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trlProps/ctrlProp33.xml" ContentType="application/vnd.ms-excel.controlproperties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trlProps/ctrlProp38.xml" ContentType="application/vnd.ms-excel.controlproperties+xml"/>
  <Override PartName="/xl/drawings/drawing15.xml" ContentType="application/vnd.openxmlformats-officedocument.drawing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omments1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9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omments1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evCode\Excel\ProjectVersion\Guest\StockAndFinacial_VnData_Excel\"/>
    </mc:Choice>
  </mc:AlternateContent>
  <xr:revisionPtr revIDLastSave="0" documentId="13_ncr:1_{C243F1CA-7E27-4DC2-8724-253525EB616A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HOME" sheetId="12" r:id="rId1"/>
    <sheet name="DANH MỤC ĐẦU TƯ" sheetId="58" r:id="rId2"/>
    <sheet name="SÀN GIAO DỊCH" sheetId="30" r:id="rId3"/>
    <sheet name="TIỀN SỐ" sheetId="67" r:id="rId4"/>
    <sheet name="CP TỰ CHỌN" sheetId="20" r:id="rId5"/>
    <sheet name="FULL" sheetId="64" r:id="rId6"/>
    <sheet name="HOSE" sheetId="1" r:id="rId7"/>
    <sheet name="HNX" sheetId="16" r:id="rId8"/>
    <sheet name="UPCOM" sheetId="47" r:id="rId9"/>
    <sheet name="CP THEO NGÀNH" sheetId="18" r:id="rId10"/>
    <sheet name="GIAO DỊCH THỎA THUẬN" sheetId="13" r:id="rId11"/>
    <sheet name="PHÁI SINH" sheetId="5" r:id="rId12"/>
    <sheet name="CHỨNG QUYỀN" sheetId="19" r:id="rId13"/>
    <sheet name="QUỸ MỞ" sheetId="4" r:id="rId14"/>
    <sheet name="HỒ SƠ DOANH NGHIỆP" sheetId="43" r:id="rId15"/>
    <sheet name="CỔ PHIẾU - Realtime (1)" sheetId="28" r:id="rId16"/>
    <sheet name="CỔ PHIẾU - Realtime (2)" sheetId="66" r:id="rId17"/>
    <sheet name="PHÁI SINH - Realtime (1)" sheetId="29" r:id="rId18"/>
    <sheet name="PHÁI SINH - Realtime (2)" sheetId="65" r:id="rId19"/>
    <sheet name="TICKERS" sheetId="44" r:id="rId20"/>
  </sheets>
  <functionGroups builtInGroupCount="19">
    <functionGroup name="Excel-DNA IntelliSense Host"/>
    <functionGroup name="My UDF Category"/>
    <functionGroup name="xlwings"/>
    <functionGroup name="Utility"/>
    <functionGroup name="FormulaDesk Dynamic Functions"/>
    <functionGroup name="General"/>
    <functionGroup name="FormulaDesk Functions"/>
    <functionGroup name="FormulaDesk Text Functions"/>
    <functionGroup name=""/>
    <functionGroup name="KTEUDF"/>
  </functionGroups>
  <definedNames>
    <definedName name="_xlnm._FilterDatabase" localSheetId="5" hidden="1">FULL!#REF!</definedName>
    <definedName name="_xlnm._FilterDatabase" localSheetId="10" hidden="1">'GIAO DỊCH THỎA THUẬN'!$B$3:$V$389</definedName>
    <definedName name="_xlnm._FilterDatabase" localSheetId="6" hidden="1">HOSE!#REF!</definedName>
    <definedName name="_xlnm._FilterDatabase" localSheetId="2" hidden="1">'SÀN GIAO DỊCH'!$B$3:$X$389</definedName>
    <definedName name="_xlnm._FilterDatabase" localSheetId="3" hidden="1">'TIỀN SỐ'!$B$6:$I$376</definedName>
    <definedName name="averageVolume10Day" localSheetId="14">'HỒ SƠ DOANH NGHIỆP'!$C$13</definedName>
    <definedName name="bookValue" localSheetId="14">'HỒ SƠ DOANH NGHIỆP'!$E$18</definedName>
    <definedName name="cellCHXRtChungQuyen">HOME!$G$7</definedName>
    <definedName name="cellCHXRtCP1">HOME!$D$3</definedName>
    <definedName name="cellCHXRtCP2">HOME!$D$4</definedName>
    <definedName name="cellCHXRtCPTheoNganh">HOME!$G$5</definedName>
    <definedName name="cellCHXRtCPTuChon">HOME!$G$4</definedName>
    <definedName name="cellCHXRtFull">HOME!$D$8</definedName>
    <definedName name="cellCHXRtGDTT">HOME!$G$9</definedName>
    <definedName name="cellCHXRtHNX">HOME!$D$10</definedName>
    <definedName name="cellCHXRtHose">HOME!$D$9</definedName>
    <definedName name="cellCHXRtPhaiSinh">HOME!$G$6</definedName>
    <definedName name="cellCHXRtPS1">HOME!$D$5</definedName>
    <definedName name="cellCHXRtPS2">HOME!$D$6</definedName>
    <definedName name="cellCHXRtQuyMo">HOME!$G$8</definedName>
    <definedName name="cellCHXRtSanGiaoDich">HOME!$D$7</definedName>
    <definedName name="cellCHXRtTienSo">HOME!$G$10</definedName>
    <definedName name="cellCHXRtUPCOM">HOME!$G$3</definedName>
    <definedName name="cellListCoinCrycto">'TIỀN SỐ'!$A$7</definedName>
    <definedName name="cellStock" localSheetId="12">'CHỨNG QUYỀN'!$A$6</definedName>
    <definedName name="cellStock" localSheetId="9">'CP THEO NGÀNH'!$A$6</definedName>
    <definedName name="cellStock" localSheetId="4">'CP TỰ CHỌN'!$A$6</definedName>
    <definedName name="cellStock" localSheetId="5">FULL!$A$6</definedName>
    <definedName name="cellStock" localSheetId="6">HOSE!$A$6</definedName>
    <definedName name="cellStock" localSheetId="11">'PHÁI SINH'!$A$6</definedName>
    <definedName name="cellStock" localSheetId="8">UPCOM!$A$6</definedName>
    <definedName name="cellStock">HNX!$A$6</definedName>
    <definedName name="CodeSIC" localSheetId="14">'HỒ SƠ DOANH NGHIỆP'!$D$2</definedName>
    <definedName name="dilutionEPS" localSheetId="14">'HỒ SƠ DOANH NGHIỆP'!$E$17</definedName>
    <definedName name="dilutionPE" localSheetId="14">'HỒ SƠ DOANH NGHIỆP'!$E$14</definedName>
    <definedName name="eps" localSheetId="14">'HỒ SƠ DOANH NGHIỆP'!$E$16</definedName>
    <definedName name="firstPrice" localSheetId="14">'HỒ SƠ DOANH NGHIỆP'!$C$11</definedName>
    <definedName name="freeFloat" localSheetId="14">'HỒ SƠ DOANH NGHIỆP'!$E$11</definedName>
    <definedName name="HSDN_GHT">'HỒ SƠ DOANH NGHIỆP'!$H$4</definedName>
    <definedName name="HSDN_LSG">'HỒ SƠ DOANH NGHIỆP'!$H$8</definedName>
    <definedName name="HSDN_TKGD" localSheetId="14">'HỒ SƠ DOANH NGHIỆP'!$H$23</definedName>
    <definedName name="lastInterest" localSheetId="14">'HỒ SƠ DOANH NGHIỆP'!$E$20</definedName>
    <definedName name="marketCapital" localSheetId="14">'HỒ SƠ DOANH NGHIỆP'!$C$10</definedName>
    <definedName name="outstandingShare" localSheetId="14">'HỒ SƠ DOANH NGHIỆP'!$E$10</definedName>
    <definedName name="pb" localSheetId="14">'HỒ SƠ DOANH NGHIỆP'!$E$15</definedName>
    <definedName name="pe" localSheetId="14">'HỒ SƠ DOANH NGHIỆP'!$E$13</definedName>
    <definedName name="percentPriceChange1Month" localSheetId="14">'HỒ SƠ DOANH NGHIỆP'!$C$15</definedName>
    <definedName name="percentPriceChange1Week" localSheetId="14">'HỒ SƠ DOANH NGHIỆP'!$C$14</definedName>
    <definedName name="percentPriceChange1Year" localSheetId="14">'HỒ SƠ DOANH NGHIỆP'!$C$19</definedName>
    <definedName name="percentPriceChange3Month" localSheetId="14">'HỒ SƠ DOANH NGHIỆP'!$C$16</definedName>
    <definedName name="percentPriceChange6Month" localSheetId="14">'HỒ SƠ DOANH NGHIỆP'!$C$17</definedName>
    <definedName name="percentPriceChangeFTD" localSheetId="14">'HỒ SƠ DOANH NGHIỆP'!$C$20</definedName>
    <definedName name="percentPriceChangeYTD" localSheetId="14">'HỒ SƠ DOANH NGHIỆP'!$C$18</definedName>
    <definedName name="priceChange52Week" localSheetId="14">'HỒ SƠ DOANH NGHIỆP'!$C$12</definedName>
    <definedName name="roe" localSheetId="14">'HỒ SƠ DOANH NGHIỆP'!$E$19</definedName>
    <definedName name="roomForeign" localSheetId="14">'HỒ SƠ DOANH NGHIỆP'!$E$12</definedName>
    <definedName name="TickerPS" localSheetId="17">'PHÁI SINH - Realtime (1)'!$E$2</definedName>
    <definedName name="TickerPS" localSheetId="18">'PHÁI SINH - Realtime (2)'!$E$2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58" l="1"/>
  <c r="K11" i="58"/>
  <c r="K12" i="58"/>
  <c r="K13" i="58"/>
  <c r="K14" i="58"/>
  <c r="K15" i="58"/>
  <c r="K16" i="58"/>
  <c r="K17" i="58"/>
  <c r="K18" i="58"/>
  <c r="K19" i="58"/>
  <c r="K20" i="58"/>
  <c r="K21" i="58"/>
  <c r="K22" i="58"/>
  <c r="K23" i="58"/>
  <c r="K24" i="58"/>
  <c r="K25" i="58"/>
  <c r="K26" i="58"/>
  <c r="K27" i="58"/>
  <c r="K28" i="58"/>
  <c r="K29" i="58"/>
  <c r="K30" i="58"/>
  <c r="K31" i="58"/>
  <c r="K32" i="58"/>
  <c r="K33" i="58"/>
  <c r="K34" i="58"/>
  <c r="K35" i="58"/>
  <c r="K36" i="58"/>
  <c r="K37" i="58"/>
  <c r="K38" i="58"/>
  <c r="K39" i="58"/>
  <c r="K40" i="58"/>
  <c r="K41" i="58"/>
  <c r="K42" i="58"/>
  <c r="K43" i="58"/>
  <c r="K44" i="58"/>
  <c r="K45" i="58"/>
  <c r="K46" i="58"/>
  <c r="K47" i="58"/>
  <c r="K48" i="58"/>
  <c r="K49" i="58"/>
  <c r="K50" i="58"/>
  <c r="K51" i="58"/>
  <c r="K52" i="58"/>
  <c r="K53" i="58"/>
  <c r="K54" i="58"/>
  <c r="K55" i="58"/>
  <c r="K56" i="58"/>
  <c r="K57" i="58"/>
  <c r="K58" i="58"/>
  <c r="K59" i="58"/>
  <c r="K60" i="58"/>
  <c r="K61" i="58"/>
  <c r="K62" i="58"/>
  <c r="K63" i="58"/>
  <c r="K64" i="58"/>
  <c r="K65" i="58"/>
  <c r="K66" i="58"/>
  <c r="K67" i="58"/>
  <c r="K68" i="58"/>
  <c r="K69" i="58"/>
  <c r="K70" i="58"/>
  <c r="K71" i="58"/>
  <c r="K72" i="58"/>
  <c r="K73" i="58"/>
  <c r="K74" i="58"/>
  <c r="K75" i="58"/>
  <c r="K76" i="58"/>
  <c r="K77" i="58"/>
  <c r="K78" i="58"/>
  <c r="K79" i="58"/>
  <c r="K80" i="58"/>
  <c r="K81" i="58"/>
  <c r="K82" i="58"/>
  <c r="K83" i="58"/>
  <c r="K84" i="58"/>
  <c r="K85" i="58"/>
  <c r="K86" i="58"/>
  <c r="K87" i="58"/>
  <c r="K88" i="58"/>
  <c r="K89" i="58"/>
  <c r="K90" i="58"/>
  <c r="K91" i="58"/>
  <c r="K92" i="58"/>
  <c r="K93" i="58"/>
  <c r="K94" i="58"/>
  <c r="K95" i="58"/>
  <c r="K96" i="58"/>
  <c r="K97" i="58"/>
  <c r="K98" i="58"/>
  <c r="K99" i="58"/>
  <c r="K100" i="58"/>
  <c r="K101" i="58"/>
  <c r="K102" i="58"/>
  <c r="K103" i="58"/>
  <c r="K104" i="58"/>
  <c r="K105" i="58"/>
  <c r="K106" i="58"/>
  <c r="J10" i="58"/>
  <c r="J11" i="58"/>
  <c r="J12" i="58"/>
  <c r="J13" i="58"/>
  <c r="J14" i="58"/>
  <c r="J15" i="58"/>
  <c r="J16" i="58"/>
  <c r="J17" i="58"/>
  <c r="J18" i="58"/>
  <c r="J19" i="58"/>
  <c r="J20" i="58"/>
  <c r="J21" i="58"/>
  <c r="J22" i="58"/>
  <c r="J23" i="58"/>
  <c r="J24" i="58"/>
  <c r="J25" i="58"/>
  <c r="J26" i="58"/>
  <c r="J27" i="58"/>
  <c r="J28" i="58"/>
  <c r="J29" i="58"/>
  <c r="J30" i="58"/>
  <c r="J31" i="58"/>
  <c r="J32" i="58"/>
  <c r="J33" i="58"/>
  <c r="J34" i="58"/>
  <c r="J35" i="58"/>
  <c r="J36" i="58"/>
  <c r="J37" i="58"/>
  <c r="J38" i="58"/>
  <c r="J39" i="58"/>
  <c r="J40" i="58"/>
  <c r="J41" i="58"/>
  <c r="J42" i="58"/>
  <c r="J43" i="58"/>
  <c r="J44" i="58"/>
  <c r="J45" i="58"/>
  <c r="J46" i="58"/>
  <c r="J47" i="58"/>
  <c r="J48" i="58"/>
  <c r="J49" i="58"/>
  <c r="J50" i="58"/>
  <c r="J51" i="58"/>
  <c r="J52" i="58"/>
  <c r="J53" i="58"/>
  <c r="J54" i="58"/>
  <c r="J55" i="58"/>
  <c r="J56" i="58"/>
  <c r="J57" i="58"/>
  <c r="J58" i="58"/>
  <c r="J59" i="58"/>
  <c r="J60" i="58"/>
  <c r="J61" i="58"/>
  <c r="J62" i="58"/>
  <c r="J63" i="58"/>
  <c r="J64" i="58"/>
  <c r="J65" i="58"/>
  <c r="J66" i="58"/>
  <c r="J67" i="58"/>
  <c r="J68" i="58"/>
  <c r="J69" i="58"/>
  <c r="J70" i="58"/>
  <c r="J71" i="58"/>
  <c r="J72" i="58"/>
  <c r="J73" i="58"/>
  <c r="J74" i="58"/>
  <c r="J75" i="58"/>
  <c r="J76" i="58"/>
  <c r="J77" i="58"/>
  <c r="J78" i="58"/>
  <c r="J79" i="58"/>
  <c r="J80" i="58"/>
  <c r="J81" i="58"/>
  <c r="J82" i="58"/>
  <c r="J83" i="58"/>
  <c r="J84" i="58"/>
  <c r="J85" i="58"/>
  <c r="J86" i="58"/>
  <c r="J87" i="58"/>
  <c r="J88" i="58"/>
  <c r="J89" i="58"/>
  <c r="J90" i="58"/>
  <c r="J91" i="58"/>
  <c r="J92" i="58"/>
  <c r="J93" i="58"/>
  <c r="J94" i="58"/>
  <c r="J95" i="58"/>
  <c r="J96" i="58"/>
  <c r="J97" i="58"/>
  <c r="J98" i="58"/>
  <c r="J99" i="58"/>
  <c r="J100" i="58"/>
  <c r="J101" i="58"/>
  <c r="J102" i="58"/>
  <c r="J103" i="58"/>
  <c r="J104" i="58"/>
  <c r="J105" i="58"/>
  <c r="J106" i="58"/>
  <c r="I7" i="58"/>
  <c r="J7" i="58" s="1"/>
  <c r="K7" i="58" s="1"/>
  <c r="I8" i="58"/>
  <c r="J8" i="58" s="1"/>
  <c r="K8" i="58" s="1"/>
  <c r="I9" i="58"/>
  <c r="J9" i="58" s="1"/>
  <c r="K9" i="58" s="1"/>
  <c r="I10" i="58"/>
  <c r="I11" i="58"/>
  <c r="I12" i="58"/>
  <c r="I13" i="58"/>
  <c r="I14" i="58"/>
  <c r="I15" i="58"/>
  <c r="I16" i="58"/>
  <c r="I17" i="58"/>
  <c r="I18" i="58"/>
  <c r="I19" i="58"/>
  <c r="I20" i="58"/>
  <c r="I21" i="58"/>
  <c r="I22" i="58"/>
  <c r="I23" i="58"/>
  <c r="I24" i="58"/>
  <c r="I25" i="58"/>
  <c r="I26" i="58"/>
  <c r="I27" i="58"/>
  <c r="I28" i="58"/>
  <c r="I29" i="58"/>
  <c r="I30" i="58"/>
  <c r="I31" i="58"/>
  <c r="I32" i="58"/>
  <c r="I33" i="58"/>
  <c r="I34" i="58"/>
  <c r="I35" i="58"/>
  <c r="I36" i="58"/>
  <c r="I37" i="58"/>
  <c r="I38" i="58"/>
  <c r="I39" i="58"/>
  <c r="I40" i="58"/>
  <c r="I41" i="58"/>
  <c r="I42" i="58"/>
  <c r="I43" i="58"/>
  <c r="I44" i="58"/>
  <c r="I45" i="58"/>
  <c r="I46" i="58"/>
  <c r="I47" i="58"/>
  <c r="I48" i="58"/>
  <c r="I49" i="58"/>
  <c r="I50" i="58"/>
  <c r="I51" i="58"/>
  <c r="I52" i="58"/>
  <c r="I53" i="58"/>
  <c r="I54" i="58"/>
  <c r="I55" i="58"/>
  <c r="I56" i="58"/>
  <c r="I57" i="58"/>
  <c r="I58" i="58"/>
  <c r="I59" i="58"/>
  <c r="I60" i="58"/>
  <c r="I61" i="58"/>
  <c r="I62" i="58"/>
  <c r="I63" i="58"/>
  <c r="I64" i="58"/>
  <c r="I65" i="58"/>
  <c r="I66" i="58"/>
  <c r="I67" i="58"/>
  <c r="I68" i="58"/>
  <c r="I69" i="58"/>
  <c r="I70" i="58"/>
  <c r="I71" i="58"/>
  <c r="I72" i="58"/>
  <c r="I73" i="58"/>
  <c r="I74" i="58"/>
  <c r="I75" i="58"/>
  <c r="I76" i="58"/>
  <c r="I77" i="58"/>
  <c r="I78" i="58"/>
  <c r="I79" i="58"/>
  <c r="I80" i="58"/>
  <c r="I81" i="58"/>
  <c r="I82" i="58"/>
  <c r="I83" i="58"/>
  <c r="I84" i="58"/>
  <c r="I85" i="58"/>
  <c r="I86" i="58"/>
  <c r="I87" i="58"/>
  <c r="I88" i="58"/>
  <c r="I89" i="58"/>
  <c r="I90" i="58"/>
  <c r="I91" i="58"/>
  <c r="I92" i="58"/>
  <c r="I93" i="58"/>
  <c r="I94" i="58"/>
  <c r="I95" i="58"/>
  <c r="I96" i="58"/>
  <c r="I97" i="58"/>
  <c r="I98" i="58"/>
  <c r="I99" i="58"/>
  <c r="I100" i="58"/>
  <c r="I101" i="58"/>
  <c r="I102" i="58"/>
  <c r="I103" i="58"/>
  <c r="I104" i="58"/>
  <c r="I105" i="58"/>
  <c r="I106" i="58"/>
  <c r="G7" i="58"/>
  <c r="G8" i="58"/>
  <c r="G9" i="58"/>
  <c r="G10" i="58"/>
  <c r="G11" i="58"/>
  <c r="G12" i="58"/>
  <c r="G13" i="58"/>
  <c r="G14" i="58"/>
  <c r="G15" i="58"/>
  <c r="G16" i="58"/>
  <c r="G17" i="58"/>
  <c r="G18" i="58"/>
  <c r="G19" i="58"/>
  <c r="D3" i="58" s="1"/>
  <c r="G20" i="58"/>
  <c r="G21" i="58"/>
  <c r="G22" i="58"/>
  <c r="G23" i="58"/>
  <c r="G24" i="58"/>
  <c r="G25" i="58"/>
  <c r="G26" i="58"/>
  <c r="G27" i="58"/>
  <c r="G28" i="58"/>
  <c r="G29" i="58"/>
  <c r="G30" i="58"/>
  <c r="G31" i="58"/>
  <c r="G32" i="58"/>
  <c r="G33" i="58"/>
  <c r="G34" i="58"/>
  <c r="G35" i="58"/>
  <c r="G36" i="58"/>
  <c r="G37" i="58"/>
  <c r="G38" i="58"/>
  <c r="G39" i="58"/>
  <c r="G40" i="58"/>
  <c r="G41" i="58"/>
  <c r="G42" i="58"/>
  <c r="G43" i="58"/>
  <c r="G44" i="58"/>
  <c r="G45" i="58"/>
  <c r="G46" i="58"/>
  <c r="G47" i="58"/>
  <c r="G48" i="58"/>
  <c r="G49" i="58"/>
  <c r="G50" i="58"/>
  <c r="G51" i="58"/>
  <c r="G52" i="58"/>
  <c r="G53" i="58"/>
  <c r="G54" i="58"/>
  <c r="G55" i="58"/>
  <c r="G56" i="58"/>
  <c r="G57" i="58"/>
  <c r="G58" i="58"/>
  <c r="G59" i="58"/>
  <c r="G60" i="58"/>
  <c r="G61" i="58"/>
  <c r="G62" i="58"/>
  <c r="G63" i="58"/>
  <c r="G64" i="58"/>
  <c r="G65" i="58"/>
  <c r="G66" i="58"/>
  <c r="G67" i="58"/>
  <c r="G68" i="58"/>
  <c r="G69" i="58"/>
  <c r="G70" i="58"/>
  <c r="G71" i="58"/>
  <c r="G72" i="58"/>
  <c r="G73" i="58"/>
  <c r="G74" i="58"/>
  <c r="G75" i="58"/>
  <c r="G76" i="58"/>
  <c r="G77" i="58"/>
  <c r="G78" i="58"/>
  <c r="G79" i="58"/>
  <c r="G80" i="58"/>
  <c r="G81" i="58"/>
  <c r="G82" i="58"/>
  <c r="G83" i="58"/>
  <c r="G84" i="58"/>
  <c r="G85" i="58"/>
  <c r="G86" i="58"/>
  <c r="G87" i="58"/>
  <c r="G88" i="58"/>
  <c r="G89" i="58"/>
  <c r="G90" i="58"/>
  <c r="G91" i="58"/>
  <c r="G92" i="58"/>
  <c r="G93" i="58"/>
  <c r="G94" i="58"/>
  <c r="G95" i="58"/>
  <c r="G96" i="58"/>
  <c r="G97" i="58"/>
  <c r="G98" i="58"/>
  <c r="G99" i="58"/>
  <c r="G100" i="58"/>
  <c r="G101" i="58"/>
  <c r="G102" i="58"/>
  <c r="G103" i="58"/>
  <c r="G104" i="58"/>
  <c r="G105" i="58"/>
  <c r="G106" i="58"/>
  <c r="E3" i="58" l="1"/>
  <c r="F8" i="65"/>
  <c r="F7" i="65"/>
  <c r="F6" i="65"/>
  <c r="G3" i="58" l="1"/>
  <c r="F3" i="58"/>
  <c r="F8" i="29"/>
  <c r="F7" i="29"/>
  <c r="F6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D4" authorId="0" shapeId="0" xr:uid="{00000000-0006-0000-0100-000001000000}">
      <text>
        <r>
          <rPr>
            <b/>
            <sz val="12"/>
            <color indexed="81"/>
            <rFont val="Tahoma"/>
            <family val="2"/>
          </rPr>
          <t>Chọn nguồn dữ liệu nếu dữ liệu không có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H6" authorId="0" shapeId="0" xr:uid="{00000000-0006-0000-0100-000002000000}">
      <text>
        <r>
          <rPr>
            <b/>
            <sz val="12"/>
            <color indexed="81"/>
            <rFont val="Open Sans"/>
            <family val="2"/>
          </rPr>
          <t>Giá hôm nay sẽ được tự động cập nhật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973514D1-1378-4AB7-87D6-0A92E8C48ED5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3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3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  <comment ref="A6" authorId="0" shapeId="0" xr:uid="{2A18B70F-90EE-46C4-82B6-0435F5DEA24B}">
      <text>
        <r>
          <rPr>
            <sz val="15"/>
            <color indexed="81"/>
            <rFont val="Tahoma"/>
            <family val="2"/>
          </rPr>
          <t>Mã:                 FPT - CTCP FPT (CTCP FPT)_x000D_
Tên:                Công ty Cổ phần FPT_x000D_
Nhóm:             _x000D_
Mã chỉ mục:      VN30_x000D_
Tên tiếng Anh: FPT Corporation_x000D_
Ngày lên sàn:    13/12/2006</t>
        </r>
      </text>
    </comment>
    <comment ref="A7" authorId="0" shapeId="0" xr:uid="{DC0548A5-F230-4BFF-AF1B-580BA1BB5ACA}">
      <text>
        <r>
          <rPr>
            <sz val="15"/>
            <color indexed="81"/>
            <rFont val="Tahoma"/>
            <family val="2"/>
          </rPr>
          <t>Mã:                 VCB - Vietcombank (Vietcombank)_x000D_
Tên:                Ngân hàng Thương mại Cổ phần Ngoại thương Việt Nam _x000D_
Nhóm:             _x000D_
Mã chỉ mục:      VN30_x000D_
Tên tiếng Anh: Joint Stock Commercial Bank For Foreign Trade Of Vietnam_x000D_
Ngày lên sàn:    30/06/2009</t>
        </r>
      </text>
    </comment>
    <comment ref="A8" authorId="0" shapeId="0" xr:uid="{21A77B08-29B6-460A-AD2E-0188B4162952}">
      <text>
        <r>
          <rPr>
            <sz val="15"/>
            <color indexed="81"/>
            <rFont val="Tahoma"/>
            <family val="2"/>
          </rPr>
          <t>Mã:                 VHM - VINHOMES (VINHOMES)_x000D_
Tên:                Công ty cổ phần Vinhomes_x000D_
Nhóm:             _x000D_
Mã chỉ mục:      VN30_x000D_
Tên tiếng Anh: Vinhomes Joint Stock Company_x000D_
Ngày lên sàn:    17/05/2018</t>
        </r>
      </text>
    </comment>
    <comment ref="A9" authorId="0" shapeId="0" xr:uid="{400D5AA7-33F2-49CA-8925-816ED817A2B2}">
      <text>
        <r>
          <rPr>
            <sz val="15"/>
            <color indexed="81"/>
            <rFont val="Tahoma"/>
            <family val="2"/>
          </rPr>
          <t>Mã:                 SSI - Chứng khoán SSI (Chứng khoán SSI)_x000D_
Tên:                Công ty Cổ phần chứng khoán SSI_x000D_
Nhóm:             _x000D_
Mã chỉ mục:      VN30_x000D_
Tên tiếng Anh: SSI Securities Corporation_x000D_
Ngày lên sàn:    29/10/2007</t>
        </r>
      </text>
    </comment>
    <comment ref="A10" authorId="0" shapeId="0" xr:uid="{6938451E-84C7-47D3-B94A-0736D27CE6F3}">
      <text>
        <r>
          <rPr>
            <sz val="15"/>
            <color indexed="81"/>
            <rFont val="Tahoma"/>
            <family val="2"/>
          </rPr>
          <t>Mã:                 ACB - Ngân hàng Á Châu (Ngân hàng Á Châu)_x000D_
Tên:                Ngân hàng Thương mại Cổ phần Á Châu_x000D_
Nhóm:             _x000D_
Mã chỉ mục:      VN30_x000D_
Tên tiếng Anh: Asia Commercial Joint Stock Bank_x000D_
Ngày lên sàn:    09/12/2020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4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4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CHỌN BẢNG GIÁ
Sau đó Cập nhật tay</t>
        </r>
      </text>
    </comment>
    <comment ref="A3" authorId="0" shapeId="0" xr:uid="{00000000-0006-0000-05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5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2" authorId="0" shapeId="0" xr:uid="{00000000-0006-0000-0600-000001000000}">
      <text>
        <r>
          <rPr>
            <b/>
            <sz val="12"/>
            <color indexed="81"/>
            <rFont val="Segoe UI"/>
            <family val="2"/>
          </rPr>
          <t>1. Chọn Bảng Giá:
  Chọn Ô B2 sau đó click vào Danh sách để chọn một Bảng Giá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Cập nhật tay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 xml:space="preserve">3. Chọn Cập nhật dữ liệu liên tục:
Đánh dấu Check vào "Cập nhật liên tục" </t>
        </r>
        <r>
          <rPr>
            <sz val="12"/>
            <color indexed="81"/>
            <rFont val="Segoe UI"/>
            <family val="2"/>
          </rPr>
          <t>nếu</t>
        </r>
        <r>
          <rPr>
            <b/>
            <sz val="12"/>
            <color indexed="81"/>
            <rFont val="Segoe UI"/>
            <family val="2"/>
          </rPr>
          <t xml:space="preserve"> click Cập nhật tay </t>
        </r>
        <r>
          <rPr>
            <sz val="12"/>
            <color indexed="81"/>
            <rFont val="Segoe UI"/>
            <family val="2"/>
          </rPr>
          <t xml:space="preserve">thì dữ liệu sẽ cập nhật liên tục cách nhau 5 giây tùy vào số trang cập nhật, quá trình sẽ nhanh hoặc chậm.
</t>
        </r>
        <r>
          <rPr>
            <sz val="14"/>
            <color indexed="81"/>
            <rFont val="Segoe UI"/>
            <family val="2"/>
          </rPr>
          <t>4. Chọn Màu nổi bật để tô màu ô, quá trình này sẽ làm chậm quá trình lấy dữ liệu.</t>
        </r>
      </text>
    </comment>
    <comment ref="A3" authorId="0" shapeId="0" xr:uid="{00000000-0006-0000-06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6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2" authorId="0" shapeId="0" xr:uid="{00000000-0006-0000-0700-000001000000}">
      <text>
        <r>
          <rPr>
            <b/>
            <sz val="12"/>
            <color indexed="81"/>
            <rFont val="Segoe UI"/>
            <family val="2"/>
          </rPr>
          <t>1. Chọn Bảng Giá:
  Chọn Ô B2 sau đó click vào Danh sách để chọn một Bảng Giá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Cập nhật tay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 xml:space="preserve">3. Chọn Cập nhật dữ liệu liên tục:
Đánh dấu Check vào "Cập nhật liên tục" </t>
        </r>
        <r>
          <rPr>
            <sz val="12"/>
            <color indexed="81"/>
            <rFont val="Segoe UI"/>
            <family val="2"/>
          </rPr>
          <t>nếu</t>
        </r>
        <r>
          <rPr>
            <b/>
            <sz val="12"/>
            <color indexed="81"/>
            <rFont val="Segoe UI"/>
            <family val="2"/>
          </rPr>
          <t xml:space="preserve"> click Cập nhật tay </t>
        </r>
        <r>
          <rPr>
            <sz val="12"/>
            <color indexed="81"/>
            <rFont val="Segoe UI"/>
            <family val="2"/>
          </rPr>
          <t xml:space="preserve">thì dữ liệu sẽ cập nhật liên tục cách nhau 5 giây tùy vào số trang cập nhật, quá trình sẽ nhanh hoặc chậm.
</t>
        </r>
        <r>
          <rPr>
            <sz val="14"/>
            <color indexed="81"/>
            <rFont val="Segoe UI"/>
            <family val="2"/>
          </rPr>
          <t>4. Chọn Màu nổi bật để tô màu ô, quá trình này sẽ làm chậm quá trình lấy dữ liệu.</t>
        </r>
      </text>
    </comment>
    <comment ref="A3" authorId="0" shapeId="0" xr:uid="{00000000-0006-0000-07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7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8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8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900-000001000000}">
      <text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1. Chọn Bảng Giá:
  Chọn Ô B2 và lựa chọn một Giao dịch thỏa thuận
Và click vào Xem dữ liệu.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Xem dữ liệu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A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A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</t>
        </r>
        <r>
          <rPr>
            <sz val="14"/>
            <color indexed="81"/>
            <rFont val="Segoe UI"/>
            <family val="2"/>
          </rPr>
          <t xml:space="preserve">
Chỉ sắp xếp nếu đủ số hàng.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2" authorId="0" shapeId="0" xr:uid="{00000000-0006-0000-0B00-000001000000}">
      <text>
        <r>
          <rPr>
            <b/>
            <sz val="12"/>
            <color indexed="81"/>
            <rFont val="Segoe UI"/>
            <family val="2"/>
          </rPr>
          <t>1. Chọn Bảng Giá:
  Chọn Ô B2 sau đó click vào Danh sách để chọn một Bảng Giá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Cập nhật tay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 xml:space="preserve">3. Chọn Cập nhật dữ liệu liên tục:
Đánh dấu Check vào "Cập nhật liên tục" </t>
        </r>
        <r>
          <rPr>
            <sz val="12"/>
            <color indexed="81"/>
            <rFont val="Segoe UI"/>
            <family val="2"/>
          </rPr>
          <t>nếu</t>
        </r>
        <r>
          <rPr>
            <b/>
            <sz val="12"/>
            <color indexed="81"/>
            <rFont val="Segoe UI"/>
            <family val="2"/>
          </rPr>
          <t xml:space="preserve"> click Cập nhật tay </t>
        </r>
        <r>
          <rPr>
            <sz val="12"/>
            <color indexed="81"/>
            <rFont val="Segoe UI"/>
            <family val="2"/>
          </rPr>
          <t xml:space="preserve">thì dữ liệu sẽ cập nhật liên tục cách nhau 5 giây tùy vào số trang cập nhật, quá trình sẽ nhanh hoặc chậm.
</t>
        </r>
        <r>
          <rPr>
            <sz val="14"/>
            <color indexed="81"/>
            <rFont val="Segoe UI"/>
            <family val="2"/>
          </rPr>
          <t>4. Chọn Màu nổi bật để tô màu ô, quá trình này sẽ làm chậm quá trình lấy dữ liệu.</t>
        </r>
      </text>
    </comment>
    <comment ref="A3" authorId="0" shapeId="0" xr:uid="{00000000-0006-0000-0B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B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</t>
        </r>
        <r>
          <rPr>
            <sz val="14"/>
            <color indexed="81"/>
            <rFont val="Segoe UI"/>
            <family val="2"/>
          </rPr>
          <t xml:space="preserve">
Chỉ sắp xếp nếu đủ số hàng.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D2" authorId="0" shapeId="0" xr:uid="{00000000-0006-0000-0D00-000001000000}">
      <text>
        <r>
          <rPr>
            <b/>
            <sz val="12"/>
            <color indexed="81"/>
            <rFont val="Tahoma"/>
            <family val="2"/>
          </rPr>
          <t>Nhập Mã Cổ Phiếu:
Thông tin sẽ được tự động cập nhật sau khi nhập
Mở danh sách chọn:
Các tìm kiếm:
+ Ví dụ: Điền Mã "AAA" hoặc  tên công ty: "công ty cổ phần nước khoáng" 
+ Click 2 lần vào Hộp tìm kiếm để thoát
+ Nhấn Enter để tìm kiếm
+ Click 2 lần vào Danh sách để chọn Mã 
+ Nhấn Enter trên Danh sách để hoàn thành hoặc thoát.
- Xóa Dữ Liệu: Sẽ xóa dữ liệu thông tin về mã Cổ Phiếu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" authorId="0" shapeId="0" xr:uid="{B83DDAC4-38F6-409E-887A-94C10C019967}">
      <text>
        <r>
          <rPr>
            <b/>
            <sz val="9"/>
            <color indexed="81"/>
            <rFont val="Tahoma"/>
            <family val="2"/>
          </rPr>
          <t>Giá thấp nhất v Giá cao nhất</t>
        </r>
      </text>
    </comment>
    <comment ref="P3" authorId="0" shapeId="0" xr:uid="{367F2E02-C907-4DF5-9292-E6EE043D17F0}">
      <text>
        <r>
          <rPr>
            <b/>
            <sz val="9"/>
            <color indexed="81"/>
            <rFont val="Tahoma"/>
            <family val="2"/>
          </rPr>
          <t>Giá trị giao dịch:
=[Khối lượng] * [Giá]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E00-000001000000}">
      <text>
        <r>
          <rPr>
            <b/>
            <sz val="12"/>
            <color indexed="81"/>
            <rFont val="Segoe UI"/>
            <family val="2"/>
          </rPr>
          <t xml:space="preserve">
Lấy dữ liệu đầu tiên sẽ mất một khoản thời gian.
Thời gian cập nhật liên tục bình thường.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F00-000001000000}">
      <text>
        <r>
          <rPr>
            <b/>
            <sz val="12"/>
            <color indexed="81"/>
            <rFont val="Segoe UI"/>
            <family val="2"/>
          </rPr>
          <t xml:space="preserve">
Lấy dữ liệu đầu tiên sẽ mất một khoản thời gian.
Thời gian cập nhật liên tục bình thường.
</t>
        </r>
      </text>
    </comment>
  </commentList>
</comments>
</file>

<file path=xl/sharedStrings.xml><?xml version="1.0" encoding="utf-8"?>
<sst xmlns="http://schemas.openxmlformats.org/spreadsheetml/2006/main" count="15764" uniqueCount="9403">
  <si>
    <t>VCB</t>
  </si>
  <si>
    <t>Mã CK</t>
  </si>
  <si>
    <t>Trần</t>
  </si>
  <si>
    <t>Sàn</t>
  </si>
  <si>
    <t>TC</t>
  </si>
  <si>
    <t>Dư mua</t>
  </si>
  <si>
    <t>Khớp lệnh</t>
  </si>
  <si>
    <t>Dư bán</t>
  </si>
  <si>
    <t>Tổng KL</t>
  </si>
  <si>
    <t>Mở cửa</t>
  </si>
  <si>
    <t>Cao nhất</t>
  </si>
  <si>
    <t>Thấp nhất</t>
  </si>
  <si>
    <t>NN mua</t>
  </si>
  <si>
    <t>NN Room</t>
  </si>
  <si>
    <t>Giá 3</t>
  </si>
  <si>
    <t>KL3</t>
  </si>
  <si>
    <t>Giá 2</t>
  </si>
  <si>
    <t>KL2</t>
  </si>
  <si>
    <t>Giá 1</t>
  </si>
  <si>
    <t>KL1</t>
  </si>
  <si>
    <t>+/-</t>
  </si>
  <si>
    <t>Giá khớp</t>
  </si>
  <si>
    <t>KL khớp</t>
  </si>
  <si>
    <t>Giá</t>
  </si>
  <si>
    <t>Khối lượng</t>
  </si>
  <si>
    <t>Thời gian</t>
  </si>
  <si>
    <t>Giá trị</t>
  </si>
  <si>
    <t>VN30</t>
  </si>
  <si>
    <t>UPCOM</t>
  </si>
  <si>
    <t>CHỨNG QUYỀN</t>
  </si>
  <si>
    <t>Tên Quỹ mở</t>
  </si>
  <si>
    <t>GIÁ TRỊ TÀI SẢN RÒNG TRÊN MỘT ĐƠN VỊ QUỸ</t>
  </si>
  <si>
    <t>PHÍ</t>
  </si>
  <si>
    <t>TỶ LỆ SỞ HỮU NĐTNN</t>
  </si>
  <si>
    <t>Ngày định giá</t>
  </si>
  <si>
    <t>Giá trị hiện tại</t>
  </si>
  <si>
    <t>Giá trị kỳ trước</t>
  </si>
  <si>
    <t>Thay đổi</t>
  </si>
  <si>
    <t>% Thay đổi</t>
  </si>
  <si>
    <t>Phí phát hành (%)</t>
  </si>
  <si>
    <t>Phí mua lại (%)</t>
  </si>
  <si>
    <t>Số lượng đơn vị quỹ</t>
  </si>
  <si>
    <t>Tổng giá trị tại ngày giao dịch</t>
  </si>
  <si>
    <t>Tỷ lệ sở hữu (%)</t>
  </si>
  <si>
    <t>Cao nhất trong năm</t>
  </si>
  <si>
    <t>Thấp nhất trong năm</t>
  </si>
  <si>
    <t>Chỉ dẫn</t>
  </si>
  <si>
    <t>Beta</t>
  </si>
  <si>
    <t>% NN sở hữu</t>
  </si>
  <si>
    <t>P/E</t>
  </si>
  <si>
    <t>F P/E</t>
  </si>
  <si>
    <t>KLGD</t>
  </si>
  <si>
    <t>Thấp 52T</t>
  </si>
  <si>
    <t>T/S cổ tức</t>
  </si>
  <si>
    <t>BVPS</t>
  </si>
  <si>
    <t>Vốn hóa</t>
  </si>
  <si>
    <t>KLBQ 52T</t>
  </si>
  <si>
    <t>P/B</t>
  </si>
  <si>
    <t>STT</t>
  </si>
  <si>
    <t>KL lô</t>
  </si>
  <si>
    <t>KL tích lũy</t>
  </si>
  <si>
    <t>Tỷ trọng</t>
  </si>
  <si>
    <t>VNI</t>
  </si>
  <si>
    <t>HNX</t>
  </si>
  <si>
    <t>HNX30</t>
  </si>
  <si>
    <t>Không đổi</t>
  </si>
  <si>
    <t>Mã INDEX</t>
  </si>
  <si>
    <t>SÀN GIAO DỊCH</t>
  </si>
  <si>
    <t>Tăng/Giảm</t>
  </si>
  <si>
    <t>Tỉ lệ (%)</t>
  </si>
  <si>
    <t>Giá trị (Tỷ)</t>
  </si>
  <si>
    <t>BẢNG GIÁ QUỸ MỞ</t>
  </si>
  <si>
    <t>HOSE</t>
  </si>
  <si>
    <t>EPS*</t>
  </si>
  <si>
    <t>Tỉ lệ đổi</t>
  </si>
  <si>
    <t>Ngày</t>
  </si>
  <si>
    <r>
      <t>KLCPLH</t>
    </r>
    <r>
      <rPr>
        <b/>
        <sz val="8"/>
        <color rgb="FFFF3939"/>
        <rFont val="Arial"/>
        <family val="2"/>
        <scheme val="minor"/>
      </rPr>
      <t>**</t>
    </r>
  </si>
  <si>
    <r>
      <t>Vốn hóa</t>
    </r>
    <r>
      <rPr>
        <b/>
        <sz val="8"/>
        <color rgb="FFFF3939"/>
        <rFont val="Arial"/>
        <family val="2"/>
        <scheme val="minor"/>
      </rPr>
      <t>**</t>
    </r>
  </si>
  <si>
    <r>
      <t>Tỷ trọng</t>
    </r>
    <r>
      <rPr>
        <b/>
        <sz val="8"/>
        <color rgb="FFFF3939"/>
        <rFont val="Arial"/>
        <family val="2"/>
        <scheme val="minor"/>
      </rPr>
      <t>**</t>
    </r>
  </si>
  <si>
    <r>
      <t>%ảnh hưởng</t>
    </r>
    <r>
      <rPr>
        <b/>
        <sz val="8"/>
        <color rgb="FFFF3939"/>
        <rFont val="Arial"/>
        <family val="2"/>
        <scheme val="minor"/>
      </rPr>
      <t>*</t>
    </r>
  </si>
  <si>
    <r>
      <t>Điểm ảnh hưởng</t>
    </r>
    <r>
      <rPr>
        <b/>
        <sz val="8"/>
        <color rgb="FFFF3939"/>
        <rFont val="Arial"/>
        <family val="2"/>
        <scheme val="minor"/>
      </rPr>
      <t>*</t>
    </r>
    <r>
      <rPr>
        <b/>
        <sz val="11"/>
        <color rgb="FF79C7FF"/>
        <rFont val="Arial"/>
        <family val="2"/>
        <scheme val="minor"/>
      </rPr>
      <t>▼</t>
    </r>
  </si>
  <si>
    <t>KL HĐ</t>
  </si>
  <si>
    <t>mở OI</t>
  </si>
  <si>
    <t>Giá thanh toán</t>
  </si>
  <si>
    <t>Thỏa thuận</t>
  </si>
  <si>
    <t>Biến động giá giao dịch</t>
  </si>
  <si>
    <t>Khối lượng giao dịch bình quân/ngày</t>
  </si>
  <si>
    <t>KHỚP LỆNH &amp; THỎA THUẬN</t>
  </si>
  <si>
    <t>CỔ PHIẾU ẢNH HƯỞNG</t>
  </si>
  <si>
    <t>Cao 52T</t>
  </si>
  <si>
    <t>Cổ tức</t>
  </si>
  <si>
    <t>Giá mở cửa</t>
  </si>
  <si>
    <t>TỔNG QUAN</t>
  </si>
  <si>
    <t>Tổng KLGD</t>
  </si>
  <si>
    <t>Tổng GTGD</t>
  </si>
  <si>
    <t>KLGD khớp lệnh</t>
  </si>
  <si>
    <t>GTGD khớp lệnh</t>
  </si>
  <si>
    <t>KLGD thỏa thuận</t>
  </si>
  <si>
    <t>GTGD thỏa thuận</t>
  </si>
  <si>
    <t>Giá cao nhất</t>
  </si>
  <si>
    <t>Giá thấp nhất</t>
  </si>
  <si>
    <t>Giá tham chiếu</t>
  </si>
  <si>
    <t>Giá trần</t>
  </si>
  <si>
    <t>Giá sàn</t>
  </si>
  <si>
    <t>Biến động ngày</t>
  </si>
  <si>
    <t>Tỉ lệ ký quỹ</t>
  </si>
  <si>
    <t>Số lệnh đặt mua</t>
  </si>
  <si>
    <t>Khối lượng đặt mua</t>
  </si>
  <si>
    <t>KLTB 1 lệnh mua</t>
  </si>
  <si>
    <t>Số lệnh đặt bán</t>
  </si>
  <si>
    <t>Khối lượng đặt bán</t>
  </si>
  <si>
    <t>KLTB 1 lệnh bán</t>
  </si>
  <si>
    <t>Chênh lệch</t>
  </si>
  <si>
    <t>THỐNG KÊ ĐẶT LỆNH</t>
  </si>
  <si>
    <t>VNDirect</t>
  </si>
  <si>
    <t>Nguồn:</t>
  </si>
  <si>
    <t>AAA</t>
  </si>
  <si>
    <t>FPT</t>
  </si>
  <si>
    <t>VNM</t>
  </si>
  <si>
    <t>Mã</t>
  </si>
  <si>
    <t>Giá hiện tại</t>
  </si>
  <si>
    <t xml:space="preserve">Mã SIC </t>
  </si>
  <si>
    <t xml:space="preserve">Lĩnh vực </t>
  </si>
  <si>
    <t xml:space="preserve">Tên Pháp Định </t>
  </si>
  <si>
    <t xml:space="preserve">Ngành </t>
  </si>
  <si>
    <t xml:space="preserve">Tên ngắn </t>
  </si>
  <si>
    <t xml:space="preserve">Sàn </t>
  </si>
  <si>
    <t xml:space="preserve">Index </t>
  </si>
  <si>
    <t xml:space="preserve">Lên sàn </t>
  </si>
  <si>
    <t>CHÀO MUA</t>
  </si>
  <si>
    <t>CHÀO BÁN</t>
  </si>
  <si>
    <t>P/E cơ bản</t>
  </si>
  <si>
    <t xml:space="preserve">Tên tiếng Anh </t>
  </si>
  <si>
    <t xml:space="preserve">Top cổ phiếu đóng góp tăng: </t>
  </si>
  <si>
    <t xml:space="preserve">Top cổ phiếu đóng góp giảm: </t>
  </si>
  <si>
    <t>+/- Niêm yết</t>
  </si>
  <si>
    <t>+/- Qua 1 tháng</t>
  </si>
  <si>
    <t>+/- Qua 1 tuần</t>
  </si>
  <si>
    <t>KLGD/Ngày (1 tuần)</t>
  </si>
  <si>
    <t>KLGD/Ngày (1 tháng)</t>
  </si>
  <si>
    <t>KLGD nhiều nhất</t>
  </si>
  <si>
    <t>KLGD ít nhất</t>
  </si>
  <si>
    <t>KLBQ(Niêm yết)</t>
  </si>
  <si>
    <t>Chọn Mã:</t>
  </si>
  <si>
    <t>Website</t>
  </si>
  <si>
    <t>Thị giá vốn</t>
  </si>
  <si>
    <t>SLCP giao dịch tự do</t>
  </si>
  <si>
    <t>Room còn lại NĐTNN</t>
  </si>
  <si>
    <t>KLGD trung bình (10 ngày)</t>
  </si>
  <si>
    <t>% Biến động giá 5 phiên</t>
  </si>
  <si>
    <t>P/E pha loãng</t>
  </si>
  <si>
    <t>% biến động giá 1 tháng</t>
  </si>
  <si>
    <t>% biến động giá 3 tháng</t>
  </si>
  <si>
    <t>EPS cơ bản (12 tháng)</t>
  </si>
  <si>
    <t>% biến động giá 6 tháng</t>
  </si>
  <si>
    <t>EPS pha loãng (12 tháng)</t>
  </si>
  <si>
    <t>% biến động giá từ đầu năm</t>
  </si>
  <si>
    <t>Giá trị sổ sách</t>
  </si>
  <si>
    <t>% biến động giá 1 năm</t>
  </si>
  <si>
    <t>Lợi tức gần nhất (Cổ tức TM/Giá)</t>
  </si>
  <si>
    <t>ROE (trailing 4 quý) %</t>
  </si>
  <si>
    <t xml:space="preserve"> NN mua</t>
  </si>
  <si>
    <t xml:space="preserve"> NN bán</t>
  </si>
  <si>
    <t xml:space="preserve"> Cao nhất NY</t>
  </si>
  <si>
    <t xml:space="preserve"> Thấp nhất NY</t>
  </si>
  <si>
    <t xml:space="preserve"> KLBQ NY</t>
  </si>
  <si>
    <t xml:space="preserve"> Beta</t>
  </si>
  <si>
    <t xml:space="preserve"> Basic</t>
  </si>
  <si>
    <t xml:space="preserve"> OI</t>
  </si>
  <si>
    <t xml:space="preserve"> KLGD</t>
  </si>
  <si>
    <t xml:space="preserve"> Thấp nhất</t>
  </si>
  <si>
    <t xml:space="preserve"> Cao nhất</t>
  </si>
  <si>
    <t xml:space="preserve"> Mở cửa</t>
  </si>
  <si>
    <t>KHỚP LỆNH</t>
  </si>
  <si>
    <t>Tên</t>
  </si>
  <si>
    <t>Nhóm</t>
  </si>
  <si>
    <t>Tên tiếng Anh</t>
  </si>
  <si>
    <t>Ngày lên sàn</t>
  </si>
  <si>
    <t>Tên ngắn</t>
  </si>
  <si>
    <t>Mã chỉ mục</t>
  </si>
  <si>
    <t>ACB</t>
  </si>
  <si>
    <t>Ngân hàng Á Châu</t>
  </si>
  <si>
    <t>CTCP FPT</t>
  </si>
  <si>
    <t>LỊCH SỬ GIÁ</t>
  </si>
  <si>
    <t>BẢNG GIÁ PHÁI SINH</t>
  </si>
  <si>
    <t>Mua</t>
  </si>
  <si>
    <t>Bán</t>
  </si>
  <si>
    <t>Mã SIC:</t>
  </si>
  <si>
    <t>+/- (%)</t>
  </si>
  <si>
    <t xml:space="preserve">    cpnyID</t>
  </si>
  <si>
    <t>stock_code</t>
  </si>
  <si>
    <t>CodeID</t>
  </si>
  <si>
    <t>Ex</t>
  </si>
  <si>
    <t>name</t>
  </si>
  <si>
    <t>Tốc độ</t>
  </si>
  <si>
    <t>DOANH NGHIỆP A-Z</t>
  </si>
  <si>
    <t>DANH MỤC ĐẦU TƯ</t>
  </si>
  <si>
    <t>Tổng Quan</t>
  </si>
  <si>
    <t>Tên Công ty</t>
  </si>
  <si>
    <t>Số tiền mua</t>
  </si>
  <si>
    <t>Lời/Lỗ</t>
  </si>
  <si>
    <t>% Lời/Lỗ</t>
  </si>
  <si>
    <r>
      <t xml:space="preserve">Đơn vị TT cơ sở: Giá: </t>
    </r>
    <r>
      <rPr>
        <sz val="11"/>
        <color rgb="FF92D050"/>
        <rFont val="Arial"/>
        <family val="2"/>
        <scheme val="minor"/>
      </rPr>
      <t>x1000</t>
    </r>
  </si>
  <si>
    <t>Giảm ▼</t>
  </si>
  <si>
    <t>Tăng ▲</t>
  </si>
  <si>
    <t>website</t>
  </si>
  <si>
    <t>ĐTNN</t>
  </si>
  <si>
    <t>Ngày HĐ</t>
  </si>
  <si>
    <t>KL Mở (OI)</t>
  </si>
  <si>
    <t>BẢNG GIÁ HNX</t>
  </si>
  <si>
    <t>BẢNG GIÁ UPCOM</t>
  </si>
  <si>
    <t>CÔNG NGHIỆP</t>
  </si>
  <si>
    <t>BẢNG GIÁ HOSE</t>
  </si>
  <si>
    <t>TCPH</t>
  </si>
  <si>
    <t>GDCC</t>
  </si>
  <si>
    <t>Thay đổi (OI)</t>
  </si>
  <si>
    <t>Độ lệch</t>
  </si>
  <si>
    <t>CỔ PHIẾU TỰ CHỌN</t>
  </si>
  <si>
    <t>PHÁI SINH</t>
  </si>
  <si>
    <t>CỔ PHIẾU THEO NGÀNH</t>
  </si>
  <si>
    <t>QUỸ MỞ</t>
  </si>
  <si>
    <t>GIAO DỊCH THỎA THUẬN</t>
  </si>
  <si>
    <r>
      <t xml:space="preserve">PHÁI SINH 1 </t>
    </r>
    <r>
      <rPr>
        <b/>
        <sz val="12"/>
        <color rgb="FFFF0000"/>
        <rFont val="Arial"/>
        <family val="2"/>
        <scheme val="minor"/>
      </rPr>
      <t>REALTIME</t>
    </r>
  </si>
  <si>
    <r>
      <t xml:space="preserve">CỔ PHIẾU 1 </t>
    </r>
    <r>
      <rPr>
        <b/>
        <sz val="10"/>
        <color rgb="FFFFFF00"/>
        <rFont val="Open Sans"/>
        <family val="2"/>
      </rPr>
      <t>REALTIME</t>
    </r>
  </si>
  <si>
    <t>Nguồn dữ liệu:</t>
  </si>
  <si>
    <t>VINAMILK</t>
  </si>
  <si>
    <t>VCBS</t>
  </si>
  <si>
    <r>
      <t>Ngày mua</t>
    </r>
    <r>
      <rPr>
        <sz val="11"/>
        <color rgb="FFFF0000"/>
        <rFont val="Open Sans"/>
        <family val="2"/>
      </rPr>
      <t>*</t>
    </r>
  </si>
  <si>
    <r>
      <t>Mã SIC</t>
    </r>
    <r>
      <rPr>
        <sz val="11"/>
        <color rgb="FFFF0000"/>
        <rFont val="Open Sans"/>
        <family val="2"/>
      </rPr>
      <t>*</t>
    </r>
  </si>
  <si>
    <r>
      <t>Số lượng</t>
    </r>
    <r>
      <rPr>
        <sz val="11"/>
        <color rgb="FFFF0000"/>
        <rFont val="Open Sans"/>
        <family val="2"/>
      </rPr>
      <t>*</t>
    </r>
  </si>
  <si>
    <r>
      <t>Giá mua</t>
    </r>
    <r>
      <rPr>
        <sz val="11"/>
        <color rgb="FFFF0000"/>
        <rFont val="Open Sans"/>
        <family val="2"/>
      </rPr>
      <t>*</t>
    </r>
  </si>
  <si>
    <t>FIREANT</t>
  </si>
  <si>
    <t>Cập nhật: 09:49:53 07/10</t>
  </si>
  <si>
    <t>VN30F2M</t>
  </si>
  <si>
    <t>Cập nhật: 13:05:33</t>
  </si>
  <si>
    <r>
      <t xml:space="preserve">CỔ PHIẾU 2 </t>
    </r>
    <r>
      <rPr>
        <b/>
        <sz val="10"/>
        <color rgb="FFFFFF00"/>
        <rFont val="Open Sans"/>
        <family val="2"/>
      </rPr>
      <t>REALTIME</t>
    </r>
  </si>
  <si>
    <r>
      <t xml:space="preserve">PHÁI SINH 2 </t>
    </r>
    <r>
      <rPr>
        <b/>
        <sz val="12"/>
        <color rgb="FFFF0000"/>
        <rFont val="Arial"/>
        <family val="2"/>
        <scheme val="minor"/>
      </rPr>
      <t>REALTIME</t>
    </r>
  </si>
  <si>
    <t>vic</t>
  </si>
  <si>
    <t>Cập nhật: 06:40:15 07/12</t>
  </si>
  <si>
    <t>Tổng khớp</t>
  </si>
  <si>
    <t>TB</t>
  </si>
  <si>
    <t>KL</t>
  </si>
  <si>
    <t>Đơn vị:</t>
  </si>
  <si>
    <t>HNXMan</t>
  </si>
  <si>
    <t>HNXFin</t>
  </si>
  <si>
    <t>HSXSML</t>
  </si>
  <si>
    <t>HSXMID</t>
  </si>
  <si>
    <t>HSXALL</t>
  </si>
  <si>
    <t>VNXALL</t>
  </si>
  <si>
    <t>HSX100</t>
  </si>
  <si>
    <t>HNXCon</t>
  </si>
  <si>
    <t>ETF</t>
  </si>
  <si>
    <t>HNXMSCap</t>
  </si>
  <si>
    <t>HNX30TRI</t>
  </si>
  <si>
    <t>HNXLCap</t>
  </si>
  <si>
    <t>VNX50</t>
  </si>
  <si>
    <t>VNSI</t>
  </si>
  <si>
    <t>VNDIAMOND</t>
  </si>
  <si>
    <t>VNFINLEAD</t>
  </si>
  <si>
    <t>VNFINSELECT</t>
  </si>
  <si>
    <t>CỔ PHIẾU - realtime (2)</t>
  </si>
  <si>
    <t>CỔ PHIẾU - realtime (1)</t>
  </si>
  <si>
    <t>PHÁI SINH - realtime (1)</t>
  </si>
  <si>
    <t>PHÁI SINH - realtime (2)</t>
  </si>
  <si>
    <t>sdsds</t>
  </si>
  <si>
    <r>
      <t xml:space="preserve">Dấu </t>
    </r>
    <r>
      <rPr>
        <sz val="11"/>
        <color rgb="FFFF0000"/>
        <rFont val="Arial"/>
        <family val="2"/>
        <scheme val="minor"/>
      </rPr>
      <t>*</t>
    </r>
    <r>
      <rPr>
        <sz val="11"/>
        <color rgb="FF00B0F0"/>
        <rFont val="Arial"/>
        <family val="2"/>
        <scheme val="minor"/>
      </rPr>
      <t xml:space="preserve"> là bắt buộc nhập</t>
    </r>
  </si>
  <si>
    <t>AAM</t>
  </si>
  <si>
    <t>AAT</t>
  </si>
  <si>
    <t>ABS</t>
  </si>
  <si>
    <t>ACC</t>
  </si>
  <si>
    <t>ACL</t>
  </si>
  <si>
    <t>ADG</t>
  </si>
  <si>
    <t>ADS</t>
  </si>
  <si>
    <t>AGG</t>
  </si>
  <si>
    <t>AGM</t>
  </si>
  <si>
    <t>AGR</t>
  </si>
  <si>
    <t>AMD</t>
  </si>
  <si>
    <t>ANV</t>
  </si>
  <si>
    <t>APC</t>
  </si>
  <si>
    <t>APG</t>
  </si>
  <si>
    <t>APH</t>
  </si>
  <si>
    <t>ASG</t>
  </si>
  <si>
    <t>ASM</t>
  </si>
  <si>
    <t>ASP</t>
  </si>
  <si>
    <t>AST</t>
  </si>
  <si>
    <t>ATG</t>
  </si>
  <si>
    <t>BCE</t>
  </si>
  <si>
    <t>BCG</t>
  </si>
  <si>
    <t>BCM</t>
  </si>
  <si>
    <t>BFC</t>
  </si>
  <si>
    <t>BHN</t>
  </si>
  <si>
    <t>BIC</t>
  </si>
  <si>
    <t>BID</t>
  </si>
  <si>
    <t>BKG</t>
  </si>
  <si>
    <t>BMC</t>
  </si>
  <si>
    <t>BMI</t>
  </si>
  <si>
    <t>BMP</t>
  </si>
  <si>
    <t>BRC</t>
  </si>
  <si>
    <t>BSI</t>
  </si>
  <si>
    <t>BTP</t>
  </si>
  <si>
    <t>BTT</t>
  </si>
  <si>
    <t>BVH</t>
  </si>
  <si>
    <t>BWE</t>
  </si>
  <si>
    <t>C32</t>
  </si>
  <si>
    <t>C47</t>
  </si>
  <si>
    <t>CAV</t>
  </si>
  <si>
    <t>CCI</t>
  </si>
  <si>
    <t>CCL</t>
  </si>
  <si>
    <t>CDC</t>
  </si>
  <si>
    <t>CEE</t>
  </si>
  <si>
    <t>CHP</t>
  </si>
  <si>
    <t>CIG</t>
  </si>
  <si>
    <t>CII</t>
  </si>
  <si>
    <t>CKG</t>
  </si>
  <si>
    <t>CLC</t>
  </si>
  <si>
    <t>CLG</t>
  </si>
  <si>
    <t>CLL</t>
  </si>
  <si>
    <t>CLW</t>
  </si>
  <si>
    <t>CMG</t>
  </si>
  <si>
    <t>CMV</t>
  </si>
  <si>
    <t>CMX</t>
  </si>
  <si>
    <t>CNG</t>
  </si>
  <si>
    <t>COM</t>
  </si>
  <si>
    <t>CRC</t>
  </si>
  <si>
    <t>CRE</t>
  </si>
  <si>
    <t>CSM</t>
  </si>
  <si>
    <t>CSV</t>
  </si>
  <si>
    <t>CTD</t>
  </si>
  <si>
    <t>CTF</t>
  </si>
  <si>
    <t>CTG</t>
  </si>
  <si>
    <t>CTI</t>
  </si>
  <si>
    <t>CTS</t>
  </si>
  <si>
    <t>CVT</t>
  </si>
  <si>
    <t>D2D</t>
  </si>
  <si>
    <t>DAG</t>
  </si>
  <si>
    <t>DAH</t>
  </si>
  <si>
    <t>DAT</t>
  </si>
  <si>
    <t>DBC</t>
  </si>
  <si>
    <t>DBD</t>
  </si>
  <si>
    <t>DBT</t>
  </si>
  <si>
    <t>DC4</t>
  </si>
  <si>
    <t>DCL</t>
  </si>
  <si>
    <t>DCM</t>
  </si>
  <si>
    <t>DGC</t>
  </si>
  <si>
    <t>DGW</t>
  </si>
  <si>
    <t>DHA</t>
  </si>
  <si>
    <t>DHC</t>
  </si>
  <si>
    <t>DHG</t>
  </si>
  <si>
    <t>DHM</t>
  </si>
  <si>
    <t>DIG</t>
  </si>
  <si>
    <t>DLG</t>
  </si>
  <si>
    <t>DMC</t>
  </si>
  <si>
    <t>DPG</t>
  </si>
  <si>
    <t>DPM</t>
  </si>
  <si>
    <t>DPR</t>
  </si>
  <si>
    <t>DQC</t>
  </si>
  <si>
    <t>DRC</t>
  </si>
  <si>
    <t>DRH</t>
  </si>
  <si>
    <t>DRL</t>
  </si>
  <si>
    <t>DSN</t>
  </si>
  <si>
    <t>DTA</t>
  </si>
  <si>
    <t>DTL</t>
  </si>
  <si>
    <t>DTT</t>
  </si>
  <si>
    <t>DVP</t>
  </si>
  <si>
    <t>DXG</t>
  </si>
  <si>
    <t>DXV</t>
  </si>
  <si>
    <t>E1VFVN30</t>
  </si>
  <si>
    <t>EIB</t>
  </si>
  <si>
    <t>ELC</t>
  </si>
  <si>
    <t>EMC</t>
  </si>
  <si>
    <t>EVE</t>
  </si>
  <si>
    <t>EVG</t>
  </si>
  <si>
    <t>FCM</t>
  </si>
  <si>
    <t>FCN</t>
  </si>
  <si>
    <t>FDC</t>
  </si>
  <si>
    <t>FIR</t>
  </si>
  <si>
    <t>FIT</t>
  </si>
  <si>
    <t>FLC</t>
  </si>
  <si>
    <t>FMC</t>
  </si>
  <si>
    <t>FRT</t>
  </si>
  <si>
    <t>FTM</t>
  </si>
  <si>
    <t>FTS</t>
  </si>
  <si>
    <t>FUCVREIT</t>
  </si>
  <si>
    <t>FUESSV30</t>
  </si>
  <si>
    <t>FUESSV50</t>
  </si>
  <si>
    <t>FUESSVFL</t>
  </si>
  <si>
    <t>FUEVFVND</t>
  </si>
  <si>
    <t>FUEVN100</t>
  </si>
  <si>
    <t>GAB</t>
  </si>
  <si>
    <t>GAS</t>
  </si>
  <si>
    <t>GDT</t>
  </si>
  <si>
    <t>GEG</t>
  </si>
  <si>
    <t>GEX</t>
  </si>
  <si>
    <t>GIL</t>
  </si>
  <si>
    <t>GMC</t>
  </si>
  <si>
    <t>GMD</t>
  </si>
  <si>
    <t>GSP</t>
  </si>
  <si>
    <t>GTA</t>
  </si>
  <si>
    <t>GVR</t>
  </si>
  <si>
    <t>HAG</t>
  </si>
  <si>
    <t>HAH</t>
  </si>
  <si>
    <t>HAI</t>
  </si>
  <si>
    <t>HAP</t>
  </si>
  <si>
    <t>HAR</t>
  </si>
  <si>
    <t>HAS</t>
  </si>
  <si>
    <t>HAX</t>
  </si>
  <si>
    <t>HBC</t>
  </si>
  <si>
    <t>HCD</t>
  </si>
  <si>
    <t>HCM</t>
  </si>
  <si>
    <t>HDB</t>
  </si>
  <si>
    <t>HDC</t>
  </si>
  <si>
    <t>HDG</t>
  </si>
  <si>
    <t>HHP</t>
  </si>
  <si>
    <t>HHS</t>
  </si>
  <si>
    <t>HID</t>
  </si>
  <si>
    <t>HII</t>
  </si>
  <si>
    <t>HMC</t>
  </si>
  <si>
    <t>HNG</t>
  </si>
  <si>
    <t>HOT</t>
  </si>
  <si>
    <t>HPG</t>
  </si>
  <si>
    <t>HPX</t>
  </si>
  <si>
    <t>HQC</t>
  </si>
  <si>
    <t>HRC</t>
  </si>
  <si>
    <t>HSG</t>
  </si>
  <si>
    <t>HSL</t>
  </si>
  <si>
    <t>HT1</t>
  </si>
  <si>
    <t>HTI</t>
  </si>
  <si>
    <t>HTL</t>
  </si>
  <si>
    <t>HTN</t>
  </si>
  <si>
    <t>HTV</t>
  </si>
  <si>
    <t>HU1</t>
  </si>
  <si>
    <t>HU3</t>
  </si>
  <si>
    <t>HUB</t>
  </si>
  <si>
    <t>HVH</t>
  </si>
  <si>
    <t>HVN</t>
  </si>
  <si>
    <t>HVX</t>
  </si>
  <si>
    <t>IBC</t>
  </si>
  <si>
    <t>ICT</t>
  </si>
  <si>
    <t>IDI</t>
  </si>
  <si>
    <t>IJC</t>
  </si>
  <si>
    <t>ILB</t>
  </si>
  <si>
    <t>IMP</t>
  </si>
  <si>
    <t>ITA</t>
  </si>
  <si>
    <t>ITC</t>
  </si>
  <si>
    <t>ITD</t>
  </si>
  <si>
    <t>JVC</t>
  </si>
  <si>
    <t>KBC</t>
  </si>
  <si>
    <t>KDC</t>
  </si>
  <si>
    <t>KDH</t>
  </si>
  <si>
    <t>KHP</t>
  </si>
  <si>
    <t>KMR</t>
  </si>
  <si>
    <t>KOS</t>
  </si>
  <si>
    <t>KPF</t>
  </si>
  <si>
    <t>KSB</t>
  </si>
  <si>
    <t>L10</t>
  </si>
  <si>
    <t>LAF</t>
  </si>
  <si>
    <t>LBM</t>
  </si>
  <si>
    <t>LCG</t>
  </si>
  <si>
    <t>LCM</t>
  </si>
  <si>
    <t>LDG</t>
  </si>
  <si>
    <t>LEC</t>
  </si>
  <si>
    <t>LGC</t>
  </si>
  <si>
    <t>LGL</t>
  </si>
  <si>
    <t>LHG</t>
  </si>
  <si>
    <t>LIX</t>
  </si>
  <si>
    <t>LM8</t>
  </si>
  <si>
    <t>LPB</t>
  </si>
  <si>
    <t>LSS</t>
  </si>
  <si>
    <t>MBB</t>
  </si>
  <si>
    <t>MCG</t>
  </si>
  <si>
    <t>MCP</t>
  </si>
  <si>
    <t>MDG</t>
  </si>
  <si>
    <t>MHC</t>
  </si>
  <si>
    <t>MIG</t>
  </si>
  <si>
    <t>MSB</t>
  </si>
  <si>
    <t>MSH</t>
  </si>
  <si>
    <t>MSN</t>
  </si>
  <si>
    <t>MWG</t>
  </si>
  <si>
    <t>NAF</t>
  </si>
  <si>
    <t>NAV</t>
  </si>
  <si>
    <t>NBB</t>
  </si>
  <si>
    <t>NCT</t>
  </si>
  <si>
    <t>NHA</t>
  </si>
  <si>
    <t>NHH</t>
  </si>
  <si>
    <t>NKG</t>
  </si>
  <si>
    <t>NLG</t>
  </si>
  <si>
    <t>NNC</t>
  </si>
  <si>
    <t>NT2</t>
  </si>
  <si>
    <t>NTL</t>
  </si>
  <si>
    <t>NVL</t>
  </si>
  <si>
    <t>NVT</t>
  </si>
  <si>
    <t>OCB</t>
  </si>
  <si>
    <t>OGC</t>
  </si>
  <si>
    <t>OPC</t>
  </si>
  <si>
    <t>PAC</t>
  </si>
  <si>
    <t>PAN</t>
  </si>
  <si>
    <t>PC1</t>
  </si>
  <si>
    <t>PDN</t>
  </si>
  <si>
    <t>PDR</t>
  </si>
  <si>
    <t>PET</t>
  </si>
  <si>
    <t>PGC</t>
  </si>
  <si>
    <t>PGD</t>
  </si>
  <si>
    <t>PGI</t>
  </si>
  <si>
    <t>PHC</t>
  </si>
  <si>
    <t>PHR</t>
  </si>
  <si>
    <t>PIT</t>
  </si>
  <si>
    <t>PJT</t>
  </si>
  <si>
    <t>PLP</t>
  </si>
  <si>
    <t>PLX</t>
  </si>
  <si>
    <t>PMG</t>
  </si>
  <si>
    <t>PNC</t>
  </si>
  <si>
    <t>PNJ</t>
  </si>
  <si>
    <t>POM</t>
  </si>
  <si>
    <t>POW</t>
  </si>
  <si>
    <t>PPC</t>
  </si>
  <si>
    <t>PSH</t>
  </si>
  <si>
    <t>PTB</t>
  </si>
  <si>
    <t>PTC</t>
  </si>
  <si>
    <t>PTL</t>
  </si>
  <si>
    <t>PVD</t>
  </si>
  <si>
    <t>PVT</t>
  </si>
  <si>
    <t>PXI</t>
  </si>
  <si>
    <t>PXS</t>
  </si>
  <si>
    <t>PXT</t>
  </si>
  <si>
    <t>QBS</t>
  </si>
  <si>
    <t>QCG</t>
  </si>
  <si>
    <t>RAL</t>
  </si>
  <si>
    <t>RDP</t>
  </si>
  <si>
    <t>REE</t>
  </si>
  <si>
    <t>RIC</t>
  </si>
  <si>
    <t>ROS</t>
  </si>
  <si>
    <t>S4A</t>
  </si>
  <si>
    <t>SAB</t>
  </si>
  <si>
    <t>SAM</t>
  </si>
  <si>
    <t>SAV</t>
  </si>
  <si>
    <t>SBA</t>
  </si>
  <si>
    <t>SBT</t>
  </si>
  <si>
    <t>SBV</t>
  </si>
  <si>
    <t>SC5</t>
  </si>
  <si>
    <t>SCD</t>
  </si>
  <si>
    <t>SCR</t>
  </si>
  <si>
    <t>SCS</t>
  </si>
  <si>
    <t>SFC</t>
  </si>
  <si>
    <t>SFG</t>
  </si>
  <si>
    <t>SFI</t>
  </si>
  <si>
    <t>SGN</t>
  </si>
  <si>
    <t>SGR</t>
  </si>
  <si>
    <t>SGT</t>
  </si>
  <si>
    <t>SHA</t>
  </si>
  <si>
    <t>SHI</t>
  </si>
  <si>
    <t>SHP</t>
  </si>
  <si>
    <t>SII</t>
  </si>
  <si>
    <t>SJD</t>
  </si>
  <si>
    <t>SJF</t>
  </si>
  <si>
    <t>SJS</t>
  </si>
  <si>
    <t>SKG</t>
  </si>
  <si>
    <t>SMA</t>
  </si>
  <si>
    <t>SMB</t>
  </si>
  <si>
    <t>SMC</t>
  </si>
  <si>
    <t>SPM</t>
  </si>
  <si>
    <t>SRC</t>
  </si>
  <si>
    <t>SRF</t>
  </si>
  <si>
    <t>SSB</t>
  </si>
  <si>
    <t>SSI</t>
  </si>
  <si>
    <t>ST8</t>
  </si>
  <si>
    <t>STB</t>
  </si>
  <si>
    <t>STG</t>
  </si>
  <si>
    <t>STK</t>
  </si>
  <si>
    <t>SVC</t>
  </si>
  <si>
    <t>SVD</t>
  </si>
  <si>
    <t>SVI</t>
  </si>
  <si>
    <t>SVT</t>
  </si>
  <si>
    <t>SZC</t>
  </si>
  <si>
    <t>SZL</t>
  </si>
  <si>
    <t>TBC</t>
  </si>
  <si>
    <t>TCB</t>
  </si>
  <si>
    <t>TCD</t>
  </si>
  <si>
    <t>TCH</t>
  </si>
  <si>
    <t>TCL</t>
  </si>
  <si>
    <t>TCM</t>
  </si>
  <si>
    <t>TCO</t>
  </si>
  <si>
    <t>TCR</t>
  </si>
  <si>
    <t>TCT</t>
  </si>
  <si>
    <t>TDC</t>
  </si>
  <si>
    <t>TDG</t>
  </si>
  <si>
    <t>TDH</t>
  </si>
  <si>
    <t>TDM</t>
  </si>
  <si>
    <t>TDP</t>
  </si>
  <si>
    <t>TDW</t>
  </si>
  <si>
    <t>TEG</t>
  </si>
  <si>
    <t>TGG</t>
  </si>
  <si>
    <t>THG</t>
  </si>
  <si>
    <t>THI</t>
  </si>
  <si>
    <t>TIP</t>
  </si>
  <si>
    <t>TIX</t>
  </si>
  <si>
    <t>TLD</t>
  </si>
  <si>
    <t>TLG</t>
  </si>
  <si>
    <t>TLH</t>
  </si>
  <si>
    <t>TMP</t>
  </si>
  <si>
    <t>TMS</t>
  </si>
  <si>
    <t>TMT</t>
  </si>
  <si>
    <t>TN1</t>
  </si>
  <si>
    <t>TNA</t>
  </si>
  <si>
    <t>TNC</t>
  </si>
  <si>
    <t>TNH</t>
  </si>
  <si>
    <t>TNI</t>
  </si>
  <si>
    <t>TNT</t>
  </si>
  <si>
    <t>TPB</t>
  </si>
  <si>
    <t>TPC</t>
  </si>
  <si>
    <t>TRA</t>
  </si>
  <si>
    <t>TRC</t>
  </si>
  <si>
    <t>TS4</t>
  </si>
  <si>
    <t>TSC</t>
  </si>
  <si>
    <t>TTA</t>
  </si>
  <si>
    <t>TTB</t>
  </si>
  <si>
    <t>TTE</t>
  </si>
  <si>
    <t>TTF</t>
  </si>
  <si>
    <t>TV2</t>
  </si>
  <si>
    <t>TVB</t>
  </si>
  <si>
    <t>TVS</t>
  </si>
  <si>
    <t>TVT</t>
  </si>
  <si>
    <t>TYA</t>
  </si>
  <si>
    <t>UDC</t>
  </si>
  <si>
    <t>UIC</t>
  </si>
  <si>
    <t>VAF</t>
  </si>
  <si>
    <t>VCA</t>
  </si>
  <si>
    <t>VCF</t>
  </si>
  <si>
    <t>VCG</t>
  </si>
  <si>
    <t>VCI</t>
  </si>
  <si>
    <t>VDP</t>
  </si>
  <si>
    <t>VDS</t>
  </si>
  <si>
    <t>VGC</t>
  </si>
  <si>
    <t>VHC</t>
  </si>
  <si>
    <t>VHM</t>
  </si>
  <si>
    <t>VIB</t>
  </si>
  <si>
    <t>VIC</t>
  </si>
  <si>
    <t>VID</t>
  </si>
  <si>
    <t>VIP</t>
  </si>
  <si>
    <t>VIX</t>
  </si>
  <si>
    <t>VJC</t>
  </si>
  <si>
    <t>VMD</t>
  </si>
  <si>
    <t>VNE</t>
  </si>
  <si>
    <t>VNG</t>
  </si>
  <si>
    <t>VNL</t>
  </si>
  <si>
    <t>VNS</t>
  </si>
  <si>
    <t>VOS</t>
  </si>
  <si>
    <t>VPB</t>
  </si>
  <si>
    <t>VPD</t>
  </si>
  <si>
    <t>VPG</t>
  </si>
  <si>
    <t>VPH</t>
  </si>
  <si>
    <t>VPI</t>
  </si>
  <si>
    <t>VPS</t>
  </si>
  <si>
    <t>VRC</t>
  </si>
  <si>
    <t>VRE</t>
  </si>
  <si>
    <t>VSC</t>
  </si>
  <si>
    <t>VSH</t>
  </si>
  <si>
    <t>VSI</t>
  </si>
  <si>
    <t>VTB</t>
  </si>
  <si>
    <t>VTO</t>
  </si>
  <si>
    <t>YBM</t>
  </si>
  <si>
    <t>YEG</t>
  </si>
  <si>
    <t>A32</t>
  </si>
  <si>
    <t>AAS</t>
  </si>
  <si>
    <t>AAV</t>
  </si>
  <si>
    <t>ABB</t>
  </si>
  <si>
    <t>ABC</t>
  </si>
  <si>
    <t>ABI</t>
  </si>
  <si>
    <t>ABR</t>
  </si>
  <si>
    <t>ABT</t>
  </si>
  <si>
    <t>ACE</t>
  </si>
  <si>
    <t>ACM</t>
  </si>
  <si>
    <t>ACS</t>
  </si>
  <si>
    <t>ACV</t>
  </si>
  <si>
    <t>ADC</t>
  </si>
  <si>
    <t>ADP</t>
  </si>
  <si>
    <t>AFX</t>
  </si>
  <si>
    <t>AG1</t>
  </si>
  <si>
    <t>AGF</t>
  </si>
  <si>
    <t>AGP</t>
  </si>
  <si>
    <t>AGX</t>
  </si>
  <si>
    <t>AIC</t>
  </si>
  <si>
    <t>ALT</t>
  </si>
  <si>
    <t>ALV</t>
  </si>
  <si>
    <t>AMC</t>
  </si>
  <si>
    <t>AME</t>
  </si>
  <si>
    <t>AMP</t>
  </si>
  <si>
    <t>AMS</t>
  </si>
  <si>
    <t>AMV</t>
  </si>
  <si>
    <t>ANT</t>
  </si>
  <si>
    <t>APF</t>
  </si>
  <si>
    <t>API</t>
  </si>
  <si>
    <t>APL</t>
  </si>
  <si>
    <t>APS</t>
  </si>
  <si>
    <t>APT</t>
  </si>
  <si>
    <t>ARM</t>
  </si>
  <si>
    <t>ART</t>
  </si>
  <si>
    <t>ASA</t>
  </si>
  <si>
    <t>ATA</t>
  </si>
  <si>
    <t>ATB</t>
  </si>
  <si>
    <t>ATS</t>
  </si>
  <si>
    <t>AUM</t>
  </si>
  <si>
    <t>AVC</t>
  </si>
  <si>
    <t>AVF</t>
  </si>
  <si>
    <t>B82</t>
  </si>
  <si>
    <t>BAB</t>
  </si>
  <si>
    <t>BAL</t>
  </si>
  <si>
    <t>BAX</t>
  </si>
  <si>
    <t>BBC</t>
  </si>
  <si>
    <t>BBH</t>
  </si>
  <si>
    <t>BBM</t>
  </si>
  <si>
    <t>BBS</t>
  </si>
  <si>
    <t>BBT</t>
  </si>
  <si>
    <t>BCB</t>
  </si>
  <si>
    <t>BCC</t>
  </si>
  <si>
    <t>BCF</t>
  </si>
  <si>
    <t>BCP</t>
  </si>
  <si>
    <t>BCV</t>
  </si>
  <si>
    <t>BDB</t>
  </si>
  <si>
    <t>BDG</t>
  </si>
  <si>
    <t>BDT</t>
  </si>
  <si>
    <t>BDW</t>
  </si>
  <si>
    <t>BED</t>
  </si>
  <si>
    <t>BEL</t>
  </si>
  <si>
    <t>BGW</t>
  </si>
  <si>
    <t>BHA</t>
  </si>
  <si>
    <t>BHC</t>
  </si>
  <si>
    <t>BHG</t>
  </si>
  <si>
    <t>BHK</t>
  </si>
  <si>
    <t>BHP</t>
  </si>
  <si>
    <t>BHT</t>
  </si>
  <si>
    <t>BII</t>
  </si>
  <si>
    <t>BIO</t>
  </si>
  <si>
    <t>BKC</t>
  </si>
  <si>
    <t>BKH</t>
  </si>
  <si>
    <t>BLF</t>
  </si>
  <si>
    <t>BLI</t>
  </si>
  <si>
    <t>BLN</t>
  </si>
  <si>
    <t>BLT</t>
  </si>
  <si>
    <t>BLW</t>
  </si>
  <si>
    <t>BMD</t>
  </si>
  <si>
    <t>BMF</t>
  </si>
  <si>
    <t>BMG</t>
  </si>
  <si>
    <t>BMJ</t>
  </si>
  <si>
    <t>BMN</t>
  </si>
  <si>
    <t>BMS</t>
  </si>
  <si>
    <t>BMV</t>
  </si>
  <si>
    <t>BNA</t>
  </si>
  <si>
    <t>BNW</t>
  </si>
  <si>
    <t>BOT</t>
  </si>
  <si>
    <t>BPC</t>
  </si>
  <si>
    <t>BQB</t>
  </si>
  <si>
    <t>BRR</t>
  </si>
  <si>
    <t>BRS</t>
  </si>
  <si>
    <t>BSA</t>
  </si>
  <si>
    <t>BSC</t>
  </si>
  <si>
    <t>BSD</t>
  </si>
  <si>
    <t>BSG</t>
  </si>
  <si>
    <t>BSH</t>
  </si>
  <si>
    <t>BSL</t>
  </si>
  <si>
    <t>BSP</t>
  </si>
  <si>
    <t>BSQ</t>
  </si>
  <si>
    <t>BSR</t>
  </si>
  <si>
    <t>BST</t>
  </si>
  <si>
    <t>BT1</t>
  </si>
  <si>
    <t>BT6</t>
  </si>
  <si>
    <t>BTB</t>
  </si>
  <si>
    <t>BTD</t>
  </si>
  <si>
    <t>BTG</t>
  </si>
  <si>
    <t>BTH</t>
  </si>
  <si>
    <t>BTN</t>
  </si>
  <si>
    <t>BTS</t>
  </si>
  <si>
    <t>BTU</t>
  </si>
  <si>
    <t>BTV</t>
  </si>
  <si>
    <t>BTW</t>
  </si>
  <si>
    <t>BVB</t>
  </si>
  <si>
    <t>BVG</t>
  </si>
  <si>
    <t>BVN</t>
  </si>
  <si>
    <t>BVS</t>
  </si>
  <si>
    <t>BWA</t>
  </si>
  <si>
    <t>BWS</t>
  </si>
  <si>
    <t>BXH</t>
  </si>
  <si>
    <t>C12</t>
  </si>
  <si>
    <t>C21</t>
  </si>
  <si>
    <t>C22</t>
  </si>
  <si>
    <t>C4G</t>
  </si>
  <si>
    <t>C69</t>
  </si>
  <si>
    <t>CAB</t>
  </si>
  <si>
    <t>CAD</t>
  </si>
  <si>
    <t>CAG</t>
  </si>
  <si>
    <t>CAN</t>
  </si>
  <si>
    <t>CAP</t>
  </si>
  <si>
    <t>CAT</t>
  </si>
  <si>
    <t>CBI</t>
  </si>
  <si>
    <t>CBS</t>
  </si>
  <si>
    <t>CC1</t>
  </si>
  <si>
    <t>CC4</t>
  </si>
  <si>
    <t>CCA</t>
  </si>
  <si>
    <t>CCM</t>
  </si>
  <si>
    <t>CCP</t>
  </si>
  <si>
    <t>CCR</t>
  </si>
  <si>
    <t>CCT</t>
  </si>
  <si>
    <t>CCV</t>
  </si>
  <si>
    <t>CDG</t>
  </si>
  <si>
    <t>CDH</t>
  </si>
  <si>
    <t>CDN</t>
  </si>
  <si>
    <t>CDO</t>
  </si>
  <si>
    <t>CDP</t>
  </si>
  <si>
    <t>CDR</t>
  </si>
  <si>
    <t>CE1</t>
  </si>
  <si>
    <t>CEG</t>
  </si>
  <si>
    <t>CEN</t>
  </si>
  <si>
    <t>CEO</t>
  </si>
  <si>
    <t>CET</t>
  </si>
  <si>
    <t>CFM</t>
  </si>
  <si>
    <t>CFV</t>
  </si>
  <si>
    <t>CGV</t>
  </si>
  <si>
    <t>CH5</t>
  </si>
  <si>
    <t>CHC</t>
  </si>
  <si>
    <t>CHS</t>
  </si>
  <si>
    <t>CI5</t>
  </si>
  <si>
    <t>CIA</t>
  </si>
  <si>
    <t>CID</t>
  </si>
  <si>
    <t>CIP</t>
  </si>
  <si>
    <t>CJC</t>
  </si>
  <si>
    <t>CKA</t>
  </si>
  <si>
    <t>CKD</t>
  </si>
  <si>
    <t>CKV</t>
  </si>
  <si>
    <t>CLH</t>
  </si>
  <si>
    <t>CLM</t>
  </si>
  <si>
    <t>CLX</t>
  </si>
  <si>
    <t>CMC</t>
  </si>
  <si>
    <t>CMD</t>
  </si>
  <si>
    <t>CMF</t>
  </si>
  <si>
    <t>CMI</t>
  </si>
  <si>
    <t>CMK</t>
  </si>
  <si>
    <t>CMN</t>
  </si>
  <si>
    <t>CMP</t>
  </si>
  <si>
    <t>CMS</t>
  </si>
  <si>
    <t>CMT</t>
  </si>
  <si>
    <t>CMW</t>
  </si>
  <si>
    <t>CNC</t>
  </si>
  <si>
    <t>CNN</t>
  </si>
  <si>
    <t>CNT</t>
  </si>
  <si>
    <t>CPA</t>
  </si>
  <si>
    <t>CPC</t>
  </si>
  <si>
    <t>CPH</t>
  </si>
  <si>
    <t>CPI</t>
  </si>
  <si>
    <t>CQN</t>
  </si>
  <si>
    <t>CQT</t>
  </si>
  <si>
    <t>CSC</t>
  </si>
  <si>
    <t>CSI</t>
  </si>
  <si>
    <t>CT3</t>
  </si>
  <si>
    <t>CT6</t>
  </si>
  <si>
    <t>CTA</t>
  </si>
  <si>
    <t>CTB</t>
  </si>
  <si>
    <t>CTC</t>
  </si>
  <si>
    <t>CTN</t>
  </si>
  <si>
    <t>CTP</t>
  </si>
  <si>
    <t>CTR</t>
  </si>
  <si>
    <t>CTT</t>
  </si>
  <si>
    <t>CTW</t>
  </si>
  <si>
    <t>CTX</t>
  </si>
  <si>
    <t>CVN</t>
  </si>
  <si>
    <t>CX8</t>
  </si>
  <si>
    <t>CYC</t>
  </si>
  <si>
    <t>D11</t>
  </si>
  <si>
    <t>DAC</t>
  </si>
  <si>
    <t>DAD</t>
  </si>
  <si>
    <t>DAE</t>
  </si>
  <si>
    <t>DAS</t>
  </si>
  <si>
    <t>DBM</t>
  </si>
  <si>
    <t>DBW</t>
  </si>
  <si>
    <t>DC1</t>
  </si>
  <si>
    <t>DC2</t>
  </si>
  <si>
    <t>DCF</t>
  </si>
  <si>
    <t>DCG</t>
  </si>
  <si>
    <t>DCH</t>
  </si>
  <si>
    <t>DCR</t>
  </si>
  <si>
    <t>DCS</t>
  </si>
  <si>
    <t>DCT</t>
  </si>
  <si>
    <t>DDG</t>
  </si>
  <si>
    <t>DDH</t>
  </si>
  <si>
    <t>DDM</t>
  </si>
  <si>
    <t>DDN</t>
  </si>
  <si>
    <t>DDV</t>
  </si>
  <si>
    <t>DFC</t>
  </si>
  <si>
    <t>DGT</t>
  </si>
  <si>
    <t>DHB</t>
  </si>
  <si>
    <t>DHD</t>
  </si>
  <si>
    <t>DHN</t>
  </si>
  <si>
    <t>DHP</t>
  </si>
  <si>
    <t>DHT</t>
  </si>
  <si>
    <t>DIC</t>
  </si>
  <si>
    <t>DID</t>
  </si>
  <si>
    <t>DIH</t>
  </si>
  <si>
    <t>DKC</t>
  </si>
  <si>
    <t>DL1</t>
  </si>
  <si>
    <t>DLD</t>
  </si>
  <si>
    <t>DLR</t>
  </si>
  <si>
    <t>DLT</t>
  </si>
  <si>
    <t>DM7</t>
  </si>
  <si>
    <t>DNA</t>
  </si>
  <si>
    <t>DNC</t>
  </si>
  <si>
    <t>DND</t>
  </si>
  <si>
    <t>DNE</t>
  </si>
  <si>
    <t>DNH</t>
  </si>
  <si>
    <t>DNL</t>
  </si>
  <si>
    <t>DNM</t>
  </si>
  <si>
    <t>DNN</t>
  </si>
  <si>
    <t>DNP</t>
  </si>
  <si>
    <t>DNT</t>
  </si>
  <si>
    <t>DNW</t>
  </si>
  <si>
    <t>DOC</t>
  </si>
  <si>
    <t>DOP</t>
  </si>
  <si>
    <t>DP1</t>
  </si>
  <si>
    <t>DP2</t>
  </si>
  <si>
    <t>DP3</t>
  </si>
  <si>
    <t>DPC</t>
  </si>
  <si>
    <t>DPD</t>
  </si>
  <si>
    <t>DPH</t>
  </si>
  <si>
    <t>DPP</t>
  </si>
  <si>
    <t>DPS</t>
  </si>
  <si>
    <t>DRG</t>
  </si>
  <si>
    <t>DRI</t>
  </si>
  <si>
    <t>DS3</t>
  </si>
  <si>
    <t>DSC</t>
  </si>
  <si>
    <t>DSG</t>
  </si>
  <si>
    <t>DSP</t>
  </si>
  <si>
    <t>DST</t>
  </si>
  <si>
    <t>DSV</t>
  </si>
  <si>
    <t>DTB</t>
  </si>
  <si>
    <t>DTC</t>
  </si>
  <si>
    <t>DTD</t>
  </si>
  <si>
    <t>DTE</t>
  </si>
  <si>
    <t>DTG</t>
  </si>
  <si>
    <t>DTI</t>
  </si>
  <si>
    <t>DTK</t>
  </si>
  <si>
    <t>DTP</t>
  </si>
  <si>
    <t>DTV</t>
  </si>
  <si>
    <t>DUS</t>
  </si>
  <si>
    <t>DVC</t>
  </si>
  <si>
    <t>DVG</t>
  </si>
  <si>
    <t>DVN</t>
  </si>
  <si>
    <t>DVW</t>
  </si>
  <si>
    <t>DWS</t>
  </si>
  <si>
    <t>DXL</t>
  </si>
  <si>
    <t>DXP</t>
  </si>
  <si>
    <t>DZM</t>
  </si>
  <si>
    <t>E12</t>
  </si>
  <si>
    <t>E29</t>
  </si>
  <si>
    <t>EBS</t>
  </si>
  <si>
    <t>ECI</t>
  </si>
  <si>
    <t>EFI</t>
  </si>
  <si>
    <t>EIC</t>
  </si>
  <si>
    <t>EID</t>
  </si>
  <si>
    <t>EIN</t>
  </si>
  <si>
    <t>EME</t>
  </si>
  <si>
    <t>EMG</t>
  </si>
  <si>
    <t>EMS</t>
  </si>
  <si>
    <t>EPC</t>
  </si>
  <si>
    <t>EPH</t>
  </si>
  <si>
    <t>EVF</t>
  </si>
  <si>
    <t>EVS</t>
  </si>
  <si>
    <t>FBA</t>
  </si>
  <si>
    <t>FBC</t>
  </si>
  <si>
    <t>FCC</t>
  </si>
  <si>
    <t>FCS</t>
  </si>
  <si>
    <t>FGL</t>
  </si>
  <si>
    <t>FHN</t>
  </si>
  <si>
    <t>FHS</t>
  </si>
  <si>
    <t>FIC</t>
  </si>
  <si>
    <t>FID</t>
  </si>
  <si>
    <t>FOC</t>
  </si>
  <si>
    <t>FOX</t>
  </si>
  <si>
    <t>FRC</t>
  </si>
  <si>
    <t>FRM</t>
  </si>
  <si>
    <t>FSO</t>
  </si>
  <si>
    <t>FT1</t>
  </si>
  <si>
    <t>FTI</t>
  </si>
  <si>
    <t>G20</t>
  </si>
  <si>
    <t>G36</t>
  </si>
  <si>
    <t>GCB</t>
  </si>
  <si>
    <t>GDW</t>
  </si>
  <si>
    <t>GER</t>
  </si>
  <si>
    <t>GGG</t>
  </si>
  <si>
    <t>GHC</t>
  </si>
  <si>
    <t>GIC</t>
  </si>
  <si>
    <t>GKM</t>
  </si>
  <si>
    <t>GLC</t>
  </si>
  <si>
    <t>GLT</t>
  </si>
  <si>
    <t>GLW</t>
  </si>
  <si>
    <t>GMA</t>
  </si>
  <si>
    <t>GMX</t>
  </si>
  <si>
    <t>GND</t>
  </si>
  <si>
    <t>GSM</t>
  </si>
  <si>
    <t>GTD</t>
  </si>
  <si>
    <t>GTH</t>
  </si>
  <si>
    <t>GTS</t>
  </si>
  <si>
    <t>GTT</t>
  </si>
  <si>
    <t>GVT</t>
  </si>
  <si>
    <t>H11</t>
  </si>
  <si>
    <t>HAC</t>
  </si>
  <si>
    <t>HAD</t>
  </si>
  <si>
    <t>HAF</t>
  </si>
  <si>
    <t>HAM</t>
  </si>
  <si>
    <t>HAN</t>
  </si>
  <si>
    <t>HAT</t>
  </si>
  <si>
    <t>HAV</t>
  </si>
  <si>
    <t>HBD</t>
  </si>
  <si>
    <t>HBH</t>
  </si>
  <si>
    <t>HBS</t>
  </si>
  <si>
    <t>HC1</t>
  </si>
  <si>
    <t>HC3</t>
  </si>
  <si>
    <t>HCB</t>
  </si>
  <si>
    <t>HCC</t>
  </si>
  <si>
    <t>HCI</t>
  </si>
  <si>
    <t>HCT</t>
  </si>
  <si>
    <t>HD2</t>
  </si>
  <si>
    <t>HD6</t>
  </si>
  <si>
    <t>HD8</t>
  </si>
  <si>
    <t>HDA</t>
  </si>
  <si>
    <t>HDM</t>
  </si>
  <si>
    <t>HDO</t>
  </si>
  <si>
    <t>HDP</t>
  </si>
  <si>
    <t>HDW</t>
  </si>
  <si>
    <t>HEC</t>
  </si>
  <si>
    <t>HEJ</t>
  </si>
  <si>
    <t>HEM</t>
  </si>
  <si>
    <t>HEP</t>
  </si>
  <si>
    <t>HES</t>
  </si>
  <si>
    <t>HEV</t>
  </si>
  <si>
    <t>HFB</t>
  </si>
  <si>
    <t>HFC</t>
  </si>
  <si>
    <t>HFX</t>
  </si>
  <si>
    <t>HGM</t>
  </si>
  <si>
    <t>HGT</t>
  </si>
  <si>
    <t>HGW</t>
  </si>
  <si>
    <t>HHC</t>
  </si>
  <si>
    <t>HHG</t>
  </si>
  <si>
    <t>HHN</t>
  </si>
  <si>
    <t>HHR</t>
  </si>
  <si>
    <t>HHV</t>
  </si>
  <si>
    <t>HIG</t>
  </si>
  <si>
    <t>HJC</t>
  </si>
  <si>
    <t>HJS</t>
  </si>
  <si>
    <t>HKB</t>
  </si>
  <si>
    <t>HKP</t>
  </si>
  <si>
    <t>HKT</t>
  </si>
  <si>
    <t>HLA</t>
  </si>
  <si>
    <t>HLB</t>
  </si>
  <si>
    <t>HLC</t>
  </si>
  <si>
    <t>HLD</t>
  </si>
  <si>
    <t>HLG</t>
  </si>
  <si>
    <t>HLR</t>
  </si>
  <si>
    <t>HLS</t>
  </si>
  <si>
    <t>HLT</t>
  </si>
  <si>
    <t>HLY</t>
  </si>
  <si>
    <t>HMG</t>
  </si>
  <si>
    <t>HMH</t>
  </si>
  <si>
    <t>HMS</t>
  </si>
  <si>
    <t>HNA</t>
  </si>
  <si>
    <t>HNB</t>
  </si>
  <si>
    <t>HND</t>
  </si>
  <si>
    <t>HNF</t>
  </si>
  <si>
    <t>HNI</t>
  </si>
  <si>
    <t>HNM</t>
  </si>
  <si>
    <t>HNP</t>
  </si>
  <si>
    <t>HNR</t>
  </si>
  <si>
    <t>HOM</t>
  </si>
  <si>
    <t>HPB</t>
  </si>
  <si>
    <t>HPD</t>
  </si>
  <si>
    <t>HPH</t>
  </si>
  <si>
    <t>HPI</t>
  </si>
  <si>
    <t>HPP</t>
  </si>
  <si>
    <t>HPT</t>
  </si>
  <si>
    <t>HPW</t>
  </si>
  <si>
    <t>HRB</t>
  </si>
  <si>
    <t>HRT</t>
  </si>
  <si>
    <t>HSA</t>
  </si>
  <si>
    <t>HSI</t>
  </si>
  <si>
    <t>HSM</t>
  </si>
  <si>
    <t>HSP</t>
  </si>
  <si>
    <t>HTC</t>
  </si>
  <si>
    <t>HTE</t>
  </si>
  <si>
    <t>HTG</t>
  </si>
  <si>
    <t>HTM</t>
  </si>
  <si>
    <t>HTP</t>
  </si>
  <si>
    <t>HTR</t>
  </si>
  <si>
    <t>HTT</t>
  </si>
  <si>
    <t>HTW</t>
  </si>
  <si>
    <t>HU4</t>
  </si>
  <si>
    <t>HU6</t>
  </si>
  <si>
    <t>HUG</t>
  </si>
  <si>
    <t>HUT</t>
  </si>
  <si>
    <t>HVA</t>
  </si>
  <si>
    <t>HVG</t>
  </si>
  <si>
    <t>HVT</t>
  </si>
  <si>
    <t>HWS</t>
  </si>
  <si>
    <t>IBD</t>
  </si>
  <si>
    <t>ICC</t>
  </si>
  <si>
    <t>ICF</t>
  </si>
  <si>
    <t>ICG</t>
  </si>
  <si>
    <t>ICI</t>
  </si>
  <si>
    <t>ICN</t>
  </si>
  <si>
    <t>IDC</t>
  </si>
  <si>
    <t>IDJ</t>
  </si>
  <si>
    <t>IDP</t>
  </si>
  <si>
    <t>IDV</t>
  </si>
  <si>
    <t>IFS</t>
  </si>
  <si>
    <t>IHK</t>
  </si>
  <si>
    <t>ILA</t>
  </si>
  <si>
    <t>ILC</t>
  </si>
  <si>
    <t>ILS</t>
  </si>
  <si>
    <t>IME</t>
  </si>
  <si>
    <t>IN4</t>
  </si>
  <si>
    <t>INC</t>
  </si>
  <si>
    <t>INN</t>
  </si>
  <si>
    <t>IPA</t>
  </si>
  <si>
    <t>IRC</t>
  </si>
  <si>
    <t>ISG</t>
  </si>
  <si>
    <t>ISH</t>
  </si>
  <si>
    <t>IST</t>
  </si>
  <si>
    <t>ITQ</t>
  </si>
  <si>
    <t>ITS</t>
  </si>
  <si>
    <t>IVS</t>
  </si>
  <si>
    <t>JOS</t>
  </si>
  <si>
    <t>KAC</t>
  </si>
  <si>
    <t>KCB</t>
  </si>
  <si>
    <t>KCE</t>
  </si>
  <si>
    <t>KDM</t>
  </si>
  <si>
    <t>KGM</t>
  </si>
  <si>
    <t>KHA</t>
  </si>
  <si>
    <t>KHB</t>
  </si>
  <si>
    <t>KHD</t>
  </si>
  <si>
    <t>KHL</t>
  </si>
  <si>
    <t>KHS</t>
  </si>
  <si>
    <t>KHW</t>
  </si>
  <si>
    <t>KIP</t>
  </si>
  <si>
    <t>KKC</t>
  </si>
  <si>
    <t>KLB</t>
  </si>
  <si>
    <t>KLF</t>
  </si>
  <si>
    <t>KLM</t>
  </si>
  <si>
    <t>KMT</t>
  </si>
  <si>
    <t>KSD</t>
  </si>
  <si>
    <t>KSH</t>
  </si>
  <si>
    <t>KSQ</t>
  </si>
  <si>
    <t>KST</t>
  </si>
  <si>
    <t>KSV</t>
  </si>
  <si>
    <t>KTC</t>
  </si>
  <si>
    <t>KTL</t>
  </si>
  <si>
    <t>KTS</t>
  </si>
  <si>
    <t>KTT</t>
  </si>
  <si>
    <t>KVC</t>
  </si>
  <si>
    <t>L12</t>
  </si>
  <si>
    <t>L14</t>
  </si>
  <si>
    <t>L18</t>
  </si>
  <si>
    <t>L35</t>
  </si>
  <si>
    <t>L40</t>
  </si>
  <si>
    <t>L43</t>
  </si>
  <si>
    <t>L44</t>
  </si>
  <si>
    <t>L45</t>
  </si>
  <si>
    <t>L61</t>
  </si>
  <si>
    <t>L62</t>
  </si>
  <si>
    <t>L63</t>
  </si>
  <si>
    <t>LAI</t>
  </si>
  <si>
    <t>LAS</t>
  </si>
  <si>
    <t>LAW</t>
  </si>
  <si>
    <t>LBC</t>
  </si>
  <si>
    <t>LBE</t>
  </si>
  <si>
    <t>LCC</t>
  </si>
  <si>
    <t>LCD</t>
  </si>
  <si>
    <t>LCS</t>
  </si>
  <si>
    <t>LCW</t>
  </si>
  <si>
    <t>LDP</t>
  </si>
  <si>
    <t>LDW</t>
  </si>
  <si>
    <t>LG9</t>
  </si>
  <si>
    <t>LGM</t>
  </si>
  <si>
    <t>LHC</t>
  </si>
  <si>
    <t>LIC</t>
  </si>
  <si>
    <t>LIG</t>
  </si>
  <si>
    <t>LKW</t>
  </si>
  <si>
    <t>LLM</t>
  </si>
  <si>
    <t>LM3</t>
  </si>
  <si>
    <t>LM7</t>
  </si>
  <si>
    <t>LMC</t>
  </si>
  <si>
    <t>LMH</t>
  </si>
  <si>
    <t>LMI</t>
  </si>
  <si>
    <t>LNC</t>
  </si>
  <si>
    <t>LO5</t>
  </si>
  <si>
    <t>LQN</t>
  </si>
  <si>
    <t>LTC</t>
  </si>
  <si>
    <t>LTG</t>
  </si>
  <si>
    <t>LUT</t>
  </si>
  <si>
    <t>LWS</t>
  </si>
  <si>
    <t>M10</t>
  </si>
  <si>
    <t>MA1</t>
  </si>
  <si>
    <t>MAC</t>
  </si>
  <si>
    <t>MAS</t>
  </si>
  <si>
    <t>MBG</t>
  </si>
  <si>
    <t>MBN</t>
  </si>
  <si>
    <t>MBS</t>
  </si>
  <si>
    <t>MCC</t>
  </si>
  <si>
    <t>MCF</t>
  </si>
  <si>
    <t>MCH</t>
  </si>
  <si>
    <t>MCI</t>
  </si>
  <si>
    <t>MCM</t>
  </si>
  <si>
    <t>MCO</t>
  </si>
  <si>
    <t>MDA</t>
  </si>
  <si>
    <t>MDC</t>
  </si>
  <si>
    <t>MDF</t>
  </si>
  <si>
    <t>MEC</t>
  </si>
  <si>
    <t>MED</t>
  </si>
  <si>
    <t>MEF</t>
  </si>
  <si>
    <t>MEL</t>
  </si>
  <si>
    <t>MES</t>
  </si>
  <si>
    <t>MFS</t>
  </si>
  <si>
    <t>MGC</t>
  </si>
  <si>
    <t>MGG</t>
  </si>
  <si>
    <t>MH3</t>
  </si>
  <si>
    <t>MHL</t>
  </si>
  <si>
    <t>MIC</t>
  </si>
  <si>
    <t>MIE</t>
  </si>
  <si>
    <t>MIM</t>
  </si>
  <si>
    <t>MKP</t>
  </si>
  <si>
    <t>MKV</t>
  </si>
  <si>
    <t>MLC</t>
  </si>
  <si>
    <t>MLS</t>
  </si>
  <si>
    <t>MML</t>
  </si>
  <si>
    <t>MNB</t>
  </si>
  <si>
    <t>MND</t>
  </si>
  <si>
    <t>MPC</t>
  </si>
  <si>
    <t>MPT</t>
  </si>
  <si>
    <t>MPY</t>
  </si>
  <si>
    <t>MQB</t>
  </si>
  <si>
    <t>MQN</t>
  </si>
  <si>
    <t>MRF</t>
  </si>
  <si>
    <t>MSR</t>
  </si>
  <si>
    <t>MST</t>
  </si>
  <si>
    <t>MTA</t>
  </si>
  <si>
    <t>MTB</t>
  </si>
  <si>
    <t>MTC</t>
  </si>
  <si>
    <t>MTG</t>
  </si>
  <si>
    <t>MTH</t>
  </si>
  <si>
    <t>MTL</t>
  </si>
  <si>
    <t>MTP</t>
  </si>
  <si>
    <t>MTS</t>
  </si>
  <si>
    <t>MTV</t>
  </si>
  <si>
    <t>MVB</t>
  </si>
  <si>
    <t>MVC</t>
  </si>
  <si>
    <t>MVN</t>
  </si>
  <si>
    <t>NAB</t>
  </si>
  <si>
    <t>NAC</t>
  </si>
  <si>
    <t>NAG</t>
  </si>
  <si>
    <t>NAP</t>
  </si>
  <si>
    <t>NAS</t>
  </si>
  <si>
    <t>NAU</t>
  </si>
  <si>
    <t>NAW</t>
  </si>
  <si>
    <t>NBC</t>
  </si>
  <si>
    <t>NBE</t>
  </si>
  <si>
    <t>NBP</t>
  </si>
  <si>
    <t>NBT</t>
  </si>
  <si>
    <t>NBW</t>
  </si>
  <si>
    <t>NCS</t>
  </si>
  <si>
    <t>ND2</t>
  </si>
  <si>
    <t>NDC</t>
  </si>
  <si>
    <t>NDF</t>
  </si>
  <si>
    <t>NDN</t>
  </si>
  <si>
    <t>NDP</t>
  </si>
  <si>
    <t>NDT</t>
  </si>
  <si>
    <t>NDW</t>
  </si>
  <si>
    <t>NDX</t>
  </si>
  <si>
    <t>NED</t>
  </si>
  <si>
    <t>NET</t>
  </si>
  <si>
    <t>NFC</t>
  </si>
  <si>
    <t>NGC</t>
  </si>
  <si>
    <t>NHC</t>
  </si>
  <si>
    <t>NHP</t>
  </si>
  <si>
    <t>NHT</t>
  </si>
  <si>
    <t>NHV</t>
  </si>
  <si>
    <t>NJC</t>
  </si>
  <si>
    <t>NLS</t>
  </si>
  <si>
    <t>NNG</t>
  </si>
  <si>
    <t>NNT</t>
  </si>
  <si>
    <t>NOS</t>
  </si>
  <si>
    <t>NQB</t>
  </si>
  <si>
    <t>NQN</t>
  </si>
  <si>
    <t>NQT</t>
  </si>
  <si>
    <t>NRC</t>
  </si>
  <si>
    <t>NS2</t>
  </si>
  <si>
    <t>NSC</t>
  </si>
  <si>
    <t>NSG</t>
  </si>
  <si>
    <t>NSH</t>
  </si>
  <si>
    <t>NSL</t>
  </si>
  <si>
    <t>NSS</t>
  </si>
  <si>
    <t>NST</t>
  </si>
  <si>
    <t>NTB</t>
  </si>
  <si>
    <t>NTC</t>
  </si>
  <si>
    <t>NTF</t>
  </si>
  <si>
    <t>NTH</t>
  </si>
  <si>
    <t>NTP</t>
  </si>
  <si>
    <t>NTT</t>
  </si>
  <si>
    <t>NTW</t>
  </si>
  <si>
    <t>NUE</t>
  </si>
  <si>
    <t>NVB</t>
  </si>
  <si>
    <t>NVP</t>
  </si>
  <si>
    <t>NWT</t>
  </si>
  <si>
    <t>OCH</t>
  </si>
  <si>
    <t>OIL</t>
  </si>
  <si>
    <t>ONE</t>
  </si>
  <si>
    <t>ONW</t>
  </si>
  <si>
    <t>ORS</t>
  </si>
  <si>
    <t>PAI</t>
  </si>
  <si>
    <t>PAS</t>
  </si>
  <si>
    <t>PBC</t>
  </si>
  <si>
    <t>PBP</t>
  </si>
  <si>
    <t>PBT</t>
  </si>
  <si>
    <t>PCC</t>
  </si>
  <si>
    <t>PCE</t>
  </si>
  <si>
    <t>PCF</t>
  </si>
  <si>
    <t>PCG</t>
  </si>
  <si>
    <t>PCM</t>
  </si>
  <si>
    <t>PCN</t>
  </si>
  <si>
    <t>PCT</t>
  </si>
  <si>
    <t>PDB</t>
  </si>
  <si>
    <t>PDC</t>
  </si>
  <si>
    <t>PDV</t>
  </si>
  <si>
    <t>PEC</t>
  </si>
  <si>
    <t>PEG</t>
  </si>
  <si>
    <t>PEN</t>
  </si>
  <si>
    <t>PEQ</t>
  </si>
  <si>
    <t>PFL</t>
  </si>
  <si>
    <t>PGB</t>
  </si>
  <si>
    <t>PGN</t>
  </si>
  <si>
    <t>PGS</t>
  </si>
  <si>
    <t>PGT</t>
  </si>
  <si>
    <t>PGV</t>
  </si>
  <si>
    <t>PHH</t>
  </si>
  <si>
    <t>PHN</t>
  </si>
  <si>
    <t>PHP</t>
  </si>
  <si>
    <t>PHS</t>
  </si>
  <si>
    <t>PIA</t>
  </si>
  <si>
    <t>PIC</t>
  </si>
  <si>
    <t>PID</t>
  </si>
  <si>
    <t>PIS</t>
  </si>
  <si>
    <t>PIV</t>
  </si>
  <si>
    <t>PJC</t>
  </si>
  <si>
    <t>PJS</t>
  </si>
  <si>
    <t>PLA</t>
  </si>
  <si>
    <t>PLC</t>
  </si>
  <si>
    <t>PLE</t>
  </si>
  <si>
    <t>PLO</t>
  </si>
  <si>
    <t>PMB</t>
  </si>
  <si>
    <t>PMC</t>
  </si>
  <si>
    <t>PMJ</t>
  </si>
  <si>
    <t>PMP</t>
  </si>
  <si>
    <t>PMS</t>
  </si>
  <si>
    <t>PMT</t>
  </si>
  <si>
    <t>PMW</t>
  </si>
  <si>
    <t>PND</t>
  </si>
  <si>
    <t>PNG</t>
  </si>
  <si>
    <t>PNP</t>
  </si>
  <si>
    <t>PNT</t>
  </si>
  <si>
    <t>POB</t>
  </si>
  <si>
    <t>POS</t>
  </si>
  <si>
    <t>POT</t>
  </si>
  <si>
    <t>POV</t>
  </si>
  <si>
    <t>PPE</t>
  </si>
  <si>
    <t>PPH</t>
  </si>
  <si>
    <t>PPI</t>
  </si>
  <si>
    <t>PPP</t>
  </si>
  <si>
    <t>PPS</t>
  </si>
  <si>
    <t>PPY</t>
  </si>
  <si>
    <t>PQN</t>
  </si>
  <si>
    <t>PRC</t>
  </si>
  <si>
    <t>PRE</t>
  </si>
  <si>
    <t>PRO</t>
  </si>
  <si>
    <t>PRT</t>
  </si>
  <si>
    <t>PSB</t>
  </si>
  <si>
    <t>PSC</t>
  </si>
  <si>
    <t>PSD</t>
  </si>
  <si>
    <t>PSE</t>
  </si>
  <si>
    <t>PSG</t>
  </si>
  <si>
    <t>PSI</t>
  </si>
  <si>
    <t>PSL</t>
  </si>
  <si>
    <t>PSN</t>
  </si>
  <si>
    <t>PSP</t>
  </si>
  <si>
    <t>PSW</t>
  </si>
  <si>
    <t>PTD</t>
  </si>
  <si>
    <t>PTE</t>
  </si>
  <si>
    <t>PTG</t>
  </si>
  <si>
    <t>PTH</t>
  </si>
  <si>
    <t>PTI</t>
  </si>
  <si>
    <t>PTO</t>
  </si>
  <si>
    <t>PTP</t>
  </si>
  <si>
    <t>PTS</t>
  </si>
  <si>
    <t>PTT</t>
  </si>
  <si>
    <t>PTV</t>
  </si>
  <si>
    <t>PTX</t>
  </si>
  <si>
    <t>PV2</t>
  </si>
  <si>
    <t>PVA</t>
  </si>
  <si>
    <t>PVB</t>
  </si>
  <si>
    <t>PVC</t>
  </si>
  <si>
    <t>PVE</t>
  </si>
  <si>
    <t>PVG</t>
  </si>
  <si>
    <t>PVH</t>
  </si>
  <si>
    <t>PVI</t>
  </si>
  <si>
    <t>PVL</t>
  </si>
  <si>
    <t>PVM</t>
  </si>
  <si>
    <t>PVO</t>
  </si>
  <si>
    <t>PVP</t>
  </si>
  <si>
    <t>PVR</t>
  </si>
  <si>
    <t>PVS</t>
  </si>
  <si>
    <t>PVV</t>
  </si>
  <si>
    <t>PVX</t>
  </si>
  <si>
    <t>PVY</t>
  </si>
  <si>
    <t>PWA</t>
  </si>
  <si>
    <t>PWS</t>
  </si>
  <si>
    <t>PX1</t>
  </si>
  <si>
    <t>PXA</t>
  </si>
  <si>
    <t>PXC</t>
  </si>
  <si>
    <t>PXL</t>
  </si>
  <si>
    <t>PXM</t>
  </si>
  <si>
    <t>QCC</t>
  </si>
  <si>
    <t>QHD</t>
  </si>
  <si>
    <t>QHW</t>
  </si>
  <si>
    <t>QLD</t>
  </si>
  <si>
    <t>QLT</t>
  </si>
  <si>
    <t>QNC</t>
  </si>
  <si>
    <t>QNS</t>
  </si>
  <si>
    <t>QNT</t>
  </si>
  <si>
    <t>QNU</t>
  </si>
  <si>
    <t>QNW</t>
  </si>
  <si>
    <t>QPH</t>
  </si>
  <si>
    <t>QSP</t>
  </si>
  <si>
    <t>QST</t>
  </si>
  <si>
    <t>QTC</t>
  </si>
  <si>
    <t>QTP</t>
  </si>
  <si>
    <t>RAT</t>
  </si>
  <si>
    <t>RBC</t>
  </si>
  <si>
    <t>RCC</t>
  </si>
  <si>
    <t>RCD</t>
  </si>
  <si>
    <t>RCL</t>
  </si>
  <si>
    <t>RGC</t>
  </si>
  <si>
    <t>RTB</t>
  </si>
  <si>
    <t>S12</t>
  </si>
  <si>
    <t>S27</t>
  </si>
  <si>
    <t>S55</t>
  </si>
  <si>
    <t>S72</t>
  </si>
  <si>
    <t>S74</t>
  </si>
  <si>
    <t>S96</t>
  </si>
  <si>
    <t>S99</t>
  </si>
  <si>
    <t>SAC</t>
  </si>
  <si>
    <t>SAF</t>
  </si>
  <si>
    <t>SAL</t>
  </si>
  <si>
    <t>SAP</t>
  </si>
  <si>
    <t>SAS</t>
  </si>
  <si>
    <t>SB1</t>
  </si>
  <si>
    <t>SBD</t>
  </si>
  <si>
    <t>SBH</t>
  </si>
  <si>
    <t>SBL</t>
  </si>
  <si>
    <t>SBM</t>
  </si>
  <si>
    <t>SBR</t>
  </si>
  <si>
    <t>SBS</t>
  </si>
  <si>
    <t>SCA</t>
  </si>
  <si>
    <t>SCC</t>
  </si>
  <si>
    <t>SCI</t>
  </si>
  <si>
    <t>SCJ</t>
  </si>
  <si>
    <t>SCL</t>
  </si>
  <si>
    <t>SCO</t>
  </si>
  <si>
    <t>SCY</t>
  </si>
  <si>
    <t>SD1</t>
  </si>
  <si>
    <t>SD2</t>
  </si>
  <si>
    <t>SD3</t>
  </si>
  <si>
    <t>SD4</t>
  </si>
  <si>
    <t>SD5</t>
  </si>
  <si>
    <t>SD6</t>
  </si>
  <si>
    <t>SD7</t>
  </si>
  <si>
    <t>SD8</t>
  </si>
  <si>
    <t>SD9</t>
  </si>
  <si>
    <t>SDA</t>
  </si>
  <si>
    <t>SDB</t>
  </si>
  <si>
    <t>SDC</t>
  </si>
  <si>
    <t>SDD</t>
  </si>
  <si>
    <t>SDG</t>
  </si>
  <si>
    <t>SDH</t>
  </si>
  <si>
    <t>SDJ</t>
  </si>
  <si>
    <t>SDK</t>
  </si>
  <si>
    <t>SDN</t>
  </si>
  <si>
    <t>SDP</t>
  </si>
  <si>
    <t>SDT</t>
  </si>
  <si>
    <t>SDU</t>
  </si>
  <si>
    <t>SDV</t>
  </si>
  <si>
    <t>SDX</t>
  </si>
  <si>
    <t>SDY</t>
  </si>
  <si>
    <t>SEA</t>
  </si>
  <si>
    <t>SEB</t>
  </si>
  <si>
    <t>SED</t>
  </si>
  <si>
    <t>SEP</t>
  </si>
  <si>
    <t>SFN</t>
  </si>
  <si>
    <t>SGB</t>
  </si>
  <si>
    <t>SGC</t>
  </si>
  <si>
    <t>SGD</t>
  </si>
  <si>
    <t>SGH</t>
  </si>
  <si>
    <t>SGO</t>
  </si>
  <si>
    <t>SGP</t>
  </si>
  <si>
    <t>SGS</t>
  </si>
  <si>
    <t>SHB</t>
  </si>
  <si>
    <t>SHC</t>
  </si>
  <si>
    <t>SHE</t>
  </si>
  <si>
    <t>SHG</t>
  </si>
  <si>
    <t>SHN</t>
  </si>
  <si>
    <t>SHS</t>
  </si>
  <si>
    <t>SHX</t>
  </si>
  <si>
    <t>SIC</t>
  </si>
  <si>
    <t>SID</t>
  </si>
  <si>
    <t>SIG</t>
  </si>
  <si>
    <t>SIP</t>
  </si>
  <si>
    <t>SIV</t>
  </si>
  <si>
    <t>SJ1</t>
  </si>
  <si>
    <t>SJC</t>
  </si>
  <si>
    <t>SJE</t>
  </si>
  <si>
    <t>SJG</t>
  </si>
  <si>
    <t>SJM</t>
  </si>
  <si>
    <t>SKH</t>
  </si>
  <si>
    <t>SKN</t>
  </si>
  <si>
    <t>SKV</t>
  </si>
  <si>
    <t>SLS</t>
  </si>
  <si>
    <t>SMN</t>
  </si>
  <si>
    <t>SMT</t>
  </si>
  <si>
    <t>SNC</t>
  </si>
  <si>
    <t>SNZ</t>
  </si>
  <si>
    <t>SP2</t>
  </si>
  <si>
    <t>SPA</t>
  </si>
  <si>
    <t>SPB</t>
  </si>
  <si>
    <t>SPC</t>
  </si>
  <si>
    <t>SPD</t>
  </si>
  <si>
    <t>SPH</t>
  </si>
  <si>
    <t>SPI</t>
  </si>
  <si>
    <t>SPP</t>
  </si>
  <si>
    <t>SPV</t>
  </si>
  <si>
    <t>SQC</t>
  </si>
  <si>
    <t>SRA</t>
  </si>
  <si>
    <t>SRB</t>
  </si>
  <si>
    <t>SRT</t>
  </si>
  <si>
    <t>SSC</t>
  </si>
  <si>
    <t>SSF</t>
  </si>
  <si>
    <t>SSG</t>
  </si>
  <si>
    <t>SSM</t>
  </si>
  <si>
    <t>SSN</t>
  </si>
  <si>
    <t>SSU</t>
  </si>
  <si>
    <t>STC</t>
  </si>
  <si>
    <t>STH</t>
  </si>
  <si>
    <t>STL</t>
  </si>
  <si>
    <t>STP</t>
  </si>
  <si>
    <t>STS</t>
  </si>
  <si>
    <t>STW</t>
  </si>
  <si>
    <t>SVG</t>
  </si>
  <si>
    <t>SVH</t>
  </si>
  <si>
    <t>SVN</t>
  </si>
  <si>
    <t>SWC</t>
  </si>
  <si>
    <t>SZB</t>
  </si>
  <si>
    <t>SZE</t>
  </si>
  <si>
    <t>TA3</t>
  </si>
  <si>
    <t>TA6</t>
  </si>
  <si>
    <t>TA9</t>
  </si>
  <si>
    <t>TAG</t>
  </si>
  <si>
    <t>TAN</t>
  </si>
  <si>
    <t>TAP</t>
  </si>
  <si>
    <t>TAR</t>
  </si>
  <si>
    <t>TAW</t>
  </si>
  <si>
    <t>TB8</t>
  </si>
  <si>
    <t>TBD</t>
  </si>
  <si>
    <t>TBT</t>
  </si>
  <si>
    <t>TBX</t>
  </si>
  <si>
    <t>TC6</t>
  </si>
  <si>
    <t>TCI</t>
  </si>
  <si>
    <t>TCJ</t>
  </si>
  <si>
    <t>TCK</t>
  </si>
  <si>
    <t>TCW</t>
  </si>
  <si>
    <t>TDB</t>
  </si>
  <si>
    <t>TDF</t>
  </si>
  <si>
    <t>TDN</t>
  </si>
  <si>
    <t>TDS</t>
  </si>
  <si>
    <t>TDT</t>
  </si>
  <si>
    <t>TEL</t>
  </si>
  <si>
    <t>TET</t>
  </si>
  <si>
    <t>TFC</t>
  </si>
  <si>
    <t>TGP</t>
  </si>
  <si>
    <t>TH1</t>
  </si>
  <si>
    <t>THB</t>
  </si>
  <si>
    <t>THD</t>
  </si>
  <si>
    <t>THN</t>
  </si>
  <si>
    <t>THP</t>
  </si>
  <si>
    <t>THS</t>
  </si>
  <si>
    <t>THT</t>
  </si>
  <si>
    <t>THU</t>
  </si>
  <si>
    <t>THW</t>
  </si>
  <si>
    <t>TID</t>
  </si>
  <si>
    <t>TIE</t>
  </si>
  <si>
    <t>TIG</t>
  </si>
  <si>
    <t>TIS</t>
  </si>
  <si>
    <t>TJC</t>
  </si>
  <si>
    <t>TKA</t>
  </si>
  <si>
    <t>TKC</t>
  </si>
  <si>
    <t>TKU</t>
  </si>
  <si>
    <t>TL4</t>
  </si>
  <si>
    <t>TLI</t>
  </si>
  <si>
    <t>TLP</t>
  </si>
  <si>
    <t>TLT</t>
  </si>
  <si>
    <t>TMB</t>
  </si>
  <si>
    <t>TMC</t>
  </si>
  <si>
    <t>TMG</t>
  </si>
  <si>
    <t>TMW</t>
  </si>
  <si>
    <t>TMX</t>
  </si>
  <si>
    <t>TNB</t>
  </si>
  <si>
    <t>TNG</t>
  </si>
  <si>
    <t>TNM</t>
  </si>
  <si>
    <t>TNP</t>
  </si>
  <si>
    <t>TNS</t>
  </si>
  <si>
    <t>TNW</t>
  </si>
  <si>
    <t>TOP</t>
  </si>
  <si>
    <t>TOT</t>
  </si>
  <si>
    <t>TOW</t>
  </si>
  <si>
    <t>TPH</t>
  </si>
  <si>
    <t>TPP</t>
  </si>
  <si>
    <t>TPS</t>
  </si>
  <si>
    <t>TQN</t>
  </si>
  <si>
    <t>TQW</t>
  </si>
  <si>
    <t>TR1</t>
  </si>
  <si>
    <t>TRS</t>
  </si>
  <si>
    <t>TRT</t>
  </si>
  <si>
    <t>TS3</t>
  </si>
  <si>
    <t>TSB</t>
  </si>
  <si>
    <t>TSD</t>
  </si>
  <si>
    <t>TSG</t>
  </si>
  <si>
    <t>TSJ</t>
  </si>
  <si>
    <t>TST</t>
  </si>
  <si>
    <t>TTC</t>
  </si>
  <si>
    <t>TTD</t>
  </si>
  <si>
    <t>TTG</t>
  </si>
  <si>
    <t>TTH</t>
  </si>
  <si>
    <t>TTL</t>
  </si>
  <si>
    <t>TTN</t>
  </si>
  <si>
    <t>TTP</t>
  </si>
  <si>
    <t>TTS</t>
  </si>
  <si>
    <t>TTT</t>
  </si>
  <si>
    <t>TTZ</t>
  </si>
  <si>
    <t>TUG</t>
  </si>
  <si>
    <t>TV1</t>
  </si>
  <si>
    <t>TV3</t>
  </si>
  <si>
    <t>TV4</t>
  </si>
  <si>
    <t>TVA</t>
  </si>
  <si>
    <t>TVC</t>
  </si>
  <si>
    <t>TVD</t>
  </si>
  <si>
    <t>TVG</t>
  </si>
  <si>
    <t>TVH</t>
  </si>
  <si>
    <t>TVM</t>
  </si>
  <si>
    <t>TVN</t>
  </si>
  <si>
    <t>TVP</t>
  </si>
  <si>
    <t>TVW</t>
  </si>
  <si>
    <t>TW3</t>
  </si>
  <si>
    <t>TXM</t>
  </si>
  <si>
    <t>UCT</t>
  </si>
  <si>
    <t>UDJ</t>
  </si>
  <si>
    <t>UDL</t>
  </si>
  <si>
    <t>UEM</t>
  </si>
  <si>
    <t>UMC</t>
  </si>
  <si>
    <t>UNI</t>
  </si>
  <si>
    <t>UPC</t>
  </si>
  <si>
    <t>UPH</t>
  </si>
  <si>
    <t>USC</t>
  </si>
  <si>
    <t>USD</t>
  </si>
  <si>
    <t>V11</t>
  </si>
  <si>
    <t>V12</t>
  </si>
  <si>
    <t>V15</t>
  </si>
  <si>
    <t>V21</t>
  </si>
  <si>
    <t>VAT</t>
  </si>
  <si>
    <t>VAV</t>
  </si>
  <si>
    <t>VBB</t>
  </si>
  <si>
    <t>VBC</t>
  </si>
  <si>
    <t>VBG</t>
  </si>
  <si>
    <t>VBH</t>
  </si>
  <si>
    <t>VC1</t>
  </si>
  <si>
    <t>VC2</t>
  </si>
  <si>
    <t>VC3</t>
  </si>
  <si>
    <t>VC5</t>
  </si>
  <si>
    <t>VC6</t>
  </si>
  <si>
    <t>VC7</t>
  </si>
  <si>
    <t>VC9</t>
  </si>
  <si>
    <t>VCC</t>
  </si>
  <si>
    <t>VCE</t>
  </si>
  <si>
    <t>VCM</t>
  </si>
  <si>
    <t>VCP</t>
  </si>
  <si>
    <t>VCR</t>
  </si>
  <si>
    <t>VCS</t>
  </si>
  <si>
    <t>VCT</t>
  </si>
  <si>
    <t>VCW</t>
  </si>
  <si>
    <t>VCX</t>
  </si>
  <si>
    <t>VDB</t>
  </si>
  <si>
    <t>VDL</t>
  </si>
  <si>
    <t>VDN</t>
  </si>
  <si>
    <t>VDT</t>
  </si>
  <si>
    <t>VE1</t>
  </si>
  <si>
    <t>VE2</t>
  </si>
  <si>
    <t>VE3</t>
  </si>
  <si>
    <t>VE4</t>
  </si>
  <si>
    <t>VE8</t>
  </si>
  <si>
    <t>VE9</t>
  </si>
  <si>
    <t>VEA</t>
  </si>
  <si>
    <t>VEC</t>
  </si>
  <si>
    <t>VEF</t>
  </si>
  <si>
    <t>VES</t>
  </si>
  <si>
    <t>VET</t>
  </si>
  <si>
    <t>VFC</t>
  </si>
  <si>
    <t>VFG</t>
  </si>
  <si>
    <t>VFR</t>
  </si>
  <si>
    <t>VFS</t>
  </si>
  <si>
    <t>VGG</t>
  </si>
  <si>
    <t>VGI</t>
  </si>
  <si>
    <t>VGL</t>
  </si>
  <si>
    <t>VGP</t>
  </si>
  <si>
    <t>VGR</t>
  </si>
  <si>
    <t>VGS</t>
  </si>
  <si>
    <t>VGT</t>
  </si>
  <si>
    <t>VGV</t>
  </si>
  <si>
    <t>VHD</t>
  </si>
  <si>
    <t>VHE</t>
  </si>
  <si>
    <t>VHF</t>
  </si>
  <si>
    <t>VHG</t>
  </si>
  <si>
    <t>VHH</t>
  </si>
  <si>
    <t>VHL</t>
  </si>
  <si>
    <t>VIF</t>
  </si>
  <si>
    <t>VIG</t>
  </si>
  <si>
    <t>VIH</t>
  </si>
  <si>
    <t>VIM</t>
  </si>
  <si>
    <t>VIN</t>
  </si>
  <si>
    <t>VIR</t>
  </si>
  <si>
    <t>VIT</t>
  </si>
  <si>
    <t>VIW</t>
  </si>
  <si>
    <t>VKC</t>
  </si>
  <si>
    <t>VKD</t>
  </si>
  <si>
    <t>VKP</t>
  </si>
  <si>
    <t>VLA</t>
  </si>
  <si>
    <t>VLB</t>
  </si>
  <si>
    <t>VLC</t>
  </si>
  <si>
    <t>VLF</t>
  </si>
  <si>
    <t>VLG</t>
  </si>
  <si>
    <t>VLP</t>
  </si>
  <si>
    <t>VLW</t>
  </si>
  <si>
    <t>VMA</t>
  </si>
  <si>
    <t>VMC</t>
  </si>
  <si>
    <t>VMG</t>
  </si>
  <si>
    <t>VMI</t>
  </si>
  <si>
    <t>VMS</t>
  </si>
  <si>
    <t>VNA</t>
  </si>
  <si>
    <t>VNB</t>
  </si>
  <si>
    <t>VNC</t>
  </si>
  <si>
    <t>VND</t>
  </si>
  <si>
    <t>VNF</t>
  </si>
  <si>
    <t>VNH</t>
  </si>
  <si>
    <t>VNP</t>
  </si>
  <si>
    <t>VNR</t>
  </si>
  <si>
    <t>VNT</t>
  </si>
  <si>
    <t>VNX</t>
  </si>
  <si>
    <t>VNY</t>
  </si>
  <si>
    <t>VOC</t>
  </si>
  <si>
    <t>VPA</t>
  </si>
  <si>
    <t>VPC</t>
  </si>
  <si>
    <t>VPR</t>
  </si>
  <si>
    <t>VPW</t>
  </si>
  <si>
    <t>VQC</t>
  </si>
  <si>
    <t>VRG</t>
  </si>
  <si>
    <t>VSA</t>
  </si>
  <si>
    <t>VSE</t>
  </si>
  <si>
    <t>VSF</t>
  </si>
  <si>
    <t>VSG</t>
  </si>
  <si>
    <t>VSM</t>
  </si>
  <si>
    <t>VSN</t>
  </si>
  <si>
    <t>VSP</t>
  </si>
  <si>
    <t>VST</t>
  </si>
  <si>
    <t>VTA</t>
  </si>
  <si>
    <t>VTC</t>
  </si>
  <si>
    <t>VTD</t>
  </si>
  <si>
    <t>VTE</t>
  </si>
  <si>
    <t>VTG</t>
  </si>
  <si>
    <t>VTH</t>
  </si>
  <si>
    <t>VTI</t>
  </si>
  <si>
    <t>VTJ</t>
  </si>
  <si>
    <t>VTK</t>
  </si>
  <si>
    <t>VTL</t>
  </si>
  <si>
    <t>VTM</t>
  </si>
  <si>
    <t>VTP</t>
  </si>
  <si>
    <t>VTR</t>
  </si>
  <si>
    <t>VTS</t>
  </si>
  <si>
    <t>VTV</t>
  </si>
  <si>
    <t>VTX</t>
  </si>
  <si>
    <t>VVN</t>
  </si>
  <si>
    <t>VW3</t>
  </si>
  <si>
    <t>VWS</t>
  </si>
  <si>
    <t>VXB</t>
  </si>
  <si>
    <t>VXP</t>
  </si>
  <si>
    <t>VXT</t>
  </si>
  <si>
    <t>WCS</t>
  </si>
  <si>
    <t>WSB</t>
  </si>
  <si>
    <t>WSS</t>
  </si>
  <si>
    <t>WTC</t>
  </si>
  <si>
    <t>X20</t>
  </si>
  <si>
    <t>X26</t>
  </si>
  <si>
    <t>X77</t>
  </si>
  <si>
    <t>XDH</t>
  </si>
  <si>
    <t>XHC</t>
  </si>
  <si>
    <t>XLV</t>
  </si>
  <si>
    <t>XMC</t>
  </si>
  <si>
    <t>XMD</t>
  </si>
  <si>
    <t>XPH</t>
  </si>
  <si>
    <t>YBC</t>
  </si>
  <si>
    <t>YTC</t>
  </si>
  <si>
    <t>Công ty Cổ phần Chứng khoán SmartInvest</t>
  </si>
  <si>
    <t>Ngân hàng Thương mại Cổ phần An Bình</t>
  </si>
  <si>
    <t>Công ty Cổ phần Dịch vụ Nông nghiệp Bình Thuận</t>
  </si>
  <si>
    <t>Ngân hàng Thương mại Cổ phần Á Châu</t>
  </si>
  <si>
    <t>Công ty Cổ phần Xây lắp Thương mại 2</t>
  </si>
  <si>
    <t>Công ty Cổ phần Clever Group</t>
  </si>
  <si>
    <t xml:space="preserve">Công ty Cổ phần Sơn Á Đông </t>
  </si>
  <si>
    <t>Công ty Cổ phần Damsan</t>
  </si>
  <si>
    <t>Công ty Cổ phần Chứng khoán Agribank</t>
  </si>
  <si>
    <t>Công ty Cổ phần Alphanam E&amp;C</t>
  </si>
  <si>
    <t>Công ty Cổ phần Armephaco</t>
  </si>
  <si>
    <t>Công ty Cổ phần Chiếu xạ An Phú</t>
  </si>
  <si>
    <t>Công ty Cổ phần Nông sản Thực phẩm Quảng Ngãi</t>
  </si>
  <si>
    <t>Công ty Cổ phần Đầu tư Châu Á - Thái Bình Dương</t>
  </si>
  <si>
    <t>Công ty Cổ phần Xuất nhập khẩu Hàng không</t>
  </si>
  <si>
    <t>Công ty Cổ phần Tập đoàn Dầu khí An Pha</t>
  </si>
  <si>
    <t xml:space="preserve">Công ty Cổ phần NTACO </t>
  </si>
  <si>
    <t>Công ty Cổ phần An Thịnh</t>
  </si>
  <si>
    <t>Công ty Cổ phần An Trường An</t>
  </si>
  <si>
    <t>Công ty Cổ phần Việt An</t>
  </si>
  <si>
    <t>Công ty Cổ phần 482</t>
  </si>
  <si>
    <t>Công ty Cổ phần Thống Nhất</t>
  </si>
  <si>
    <t>Công ty Cổ phần Bibica</t>
  </si>
  <si>
    <t>Công ty cổ phần Bao bì Hoàng Thạch</t>
  </si>
  <si>
    <t>Công ty Cổ phần Bông Bạch Tuyết</t>
  </si>
  <si>
    <t>Công ty Cổ phần Xi măng Bỉm Sơn</t>
  </si>
  <si>
    <t>Công ty Cổ phần Thực phẩm Bích Chi</t>
  </si>
  <si>
    <t>Công ty Cổ phần Bamboo Capital</t>
  </si>
  <si>
    <t>Tổng Công ty Đầu tư và Phát triển Công nghiệp - CTCP</t>
  </si>
  <si>
    <t>Công ty Cổ phần Thủy điện Bắc Hà</t>
  </si>
  <si>
    <t xml:space="preserve">Công ty Cổ phần Khoáng sản Bắc Kạn </t>
  </si>
  <si>
    <t>Công ty Cổ phần Đầu tư BKG Việt Nam</t>
  </si>
  <si>
    <t>Công ty Cổ phần Thủy sản Bạc Liêu</t>
  </si>
  <si>
    <t>Công ty Cổ phần Lương thực Bình Định</t>
  </si>
  <si>
    <t>Công ty Cổ phần Khoáng sản Bình Định</t>
  </si>
  <si>
    <t>Công ty Cổ phần Môi trường và Dịch vụ Đô thị Bình Thuận</t>
  </si>
  <si>
    <t>Công ty Cổ phần Bột mỳ Vinafood 1</t>
  </si>
  <si>
    <t>Công ty Cổ phần Vicem Bao bì Bỉm sơn</t>
  </si>
  <si>
    <t>Công ty Cổ phần Bia Hà Nội - Quảng Bình</t>
  </si>
  <si>
    <t>Công ty Cổ phần Dịch vụ Bến Thành</t>
  </si>
  <si>
    <t>Công ty Cổ phần Bia Sài Gòn - Hà Nội</t>
  </si>
  <si>
    <t>Công ty Cổ phần Chứng khoán Ngân hàng Đầu tư và Phát triển Việt Nam</t>
  </si>
  <si>
    <t>Công ty Cổ phần Bia Sài Gòn - Phú Thọ</t>
  </si>
  <si>
    <t>Công ty Cổ phần Beton 6</t>
  </si>
  <si>
    <t>Công ty Cổ phần Bia Hà Nội - Thái Bình</t>
  </si>
  <si>
    <t>Công ty Cổ phần Bao bì Tiền Giang</t>
  </si>
  <si>
    <t>Công ty Cổ phần Chế tạo Biến thế và Vật liệu điện Hà Nội</t>
  </si>
  <si>
    <t>Công ty Cổ phần Nhiệt điện Bà Rịa</t>
  </si>
  <si>
    <t>Công ty Cổ phần Xi măng Vicem Bút Sơn</t>
  </si>
  <si>
    <t>Công ty Cổ phần Thương mại - Dịch vụ Bến Thành</t>
  </si>
  <si>
    <t>Công ty Cổ phần Cấp nước Bến Thành</t>
  </si>
  <si>
    <t xml:space="preserve">Tập đoàn Bảo Việt </t>
  </si>
  <si>
    <t>Công ty Cổ phần Chứng khoán Bảo Việt</t>
  </si>
  <si>
    <t>Công ty Cổ phần Cầu 12</t>
  </si>
  <si>
    <t>Công ty Cổ phần Thế kỷ 21</t>
  </si>
  <si>
    <t>Công ty Cổ phần Xây dựng 47</t>
  </si>
  <si>
    <t>Công ty Cổ phần Cảng An Giang</t>
  </si>
  <si>
    <t>Công ty Cổ phần Đồ hộp Hạ Long</t>
  </si>
  <si>
    <t>Công ty Cổ phần Đầu tư và Phát triển Đô thị Dầu khí Cửu Long</t>
  </si>
  <si>
    <t>Công ty Cổ phần Cảng Cửa Cấm Hải Phòng</t>
  </si>
  <si>
    <t>Công ty Cổ phần Cảng Cần Thơ</t>
  </si>
  <si>
    <t>Công ty Cổ phần Chương Dương</t>
  </si>
  <si>
    <t>Công ty Cổ phần Cảng Đà Nẵng</t>
  </si>
  <si>
    <t>Công ty Cổ phần Xây dựng Hạ tầng CII</t>
  </si>
  <si>
    <t>Công ty Cổ phần Cát Lợi</t>
  </si>
  <si>
    <t xml:space="preserve">Công ty Cổ phần Đầu tư và Phát triển Nhà đất Cotec </t>
  </si>
  <si>
    <t>Công ty Cổ phần Cảng Cát Lái</t>
  </si>
  <si>
    <t>Công ty Cổ phần Cảng Chân Mây</t>
  </si>
  <si>
    <t>Công ty Cổ phần CNG Việt Nam</t>
  </si>
  <si>
    <t>Công ty Cổ phần Cà phê Phước An</t>
  </si>
  <si>
    <t>Công ty Cổ phần Thuốc sát trùng Cần Thơ</t>
  </si>
  <si>
    <t>Công ty Cổ phần Đầu tư Cảng Cái Lân</t>
  </si>
  <si>
    <t>Công ty Cổ phần Công trình 6</t>
  </si>
  <si>
    <t xml:space="preserve">Công ty Cổ phần Vinavico </t>
  </si>
  <si>
    <t>Công ty Cổ phần Xây dựng Coteccons</t>
  </si>
  <si>
    <t>Công ty Cổ phần City Auto</t>
  </si>
  <si>
    <t>Công ty Cổ phần Đầu tư Phát triển Cường Thuận IDICO</t>
  </si>
  <si>
    <t>Công ty Cổ phần Cấp thoát nước Cần Thơ</t>
  </si>
  <si>
    <t>Công ty Cổ phần Địa ốc 11</t>
  </si>
  <si>
    <t>Công ty Cổ phần Tập đoàn Nhựa Đông Á</t>
  </si>
  <si>
    <t>Công ty Cổ phần Máy - Thiết bị Dầu khí Đà Nẵng</t>
  </si>
  <si>
    <t>Công ty Cổ phần Tập đoàn Dabaco Việt Nam</t>
  </si>
  <si>
    <t>Công ty Cổ phần Dược phẩm Bến Tre</t>
  </si>
  <si>
    <t>Công ty Cổ phần Cấp nước Điện Biên</t>
  </si>
  <si>
    <t>Công ty Cổ phần Tập đoàn Đại Châu</t>
  </si>
  <si>
    <t>Công ty Cổ phần Xích Líp Đông Anh</t>
  </si>
  <si>
    <t>Công ty Cổ phần Hoá An</t>
  </si>
  <si>
    <t>Công ty Cổ phần Phân đạm và Hóa chất Hà Bắc</t>
  </si>
  <si>
    <t>Công ty Cổ phần Dược Vật tư Y tế Hải Dương</t>
  </si>
  <si>
    <t>Công ty Cổ phần Dược Hậu Giang</t>
  </si>
  <si>
    <t>Tổng Công ty Cổ phần Đầu tư Phát triển Xây dựng</t>
  </si>
  <si>
    <t>Công ty Cổ phần Đầu tư Phát triển Xây dựng Hội An</t>
  </si>
  <si>
    <t>Công ty Cổ phần Tập đoàn Đức Long Gia Lai</t>
  </si>
  <si>
    <t>Công ty Cổ phần Xuất nhập khẩu Y tế Domesco</t>
  </si>
  <si>
    <t>Công ty Cổ phần Điện nước An Giang</t>
  </si>
  <si>
    <t>Công ty Cổ phần Điện nước lắp máy Hải Phòng</t>
  </si>
  <si>
    <t>Công ty Cổ phần Đầu tư Xây dựng và Vật liệu Đồng Nai</t>
  </si>
  <si>
    <t>Công ty Cổ phần Cấp nước Đà Nẵng</t>
  </si>
  <si>
    <t>Công ty Cổ phần Cấp nước Đồng Nai</t>
  </si>
  <si>
    <t>Công ty Cổ phần Dược phẩm Trung ương 2</t>
  </si>
  <si>
    <t>Công ty Cổ phần Cao su Đồng Phú - Đắk Nông</t>
  </si>
  <si>
    <t>Công ty Cổ phần Cao su Đồng Phú</t>
  </si>
  <si>
    <t>Công ty Cổ phần Đầu tư Phát triển Sóc Sơn</t>
  </si>
  <si>
    <t>Công ty Cổ phần Bóng đèn Điện Quang</t>
  </si>
  <si>
    <t>Công ty Cổ phần DRH Holdings</t>
  </si>
  <si>
    <t>Công ty Cổ phần Thủy Điện - Điện lực 3</t>
  </si>
  <si>
    <t>Công ty Cổ phần Quản lý Đường sông số 3</t>
  </si>
  <si>
    <t>Công ty Cổ phần Công viên nước Đầm Sen</t>
  </si>
  <si>
    <t>Công ty Cổ phần Đầu tư Sao Thăng Long</t>
  </si>
  <si>
    <t>Công ty Cổ phần Đệ Tam</t>
  </si>
  <si>
    <t>Công ty Cổ phần Viglacera Đông Triều</t>
  </si>
  <si>
    <t>Công ty cổ phần Đầu tư Năng lượng Đại Trường Thành Holdings</t>
  </si>
  <si>
    <t>Tổng công ty Điện lực TKV - CTCP</t>
  </si>
  <si>
    <t>Công ty cổ phần Dược phẩm CPC1 Hà Nội</t>
  </si>
  <si>
    <t>Công ty Cổ phần Tập đoàn Đất Xanh</t>
  </si>
  <si>
    <t>Công ty Cổ phần Cảng Đoạn Xá</t>
  </si>
  <si>
    <t>Công ty Cổ phần Đầu tư Xây dựng và Kỹ thuật 29</t>
  </si>
  <si>
    <t>Ngân hàng Thương mại Cổ phần Xuất nhập khẩu Việt Nam</t>
  </si>
  <si>
    <t>Công ty Cổ phần EVN Quốc tế</t>
  </si>
  <si>
    <t>Công ty Cổ phần Điện Cơ</t>
  </si>
  <si>
    <t>Công ty cổ phần Dịch vụ Xuất bản Giáo dục Hà Nội</t>
  </si>
  <si>
    <t>Công ty Cổ phần Everpia</t>
  </si>
  <si>
    <t>Công ty cổ phần Tập đoàn Everland</t>
  </si>
  <si>
    <t>Công ty Cổ phần Tập đoàn Quốc tế FBA</t>
  </si>
  <si>
    <t>Công ty Cổ phần Cơ khí Phổ Yên</t>
  </si>
  <si>
    <t>Công ty Cổ phần FECON</t>
  </si>
  <si>
    <t>Công ty cổ phần Phát hành sách thành phố Hồ Chí Minh - FAHASA</t>
  </si>
  <si>
    <t>Công ty Cổ phần Tập đoàn FLC</t>
  </si>
  <si>
    <t>Công ty Cổ phần Viễn thông FPT</t>
  </si>
  <si>
    <t>Công ty Cổ phần FPT</t>
  </si>
  <si>
    <t>Công ty Cổ phần Đầu tư và Phát triển Đức Quân</t>
  </si>
  <si>
    <t>Công ty Cổ phần Chứng khoán FPT</t>
  </si>
  <si>
    <t>Công ty Cổ phần Đầu tư Dệt may Vĩnh Phúc</t>
  </si>
  <si>
    <t>Công ty Cổ phần Cấp nước Gia Định</t>
  </si>
  <si>
    <t>Công ty Cổ phần Điện Gia Lai</t>
  </si>
  <si>
    <t>Công ty Cổ phần Ô tô Giải Phóng</t>
  </si>
  <si>
    <t>Công ty Cổ phần Thủy điện Gia Lai</t>
  </si>
  <si>
    <t>Công ty Cổ phần Enteco Việt Nam</t>
  </si>
  <si>
    <t>Công ty Cổ phần Gạch Ngói Gốm Xây dựng Mỹ Xuân</t>
  </si>
  <si>
    <t>Công ty Cổ phần Thủy điện Hương Sơn</t>
  </si>
  <si>
    <t>Tập đoàn Công nghiệp Cao su Việt Nam - Công ty cổ phần</t>
  </si>
  <si>
    <t>Công ty Cổ phần Giấy Việt Trì</t>
  </si>
  <si>
    <t>Công ty Cổ phần Xây dựng HUD101</t>
  </si>
  <si>
    <t>Công ty Cổ phần Bia Hà Nội - Hải Dương</t>
  </si>
  <si>
    <t>Công ty Cổ phần Hoàng Anh Gia Lai</t>
  </si>
  <si>
    <t>Công ty Cổ phần Nông dược H.A.I</t>
  </si>
  <si>
    <t>Công ty Cổ phần Đầu tư Thương mại Bất động sản An Dương Thảo Điền</t>
  </si>
  <si>
    <t>Công ty Cổ phần Hacisco</t>
  </si>
  <si>
    <t>Công ty Cổ phần Dịch vụ Ô tô Hàng Xanh</t>
  </si>
  <si>
    <t>Công ty Cổ phần Tập đoàn Xây dựng Hòa Bình</t>
  </si>
  <si>
    <t>Công ty Cổ phần Bao bì PP Bình Dương</t>
  </si>
  <si>
    <t>Công ty Cổ phần Chứng khoán Hòa Bình</t>
  </si>
  <si>
    <t xml:space="preserve">Công ty Cổ phần Đầu tư - Xây dựng Hà Nội </t>
  </si>
  <si>
    <t>Công ty Cổ phần Tập đoàn Hà Đô</t>
  </si>
  <si>
    <t>Công ty Cổ phần Dược Hà Tĩnh</t>
  </si>
  <si>
    <t>Công ty Cổ phần Sách Đại học - Dạy nghề</t>
  </si>
  <si>
    <t>Công ty Cổ phần Bánh kẹo Hải Hà</t>
  </si>
  <si>
    <t>Công ty Cổ phần Halcom Việt Nam</t>
  </si>
  <si>
    <t>Công ty Cổ phần An Tiến Industries</t>
  </si>
  <si>
    <t>Công ty Cổ phần Hữu Liên Á Châu</t>
  </si>
  <si>
    <t>Công ty Cổ phần Tập đoàn Hoàng Long</t>
  </si>
  <si>
    <t>Công ty Cổ phần Dệt may Hoàng Thị Loan</t>
  </si>
  <si>
    <t>Công ty Cổ phần Nhiệt điện Hải Phòng</t>
  </si>
  <si>
    <t>Công ty Cổ phần Nông nghiệp Quốc tế Hoàng Anh Gia Lai</t>
  </si>
  <si>
    <t>Công ty Cổ phần Sữa Hà Nội</t>
  </si>
  <si>
    <t>Công ty Cổ phần Rượu và Nước giải khát Hà Nội</t>
  </si>
  <si>
    <t>Công ty Cổ phần Bao bì PP</t>
  </si>
  <si>
    <t>Công ty Cổ phần Cao su Hòa Bình</t>
  </si>
  <si>
    <t>Công ty Cổ phần Vật tư Tổng hợp và Phân bón Hóa sinh</t>
  </si>
  <si>
    <t>Công ty Cổ phần Kỹ thuật và Ô tô Trường Long</t>
  </si>
  <si>
    <t>Công ty Cổ phần In sách giáo khoa Hòa Phát</t>
  </si>
  <si>
    <t>Công ty Cổ phần Thương mại Hà Tây</t>
  </si>
  <si>
    <t>Công ty Cổ phần Đầu tư và Xây dựng HUD1</t>
  </si>
  <si>
    <t>Công ty Cổ phần Đầu tư và Xây dựng HUD4</t>
  </si>
  <si>
    <t>Công ty Cổ phần Đầu tư Phát triển Nhà và Đô thị HUD6</t>
  </si>
  <si>
    <t>Công ty Cổ phần Xây lắp Thừa Thiên Huế</t>
  </si>
  <si>
    <t>Công ty Cổ phần Đầu tư HVA</t>
  </si>
  <si>
    <t xml:space="preserve">Công ty Cổ phần Hùng Vương </t>
  </si>
  <si>
    <t>Công ty Cổ phần Cấp nước Thừa Thiên Huế</t>
  </si>
  <si>
    <t>Công ty Cổ phần Đầu tư và Xây dựng Công nghiệp</t>
  </si>
  <si>
    <t>Công ty Cổ phần ILA</t>
  </si>
  <si>
    <t>Công ty Cổ phần In số 4</t>
  </si>
  <si>
    <t>Công ty Cổ phần Công nghệ Tiên Phong</t>
  </si>
  <si>
    <t>Công ty Cổ phần Tập đoàn Thiên Quang</t>
  </si>
  <si>
    <t>Công ty Cổ phần Bê tông Ly tâm Điện lực Khánh Hòa</t>
  </si>
  <si>
    <t>Công ty Cổ phần Khoáng sản Hòa Bình</t>
  </si>
  <si>
    <t>Công ty Cổ phần Khoáng sản và Vật liệu Xây dựng Hưng Long</t>
  </si>
  <si>
    <t>Công ty cổ phần K.I.P Việt Nam</t>
  </si>
  <si>
    <t>Ngân hàng Thương mại Cổ phần Kiên Long</t>
  </si>
  <si>
    <t xml:space="preserve">Công ty Cổ phần Kim khí Miền Trung </t>
  </si>
  <si>
    <t>Công ty Cổ phần Khoáng sản và Xây dựng Bình Dương</t>
  </si>
  <si>
    <t>Công ty Cổ phần Damac GLS</t>
  </si>
  <si>
    <t>Công ty Cổ phần KASATI</t>
  </si>
  <si>
    <t xml:space="preserve">Công ty Cổ phần Đường Kon Tum </t>
  </si>
  <si>
    <t>Công ty Cổ phần Đầu tư và Xây dựng số 18</t>
  </si>
  <si>
    <t>Công ty Cổ phần Lilama 45.3</t>
  </si>
  <si>
    <t>Công ty Cổ phần Lilama 45.4</t>
  </si>
  <si>
    <t>Công ty Cổ phần Lilama 69-2</t>
  </si>
  <si>
    <t>Công ty Cổ phần Lilama 69-3</t>
  </si>
  <si>
    <t>Công ty Cổ phần Supe Phốt phát và Hóa chất Lâm Thao</t>
  </si>
  <si>
    <t>Công ty Cổ phần Cấp thoát nước Long An</t>
  </si>
  <si>
    <t>Công ty Cổ phần Dược Lâm Đồng - Ladophar</t>
  </si>
  <si>
    <t>Công ty Cổ phần Bất động sản Điện lực Miền Trung</t>
  </si>
  <si>
    <t>Công ty Cổ phần Cơ giới và Xây lắp số 9</t>
  </si>
  <si>
    <t>Công ty Cổ phần Đầu tư và Phát triển Đô thị Long Giang</t>
  </si>
  <si>
    <t xml:space="preserve">Công ty Cổ phần Long Hậu </t>
  </si>
  <si>
    <t>Công ty Cổ phần Licogi 13</t>
  </si>
  <si>
    <t>Công ty Cổ phần Cấp nước Long Khánh</t>
  </si>
  <si>
    <t xml:space="preserve">Công ty Cổ phần Lilama 7 </t>
  </si>
  <si>
    <t>Công ty Cổ phần Lilama 18</t>
  </si>
  <si>
    <t>Công ty Cổ phần Mía đường Lam Sơn</t>
  </si>
  <si>
    <t>Công ty Cổ phần Gạch ngói cao cấp</t>
  </si>
  <si>
    <t>Công ty Cổ phần In và Bao bì Mỹ Châu</t>
  </si>
  <si>
    <t>Công ty Cổ phần Miền Đông</t>
  </si>
  <si>
    <t>Công ty Cổ phần MEINFA</t>
  </si>
  <si>
    <t>Công ty Cổ phần Cơ điện Công trình</t>
  </si>
  <si>
    <t>Công ty Cổ phần MHC</t>
  </si>
  <si>
    <t>Công ty Cổ phần Minh Hữu Liên</t>
  </si>
  <si>
    <t>Công ty Cổ phần Khoáng sản và Cơ khí</t>
  </si>
  <si>
    <t>Công ty Cổ phần Chăn nuôi - Mitraco</t>
  </si>
  <si>
    <t>Công ty Cổ phần Môi trường Nam Định</t>
  </si>
  <si>
    <t>Ngân hàng Thương mại Cổ phần Hàng Hải Việt Nam</t>
  </si>
  <si>
    <t>Công ty Cổ phần Tập đoàn Ma San</t>
  </si>
  <si>
    <t>Công ty Cổ phần Dịch vụ Môi trường Đô thị Từ Liêm</t>
  </si>
  <si>
    <t>Công ty Cổ phần Vật tư - TKV</t>
  </si>
  <si>
    <t>Công ty Cổ phần Dịch vụ Môi trường và Công trình Đô thị Vũng Tàu</t>
  </si>
  <si>
    <t>Ngân hàng Thương mại Cổ phần Nam Á</t>
  </si>
  <si>
    <t>Công ty Cổ phần Cảng Nghệ Tĩnh</t>
  </si>
  <si>
    <t>Công ty Cổ phần Dịch vụ Hàng không Sân bay Nội Bài</t>
  </si>
  <si>
    <t>Công ty Cổ phần Sách và Thiết bị giáo dục miền Bắc</t>
  </si>
  <si>
    <t>Công ty Cổ phần Cấp nước Nhà Bè</t>
  </si>
  <si>
    <t>Công ty Cổ phần Cấp nước Nam Định</t>
  </si>
  <si>
    <t>Công ty Cổ phần Xây lắp Phát triển Nhà Đà Nẵng</t>
  </si>
  <si>
    <t>Công ty Cổ phần Bột giặt Net</t>
  </si>
  <si>
    <t xml:space="preserve">Công ty Cổ phần Phân lân Ninh Bình </t>
  </si>
  <si>
    <t>Công ty Cổ phần Thép Nam Kim</t>
  </si>
  <si>
    <t>Công ty Cổ phần Đầu tư Nam Long</t>
  </si>
  <si>
    <t>Công ty Cổ phần Đá Núi Nhỏ</t>
  </si>
  <si>
    <t>Công ty Cổ phần Cấp nước Ninh Thuận</t>
  </si>
  <si>
    <t>Công ty Cổ phần Tập đoàn Danh Khôi</t>
  </si>
  <si>
    <t>Công ty Cổ phần Nước sạch số 2 Hà Nội</t>
  </si>
  <si>
    <t>Công ty Cổ phần Nhựa Sài Gòn</t>
  </si>
  <si>
    <t>Công ty Cổ phần Bất động sản Du lịch Ninh Vân Bay</t>
  </si>
  <si>
    <t>Ngân hàng Thương mại Cổ phần Phương Đông</t>
  </si>
  <si>
    <t>Công ty Cổ phần Truyền thông số 1</t>
  </si>
  <si>
    <t>Công ty Cổ phần Chứng khoán Tiên Phong</t>
  </si>
  <si>
    <t>Công ty Cổ phần Phân bón và Hóa chất Dầu khí Miền Trung</t>
  </si>
  <si>
    <t>Công ty Cổ phần Đầu tư Phát triển Gas Đô thị</t>
  </si>
  <si>
    <t>Công ty Cổ phần Du lịch Dầu khí Phương Đông</t>
  </si>
  <si>
    <t>Công ty Cổ phần Cơ khí Điện lực</t>
  </si>
  <si>
    <t>Công ty Cổ phần Dầu khí Đông Đô</t>
  </si>
  <si>
    <t xml:space="preserve">Công ty Cổ phần Cao su Phước Hòa </t>
  </si>
  <si>
    <t>Công ty Cổ phần Chứng khoán Phú Hưng</t>
  </si>
  <si>
    <t>Công ty Cổ phần Đầu tư Điện lực 3</t>
  </si>
  <si>
    <t>Công ty Cổ phần Xuất nhập khẩu Petrolimex</t>
  </si>
  <si>
    <t>Công ty Cổ phần PIV</t>
  </si>
  <si>
    <t>Công ty Cổ phần Thương mại và Vận tải Petrolimex Hà Nội</t>
  </si>
  <si>
    <t>Công ty Cổ phần Vận tải Xăng dầu Đường Thủy Petrolimex</t>
  </si>
  <si>
    <t>Công ty cổ phần Đầu tư và Dịch vụ Hạ tầng Xăng Dầu</t>
  </si>
  <si>
    <t>Tổng Công ty Hóa dầu Petrolimex - CTCP</t>
  </si>
  <si>
    <t>Tập đoàn Xăng dầu Việt Nam</t>
  </si>
  <si>
    <t>Công ty Cổ phần Cơ khí Xăng dầu</t>
  </si>
  <si>
    <t>Công ty Cổ phần Vàng bạc đá quý Phú Nhuận</t>
  </si>
  <si>
    <t>Công ty Cổ phần Tân Cảng - Phú Hữu</t>
  </si>
  <si>
    <t>Công ty Cổ phần Kỹ thuật Xây dựng Phú Nhuận</t>
  </si>
  <si>
    <t>Công ty Cổ phần Xăng dầu Dầu khí Vũng Áng</t>
  </si>
  <si>
    <t>Công ty Cổ phần Xăng dầu Dầu khí Phú Yên</t>
  </si>
  <si>
    <t>Công ty Cổ phần Procimex Việt Nam</t>
  </si>
  <si>
    <t>Công ty Cổ phần Đầu tư Dầu khí Sao Mai - Bến Đình</t>
  </si>
  <si>
    <t>Công ty Cổ phần Đầu tư và Xây lắp Dầu khí Sài Gòn</t>
  </si>
  <si>
    <t>Công ty Cổ phần Chứng khoán Dầu khí</t>
  </si>
  <si>
    <t>Công ty Cổ phần Chăn nuôi Phú Sơn</t>
  </si>
  <si>
    <t>Công ty Cổ phần Phân bón và Hóa chất dầu khí Tây Nam Bộ</t>
  </si>
  <si>
    <t>Công ty Cổ phần Xi măng Phú Thọ</t>
  </si>
  <si>
    <t>Công ty Cổ phần Vận tải và Dịch vụ Petrolimex Hải Phòng</t>
  </si>
  <si>
    <t>Công ty Cổ phần Vận tải Dầu khí Đông Dương</t>
  </si>
  <si>
    <t xml:space="preserve">Công ty Cổ phần Đầu tư PV2 </t>
  </si>
  <si>
    <t>Công ty Cổ phần Xây lắp Dầu khí Thanh Hóa</t>
  </si>
  <si>
    <t>Công ty Cổ phần PVI</t>
  </si>
  <si>
    <t>Công ty Cổ phần Đầu tư PVR Hà Nội</t>
  </si>
  <si>
    <t>Tổng Công ty Cổ phần Dịch vụ Kỹ thuật Dầu khí Việt Nam</t>
  </si>
  <si>
    <t>Công ty Cổ phần Cấp thoát nước Phú Yên</t>
  </si>
  <si>
    <t>Công ty Cổ phần Đầu tư và Thương mại Dầu khí Nghệ An</t>
  </si>
  <si>
    <t>Công ty Cổ phần Xây dựng Công nghiệp và Dân dụng Dầu khí</t>
  </si>
  <si>
    <t>Công ty Cổ phần Kết cấu Kim loại và Lắp máy Dầu khí</t>
  </si>
  <si>
    <t>Công ty Cổ phần Xây lắp Đường ống Bể chứa Dầu khí</t>
  </si>
  <si>
    <t>Công ty Cổ phần Xuất nhập khẩu Quảng Bình</t>
  </si>
  <si>
    <t>Công ty Cổ phần Xi măng và Xây dựng Quảng Ninh</t>
  </si>
  <si>
    <t>Công ty Cổ phần Tân Cảng Quy Nhơn</t>
  </si>
  <si>
    <t>Công ty Cổ phần Sách và Thiết bị trường học Quảng Ninh</t>
  </si>
  <si>
    <t>Công ty Cổ phần Nhiệt điện Quảng Ninh</t>
  </si>
  <si>
    <t>Công ty Cổ phần Địa ốc Chợ Lớn</t>
  </si>
  <si>
    <t>Công ty Cổ phần Cơ điện lạnh</t>
  </si>
  <si>
    <t>Công ty Cổ phần Quốc tế Hoàng Gia</t>
  </si>
  <si>
    <t>Công ty Cổ phần Thủy điện Sê San 4A</t>
  </si>
  <si>
    <t>Công ty Cổ phần Sông Đà 7.04</t>
  </si>
  <si>
    <t>Công ty Cổ phần Sông Đà 9.06</t>
  </si>
  <si>
    <t>Công ty Cổ phần SCI</t>
  </si>
  <si>
    <t>Công ty Cổ phần SAM HOLDINGS</t>
  </si>
  <si>
    <t>Công ty Cổ phần Sông Ba</t>
  </si>
  <si>
    <t>Công ty Cổ phần Thủy điện Sông Ba Hạ</t>
  </si>
  <si>
    <t>Công ty cổ phần Đầu tư Phát triển Bắc Minh</t>
  </si>
  <si>
    <t>Công ty Cổ phần Thành Thành Công - Biên Hòa</t>
  </si>
  <si>
    <t>Công ty Cổ phần Xi măng Sài Sơn</t>
  </si>
  <si>
    <t>Công ty Cổ phần Sông Đà Cao Cường</t>
  </si>
  <si>
    <t>Công ty Cổ phần Địa ốc Sài Gòn Thương Tín</t>
  </si>
  <si>
    <t>Công ty Cổ phần Sông Đà 1</t>
  </si>
  <si>
    <t>Công ty Cổ phần Sông Đà 2</t>
  </si>
  <si>
    <t>Công ty Cổ phần Sông Đà 3</t>
  </si>
  <si>
    <t>Công ty Cổ phần Sông Đà 5</t>
  </si>
  <si>
    <t>Công ty Cổ phần Sông Đà 6</t>
  </si>
  <si>
    <t>Công ty Cổ phần Sông Đà 7</t>
  </si>
  <si>
    <t>Công ty Cổ phần Sông Đà 8</t>
  </si>
  <si>
    <t>Công ty Cổ phần Sông Đà 9</t>
  </si>
  <si>
    <t>Công ty Cổ phần Sông Đà 207</t>
  </si>
  <si>
    <t>Công ty Cổ phần Đầu tư và Xây lắp Sông Đà</t>
  </si>
  <si>
    <t>Công ty Cổ phần Sơn Đồng Nai</t>
  </si>
  <si>
    <t>Công ty Cổ phần Tổng Công ty Thương mại Quảng Trị</t>
  </si>
  <si>
    <t>Công ty Cổ phần Xuất nhập khẩu Sa Giang</t>
  </si>
  <si>
    <t>Công ty Cổ phần Dầu thực vật Sài Gòn</t>
  </si>
  <si>
    <t>Công ty Cổ phần Cảng Sài Gòn</t>
  </si>
  <si>
    <t>Công ty Cổ phần Công nghệ Viễn thông Sài Gòn</t>
  </si>
  <si>
    <t>Công ty Cổ phần Sơn Hà Sài Gòn</t>
  </si>
  <si>
    <t>Công ty Cổ phần Hàng hải Sài Gòn</t>
  </si>
  <si>
    <t>Tổng Công ty Cổ phần Sông Hồng</t>
  </si>
  <si>
    <t>Công ty Cổ phần Đầu tư Tổng hợp Hà Nội</t>
  </si>
  <si>
    <t>Công ty Cổ phần Đầu tư và Thương mại Sông Đà</t>
  </si>
  <si>
    <t>Công ty Cổ phần SIVICO</t>
  </si>
  <si>
    <t>Công ty Cổ phần Nông nghiệp Hùng Hậu</t>
  </si>
  <si>
    <t>Công ty Cổ phần Sông Đà 1.01</t>
  </si>
  <si>
    <t>Công ty Cổ phần Nước giải khát Sanest Khánh Hòa</t>
  </si>
  <si>
    <t>Công ty Cổ phần Bao bì Nhựa Sài Gòn</t>
  </si>
  <si>
    <t>Ngân hàng Thương mại Cổ phần Đông Nam Á</t>
  </si>
  <si>
    <t>Công ty Cổ phần Vận tải biển Hải Âu</t>
  </si>
  <si>
    <t>Công ty Cổ phần Chế tạo kết cấu thép VNECO.SSM</t>
  </si>
  <si>
    <t>Công ty Cổ phần Môi trường Đô thị Sóc Sơn</t>
  </si>
  <si>
    <t>Ngân hàng Thương mại Cổ phần Sài Gòn Thương Tín</t>
  </si>
  <si>
    <t>Công ty Cổ phần Kho vận miền Nam</t>
  </si>
  <si>
    <t>Công ty Cổ phần Dịch vụ Vận tải Sài Gòn</t>
  </si>
  <si>
    <t>Công ty Cổ phần Công nghệ Sài Gòn Viễn Đông</t>
  </si>
  <si>
    <t>Công ty Cổ phần Sonadezi Long Thành</t>
  </si>
  <si>
    <t>Công ty Cổ phần Xây lắp Thành An 96</t>
  </si>
  <si>
    <t>Công ty Cổ phần Thế giới số Trần Anh</t>
  </si>
  <si>
    <t>Công ty Cổ phần Cấp nước Trung An</t>
  </si>
  <si>
    <t>Công ty Cổ phần Xây dựng Công trình Giao thông Bến Tre</t>
  </si>
  <si>
    <t>Công ty Cổ phần Xi măng Thái Bình</t>
  </si>
  <si>
    <t>Công ty Cổ phần Đầu tư Dịch vụ Tài chính Hoàng Huy</t>
  </si>
  <si>
    <t>Công ty Cổ phần Tô Châu</t>
  </si>
  <si>
    <t>Công ty Cổ phần Kho vận Tân Cảng</t>
  </si>
  <si>
    <t>Công ty Cổ phần Kinh doanh và Phát triển Bình Dương</t>
  </si>
  <si>
    <t>Công ty cổ phần Trung Đô</t>
  </si>
  <si>
    <t>Công ty Cổ phần Cấp nước Thủ Đức</t>
  </si>
  <si>
    <t>Công ty Cổ phần Phát triển Công trình Viễn thông</t>
  </si>
  <si>
    <t>Công ty Cổ phần Môi trường và Công trình đô thị Thanh Hóa</t>
  </si>
  <si>
    <t>Công ty Cổ phần TIE</t>
  </si>
  <si>
    <t xml:space="preserve">Công ty Cổ phần Tập đoàn Đầu tư Thăng Long </t>
  </si>
  <si>
    <t>Công ty Cổ phần Phát triển Khu công nghiệp Tín Nghĩa</t>
  </si>
  <si>
    <t xml:space="preserve">Công ty Cổ phần Sản xuất Kinh doanh Xuất nhập khẩu Dịch vụ và Đầu tư Tân Bình </t>
  </si>
  <si>
    <t>Công ty Cổ phần Bao bì Tân Khánh An</t>
  </si>
  <si>
    <t>Công ty Cổ phần Tập đoàn Thiên Long</t>
  </si>
  <si>
    <t>Công ty Cổ phần Tập đoàn thép Tiến Lên</t>
  </si>
  <si>
    <t>Công ty Cổ phần Thương mại Xuất nhập khẩu Thủ Đức</t>
  </si>
  <si>
    <t>Công ty Cổ phần Thép Nhà Bè - VNSTEEL</t>
  </si>
  <si>
    <t>Công ty Cổ phần Cao su Thống Nhất</t>
  </si>
  <si>
    <t>Công ty Cổ phần Phân phối Top One</t>
  </si>
  <si>
    <t>Công ty Cổ phần Nhựa Tân Đại Hưng</t>
  </si>
  <si>
    <t>Công ty Cổ phần Vận tải 1 Traco</t>
  </si>
  <si>
    <t>Công ty Cổ phần Cao su Tây Ninh</t>
  </si>
  <si>
    <t>Công ty Cổ phần Vận tải và Dịch vụ Hàng hải</t>
  </si>
  <si>
    <t>Công ty Cổ phần Thông tin Tín hiệu Đường sắt Sài Gòn</t>
  </si>
  <si>
    <t>Công ty Cổ phần Dịch vụ Kỹ thuật Viễn thông</t>
  </si>
  <si>
    <t>Công ty Cổ phần Đầu tư Xây dựng và Phát triển Trường Thành</t>
  </si>
  <si>
    <t>Công ty Cổ phần Tập đoàn Tiến Bộ</t>
  </si>
  <si>
    <t>Công ty Cổ phần Gạch men Thanh Thanh</t>
  </si>
  <si>
    <t>Công ty Cổ phần Thương mại và Dịch vụ Tiến Thành</t>
  </si>
  <si>
    <t>Công ty Cổ phần Công nghệ và Truyền thông Việt Nam</t>
  </si>
  <si>
    <t>Công ty Cổ phần Bao bì Nhựa Tân Tiến</t>
  </si>
  <si>
    <t>Công ty Cổ phần Đầu tư Xây dựng và Công nghệ Tiến Trung</t>
  </si>
  <si>
    <t>Công ty Cổ phần Sứ Viglacera Thanh Trì</t>
  </si>
  <si>
    <t>Công ty Cổ phần Chứng khoán Trí Việt</t>
  </si>
  <si>
    <t>Công ty Cổ phần Dược phẩm TV.Pharm</t>
  </si>
  <si>
    <t>Công ty Cổ phần VICEM Thạch cao Xi măng</t>
  </si>
  <si>
    <t>Công ty Cổ phần Đô thị và Môi trường Đắk Lắk</t>
  </si>
  <si>
    <t>Công ty Cổ phần Dược phẩm TW25</t>
  </si>
  <si>
    <t>Công ty Cổ phần Khảo sát và Xây dựng - USCO</t>
  </si>
  <si>
    <t>Công ty Cổ phần Xây dựng số 11</t>
  </si>
  <si>
    <t>Công ty Cổ phần Xây dựng số 12</t>
  </si>
  <si>
    <t>Công ty Cổ phần Xây dựng số 15</t>
  </si>
  <si>
    <t>Ngân hàng Thương mại Cổ phần Việt Nam Thương Tín</t>
  </si>
  <si>
    <t>Công ty Cổ phần Điện tử Bình Hòa</t>
  </si>
  <si>
    <t>Công ty Cổ phần Vinaconex 25</t>
  </si>
  <si>
    <t>Công ty Cổ phần Xây lắp Môi trường</t>
  </si>
  <si>
    <t>Công ty Cổ phần Chứng khoán Bản Việt</t>
  </si>
  <si>
    <t>Công ty Cổ phần Đầu tư và Phát triển Du lịch Vinaconex</t>
  </si>
  <si>
    <t>Công ty Cổ phần Tư vấn Xây dựng Vinaconex</t>
  </si>
  <si>
    <t>Công ty Cổ phần Vinatex Đà Nẵng</t>
  </si>
  <si>
    <t>Công ty Cổ phần Vinafco</t>
  </si>
  <si>
    <t>Tổng Công ty Viglacera - CTCP</t>
  </si>
  <si>
    <t>Công ty Cổ phần Ống thép Việt Đức VG PIPE</t>
  </si>
  <si>
    <t>Tập đoàn Dệt May Việt Nam</t>
  </si>
  <si>
    <t>Công ty Cổ phần Vĩnh Hoàn</t>
  </si>
  <si>
    <t>Ngân hàng Thương mại Cổ phần Quốc tế Việt Nam</t>
  </si>
  <si>
    <t>Công ty Cổ phần Viglacera Hà Nội</t>
  </si>
  <si>
    <t>Công ty Cổ phần Khoáng sản Viglacera</t>
  </si>
  <si>
    <t>Công ty Cổ phần Giao nhận Kho vận Ngoại thương Việt Nam</t>
  </si>
  <si>
    <t>Công ty Cổ phần Vận tải Xăng dầu VIPCO</t>
  </si>
  <si>
    <t>Tổng công ty Đầu tư Nước và Môi trường Việt Nam - CTCP</t>
  </si>
  <si>
    <t>Công ty Cổ phần Nước khoáng Khánh Hòa - FIT Beverage</t>
  </si>
  <si>
    <t>Công ty Cổ phần Nhựa Tân Hóa</t>
  </si>
  <si>
    <t>Công ty Cổ phần Đầu tư và Phát triển Công nghệ Văn Lang</t>
  </si>
  <si>
    <t>Tổng Công ty Chăn nuôi Việt Nam - CTCP</t>
  </si>
  <si>
    <t>Công ty Cổ phần Công trình Công cộng Vĩnh Long</t>
  </si>
  <si>
    <t>Công ty Cổ phần Khoáng sản và Đầu tư VISACO</t>
  </si>
  <si>
    <t>Công ty Cổ phần Tập đoàn Vinacontrol</t>
  </si>
  <si>
    <t>Công ty Cổ phần Chứng khoán VNDIRECT</t>
  </si>
  <si>
    <t>Công ty Cổ phần Du lịch Thành Thành Công</t>
  </si>
  <si>
    <t>Công ty Cổ phần Sữa Việt Nam</t>
  </si>
  <si>
    <t>Công ty Cổ phần Giao nhận Vận tải Ngoại thương</t>
  </si>
  <si>
    <t>Công ty Cổ phần Vincom Retail</t>
  </si>
  <si>
    <t>Công ty Cổ phần Đại lý Hàng hải Việt Nam</t>
  </si>
  <si>
    <t>Công ty Cổ phần Container Miền Trung</t>
  </si>
  <si>
    <t>Công ty Cổ phần Vận tải và Thuê tàu biển Việt Nam</t>
  </si>
  <si>
    <t>Công ty Cổ phần Du lịch Vietourist</t>
  </si>
  <si>
    <t>Công ty Cổ phần Sản xuất - Xuất nhập khẩu Dệt may</t>
  </si>
  <si>
    <t>Công ty Cổ phần Vang Thăng Long</t>
  </si>
  <si>
    <t>Công ty cổ phần Du lịch và Tiếp thị Giao thông Vận tải Việt Nam - Vietravel</t>
  </si>
  <si>
    <t>Công ty Cổ phần Bia Sài Gòn - Miền Tây</t>
  </si>
  <si>
    <t>Công ty cổ phần Xây lắp và Dịch vụ Sông Đà</t>
  </si>
  <si>
    <t>Công ty Cổ phần Xuân Mai - Đạo Tú</t>
  </si>
  <si>
    <t>Công ty Cổ phần Xà phòng Hà Nội</t>
  </si>
  <si>
    <t>Công ty Cổ phần Xuất nhập khẩu Y tế Thành phố Hồ Chí Minh</t>
  </si>
  <si>
    <t>FULL</t>
  </si>
  <si>
    <t>ACG</t>
  </si>
  <si>
    <t>Công ty Cổ phần Gỗ An Cường</t>
  </si>
  <si>
    <t>Công ty Cổ phần Chứng khoán APG</t>
  </si>
  <si>
    <t>Công ty Cổ phần ASA</t>
  </si>
  <si>
    <t>BAF</t>
  </si>
  <si>
    <t>Công ty Cổ phần Nông nghiệp BAF Việt Nam</t>
  </si>
  <si>
    <t>BCA</t>
  </si>
  <si>
    <t>Công ty Cổ phần Chè Biển Hồ</t>
  </si>
  <si>
    <t>BVL</t>
  </si>
  <si>
    <t>Công ty Cổ phần CENCON Việt Nam</t>
  </si>
  <si>
    <t>CST</t>
  </si>
  <si>
    <t>Công ty cổ phần Than Cao Sơn - TKV</t>
  </si>
  <si>
    <t>Công ty Cổ phần 382 Đông Anh</t>
  </si>
  <si>
    <t>DFF</t>
  </si>
  <si>
    <t>DMN</t>
  </si>
  <si>
    <t>Công ty Cổ phần Kính Đáp Cầu</t>
  </si>
  <si>
    <t>DXS</t>
  </si>
  <si>
    <t>Quỹ ETF DCVFMVN30</t>
  </si>
  <si>
    <t>FUCTVGF3</t>
  </si>
  <si>
    <t>FUEIP100</t>
  </si>
  <si>
    <t>Quỹ ETF DCVFMVN DIAMOND</t>
  </si>
  <si>
    <t>GE2</t>
  </si>
  <si>
    <t>GH3</t>
  </si>
  <si>
    <t>Công ty Cổ phần Công trình Giao thông Hà Nội</t>
  </si>
  <si>
    <t>Công ty Cổ phần Tập đoàn Hoa Sen</t>
  </si>
  <si>
    <t>HSV</t>
  </si>
  <si>
    <t>HTH</t>
  </si>
  <si>
    <t>IBN</t>
  </si>
  <si>
    <t>KHG</t>
  </si>
  <si>
    <t>KSF</t>
  </si>
  <si>
    <t>LPT</t>
  </si>
  <si>
    <t>LYF</t>
  </si>
  <si>
    <t>Công ty Cổ phần Tập đoàn MBG</t>
  </si>
  <si>
    <t>Công ty Cổ phần Tư vấn Xây dựng Tổng hợp</t>
  </si>
  <si>
    <t>Công ty Cổ phần Đầu tư Phát triển Nhà Đà Nẵng</t>
  </si>
  <si>
    <t>PAP</t>
  </si>
  <si>
    <t>Công ty Cổ phần Bao bì Dầu khí Việt Nam</t>
  </si>
  <si>
    <t>SCG</t>
  </si>
  <si>
    <t>SCV</t>
  </si>
  <si>
    <t>SGI</t>
  </si>
  <si>
    <t>Công ty Cổ phần Spiral Galaxy</t>
  </si>
  <si>
    <t>SSH</t>
  </si>
  <si>
    <t>Công ty Cổ phần Xuất nhập khẩu Thủy sản Sài Gòn</t>
  </si>
  <si>
    <t>TBH</t>
  </si>
  <si>
    <t>Công ty Cổ phần Tổng Bách Hóa</t>
  </si>
  <si>
    <t>TKG</t>
  </si>
  <si>
    <t>Công ty Cổ phần Đầu tư và Thương mại TNG</t>
  </si>
  <si>
    <t>TOS</t>
  </si>
  <si>
    <t>Công ty Cổ phần Dịch vụ biển Tân Cảng</t>
  </si>
  <si>
    <t>TV6</t>
  </si>
  <si>
    <t>VAB</t>
  </si>
  <si>
    <t>VTQ</t>
  </si>
  <si>
    <t>VTZ</t>
  </si>
  <si>
    <t>Công ty Cổ phần Sản xuất và Thương mại Nhựa Việt Thành</t>
  </si>
  <si>
    <t>XMP</t>
  </si>
  <si>
    <t>UP</t>
  </si>
  <si>
    <t xml:space="preserve">Công ty Cổ phần 32 </t>
  </si>
  <si>
    <t>HO</t>
  </si>
  <si>
    <t>Công ty Cổ phần Nhựa An Phát Xanh</t>
  </si>
  <si>
    <t>Công ty Cổ phần Thuỷ sản Mekong</t>
  </si>
  <si>
    <t>HA</t>
  </si>
  <si>
    <t xml:space="preserve">Công ty cổ phần truyền thông VMG </t>
  </si>
  <si>
    <t>Công ty Cổ phần Bảo hiểm Ngân hàng Nông nghiệp</t>
  </si>
  <si>
    <t>Công ty Cổ phần Đầu tư Nhãn Hiệu Việt</t>
  </si>
  <si>
    <t>Công ty Cổ phần Xuất nhập khẩu Thủy sản Bến Tre</t>
  </si>
  <si>
    <t>Công ty Cổ phần Đầu tư và Xây dựng Bình Dương ACC</t>
  </si>
  <si>
    <t>Công ty Cổ phần Bê tông Ly tâm An Giang</t>
  </si>
  <si>
    <t>Công ty Cổ phần Xuất nhập khẩu Thủy sản Cửu Long An Giang.</t>
  </si>
  <si>
    <t>Công ty Cổ phần Tập đoàn Khoáng sản Á Cường</t>
  </si>
  <si>
    <t>Tổng Công ty Cảng hàng không Việt Nam - CTCP</t>
  </si>
  <si>
    <t>Công ty Cổ phần Mỹ thuật và Truyền Thông</t>
  </si>
  <si>
    <t xml:space="preserve">Công ty Cổ phần Xuất nhập khẩu Nông sản Thực phẩm An Giang </t>
  </si>
  <si>
    <t xml:space="preserve">Công ty Cổ phần 28.1 </t>
  </si>
  <si>
    <t>Công ty Cổ phần Xuất nhập khẩu Thủy sản An Giang</t>
  </si>
  <si>
    <t>Công ty Cổ phần Đầu tư và Phát triển Bất động sản An Gia</t>
  </si>
  <si>
    <t>Công ty Cổ phần Xuất nhập khẩu An Giang</t>
  </si>
  <si>
    <t>Công ty Cổ phần Dược phẩm Agimexpharm</t>
  </si>
  <si>
    <t>Công ty Cổ phần Thực phẩm Nông sản Xuất khẩu Sài Gòn</t>
  </si>
  <si>
    <t>Tổng Công ty cổ phần Bảo hiểm Hàng không</t>
  </si>
  <si>
    <t>Công ty Cổ phần Văn hóa Tân Bình</t>
  </si>
  <si>
    <t>Công ty cổ phần Xây dựng ALVICO</t>
  </si>
  <si>
    <t>Công ty Cổ phần Khoáng Sản Á Châu</t>
  </si>
  <si>
    <t>Công ty Cổ phần Đầu tư và Khoáng sản FLC STONE</t>
  </si>
  <si>
    <t>Công ty Cổ phần Cơ khí xây dựng AMECC</t>
  </si>
  <si>
    <t xml:space="preserve">Công ty Cổ phần Sản xuất kinh doanh dược và trang thiết bị Y tế Việt Mỹ </t>
  </si>
  <si>
    <t>Công ty Cổ phần Rau quả Thực phẩm An Giang</t>
  </si>
  <si>
    <t>Công ty Cổ phần Nam Việt</t>
  </si>
  <si>
    <t>Công ty Cổ phần Tập đoàn An Phát Holdings</t>
  </si>
  <si>
    <t>Công ty Cổ phần Cơ khí và Thiết bị áp lực - VVMI</t>
  </si>
  <si>
    <t>Công ty Cổ phần Chứng khoán Châu Á Thái Bình Dương</t>
  </si>
  <si>
    <t xml:space="preserve">Công ty Cổ phần Kinh doanh Thủy Hải Sản Sài Gòn </t>
  </si>
  <si>
    <t>Công ty Cổ phần Chứng khoán BOS</t>
  </si>
  <si>
    <t xml:space="preserve"> Công ty Cổ phần Tập đoàn ASG</t>
  </si>
  <si>
    <t>CTCP Tập Đoàn Sao Mai</t>
  </si>
  <si>
    <t xml:space="preserve">Công ty Cổ phần Dịch vụ Hàng không Taseco </t>
  </si>
  <si>
    <t>Công ty cổ phần Thủy Điện A Vương</t>
  </si>
  <si>
    <t>Ngân hàng Thương mại Cổ phần Bắc Á</t>
  </si>
  <si>
    <t>Công ty Cổ phần Bao bì Bia – Rượu – Nước giải khát</t>
  </si>
  <si>
    <t xml:space="preserve"> Công ty cổ phần Bia Hà Nội - Nam Định </t>
  </si>
  <si>
    <t xml:space="preserve">Công ty Cổ phần VICEM Bao bì Bút Sơn </t>
  </si>
  <si>
    <t>Công ty Cổ phần B.C.H</t>
  </si>
  <si>
    <t xml:space="preserve">Công ty Cổ phần 397 </t>
  </si>
  <si>
    <t>Công ty Cổ phần Xây dựng &amp; Giao thông Bình Dương</t>
  </si>
  <si>
    <t>Công ty Cổ phần Dược Enlie</t>
  </si>
  <si>
    <t>Công ty Cổ phần Du lịch và Thương mại Bằng Giang Cao Bằng - Vimico</t>
  </si>
  <si>
    <t>Công ty Cổ phần Sách và Thiết bị Bình Định</t>
  </si>
  <si>
    <t>Công ty Cổ phần May mặc Bình Dương</t>
  </si>
  <si>
    <t>Công ty Cổ phần Xây lắp và Vật liệu xây dựng Đồng Tháp</t>
  </si>
  <si>
    <t>Công ty Cổ phần Cấp thoát nước Bình Định</t>
  </si>
  <si>
    <t>Công ty Cổ phần Sách và Thiết bị Trường học Đà Nẵng</t>
  </si>
  <si>
    <t>Công ty Cổ phần Điện tử Biên Hòa</t>
  </si>
  <si>
    <t>Công ty Cổ phần Phân bón Bình Điền</t>
  </si>
  <si>
    <t>Công ty Cổ phần nước sạch Bắc Giang</t>
  </si>
  <si>
    <t>Công ty Cổ phần Bê tông Biên Hòa</t>
  </si>
  <si>
    <t>Công ty cổ phần Bia Hà Nội – Kim Bài</t>
  </si>
  <si>
    <t>Tổng Công ty Cổ phần Bia - Rượu - Nước Giải khát Hà Nội</t>
  </si>
  <si>
    <t>Công ty Cổ phần Bia Hà Nội – Hải Phòng</t>
  </si>
  <si>
    <t>Tổng Công ty Cổ phần Bảo hiểm Ngân hàng Đầu tư và Phát triển Việt Nam</t>
  </si>
  <si>
    <t>Ngân hàng TMCP Đầu tư và Phát triển Việt Nam</t>
  </si>
  <si>
    <t>Công ty Cổ phần Vắc Xin và Sinh phẩm Nha Trang</t>
  </si>
  <si>
    <t>Tổng Công ty Cổ phần Bảo hiểm Bảo Long</t>
  </si>
  <si>
    <t>Công ty Cổ phần Vận tải và Dịch vụ Liên Ninh</t>
  </si>
  <si>
    <t xml:space="preserve">Công ty Cổ phần Cấp nước Bạc Liêu </t>
  </si>
  <si>
    <t xml:space="preserve">Công ty Cổ phần Vật liệu Xây dựng và Chất đốt Đồng Nai </t>
  </si>
  <si>
    <t xml:space="preserve">Công ty Cổ phần May Bình Minh </t>
  </si>
  <si>
    <t>Tổng Công ty Cổ phần Bảo Minh</t>
  </si>
  <si>
    <t>Công ty Cổ phần Khoáng sản Miền Đông AHP</t>
  </si>
  <si>
    <t>Công ty Cổ phần 715</t>
  </si>
  <si>
    <t>Công ty Cổ phần Nhựa Bình Minh</t>
  </si>
  <si>
    <t xml:space="preserve">Công ty cổ phần Chứng khoán Bảo Minh </t>
  </si>
  <si>
    <t xml:space="preserve">Công ty Cổ phần Đầu tư sản xuất Bảo Ngọc </t>
  </si>
  <si>
    <t>Công ty Cổ phần nước sạch Bắc Ninh</t>
  </si>
  <si>
    <t xml:space="preserve"> Công ty Cổ phần BOT Cầu Thái Hà </t>
  </si>
  <si>
    <t>Công ty Cổ phần Cao su Bến Thành</t>
  </si>
  <si>
    <t xml:space="preserve">Công ty Cổ phần Cao su Bà Rịa </t>
  </si>
  <si>
    <t xml:space="preserve">Công ty Cổ phần Dịch vụ Đô thị Bà Rịa </t>
  </si>
  <si>
    <t xml:space="preserve">Công ty Cổ phần Thủy điện Buôn Đôn </t>
  </si>
  <si>
    <t>Công ty Cổ phần Bia, Rượu Sài Gòn - Đồng Xuân</t>
  </si>
  <si>
    <t>Công ty Cổ phần Xe khách Sài Gòn</t>
  </si>
  <si>
    <t xml:space="preserve">Công ty Cổ phần Bia Sài Gòn – Sông Lam </t>
  </si>
  <si>
    <t>Công ty Cổ phần Bia Sài Gòn - Quảng Ngãi</t>
  </si>
  <si>
    <t>Công ty Cổ phần Lọc - Hóa dầu Bình Sơn</t>
  </si>
  <si>
    <t>Công ty Cổ phần Sách và Thiết bị Bình Thuận</t>
  </si>
  <si>
    <t>Công ty Cổ phần Bảo vệ Thực vật 1 Trung Ương</t>
  </si>
  <si>
    <t>Công ty Cổ phần Bê tông Ly tâm Thủ Đức</t>
  </si>
  <si>
    <t>Công ty Cổ phần Công trình Đô thị Bến Tre</t>
  </si>
  <si>
    <t>Công ty Cổ phần Dịch vụ Du lịch Bến Thành</t>
  </si>
  <si>
    <t>Ngân hàng Thương mại cổ phần Bản Việt</t>
  </si>
  <si>
    <t>Công ty Cổ phần Group Bắc Việt</t>
  </si>
  <si>
    <t>Công ty cổ phần BV Land</t>
  </si>
  <si>
    <t>Công ty Cổ phần Bông Việt Nam</t>
  </si>
  <si>
    <t>Công ty Cổ phần Cấp thoát nước và Xây dựng Bảo Lộc</t>
  </si>
  <si>
    <t>Công ty Cổ phần Cấp nước Bà Rịa - Vũng Tàu</t>
  </si>
  <si>
    <t>Công ty Cổ phần VICEM Bao bì Hải Phòng</t>
  </si>
  <si>
    <t>Công ty Cổ phần CIC39</t>
  </si>
  <si>
    <t xml:space="preserve">Công ty Cổ phần Tập đoàn CIENCO4 </t>
  </si>
  <si>
    <t>Công ty Cổ phần Xây dựng 1369</t>
  </si>
  <si>
    <t>Công ty Cổ phần Tổng công ty Truyền hình Cáp Việt Nam</t>
  </si>
  <si>
    <t>Công ty Cổ phấn Chế biến và Xuất nhập khẩu Thủy sản CADOVIMEX</t>
  </si>
  <si>
    <t>Công ty Cổ phần Lâm Nông sản Thực phẩm Yên Bái</t>
  </si>
  <si>
    <t>CTCP Thủy sản Cà Mau</t>
  </si>
  <si>
    <t>Công ty Cổ phần Dây cáp điện Việt Nam</t>
  </si>
  <si>
    <t xml:space="preserve">Công ty cổ phần Gang thép Cao Bằng </t>
  </si>
  <si>
    <t>Công ty cổ phần Mía đường Cao Bằng</t>
  </si>
  <si>
    <t xml:space="preserve">Tổng Công ty Xây dựng Số 1 – CTCP </t>
  </si>
  <si>
    <t>Công ty Cổ phần Đầu tư và Xây dựng Số 4</t>
  </si>
  <si>
    <t>Công ty Cổ phần Xuất nhập khẩu Thủy sản Cần Thơ</t>
  </si>
  <si>
    <t>Công ty Cổ phần Đầu tư Phát triển Công nghiệp – Thương mại Củ Chi</t>
  </si>
  <si>
    <t>Công ty Cổ phần Khoáng sản và Xi măng Cần Thơ</t>
  </si>
  <si>
    <t>Công ty Cổ phần Cảng Cam Ranh</t>
  </si>
  <si>
    <t>Công ty Cổ phần Tư vấn Xây dựng Công nghiệp và Đô thị Việt Nam</t>
  </si>
  <si>
    <t>Công ty Cổ phần Cầu Đuống</t>
  </si>
  <si>
    <t>Công ty Cổ phần Công trình Công cộng và Dịch vụ Du lịch Hải Phòng</t>
  </si>
  <si>
    <t>Công ty Cổ phần Tư vấn thiết kế và Phát triển đô thị</t>
  </si>
  <si>
    <t xml:space="preserve">Công ty cổ phần Dược phẩm Trung ương Codupha </t>
  </si>
  <si>
    <t xml:space="preserve">Công ty Cổ phần Xây dựng Cao Su Đồng Nai </t>
  </si>
  <si>
    <t xml:space="preserve">Công ty cổ phần Xây dựng và Thiết bị Công nghiệp CIE1 </t>
  </si>
  <si>
    <t>Công ty Cổ phần Tập đoàn Xây dựng và Thiết bị Công nghiệp</t>
  </si>
  <si>
    <t>CTCP Tập đoàn C.E.O</t>
  </si>
  <si>
    <t>Công ty Cổ phần HTC Holding</t>
  </si>
  <si>
    <t>Công ty Cổ phần Đầu tư CFM</t>
  </si>
  <si>
    <t>Công ty Cổ phần Cà phê Thắng Lợi</t>
  </si>
  <si>
    <t>Công ty Cổ phần Xây dựng Số 5 Hà Nội</t>
  </si>
  <si>
    <t>Công ty Cổ phần Cẩm Hà</t>
  </si>
  <si>
    <t>Công ty Cổ phần Thủy điện Miền Trung</t>
  </si>
  <si>
    <t>Công ty Cổ phần Chiếu sáng Công cộng Tp. Hồ Chí Minh</t>
  </si>
  <si>
    <t>Công ty Cổ phần Đầu tư Xây dựng Số 5</t>
  </si>
  <si>
    <t>Công ty cổ phần Dịch vụ Sân bay Quốc tế Cam Ranh</t>
  </si>
  <si>
    <t>Công ty Cổ phần Xây dựng và Phát triển Cơ sở hạ tầng</t>
  </si>
  <si>
    <t>Công ty Cổ phần COMA 18</t>
  </si>
  <si>
    <t>Công ty Cổ phần Đầu tư Hạ tầng Kỹ thuật TP. Hồ Chí Minh</t>
  </si>
  <si>
    <t>Công ty Cổ phần Xây lắp và Sản xuất Công nghiệp</t>
  </si>
  <si>
    <t>Công ty Cổ phần Cơ điện Miền Trung</t>
  </si>
  <si>
    <t>Công ty Cổ phần Cơ khí An Giang</t>
  </si>
  <si>
    <t xml:space="preserve">Công ty Cổ phần Cơ khí Đông Anh Licogi </t>
  </si>
  <si>
    <t>Công ty Cổ phần Tập đoàn Tư vấn Đầu tư Xây dựng Kiên Giang</t>
  </si>
  <si>
    <t>Công ty Cổ phần COKYVINA</t>
  </si>
  <si>
    <t>Công ty Cổ phần Xi măng La Hiên VVMI</t>
  </si>
  <si>
    <t>Công ty Cổ phần Xuất nhập khẩu Than – Vinacomin</t>
  </si>
  <si>
    <t>Công ty Cổ phần Cấp nước Chợ Lớn</t>
  </si>
  <si>
    <t>Công ty Cổ phần Xuất nhập khẩu và Đầu tư Chợ Lớn (Cholimex)</t>
  </si>
  <si>
    <t>Công ty Cổ phần Đầu tư CMC</t>
  </si>
  <si>
    <t xml:space="preserve">Công ty Cổ phần Vật liệu Xây dựng và Trang trí Nội thất Thành phố Hồ Chí Minh </t>
  </si>
  <si>
    <t>Công ty Cổ phần Thực phẩm Cholimex</t>
  </si>
  <si>
    <t xml:space="preserve">Công ty Cổ phần Tập đoàn công nghệ CMC </t>
  </si>
  <si>
    <t xml:space="preserve">Công ty Cổ phần Cơ khí Mạo khê - Vinacomin </t>
  </si>
  <si>
    <t xml:space="preserve">Công ty Cổ phần Lương Thực Thực Phẩm Colusa - Miliket </t>
  </si>
  <si>
    <t>Công ty cổ phần Công nghệ Mạng và Truyền thông</t>
  </si>
  <si>
    <t>Công ty Cổ phần Thương nghiệp Cà Mau</t>
  </si>
  <si>
    <t>Công ty Cổ phần Cấp nước Cà Mau</t>
  </si>
  <si>
    <t>Công ty Cổ phần Camimex Group</t>
  </si>
  <si>
    <t xml:space="preserve">Công ty Cổ phần Công nghệ cao Traphaco </t>
  </si>
  <si>
    <t>Công ty Cổ phần Tư vấn công nghệ, thiết bị và kiểm định xây dựng - CONINCO</t>
  </si>
  <si>
    <t>Công ty Cổ phần Vật tư Xăng dầu</t>
  </si>
  <si>
    <t>Công ty Cổ phần Phục vụ Mai táng Hải Phòng</t>
  </si>
  <si>
    <t>Công ty Cổ phần Cảng Quảng Ninh</t>
  </si>
  <si>
    <t>Công ty Cổ phần Xi măng Quán Triều - VVMI</t>
  </si>
  <si>
    <t xml:space="preserve">Công ty Cổ phần Create Capital Việt Nam </t>
  </si>
  <si>
    <t xml:space="preserve">Công ty Cổ phần Bất động sản Thế Kỷ </t>
  </si>
  <si>
    <t xml:space="preserve">Công ty Cổ phần Chứng khoán Kiến thiết Việt Nam </t>
  </si>
  <si>
    <t xml:space="preserve">Công ty Cổ phần Công nghiệp Cao su Miền Nam </t>
  </si>
  <si>
    <t>Công ty Cổ phần Đầu tư và Xây dựng Công trình 3</t>
  </si>
  <si>
    <t>Công ty Cổ phần Chế tạo Bơm Hải Dương</t>
  </si>
  <si>
    <t>Công ty Cổ phần Tập đoàn Hoàng Kim Tây Nguyên</t>
  </si>
  <si>
    <t>Ngân hàng Thương mại Cổ phần Công thương Việt Nam</t>
  </si>
  <si>
    <t>Công ty Cổ phần Xây dựng Công trình ngầm</t>
  </si>
  <si>
    <t>Công ty cổ phần Minh Khang Capital Trading Public</t>
  </si>
  <si>
    <t>Tổng Công ty Cổ phần Công trình Viettel</t>
  </si>
  <si>
    <t>Công ty Cổ phần Chứng khoán Ngân hàng Công Thương Việt Nam</t>
  </si>
  <si>
    <t>Công ty Cổ phần Chế tạo máy- Vinacomin</t>
  </si>
  <si>
    <t>Tổng Công ty Cổ phần Đầu tư Xây dựng và Thương mại Việt Nam</t>
  </si>
  <si>
    <t>Công ty Cổ phần VINAM</t>
  </si>
  <si>
    <t>Công ty Cổ phần Đầu tư và Xây lắp Constrexim số 8</t>
  </si>
  <si>
    <t>Công ty Cổ phần Gạch men Chang Yih</t>
  </si>
  <si>
    <t>Công ty Cổ phần Phát triển Đô thị Công nghiệp Số 2</t>
  </si>
  <si>
    <t>Công ty Cổ phần Đầu tư và Phát triển giáo dục Đà Nẵng</t>
  </si>
  <si>
    <t>Công ty Cổ phần Sách Giáo dục tại Tp.Đà Nẵng </t>
  </si>
  <si>
    <t>Công ty Cổ phần Tập đoàn Khách sạn Đông Á</t>
  </si>
  <si>
    <t>Công ty Cổ phần Đầu tư Du lịch và Phát triển Thủy sản</t>
  </si>
  <si>
    <t>Công ty Cổ phần Dược - Trang thiết bị y tế Bình Định (Bidiphar)</t>
  </si>
  <si>
    <t>Công ty Cổ phần Dược - Vật tư Y tế Đăc Lăk</t>
  </si>
  <si>
    <t>Công ty Cổ phần Đầu tư Phát triển xây dựng số 1</t>
  </si>
  <si>
    <t>Công ty Cổ phần Đầu tư phát triển - Xây dựng (DIC) Số 2</t>
  </si>
  <si>
    <t>Công ty Cổ phần Xây dựng DIC Holdings</t>
  </si>
  <si>
    <t>Công ty Cổ phần Xây dựng và Thiết kế số 1</t>
  </si>
  <si>
    <t>Công ty Cổ phần Tổng Công ty May Đáp Cầu</t>
  </si>
  <si>
    <t>Công ty cổ phần Địa chính Hà Nội</t>
  </si>
  <si>
    <t>Công ty Cổ phần Dược phẩm Cửu Long</t>
  </si>
  <si>
    <t>Công ty Cổ phần Phân bón Dầu khí Cà Mau</t>
  </si>
  <si>
    <t>Công ty Cổ phần Gạch men Cosevco</t>
  </si>
  <si>
    <t>Công ty Cổ phần Tấm lợp - Vật liệu xây dựng Đồng Nai</t>
  </si>
  <si>
    <t xml:space="preserve">Công ty Cổ phần Đầu tư Công nghiệp Xuất nhập khẩu Đông Dương </t>
  </si>
  <si>
    <t>Công ty Cổ phần Đảm bảo Giao thông đường thủy Hải Phòng</t>
  </si>
  <si>
    <t>Công ty Cổ phần Hàng hải Đông Đô</t>
  </si>
  <si>
    <t xml:space="preserve">Công ty Cổ phần Dược Thiết bị Y tế Đà Nẵng </t>
  </si>
  <si>
    <t xml:space="preserve">Công ty Cổ phần DAP – VINACHEM </t>
  </si>
  <si>
    <t>Công ty Cổ phần Tập đoàn Đua Fat</t>
  </si>
  <si>
    <t>Công ty Cổ phần Tập đoàn Hóa chất Đức Giang</t>
  </si>
  <si>
    <t xml:space="preserve">Công ty Cổ phần Công trình Giao thông Đồng Nai </t>
  </si>
  <si>
    <t>Công ty Cổ phần Thế Giới Số</t>
  </si>
  <si>
    <t>Công ty Cổ phần Đông Hải Bến Tre</t>
  </si>
  <si>
    <t>Công ty Cổ phần Thương mại và Khai thác Khoáng sản Dương Hiếu</t>
  </si>
  <si>
    <t xml:space="preserve">Công ty Cổ phần Dược phẩm Hà Nội </t>
  </si>
  <si>
    <t>Công ty Cổ phần Điện cơ Hải Phòng</t>
  </si>
  <si>
    <t>Công ty Cổ phần Dược phẩm Hà Tây</t>
  </si>
  <si>
    <t>Công ty Cổ phần Đầu tư và Thương mại DIC</t>
  </si>
  <si>
    <t>Công ty Cổ phần DIC - Đồng Tiến</t>
  </si>
  <si>
    <t>Công ty cổ phần Chợ Lạng Sơn</t>
  </si>
  <si>
    <t>Công ty Cổ phần Tập đoàn Alpha Seven</t>
  </si>
  <si>
    <t>Công ty Cổ phần Du lịch Đắk Lắk</t>
  </si>
  <si>
    <t>Công ty Cổ phần Địa ốc Đà Lạt</t>
  </si>
  <si>
    <t>Công ty Cổ phần Du lịch và Thương mại Vinacomin</t>
  </si>
  <si>
    <t xml:space="preserve">Công ty Cổ phần Dệt May 7 </t>
  </si>
  <si>
    <t>Công ty Cổ phần Domenal</t>
  </si>
  <si>
    <t>Công ty Cổ phần Môi trường Đô thị Đà Nẵng</t>
  </si>
  <si>
    <t>Công ty Cổ phần Thủy điện Đa Nhim - Hàm Thuận - Đa Mi</t>
  </si>
  <si>
    <t xml:space="preserve">Công ty Cổ phần Logistics Cảng Đà Nẵng </t>
  </si>
  <si>
    <t>Tổng Công ty Cổ phần Y tế Danameco</t>
  </si>
  <si>
    <t xml:space="preserve">Công ty Cổ phần Du lịch Đồng Nai </t>
  </si>
  <si>
    <t>Công ty Cổ phần Vật tư Nông nghiệp Đồng Nai</t>
  </si>
  <si>
    <t xml:space="preserve">Công ty cổ phần Dược phẩm Trung ương CPC1 </t>
  </si>
  <si>
    <t>Công ty Cổ phần dược phẩm Trung ương 3</t>
  </si>
  <si>
    <t>Công ty Cổ phần Nhựa Đà Nẵng</t>
  </si>
  <si>
    <t>Công ty Cổ phần Dược phẩm Hải Phòng</t>
  </si>
  <si>
    <t>Tổng Công ty Phân bón và Hóa chất Dầu khí - Công ty Cổ phần</t>
  </si>
  <si>
    <t>Công ty Cổ phần Dược Đồng Nai</t>
  </si>
  <si>
    <t>Công ty Cổ phần Cao su Đà Nẵng</t>
  </si>
  <si>
    <t>Công ty Cổ phần Cao su Đắk Lắk</t>
  </si>
  <si>
    <t>Công ty Cổ phần Đầu tư Cao su Đắk Lắk</t>
  </si>
  <si>
    <t>Công ty Cổ phần Chứng khoán DSC</t>
  </si>
  <si>
    <t xml:space="preserve">Công ty cổ phần Dịch vụ Du lịch Phú Thọ </t>
  </si>
  <si>
    <t>Công ty Cổ phần Đường sắt Vĩnh Phú</t>
  </si>
  <si>
    <t xml:space="preserve">Công ty Cổ phần Công trình Đô thị Bảo Lộc </t>
  </si>
  <si>
    <t>Công ty cổ phần Đầu tư Phát triển Thành Đạt</t>
  </si>
  <si>
    <t>CTCP Dược phẩm Tipharco</t>
  </si>
  <si>
    <t xml:space="preserve">Công ty Cổ phần Đầu tư Đức Trung </t>
  </si>
  <si>
    <t>Công ty Cổ phần Đại Thiên Lộc</t>
  </si>
  <si>
    <t>Công ty Cổ phần Kỹ nghệ Đô Thành</t>
  </si>
  <si>
    <t>Công ty Cổ phần Phát triển điện Trà Vinh</t>
  </si>
  <si>
    <t>Công ty Cổ phần Dịch vụ Đô thị Đà Lạt</t>
  </si>
  <si>
    <t>Công ty Cổ phần Thương mại Dịch vụ Tổng hợp Cảng Hải Phòng</t>
  </si>
  <si>
    <t>Tổng công ty Dược Việt Nam - Công ty Cổ phần</t>
  </si>
  <si>
    <t xml:space="preserve">Công ty Cổ phần Đầu tư và Phát triển Cảng Đình Vũ </t>
  </si>
  <si>
    <t>Công ty Cổ phần Dịch vụ và Xây dựng Cấp nước Đồng Nai</t>
  </si>
  <si>
    <t>Công ty Cổ phần Cấp nước &amp; Môi trường Đô thị Đồng Tháp</t>
  </si>
  <si>
    <t>Công ty Cổ phần Du lịch và Xuất Nhập khẩu Lạng Sơn</t>
  </si>
  <si>
    <t>Công ty Cổ phần Dịch vụ Bất động sản Đất Xanh</t>
  </si>
  <si>
    <t>Công ty cổ phần VICEM Vật liệu Xây dựng Đà Nẵng</t>
  </si>
  <si>
    <t>Công ty Cổ phần Cơ điện Dzĩ An</t>
  </si>
  <si>
    <t>Công ty Cổ phần Xây dựng điện Vneco12</t>
  </si>
  <si>
    <t>Công ty Cổ phần Sách Giáo dục tại TP. Hà Nội</t>
  </si>
  <si>
    <t xml:space="preserve">Công ty Cổ phần Đầu tư Tài chính Giáo dục </t>
  </si>
  <si>
    <t>Công ty Cổ phần Đầu tư và Phát triển Giáo dục Hà Nội</t>
  </si>
  <si>
    <t>Công ty Cổ phần Đầu tư - Thương mại - Dịch vụ Điện lực</t>
  </si>
  <si>
    <t>Công ty Cổ phần Thiết bị Phụ tùng Cơ điện</t>
  </si>
  <si>
    <t>Tổng công ty Chuyển phát nhanh Bưu điện- CTCP</t>
  </si>
  <si>
    <t>Công ty Cổ phần Cà phê Ea Pốk</t>
  </si>
  <si>
    <t xml:space="preserve">Công ty Tài chính Cổ phần Điện lực </t>
  </si>
  <si>
    <t xml:space="preserve">Công ty Cổ phần Chứng khoán Everest </t>
  </si>
  <si>
    <t>Công ty Cổ phần Liên hợp thực phẩm</t>
  </si>
  <si>
    <t>Công ty Cổ phần Khoáng sản FECON</t>
  </si>
  <si>
    <t>Công ty Cổ phần Lương thực TP. Hồ Chí Minh</t>
  </si>
  <si>
    <t>Công ty Cổ phần Ngoại thương và Phát triển Đầu tư TP.Hồ Chí Minh</t>
  </si>
  <si>
    <t>Công ty Cổ phần Cà phê Gia Lai</t>
  </si>
  <si>
    <t xml:space="preserve">Công ty cổ phần Xuất nhập khẩu Lương thực - Thực phẩm Hà Nội </t>
  </si>
  <si>
    <t xml:space="preserve">Tổng Công ty Vật liệu Xây dựng số 1 – Công ty Cổ phần </t>
  </si>
  <si>
    <t>Công ty Cổ phần Đầu tư và Phát triển Doanh nghiệp Việt Nam</t>
  </si>
  <si>
    <t xml:space="preserve">Công ty Cổ phần Địa ốc First Real </t>
  </si>
  <si>
    <t>Công ty Cổ phần Tập đoàn F.I.T</t>
  </si>
  <si>
    <t>Công ty Cổ phần Thực phẩm Sao Ta</t>
  </si>
  <si>
    <t>Công ty Cổ phần Dịch vụ trực tuyến FPT</t>
  </si>
  <si>
    <t>Công ty Cổ phần Bán lẻ Kỹ thuật số FPT</t>
  </si>
  <si>
    <t>Công ty Cổ phần Cơ khí Đóng tàu Thủy sản Việt Nam</t>
  </si>
  <si>
    <t xml:space="preserve">Công ty Cổ phần Phụ tùng máy số 1 </t>
  </si>
  <si>
    <t xml:space="preserve">Công ty cổ phần Công nghiệp - Thương mại Hữu Nghị </t>
  </si>
  <si>
    <t>Quỹ Đầu Tư Tăng Trưởng Thiên Việt 3</t>
  </si>
  <si>
    <t>Quỹ Đầu tư Bất động sản Techcom Việt Nam</t>
  </si>
  <si>
    <t>Chứng chỉ Quỹ ETF IPAAM VN100</t>
  </si>
  <si>
    <t>FUEMAV30</t>
  </si>
  <si>
    <t>Chứng chỉ Quỹ ETF MAFM VN30</t>
  </si>
  <si>
    <t>Chứng chỉ Quỹ ETF SSIAM VN30</t>
  </si>
  <si>
    <t>Chứng chỉ Quỹ ETF SSIAM VNX50</t>
  </si>
  <si>
    <t>Chứng chỉ Quỹ ETF SSIAM VNFIN LEAD</t>
  </si>
  <si>
    <t xml:space="preserve">Quỹ ETF VINACAPITAL VN100 </t>
  </si>
  <si>
    <t>Tổng Công ty 36 - Công ty Cổ phần</t>
  </si>
  <si>
    <t>Công ty Cổ phần Đầu tư Khai khoáng &amp; Quản lý Tài sản FLC</t>
  </si>
  <si>
    <t>Tổng Công ty khí Việt Nam - Công ty Cổ phần</t>
  </si>
  <si>
    <t>Công ty Cổ phần PETEC Bình Định</t>
  </si>
  <si>
    <t xml:space="preserve">Công ty Cổ phần Chế biến gỗ Đức Thành </t>
  </si>
  <si>
    <t>Công ty Cổ phần Thể thao Ngôi sao Geru</t>
  </si>
  <si>
    <t>Công ty Cổ phần Tập đoàn GELEX</t>
  </si>
  <si>
    <t>Công ty cổ phần Đầu tư dịch vụ và Phát triển Xanh</t>
  </si>
  <si>
    <t>Công ty Cổ phần Sản xuất Kinh doanh Xuất nhập khẩu Bình Thạnh</t>
  </si>
  <si>
    <t>Công ty Cổ phần Khang Minh Group</t>
  </si>
  <si>
    <t xml:space="preserve">Công ty Cổ phần Vàng Lào Cai </t>
  </si>
  <si>
    <t xml:space="preserve">Công ty Cổ phần Kỹ thuật Điện Toàn Cầu </t>
  </si>
  <si>
    <t>Công ty Cổ phần Cấp thoát nước Gia Lai</t>
  </si>
  <si>
    <t>Công ty Cổ phần Garmex Sài Gòn</t>
  </si>
  <si>
    <t>Công ty Cổ phần Gemadept</t>
  </si>
  <si>
    <t>Công ty Cổ phần Gạch ngói Đồng Nai</t>
  </si>
  <si>
    <t>Công ty Cổ phần Vận tải Sản phẩm khí Quốc tế</t>
  </si>
  <si>
    <t>Công ty Cổ phần Chế biến Gỗ Thuận An</t>
  </si>
  <si>
    <t>Công ty Cổ phần Giày Thượng Đình</t>
  </si>
  <si>
    <t>Công ty Cổ phần Công trình Giao thông Sài Gòn</t>
  </si>
  <si>
    <t>Công ty Cổ phần Thuận Thảo</t>
  </si>
  <si>
    <t>Công ty Cổ phần Chứng khoán Hải Phòng</t>
  </si>
  <si>
    <t xml:space="preserve">Công ty Cổ phần Thực phẩm Hà Nội </t>
  </si>
  <si>
    <t>Công ty Cổ phần Vận tải và Xếp dỡ Hải An</t>
  </si>
  <si>
    <t xml:space="preserve"> Công ty Cổ phần Vật tư Hậu Giang </t>
  </si>
  <si>
    <t>Tổng Công ty Xây dựng Hà Nội - CTCP</t>
  </si>
  <si>
    <t>Công ty Cổ phần Tập đoàn Hapaco</t>
  </si>
  <si>
    <t>Công ty Cổ phần Thương mại Bia Hà Nội</t>
  </si>
  <si>
    <t xml:space="preserve">Công ty Cổ phần Rượu Hapro </t>
  </si>
  <si>
    <t xml:space="preserve">Công ty Cổ phần Habeco Hải Phòng </t>
  </si>
  <si>
    <t>Công ty cổ phần Xây dựng số 1 Hà Nội</t>
  </si>
  <si>
    <t xml:space="preserve">Công ty Cổ phần Xây dựng số 3 Hải Phòng </t>
  </si>
  <si>
    <t>Công ty Cổ phần Dệt may 29/3</t>
  </si>
  <si>
    <t>Công ty Cổ phần Bê tông Hòa Cầm - Intimex</t>
  </si>
  <si>
    <t>Công ty Cổ phần Đầu tư Sản xuất và Thương mại HCD</t>
  </si>
  <si>
    <t>Công ty Cổ phần Chứng khoán TP.Hồ Chí Minh</t>
  </si>
  <si>
    <t>Công ty Cổ phần Thương mại Dịch vụ Vận tải Xi măng Hải Phòng</t>
  </si>
  <si>
    <t>Công ty Cổ phần Đầu tư Phát triển nhà HUD2</t>
  </si>
  <si>
    <t>Công ty Cổ phần Đầu tư và Phát triển nhà số 6 Hà Nội</t>
  </si>
  <si>
    <t>Công ty Cổ phần Đầu tư phát triển nhà và đô thị HUD8</t>
  </si>
  <si>
    <t>Công ty Cổ phần Hãng Sơn Đông Á</t>
  </si>
  <si>
    <t xml:space="preserve">Ngân hàng Thương mại Cổ phần Phát triển Thành phố Hồ Chí Minh </t>
  </si>
  <si>
    <t>Công ty Cổ phần Phát triển Nhà Bà Rịa - Vũng Tàu</t>
  </si>
  <si>
    <t>Công ty cổ phần Dệt May Huế</t>
  </si>
  <si>
    <t>Công ty Cổ phần Hưng Đạo Container</t>
  </si>
  <si>
    <t>Công ty Cổ phần Kinh doanh nước sạch Hải Dương</t>
  </si>
  <si>
    <t>Công ty Cổ phần Tư vấn Xây dựng Thủy Lợi II</t>
  </si>
  <si>
    <t>Tổng Công ty Tư vấn Xây dựng Thủy Lợi Việt Nam – CTCP</t>
  </si>
  <si>
    <t>Công ty Cổ phần Chế tạo Điện cơ Hà Nội</t>
  </si>
  <si>
    <t xml:space="preserve">Công ty cổ phần Môi trường và Công trình đô thị Huế </t>
  </si>
  <si>
    <t xml:space="preserve">Công ty Cổ phần Dịch vụ Giải trí Hà Nội </t>
  </si>
  <si>
    <t>Công ty Cổ phần Công trình Cầu phà Tp. Hồ Chí Minh</t>
  </si>
  <si>
    <t>Công ty Cổ phần Xăng dầu HFC</t>
  </si>
  <si>
    <t>Công ty Cổ phần Sản xuất - Xuất nhập khẩu Thanh Hà</t>
  </si>
  <si>
    <t>Công ty Cổ phần Cơ khí và Khoáng sản Hà Giang</t>
  </si>
  <si>
    <t>Công ty Cổ phần Du lịch Hương Giang</t>
  </si>
  <si>
    <t>Công ty Cổ phần Cấp thoát nước - Công trình đô thị Hậu Giang</t>
  </si>
  <si>
    <t>Công ty Cổ phần Hoàng Hà</t>
  </si>
  <si>
    <t>Công ty Cổ phần Vận tải và Dịch vụ Hàng hóa Hà Nội</t>
  </si>
  <si>
    <t>Công ty Cổ phần Đường sắt Hải Hà</t>
  </si>
  <si>
    <t>Công ty Cổ phần Đầu tư Dịch vụ Hoàng Huy</t>
  </si>
  <si>
    <t>Công ty cổ phần Đầu tư hạ tầng giao thông Đèo Cả</t>
  </si>
  <si>
    <t>Công ty Cổ phần Hòa Việt</t>
  </si>
  <si>
    <t>Công ty Cổ phần Thuỷ điện Nậm Mu</t>
  </si>
  <si>
    <t>Công ty Cổ phần Nông nghiệp và Thực phẩm Hà Nội- Kinh Bắc</t>
  </si>
  <si>
    <t>Công ty Cổ phần Đầu tư Ego Việt Nam</t>
  </si>
  <si>
    <t>CTCP Bia và Nước giải khát Hạ Long</t>
  </si>
  <si>
    <t xml:space="preserve">Công ty Cổ phần Than Hà Lầm – Vinacomin </t>
  </si>
  <si>
    <t>Công ty Cổ phần Đầu tư và Phát triển Bất động Sản HUDLAND</t>
  </si>
  <si>
    <t>Công ty Cổ phần Đường Sắt Hà Lạng</t>
  </si>
  <si>
    <t xml:space="preserve">Công ty Cổ phần Sứ kỹ thuật Hoàng Liên Sơn </t>
  </si>
  <si>
    <t>Công ty Cổ phần Kim khí TP. Hồ Chí Minh - VNSTEEL</t>
  </si>
  <si>
    <t>Công ty Cổ phần Hải Minh</t>
  </si>
  <si>
    <t>Công ty Cổ phần Xây dựng bảo tàng Hồ Chí Minh</t>
  </si>
  <si>
    <t xml:space="preserve">Công ty Cổ phần Thủy điện Hủa Na </t>
  </si>
  <si>
    <t>Công ty Cổ phần Bến xe Hà Nội</t>
  </si>
  <si>
    <t>Công ty Cổ phần Thực phẩm Hữu Nghị</t>
  </si>
  <si>
    <t xml:space="preserve"> Công ty Cổ phần May Hữu Nghị </t>
  </si>
  <si>
    <t>Công ty Cổ phần Hanel Xốp nhựa</t>
  </si>
  <si>
    <t>Công ty Cổ phần Xi Măng VICEM Hoàng Mai</t>
  </si>
  <si>
    <t>Công ty Cổ phần Du lịch Dịch vụ Hội An</t>
  </si>
  <si>
    <t xml:space="preserve">Công ty Cổ phần Thủy điện Đăk Đoa </t>
  </si>
  <si>
    <t>Công ty Cổ phần Tập đoàn Hòa Phát</t>
  </si>
  <si>
    <t>Công ty cổ phần Hóa Chất Hưng Phát Hà Bắc</t>
  </si>
  <si>
    <t>Công ty Cổ phần Khu Công nghiệp Hiệp Phước</t>
  </si>
  <si>
    <t>Công ty Cổ phần Sơn Hải Phòng</t>
  </si>
  <si>
    <t>Công ty Cổ phần Dịch vụ Công nghệ Tin học HPT</t>
  </si>
  <si>
    <t>Công ty Cổ phần Cấp nước Hải Phòng</t>
  </si>
  <si>
    <t xml:space="preserve">Công ty Cổ phần Đầu tư Hải Phát </t>
  </si>
  <si>
    <t>Công ty Cổ phần Tư vấn Thương mại Dịch vụ Địa ốc Hoàng Quân</t>
  </si>
  <si>
    <t>Công ty Cổ phần Harec Đầu tư và Thương mại</t>
  </si>
  <si>
    <t>Công ty Cổ phần Vận tải Đường sắt Hà Nội</t>
  </si>
  <si>
    <t>Công ty Cổ phần HESTIA</t>
  </si>
  <si>
    <t>Công ty cổ phần Đầu tư Phát triển Thực phẩm Hồng Hà</t>
  </si>
  <si>
    <t>Tổng công ty Cổ phần Dệt may Hà Nội</t>
  </si>
  <si>
    <t>Công ty Cổ phần Sơn Tổng hợp Hà Nội</t>
  </si>
  <si>
    <t>Công ty Cổ phần Thương mại Hóc Môn</t>
  </si>
  <si>
    <t>Công ty Cổ phần Đầu tư Kinh doanh Điện lực Thành phố Hồ Chí Minh</t>
  </si>
  <si>
    <t>Tổng Công ty Cổ phần Dệt may Hoà Thọ</t>
  </si>
  <si>
    <t>Công ty Cổ phần Đầu tư Phát triển hạ tầng IDICO</t>
  </si>
  <si>
    <t>Tổng công ty Thương mại Hà Nội - CTCP</t>
  </si>
  <si>
    <t xml:space="preserve">Công ty Cổ phần Hưng Thịnh Incons </t>
  </si>
  <si>
    <t>Công ty Cổ phần Logistics Vicem</t>
  </si>
  <si>
    <t>Công ty Cổ phần Đầu tư và Xây dựng HU3</t>
  </si>
  <si>
    <t>Tổng công ty May Hưng Yên – Công ty cổ phần</t>
  </si>
  <si>
    <t>Công ty Cổ phần Tasco</t>
  </si>
  <si>
    <t xml:space="preserve">Công ty Cổ phần Đầu tư và Công nghệ HVC </t>
  </si>
  <si>
    <t xml:space="preserve"> Tổng Công ty Hàng không Việt Nam - Công ty Cổ phần</t>
  </si>
  <si>
    <t>Công ty Cổ phần Hoá chất Việt Trì</t>
  </si>
  <si>
    <t>Công ty Cổ phần Xi măng Vicem Hải Vân</t>
  </si>
  <si>
    <t xml:space="preserve">Công ty Cổ phần In Tổng hợp Bình Dương </t>
  </si>
  <si>
    <t>Công ty Cổ phần In báo Nghệ An</t>
  </si>
  <si>
    <t>Công ty Cổ phần Xây dựng Công nghiệp</t>
  </si>
  <si>
    <t>Công ty Cổ phần Đầu tư Thương mại Thuỷ Sản</t>
  </si>
  <si>
    <t>Công ty cổ phần Xây dựng Sông Hồng</t>
  </si>
  <si>
    <t>CTCP Đầu tư Xây dựng Dầu khí IDICO</t>
  </si>
  <si>
    <t xml:space="preserve">Công ty Cổ phần Viễn thông Tin học Bưu điện </t>
  </si>
  <si>
    <t>Tổng công ty IDICO - Công ty Cổ phần</t>
  </si>
  <si>
    <t>Công ty Cổ phần Đầu tư và Phát triển Đa quốc gia I.D.I</t>
  </si>
  <si>
    <t>Công ty Cổ phần Đầu tư IDJ Việt Nam</t>
  </si>
  <si>
    <t>Công ty Cổ phần Sữa Quốc tế</t>
  </si>
  <si>
    <t>Công ty Cổ phần Phát triển Hạ tầng Vĩnh Phúc</t>
  </si>
  <si>
    <t>Công ty Cổ phần Thực phẩm Quốc tế</t>
  </si>
  <si>
    <t>Công ty Cổ phần In Hàng không</t>
  </si>
  <si>
    <t>Công ty Cổ phần phát triển hạ tầng kỹ thuật</t>
  </si>
  <si>
    <t xml:space="preserve">Công ty Cổ phần ICD Tân Cảng - Long Bình </t>
  </si>
  <si>
    <t>Công ty Cổ phần Hợp tác Lao động với nước ngoài</t>
  </si>
  <si>
    <t>Công ty Cổ phần Đầu Tư Thương mại và Dịch vụ Quốc tế</t>
  </si>
  <si>
    <t>Công ty Cổ phần Cơ khí và Xây lắp Công nghiệp</t>
  </si>
  <si>
    <t>Công ty Cổ phần Dược phẩm Imexpharm</t>
  </si>
  <si>
    <t>Công ty Cổ phần Tư vấn đầu tư IDICO</t>
  </si>
  <si>
    <t>Công ty Cổ phần Bao bì và In Nông nghiệp</t>
  </si>
  <si>
    <t>Công ty Cổ phần Tập đoàn Đầu tư I.P.A</t>
  </si>
  <si>
    <t>Công ty Cổ phần Cao su Công nghiệp</t>
  </si>
  <si>
    <t>Công ty Cổ phần Vận tải Biển và Hợp tác Lao động Quốc tế</t>
  </si>
  <si>
    <t>Công ty cổ phần Thủy điện Srok Phu Miêng IDICO</t>
  </si>
  <si>
    <t>Công ty Cổ phần ICD Tân Cảng Sóng Thần</t>
  </si>
  <si>
    <t>Công ty Cổ phần Đầu tư &amp; Công nghiệp Tân Tạo</t>
  </si>
  <si>
    <t xml:space="preserve">Công ty Cổ phần Đầu tư - Kinh doanh nhà </t>
  </si>
  <si>
    <t>Công ty Cổ phần Đầu tư Thương mại và Dịch vụ - Vinacomin</t>
  </si>
  <si>
    <t>Công ty cổ phần Chứng khoán Guotai Junan (Việt Nam)</t>
  </si>
  <si>
    <t xml:space="preserve">Công ty Cổ phần Chế biến Thủy sản Xuất khẩu Minh Hải </t>
  </si>
  <si>
    <t xml:space="preserve">Công ty Cổ phần Đầu tư Địa ốc Khang An </t>
  </si>
  <si>
    <t>Tổng Công ty Phát triển Đô Thị Kinh Bắc - Công ty cổ phần</t>
  </si>
  <si>
    <t>Công ty Cổ phần Khoáng sản và Luyện Kim Cao Bằng</t>
  </si>
  <si>
    <t>Công ty Cổ phần Tập đoàn Kido</t>
  </si>
  <si>
    <t xml:space="preserve">Công ty Cổ phần Đầu tư và Kinh doanh nhà Khang Điền </t>
  </si>
  <si>
    <t xml:space="preserve">Công ty Cổ phần Xuất nhập khẩu Kiên Giang </t>
  </si>
  <si>
    <t>Công ty Cổ phần Khai thác, Chế biến Khoáng sản Hải Dương</t>
  </si>
  <si>
    <t>Công ty Cổ phần Điện lực Khánh Hòa</t>
  </si>
  <si>
    <t>Công ty cổ phần Kiên Hùng</t>
  </si>
  <si>
    <t>Công ty Cổ phần Cấp thoát nước Khánh Hòa</t>
  </si>
  <si>
    <t>Công ty Cổ phần Đầu tư Thương mại và Xuất nhập khẩu CFS</t>
  </si>
  <si>
    <t>Công ty Cổ phần Kim loại màu Nghệ Tĩnh</t>
  </si>
  <si>
    <t>Công ty Cổ phần MIRAE</t>
  </si>
  <si>
    <t xml:space="preserve"> Công ty Cổ phần Kosy</t>
  </si>
  <si>
    <t>Công ty Cổ phần Đầu tư DNA</t>
  </si>
  <si>
    <t>Công ty Cổ phần CNC Capital Việt Nam</t>
  </si>
  <si>
    <t>Tổng Công ty Khoáng sản TKV - CTCP</t>
  </si>
  <si>
    <t>Công ty cổ phần Thương mại Kiên Giang</t>
  </si>
  <si>
    <t>Công ty Cổ phần Kim khí Thăng Long</t>
  </si>
  <si>
    <t>Công ty Cổ phần Tập đoàn Đầu tư KTT</t>
  </si>
  <si>
    <t>Công ty cổ phần Sản xuất Xuất nhập khẩu Inox Kim Vĩ</t>
  </si>
  <si>
    <t>Công ty Cổ phần Lilama 10</t>
  </si>
  <si>
    <t>Công ty Cổ phần Licogi 12</t>
  </si>
  <si>
    <t>Công ty Cổ phần LICOGI 14</t>
  </si>
  <si>
    <t>Công ty Cổ phần Cơ khí Lắp máy Lilama</t>
  </si>
  <si>
    <t>Công ty Cổ phần Đầu tư và Xây dựng 40</t>
  </si>
  <si>
    <t>Công ty Cổ phần Lilama 45.1</t>
  </si>
  <si>
    <t>Công ty Cổ phần Lilama 69-1</t>
  </si>
  <si>
    <t>Công ty Cổ phần Chế biến Hàng xuất khẩu Long An</t>
  </si>
  <si>
    <t>Công ty Cổ phần Đầu tư Xây Dựng Long An IDICO</t>
  </si>
  <si>
    <t xml:space="preserve">Công ty Cổ phần Thương mại - Đầu tư Long Biên </t>
  </si>
  <si>
    <t>Công ty Cổ phần Sách và Thiết bị Trường học Long An</t>
  </si>
  <si>
    <t>Công ty Cổ phần Khoáng sản và Vật liệu xây dựng Lâm Đồng</t>
  </si>
  <si>
    <t>Công ty Cổ phần Xi măng Hồng Phong</t>
  </si>
  <si>
    <t xml:space="preserve">Công ty Cổ phần Lắp máy Thí nghiệm Cơ Điện </t>
  </si>
  <si>
    <t>Công ty Cổ phần Khai thác và Chế biến Khoáng sản Lào Cai</t>
  </si>
  <si>
    <t>Công ty Cổ phần Licogi 16.6</t>
  </si>
  <si>
    <t>Công ty Cổ phần Đầu tư LDG</t>
  </si>
  <si>
    <t>Công ty Cổ phần Cấp thoát nước Lâm Đồng</t>
  </si>
  <si>
    <t>Công ty Cổ phần Đầu tư Cầu Đường CII</t>
  </si>
  <si>
    <t>Công ty Cổ phần Giầy da và May mặc Xuất khẩu (LEGAMEX)</t>
  </si>
  <si>
    <t xml:space="preserve">Công ty Cổ phần Đầu tư và Xây dựng Thủy lợi Lâm Đồng </t>
  </si>
  <si>
    <t>Tổng Công ty Licogi - CTCP</t>
  </si>
  <si>
    <t xml:space="preserve">Công ty Cổ phần Bột giặt Lix </t>
  </si>
  <si>
    <t>Tổng công ty lắp máy Việt Nam - CTCP</t>
  </si>
  <si>
    <t>Công ty Cổ phần LILAMA 3</t>
  </si>
  <si>
    <t>Công ty Cổ phần Đầu tư Xây dựng Lắp máy IDICO</t>
  </si>
  <si>
    <t>Công ty Cổ phần Lệ Ninh</t>
  </si>
  <si>
    <t>Công ty Cổ phần LILAMA 5</t>
  </si>
  <si>
    <t xml:space="preserve">Ngân hàng Thương mại cổ phần Bưu điện Liên Việt </t>
  </si>
  <si>
    <t>Công ty Cổ phần Thương mại và Sản xuất Lập Phương Thành</t>
  </si>
  <si>
    <t>Công ty Cổ phần Licogi Quảng Ngãi</t>
  </si>
  <si>
    <t>Công ty Cổ phần Điện nhẹ Viễn Thông</t>
  </si>
  <si>
    <t xml:space="preserve">Công ty Cổ phần Tập đoàn Lộc Trời </t>
  </si>
  <si>
    <t>Công ty Cổ phần Đầu tư Xây dựng Lương Tài</t>
  </si>
  <si>
    <t xml:space="preserve">Tổng công ty May 10 - Công ty cổ phần </t>
  </si>
  <si>
    <t>Công ty cổ phần Thiết bị</t>
  </si>
  <si>
    <t xml:space="preserve">Công ty Cổ phần Cung ứng và Dịch vụ Kỹ thuật Hàng Hải </t>
  </si>
  <si>
    <t xml:space="preserve">Công ty Cổ phần Dịch vụ Hàng không sân bay Đà Nẵng </t>
  </si>
  <si>
    <t>Ngân hàng Thương mại Cổ phần Quân đội</t>
  </si>
  <si>
    <t>Công ty Cổ phần Môi trường và Công trình đô thị Bắc Ninh</t>
  </si>
  <si>
    <t>Công ty Cổ phần Chứng khoán MB</t>
  </si>
  <si>
    <t>Công ty Cổ phần Xây lắp Cơ khí và Lương thực thực phẩm</t>
  </si>
  <si>
    <t>Công ty Cổ phần Hàng tiêu dùng MASAN</t>
  </si>
  <si>
    <t>Công ty Cổ phần Giống bò sữa Mộc Châu</t>
  </si>
  <si>
    <t>Công ty Cổ phần Đầu tư &amp; Xây dựng BDC Việt Nam</t>
  </si>
  <si>
    <t xml:space="preserve">Công ty Cổ phần Môi trường Đô thị Đông Anh </t>
  </si>
  <si>
    <t>Công ty Cổ phần Gỗ MDF VRG Quảng Trị</t>
  </si>
  <si>
    <t>Công ty Cổ phần Cơ khí Lắp máy Sông Đà</t>
  </si>
  <si>
    <t>Công ty Cổ phần Dược Trung ương Mediplantex</t>
  </si>
  <si>
    <t xml:space="preserve">Công ty Cổ phần Thép Mê Lin </t>
  </si>
  <si>
    <t>Công ty Cổ phần Dịch vụ kỹ thuật Mobifone</t>
  </si>
  <si>
    <t>Công ty Cổ phần Địa chất Mỏ - TKV</t>
  </si>
  <si>
    <t xml:space="preserve">Tổng công ty Đức Giang - Công ty cổ phần </t>
  </si>
  <si>
    <t>CTCP Khu Công nghiệp Cao su Bình Long</t>
  </si>
  <si>
    <t>Công ty Cổ phần Kỹ nghệ Khoáng sản Quảng Nam</t>
  </si>
  <si>
    <t xml:space="preserve">Tổng Công ty Máy và Thiết bị Công nghiệp - CTCP </t>
  </si>
  <si>
    <t xml:space="preserve">Tổng Công ty Cổ phần Bảo hiểm Quân Đội </t>
  </si>
  <si>
    <t>Công ty Cổ phần Hoá - Dược phẩm Mekophar</t>
  </si>
  <si>
    <t>Công ty CP Dược Thú Y Cai Lậy</t>
  </si>
  <si>
    <t>Công ty Cổ phần Môi trường đô thị Tỉnh Lào Cai</t>
  </si>
  <si>
    <t>Công ty Cổ phần Masan MeatLife</t>
  </si>
  <si>
    <t>Tổng Công ty May Nhà Bè - Công ty Cổ phần</t>
  </si>
  <si>
    <t>Công ty Cổ phần Tập đoàn Thuỷ sản Minh Phú</t>
  </si>
  <si>
    <t>Công ty Cổ phần Tập đoàn MPT</t>
  </si>
  <si>
    <t xml:space="preserve">Công ty Cổ phần Môi trường Đô thị Phú Yên </t>
  </si>
  <si>
    <t xml:space="preserve">Công ty cổ phần Môi trường và Phát triển đô thị Quảng Bình </t>
  </si>
  <si>
    <t xml:space="preserve">Công ty Cổ phần Môi trường Đô thị Quảng Ngãi </t>
  </si>
  <si>
    <t xml:space="preserve">Công ty cổ phần Merufa </t>
  </si>
  <si>
    <t>Công ty Cổ phần May Sông Hồng</t>
  </si>
  <si>
    <t>Công ty Cổ phần Masan High-Tech Materials</t>
  </si>
  <si>
    <t>Công ty Cổ phần Đầu tư MST</t>
  </si>
  <si>
    <t xml:space="preserve">Tổng Công ty Khoáng sản và Thương mại Hà Tĩnh - CTCP </t>
  </si>
  <si>
    <t>Công ty Cổ phần Môi trường và Công trình Đô thị tỉnh Thái Bình</t>
  </si>
  <si>
    <t>Công ty Cổ phần Dịch vụ Du lịch Mỹ Trà</t>
  </si>
  <si>
    <t>Công ty Cổ phần MT Gas</t>
  </si>
  <si>
    <t>Công ty Cổ phần Môi trường đô thị Hà Đông</t>
  </si>
  <si>
    <t>Công ty Cổ phần Dược Medipharco</t>
  </si>
  <si>
    <t>Tổng Công ty Công nghiệp Mỏ Việt Bắc TKV - CTCP</t>
  </si>
  <si>
    <t>Công ty Cổ phần Vật liệu và Xây dựng Bình Dương</t>
  </si>
  <si>
    <t>Tổng công ty Hàng hải Việt Nam - Công ty Cổ phần</t>
  </si>
  <si>
    <t>Công ty Cổ phần Đầu tư Thế giới Di động</t>
  </si>
  <si>
    <t>Công ty Cổ phần Nafoods Group</t>
  </si>
  <si>
    <t>Công ty Cổ phần Tập Đoàn Nagakawa</t>
  </si>
  <si>
    <t>Công ty Cổ phần Môi trường và Công trình đô thị Nghệ An</t>
  </si>
  <si>
    <t xml:space="preserve">Công ty Cổ phần Cấp nước Nghệ An </t>
  </si>
  <si>
    <t>Công ty Cổ phần Đầu tư Năm bảy bảy</t>
  </si>
  <si>
    <t>Công ty Cổ phần Than núi Béo – Vinacomin</t>
  </si>
  <si>
    <t xml:space="preserve">Công ty Cổ phần Nhiệt điện Ninh Bình </t>
  </si>
  <si>
    <t>Công ty Cổ phần Cấp thoát nước Bến Tre</t>
  </si>
  <si>
    <t>Công ty Cổ phần Suất ăn Hàng không Nội Bài</t>
  </si>
  <si>
    <t>Công ty Cổ phần Dịch vụ Hàng hoá Nội Bài</t>
  </si>
  <si>
    <t>Công ty Cổ phần Đầu tư và Phát triển điện Miền Bắc 2</t>
  </si>
  <si>
    <t>Công ty Cổ phần Nam Dược</t>
  </si>
  <si>
    <t>CTCP Chế biến thực phẩm nông sản xuất khẩu Nam Định</t>
  </si>
  <si>
    <t>CÔNG TY CỔ PHẦN DƯỢC PHẨM 2/9</t>
  </si>
  <si>
    <t xml:space="preserve">Tổng Công ty Cổ phần Dệt May Nam Định </t>
  </si>
  <si>
    <t>Công ty Cổ phần Đầu tư và Phát triển Điện Tây Bắc</t>
  </si>
  <si>
    <t>Công ty Cổ phần Chế biến Thủy sản Xuất khẩu Ngô Quyền</t>
  </si>
  <si>
    <t>Tổng Công ty Đầu tư Phát triển nhà và Đô thị Nam Hà Nội</t>
  </si>
  <si>
    <t>Công ty Cổ phần Gạch ngói Nhị Hiệp</t>
  </si>
  <si>
    <t xml:space="preserve">Công ty Cổ phần Nhựa Hà Nội </t>
  </si>
  <si>
    <t>Công ty Cổ Phần Sản xuất Xuất nhập khẩu NHP</t>
  </si>
  <si>
    <t xml:space="preserve">Công ty Cổ phần Sản xuất và Thương mại Nam Hoa </t>
  </si>
  <si>
    <t>Công ty cổ phần May Nam Định</t>
  </si>
  <si>
    <t>Công ty Cổ phần Cấp thoát nước Lạng Sơn</t>
  </si>
  <si>
    <t>Công ty Cổ phần Vận tải biển và Thương mại Phương Đông</t>
  </si>
  <si>
    <t>Công ty Cổ phần Cấp nước Quảng Bình</t>
  </si>
  <si>
    <t>Công ty Cổ phần nước sạch Quảng Ninh</t>
  </si>
  <si>
    <t>Công ty Cổ phần Nước sạch Quảng Trị</t>
  </si>
  <si>
    <t xml:space="preserve">Công ty Cổ phần Tập đoàn Giống cây trồng Việt Nam </t>
  </si>
  <si>
    <t>Công ty Cổ phần Cấp nước Sơn La</t>
  </si>
  <si>
    <t xml:space="preserve">Công ty Cổ phần Nông Súc Sản Đồng Nai </t>
  </si>
  <si>
    <t>Công ty Cổ phần Ngân Sơn</t>
  </si>
  <si>
    <t>Công ty Cổ phần Điện lực Dầu khí Nhơn Trạch 2</t>
  </si>
  <si>
    <t xml:space="preserve">Công ty Cổ phần Đầu tư Xây dựng và Khai thác Công trình Giao thông 584 </t>
  </si>
  <si>
    <t xml:space="preserve">Công ty Cổ phần Khu Công nghiệp Nam Tân Uyên </t>
  </si>
  <si>
    <t xml:space="preserve">Công ty Cổ phần Dược - Vật tư Y tế Nghệ An </t>
  </si>
  <si>
    <t xml:space="preserve">Công ty Cổ phần Thủy điện Nước Trong </t>
  </si>
  <si>
    <t>Công ty Cổ phần Phát triển Đô thị Từ Liêm</t>
  </si>
  <si>
    <t>Công ty Cổ phần Nhựa Thiếu niên Tiền Phong</t>
  </si>
  <si>
    <t>Công ty Cổ Phần Dệt – May Nha Trang</t>
  </si>
  <si>
    <t xml:space="preserve">Công ty Cổ phần Cấp nước Nhơn Trạch </t>
  </si>
  <si>
    <t>Công ty Cổ phần Môi trường Đô thị Nha Trang</t>
  </si>
  <si>
    <t xml:space="preserve">Ngân hàng Thương mại Cổ phần Quốc dân </t>
  </si>
  <si>
    <t>Công ty Cổ phần Tập đoàn Đầu tư Địa ốc No Va</t>
  </si>
  <si>
    <t>Công ty Cổ phần nước sạch Vĩnh Phúc</t>
  </si>
  <si>
    <t xml:space="preserve">Công ty cổ phần Vận tải Newway </t>
  </si>
  <si>
    <t>Công ty Cổ phần Tập đoàn Đại Dương</t>
  </si>
  <si>
    <t>Tổng công ty Dầu Việt Nam- Công ty Cổ phần</t>
  </si>
  <si>
    <t>Công ty Cổ phần Dịch vụ Một thế giới</t>
  </si>
  <si>
    <t>Công ty Cổ phần Dược phẩm OPC</t>
  </si>
  <si>
    <t>Công ty Cổ phần Pin Ắc quy Miền Nam</t>
  </si>
  <si>
    <t>Công ty Cổ phần Công nghệ thông tin, Viễn thông và Tự động hóa Dầu khí</t>
  </si>
  <si>
    <t>Công ty Cổ phần Tập đoàn Pan</t>
  </si>
  <si>
    <t xml:space="preserve">Công ty Cổ phần Dầu khí Đầu tư khai thác cảng Phước An </t>
  </si>
  <si>
    <t xml:space="preserve">Công ty Cổ phần Quốc tế Phương Anh </t>
  </si>
  <si>
    <t>Công ty Cổ phần Dược phẩm Trung ương I-Pharbaco</t>
  </si>
  <si>
    <t xml:space="preserve">Công ty Cổ phần Nhà và Thương mại Dầu khí </t>
  </si>
  <si>
    <t xml:space="preserve">Công ty Cổ phần Xây lắp 1 - Petrolimex </t>
  </si>
  <si>
    <t>Công ty Cổ phần Cà phê Petec</t>
  </si>
  <si>
    <t>Công ty Cổ phần Vật liệu xây dựng Bưu điện</t>
  </si>
  <si>
    <t>Công ty Cổ phần Hóa phẩm Dầu khí DMC - Miền Bắc</t>
  </si>
  <si>
    <t>CTCP Vận tải Khí và Hóa chất Việt Nam</t>
  </si>
  <si>
    <t>Công ty cổ phần Tập đoàn Đầu tư Din Capital</t>
  </si>
  <si>
    <t>Công ty Cổ phần Cảng Đồng Nai</t>
  </si>
  <si>
    <t>Công ty Cổ phần Phát triển Bất động sản Phát Đạt</t>
  </si>
  <si>
    <t xml:space="preserve">Tổng Công ty Thương mại Kỹ thuật và Đầu tư - Công ty Cổ phần </t>
  </si>
  <si>
    <t xml:space="preserve">Công ty Cổ phần Xây lắp III Petrolimex </t>
  </si>
  <si>
    <t>Công ty Cổ phần Thiết bị Xăng dầu Petrolimex</t>
  </si>
  <si>
    <t>Tổng Công ty Cổ phần Dịch vụ Tổng hợp Dầu khí</t>
  </si>
  <si>
    <t>Ngân hàng Thương mại cổ phần Xăng dầu Petrolimex</t>
  </si>
  <si>
    <t>Tổng Công ty Gas Petrolimex - Công ty Cổ phần</t>
  </si>
  <si>
    <t xml:space="preserve">Công ty Cổ phần Phân phối khí thấp áp dầu khí Việt Nam </t>
  </si>
  <si>
    <t>Tổng Công ty Cổ phần Bảo hiểm Petrolimex</t>
  </si>
  <si>
    <t xml:space="preserve">Công ty Cổ phần Phụ Gia Nhựa </t>
  </si>
  <si>
    <t>Công ty Cổ phần Kinh doanh Khí Miền Nam</t>
  </si>
  <si>
    <t>Công ty Cổ phần PGT Holdings</t>
  </si>
  <si>
    <t>Tổng Công ty Phát điện 3 – Công ty Cổ phần</t>
  </si>
  <si>
    <t xml:space="preserve">Công ty Cổ phần Xây dựng Phục Hưng Holdings </t>
  </si>
  <si>
    <t>Công ty Cổ phần Hồng Hà Việt Nam</t>
  </si>
  <si>
    <t>Công ty Cổ phần Pin Hà Nội</t>
  </si>
  <si>
    <t xml:space="preserve">Công ty Cổ phần Cảng Hải Phòng </t>
  </si>
  <si>
    <t>Công ty Cổ phần Tin học Viễn thông Petrolimex</t>
  </si>
  <si>
    <t>Công ty Cổ phần Trang trí Nội thất Dầu khí</t>
  </si>
  <si>
    <t>Tổng Công ty PISICO Bình Định - Công ty Cổ phần</t>
  </si>
  <si>
    <t>Công ty Cổ phần Cấp nước Phú Hòa Tân</t>
  </si>
  <si>
    <t>Công ty Cổ phần Tư vấn Xây dựng Petrolimex</t>
  </si>
  <si>
    <t>Công ty Cổ phần Kho Vận Petec</t>
  </si>
  <si>
    <t xml:space="preserve">Công ty Cổ phần Sản xuất và Công nghệ Nhựa Pha Lê </t>
  </si>
  <si>
    <t>Công ty Cổ phần Phân bón và Hóa chất Dầu khí Miền Bắc</t>
  </si>
  <si>
    <t xml:space="preserve">Công ty Cổ phần Dược phẩm Dược liệu Pharmedic </t>
  </si>
  <si>
    <t xml:space="preserve">Công ty cổ phần Đầu tư và Sản xuất Petro Miền Trung </t>
  </si>
  <si>
    <t>Công ty Cổ phần Vật tư Bưu Điện</t>
  </si>
  <si>
    <t>Công ty Cổ phần Bao bì đạm Phú Mỹ</t>
  </si>
  <si>
    <t>Công ty Cổ phần Viễn thông Telvina Việt Nam</t>
  </si>
  <si>
    <t>Công ty Cổ phần Cấp nước Phú Mỹ</t>
  </si>
  <si>
    <t>Công ty Cổ phần Văn hoá Phương Nam</t>
  </si>
  <si>
    <t>Công ty Cổ phần Xăng dầu Dầu khí Nam Định</t>
  </si>
  <si>
    <t>Công ty Cổ phần Thương mại Phú Nhuận</t>
  </si>
  <si>
    <t xml:space="preserve">Công ty cổ phần Xăng dầu Dầu khí Thái Bình </t>
  </si>
  <si>
    <t xml:space="preserve">Công ty Cổ Phần thép Pomina </t>
  </si>
  <si>
    <t>Công ty Cổ phần Dịch vụ Lắp đặt, Vận hành và Bảo dưỡng Công trình Dầu khí biển PTSC</t>
  </si>
  <si>
    <t>Công ty Cổ phần Thiết bị Bưu điện </t>
  </si>
  <si>
    <t>Tổng công ty Điện lực Dầu khí Việt Nam- CTCP</t>
  </si>
  <si>
    <t>Công ty Cổ phần Nhiệt điện Phả Lại</t>
  </si>
  <si>
    <t>Tổng công ty cổ phần Phong Phú</t>
  </si>
  <si>
    <t>Công ty Cổ phần Đầu tư và Phát triển Dự án Hạ tầng Thái Bình Dương</t>
  </si>
  <si>
    <t xml:space="preserve">Công ty Cổ phần Dược phẩm Phong phú </t>
  </si>
  <si>
    <t>Công ty Cổ phần Dịch vụ Kỹ thuật Điện lực Dầu khí Việt Nam</t>
  </si>
  <si>
    <t xml:space="preserve">Công ty Cổ phần Dịch vụ Dầu khí Quảng Ngãi PTSC </t>
  </si>
  <si>
    <t>Công ty Cổ phần Logistics PORTSERCO</t>
  </si>
  <si>
    <t>Tổng công ty Sản xuất - Xuất nhập khẩu Bình Dương – Công ty cổ phần</t>
  </si>
  <si>
    <t>Công ty Cổ phần Vận tải và Dịch vụ Petrolimex Sài Gòn</t>
  </si>
  <si>
    <t>Công ty Cổ phần Dịch vụ Phân phối Tổng hợp Dầu khí</t>
  </si>
  <si>
    <t>CTCP Phân bón và Hóa chất Dầu khí Đông Nam Bộ</t>
  </si>
  <si>
    <t>Công ty cổ phần Thương mại Đầu tư Dầu khí Nam Sông Hậu</t>
  </si>
  <si>
    <t>Công ty Cổ phần Cảng dịch vụ Dầu khí Đình Vũ</t>
  </si>
  <si>
    <t>Công ty Cổ phần Phú Tài</t>
  </si>
  <si>
    <t>Công ty Cổ phần Thiết kế Xây dựng Thương mại Phúc Thịnh</t>
  </si>
  <si>
    <t>Công ty Cổ phần May Xuất khẩu Phan Thiết</t>
  </si>
  <si>
    <t>Công ty Cổ phần Vận tải và Dịch vụ Petrolimex Hà tây</t>
  </si>
  <si>
    <t>Tổng Công ty Cổ phần Bảo hiểm Bưu điện</t>
  </si>
  <si>
    <t xml:space="preserve">Công ty Cổ phần Dịch vụ - Xây dựng công trình Bưu điện </t>
  </si>
  <si>
    <t>Công ty Cổ phần Dịch vụ Viễn thông và In Bưu Điện</t>
  </si>
  <si>
    <t>Công ty Cổ phần Thương mại Dầu khí</t>
  </si>
  <si>
    <t xml:space="preserve">Công ty cổ phần Vận tải và Dịch vụ Petrolimex Nghệ Tĩnh </t>
  </si>
  <si>
    <t>Công ty cổ phần Tổng Công ty Xây lắp Dầu khí Nghệ An</t>
  </si>
  <si>
    <t>Công ty Cổ phần Bọc ống Dầu khí Việt Nam</t>
  </si>
  <si>
    <t>Tổng công ty Hóa chất và Dịch vụ Dầu khí - CTCP</t>
  </si>
  <si>
    <t>Công ty Cổ phần Khoan và Dịch vụ Khoan Dầu khí</t>
  </si>
  <si>
    <t>Tổng Công ty Tư vấn Thiết kế Dầu khí - Công ty Cổ phần</t>
  </si>
  <si>
    <t>Công ty cổ phần Kinh doanh LPG Việt Nam</t>
  </si>
  <si>
    <t>Công ty Cổ phần Đầu tư Nhà đất Việt</t>
  </si>
  <si>
    <t>Công ty Cổ phần Máy - Thiết bị Dầu khí</t>
  </si>
  <si>
    <t>Công ty Cổ phần Dầu nhờn PV OIL</t>
  </si>
  <si>
    <t>Công ty Cổ phần Vận tải Dầu khí Thái Bình Dương</t>
  </si>
  <si>
    <t>Tổng công ty Cổ phần Vận tải Dầu khí</t>
  </si>
  <si>
    <t>Công ty cổ phần Vinaconex 39</t>
  </si>
  <si>
    <t xml:space="preserve">Tổng Công ty Cổ phần Xây lắp Dầu khí Việt Nam </t>
  </si>
  <si>
    <t xml:space="preserve">Công ty Cổ phần Chế tạo Giàn khoan Dầu khí </t>
  </si>
  <si>
    <t xml:space="preserve">Công ty cổ phần Bất động sản Dầu khí </t>
  </si>
  <si>
    <t>Công ty Cổ phần Xi măng Sông Lam 2</t>
  </si>
  <si>
    <t>Công ty Cổ phần Phát triển Đô thị Dầu khí</t>
  </si>
  <si>
    <t>Công ty Cổ phần Đầu tư Khu công nghiệp Dầu khí Long Sơn</t>
  </si>
  <si>
    <t>Công ty Cổ phần Xây lắp Dầu khí miền Trung</t>
  </si>
  <si>
    <t>Công ty Cổ phần Đầu tư Xây dựng và Phát triền hạ tầng viễn thông</t>
  </si>
  <si>
    <t>Công ty Cổ phần Quốc Cường Gia Lai</t>
  </si>
  <si>
    <t xml:space="preserve">Công ty Cổ phần Que hàn điện Việt Đức </t>
  </si>
  <si>
    <t>Công ty Cổ phần Nước khoáng Quảng Ninh</t>
  </si>
  <si>
    <t>Công ty Cổ phần Đường Quảng Ngãi</t>
  </si>
  <si>
    <t>Công ty Cổ phần Tư vấn và Đầu tư phát triển Quảng Nam</t>
  </si>
  <si>
    <t>Công ty Cổ phần Môi trường Đô thị Quảng Nam</t>
  </si>
  <si>
    <t>Công ty Cổ phần Cấp thoát nước và xây dựng Quảng Ngãi</t>
  </si>
  <si>
    <t>Công ty Cổ phần Thủy điện Quế Phong</t>
  </si>
  <si>
    <t>Công ty Cổ phần Công trình Giao thông Vận tải Quảng Nam</t>
  </si>
  <si>
    <t>Công ty Cổ phần Bóng đèn Phích nước Rạng Đông</t>
  </si>
  <si>
    <t>Công ty Cổ phần Vận tải và Thương mại Đường sắt</t>
  </si>
  <si>
    <t>Công ty Cổ phần Công nghiệp và Xuất nhập khẩu Cao su</t>
  </si>
  <si>
    <t>Công ty Cổ phần Tổng Công ty Công trình Đường Sắt</t>
  </si>
  <si>
    <t>Công ty Cổ phần Xây dựng - Địa ốc Cao su</t>
  </si>
  <si>
    <t>Công ty Cổ phần Rạng Đông Holding</t>
  </si>
  <si>
    <t xml:space="preserve">Công ty Cổ phần Đầu tư PV - Inconess </t>
  </si>
  <si>
    <t>Công ty Cổ phần Cao su Tân Biên</t>
  </si>
  <si>
    <t>Công ty Cổ phần Sông Đà 12</t>
  </si>
  <si>
    <t>Công ty Cổ phần Sông Đà 5.05</t>
  </si>
  <si>
    <t>Công ty Cổ phần Sông Đà 7.02</t>
  </si>
  <si>
    <t>Tổng Công ty Cổ phần Bia – Rượu – Nước giải khát Sài Gòn</t>
  </si>
  <si>
    <t>Công ty Cổ phần Xếp dỡ và Dịch vụ Cảng Sài Gòn</t>
  </si>
  <si>
    <t>Công ty Cổ phần Lương thực Thực phẩm Safoco</t>
  </si>
  <si>
    <t>Công ty Cổ phần trục vớt Cứu hộ Việt Nam</t>
  </si>
  <si>
    <t>Công ty Cổ phần In sách giáo khoa Tp.Hồ Chí Minh</t>
  </si>
  <si>
    <t>Công ty Cổ phần Dịch vụ Hàng Không Sân Bay Tân Sơn Nhất</t>
  </si>
  <si>
    <t>Công ty Cổ phần Hợp tác Kinh tế và Xuất nhập khẩu Savimex</t>
  </si>
  <si>
    <t>Công ty Cổ phần Bia Sài Gòn - Nghệ Tĩnh</t>
  </si>
  <si>
    <t>Công ty Cổ phần Công nghệ Sao Bắc Đẩu</t>
  </si>
  <si>
    <t>Công ty Cổ phần Bia Sài Gòn - Bạc Liêu</t>
  </si>
  <si>
    <t>Công ty Cổ phần Cao su Sông Bé</t>
  </si>
  <si>
    <t xml:space="preserve">Công ty cổ phần Siam Brothers Việt Nam </t>
  </si>
  <si>
    <t>Công ty Cổ phần Xây dựng Số 5</t>
  </si>
  <si>
    <t>Công ty Cổ phần Thương mại Đầu tư SHB</t>
  </si>
  <si>
    <t>Công ty Cổ phần Nước giải khát Chương Dương</t>
  </si>
  <si>
    <t>Công ty Cổ phần SCI E&amp;C</t>
  </si>
  <si>
    <t xml:space="preserve">Công ty Cổ phần Công nghiệp Thủy sản </t>
  </si>
  <si>
    <t xml:space="preserve">Công ty Cổ phần Dịch vụ Hàng hóa Sài Gòn </t>
  </si>
  <si>
    <t xml:space="preserve">Công ty cổ phần Đóng tàu Sông Cấm </t>
  </si>
  <si>
    <t>Công ty Cổ Phần Sông Đà 4</t>
  </si>
  <si>
    <t>Công ty Cổ phần Simco Sông Đà</t>
  </si>
  <si>
    <t>Công ty Cổ phần Tư vấn Sông Đà</t>
  </si>
  <si>
    <t>Công ty Cổ phần Sadico Cần Thơ</t>
  </si>
  <si>
    <t>Công ty Cổ phần Sông Đà 25</t>
  </si>
  <si>
    <t>Công ty Cổ phần Cơ khí Luyện Kim</t>
  </si>
  <si>
    <t>Công ty Cổ phần SDP</t>
  </si>
  <si>
    <t>Công ty Cổ phần Sông Đà 10</t>
  </si>
  <si>
    <t>Công ty Cổ phần Đầu tư Xây dựng và Phát triển Đô thị Sông Đà</t>
  </si>
  <si>
    <t>Công ty Cổ phần Dịch vụ Sonadezi</t>
  </si>
  <si>
    <t xml:space="preserve">Công ty Cổ phần Phòng cháy Chữa cháy và Đầu tư Xây dựng Sông Đà </t>
  </si>
  <si>
    <t>Công ty Cổ phần Xi măng Sông Đà Yaly</t>
  </si>
  <si>
    <t>Tổng Công ty Thủy sản Việt Nam - Công ty Cổ phần</t>
  </si>
  <si>
    <t>Công ty Cổ phần Đầu tư và Phát triển Điện Miền Trung</t>
  </si>
  <si>
    <t xml:space="preserve">Công ty Cổ phần Đầu tư và Phát triển Giáo dục Phương Nam </t>
  </si>
  <si>
    <t>Công ty Cổ phần Nhiên liệu Sài Gòn</t>
  </si>
  <si>
    <t>Công ty Cổ phần Phân bón Miền Nam</t>
  </si>
  <si>
    <t>Công ty Cổ phần Đại lý vận tải SAFI</t>
  </si>
  <si>
    <t>Công ty Cổ phần Dệt Lưới Sài Gòn</t>
  </si>
  <si>
    <t>Ngân hàng Thương mại Cổ phần Sài Gòn Công thương</t>
  </si>
  <si>
    <t>Công ty Cổ phần Sách Giáo dục tại Tp.HCM</t>
  </si>
  <si>
    <t>Công ty Cổ phần Khách sạn Sài gòn</t>
  </si>
  <si>
    <t>Công ty Cổ phần Đầu tư Phát triển Sài Gòn 3 Group</t>
  </si>
  <si>
    <t>Công ty Cổ phần Phục vụ Mặt đất Sài Gòn</t>
  </si>
  <si>
    <t>Công ty Cổ phần Vận tải biển Sài Gòn</t>
  </si>
  <si>
    <t>Ngân hàng Thương mại Cổ phần Sài Gòn – Hà Nội</t>
  </si>
  <si>
    <t xml:space="preserve">Công ty Cổ phần Phát triển năng lượng Sơn Hà </t>
  </si>
  <si>
    <t xml:space="preserve">Công ty Cổ phần Quốc tế Sơn Hà </t>
  </si>
  <si>
    <t>Công ty Cổ phần Thủy điện Miền Nam</t>
  </si>
  <si>
    <t>Công ty Cổ phần Chứng khoán Sài Gòn – Hà Nội</t>
  </si>
  <si>
    <t>Công ty Cổ phần Sài Gòn Hỏa xa</t>
  </si>
  <si>
    <t>Công ty Cổ phần Đầu tư Phát triển SAIGON CO.OP</t>
  </si>
  <si>
    <t xml:space="preserve"> Công ty Cổ phần Đầu tư Sài Gòn VRG </t>
  </si>
  <si>
    <t>Công ty Cổ phần Thủy điện Cần Đơn</t>
  </si>
  <si>
    <t>Công ty Cổ phần Sông Đà 11</t>
  </si>
  <si>
    <t>Công ty Cổ phần Đầu tư Sao Thái Dương</t>
  </si>
  <si>
    <t>Tổng công ty Sông Đà - Công ty Cổ phần</t>
  </si>
  <si>
    <t>Công ty Cổ phần Sông Đà 19</t>
  </si>
  <si>
    <t>Công ty Cổ phần Đầu tư Đô thị và Khu Công nghiệp Sông Đà</t>
  </si>
  <si>
    <t>Công ty cổ phần Tàu cao tốc Superdong-Kiên Giang</t>
  </si>
  <si>
    <t>Công ty Cổ phần Nước giải khát Sanna Khánh Hòa</t>
  </si>
  <si>
    <t xml:space="preserve">Công ty Cổ phần Nước giải khát Yến sào Khánh Hòa </t>
  </si>
  <si>
    <t xml:space="preserve">Công ty cổ phần Mía đường Sơn La </t>
  </si>
  <si>
    <t xml:space="preserve">Công ty Cổ phần Thiết bị Phụ Tùng Sài Gòn </t>
  </si>
  <si>
    <t>Công ty Cổ phần Đầu tư Thương mại SMC</t>
  </si>
  <si>
    <t xml:space="preserve">Công ty Cổ phần Sách và Thiết bị Giáo dục Miền Nam </t>
  </si>
  <si>
    <t>Công ty Cổ phần SAMETEL</t>
  </si>
  <si>
    <t>Công ty Cổ phần Xuất nhập khẩu Thuỷ sản Năm Căn</t>
  </si>
  <si>
    <t>Tổng Công ty cổ phần Phát triển khu công nghiệp</t>
  </si>
  <si>
    <t>Công ty Cổ phần Thủy điện Sử Pán 2</t>
  </si>
  <si>
    <t>Công ty Cổ phần Sợi Phú Bài</t>
  </si>
  <si>
    <t>Công ty Cổ phần Bảo vệ Thực vật Sài Gòn</t>
  </si>
  <si>
    <t>Công ty Cổ phần Xuất nhập khẩu Thuỷ sản Miền Trung</t>
  </si>
  <si>
    <t>Công ty Cổ phần Xuất nhập khẩu Thủy sản Hà Nội</t>
  </si>
  <si>
    <t>Công ty Cổ phần S.P.M</t>
  </si>
  <si>
    <t>Công ty Cổ phần Thủy đặc sản</t>
  </si>
  <si>
    <t xml:space="preserve">Công ty Cổ phần Khoáng sản Sài Gòn – Quy Nhơn </t>
  </si>
  <si>
    <t>Công ty Cổ phần Sara Việt Nam</t>
  </si>
  <si>
    <t>Công ty Cổ phần Tập đoàn Sara</t>
  </si>
  <si>
    <t xml:space="preserve">Công ty Cổ phần Cao su Sao Vàng </t>
  </si>
  <si>
    <t>Công ty Cổ phần SEAREFICO</t>
  </si>
  <si>
    <t>Công ty Cổ phần Vận tải Đường sắt Sài Gòn</t>
  </si>
  <si>
    <t>Công ty Cổ phần Giống cây trồng Miền Nam</t>
  </si>
  <si>
    <t>Công ty cổ phần Giáo dục G Sài Gòn</t>
  </si>
  <si>
    <t>Công ty Cổ phần Phát triển Sunshine Homes</t>
  </si>
  <si>
    <t>Công ty Cổ phần Chứng khoán SSI</t>
  </si>
  <si>
    <t>Công ty Cổ phần Sách và Thiết bị trường học TP. Hồ Chí Minh</t>
  </si>
  <si>
    <t>Công ty cổ phần Phát hành sách Thái Nguyên</t>
  </si>
  <si>
    <t>Công ty Cổ phần Sợi Thế kỷ</t>
  </si>
  <si>
    <t>Công ty Cổ phần Công nghiệp Thương mại Sông Đà</t>
  </si>
  <si>
    <t>Công ty Cổ phần Vận chuyển Sài Gòn Tourist</t>
  </si>
  <si>
    <t xml:space="preserve">Công ty Cổ phần Cấp nước Sóc Trăng </t>
  </si>
  <si>
    <t>Công ty Cổ phần Dịch vụ tổng hợp Sài Gòn</t>
  </si>
  <si>
    <t>Công ty cổ phần Đầu tư &amp; Thương mại Vũ Đăng</t>
  </si>
  <si>
    <t>Công ty Cổ phần Hơi Kỹ nghệ Que hàn</t>
  </si>
  <si>
    <t xml:space="preserve">Công ty cổ phần Thủy điện Sông Vàng </t>
  </si>
  <si>
    <t xml:space="preserve">Công ty Cổ phần Bao bì Biên Hòa </t>
  </si>
  <si>
    <t>Công ty Cổ phần Tập đoàn Vexilla Việt Nam</t>
  </si>
  <si>
    <t>Công ty Cổ phần Đường Sông Miền Nam</t>
  </si>
  <si>
    <t>Công ty Cổ phần Sonadezi Long Bình</t>
  </si>
  <si>
    <t>Công ty Cổ phần Sonadezi Châu Đức</t>
  </si>
  <si>
    <t>Công ty Cổ phần Môi trường Sonadezi</t>
  </si>
  <si>
    <t xml:space="preserve">Công ty cổ phần Đầu tư và Xây lắp Thành An 386 </t>
  </si>
  <si>
    <t xml:space="preserve">Công ty Cổ phần Đầu tư và Xây lắp Thành An 665 </t>
  </si>
  <si>
    <t>Công ty cổ phần Cà phê Thuận An</t>
  </si>
  <si>
    <t xml:space="preserve">Công ty Cổ phần Nông nghiệp Công nghệ cao Trung An </t>
  </si>
  <si>
    <t>Công ty Cổ phần Sản xuất và Kinh doanh Vật tư Thiết bị - VVMI</t>
  </si>
  <si>
    <t>Công ty Cổ phần Thuỷ điện Thác Bà</t>
  </si>
  <si>
    <t>Tổng Công ty Thiết bị Điện Đông Anh - CTCP</t>
  </si>
  <si>
    <t>Công ty Cổ phần Than Cọc Sáu - Vinacomin</t>
  </si>
  <si>
    <t>Ngân hàng Thương mại Cổ phần Kỹ thương Việt Nam</t>
  </si>
  <si>
    <t xml:space="preserve">Công ty Cổ phần Đầu tư Phát triển Công nghiệp và Vận tải </t>
  </si>
  <si>
    <t>Công ty Cổ phần Chứng khoán Thành Công</t>
  </si>
  <si>
    <t xml:space="preserve">Tổng công ty cơ khí xây dựng - CTCP </t>
  </si>
  <si>
    <t>Công ty Cổ phần Đại lý Giao nhận Vận tải Xếp dỡ Tân Cảng</t>
  </si>
  <si>
    <t>Công ty Cổ phần Dệt May - Đầu tư - Thương Mại Thành Công</t>
  </si>
  <si>
    <t>Công ty Cổ phần Vận tải đa phương thức Duyên Hải</t>
  </si>
  <si>
    <t>Công ty Cổ phần Công nghiệp Gốm sứ Taicera</t>
  </si>
  <si>
    <t>Công ty Cổ phần Cáp treo Núi Bà Tây Ninh</t>
  </si>
  <si>
    <t>Công ty Cổ phần Thủy điện Định Bình</t>
  </si>
  <si>
    <t>Công ty Cổ phần Đầu tư TDG Global</t>
  </si>
  <si>
    <t>Công ty Cổ phần Phát triển Nhà Thủ Đức</t>
  </si>
  <si>
    <t>Công ty Cổ phần Nước Thủ Dầu Một</t>
  </si>
  <si>
    <t>Công ty Cổ phần Than Đèo Nai - Vinacomin</t>
  </si>
  <si>
    <t xml:space="preserve">Công ty Cổ phần Thuận Đức </t>
  </si>
  <si>
    <t>Công ty Cổ phần Thép Thủ Đức- VNSTEEL</t>
  </si>
  <si>
    <t xml:space="preserve">Công ty Cổ phần Đầu tư và Phát triển TDT </t>
  </si>
  <si>
    <t>Công ty cổ phần Năng lượng và Bất động sản Trường Thành</t>
  </si>
  <si>
    <t>Công ty Cổ phần Vải sợi may mặc Miền Bắc</t>
  </si>
  <si>
    <t>Công ty Cổ phần Trang</t>
  </si>
  <si>
    <t>Công ty Cổ phần Trường Phú</t>
  </si>
  <si>
    <t>Công ty Cổ phần Xuất nhập khẩu Tổng hợp I Việt Nam</t>
  </si>
  <si>
    <t>Công ty Cổ phần Bia Hà Nội - Thanh Hoá</t>
  </si>
  <si>
    <t>Công ty Cổ phần Thaiholdings</t>
  </si>
  <si>
    <t>Công ty Cổ phần Đầu tư và Xây dựng Tiền Giang</t>
  </si>
  <si>
    <t>Công ty Cổ phần Cấp nước Thanh Hóa</t>
  </si>
  <si>
    <t>Công ty Cổ phần Thủy sản và Thương mại Thuận Phước</t>
  </si>
  <si>
    <t>Công ty Cổ phần Thanh Hoa Sông Đà</t>
  </si>
  <si>
    <t>Công ty Cổ phần Than Hà Tu - Vinacomin</t>
  </si>
  <si>
    <t>Công ty Cổ phần Cấp nước Tân Hòa</t>
  </si>
  <si>
    <t>Công ty Cổ phần Tổng Công ty Tín Nghĩa</t>
  </si>
  <si>
    <t>Công ty Cổ phần Gang thép Thái Nguyên</t>
  </si>
  <si>
    <t>Công ty Cổ phần Dịch vụ Vận tải và Thương mại</t>
  </si>
  <si>
    <t>Công ty Cổ phần Xây dựng và Kinh doanh Địa ốc Tân Kỷ</t>
  </si>
  <si>
    <t>Công ty Cổ phần Sản xuất và Thương mại Tùng Khánh</t>
  </si>
  <si>
    <t>Công ty Cổ phần Công Nghiệp Tung Kuang</t>
  </si>
  <si>
    <t>Tổng công ty Xây dựng Thủy lợi 4 - Công ty Cổ phần</t>
  </si>
  <si>
    <t>Công ty Cổ phần Đầu tư xây dựng và Phát triển đô thị Thăng Long</t>
  </si>
  <si>
    <t xml:space="preserve">Công ty Cổ phần May Quốc Tế Thắng Lợi </t>
  </si>
  <si>
    <t>Tổng công ty Thương mại Xuất nhập khẩu Thanh Lễ - Công ty Cổ phần</t>
  </si>
  <si>
    <t xml:space="preserve">Công ty Cổ phần Viglacera Thăng Long </t>
  </si>
  <si>
    <t>Công ty Cổ phần Kinh doanh Than Miền Bắc - Vinacomin</t>
  </si>
  <si>
    <t>Công ty Cổ phần Kim loại màu Thái Nguyên - Vimico</t>
  </si>
  <si>
    <t xml:space="preserve">Công ty Cổ phần Thủy điện Thác Mơ </t>
  </si>
  <si>
    <t>Công ty Cổ phần Transimex</t>
  </si>
  <si>
    <t>Công ty Cổ phần Ô tô TMT</t>
  </si>
  <si>
    <t>Công ty Cổ phần Tổng hợp Gỗ Tân Mai</t>
  </si>
  <si>
    <t xml:space="preserve">Công ty Cổ phần VICEM Thương mại Xi măng </t>
  </si>
  <si>
    <t xml:space="preserve">Công ty Cổ phần Thương mại Dịch vụ TNS Holdings </t>
  </si>
  <si>
    <t>Công ty Cổ phần Thương mại Xuất nhập khẩu Thiên Nam</t>
  </si>
  <si>
    <t>Công ty Cổ Phần Bệnh viện Quốc tế Thái Nguyên</t>
  </si>
  <si>
    <t xml:space="preserve">Công ty Cổ phần Tập đoàn Thành Nam </t>
  </si>
  <si>
    <t xml:space="preserve">Công ty Cổ phần Xuất nhập khẩu và Xây dựng Công trình </t>
  </si>
  <si>
    <t>Công ty Cổ phần Cảng Thị Nại</t>
  </si>
  <si>
    <t>Công ty Cổ phần Thép tấm lá Thống Nhất</t>
  </si>
  <si>
    <t>Công ty Cổ phần Tập đoàn TNT</t>
  </si>
  <si>
    <t>Công ty Cổ phần Cấp nước Trà Nóc – Ô Môn</t>
  </si>
  <si>
    <t>Ngân hàng Thương mại Cổ phần Tiên Phong</t>
  </si>
  <si>
    <t>Công ty Cổ phần In Sách giáo khoa tại Tp.Hà Nội</t>
  </si>
  <si>
    <t>Công ty Cổ phần Tân Phú Việt Nam</t>
  </si>
  <si>
    <t>Công ty Cổ phần Bến bãi Vận tải Sài Gòn</t>
  </si>
  <si>
    <t xml:space="preserve">Công ty Cổ phần Thông Quảng Ninh </t>
  </si>
  <si>
    <t xml:space="preserve">Công ty Cổ phần Cấp thoát nước Tuyên Quang </t>
  </si>
  <si>
    <t>Công ty Cổ phần Traphaco</t>
  </si>
  <si>
    <t>Công ty Cổ phần RedstarCera</t>
  </si>
  <si>
    <t xml:space="preserve">Công ty Cổ phần Trường Sơn 532 </t>
  </si>
  <si>
    <t>Công ty Cổ phần Thủy sản số 4</t>
  </si>
  <si>
    <t>Công ty Cổ phần Ắc quy Tia Sáng</t>
  </si>
  <si>
    <t>Công ty Cổ phần Vật tư Kỹ thuật Nông nghiệp Cần Thơ</t>
  </si>
  <si>
    <t>Công ty Cổ phần Du lịch Trường Sơn COECCO</t>
  </si>
  <si>
    <t>Công ty cổ phần Du lịch Dịch vụ Hà Nội</t>
  </si>
  <si>
    <t>Công ty Cổ phần Bệnh viện Tim Tâm Đức</t>
  </si>
  <si>
    <t xml:space="preserve">Công ty Cổ phần Đầu tư Năng lượng Trường Thịnh </t>
  </si>
  <si>
    <t>Công ty Cổ phần Tập đoàn Kỹ nghệ Gỗ Trường Thành</t>
  </si>
  <si>
    <t>Công ty Cổ phần May Thanh Trì</t>
  </si>
  <si>
    <t>Tổng Công ty Thăng Long - CTCP</t>
  </si>
  <si>
    <t>Công ty Cổ phần Cán thép Thái Trung</t>
  </si>
  <si>
    <t>Công ty cổ phần Du lịch – Thương mại Tây Ninh</t>
  </si>
  <si>
    <t>Công ty Cổ phần Lai dắt và Vận tải Cảng Hải Phòng</t>
  </si>
  <si>
    <t>Công ty Cổ phần Tư vấn Xây dựng Điện 1</t>
  </si>
  <si>
    <t>Công ty Cổ phần Tư vấn Xây dựng Điện 2</t>
  </si>
  <si>
    <t>Công ty Cổ phần Tư vấn Xây dựng Điện 3</t>
  </si>
  <si>
    <t>Công ty Cổ phần Tư vấn Xây dựng điện 4</t>
  </si>
  <si>
    <t>Công ty Cổ phần Thương mại Đầu tư Xây lắp điện Thịnh Vượng</t>
  </si>
  <si>
    <t>Công ty Cổ phần Tập đoàn Quản lý Tài sản Trí Việt</t>
  </si>
  <si>
    <t>Công ty Cổ phần Than Vàng Danh - Vinacomin</t>
  </si>
  <si>
    <t>Công ty Cổ phần Tư vấn Đầu tư và Xây dựng Giao thông vận tải</t>
  </si>
  <si>
    <t xml:space="preserve">Công ty Cổ phần Tư vấn Xây dựng Công trình Hàng hải </t>
  </si>
  <si>
    <t xml:space="preserve">Công ty Cổ phần Tư vấn Đầu tư Mỏ và Công nghiệp Vinacomin </t>
  </si>
  <si>
    <t>Tổng Công ty Thép Việt Nam - CTCP</t>
  </si>
  <si>
    <t>Công ty Cổ phần Chứng khoán Thiên Việt</t>
  </si>
  <si>
    <t>Tổng Công ty Việt Thắng - CTCP</t>
  </si>
  <si>
    <t>Công ty Cổ phần Dược Trung ương 3</t>
  </si>
  <si>
    <t>Công ty Cổ phần Dây và Cáp điện Taya Việt Nam</t>
  </si>
  <si>
    <t xml:space="preserve">Công ty Cổ phần Đô thị Cần Thơ </t>
  </si>
  <si>
    <t>Công ty Cổ phần Xây dựng và Phát triển Đô thị Tỉnh Bà Rịa – Vũng Tàu</t>
  </si>
  <si>
    <t>Công ty Cổ phần Phát triển Đô thị</t>
  </si>
  <si>
    <t>Công ty Cổ phần Cơ điện Uông Bí - Vinacomin</t>
  </si>
  <si>
    <t>Công ty Cổ phần Đầu tư phát triển nhà và Đô thị IDICO</t>
  </si>
  <si>
    <t xml:space="preserve">Công ty cổ phần Công trình đô thị Nam Định </t>
  </si>
  <si>
    <t>Công ty Cổ phần Phát triển Công viên cây xanh và Đô thị Vũng Tàu</t>
  </si>
  <si>
    <t>Công ty Cổ phần Công trình Đô thị Sóc Trăng</t>
  </si>
  <si>
    <t xml:space="preserve">Công ty Cổ phần Vinaconex 21 </t>
  </si>
  <si>
    <t>Ngân hàng Thương mại Cổ phần Việt Á</t>
  </si>
  <si>
    <t>Công ty Cổ phần Phân Lân Nung Chảy Văn Điển</t>
  </si>
  <si>
    <t>Công ty Cổ phần VIWACO</t>
  </si>
  <si>
    <t>Công ty Cổ phần Nhựa – Bao bì Vinh</t>
  </si>
  <si>
    <t>Công ty Cổ phần Địa chất Việt Bắc - TKV</t>
  </si>
  <si>
    <t>Công ty Cổ phần Xây dựng số 1</t>
  </si>
  <si>
    <t>Công ty cổ phần Đầu tư và Xây dựng Vina2</t>
  </si>
  <si>
    <t xml:space="preserve">Công ty Cổ phần Tập đoàn Nam Mê Kông </t>
  </si>
  <si>
    <t>Công ty Cổ phần Xây dựng số 5</t>
  </si>
  <si>
    <t>Công ty Cổ phần Xây dựng và Đầu tư Visicons</t>
  </si>
  <si>
    <t>Công ty Cổ phần Tập đoàn BGI</t>
  </si>
  <si>
    <t>Công ty Cổ phần Thép VICASA-VNSTEEL</t>
  </si>
  <si>
    <t>Ngân hàng Thương mại Cổ phần Ngoại thương Việt Nam</t>
  </si>
  <si>
    <t>Công ty Cổ phần Vinacafe Biên Hòa</t>
  </si>
  <si>
    <t>Tổng Công ty Cổ phần Xuất nhập khẩu và Xây dựng Việt Nam</t>
  </si>
  <si>
    <t>Công ty Cổ phần Nhân lực và Thương mại Vinaconex</t>
  </si>
  <si>
    <t xml:space="preserve">Công ty Cổ phần VICOSTONE </t>
  </si>
  <si>
    <t>Công ty Cổ phần Nước sạch Vinaconex</t>
  </si>
  <si>
    <t>Công ty cổ phần Xi măng Yên Bình</t>
  </si>
  <si>
    <t xml:space="preserve">Công ty Cổ phần Vận tải và Chế biến Than Đông Bắc </t>
  </si>
  <si>
    <t>Công ty Cổ phần Thực phẩm Lâm Đồng</t>
  </si>
  <si>
    <t xml:space="preserve">CTCP Dược phẩm Trung ương VIDIPHA </t>
  </si>
  <si>
    <t>Công ty Cổ phần Chứng khoán Rồng Việt</t>
  </si>
  <si>
    <t>Công ty Cổ phần Lưới Thép Bình Tây</t>
  </si>
  <si>
    <t>Công ty Cổ phần Xây dựng điện VNECO1</t>
  </si>
  <si>
    <t>Công ty Cổ phần Xây dựng Điện VNECO2</t>
  </si>
  <si>
    <t>Công ty Cổ phần Xây dựng điện VNECO 3</t>
  </si>
  <si>
    <t>Công ty Cổ phần Xây dựng điện Vneco4</t>
  </si>
  <si>
    <t>Công ty Cổ phần Xây dựng Điện VNECO 8</t>
  </si>
  <si>
    <t>Công ty Cổ phần Đầu tư và xây dựng VNECO 9</t>
  </si>
  <si>
    <t xml:space="preserve">Tổng công ty Máy động lực và Máy nông nghiệp Việt Nam - CTCP </t>
  </si>
  <si>
    <t xml:space="preserve">Tổng Công ty cổ phần Điện tử và Tin học Việt Nam </t>
  </si>
  <si>
    <t>Công ty Cổ phần Trung tâm Hội chợ Triển lãm Việt Nam</t>
  </si>
  <si>
    <t>Công ty cổ phần Đầu tư và Xây dựng điện Mêca Vneco</t>
  </si>
  <si>
    <t xml:space="preserve">Công ty Cổ phần Thuốc Thú y Trung ương NAVETCO </t>
  </si>
  <si>
    <t>Công ty Cổ phần Khử trùng Việt Nam</t>
  </si>
  <si>
    <t>Công ty Cổ phần Vận tải và Thuê tàu</t>
  </si>
  <si>
    <t>Công ty cổ phần Chứng khoán Nhất Việt</t>
  </si>
  <si>
    <t>Tổng Công ty Cổ phần May Việt Tiến</t>
  </si>
  <si>
    <t>Tổng Công ty Cổ phần Đầu tư Quốc tế Viettel</t>
  </si>
  <si>
    <t>Công ty Cổ phần Mạ kẽm Công nghiệp Vingal - Vnsteel</t>
  </si>
  <si>
    <t>Công ty Cổ phần Cảng Rau Quả</t>
  </si>
  <si>
    <t>Công ty cổ phần Cảng xanh VIP</t>
  </si>
  <si>
    <t>Công ty Cổ phần Đầu tư Phát triển Nhà và Đô thị VINAHUD</t>
  </si>
  <si>
    <t xml:space="preserve">Công ty Cổ phần Dược liệu và Thực phẩm Việt Nam </t>
  </si>
  <si>
    <t>Công ty Cổ phần Xây dựng và Chế biến lương thực Vĩnh Hà</t>
  </si>
  <si>
    <t>Công ty Cổ phần Đầu tư và Phát triển Việt Trung Nam</t>
  </si>
  <si>
    <t xml:space="preserve">Công ty Cổ phần Đầu tư Kinh doanh nhà Thành Đạt </t>
  </si>
  <si>
    <t xml:space="preserve">Công ty Cổ phần Viglacera Hạ Long </t>
  </si>
  <si>
    <t xml:space="preserve">Công ty cổ phần Vinhomes </t>
  </si>
  <si>
    <t>Công ty Cổ phần Đầu tư phát triển thương mại Viễn Đông</t>
  </si>
  <si>
    <t>Tổng Công ty Lâm nghiệp Việt Nam - CTCP</t>
  </si>
  <si>
    <t>Công ty Cổ phần Du lịch Quốc tế Vũng Tàu</t>
  </si>
  <si>
    <t>Công ty Cổ phần Chứng khoán VIX</t>
  </si>
  <si>
    <t>Công ty Cổ phần Hàng không Vietjet</t>
  </si>
  <si>
    <t>Công ty Cổ phần Xây dựng và Sản xuất Vật liệu Xây dựng Biên Hòa</t>
  </si>
  <si>
    <t>Công ty Cổ phần Lương thực Thực phẩm Vĩnh Long</t>
  </si>
  <si>
    <t>Công ty Cổ phần Vimc Logistics</t>
  </si>
  <si>
    <t>Công ty Cổ phần Cấp nước Vĩnh Long</t>
  </si>
  <si>
    <t>Công ty cổ phần Vimeco</t>
  </si>
  <si>
    <t>Công ty Cổ phần Y Dược phẩm VIMEDIMEX</t>
  </si>
  <si>
    <t xml:space="preserve">Công ty Cổ phần Thương mại và Dịch vụ Dầu khí Vũng Tàu </t>
  </si>
  <si>
    <t xml:space="preserve">CTCP Phát triển Hàng hải </t>
  </si>
  <si>
    <t>Công ty Cổ phần Vận tải biển Vinaship</t>
  </si>
  <si>
    <t>Công ty Cổ phần Sách Việt Nam</t>
  </si>
  <si>
    <t>Tổng Công ty Cổ phần Xây dựng Điện Việt Nam</t>
  </si>
  <si>
    <t>Công ty Cổ phần Đầu tư Việt Việt Nhật</t>
  </si>
  <si>
    <t>Công ty Cổ phần Đầu tư Bất động sản Việt Nam</t>
  </si>
  <si>
    <t>Công ty Cổ phần Logistics Vinalink</t>
  </si>
  <si>
    <t>Công ty Cổ phần Nhựa Việt Nam</t>
  </si>
  <si>
    <t>Tổng Công ty Cổ phần Tái bảo hiểm quốc gia Việt Nam</t>
  </si>
  <si>
    <t>Công ty Cổ phần Ánh Dương Việt Nam</t>
  </si>
  <si>
    <t xml:space="preserve">Công ty Cổ phần Thuốc Thú y Trung Ương I </t>
  </si>
  <si>
    <t>Tổng Công ty Công nghiệp Dầu thực vật Việt Nam - CTCP</t>
  </si>
  <si>
    <t>Công ty Cổ phần Vận tải Biển Việt Nam</t>
  </si>
  <si>
    <t>Công ty Cổ phần Vận tải hóa dầu VP</t>
  </si>
  <si>
    <t>Ngân hàng thương mại Cổ phần Việt Nam Thịnh Vượng</t>
  </si>
  <si>
    <t>Công ty Cổ phần Đầu tư và Phát triển Năng lượng Việt Nam</t>
  </si>
  <si>
    <t xml:space="preserve">Công ty Cổ phần Phát triển Điện lực Việt Nam </t>
  </si>
  <si>
    <t xml:space="preserve">Công ty Cổ phần Đầu tư Thương mại Xuất nhập khẩu Việt Phát </t>
  </si>
  <si>
    <t>Công ty Cổ phần Vạn Phát Hưng</t>
  </si>
  <si>
    <t xml:space="preserve">Công ty Cổ phần Đầu tư Văn Phú - Invest </t>
  </si>
  <si>
    <t>Công ty Cổ phần VINAPRINT</t>
  </si>
  <si>
    <t>Công ty Cổ phần Thuốc sát trùng Việt Nam</t>
  </si>
  <si>
    <t>CTCP cấp thoát nước số I Vĩnh Phúc</t>
  </si>
  <si>
    <t xml:space="preserve">Công ty Cổ phần Giám định Vinacomin </t>
  </si>
  <si>
    <t xml:space="preserve"> Công ty Cổ phần Bất động sản và Đầu tư VRC </t>
  </si>
  <si>
    <t>Công ty cổ phần Phát triển Đô thị và Khu công nghiệp Cao su Việt Nam</t>
  </si>
  <si>
    <t>CÔNG TY CỔ PHẦN CONTAINER VIỆT NAM</t>
  </si>
  <si>
    <t xml:space="preserve">Công ty Cổ phần Dịch vụ Đường cao tốc Việt Nam </t>
  </si>
  <si>
    <t>Tổng Công ty Lương thực Miền Nam - Công ty Cổ phần</t>
  </si>
  <si>
    <t>Công ty Cổ phần Container Phía Nam</t>
  </si>
  <si>
    <t>Công ty Cổ phần Thuỷ điện Vĩnh Sơn Sông Hinh</t>
  </si>
  <si>
    <t>Công ty Cổ phần Đầu tư và Xây dựng Cấp thoát nước</t>
  </si>
  <si>
    <t>Công ty Cổ phần Việt Nam Kỹ nghệ Súc sản</t>
  </si>
  <si>
    <t>Công ty Cổ phần VITALY</t>
  </si>
  <si>
    <t>Công ty Cổ phần VIETTRONICS Tân Bình</t>
  </si>
  <si>
    <t>Công ty Cổ phần Viễn thông VTC</t>
  </si>
  <si>
    <t>Công ty Cổ phần Du lịch Tỉnh Bà Rịa – Vũng Tàu</t>
  </si>
  <si>
    <t>Công ty Cổ phần Dây cáp điện Việt Thái</t>
  </si>
  <si>
    <t>Công ty Cổ phần Thương mại và Đầu tư Vi na ta ba</t>
  </si>
  <si>
    <t>Công ty Cổ phần Vận tải và đưa đón thợ mỏ - Vinacomin</t>
  </si>
  <si>
    <t>Công ty Cổ phần Vận tải Xăng dầu Vitaco</t>
  </si>
  <si>
    <t xml:space="preserve">Tổng Công ty Cổ phần Bưu chính Viettel </t>
  </si>
  <si>
    <t>Công ty Cổ phần Việt Trung Quảng Bình</t>
  </si>
  <si>
    <t>Công ty Cổ phần Viglacera Từ Sơn</t>
  </si>
  <si>
    <t>Công ty cổ phần Năng lượng và Môi trường Vicem</t>
  </si>
  <si>
    <t>Công ty Cổ phần Vận tải Đa phương thức Vietranstimex</t>
  </si>
  <si>
    <t>Tổng công ty Cổ phần Xây dựng Công nghiệp Việt Nam</t>
  </si>
  <si>
    <t>Công ty cổ phần Viwaseen3</t>
  </si>
  <si>
    <t>Công ty Cổ phần Nước và Môi trường Việt Nam</t>
  </si>
  <si>
    <t>Công ty Cổ phần Vật liệu Xây dựng Bến Tre</t>
  </si>
  <si>
    <t xml:space="preserve">Công ty cổ phần Thuốc Thú y Trung ương VETVACO </t>
  </si>
  <si>
    <t>Công ty cổ phần Kho vận và Dịch vụ Thương mại</t>
  </si>
  <si>
    <t>Công ty Cổ phần Bến xe Miền Tây</t>
  </si>
  <si>
    <t>Công ty Cổ phần Chứng khoán Phố Wall</t>
  </si>
  <si>
    <t>Công ty Cổ phần Vận tải thuỷ - VINACOMIN</t>
  </si>
  <si>
    <t xml:space="preserve">Công ty Cổ phần X20 </t>
  </si>
  <si>
    <t xml:space="preserve">Công ty cổ phần 26 </t>
  </si>
  <si>
    <t>Công ty Cổ phần Thành An 77</t>
  </si>
  <si>
    <t xml:space="preserve">Công ty Cổ phần Đầu tư Xây dựng Dân dụng Hà Nội </t>
  </si>
  <si>
    <t>Công ty Cổ phần Xuân Hòa Việt Nam</t>
  </si>
  <si>
    <t>Công ty Cổ phần Đầu tư và Xây dựng Xuân Mai</t>
  </si>
  <si>
    <t>Công ty Cổ phần Thủy điện Xuân Minh</t>
  </si>
  <si>
    <t>Công ty Cổ phần Xi măng và Khoáng sản Yên Bái</t>
  </si>
  <si>
    <t xml:space="preserve">Công ty Cổ phần Khoáng sản Công nghiệp Yên Bái </t>
  </si>
  <si>
    <t>Công ty Cổ phần Tập đoàn Yeah1</t>
  </si>
  <si>
    <t>TIỀN SỐ</t>
  </si>
  <si>
    <t>#</t>
  </si>
  <si>
    <t>Giá (USD)</t>
  </si>
  <si>
    <t>Vốn Hóa T.Tr</t>
  </si>
  <si>
    <t>K.L (24H)</t>
  </si>
  <si>
    <t>T.đổi (24H)</t>
  </si>
  <si>
    <t>T.đổi (7N)</t>
  </si>
  <si>
    <t xml:space="preserve">Công ty Cổ phần Tập đoàn Tiên Sơn Thanh Hóa </t>
  </si>
  <si>
    <t>Công ty Cổ phần AAV Group</t>
  </si>
  <si>
    <t>Công ty Cổ phần Tập đoàn Dược phẩm Atesco</t>
  </si>
  <si>
    <t>BIG</t>
  </si>
  <si>
    <t>Công ty cổ phần BIG Invest Group</t>
  </si>
  <si>
    <t>CAR</t>
  </si>
  <si>
    <t>Công ty Cổ phần Tập đoàn Giáo dục Trí Việt</t>
  </si>
  <si>
    <t>Công ty Cổ phần Vinaceglass</t>
  </si>
  <si>
    <t>Công ty Cổ phần Tập đoàn CMH Việt Nam</t>
  </si>
  <si>
    <t>CNA</t>
  </si>
  <si>
    <t>Công ty TNHH MTV Đầu tư phát triển Chè Nghệ An</t>
  </si>
  <si>
    <t>Công ty Cổ phần Tập đoàn CNT</t>
  </si>
  <si>
    <t>CVP</t>
  </si>
  <si>
    <t>Công ty Cổ phần Cảng Cửa Việt</t>
  </si>
  <si>
    <t>DAN</t>
  </si>
  <si>
    <t>Công ty Cổ phần Dược Danapha</t>
  </si>
  <si>
    <t>Công ty Cổ phần DNP Holding</t>
  </si>
  <si>
    <t>Công ty Cổ phần Tập Đoàn Đạt Phương</t>
  </si>
  <si>
    <t>DSD</t>
  </si>
  <si>
    <t>Công ty Cổ phần DHC Suối Đôi</t>
  </si>
  <si>
    <t>DTH</t>
  </si>
  <si>
    <t>Công ty Cổ phần Dược – Vật tư Y tế Thanh Hóa</t>
  </si>
  <si>
    <t>DVM</t>
  </si>
  <si>
    <t>Công ty Cổ phần Dược liệu Việt Nam</t>
  </si>
  <si>
    <t>DWC</t>
  </si>
  <si>
    <t>Công ty Cổ phần Cấp nước Đắk Lắk</t>
  </si>
  <si>
    <t>Công ty Cổ phần Tập đoàn ECI</t>
  </si>
  <si>
    <t>Công ty Cổ phần Công nghệ - Viễn thông Elcom</t>
  </si>
  <si>
    <t>FUEKIV30</t>
  </si>
  <si>
    <t>Chứng chỉ Quỹ ETF KIM GROWTH VN30</t>
  </si>
  <si>
    <t>GEE</t>
  </si>
  <si>
    <t>GMH</t>
  </si>
  <si>
    <t>Công ty Cổ phần Minh Hưng Quảng Trị</t>
  </si>
  <si>
    <t>Công ty cổ phần Gốm xây dựng Yên Hưng</t>
  </si>
  <si>
    <t>HMR</t>
  </si>
  <si>
    <t>Công ty Cổ phần Đá Hoàng Mai</t>
  </si>
  <si>
    <t>Công ty Cổ phần Xi măng Vicem Hà Tiên</t>
  </si>
  <si>
    <t>Công ty Cổ phần Đầu tư và Phát triển Y tế Việt Nhật</t>
  </si>
  <si>
    <t>Công ty Cổ phần Tập đoàn Khải Hoàn Land</t>
  </si>
  <si>
    <t>Công ty Cổ phần Tập đoàn Thành Thái</t>
  </si>
  <si>
    <t>Công ty Cổ phần LIZEN</t>
  </si>
  <si>
    <t>Công ty Cổ phần Quốc Tế Holding</t>
  </si>
  <si>
    <t>LSG</t>
  </si>
  <si>
    <t xml:space="preserve">Công ty Cổ phần Bất động sản Sài Gòn Vi Na </t>
  </si>
  <si>
    <t>Công ty Cổ phần Năng lượng và Bất động sản MCG</t>
  </si>
  <si>
    <t>MGR</t>
  </si>
  <si>
    <t>Công ty Cổ phần Tập đoàn MGROUP</t>
  </si>
  <si>
    <t>Công ty Cổ phần Sức khỏe Hồi sinh Việt Nam</t>
  </si>
  <si>
    <t>NXT</t>
  </si>
  <si>
    <t>Công ty Cổ phần Sản xuất và Cung ứng Vật liệu Xây dựng Kon Tum</t>
  </si>
  <si>
    <t>Công ty cổ phần One Capital Hospitality</t>
  </si>
  <si>
    <t>ODE</t>
  </si>
  <si>
    <t>Công ty Cổ phần Tập đoàn Truyền thông và Giải trí ODE</t>
  </si>
  <si>
    <t>PAT</t>
  </si>
  <si>
    <t>Công ty Cổ phần Phốt Pho Apatit Việt Nam</t>
  </si>
  <si>
    <t>Công ty cổ phần Tập đoàn PC1</t>
  </si>
  <si>
    <t>Công ty Cổ phần Vận tải và Tiếp vận Phương Đông Việt</t>
  </si>
  <si>
    <t>PPT</t>
  </si>
  <si>
    <t>Công ty Cổ phần Petro Times</t>
  </si>
  <si>
    <t>Công ty Cổ phần Đầu tư iCapital</t>
  </si>
  <si>
    <t>Công ty Cổ phần Victory Capital</t>
  </si>
  <si>
    <t>Công ty Cổ phần Tập đoàn Xây dựng SCG</t>
  </si>
  <si>
    <t>Công ty Cổ phần Tổng công ty Cổ phần Địa ốc Sài Gòn</t>
  </si>
  <si>
    <t>SZG</t>
  </si>
  <si>
    <t>Công ty Cổ phần Sonadezi Giang Điền</t>
  </si>
  <si>
    <t>TBR</t>
  </si>
  <si>
    <t xml:space="preserve">Công ty Cổ phần Địa ốc Tân Bình </t>
  </si>
  <si>
    <t>TED</t>
  </si>
  <si>
    <t>Tổng Công ty tư vấn thiết kế giao thông vận tải - CTCP</t>
  </si>
  <si>
    <t>TIN</t>
  </si>
  <si>
    <t>Công ty Tài chính Cổ phần Tín Việt</t>
  </si>
  <si>
    <t>Công ty Cổ phần Xây dựng số 9 - VC9</t>
  </si>
  <si>
    <t>Công ty Cổ phần VKC Holdings</t>
  </si>
  <si>
    <t>Công ty Cổ phần Vinacap Kim Long</t>
  </si>
  <si>
    <t>Công ty cổ phần Tư vấn và Dịch vụ Viettel</t>
  </si>
  <si>
    <t>VUA</t>
  </si>
  <si>
    <t>Công ty Cổ phần chứng khoán Stanley Brothers</t>
  </si>
  <si>
    <t>Cập nhật: 21:40:32</t>
  </si>
  <si>
    <t>Cập nhật: 21:40:44</t>
  </si>
  <si>
    <t>RHC</t>
  </si>
  <si>
    <t>Công ty Cổ phần Thủy điện Ry Ninh II</t>
  </si>
  <si>
    <t>NVC</t>
  </si>
  <si>
    <t xml:space="preserve">Công ty Cổ phần Nam Vang </t>
  </si>
  <si>
    <t>NIS</t>
  </si>
  <si>
    <t>Công ty Cổ phần Dịch vụ hạ tầng mạng</t>
  </si>
  <si>
    <t>GFC</t>
  </si>
  <si>
    <t>Công ty Cổ phần Thủy sản Gentraco</t>
  </si>
  <si>
    <t>HBB</t>
  </si>
  <si>
    <t>Ngân hàng Thương mại Cổ phần Nhà Hà Nội</t>
  </si>
  <si>
    <t>HPR</t>
  </si>
  <si>
    <t>Công ty Cổ phần Đầu tư Xây dựng Hồng Phát</t>
  </si>
  <si>
    <t>TAS</t>
  </si>
  <si>
    <t>Công ty Cổ phần Chứng khoán Tràng An</t>
  </si>
  <si>
    <t>SDS</t>
  </si>
  <si>
    <t>Công ty Cổ phần Xây lắp và Đầu tư Sông Đà</t>
  </si>
  <si>
    <t>MIH</t>
  </si>
  <si>
    <t xml:space="preserve">Công ty Cổ phần Xuất nhập khẩu Khoáng sản Hà Nam </t>
  </si>
  <si>
    <t>VCV</t>
  </si>
  <si>
    <t>Công ty Cổ phần Vận tải Vinaconex</t>
  </si>
  <si>
    <t>MAX</t>
  </si>
  <si>
    <t xml:space="preserve">Công ty Cổ phần Khai khoáng và Cơ khí Hữu nghị Vĩnh Sinh </t>
  </si>
  <si>
    <t>SVS</t>
  </si>
  <si>
    <t>Công ty Cổ phần Chứng khoán Sao Việt</t>
  </si>
  <si>
    <t>KBT</t>
  </si>
  <si>
    <t>Công ty Cổ phần Gạch ngói Kiên Giang</t>
  </si>
  <si>
    <t>S64</t>
  </si>
  <si>
    <t>Công ty Cổ phần Sông Đà 6.04</t>
  </si>
  <si>
    <t>TLC</t>
  </si>
  <si>
    <t xml:space="preserve">Công ty Cổ phần Viễn thông Thăng Long </t>
  </si>
  <si>
    <t>SKS</t>
  </si>
  <si>
    <t xml:space="preserve">Công ty Cổ phần Công trình giao thông sông Đà </t>
  </si>
  <si>
    <t>THV</t>
  </si>
  <si>
    <t xml:space="preserve">Công ty Cổ phần Tập đoàn Thái Hòa Việt Nam </t>
  </si>
  <si>
    <t>SSS</t>
  </si>
  <si>
    <t>Công ty Cổ phần Sông Đà 6.06</t>
  </si>
  <si>
    <t>GHA</t>
  </si>
  <si>
    <t xml:space="preserve">Công ty Cổ phần HAPACO Hải Âu </t>
  </si>
  <si>
    <t>VCH</t>
  </si>
  <si>
    <t>Công ty Cổ phần Đầu tư xây dựng và Phát triển hạ tầng Vinaconex</t>
  </si>
  <si>
    <t>SNG</t>
  </si>
  <si>
    <t>Công ty Cổ phần Sông Đà 10.1</t>
  </si>
  <si>
    <t>YSC</t>
  </si>
  <si>
    <t>Công ty Cổ phần HAPACO Yên Sơn</t>
  </si>
  <si>
    <t>DHI</t>
  </si>
  <si>
    <t>Công ty Cổ phần In Diên Hồng</t>
  </si>
  <si>
    <t>NLC</t>
  </si>
  <si>
    <t xml:space="preserve">Công ty Cổ phần Thủy điện Nà Lơi </t>
  </si>
  <si>
    <t>SME</t>
  </si>
  <si>
    <t>Công ty Cổ phần Chứng khoán SME</t>
  </si>
  <si>
    <t>HHL</t>
  </si>
  <si>
    <t>Công ty Cổ phần Hồng Hà Long An</t>
  </si>
  <si>
    <t>MCL</t>
  </si>
  <si>
    <t xml:space="preserve">Công ty Cổ phần Phát triển nhà và Sản xuất vật liệu xây dựng Chí Linh </t>
  </si>
  <si>
    <t>CIC</t>
  </si>
  <si>
    <t xml:space="preserve">Công ty Cổ phần Đầu tư và Xây dựng COTEC </t>
  </si>
  <si>
    <t>NSN</t>
  </si>
  <si>
    <t>Công ty Cổ phần Xây dựng 565</t>
  </si>
  <si>
    <t>KMF</t>
  </si>
  <si>
    <t>Công ty Cổ phần Mirae Fiber</t>
  </si>
  <si>
    <t>SEL</t>
  </si>
  <si>
    <t xml:space="preserve">Công ty Cổ phần Sông Đà 11 Thăng Long </t>
  </si>
  <si>
    <t>GBS</t>
  </si>
  <si>
    <t xml:space="preserve">Công ty Cổ phần Chứng khoán Golden Bridge Việt Nam </t>
  </si>
  <si>
    <t>HTB</t>
  </si>
  <si>
    <t xml:space="preserve">Công ty Cổ phần Xây dựng Huy Thắng </t>
  </si>
  <si>
    <t>CTV</t>
  </si>
  <si>
    <t xml:space="preserve">Công ty Cổ phần Đầu tư - Sản xuất và Thương mại Việt Nam </t>
  </si>
  <si>
    <t>HSC</t>
  </si>
  <si>
    <t>Công ty Cổ phần Hacinco</t>
  </si>
  <si>
    <t>AGC</t>
  </si>
  <si>
    <t>Công ty Cổ phần Cà phê An Giang</t>
  </si>
  <si>
    <t>AVS</t>
  </si>
  <si>
    <t>Công ty Cổ phần Chứng khoán Âu Việt</t>
  </si>
  <si>
    <t>SHV</t>
  </si>
  <si>
    <t xml:space="preserve">Công ty Cổ phần Hải Việt </t>
  </si>
  <si>
    <t>DLV</t>
  </si>
  <si>
    <t xml:space="preserve">Công ty Cổ phần Du lịch Việt Nam Vitours </t>
  </si>
  <si>
    <t>HVC</t>
  </si>
  <si>
    <t xml:space="preserve">Công ty Cổ phần Hưng Vượng </t>
  </si>
  <si>
    <t>IMT</t>
  </si>
  <si>
    <t xml:space="preserve">Công ty Cổ phần Xuất nhập khẩu Tổng hợp và Đầu tư TP.Hồ Chí Minh </t>
  </si>
  <si>
    <t>NSP</t>
  </si>
  <si>
    <t>Công ty Cổ phần Nhựa Sam Phú</t>
  </si>
  <si>
    <t>DBF</t>
  </si>
  <si>
    <t>Công ty Cổ phần Lương thực Đông Bắc</t>
  </si>
  <si>
    <t>PFV</t>
  </si>
  <si>
    <t xml:space="preserve">Công ty Cổ phần Đầu tư và Thương mại PFV </t>
  </si>
  <si>
    <t>VIA</t>
  </si>
  <si>
    <t>Công ty Cổ phần VIAN</t>
  </si>
  <si>
    <t>MJC</t>
  </si>
  <si>
    <t xml:space="preserve">Công ty Cổ phần Thương mại Mộc Hóa </t>
  </si>
  <si>
    <t>CLS</t>
  </si>
  <si>
    <t>Công ty Cổ phần Chứng khoán Chợ Lớn</t>
  </si>
  <si>
    <t>NVN</t>
  </si>
  <si>
    <t>Công ty Cổ phần Nhà Việt Nam</t>
  </si>
  <si>
    <t>ALP</t>
  </si>
  <si>
    <t>Công ty Cổ phần Đầu tư Alphanam</t>
  </si>
  <si>
    <t>NHS</t>
  </si>
  <si>
    <t>Công ty Cổ phần Đường Ninh Hòa</t>
  </si>
  <si>
    <t>VPL</t>
  </si>
  <si>
    <t>Công ty Cổ phần Vinpearl</t>
  </si>
  <si>
    <t>PHT</t>
  </si>
  <si>
    <t xml:space="preserve">Công ty Cổ phần Sản xuất và Thương mại Phúc Tiến </t>
  </si>
  <si>
    <t>DVD</t>
  </si>
  <si>
    <t>Công ty Cổ phần Dược phẩm Viễn Đông</t>
  </si>
  <si>
    <t>NKD</t>
  </si>
  <si>
    <t>Công ty Cổ phần Chế biến thực phẩm Kinh Đô miền Bắc</t>
  </si>
  <si>
    <t>HT2</t>
  </si>
  <si>
    <t>Công ty Cổ phần Xi măng Hà Tiên 2</t>
  </si>
  <si>
    <t>CSG</t>
  </si>
  <si>
    <t>Công ty Cổ phần Cáp Sài Gòn</t>
  </si>
  <si>
    <t>TRI</t>
  </si>
  <si>
    <t>Công ty Cổ phần Nước giải khát Sài Gòn-TRIBECO</t>
  </si>
  <si>
    <t>DCC</t>
  </si>
  <si>
    <t>Công ty Cổ phần Xây dựng công nghiệp DESCON</t>
  </si>
  <si>
    <t>CLP</t>
  </si>
  <si>
    <t>Công ty Cổ phần Thủy sản Cửu Long</t>
  </si>
  <si>
    <t>NHW</t>
  </si>
  <si>
    <t>Công ty Cổ phần Ngô Han</t>
  </si>
  <si>
    <t>FPC</t>
  </si>
  <si>
    <t xml:space="preserve">Công ty Cổ phần Full Power </t>
  </si>
  <si>
    <t>FBT</t>
  </si>
  <si>
    <t>Công ty Cổ phần Xuất nhập khẩu lâm thủy sản Bến Tre</t>
  </si>
  <si>
    <t>PVF</t>
  </si>
  <si>
    <t>Tổng Công ty Tài chính cổ phần Dầu khí Việt Nam</t>
  </si>
  <si>
    <t>SEC</t>
  </si>
  <si>
    <t>Công ty Cổ phần Mía đường - Nhiệt điện Gia Lai</t>
  </si>
  <si>
    <t>AGD</t>
  </si>
  <si>
    <t>Công ty Cổ phần Gò Đàng</t>
  </si>
  <si>
    <t>VTF</t>
  </si>
  <si>
    <t>Công ty Cổ phần Thức ăn Chăn nuôi Việt Thắng</t>
  </si>
  <si>
    <t>SBC</t>
  </si>
  <si>
    <t xml:space="preserve">Công ty Cổ phần Vận tải và Giao nhận Bia Sài Gòn </t>
  </si>
  <si>
    <t>BAS</t>
  </si>
  <si>
    <t>Công ty Cổ phần BASA</t>
  </si>
  <si>
    <t>MCV</t>
  </si>
  <si>
    <t xml:space="preserve">Công ty Cổ phần Cavico Việt Nam Khai thác mỏ và Xây dựng </t>
  </si>
  <si>
    <t>ENF</t>
  </si>
  <si>
    <t>Quỹ Đầu tư Năng động Eastspring Investments Việt Nam</t>
  </si>
  <si>
    <t>Eastspring Investments Vietnam Navigator Fund</t>
  </si>
  <si>
    <t>Quỹ đầu tư ENF</t>
  </si>
  <si>
    <t>TSM</t>
  </si>
  <si>
    <t>Công ty Cổ phần Xi măng Tiên Sơn Hà Tây</t>
  </si>
  <si>
    <t>Tien Son Cement Joint Stock Company</t>
  </si>
  <si>
    <t>Xi măng Tiên Sơn Hà Tây</t>
  </si>
  <si>
    <t>VND_Code</t>
  </si>
  <si>
    <t>FUCTVGF1</t>
  </si>
  <si>
    <t>FUCTVGF2</t>
  </si>
  <si>
    <t>FDT</t>
  </si>
  <si>
    <t>HST</t>
  </si>
  <si>
    <t>BAM</t>
  </si>
  <si>
    <t>HPM</t>
  </si>
  <si>
    <t>VIE</t>
  </si>
  <si>
    <t>MSC</t>
  </si>
  <si>
    <t>C92</t>
  </si>
  <si>
    <t>EBA</t>
  </si>
  <si>
    <t>MNC</t>
  </si>
  <si>
    <t>APP</t>
  </si>
  <si>
    <t>TCS</t>
  </si>
  <si>
    <t>HBE</t>
  </si>
  <si>
    <t>DGL</t>
  </si>
  <si>
    <t>SDE</t>
  </si>
  <si>
    <t>HRG</t>
  </si>
  <si>
    <t>QBR</t>
  </si>
  <si>
    <t>NTR</t>
  </si>
  <si>
    <t>HTU</t>
  </si>
  <si>
    <t>HNT</t>
  </si>
  <si>
    <t>NBS</t>
  </si>
  <si>
    <t>PTK</t>
  </si>
  <si>
    <t>IPH</t>
  </si>
  <si>
    <t>MC3</t>
  </si>
  <si>
    <t>PDT</t>
  </si>
  <si>
    <t>DSS</t>
  </si>
  <si>
    <t>TTJ</t>
  </si>
  <si>
    <t>CPW</t>
  </si>
  <si>
    <t>KSK</t>
  </si>
  <si>
    <t>MLN</t>
  </si>
  <si>
    <t>VEE</t>
  </si>
  <si>
    <t>DKH</t>
  </si>
  <si>
    <t>IFC</t>
  </si>
  <si>
    <t>NHN</t>
  </si>
  <si>
    <t>DVH</t>
  </si>
  <si>
    <t>DLC</t>
  </si>
  <si>
    <t>BDF</t>
  </si>
  <si>
    <t>DNR</t>
  </si>
  <si>
    <t>BTR</t>
  </si>
  <si>
    <t>NNB</t>
  </si>
  <si>
    <t>RTS</t>
  </si>
  <si>
    <t>CT5</t>
  </si>
  <si>
    <t>PTM</t>
  </si>
  <si>
    <t>IDN</t>
  </si>
  <si>
    <t>AFC</t>
  </si>
  <si>
    <t>HPU</t>
  </si>
  <si>
    <t>SVL</t>
  </si>
  <si>
    <t>DTN</t>
  </si>
  <si>
    <t>CCH</t>
  </si>
  <si>
    <t>HHA</t>
  </si>
  <si>
    <t>HAB</t>
  </si>
  <si>
    <t>HGR</t>
  </si>
  <si>
    <t>TS5</t>
  </si>
  <si>
    <t>CGL</t>
  </si>
  <si>
    <t>EAD</t>
  </si>
  <si>
    <t>HLE</t>
  </si>
  <si>
    <t>KTU</t>
  </si>
  <si>
    <t>SON</t>
  </si>
  <si>
    <t>KGU</t>
  </si>
  <si>
    <t>NMK</t>
  </si>
  <si>
    <t>GTC</t>
  </si>
  <si>
    <t>CNH</t>
  </si>
  <si>
    <t>MDN</t>
  </si>
  <si>
    <t>HIZ</t>
  </si>
  <si>
    <t>CKH</t>
  </si>
  <si>
    <t>C71</t>
  </si>
  <si>
    <t>SOV</t>
  </si>
  <si>
    <t>CGP</t>
  </si>
  <si>
    <t>NPH</t>
  </si>
  <si>
    <t>MKT</t>
  </si>
  <si>
    <t>SLC</t>
  </si>
  <si>
    <t>HBI</t>
  </si>
  <si>
    <t>CXH</t>
  </si>
  <si>
    <t>I10</t>
  </si>
  <si>
    <t>PYU</t>
  </si>
  <si>
    <t>NCP</t>
  </si>
  <si>
    <t>HUX</t>
  </si>
  <si>
    <t>DBH</t>
  </si>
  <si>
    <t>VT1</t>
  </si>
  <si>
    <t>SDI</t>
  </si>
  <si>
    <t>TNY</t>
  </si>
  <si>
    <t>PPG</t>
  </si>
  <si>
    <t>BTC</t>
  </si>
  <si>
    <t>IKH</t>
  </si>
  <si>
    <t>NPS</t>
  </si>
  <si>
    <t>DNS</t>
  </si>
  <si>
    <t>D26</t>
  </si>
  <si>
    <t>FSC</t>
  </si>
  <si>
    <t>C36</t>
  </si>
  <si>
    <t>BM9</t>
  </si>
  <si>
    <t>DNB</t>
  </si>
  <si>
    <t>BXT</t>
  </si>
  <si>
    <t>SCH</t>
  </si>
  <si>
    <t>MCT</t>
  </si>
  <si>
    <t>DFS</t>
  </si>
  <si>
    <t>KSE</t>
  </si>
  <si>
    <t>BDP</t>
  </si>
  <si>
    <t>NNQ</t>
  </si>
  <si>
    <t>CEC</t>
  </si>
  <si>
    <t>KSC</t>
  </si>
  <si>
    <t>ATD</t>
  </si>
  <si>
    <t>SUM</t>
  </si>
  <si>
    <t>DCD</t>
  </si>
  <si>
    <t>MXC</t>
  </si>
  <si>
    <t>BPW</t>
  </si>
  <si>
    <t>MHP</t>
  </si>
  <si>
    <t>KTB</t>
  </si>
  <si>
    <t>HNE</t>
  </si>
  <si>
    <t>FDG</t>
  </si>
  <si>
    <t>CVC</t>
  </si>
  <si>
    <t>HD3</t>
  </si>
  <si>
    <t>CBC</t>
  </si>
  <si>
    <t>DXD</t>
  </si>
  <si>
    <t>PKR</t>
  </si>
  <si>
    <t>STV</t>
  </si>
  <si>
    <t>DNY</t>
  </si>
  <si>
    <t>DNF</t>
  </si>
  <si>
    <t>S33</t>
  </si>
  <si>
    <t>BDC</t>
  </si>
  <si>
    <t>DT4</t>
  </si>
  <si>
    <t>TTV</t>
  </si>
  <si>
    <t>GGS</t>
  </si>
  <si>
    <t>MHY</t>
  </si>
  <si>
    <t>NS3</t>
  </si>
  <si>
    <t>RTH</t>
  </si>
  <si>
    <t>RHN</t>
  </si>
  <si>
    <t>MEG</t>
  </si>
  <si>
    <t>DCI</t>
  </si>
  <si>
    <t>TND</t>
  </si>
  <si>
    <t>TBN</t>
  </si>
  <si>
    <t>MMC</t>
  </si>
  <si>
    <t>CER</t>
  </si>
  <si>
    <t>HAW</t>
  </si>
  <si>
    <t>PBK</t>
  </si>
  <si>
    <t>HFS</t>
  </si>
  <si>
    <t>TEC</t>
  </si>
  <si>
    <t>BUD</t>
  </si>
  <si>
    <t>VDM</t>
  </si>
  <si>
    <t>ASD</t>
  </si>
  <si>
    <t>HTK</t>
  </si>
  <si>
    <t>DKP</t>
  </si>
  <si>
    <t>VT8</t>
  </si>
  <si>
    <t>MTM</t>
  </si>
  <si>
    <t>BLU</t>
  </si>
  <si>
    <t>TTR</t>
  </si>
  <si>
    <t>CZC</t>
  </si>
  <si>
    <t>STU</t>
  </si>
  <si>
    <t>AQN</t>
  </si>
  <si>
    <t>VNN</t>
  </si>
  <si>
    <t>HCS</t>
  </si>
  <si>
    <t>CAM</t>
  </si>
  <si>
    <t>X18</t>
  </si>
  <si>
    <t>HKC</t>
  </si>
  <si>
    <t>KBE</t>
  </si>
  <si>
    <t>NBR</t>
  </si>
  <si>
    <t>YRC</t>
  </si>
  <si>
    <t>BHV</t>
  </si>
  <si>
    <t>TVU</t>
  </si>
  <si>
    <t>RLC</t>
  </si>
  <si>
    <t>VPK</t>
  </si>
  <si>
    <t>THR</t>
  </si>
  <si>
    <t>KDF</t>
  </si>
  <si>
    <t>DAP</t>
  </si>
  <si>
    <t>DAR</t>
  </si>
  <si>
    <t>T12</t>
  </si>
  <si>
    <t>CVH</t>
  </si>
  <si>
    <t>HGA</t>
  </si>
  <si>
    <t>GTK</t>
  </si>
  <si>
    <t>AC4</t>
  </si>
  <si>
    <t>MDT</t>
  </si>
  <si>
    <t>HGC</t>
  </si>
  <si>
    <t>GQN</t>
  </si>
  <si>
    <t>HFT</t>
  </si>
  <si>
    <t>WTN</t>
  </si>
  <si>
    <t>MVY</t>
  </si>
  <si>
    <t>CFC</t>
  </si>
  <si>
    <t>HBW</t>
  </si>
  <si>
    <t>VHI</t>
  </si>
  <si>
    <t>SFT</t>
  </si>
  <si>
    <t>DX2</t>
  </si>
  <si>
    <t>TAC</t>
  </si>
  <si>
    <t>KSS</t>
  </si>
  <si>
    <t>KSA</t>
  </si>
  <si>
    <t>PME</t>
  </si>
  <si>
    <t>GTN</t>
  </si>
  <si>
    <t>TIC</t>
  </si>
  <si>
    <t>BHS</t>
  </si>
  <si>
    <t>VIS</t>
  </si>
  <si>
    <t>BCI</t>
  </si>
  <si>
    <t>BGM</t>
  </si>
  <si>
    <t>PRUBF1</t>
  </si>
  <si>
    <t>VFMVFA</t>
  </si>
  <si>
    <t>VFMVF4</t>
  </si>
  <si>
    <t>KLS</t>
  </si>
  <si>
    <t>DHL</t>
  </si>
  <si>
    <t>HPS</t>
  </si>
  <si>
    <t>REM</t>
  </si>
  <si>
    <t>HPL</t>
  </si>
  <si>
    <t>SDF</t>
  </si>
  <si>
    <t>JSC</t>
  </si>
  <si>
    <t>BXD</t>
  </si>
  <si>
    <t>Quỹ đầu tư cân bằng Prudential</t>
  </si>
  <si>
    <t>Eastspring Investments Fund Management Company</t>
  </si>
  <si>
    <t>Quỹ đầu tư tăng trưởng Thiên Việt 3</t>
  </si>
  <si>
    <t>Quỹ Thiên Việt 3</t>
  </si>
  <si>
    <t>Thien Viet Growth Fund 3</t>
  </si>
  <si>
    <t>Quỹ đầu tư tăng trưởng TVAM</t>
  </si>
  <si>
    <t>Quỹ ĐTTT TVAM</t>
  </si>
  <si>
    <t>TVAM Growth Fund</t>
  </si>
  <si>
    <t xml:space="preserve">Quỹ Đầu tư năng động Việt Nam </t>
  </si>
  <si>
    <t>Vietnam Active Fund</t>
  </si>
  <si>
    <t>Quỹ đầu tư Doanh nghiệp hàng đầu Việt Nam</t>
  </si>
  <si>
    <t>Vietnam Blue-chips Fund</t>
  </si>
  <si>
    <t>Quỹ Đầu tư Tăng trưởng Thiên Việt 2</t>
  </si>
  <si>
    <t>Quỹ Thiên Việt 2</t>
  </si>
  <si>
    <t>Thien Viet Growth Fund 2</t>
  </si>
  <si>
    <t>Cơ khí Xăng dầu</t>
  </si>
  <si>
    <t>Petroleum Mechanical Stock Company</t>
  </si>
  <si>
    <t>Đồ hộp Hạ Long</t>
  </si>
  <si>
    <t>Halong Canned Food Joint Stock Corporation</t>
  </si>
  <si>
    <t>Vận Tải Ngoại Thương</t>
  </si>
  <si>
    <t>The Van cargoes and Foreign trade logistics Joint Stock Company</t>
  </si>
  <si>
    <t>Công ty Cổ phần Tập đoàn Nagakawa</t>
  </si>
  <si>
    <t>Nagakawa Group</t>
  </si>
  <si>
    <t>Nagakawa Group Joint Stock Company</t>
  </si>
  <si>
    <t>Công ty Cổ phần Vicem Bao bì Hải Phòng</t>
  </si>
  <si>
    <t>Bao bì Hải Phòng</t>
  </si>
  <si>
    <t>Hai Phong Cement Packing Joint Stock Company</t>
  </si>
  <si>
    <t>Alphanam E&amp;C</t>
  </si>
  <si>
    <t>Alphanam E&amp;C Joint Stock Company</t>
  </si>
  <si>
    <t>Công ty cổ phần Trang</t>
  </si>
  <si>
    <t>CTCP Trang</t>
  </si>
  <si>
    <t>TRANG CORPORATION</t>
  </si>
  <si>
    <t>Công ty Cổ phần Ắc quy Tia sáng</t>
  </si>
  <si>
    <t>Ắc quy Tia sáng</t>
  </si>
  <si>
    <t>Tiasang Battery Joint stock compayny</t>
  </si>
  <si>
    <t>Xây dựng Hội An</t>
  </si>
  <si>
    <t>Development investment Construction Hoi An Joint Stock Company</t>
  </si>
  <si>
    <t xml:space="preserve">Công ty Cổ phần Fiditour </t>
  </si>
  <si>
    <t>CTCP Fiditour</t>
  </si>
  <si>
    <t>Fiditour Joint Stock Company</t>
  </si>
  <si>
    <t>Công ty Cổ phần Tư vấn Đầu tư IDICO</t>
  </si>
  <si>
    <t>Tư vấn Đ.tư IDICO</t>
  </si>
  <si>
    <t>IDICO Investment Consultancy Joint Stock Company</t>
  </si>
  <si>
    <t>Ry Ninh II Hydroelectric Joint Stock Company</t>
  </si>
  <si>
    <t>CTCP Sông Đà 6</t>
  </si>
  <si>
    <t>Songda 6 Joint Stock Company</t>
  </si>
  <si>
    <t>Bao bì Bỉm sơn</t>
  </si>
  <si>
    <t>Vicem Packaging Bimson Joint Stock Company</t>
  </si>
  <si>
    <t>Công ty DNP Holding</t>
  </si>
  <si>
    <t>DNP Holding Joint Stock Company</t>
  </si>
  <si>
    <t>Công ty Cổ phần ANI</t>
  </si>
  <si>
    <t>CTCP ANI</t>
  </si>
  <si>
    <t>ANI Joint Stock Company</t>
  </si>
  <si>
    <t xml:space="preserve">Công ty Cổ phần Sách và Thiết bị trường học TP Hồ Chí Minh </t>
  </si>
  <si>
    <t>Sách T.bị HCM</t>
  </si>
  <si>
    <t>Book and Educational Equipment Joint Stock Company of Ho Chi Minh City</t>
  </si>
  <si>
    <t>Công ty cổ phần kinh doanh khí miền nam</t>
  </si>
  <si>
    <t>Kinh doanh khí Miền Nam</t>
  </si>
  <si>
    <t>Southern gas trading joint stock company</t>
  </si>
  <si>
    <t>Cấp nước Bến Thành</t>
  </si>
  <si>
    <t>Ben Thanh Water Supply Joint Stock Company</t>
  </si>
  <si>
    <t>Công ty Cổ phần Công nghiệp Tung Kuang</t>
  </si>
  <si>
    <t>C.Nghiệp Tung Kuang</t>
  </si>
  <si>
    <t>Tung Kuang Industrial Joint Stock Company</t>
  </si>
  <si>
    <t>Công ty cổ phần Pin Hà Nội</t>
  </si>
  <si>
    <t>Pin Hà Nội</t>
  </si>
  <si>
    <t>Ha noi Batteries Joint Stock Company</t>
  </si>
  <si>
    <t>Công ty cổ phần Chứng khoán BOS</t>
  </si>
  <si>
    <t>Chứng khoán BOS</t>
  </si>
  <si>
    <t>BOS Securities Joint Stock Company</t>
  </si>
  <si>
    <t>Tổng công ty cổ phần Tái bảo hiểm Hà Nội</t>
  </si>
  <si>
    <t>TÁI BẢO HIỂM PVI</t>
  </si>
  <si>
    <t>PVI REINSURANCE JOINT STOCK CORPORATION</t>
  </si>
  <si>
    <t>Công ty Cổ phần Chứng khoán Kim Long</t>
  </si>
  <si>
    <t>Kim Long Securities Corporation</t>
  </si>
  <si>
    <t>Container M.Trung</t>
  </si>
  <si>
    <t>Central Container Joint stock company</t>
  </si>
  <si>
    <t xml:space="preserve">Công ty Cổ phần Dịch vụ Phân phối Tổng hợp Dầu khí </t>
  </si>
  <si>
    <t>P.phối T.hợp D.khí</t>
  </si>
  <si>
    <t>Petroleum General Distribution Services Joint Stock Company</t>
  </si>
  <si>
    <t>Nam Vang Corporation</t>
  </si>
  <si>
    <t>Công ty Cổ phần Sách và Thiết bị trường học Long An</t>
  </si>
  <si>
    <t>Sách Long An</t>
  </si>
  <si>
    <t>Long An School Book and Equipment Joint Stock Company</t>
  </si>
  <si>
    <t>Phân lân Ninh Bình</t>
  </si>
  <si>
    <t>Ninh Binh Phosphate Fertilizer Joint Stock Company</t>
  </si>
  <si>
    <t>Công ty Cổ phần Dược phẩm Trung ương 3</t>
  </si>
  <si>
    <t>Dược phẩm TW 3</t>
  </si>
  <si>
    <t>Central Pharmaceutical Joint Stock Company No 3</t>
  </si>
  <si>
    <t xml:space="preserve">Ngân hàng Thương mại Cổ phần Quốc Dân </t>
  </si>
  <si>
    <t>Ngân hàng Quốc Dân</t>
  </si>
  <si>
    <t>National Citizen Commercial Joint Stock Bank</t>
  </si>
  <si>
    <t>Công ty cố phần tập đoàn đầu tư DIN Capital</t>
  </si>
  <si>
    <t>Đầu tư Din Capital</t>
  </si>
  <si>
    <t>DIN capital investment group joint stock company</t>
  </si>
  <si>
    <t>CÔNG TY CỔ PHẦN THAIHOLDINGS</t>
  </si>
  <si>
    <t>THAIHOLDINGS</t>
  </si>
  <si>
    <t>THAIHOLDINGS JOINT STOCK COMPANY</t>
  </si>
  <si>
    <t>Công ty Cổ phần Phát triển Hàng hải</t>
  </si>
  <si>
    <t>P.triển Hàng hải</t>
  </si>
  <si>
    <t>Vietnam Maritime Development Joint Stock Company</t>
  </si>
  <si>
    <t>Công ty Cổ phần In Sách Giáo Khoa tại TP Hà Nội</t>
  </si>
  <si>
    <t>Sách giáo khoa HN</t>
  </si>
  <si>
    <t>Ha Noi Textbooks Printing Joint - Stock Company</t>
  </si>
  <si>
    <t>Đầu tư Điện lực 3</t>
  </si>
  <si>
    <t>PC3-Investment Joint Stock Company</t>
  </si>
  <si>
    <t>Công ty Cổ phần Kỹ thuật điện toàn cầu</t>
  </si>
  <si>
    <t>KT điện Toàn cầu</t>
  </si>
  <si>
    <t>Global Electrical Technologies Corporation</t>
  </si>
  <si>
    <t>CTCP Xây dựng số 12</t>
  </si>
  <si>
    <t>Xây dựng số 12</t>
  </si>
  <si>
    <t>Viet Nam Construction joint stock Company No12</t>
  </si>
  <si>
    <t>Công ty Cổ phần Tập đoàn Đầu tư Thăng long</t>
  </si>
  <si>
    <t>Đầu tư Thăng Long</t>
  </si>
  <si>
    <t>Thang Long Investment Group Joint Stock Company</t>
  </si>
  <si>
    <t>Điện nước lắp máy Hải Phòng</t>
  </si>
  <si>
    <t>Hai Phong Electricity Water Machine Assembly Joint Stock</t>
  </si>
  <si>
    <t xml:space="preserve">Công ty Cổ phần Cung ứng và Dịch vụ kỹ thuật hàng hải </t>
  </si>
  <si>
    <t>DV KT Hàng Hải</t>
  </si>
  <si>
    <t>Marine Supply And Engineering Service Joint Stock Company</t>
  </si>
  <si>
    <t xml:space="preserve">Công ty Cổ phần Hải Minh </t>
  </si>
  <si>
    <t>CTCP Hải Minh</t>
  </si>
  <si>
    <t>HAI MINH Corporation</t>
  </si>
  <si>
    <t>Công ty Cổ phần Sản xuất kinh doanh dược và Trang thiết bị y tế Việt Mỹ</t>
  </si>
  <si>
    <t>T.bị y tế Việt Mỹ</t>
  </si>
  <si>
    <t>American Vietnamese Biotech Incorporation</t>
  </si>
  <si>
    <t>Công ty Cổ phần Phát hành sách và Thiết bị trường học Hưng Yên</t>
  </si>
  <si>
    <t>Sách Hưng Yên</t>
  </si>
  <si>
    <t>Hung Yen Book and Education Equipment Join Stock Company</t>
  </si>
  <si>
    <t xml:space="preserve">Công ty Cổ phần Sách và Thiết bị Bình Định </t>
  </si>
  <si>
    <t>Sách Bình Định</t>
  </si>
  <si>
    <t>Binh Đinh Book and Equipment Joint Stock Company</t>
  </si>
  <si>
    <t xml:space="preserve">Công ty Cổ phần Bao bì và In nông nghiệp </t>
  </si>
  <si>
    <t>Bao bì In N.nghiệp</t>
  </si>
  <si>
    <t>Agriculure Printing And Packaging Joint Stock Company</t>
  </si>
  <si>
    <t>Công ty cổ phần tập đoàn Alpha Seven</t>
  </si>
  <si>
    <t>CTCP Alpha Seven</t>
  </si>
  <si>
    <t>ALPHA SEVEN GROUP JOINT STOCK COMPANY</t>
  </si>
  <si>
    <t xml:space="preserve">Công ty Cổ phần Hoàng Hà </t>
  </si>
  <si>
    <t>CTCP Hoàng Hà</t>
  </si>
  <si>
    <t>Hoàng Ha Joint Stock Company</t>
  </si>
  <si>
    <t>K.sản &amp; Cơ khí</t>
  </si>
  <si>
    <t>Mineral And Mechanical Joint Stock Company</t>
  </si>
  <si>
    <t>Network Infrastructure Services Joint Stock Company</t>
  </si>
  <si>
    <t>Công ty cổ phần Lắp máy - Thí nghiệm cơ điện</t>
  </si>
  <si>
    <t>Thí nghiệm cơ điện</t>
  </si>
  <si>
    <t>ELECTION - ELECTROMECHANICS TESTING JOINT STOCK COMPANY</t>
  </si>
  <si>
    <t xml:space="preserve">Tổng Công ty Cổ phần Y tế Danameco </t>
  </si>
  <si>
    <t>Y tế Danameco</t>
  </si>
  <si>
    <t>Danameco Medical Joint - Stock Corporation</t>
  </si>
  <si>
    <t>Gentraco Feed Joint Stock Company</t>
  </si>
  <si>
    <t>Cảng Đoạn Xá</t>
  </si>
  <si>
    <t>Doan Xa Port Joint Stock Company</t>
  </si>
  <si>
    <t>Hanoi Building Joint Stock Bank</t>
  </si>
  <si>
    <t xml:space="preserve">Công ty Cổ phần Nhựa Thiếu niên Tiền Phong </t>
  </si>
  <si>
    <t>Nhựa Tiền Phong</t>
  </si>
  <si>
    <t>Tien Phong Plastics Joint Stock Company</t>
  </si>
  <si>
    <t>Cấp nc Nhà Bè</t>
  </si>
  <si>
    <t>Nha Be Water Supply Joint Stock Company</t>
  </si>
  <si>
    <t>TCT Điện lực TKV</t>
  </si>
  <si>
    <t>Vinacomin – Power Holding Corporation</t>
  </si>
  <si>
    <t>Công ty Cổ phần than Hà Tu – Vinacomin</t>
  </si>
  <si>
    <t>Than Hà Tu</t>
  </si>
  <si>
    <t>Vinacomin - Ha Tu Coal Joint Stock Company</t>
  </si>
  <si>
    <t>Công ty Cổ phần Than Mông Dương - Vinacomin</t>
  </si>
  <si>
    <t>Than Mông Dương</t>
  </si>
  <si>
    <t>Vinacomin – Mong Duong Coal Joint Stock Company</t>
  </si>
  <si>
    <t xml:space="preserve">Công ty Cổ phần Cơ khí Vận tải Thương mại Đại Hưng </t>
  </si>
  <si>
    <t xml:space="preserve">Công ty Cổ phần Xây dựng Điện Vneco 8 </t>
  </si>
  <si>
    <t>XD Điện VNECO 8</t>
  </si>
  <si>
    <t>Vneco8 Electricity Construction Joint Stock Company</t>
  </si>
  <si>
    <t>Công ty cổ phần Tin học Viễn thông Petrolimex</t>
  </si>
  <si>
    <t>V.thông Petrolimex</t>
  </si>
  <si>
    <t>Petrolimex Information Technology and Telecommunication Joint Stock Company</t>
  </si>
  <si>
    <t>Công ty cổ phần Sonadezi Long Bình</t>
  </si>
  <si>
    <t>Sonadezi Long Bình</t>
  </si>
  <si>
    <t>Sonadezi Long Binh Shareholding Company</t>
  </si>
  <si>
    <t>Hong Phat Construction Investment Joint Stock Company</t>
  </si>
  <si>
    <t>DV KT Viễn thông</t>
  </si>
  <si>
    <t>Telecommunication Technical Service Joint Stock Company</t>
  </si>
  <si>
    <t xml:space="preserve">Công ty Cổ phần Dịch vụ Vận tải và Thương mại </t>
  </si>
  <si>
    <t>DV V.tải &amp; T.mại</t>
  </si>
  <si>
    <t>Transporation And Trading Services Joint Stock Company</t>
  </si>
  <si>
    <t>Trang An Securities Joint Stock Company</t>
  </si>
  <si>
    <t>Công ty cổ phần Xây dựng 1369</t>
  </si>
  <si>
    <t>CTCP Xây dựng 1369</t>
  </si>
  <si>
    <t>1369 CONSTRUCTION JOINT STOCK COMPANY</t>
  </si>
  <si>
    <t>Thực phẩm Bích Chi</t>
  </si>
  <si>
    <t>Bich Chi Food Company</t>
  </si>
  <si>
    <t xml:space="preserve">Công ty Cổ phần Sông Đà 10 </t>
  </si>
  <si>
    <t>CTCP Sông Đà 10</t>
  </si>
  <si>
    <t>Song Da No 10 Joint Stock Company</t>
  </si>
  <si>
    <t>Công ty Cổ phần Đầu tư xây dựng Lương Tài</t>
  </si>
  <si>
    <t>ĐT XD Lương Tài</t>
  </si>
  <si>
    <t>Luong Tai Investment Construction Joint Stock Company</t>
  </si>
  <si>
    <t>Công ty cổ phần Transimex Logistics</t>
  </si>
  <si>
    <t>TMS Logistics</t>
  </si>
  <si>
    <t>TRANSIMEX LOGISTICS CORPORATION</t>
  </si>
  <si>
    <t>Công ty cổ phần X20</t>
  </si>
  <si>
    <t>CTCP X20</t>
  </si>
  <si>
    <t>X20 Joint Stock Company</t>
  </si>
  <si>
    <t>SongDa Construction and Investment Joint Stock Company</t>
  </si>
  <si>
    <t xml:space="preserve">Công ty Cổ phần Xây dựng điện VNECO 1 </t>
  </si>
  <si>
    <t>XD Điện VNECO 1</t>
  </si>
  <si>
    <t>VNECO1 Electricity Construction Joint Stock Company</t>
  </si>
  <si>
    <t>Công ty Cổ phần VIMECO</t>
  </si>
  <si>
    <t>CTCP VIMECO</t>
  </si>
  <si>
    <t>Vimeco Joint Stock Company</t>
  </si>
  <si>
    <t>CÔNG TY CỔ PHẦN NĂNG LƯỢNG VÀ MÔI TRƯỜNG VICEM</t>
  </si>
  <si>
    <t>N.lượng &amp; M.trg VICEM</t>
  </si>
  <si>
    <t>VICEM ENERGY AND ENVIRONMENT JOINT STOCK COMPANY</t>
  </si>
  <si>
    <t>C.tạo kết cấu thép</t>
  </si>
  <si>
    <t>Steel Structure Manufacture Joint Stock Company</t>
  </si>
  <si>
    <t xml:space="preserve">Công ty Cổ phần Sách - Thiết bị Bình Thuận </t>
  </si>
  <si>
    <t>Sách Bình Thuận</t>
  </si>
  <si>
    <t>Binh Thuan Book and Equipment Joint Stock Company</t>
  </si>
  <si>
    <t>Công ty cổ phần Xuất nhập khẩu Than - Vinacomin</t>
  </si>
  <si>
    <t>XNK Than Vinacomin</t>
  </si>
  <si>
    <t>VINACOMIN - COAL IMPORT EXPORT  JOINT STOCK COMPANY</t>
  </si>
  <si>
    <t xml:space="preserve">Công ty Cổ phần Đầu tư CMC </t>
  </si>
  <si>
    <t>CTCP Đầu tư CMC</t>
  </si>
  <si>
    <t>Cmc Investment Joint Stock Company</t>
  </si>
  <si>
    <t>Công ty Cổ phần Hóa chất Việt Trì</t>
  </si>
  <si>
    <t>Hóa chất Việt Trì</t>
  </si>
  <si>
    <t>Viet Tri Chemical Joint Stock Company</t>
  </si>
  <si>
    <t>XÂY DỰNG SCG</t>
  </si>
  <si>
    <t>SCG Construction Group Joint Stock Company</t>
  </si>
  <si>
    <t>Công ty Cổ phần Kiên Hùng</t>
  </si>
  <si>
    <t>CTCP Kiên Hùng</t>
  </si>
  <si>
    <t>Kien Hung Joint Stock Company</t>
  </si>
  <si>
    <t>Nhựa Việt Thành</t>
  </si>
  <si>
    <t>VIET THANH PLASTIC TRADING AND MANUFACTURING JOINT STOCK COMPANY</t>
  </si>
  <si>
    <t>Công ty Cổ phần Xây lắp III Petrolimex</t>
  </si>
  <si>
    <t>X.lắp 3 Petrolimex</t>
  </si>
  <si>
    <t>PETROLLIMEX INSTALLATION No.III JOINT STOCK COMPANY</t>
  </si>
  <si>
    <t xml:space="preserve">Công ty Cổ phần khoáng sản và luyện kim Bắc Á </t>
  </si>
  <si>
    <t>Khoáng sản Bắc Á</t>
  </si>
  <si>
    <t>Bac A Mineral and Metallurgy Joint Stock Company</t>
  </si>
  <si>
    <t>Công ty cổ phần Đầu tư Công nghiệp Xuất nhập khẩu Đông Dương</t>
  </si>
  <si>
    <t>XNK Đông Dương</t>
  </si>
  <si>
    <t>Indochine Import Export Industrial Investment Joint Stock Company</t>
  </si>
  <si>
    <t>Công ty Cổ phần Cảng Hải Phòng</t>
  </si>
  <si>
    <t>Cảng Hải Phòng</t>
  </si>
  <si>
    <t>Port of Hai Phong Joint Stock Company</t>
  </si>
  <si>
    <t>Công ty cổ phần Nông nghiệp Công nghệ cao Trung An</t>
  </si>
  <si>
    <t>NN C.nghệ Trung An</t>
  </si>
  <si>
    <t>Trung An Hi - Tech Farming Joint Stock Company</t>
  </si>
  <si>
    <t>X.lắp Thành An 96</t>
  </si>
  <si>
    <t>Thanh An 96 Installation and Construction Joint Stock Company</t>
  </si>
  <si>
    <t>Công ty Cổ phần Bao bì Đạm Phú Mỹ</t>
  </si>
  <si>
    <t>Bao bì Đạm Phú Mỹ</t>
  </si>
  <si>
    <t>DAM PHU MY PACKAGING JOINT STOCK COMPANY</t>
  </si>
  <si>
    <t xml:space="preserve">Công ty Cổ phần Phân bón và Hóa chất Dầu khí miền Bắc </t>
  </si>
  <si>
    <t>H.chất DK M.Bắc</t>
  </si>
  <si>
    <t>North PetroVietnam Fertilizer &amp; Chemicals Joint Stock Company</t>
  </si>
  <si>
    <t>Cảng Nghệ Tĩnh</t>
  </si>
  <si>
    <t>Nghetinh Port Joint Stock Company</t>
  </si>
  <si>
    <t>ĐTPT XD T.mại VN</t>
  </si>
  <si>
    <t>MBG Group Joint Stock Company</t>
  </si>
  <si>
    <t>Công ty Cổ phần Xây dựng Thương mại và Khoáng sản Hoàng Phúc</t>
  </si>
  <si>
    <t>K.sản Hoàng Phúc</t>
  </si>
  <si>
    <t>HOANG PHUC Mineral Trading and Contruction Joint Stock Company</t>
  </si>
  <si>
    <t>Dầu khí Phú Yên</t>
  </si>
  <si>
    <t>PETROLVIETNAM OIL PHU YEN JOINT STOCK COMPANY</t>
  </si>
  <si>
    <t>Suất ăn Atesco</t>
  </si>
  <si>
    <t>Atesco Pharmaceutical Group Joint Stock Company</t>
  </si>
  <si>
    <t>CÔNG TY CỔ PHẦN TỔNG CÔNG TY PHÁT TRIỂN KHU ĐÔ THỊ DÂN CƯ MỚI</t>
  </si>
  <si>
    <t>TỔNG CÔNG TY KHU DÂN MỚI</t>
  </si>
  <si>
    <t>NEW RESIDENTIAL URBAN AREA DEVELOPMENT JOINT STOCK COMPANY</t>
  </si>
  <si>
    <t>Tổng công ty Lâm nghiệp Việt Nam - Công ty cổ phần</t>
  </si>
  <si>
    <t>TCT L.nghiệp VN</t>
  </si>
  <si>
    <t>Viet Nam Forestry Corporation Joint Stock Company</t>
  </si>
  <si>
    <t>Công ty cổ phần đầu tư MST</t>
  </si>
  <si>
    <t>Đầu tư MST</t>
  </si>
  <si>
    <t>MST Investment Joint Stock Company</t>
  </si>
  <si>
    <t>Tổng công ty xây dựng Thăng Long - Công ty cổ phần</t>
  </si>
  <si>
    <t>TCT Thăng Long</t>
  </si>
  <si>
    <t>Thang Long Joint Stock Corporation</t>
  </si>
  <si>
    <t>Tổng công ty Công nghiệp mỏ Việt Bắc TKV_CTCP</t>
  </si>
  <si>
    <t>Mỏ Việt Bắc TKV</t>
  </si>
  <si>
    <t>Vinacomin- VietBac Mining Industry Holding Corporation</t>
  </si>
  <si>
    <t xml:space="preserve">Công ty Cổ phần Đầu tư và Phát triển giáo dục Đà Nẵng </t>
  </si>
  <si>
    <t>ĐTPT Giáo dục ĐN</t>
  </si>
  <si>
    <t>Da Nang Education Development And Investment Joint Stock Company</t>
  </si>
  <si>
    <t>Công ty cổ phần Đầu tư IDJ Việt Nam</t>
  </si>
  <si>
    <t>Đầu tư IDJ Việt Nam</t>
  </si>
  <si>
    <t>IDJ VIETNAM INVESTMENT JOINT STOCK COMPANY</t>
  </si>
  <si>
    <t>Minh Hữu Liên</t>
  </si>
  <si>
    <t>Minh Huu Lien Joint Stock Company</t>
  </si>
  <si>
    <t>Công ty Cổ phần Xây dựng và Kinh doanh địa ốc Tân Kỷ</t>
  </si>
  <si>
    <t>Địa ốc Tân Kỷ</t>
  </si>
  <si>
    <t>Tanky Construction Real Estate Trading Corporation</t>
  </si>
  <si>
    <t>Ha Nam Import Export Joint Stock Company JSC</t>
  </si>
  <si>
    <t>Công ty Cổ phần Sametel</t>
  </si>
  <si>
    <t>CTCP Sametel</t>
  </si>
  <si>
    <t>Sametel Corporation</t>
  </si>
  <si>
    <t xml:space="preserve">Công ty Cổ phần Xây dựng Điện VNECO 2 </t>
  </si>
  <si>
    <t>XD Điện VNECO 2</t>
  </si>
  <si>
    <t>VNECO2 Electricity Construction Joint – Stock Company</t>
  </si>
  <si>
    <t>CÔNG TY CỔ PHẦN VINAM</t>
  </si>
  <si>
    <t>CTCP VINAM</t>
  </si>
  <si>
    <t>VINAM JOINT STOCK COMPANY</t>
  </si>
  <si>
    <t>Vinaconex Trasportation Joint Stock Company</t>
  </si>
  <si>
    <t>CTCP Bột giặt Net</t>
  </si>
  <si>
    <t>Net Detergent Join Stock Company</t>
  </si>
  <si>
    <t>Huu Nghi Vinh Sinh Mining and Mechanic Joint Stock Company</t>
  </si>
  <si>
    <t xml:space="preserve">Công ty Cổ phần Đầu tư và Xây dựng 40 </t>
  </si>
  <si>
    <t>40 Investment And Construction Joint Stock Company</t>
  </si>
  <si>
    <t>CTCP Địa ốc 11</t>
  </si>
  <si>
    <t>Real Estate 11 Joint Stock Company</t>
  </si>
  <si>
    <t>Công ty Cổ phần Công nghệ Viễn thông VITECO</t>
  </si>
  <si>
    <t>C.nghệ V.thông VITECO</t>
  </si>
  <si>
    <t>VITECO Vietnam Telecommunications Technology Joint Stock Company</t>
  </si>
  <si>
    <t>Công ty Cổ phần Licogi 14</t>
  </si>
  <si>
    <t>CTCP Licogi 14</t>
  </si>
  <si>
    <t>Licogi 14 Joint Stock Company</t>
  </si>
  <si>
    <t>Công ty cổ phần Tập đoàn Vexilla Việt Nam</t>
  </si>
  <si>
    <t>Tập đoàn Vexilla VN</t>
  </si>
  <si>
    <t>Vexilla Viet Nam Group Joint Stock Company</t>
  </si>
  <si>
    <t xml:space="preserve">Công ty Cổ phần Phân Bón và Hóa Chất Dầu Khí Đông Nam Bộ </t>
  </si>
  <si>
    <t>H.chất DK Đ.N.Bộ</t>
  </si>
  <si>
    <t>South-East PetroVietNam Fertilizer Chemicals Joint Stock Company</t>
  </si>
  <si>
    <t>Công ty Cổ phần nhựa Đà Nẵng</t>
  </si>
  <si>
    <t>CTCP nhựa Đà Nẵng</t>
  </si>
  <si>
    <t>Da Nang plastic Joint Stock Company</t>
  </si>
  <si>
    <t>Công ty Cổ phần Đá xây dựng Hòa Phát</t>
  </si>
  <si>
    <t>Hoa Phat Construction Stone Joint stock Company</t>
  </si>
  <si>
    <t>Công ty Cổ phần Sông Đà 505</t>
  </si>
  <si>
    <t>CTCP Sông Đà 505</t>
  </si>
  <si>
    <t>Song Da 505 Joint Stock Company</t>
  </si>
  <si>
    <t>Công ty Cổ phần Tư vấn sông Đà</t>
  </si>
  <si>
    <t>Tư vấn sông Đà</t>
  </si>
  <si>
    <t>Song Da Consulting Joint Stock Company</t>
  </si>
  <si>
    <t>Công ty Cổ phần Cảng rau quả</t>
  </si>
  <si>
    <t>Cảng rau quả</t>
  </si>
  <si>
    <t>The Vegetexco Port Joint Stock Company</t>
  </si>
  <si>
    <t>Công ty Cổ phần SADICO Cần Thơ</t>
  </si>
  <si>
    <t>SADICO Cần Thơ</t>
  </si>
  <si>
    <t>Can Tho Sadico Joint Stock Corporation</t>
  </si>
  <si>
    <t>T.mại XNK Thủ Đức</t>
  </si>
  <si>
    <t>THUDUC TRADING OIL AND GAS PETROLEUM JOINT STOCK COMPANY.</t>
  </si>
  <si>
    <t>Hóa dầu Petrolimex</t>
  </si>
  <si>
    <t>Petrolimex Petrochemical Corporation - JSC</t>
  </si>
  <si>
    <t xml:space="preserve">Công ty Cổ phần Than Núi Béo - Vinacomin </t>
  </si>
  <si>
    <t>Than Núi Béo</t>
  </si>
  <si>
    <t>Vinacomin - Nui Beo Coal Joint Stock Company</t>
  </si>
  <si>
    <t>CTCP Sơn Đồng Nai</t>
  </si>
  <si>
    <t>DongNai Paint Corporation</t>
  </si>
  <si>
    <t>N.nghiệp Hùng Hậu</t>
  </si>
  <si>
    <t>Hung Hau Agricultural Corporation</t>
  </si>
  <si>
    <t>Công ty Cổ phần VICEM Bao bì Bút Sơn</t>
  </si>
  <si>
    <t>Bao bì Bút Sơn</t>
  </si>
  <si>
    <t>VICEM But Son Packing Joint - Stock Company</t>
  </si>
  <si>
    <t>Xi măng Bỉm Sơn</t>
  </si>
  <si>
    <t>Bim Son Cement Joint Stock Company</t>
  </si>
  <si>
    <t>CÔNG TY CỔ PHẦN MINH KHANG CAPITAL TRADING PUBLIC</t>
  </si>
  <si>
    <t>CTCP Minh Khang</t>
  </si>
  <si>
    <t>MINH KHANG CAPITAL TRADING PUBLIC JOINT STOCK COMPANY</t>
  </si>
  <si>
    <t>Công ty Cổ phần viễn thông VTC</t>
  </si>
  <si>
    <t>Viễn thông VTC</t>
  </si>
  <si>
    <t>VTC Telecommunications Joint Stock Company</t>
  </si>
  <si>
    <t>Công ty Cổ phần Dịch vụ Phú Nhuận</t>
  </si>
  <si>
    <t>Dịch vụ Phú Nhuận</t>
  </si>
  <si>
    <t>PhuNhuan Service Joint Stock Company</t>
  </si>
  <si>
    <t>Tổng Công ty IDICO - CTCP</t>
  </si>
  <si>
    <t>TCT IDICO</t>
  </si>
  <si>
    <t>IDICO Corporation - JSC</t>
  </si>
  <si>
    <t>Công ty Cổ phần Xây dựng và Đầu tư 492</t>
  </si>
  <si>
    <t>Xây dựng 492</t>
  </si>
  <si>
    <t>Construction and Investment Joint Stock Company No 492</t>
  </si>
  <si>
    <t xml:space="preserve">Công ty Cổ phần Than Cọc Sáu - VINACOMIN </t>
  </si>
  <si>
    <t>Than Cọc Sáu</t>
  </si>
  <si>
    <t>Vinacomin - Coc Sau Coal Joint Stock Company</t>
  </si>
  <si>
    <t>Công ty cổ phần Đầu tư EGO Việt Nam</t>
  </si>
  <si>
    <t>Đầu tư EGO Việt Nam</t>
  </si>
  <si>
    <t>EGO Viet Nam Investment Joint Stock Company</t>
  </si>
  <si>
    <t>Công ty Cổ phần Than Hà Lầm - Vinacomin</t>
  </si>
  <si>
    <t>Than Hà Lầm</t>
  </si>
  <si>
    <t>Vinacomin - Ha Lam coal Joint stock company</t>
  </si>
  <si>
    <t xml:space="preserve">Công ty Cổ phần xây dựng điện VNECO 4 </t>
  </si>
  <si>
    <t>XD Điện VNECO 4</t>
  </si>
  <si>
    <t>VNECO4 Electricity Construction Joint Stock Company</t>
  </si>
  <si>
    <t xml:space="preserve">Công ty Cổ phần Thực phẩm Lâm Đồng </t>
  </si>
  <si>
    <t>Th.phẩm Lâm Đồng</t>
  </si>
  <si>
    <t>LamDong Foodstuffs Joint Stock Company</t>
  </si>
  <si>
    <t>CÔNG TY CỔ PHẦN TẬP ĐOÀN NAM MÊ KÔNG</t>
  </si>
  <si>
    <t>TẬP ĐOÀN NAM MÊ KÔNG</t>
  </si>
  <si>
    <t>NAM MEKONG GROUP JOINT STOCK COMPANY</t>
  </si>
  <si>
    <t>Kim khí Miền Trung</t>
  </si>
  <si>
    <t>Central Vietnam Metal Corporation</t>
  </si>
  <si>
    <t>Viet Star Securities Corporation</t>
  </si>
  <si>
    <t>Công ty Cổ phần Lâm nông sản thực phẩm Yên Bái</t>
  </si>
  <si>
    <t>Lâm Nông Sản Y.Bái</t>
  </si>
  <si>
    <t>YenBai Joint Stock Forest Agricultural Products And Foodstuff Company</t>
  </si>
  <si>
    <t>Công ty Cổ phần Điện Cơ Hải Phòng</t>
  </si>
  <si>
    <t>Điện Cơ Hải Phòng</t>
  </si>
  <si>
    <t>Hai Phong Electrical Mechanical Joint Stock Company</t>
  </si>
  <si>
    <t>Tổng công ty Hóa chất và Dịch vụ Dầu khí - CTCP (PVChem)</t>
  </si>
  <si>
    <t>Hóa chất &amp; DV dầu khí</t>
  </si>
  <si>
    <t>Petrovietnam Chemical and Services Corporation</t>
  </si>
  <si>
    <t xml:space="preserve">Công ty Cổ phần Sara Việt Nam </t>
  </si>
  <si>
    <t>Sara Việt Nam</t>
  </si>
  <si>
    <t>SARA Viet Nam Joint Stock Company</t>
  </si>
  <si>
    <t>Công ty cổ phần Đầu tư Thương mại và Xuất nhập khẩu CFS</t>
  </si>
  <si>
    <t>Đ.tư T.mại XNH CFS</t>
  </si>
  <si>
    <t>CFS Investment And Import Export Trading Joint Stock Company</t>
  </si>
  <si>
    <t>Công ty cổ phần Xây dựng và Đầu tư Visicons</t>
  </si>
  <si>
    <t>Xây dựng Visicons</t>
  </si>
  <si>
    <t>Visicons Construction and Investment Joint Stock Company</t>
  </si>
  <si>
    <t>Công ty cổ phần Khang Minh Group</t>
  </si>
  <si>
    <t>Khang Minh Group</t>
  </si>
  <si>
    <t>Khang Minh Group Joint Stock Company</t>
  </si>
  <si>
    <t>Công ty Cổ phần Thanh Hoa - Sông Đà</t>
  </si>
  <si>
    <t>Thanh Hoa Sông Đà</t>
  </si>
  <si>
    <t>Song Da - Thanh Hoa Joint Stock Company</t>
  </si>
  <si>
    <t>Công ty Cổ phần Bảo vệ thực vật Sài Gòn</t>
  </si>
  <si>
    <t>Bảo vệ thực vật SG</t>
  </si>
  <si>
    <t>Saigon plant Prôtectin Joint Stock Company</t>
  </si>
  <si>
    <t>Cảng An Giang</t>
  </si>
  <si>
    <t>An Giang Port Joint Stock Company</t>
  </si>
  <si>
    <t xml:space="preserve">Công ty Cổ phần than Vàng Danh - Vinacomin </t>
  </si>
  <si>
    <t>Than Vàng Danh</t>
  </si>
  <si>
    <t>Vinacomin - Vang Danh Coal Joint Stock Company</t>
  </si>
  <si>
    <t>CTCP Lilama 69-2</t>
  </si>
  <si>
    <t>LILAMA 69 - 2 Joint Stock company</t>
  </si>
  <si>
    <t>Xây dựng số 18</t>
  </si>
  <si>
    <t>Construction and Investment JSC No18</t>
  </si>
  <si>
    <t>Công ty Cổ phần Chứng khoán Châu Á - Thái Bình Dương</t>
  </si>
  <si>
    <t>Chứng khoán APEC</t>
  </si>
  <si>
    <t>Asia - Pacific Securities Joint Stock Company</t>
  </si>
  <si>
    <t>CTCP Lilama 45.3</t>
  </si>
  <si>
    <t>Lilama 45.3 Joint Stock Company</t>
  </si>
  <si>
    <t>Công ty cổ phần SCI E&amp;C</t>
  </si>
  <si>
    <t>CTCP SCI E&amp;C</t>
  </si>
  <si>
    <t>SCI E&amp;C Joint stock company</t>
  </si>
  <si>
    <t>Công ty Cổ phần Thép Mê Lin</t>
  </si>
  <si>
    <t>Thép Mê Lin</t>
  </si>
  <si>
    <t>Me Lin Steel Joint Stock Company</t>
  </si>
  <si>
    <t>Công ty Cổ phần Tư vấn xây dựng điện 4</t>
  </si>
  <si>
    <t>Xây dựng điện 4</t>
  </si>
  <si>
    <t>Power Engineering Consulting Joint Stock Company 4</t>
  </si>
  <si>
    <t>Công ty Cổ phần Công trình giao thông Vận tải Quảng Nam</t>
  </si>
  <si>
    <t>C.trình GTVT Q.Nam</t>
  </si>
  <si>
    <t>Quang Nam Transportion Construction Joint Stock Company</t>
  </si>
  <si>
    <t>Công Ty Cổ Phần Tân Phú Việt Nam</t>
  </si>
  <si>
    <t>CTCP Tân Phú Việt Nam</t>
  </si>
  <si>
    <t>Tan Phu Viet Nam Joint Stock Company</t>
  </si>
  <si>
    <t xml:space="preserve">Công ty Cổ phần Dược phẩm Hà Tây </t>
  </si>
  <si>
    <t>Dược phẩm Hà Tây</t>
  </si>
  <si>
    <t>Ha Tay Pharmaceutical Joint Stock Company</t>
  </si>
  <si>
    <t>Công ty Cổ phần Đầu tư và Phát triển điện miền Trung</t>
  </si>
  <si>
    <t>Đ.tư điện M.Trung</t>
  </si>
  <si>
    <t>Mien Trung Power Investment and Development Joint - Stock Company</t>
  </si>
  <si>
    <t xml:space="preserve">Công ty Cổ phần Chế tạo máy Dzĩ An </t>
  </si>
  <si>
    <t>Chế tạo máy Dzĩ An</t>
  </si>
  <si>
    <t>DZĩ An Manufacturing Public Limited Company</t>
  </si>
  <si>
    <t>Tập đoàn Danh Khôi</t>
  </si>
  <si>
    <t>Danh Khoi Group Joint Stock</t>
  </si>
  <si>
    <t>Công ty Cổ phần Dược phẩm Phong Phú</t>
  </si>
  <si>
    <t>Dược Phong Phú</t>
  </si>
  <si>
    <t>Phong Phu Pharmaceutial Joint Stock Company</t>
  </si>
  <si>
    <t xml:space="preserve">Công ty Cổ phần Chứng khoán Sài Gòn Hà Nội </t>
  </si>
  <si>
    <t>Chứng khoán SG HN</t>
  </si>
  <si>
    <t>Sai Gon - Ha Noi Securities Joint Stock Company</t>
  </si>
  <si>
    <t>ĐT Châu Á - TBD</t>
  </si>
  <si>
    <t>Asia - Pacific  Investment Joint Stock Company</t>
  </si>
  <si>
    <t>Công ty cổ phần Tập đoàn COTANA</t>
  </si>
  <si>
    <t>COTANA</t>
  </si>
  <si>
    <t>COTANA Group Joint Stock Company</t>
  </si>
  <si>
    <t>Công ty Cổ phần Tư vấn xây dựng điện 3</t>
  </si>
  <si>
    <t>Tư vấn XD điện 3</t>
  </si>
  <si>
    <t>Power Engineering Consulting Joint Stock Company</t>
  </si>
  <si>
    <t>Công ty Cổ phần Chứng khoán phố Wall</t>
  </si>
  <si>
    <t>CK Phố Wall</t>
  </si>
  <si>
    <t>Wall Street Securities Company</t>
  </si>
  <si>
    <t>Công ty Cổ phần Cơ khí lắp máy LILAMA</t>
  </si>
  <si>
    <t>Cơ khí Lilama</t>
  </si>
  <si>
    <t>Erection Mechanical Joint Stock Company</t>
  </si>
  <si>
    <t>Kien Giang Brick Tile Joint Stock Company</t>
  </si>
  <si>
    <t>CTCP Licogi 13</t>
  </si>
  <si>
    <t>Licogi 13 Joint Stock Company</t>
  </si>
  <si>
    <t>Công ty cổ phần que hàn điện Việt Đức</t>
  </si>
  <si>
    <t>Que hàn Việt Đức</t>
  </si>
  <si>
    <t>Viet- Duc Welding Electrode Joint Stock Company</t>
  </si>
  <si>
    <t>Thương mại Hóc Môn</t>
  </si>
  <si>
    <t>HOCMON Trade Joint Stock Company</t>
  </si>
  <si>
    <t xml:space="preserve">Công ty Cổ phần Nhân lực và Thương mại Vinaconex </t>
  </si>
  <si>
    <t>N.lực Vinaconex</t>
  </si>
  <si>
    <t>Vinaconex Trading And Manpower Joint Stock Company</t>
  </si>
  <si>
    <t>Dược Lâm Đồng</t>
  </si>
  <si>
    <t>Lamdong Pharmaceutical Joint Stock Company</t>
  </si>
  <si>
    <t>Tổng Công ty Cổ phần Đầu tư xây dựng và Thương mại Việt Nam</t>
  </si>
  <si>
    <t>Đ.tư XD T.mại VN</t>
  </si>
  <si>
    <t>Viet  Nam  Investment  Construction  and  Trading  Joint  Stock Corporation</t>
  </si>
  <si>
    <t>ĐTPT Nhà Đà Nẵng</t>
  </si>
  <si>
    <t>Danang Housing Investment Development Joint Stock Company</t>
  </si>
  <si>
    <t xml:space="preserve">Công ty Cổ phần Dịch vụ kỹ thuật Điện lực Dầu khí Việt Nam </t>
  </si>
  <si>
    <t>KT Đ.lực DK VN</t>
  </si>
  <si>
    <t>PetroVietnam Power Services JSC</t>
  </si>
  <si>
    <t>H.chất DK M.Trung</t>
  </si>
  <si>
    <t>Central PetroVietnam Fertilizer and Chemicals Joint stock company</t>
  </si>
  <si>
    <t>Công ty Cổ phần Xây lắp Cơ khí và Lương thực Thực phẩm (Mecofood)</t>
  </si>
  <si>
    <t>Th.phẩm Mecofood</t>
  </si>
  <si>
    <t>Mechanics Construction And Foodstuff Joint - Stock Company</t>
  </si>
  <si>
    <t>Công ty Cổ phần Tư vấn đầu tư PP Enterprise</t>
  </si>
  <si>
    <t>PP Enterprise</t>
  </si>
  <si>
    <t>Petro Vietnam Power Engineering JSC</t>
  </si>
  <si>
    <t>Công ty Cổ phần Chứng khoán Đầu tư Việt Nam</t>
  </si>
  <si>
    <t>CK Đầu tư VN</t>
  </si>
  <si>
    <t>Vietnam Investment Securities Company</t>
  </si>
  <si>
    <t xml:space="preserve">Công ty Cổ phần gạch ngói Nhị Hiệp </t>
  </si>
  <si>
    <t>Gạch ngói Nhị Hiệp</t>
  </si>
  <si>
    <t>Nhi Hiep Brick-Tile Joint Stock Company</t>
  </si>
  <si>
    <t>Gạch ngói cao cấp</t>
  </si>
  <si>
    <t>High – Grade Brick - Tile Corporation</t>
  </si>
  <si>
    <t>Bánh kẹo Hải Hà</t>
  </si>
  <si>
    <t>Haiha Confectionery Joint-Stock Company</t>
  </si>
  <si>
    <t>Song da 6.04 joint stock company</t>
  </si>
  <si>
    <t>Công ty Cổ phần Lương thực Thực phẩm SAFOCO</t>
  </si>
  <si>
    <t>Th.phẩm SAFOCO</t>
  </si>
  <si>
    <t>Safoco Foodstuff Joint Stock Company</t>
  </si>
  <si>
    <t>Công ty Cổ phần Sách Giáo Dục tại TP Đà Nẵng</t>
  </si>
  <si>
    <t>Sách Giaó dục ĐN</t>
  </si>
  <si>
    <t>Educational Book Joint Stock Company in Da Nang City</t>
  </si>
  <si>
    <t xml:space="preserve">Công ty Cổ phần Ngân Sơn </t>
  </si>
  <si>
    <t>CTCP Ngân Sơn</t>
  </si>
  <si>
    <t>Ngan Son Joint Stock Company</t>
  </si>
  <si>
    <t>Thang Long Telecommunications Joint Stock Company</t>
  </si>
  <si>
    <t>Song Da Transportation Construction Joint Stock Company</t>
  </si>
  <si>
    <t>Thai Hoa Viet Nam Group Joint Stock Company</t>
  </si>
  <si>
    <t>Song Da No 6.06 Joint Stock Company</t>
  </si>
  <si>
    <t>Công ty Cổ phần Đầu tư xây dựng và Phát triển đô thị Sông Đà</t>
  </si>
  <si>
    <t>Đô thị Sông Đà</t>
  </si>
  <si>
    <t>Song Da Urban Investment Construction And Development Joint Stock Company</t>
  </si>
  <si>
    <t>Công ty Cổ phần Đầu tư và Xây dựng Thủy lợi Lâm Đồng</t>
  </si>
  <si>
    <t>Th.lợi Lâm Đồng</t>
  </si>
  <si>
    <t>Lam Dong Investment Hydraulic Construction Joint Stock Company</t>
  </si>
  <si>
    <t>Gạch Thanh Thanh</t>
  </si>
  <si>
    <t>Thanh Thanh Joint Stock Company</t>
  </si>
  <si>
    <t>Vang Thăng Long</t>
  </si>
  <si>
    <t>Thanglong Joint-Stock Company</t>
  </si>
  <si>
    <t>Hai Au HAPACO Joint Stock Company</t>
  </si>
  <si>
    <t>Công ty Cổ phần công nghiệp thương mại Sông Đà</t>
  </si>
  <si>
    <t>CN T.mại Sông Đà</t>
  </si>
  <si>
    <t>Song Da Industry Trade joint stock company</t>
  </si>
  <si>
    <t>ĐT Sao Thăng Long</t>
  </si>
  <si>
    <t>Sao Thang Long Investment Joint Stock Company</t>
  </si>
  <si>
    <t>CK Dầu khí</t>
  </si>
  <si>
    <t>Petrovietnam Securities Incorporated</t>
  </si>
  <si>
    <t>Thạch cao Xi măng</t>
  </si>
  <si>
    <t>Gypsum and Cement VICEM Joint Stock Company</t>
  </si>
  <si>
    <t>Công ty Cổ phần Du lịch - Thương mại Tây Ninh</t>
  </si>
  <si>
    <t>T.mại Tây Ninh</t>
  </si>
  <si>
    <t>Tay Ninh Tourist - Trading Joint Stock Company</t>
  </si>
  <si>
    <t>Công ty Cổ phần Điện Bắc Nà</t>
  </si>
  <si>
    <t>Điện Bắc Nà</t>
  </si>
  <si>
    <t>BAC NA ELECTRICITY JOINT STOCK COMPANY</t>
  </si>
  <si>
    <t>CÔNG TY CỔ PHẦN DƯỢC TRUNG ƯƠNG MEDIPLANTEX</t>
  </si>
  <si>
    <t>Dược TW MEDIPLANTEX</t>
  </si>
  <si>
    <t>MEDIPLANTEX NATIONAL PHARMACEUTICAL JOINT STOCK COMPANY</t>
  </si>
  <si>
    <t>ĐT Tổng hợp Hà Nội</t>
  </si>
  <si>
    <t>Hanoi Investment General Corporation</t>
  </si>
  <si>
    <t>Công ty cổ phần PGT Holdings</t>
  </si>
  <si>
    <t>PGT Holdings</t>
  </si>
  <si>
    <t>PGT Holdings Joint Stock Company</t>
  </si>
  <si>
    <t xml:space="preserve">Công ty Cổ phần Nhựa - Bao bì Vinh </t>
  </si>
  <si>
    <t>Nhựa - Bao bì Vinh</t>
  </si>
  <si>
    <t>Vinh Plastic And Bags Joint Stock Company</t>
  </si>
  <si>
    <t xml:space="preserve">Công ty Cổ phần Vải sợi May mặc miền Bắc </t>
  </si>
  <si>
    <t>May mặc miền Bắc</t>
  </si>
  <si>
    <t>Northern Textiles And Garments Joint Stock Company</t>
  </si>
  <si>
    <t>Công ty cổ phần Đầu tư DNA</t>
  </si>
  <si>
    <t>Xuất khẩu Hamico</t>
  </si>
  <si>
    <t>South East Asia Export Joint Stock Company</t>
  </si>
  <si>
    <t xml:space="preserve">Công ty Cổ phần Đầu tư và Xây lắp Contrexim số 8 </t>
  </si>
  <si>
    <t>X.lắp Contrexim 8</t>
  </si>
  <si>
    <t>Constrexim No 8 Investment And Construction Join Stock Company</t>
  </si>
  <si>
    <t>Vinaconex Infrastructure Development And Investment Joint Stock Company</t>
  </si>
  <si>
    <t>CÔNG TY CỔ PHẦN TẬP ĐOÀN ĐẦU TƯ KTT</t>
  </si>
  <si>
    <t>Điện Thiên Trường</t>
  </si>
  <si>
    <t>Thien Truong Investment Equipment and Construction Engineering Joint Stock Company</t>
  </si>
  <si>
    <t>Nhựa Vĩnh Khánh</t>
  </si>
  <si>
    <t>VKC Holdings joint stock company</t>
  </si>
  <si>
    <t>Công ty Cổ phần Hãng sơn Đông Á</t>
  </si>
  <si>
    <t>Hãng sơn Đông Á</t>
  </si>
  <si>
    <t>Dong A Paint Joint Stock Company</t>
  </si>
  <si>
    <t>Công ty Cổ phần Thiết kế - Xây dựng - Thương mại Phúc Thịnh</t>
  </si>
  <si>
    <t>T.mại Phúc Thịnh</t>
  </si>
  <si>
    <t>Phuc Thinh Design Construction Trading Corporation</t>
  </si>
  <si>
    <t>Công ty Cổ phần Khách sạn Sài Gòn</t>
  </si>
  <si>
    <t>Khách sạn Sài Gòn</t>
  </si>
  <si>
    <t>Saigon Hotel Corporation</t>
  </si>
  <si>
    <t>Song Da No 10.1 Joint Stock Company</t>
  </si>
  <si>
    <t>TĐ Vinacontrol</t>
  </si>
  <si>
    <t>The Vietnam Superintendence and Inspection JSC</t>
  </si>
  <si>
    <t>DV KT D.khí VN</t>
  </si>
  <si>
    <t>Petrovietnam Technical Services Corporation</t>
  </si>
  <si>
    <t>Tổng Công ty Cổ phần tái bảo hiểm quốc gia Việt Nam</t>
  </si>
  <si>
    <t>Tái bảo hiểm VN</t>
  </si>
  <si>
    <t>Vietnam National Reinsurance Cooporation</t>
  </si>
  <si>
    <t xml:space="preserve">Công ty Cổ phần Vận tải và Dịch vụ Petrolimex Sài Gòn </t>
  </si>
  <si>
    <t>V.tải Petro SG</t>
  </si>
  <si>
    <t>Sai Gon Petrolimex Transportation and Service Joint Stock Company</t>
  </si>
  <si>
    <t>Yen Son Joint Stock Company</t>
  </si>
  <si>
    <t xml:space="preserve">Công ty Cổ phần Dệt lưới Sài Gòn </t>
  </si>
  <si>
    <t>Dệt lưới Sài Gòn</t>
  </si>
  <si>
    <t>Saigon Fishing Net Joint Stock Company</t>
  </si>
  <si>
    <t>Công ty Cổ phần Sách Giáo dục tại Thành phố Hồ Chí Minh</t>
  </si>
  <si>
    <t>Sách Giáo dục HCM</t>
  </si>
  <si>
    <t>Educational Book Joint Stock Company in Ho Chi Minh City</t>
  </si>
  <si>
    <t>CTCP PVI</t>
  </si>
  <si>
    <t>PVI Holdings</t>
  </si>
  <si>
    <t>Xi măng Bút Sơn</t>
  </si>
  <si>
    <t>Vicem But Son Cement Joint Stock Company</t>
  </si>
  <si>
    <t>Công ty Cổ phần Xi măng Vicem Hoàng Mai</t>
  </si>
  <si>
    <t>Xi măng Hoàng Mai</t>
  </si>
  <si>
    <t>Vicem Hoang Mai Cement Joint Stock Company</t>
  </si>
  <si>
    <t>CÔNG TY CỔ PHẦN KINH DOANH LPG VIỆT NAM</t>
  </si>
  <si>
    <t>Kinh doanh LPG</t>
  </si>
  <si>
    <t>PETRO VIETNAM LPG JOINT STOCK COMPANY</t>
  </si>
  <si>
    <t xml:space="preserve">Công ty Cổ phần Dịch vụ hàng không sân bay Đà Nẵng </t>
  </si>
  <si>
    <t>DV sân bay Đà Nẵng</t>
  </si>
  <si>
    <t>Danang Airport Services Joint Stock Company</t>
  </si>
  <si>
    <t>D.lịch DK Ph.Đông</t>
  </si>
  <si>
    <t>Phuong Dong Petroleum Tourism Joint Stock Company</t>
  </si>
  <si>
    <t>Công ty Cổ phần xi măng La Hiên - VVMI</t>
  </si>
  <si>
    <t>Xi măng La Hiên</t>
  </si>
  <si>
    <t>La Hien Cement Joint Stock Company</t>
  </si>
  <si>
    <t>CTCP SPI</t>
  </si>
  <si>
    <t>SPI Joint Stock Company</t>
  </si>
  <si>
    <t>CÔNG TY CỔ PHẦN TẬP ĐOÀN BGI</t>
  </si>
  <si>
    <t>Công ty Cổ phần BGI</t>
  </si>
  <si>
    <t>BGI GROUP JOINT STOCK COMPANY</t>
  </si>
  <si>
    <t>Công ty Cổ phần Đầu tư và Phát triển Bất động sản HUDLAND</t>
  </si>
  <si>
    <t>BĐS HUDLAND</t>
  </si>
  <si>
    <t>HUDLAND Real Estate Investment and Development Joint Stock Company</t>
  </si>
  <si>
    <t>X.lắp Nhà Đà Nẵng</t>
  </si>
  <si>
    <t>Danang Housing Development joint stock company</t>
  </si>
  <si>
    <t xml:space="preserve">Công ty Cổ phần Bọc Ống Dầu khí Việt Nam </t>
  </si>
  <si>
    <t>Bọc Ống D.khí VN</t>
  </si>
  <si>
    <t>PetroVietnam Coating Joint Stock Company</t>
  </si>
  <si>
    <t>AAV GROUP</t>
  </si>
  <si>
    <t>AAV Group Joint Stock Company</t>
  </si>
  <si>
    <t>Công ty Cổ phần Tập đoàn Nhôm Sông Hồng Shalumi</t>
  </si>
  <si>
    <t>Nhôm Sông Hồng</t>
  </si>
  <si>
    <t>Song Hong Aluminum Shalumi Group Joint Stock Company</t>
  </si>
  <si>
    <t>Dien Hong Printing Joint Stock Company</t>
  </si>
  <si>
    <t>Thủy sản Bạc Liêu</t>
  </si>
  <si>
    <t>Bac Lieu Fisheries Joint Stock Company</t>
  </si>
  <si>
    <t>Đường sông số 3</t>
  </si>
  <si>
    <t>Inland Waterway Management Joint Stock Company N0 3</t>
  </si>
  <si>
    <t>Công ty Cổ phần In sách Giáo Khoa Hòa Phát</t>
  </si>
  <si>
    <t>In SGK Hòa Phát</t>
  </si>
  <si>
    <t>Hoa Phat Textbook Printing Joint Stock Company</t>
  </si>
  <si>
    <t>NaLoi Hydropower Joint stock Company</t>
  </si>
  <si>
    <t>CTCP Kim khí KKC</t>
  </si>
  <si>
    <t>KKC Metal Joint Stock Company</t>
  </si>
  <si>
    <t>CTCP Sông Đà 11</t>
  </si>
  <si>
    <t>Song Da No 11 Joint Stock Company</t>
  </si>
  <si>
    <t>Công ty Cổ phần chế tạo máy - VINACOMIN</t>
  </si>
  <si>
    <t>C.tạo máy VINACOMIN</t>
  </si>
  <si>
    <t>Vinacomin - Machinery Joint Stock Company</t>
  </si>
  <si>
    <t>Công ty Cổ phần Đầu tư và Xây dựng VINA2</t>
  </si>
  <si>
    <t>Xây dựng VINA2</t>
  </si>
  <si>
    <t>VINA2 Investment and Construction Joint Stock Company</t>
  </si>
  <si>
    <t xml:space="preserve">Công ty Cổ phần Bia Thanh Hóa </t>
  </si>
  <si>
    <t>Bia Thanh Hóa</t>
  </si>
  <si>
    <t>Thanh Hoa Beer Joint Stock Company</t>
  </si>
  <si>
    <t>Xi măng Thái Bình</t>
  </si>
  <si>
    <t>Thai Binh Cement Joint Stock Company</t>
  </si>
  <si>
    <t>Ống thép Việt Đức</t>
  </si>
  <si>
    <t>Vietnam Germany Steel Pipe Joint Stock Company</t>
  </si>
  <si>
    <t>Viglacera Đông Triều</t>
  </si>
  <si>
    <t>Dong Trieu Viglacera JSC</t>
  </si>
  <si>
    <t>Công ty Cổ phần Louis Land</t>
  </si>
  <si>
    <t>Louis Land</t>
  </si>
  <si>
    <t>Louis Land Joint Stock Company</t>
  </si>
  <si>
    <t>SME Securities Corporation</t>
  </si>
  <si>
    <t>Công ty cổ phần Tập đoàn KSFINANCE</t>
  </si>
  <si>
    <t>KSF GROUP</t>
  </si>
  <si>
    <t>KSFINANCE GROUP JOINT STOCK COMPANY</t>
  </si>
  <si>
    <t>Công ty Cổ phần Đầu tư và Phát triển giáo dục Hà Nội</t>
  </si>
  <si>
    <t>ĐTPT giáo dục HN</t>
  </si>
  <si>
    <t>Ha Noi Education Investment and Development Joint Sctock Company</t>
  </si>
  <si>
    <t>Công ty cổ phần Tập đoàn Quản lý Tài sản Trí Việt</t>
  </si>
  <si>
    <t>Tài sản Trí Việt</t>
  </si>
  <si>
    <t>Tri Viet Asset Management Corporation Joint Stock Company</t>
  </si>
  <si>
    <t>Công ty Cổ phần dược liệu Việt Nam</t>
  </si>
  <si>
    <t>Dược liệu Việt Nam</t>
  </si>
  <si>
    <t>Vietnam Medicinal Materials Joint Stock Company</t>
  </si>
  <si>
    <t>Bao bì Dầu khí VN</t>
  </si>
  <si>
    <t>PETROVIETNAM PACKAGING JOINT STOCK COMPANY</t>
  </si>
  <si>
    <t xml:space="preserve">Công ty Cổ phần sách và thiết bị giáo dục miền Nam </t>
  </si>
  <si>
    <t>Sách T.bị M.Nam</t>
  </si>
  <si>
    <t>SOUTH BOOKS &amp; EDUCATIONAL EQUIPMENT JOINT STOCK COMPANY</t>
  </si>
  <si>
    <t xml:space="preserve">Công ty Cổ phần đầu tư và phát triển doanh nghiệp Việt Nam </t>
  </si>
  <si>
    <t>ĐTPT D.nghiệp VN</t>
  </si>
  <si>
    <t>VIETNAM  ENTERPRISE  INVESTMENT  AND DEVELOPMENT JOINT STOCK COMPANY</t>
  </si>
  <si>
    <t>Công ty cổ phần Phụ Gia Nhựa</t>
  </si>
  <si>
    <t>CTCP Phụ Gia Nhựa</t>
  </si>
  <si>
    <t>Plastic Additives Joint Stock Company</t>
  </si>
  <si>
    <t>Công ty cổ phần Dược liệu và Thực phẩm Việt Nam</t>
  </si>
  <si>
    <t>D.liệu và th.phẩm VN</t>
  </si>
  <si>
    <t>Vietnam Herbs and Foods Joint Stock Company</t>
  </si>
  <si>
    <t>Công ty cổ phần Thủy điện Nước trong</t>
  </si>
  <si>
    <t>Thủy điện Nước trong</t>
  </si>
  <si>
    <t>Nuoc Trong Hydro - Power Joint Stock Company</t>
  </si>
  <si>
    <t>Công ty Cổ phần Khoáng sản Á Châu</t>
  </si>
  <si>
    <t>K.sản Á Châu</t>
  </si>
  <si>
    <t>Asia Mineral Join Stock Company</t>
  </si>
  <si>
    <t xml:space="preserve">Công ty Cổ phần Xây dựng số 9 </t>
  </si>
  <si>
    <t>Xây dựng số 9</t>
  </si>
  <si>
    <t>Construction Joint Stock Company No 9</t>
  </si>
  <si>
    <t>Công ty Cổ phần Đầu tư phát triển - Xây dựng (DIC) số 2</t>
  </si>
  <si>
    <t>Xây dựng (DIC) 2</t>
  </si>
  <si>
    <t>Development Investment Construction Number 2 Joint Stock Company</t>
  </si>
  <si>
    <t>Công ty Cổ phần Sách và Thiết bị trường học Đà Nẵng</t>
  </si>
  <si>
    <t>Sách T.bị Đà Nẵng</t>
  </si>
  <si>
    <t>Da Nang Books And School Equipment Joint Stock Company</t>
  </si>
  <si>
    <t xml:space="preserve">Công ty Cổ phần Chứng khoán Thương mại và Công nghiệp Việt Nam (VICS) </t>
  </si>
  <si>
    <t>Chứng khoán VICS</t>
  </si>
  <si>
    <t>Vietnam Industrial And Commercial Securities Corporation</t>
  </si>
  <si>
    <t xml:space="preserve">Công ty Cổ phần Cơ khí và Khoáng sản Hà Giang </t>
  </si>
  <si>
    <t>K.sản Hà Giang</t>
  </si>
  <si>
    <t>Ha Giang Mineral and Mechanics Joint Stock Company</t>
  </si>
  <si>
    <t xml:space="preserve">Công ty Cổ phần COKYVINA </t>
  </si>
  <si>
    <t>COKYVINA</t>
  </si>
  <si>
    <t>COKYVINA Joint Stock Company</t>
  </si>
  <si>
    <t>Hong Ha Long An Joint Stock Company</t>
  </si>
  <si>
    <t>Sát trùng Cần Thơ</t>
  </si>
  <si>
    <t>Can Tho Pesticides Joint Stock Company</t>
  </si>
  <si>
    <t xml:space="preserve">Công ty Cổ phần Xây dựng điện VNECO 3 </t>
  </si>
  <si>
    <t>XD Điện VNECO 3</t>
  </si>
  <si>
    <t>VNECO 3 Electricity Construction Joint Stock Company</t>
  </si>
  <si>
    <t>XNK Hàng không</t>
  </si>
  <si>
    <t>General Aviation Import Export Joint Stock Company</t>
  </si>
  <si>
    <t>CTCP Lilama 7</t>
  </si>
  <si>
    <t>Lilama 7 Joint Stock Company</t>
  </si>
  <si>
    <t>Công ty cổ phần Tập đoàn CMH Việt Nam</t>
  </si>
  <si>
    <t>CTCP CMVIETNAM</t>
  </si>
  <si>
    <t>CMH Vietnam Group Joint Stock Company</t>
  </si>
  <si>
    <t>Công ty Cổ phần Mai Linh miền Trung</t>
  </si>
  <si>
    <t>Mai Linh miền Trung</t>
  </si>
  <si>
    <t>MaiLinh Corporation In Northern Central</t>
  </si>
  <si>
    <t>Chi Linh Building Materials And House Development Joint Stock Company</t>
  </si>
  <si>
    <t>CTCP Đầu tư PV2</t>
  </si>
  <si>
    <t>PV2 Investment Joint Stock Company</t>
  </si>
  <si>
    <t>DV Bến Thành</t>
  </si>
  <si>
    <t>Ben Thanh Service Joint Stock Company</t>
  </si>
  <si>
    <t>CTCP KASATI</t>
  </si>
  <si>
    <t>Kasati Joint Stock Company</t>
  </si>
  <si>
    <t>CTCP Đường Kon Tum</t>
  </si>
  <si>
    <t>KonTum Sugar Joint Stock Company</t>
  </si>
  <si>
    <t>CTCP SCI</t>
  </si>
  <si>
    <t>SCI Joint Stock Company</t>
  </si>
  <si>
    <t xml:space="preserve">Công ty Cổ phần Simco Sông Đà </t>
  </si>
  <si>
    <t>CTCP Simco Sông Đà</t>
  </si>
  <si>
    <t>Simco Songda Joint Stock Company</t>
  </si>
  <si>
    <t>CTCP Sông Đà 5</t>
  </si>
  <si>
    <t>Song Da 5 Joint Stock Company</t>
  </si>
  <si>
    <t>Công ty Cổ phần Sông Đà 4</t>
  </si>
  <si>
    <t>CTCP Sông Đà 4</t>
  </si>
  <si>
    <t>Song Da 4 Joint Stock Company</t>
  </si>
  <si>
    <t>Cotec Investment Land - House Development Joint Stock Company</t>
  </si>
  <si>
    <t>Tổng Công ty Cổ phần bảo hiểm bưu điện</t>
  </si>
  <si>
    <t>Bảo hiểm bưu điện</t>
  </si>
  <si>
    <t>Post &amp; Telecommunication Joint Stock Insurance Corporation</t>
  </si>
  <si>
    <t>Địa ốc Chợ Lớn</t>
  </si>
  <si>
    <t>ChoLon Real Estate Joint Stock Company</t>
  </si>
  <si>
    <t>Công ty Cổ phần Nhiệt điện Ninh Bình</t>
  </si>
  <si>
    <t>Nh.điện Ninh Bình</t>
  </si>
  <si>
    <t>Ninh Binh Thermal Power Joint Stock Company</t>
  </si>
  <si>
    <t>Công ty Cổ phần chứng khoán MB</t>
  </si>
  <si>
    <t>Chứng khoán MB</t>
  </si>
  <si>
    <t>MB Securities Joint Stock Company</t>
  </si>
  <si>
    <t>565 Construction Joint Stock Company</t>
  </si>
  <si>
    <t>Đại lý Hàng hải VN</t>
  </si>
  <si>
    <t>Viet Nam Ocean Shipping Agency Corporation</t>
  </si>
  <si>
    <t>CTCP Sông Đà 2</t>
  </si>
  <si>
    <t>Song Da 2 Joint Stock Company</t>
  </si>
  <si>
    <t>CTCP Vinaconex 25</t>
  </si>
  <si>
    <t>Vinaconex 25 Joint Stock Company</t>
  </si>
  <si>
    <t>XNK Sa Giang</t>
  </si>
  <si>
    <t>Sa Giang Import Export Corporation</t>
  </si>
  <si>
    <t xml:space="preserve">Công ty Cổ phần Chế tạo Bơm Hải Dương </t>
  </si>
  <si>
    <t>Bơm Hải Dương</t>
  </si>
  <si>
    <t>Hai Duong Pump Manufacturing Joint Stock Company</t>
  </si>
  <si>
    <t xml:space="preserve">Công ty Cổ phần Than Đèo Nai - VINACOMIN </t>
  </si>
  <si>
    <t>Than Đèo Nai</t>
  </si>
  <si>
    <t>Vinacomin-DeoNai Coal Joint Stock Company</t>
  </si>
  <si>
    <t>Đầu tư và Thương mại TNG</t>
  </si>
  <si>
    <t>TNG Investment And Trading Joint Stock Company</t>
  </si>
  <si>
    <t>Công ty Cổ phần Thương mại - Dịch vụ - Vận tải xi măng Hải Phòng</t>
  </si>
  <si>
    <t>Thương mai - Dịch vụ - Vận tải xi măng Hải Phòng</t>
  </si>
  <si>
    <t>Hai Phong Cement Transport  JSC</t>
  </si>
  <si>
    <t>Công ty cổ phần Đá Hoàng Mai</t>
  </si>
  <si>
    <t>Công ty đá Hoàng Mai</t>
  </si>
  <si>
    <t>Hoang Mai Stone Joint Stock Company</t>
  </si>
  <si>
    <t xml:space="preserve">Công ty Cổ phần Mía đường Sơn La </t>
  </si>
  <si>
    <t>Mía đường Sơn La</t>
  </si>
  <si>
    <t>Son La Sugar Joint Stock Company</t>
  </si>
  <si>
    <t>Mirae Fiber Joint Stock Fiber</t>
  </si>
  <si>
    <t>Công ty Cổ phần Vinaconex 21</t>
  </si>
  <si>
    <t>CTCP Vinaconex 21</t>
  </si>
  <si>
    <t>Vinaconex 21 Joint Stock Company</t>
  </si>
  <si>
    <t xml:space="preserve">Công ty Cổ phần Licogi 166 </t>
  </si>
  <si>
    <t>CTCP Licogi 166</t>
  </si>
  <si>
    <t>Licogi 16.6 Joint Stock Company</t>
  </si>
  <si>
    <t>Công ty Cổ phần Kinh doanh Than miền Bắc - Vinacomin</t>
  </si>
  <si>
    <t>Than miền Bắc</t>
  </si>
  <si>
    <t>Vinacomin - North Coal Trading Joint Stock Company</t>
  </si>
  <si>
    <t>C.nghệ Văn Lang</t>
  </si>
  <si>
    <t>Van Lang Technology Development and Investment Joint Stock Company</t>
  </si>
  <si>
    <t>Công ty cổ phần Vận tải khí và Hóa chất Việt Nam</t>
  </si>
  <si>
    <t>V.tải khí H.chất VN</t>
  </si>
  <si>
    <t>VIET NAM GAS AND CHEMICALS TRANSPORTATION CORPORATION</t>
  </si>
  <si>
    <t>Supe Phốt phát LT</t>
  </si>
  <si>
    <t>Lam Thao Fertilizers and Chemicals Joint Stock Company</t>
  </si>
  <si>
    <t>Song Da 11 – Thang Long Joint Stock Company</t>
  </si>
  <si>
    <t xml:space="preserve">Công ty Cổ phần Thương mại Bia Hà Nội </t>
  </si>
  <si>
    <t>Thương mại Bia HN</t>
  </si>
  <si>
    <t>Ha Noi Beer Trading Joint Stock Company</t>
  </si>
  <si>
    <t xml:space="preserve">Công ty Cổ phần Phát triển Phụ gia và Sản phẩm dầu mỏ </t>
  </si>
  <si>
    <t>S.phẩm dầu mỏ</t>
  </si>
  <si>
    <t>Additives and Petroleum Products Joint Stock Company</t>
  </si>
  <si>
    <t>Golden Bridge Viet Nam Securities Joint Stock Company</t>
  </si>
  <si>
    <t>Huy Thang Construction Joint Stock Company</t>
  </si>
  <si>
    <t xml:space="preserve">Công ty Cổ phần Mĩ thuật và Truyền thông </t>
  </si>
  <si>
    <t>Mĩ thuật &amp; Tr.thông</t>
  </si>
  <si>
    <t>Art Design &amp; Communication Joint Stock Company</t>
  </si>
  <si>
    <t>ĐTPT Gas Đô thị</t>
  </si>
  <si>
    <t>PetroVietNam Gas City Investment And Development Joint Stock Company</t>
  </si>
  <si>
    <t>Gạch XD Mỹ Xuân</t>
  </si>
  <si>
    <t>My Xuan Brick Tile Pottery and Construction Ioint Stock Company</t>
  </si>
  <si>
    <t>TĐ Thiên Quang</t>
  </si>
  <si>
    <t>Thien Quang Group Joint Stock Company</t>
  </si>
  <si>
    <t>Viet Nam Investment - Production And Trading.JSC</t>
  </si>
  <si>
    <t>Cảng Đà Nẵng</t>
  </si>
  <si>
    <t>Danang Port Joint Stock Company</t>
  </si>
  <si>
    <t>CTCP Thống Nhất</t>
  </si>
  <si>
    <t>Thong Nhat Joint Stock Company</t>
  </si>
  <si>
    <t>Hacinco Joint Stock Company</t>
  </si>
  <si>
    <t>Công ty Cổ phần Đầu tư và Phát triển Sao Mai Việt</t>
  </si>
  <si>
    <t>CTCP Viễn Liên</t>
  </si>
  <si>
    <t>Sao Mai Viet Investment and Development Joint Stock Company</t>
  </si>
  <si>
    <t>CÔNG TY CỔ PHẦN HTC HOLDING</t>
  </si>
  <si>
    <t>HTC HOLDING</t>
  </si>
  <si>
    <t>HTC HOLDING JOINT STOCK COMPANY</t>
  </si>
  <si>
    <t>Công ty Cổ phần Bến xe miền Tây</t>
  </si>
  <si>
    <t>Bến xe miền Tây</t>
  </si>
  <si>
    <t>West Coach Station Joint Stock Company</t>
  </si>
  <si>
    <t xml:space="preserve">Công ty Cổ phần Đầu tư và Phát triển giáo dục Phương Nam </t>
  </si>
  <si>
    <t>Giáo dục Phg Nam</t>
  </si>
  <si>
    <t>Phuong Nam Education Investment And Development Joint Stock Company</t>
  </si>
  <si>
    <t>Công ty cổ phần Đầu tư Nhà đất Việt</t>
  </si>
  <si>
    <t>ĐT Nhà đất Việt</t>
  </si>
  <si>
    <t>Viet Property Investment Joint Stock Company</t>
  </si>
  <si>
    <t>CK Hòa Bình</t>
  </si>
  <si>
    <t>Hoa Binh Securities Joint Stock Company</t>
  </si>
  <si>
    <t>Công ty Cổ phần Portserco</t>
  </si>
  <si>
    <t>CTCP Portserco</t>
  </si>
  <si>
    <t>Portserco Joint Stock Company</t>
  </si>
  <si>
    <t>Công ty Cổ phần One Capital Hospitality</t>
  </si>
  <si>
    <t>Khách sạn và dịch vụ OCH</t>
  </si>
  <si>
    <t>One Capital Hospitality Joint Stock Company</t>
  </si>
  <si>
    <t>CK Bảo Việt</t>
  </si>
  <si>
    <t>Bao Viet Securities Joint Stock Company</t>
  </si>
  <si>
    <t>Công ty Cổ phần LILAMA 69-1</t>
  </si>
  <si>
    <t>CTCP LILAMA 69-1</t>
  </si>
  <si>
    <t>Lilama 69-1 Joint Stock Company</t>
  </si>
  <si>
    <t>DV Tiến Thành</t>
  </si>
  <si>
    <t>Tien Thanh Service and Trading Joint Stock Company</t>
  </si>
  <si>
    <t xml:space="preserve">Công ty Cổ phần văn hoá Tân Bình </t>
  </si>
  <si>
    <t>Văn hoá Tân Bình</t>
  </si>
  <si>
    <t>Alta Company</t>
  </si>
  <si>
    <t xml:space="preserve">Công ty Cổ phần Than Cao Sơn - Vinacomin </t>
  </si>
  <si>
    <t>Than Cao Sơn</t>
  </si>
  <si>
    <t>Vinacomin - Cao Son Coal Joint Stock Company</t>
  </si>
  <si>
    <t>Cấp nc Gia Định</t>
  </si>
  <si>
    <t>Gia Dinh Water Supply Joint Stock Company</t>
  </si>
  <si>
    <t>Công ty Cổ phần Đầu tư dịch vụ và Phát triển Xanh</t>
  </si>
  <si>
    <t>Đầu tư dịch vụ và Phát triển Xanh</t>
  </si>
  <si>
    <t>GREEN DEVELOPMENT AND INVESTMENT SERVICE JOINT STOCK COMPANY</t>
  </si>
  <si>
    <t>Sách ĐH - Dạy nghề</t>
  </si>
  <si>
    <t>Higher Educational And Vocational Book Joint Stock Company</t>
  </si>
  <si>
    <t>Công ty Cổ phần Bê tông Hòa Cẩm - Intimex</t>
  </si>
  <si>
    <t>Bê tông Hòa Cẩm</t>
  </si>
  <si>
    <t>Hoa Cam Concrete Joint Stock Company</t>
  </si>
  <si>
    <t>Công ty Cổ phần VICOSTONE</t>
  </si>
  <si>
    <t>CTCP VICOSTONE</t>
  </si>
  <si>
    <t>VICOSTONE Joint Stock Company</t>
  </si>
  <si>
    <t>Công ty Cổ phần Đầu tư Sản xuất Bảo Ngọc</t>
  </si>
  <si>
    <t>Đầu tư SX Bảo Ngọc</t>
  </si>
  <si>
    <t>Bao Ngoc Investment Production Corporation</t>
  </si>
  <si>
    <t>CTCP Sông Đà 9</t>
  </si>
  <si>
    <t>Song Da No 9 Joint Stock Company</t>
  </si>
  <si>
    <t>C.nghệ Tiến Trung</t>
  </si>
  <si>
    <t>Tien Trung Investment Construction And Technology Joint Stock Company</t>
  </si>
  <si>
    <t>Công ty cổ phần CNC Capital Việt Nam</t>
  </si>
  <si>
    <t>CNC Capital VN</t>
  </si>
  <si>
    <t>CNC Capital Viet Nam Joint-Stock Company</t>
  </si>
  <si>
    <t xml:space="preserve">Công ty Cổ phần Sách-Thiết bị trường học Hà Tĩnh </t>
  </si>
  <si>
    <t>T.bị trg học H.Tĩnh</t>
  </si>
  <si>
    <t>Ha Tinh Book And Equiptment Education Joint Stock COmpany</t>
  </si>
  <si>
    <t>Công ty Cổ phần Dịch vụ Sân bay Quốc tế Cam Ranh</t>
  </si>
  <si>
    <t>DV S.bay Cam Ranh</t>
  </si>
  <si>
    <t>Cam Ranh International Airport Services Joint Stock Company</t>
  </si>
  <si>
    <t>Ngân hàng Thương mại cổ phần Bắc Á</t>
  </si>
  <si>
    <t>Ngân hàng Bắc Á</t>
  </si>
  <si>
    <t>Bac A Commercial Joint Stock Bank</t>
  </si>
  <si>
    <t>Công ty Cổ phần Cơ điện Miền Trung (CEMC)</t>
  </si>
  <si>
    <t>Cơ điện M.Trung</t>
  </si>
  <si>
    <t>Central Area Electrical Mechanical Joint Stock Company</t>
  </si>
  <si>
    <t xml:space="preserve">Công ty Cổ phần TASCO </t>
  </si>
  <si>
    <t>CTCP TASCO</t>
  </si>
  <si>
    <t>Tasco Joint Stock Company</t>
  </si>
  <si>
    <t>Truyền thông số 1</t>
  </si>
  <si>
    <t>ONE Corporation</t>
  </si>
  <si>
    <t>CÔNG TY CỔ PHẦN TẬP ĐOÀN HOÀNG KIM TÂY NGUYÊN</t>
  </si>
  <si>
    <t>Công ty Hoàng Kim Tây Nguyên</t>
  </si>
  <si>
    <t>HOANG KIM TAY NGUYEN GROUP JOINT STOCK COMPANY</t>
  </si>
  <si>
    <t>V.tải Petro H.Phòng</t>
  </si>
  <si>
    <t>Hai Phong Petrolimex Transportation and Services Joint Stock Company</t>
  </si>
  <si>
    <t>Công ty Cổ phần Đầu tư Phát triển Thành Đạt</t>
  </si>
  <si>
    <t>ĐTPT Thành Đạt</t>
  </si>
  <si>
    <t>Thanh Dat Investment Development Joint Stock Company</t>
  </si>
  <si>
    <t xml:space="preserve">Công ty Cổ phần Dược thú y Cai Lậy </t>
  </si>
  <si>
    <t>Dược thú y Cai Lậy</t>
  </si>
  <si>
    <t>CaiLay Veterinary Pharmaceutical Joint Stock Company</t>
  </si>
  <si>
    <t>Sách Quảng Ninh</t>
  </si>
  <si>
    <t>Quang Ninh Book And Educational Equipment Joint Stock Company</t>
  </si>
  <si>
    <t xml:space="preserve">Công ty Cổ phần Xây dựng số 1 </t>
  </si>
  <si>
    <t>CTCP xây dựng số 1</t>
  </si>
  <si>
    <t>Construction Joint Stock Company No 1</t>
  </si>
  <si>
    <t>Công ty Cổ phần Viglacera Hạ Long</t>
  </si>
  <si>
    <t>Viglacera Hạ Long</t>
  </si>
  <si>
    <t>Viglacera Ha Long Joint Stock Company</t>
  </si>
  <si>
    <t>An Giang Coffee Joint Stock Company</t>
  </si>
  <si>
    <t>Enteco Việt Nam</t>
  </si>
  <si>
    <t>Viet Nam Enteco Corporation</t>
  </si>
  <si>
    <t>CTCP TẬP ĐOÀN SƠN ĐẠI VIỆT</t>
  </si>
  <si>
    <t>Sơn Đại Việt</t>
  </si>
  <si>
    <t>DAI VIET PAINT GROUP JOINT STOCK COMPANY</t>
  </si>
  <si>
    <t xml:space="preserve">Công ty Cổ phần Xây dựng sông Hồng </t>
  </si>
  <si>
    <t>Xây dựng sông Hồng</t>
  </si>
  <si>
    <t>Song Hong Construction Joint Stock Company</t>
  </si>
  <si>
    <t>Tranh ảnh Giáo dục</t>
  </si>
  <si>
    <t>ECI Group Joint Stock Company</t>
  </si>
  <si>
    <t>Phân bón H.chất D.khí Tây Nam Bộ</t>
  </si>
  <si>
    <t>South-West Petrovietnam Fertilizer and Chemicals Joint Stock COmpany</t>
  </si>
  <si>
    <t>Công ty Cổ phần tập đoàn Việt Thái</t>
  </si>
  <si>
    <t>Cáp Điện Việt Thái</t>
  </si>
  <si>
    <t>VIETTHAI GROUP JOINT STOCK COMPANY</t>
  </si>
  <si>
    <t>Au Viet Securities Corporation</t>
  </si>
  <si>
    <t>Công ty Cổ phần Đầu tư và Phát triển TDT</t>
  </si>
  <si>
    <t>Đ.tư P.triển TDT</t>
  </si>
  <si>
    <t>TDT Investment and Development Joint Stock Company</t>
  </si>
  <si>
    <t>Công ty Cổ phần Tập Đoàn C.E.O</t>
  </si>
  <si>
    <t>Tập đoàn C.E.O</t>
  </si>
  <si>
    <t>C.E.O Group Joint Stock Company</t>
  </si>
  <si>
    <t>Công ty Cổ phần Thương mại và Đầu tư VI NA TA BA</t>
  </si>
  <si>
    <t>Đầu tư Vinataba</t>
  </si>
  <si>
    <t>VI NA TA BA Trading And Investment Joint Stock Company</t>
  </si>
  <si>
    <t>Công ty Cổ phần Chứng khoán Everest</t>
  </si>
  <si>
    <t>CK Everest</t>
  </si>
  <si>
    <t>Everest Securities Joint Stock Company</t>
  </si>
  <si>
    <t>Công ty Cổ phần sản xuất xuất nhập khẩu INOX Kim vĩ</t>
  </si>
  <si>
    <t>SX XNK INOX Kim vĩ</t>
  </si>
  <si>
    <t>Kim Vi Inox Import Export Production Joint Stock Company</t>
  </si>
  <si>
    <t>Công ty cổ phần Phát triển năng lượng Sơn Hà</t>
  </si>
  <si>
    <t>P.triển n.lượng Sơn Hà</t>
  </si>
  <si>
    <t>Son Ha Development Of Renewable Energy Joint Stock Company</t>
  </si>
  <si>
    <t xml:space="preserve">Công ty Cổ phần Cảng Cam Ranh </t>
  </si>
  <si>
    <t>Cảng Cam Ranh</t>
  </si>
  <si>
    <t>CAM RANH PORT JOINT STOCK COMPANY</t>
  </si>
  <si>
    <t>Công ty Cổ phần Hóa Chất Đức Giang - Lào Cai</t>
  </si>
  <si>
    <t>Hóa Chất Đức Giang-Lào Cai</t>
  </si>
  <si>
    <t>Ducgiang – Lao Cai Chemicals Joint Stock Company</t>
  </si>
  <si>
    <t xml:space="preserve">Công ty Cổ phần Xuất nhập khẩu thủy sản An Giang </t>
  </si>
  <si>
    <t>Thủy sản An Giang</t>
  </si>
  <si>
    <t>An Giang Fisheries Import and Export Joint Stock Company</t>
  </si>
  <si>
    <t>Công ty Cổ phần Xây dựng và phát triển cơ sở hạ tầng</t>
  </si>
  <si>
    <t>P.triển hạ tầng</t>
  </si>
  <si>
    <t>Construction and Infrastructure Development Joint Stock Corporation</t>
  </si>
  <si>
    <t>382 Đông Anh</t>
  </si>
  <si>
    <t>382 Dong Anh Joint Stock Company</t>
  </si>
  <si>
    <t>Công ty cổ phần gốm xây dựng Yên Hưng</t>
  </si>
  <si>
    <t>gốm xây dựng Yên Hưng</t>
  </si>
  <si>
    <t>Yen Hung construction ceramic joint stock company</t>
  </si>
  <si>
    <t>Công ty Dịch vụ Hàng không sân bay Tân Sơn Nhất</t>
  </si>
  <si>
    <t>DV sân bay T.S.Nhất</t>
  </si>
  <si>
    <t>Southern Airports Services Joint Stock Company</t>
  </si>
  <si>
    <t xml:space="preserve">Công ty Cổ phần Xuất nhập khẩu và Xây dựng công trình </t>
  </si>
  <si>
    <t>XNK &amp; XD C.trình</t>
  </si>
  <si>
    <t>Tranimexco Transportation Import - Export And Construction Joint Stock Company</t>
  </si>
  <si>
    <t xml:space="preserve">Công ty Cổ phần Hưng Đạo Container </t>
  </si>
  <si>
    <t>Hưng Đạo Container</t>
  </si>
  <si>
    <t>Hung Dao Container Joint Stock Company</t>
  </si>
  <si>
    <t xml:space="preserve">Công ty Cổ phần Xuất nhập khẩu Tổng hợp I Việt Nam </t>
  </si>
  <si>
    <t>XNK Tổng hợp I VN</t>
  </si>
  <si>
    <t>The Vietnam National General Export - Import Joint Stock Company No.1</t>
  </si>
  <si>
    <t xml:space="preserve">Công ty Cổ phần May xuất khẩu Phan Thiết </t>
  </si>
  <si>
    <t>May XK Phan Thiết</t>
  </si>
  <si>
    <t>Phan Thiet Garment Import - Export Joint Stock Company</t>
  </si>
  <si>
    <t xml:space="preserve">Công ty Cổ phần Dược - Vật tư y tế Đăk Lăk </t>
  </si>
  <si>
    <t>V.tư y tế Đăk Lăk</t>
  </si>
  <si>
    <t>DAK LAK Pharmaceutical Medical Equipment Joint Stock Company</t>
  </si>
  <si>
    <t>CTCP Sơn Á Đông</t>
  </si>
  <si>
    <t>A Dong Paint Stock Company</t>
  </si>
  <si>
    <t xml:space="preserve">Công ty Cổ phần May Thanh Trì </t>
  </si>
  <si>
    <t>May Thanh Trì</t>
  </si>
  <si>
    <t>Thanh Tri Garment Joint Stock Company</t>
  </si>
  <si>
    <t>Công ty Cổ phần Tu bổ Di tích Trung Ương - Vinaremon</t>
  </si>
  <si>
    <t xml:space="preserve">Công ty Cổ phần Kỹ thuật điện Sông Đà </t>
  </si>
  <si>
    <t>KT điện Sông Đà</t>
  </si>
  <si>
    <t>Song Da Electrical Engineering Joint Stock Company</t>
  </si>
  <si>
    <t>Công ty Cổ phần bao bì Tiền Giang</t>
  </si>
  <si>
    <t>Bao bì Tiền Giang</t>
  </si>
  <si>
    <t>Tien Giang Packaging Joint Stock Company</t>
  </si>
  <si>
    <t>CTCP Bao bì PP</t>
  </si>
  <si>
    <t>PP Pack Marking Joint Stock Company</t>
  </si>
  <si>
    <t>Lắp máy D.khí</t>
  </si>
  <si>
    <t>Petroleum Equipment Assembly And Metal Structure Joinstock Company</t>
  </si>
  <si>
    <t>Công ty cổ phần Cấp thoát nước Lâm Đồng</t>
  </si>
  <si>
    <t>Cấp thoát nước Lâm Đồng</t>
  </si>
  <si>
    <t>Lam Dong Water Supply And Sewerage Joint Stock Company</t>
  </si>
  <si>
    <t>Công ty Cổ phần Đầu tư Xây dựng Viwaseen Huế</t>
  </si>
  <si>
    <t>XD Viwaseen Huế</t>
  </si>
  <si>
    <t>Viwaseen – Hue Investment And Contruction Joint-Stock Company</t>
  </si>
  <si>
    <t>ĐT&amp;XD Công nghiệp</t>
  </si>
  <si>
    <t>Industrial Construction and Investment Joint stock company</t>
  </si>
  <si>
    <t>Bia SG Miền Tây</t>
  </si>
  <si>
    <t>Western - Sai Gon Beer Joint Stock Company</t>
  </si>
  <si>
    <t>Công ty Cổ phần Rau quả thực phẩm An Giang</t>
  </si>
  <si>
    <t>R.quả Th.phẩm An Giang</t>
  </si>
  <si>
    <t>An Giang Fruit-vegetable &amp; Foodstuff JSC</t>
  </si>
  <si>
    <t>Công ty cổ phần Cảng Thị Nại</t>
  </si>
  <si>
    <t>Cảng Thị Nại</t>
  </si>
  <si>
    <t>Thi Nai Port Joint Stock Company</t>
  </si>
  <si>
    <t>Hai Viet Corporation</t>
  </si>
  <si>
    <t>Công ty Cổ phần Đầu tư Địa ốc Khang An</t>
  </si>
  <si>
    <t>ĐT Địa ốc Khang An</t>
  </si>
  <si>
    <t>Khang An Investment Real Estate Joint Stock Company</t>
  </si>
  <si>
    <t>CTCP Việt An</t>
  </si>
  <si>
    <t>Anvifish Joint-Stock Company</t>
  </si>
  <si>
    <t>Công ty Cổ phần Thương mại Đầu tư SHB</t>
  </si>
  <si>
    <t>Thương mại Đầu tư SHB</t>
  </si>
  <si>
    <t>SHB Trading Investment Joint Stock Company</t>
  </si>
  <si>
    <t>Tổng công ty May 10 - Công ty Cổ phần</t>
  </si>
  <si>
    <t>Tổng CT May 10</t>
  </si>
  <si>
    <t>Garment 10 Corporation - Joint Stock Company</t>
  </si>
  <si>
    <t>Nhựa Tân Tiến</t>
  </si>
  <si>
    <t>Tan Tien Plastic Packaging Joint Stock Company</t>
  </si>
  <si>
    <t xml:space="preserve">Công ty Cổ phần Gạch Men Chang Yih </t>
  </si>
  <si>
    <t>Gạch Men Chang Yih</t>
  </si>
  <si>
    <t>Chang Yih Ceramic Joint Stock Company</t>
  </si>
  <si>
    <t>Hàng hải Sài Gòn</t>
  </si>
  <si>
    <t>Saigon Maritime Joint Stock Company</t>
  </si>
  <si>
    <t xml:space="preserve">Công ty Cổ phần Sông Đà 12 </t>
  </si>
  <si>
    <t>CTCP Sông Đà 12</t>
  </si>
  <si>
    <t>Song Da 12 Joint Stock Company</t>
  </si>
  <si>
    <t xml:space="preserve">Công ty Cổ phần Hàng hải Đông Đô </t>
  </si>
  <si>
    <t>Hàng hải Đông Đô</t>
  </si>
  <si>
    <t>Dong Do Marine Joint Stock Company</t>
  </si>
  <si>
    <t>Công ty Cổ phần Đầu tư và Dịch vụ Khánh Hội</t>
  </si>
  <si>
    <t>Dịch vụ Khánh Hội</t>
  </si>
  <si>
    <t>Khanh Hoi Investment And Services Corporation</t>
  </si>
  <si>
    <t>Công ty Cổ phần Tư vấn xây dựng điện 1</t>
  </si>
  <si>
    <t>Tư vấn XD điện 1</t>
  </si>
  <si>
    <t>Power Engineering Consulting Joint Stock Company 1</t>
  </si>
  <si>
    <t>Nước khoáng Kh.Hòa</t>
  </si>
  <si>
    <t>Khanh Hoa Mineral Water Joint Stock Company</t>
  </si>
  <si>
    <t xml:space="preserve">Công ty Cổ phần Thủy sản số 4 </t>
  </si>
  <si>
    <t>Thủy sản số 4</t>
  </si>
  <si>
    <t>Seafood Joint Stock Company No 4</t>
  </si>
  <si>
    <t>Công Ty Cổ Phần Đường Quảng Ngãi</t>
  </si>
  <si>
    <t>Đường Quảng Ngãi</t>
  </si>
  <si>
    <t>Quang Ngai Sugar Joint Stock Company</t>
  </si>
  <si>
    <t xml:space="preserve">Công ty Cổ phần Container phía Nam </t>
  </si>
  <si>
    <t>Container phía Nam</t>
  </si>
  <si>
    <t>South Vietnam Container Shipping Joint Stock Company.</t>
  </si>
  <si>
    <t xml:space="preserve">Công ty Cổ phần Tập đoàn HIPT </t>
  </si>
  <si>
    <t>CTCP Tập đoàn HIPT</t>
  </si>
  <si>
    <t>HIPT Group Joint Stock Company</t>
  </si>
  <si>
    <t>Công ty Cổ phần MT GAS</t>
  </si>
  <si>
    <t>CTCP MT GAS</t>
  </si>
  <si>
    <t>MT GAS Joint Stock Company</t>
  </si>
  <si>
    <t>Công ty cổ phần Bia Sài Gòn - Bạc Liêu</t>
  </si>
  <si>
    <t>Bia SG Bạc Liêu</t>
  </si>
  <si>
    <t>Saigon Baclieu Beer Joint Stock Company</t>
  </si>
  <si>
    <t>Điện nước An Giang</t>
  </si>
  <si>
    <t>An Giang Power and Water Supply Joint Stock Company</t>
  </si>
  <si>
    <t>NGÂN HÀNG THƯƠNG MẠI CỔ PHẦN SÀI GÒN CÔNG THƯƠNG</t>
  </si>
  <si>
    <t>SÀI GÒN CÔNG THƯƠNG</t>
  </si>
  <si>
    <t>SAI GON BANK FOR INDUSTRY AND TRADE</t>
  </si>
  <si>
    <t>Công ty Cổ phần Đầu tư và Xây dựng số 4</t>
  </si>
  <si>
    <t>Xây dựng số 4</t>
  </si>
  <si>
    <t>Investment and Construction Joint Stock Company No.4</t>
  </si>
  <si>
    <t>Công ty Cổ phần Xây dựng và Sản xuất vật liệu xây dựng Biên Hòa</t>
  </si>
  <si>
    <t>VLXD Biên Hòa</t>
  </si>
  <si>
    <t>BIEN HOA BUILDING MATERIALS PRODUCTION AND CONSTRUCTION JOINT STOCK COMPANY</t>
  </si>
  <si>
    <t>Công ty cổ phần Thủy điện Sử Pán 2</t>
  </si>
  <si>
    <t>Th.điện Sứ Pán 2</t>
  </si>
  <si>
    <t>Su Pan 2 Hydroprwer Joint Stock Company</t>
  </si>
  <si>
    <t>Công ty cổ phần Cao su Hà Nội</t>
  </si>
  <si>
    <t>CTCP Cao su Hà Nội</t>
  </si>
  <si>
    <t>Hanoi Rubber Joint Stock Company</t>
  </si>
  <si>
    <t>Công ty Cổ phần Thực phẩm Quốc Tế</t>
  </si>
  <si>
    <t>Thực phẩm Quốc tế</t>
  </si>
  <si>
    <t>Interfood Shareholding Company</t>
  </si>
  <si>
    <t>Công ty cổ phần Cao su Tân Biên</t>
  </si>
  <si>
    <t>Cao su Tân Biên</t>
  </si>
  <si>
    <t>TANBIEN RUBBER JOINT STOCK COMPANY</t>
  </si>
  <si>
    <t xml:space="preserve">Công ty Cổ phần vận tải biển VINASHIP </t>
  </si>
  <si>
    <t>V.tải VINASHIP</t>
  </si>
  <si>
    <t>VINASHIP Joint Stock Company</t>
  </si>
  <si>
    <t>Công ty cổ phần Đường sắt Quảng Bình</t>
  </si>
  <si>
    <t>Đ.sắt Quảng Bình</t>
  </si>
  <si>
    <t>Quang Binh Railway Joint Stock Company</t>
  </si>
  <si>
    <t>Công ty cổ phần Đường sắt Nghệ Tĩnh</t>
  </si>
  <si>
    <t>Đ.sắt Nghệ Tĩnh</t>
  </si>
  <si>
    <t>NGHE TINH RAILWAY JOINT STOCK COMPANY</t>
  </si>
  <si>
    <t>Công ty cổ phần Đô thị Cần Thơ</t>
  </si>
  <si>
    <t>Đô Thị Cần Thơ</t>
  </si>
  <si>
    <t>Can Tho Urban Joint Stock Company</t>
  </si>
  <si>
    <t>Công ty cổ phần Dịch vụ Lắp đặt, Vận hành và Bảo dưỡng Công trình Dầu khí biển PTSC</t>
  </si>
  <si>
    <t>C.trình D.khí biển</t>
  </si>
  <si>
    <t>PTSC Offshore Services Joint Stock Company</t>
  </si>
  <si>
    <t>Công ty Cổ phần nước sạch Lai Châu</t>
  </si>
  <si>
    <t>Nước Lai Châu</t>
  </si>
  <si>
    <t>Lai Chau Clean Water Joint Stock Company</t>
  </si>
  <si>
    <t>Nước sạch số 2 HN</t>
  </si>
  <si>
    <t>Hanoi Water Supply Number 2 Joint Stock Company</t>
  </si>
  <si>
    <t>Công ty cổ phần Đường sắt Hà Lạng</t>
  </si>
  <si>
    <t>Đ.sắt Hà Lạng</t>
  </si>
  <si>
    <t>Ha Lang Railways Joint Stock Company</t>
  </si>
  <si>
    <t>Công ty Cổ phần Môi trường và Công trình đô thị Hà Tĩnh</t>
  </si>
  <si>
    <t>M.trg Đ.thị H.Tĩnh</t>
  </si>
  <si>
    <t>Ha Tinh Urban and Environment Joint Stock Company</t>
  </si>
  <si>
    <t>Công ty cổ phần Môi trường Sonadezi</t>
  </si>
  <si>
    <t>M.trường Sonadezi</t>
  </si>
  <si>
    <t>Sonadezi Environment Joint Stock Company</t>
  </si>
  <si>
    <t>Công ty cổ phần Xe điện Hà Nội</t>
  </si>
  <si>
    <t>Xe điện Hà Nội</t>
  </si>
  <si>
    <t>Ha Noi Tram Joint Stock Company</t>
  </si>
  <si>
    <t>XNK thủy sản SG</t>
  </si>
  <si>
    <t>Saigon Seaproducts import export joint stock company</t>
  </si>
  <si>
    <t>Cấp nước Nam Định</t>
  </si>
  <si>
    <t>NAM DINH WATER SUPPLY JOINT STOCK COMPANY</t>
  </si>
  <si>
    <t>Công ty cổ phần Cấp thoát nước và Xây dựng Quảng Ngãi</t>
  </si>
  <si>
    <t>C.thoát nc Q.Ngãi</t>
  </si>
  <si>
    <t>Quang Ngai Water Supply Sewerage And Construction Joint Stock Company</t>
  </si>
  <si>
    <t>Tổng Công ty Thương mại Kỹ thuật và Đầu tư - Công ty cổ phần</t>
  </si>
  <si>
    <t>TCT T.mại K.thuật</t>
  </si>
  <si>
    <t>PETEC Trading And Investment Corporation</t>
  </si>
  <si>
    <t>Công ty cổ phần Thực phẩm Cholimex</t>
  </si>
  <si>
    <t>Th.phẩm CHOLIMEX</t>
  </si>
  <si>
    <t>Cholimex Food Joint Stock Company</t>
  </si>
  <si>
    <t>Công ty cổ phần Vật liệu Xây dựng và Trang trí nội thất Thành phố Hồ Chí Minh</t>
  </si>
  <si>
    <t>XD &amp; trang trí HCM</t>
  </si>
  <si>
    <t>Construction Material &amp; Interior Decoration Joint Stock Company</t>
  </si>
  <si>
    <t>Công ty Cổ phần cấp nước Phú Hòa Tân</t>
  </si>
  <si>
    <t>Cấp nc Phú Hòa Tân</t>
  </si>
  <si>
    <t>Phu Hoa Tan water supply joint stock company</t>
  </si>
  <si>
    <t>Công ty Cổ phần Bến xe Nghệ An</t>
  </si>
  <si>
    <t>CTCP Bến xe Nghệ An</t>
  </si>
  <si>
    <t>Nghe An Bus Station Joint-stock Company</t>
  </si>
  <si>
    <t>Công ty Cổ phần Tư vấn Xây Dựng Petrolimex</t>
  </si>
  <si>
    <t>Công ty Petrolimex</t>
  </si>
  <si>
    <t>Petrolimex Engineering Joint Stock Company</t>
  </si>
  <si>
    <t>Công ty Cổ Phần VIWASEEN3</t>
  </si>
  <si>
    <t>VIWASEEN3</t>
  </si>
  <si>
    <t>VIWASEEN3 JOINT STOCK COMPANY</t>
  </si>
  <si>
    <t>Công ty Cổ phần Dịch vụ du lịch Bến Thành</t>
  </si>
  <si>
    <t>Du lịch Bến Thành</t>
  </si>
  <si>
    <t>Ben Thanh Tourist Service Corporation</t>
  </si>
  <si>
    <t>Công ty Cổ phần Luyện Kim Phú Thịnh</t>
  </si>
  <si>
    <t>L.Kim Phú Thịnh</t>
  </si>
  <si>
    <t>Phu Thinh Metallurgy Joint Stock Company</t>
  </si>
  <si>
    <t>Công ty cổ phần In và Phát hành biểu mẫu thống kê</t>
  </si>
  <si>
    <t>In Phát hành biểu mẫu</t>
  </si>
  <si>
    <t>Print and Statistical Form Publishment Joint Stock Company</t>
  </si>
  <si>
    <t>Công ty cổ phần Khoáng sản 3 - Vimico</t>
  </si>
  <si>
    <t>K.sản 3 - Vimico</t>
  </si>
  <si>
    <t>Minerals Joint Stock Company No3 – Vimico</t>
  </si>
  <si>
    <t>CTCP Vật tư - TKV</t>
  </si>
  <si>
    <t>Vinacomin - Materials Trading Joint stock company</t>
  </si>
  <si>
    <t>Công ty cổ phần Thương mại Dầu khí Đồng Tháp</t>
  </si>
  <si>
    <t>TM D.khí Đồng Tháp</t>
  </si>
  <si>
    <t>Dongthap Petroleum Trading Import Export Joint Stock Company</t>
  </si>
  <si>
    <t>Tổng công ty Thương mại Xuất nhập khẩu Thanh Lễ – CTCP</t>
  </si>
  <si>
    <t>XNK Thanh Lễ</t>
  </si>
  <si>
    <t>Thanh Le Corporation</t>
  </si>
  <si>
    <t>Công ty cổ phần Quản lý Bảo trì Đường thủy nội địa số 10</t>
  </si>
  <si>
    <t>Đg thủy số 10</t>
  </si>
  <si>
    <t>Inland Waterway Management Maintenance Joint Stock Company No.10</t>
  </si>
  <si>
    <t>Công ty cổ phần chứng khoán Nhất Việt</t>
  </si>
  <si>
    <t>CK Nhất Việt</t>
  </si>
  <si>
    <t>Viet First Securities Corporation</t>
  </si>
  <si>
    <t>Tín hiệu Đ.sắt SG</t>
  </si>
  <si>
    <t>Sai Gon Railway of Telecommunication - Signalization Joint Stock Company</t>
  </si>
  <si>
    <t>Cảng Cần Thơ</t>
  </si>
  <si>
    <t>Cantho Port Joint stock company</t>
  </si>
  <si>
    <t>C.trình V.thông</t>
  </si>
  <si>
    <t>Telecommunication Project Construction Development Joint Stock Company</t>
  </si>
  <si>
    <t>Công ty Cổ phần Cấp nước Nhơn Trạch</t>
  </si>
  <si>
    <t>Cấp nước Nhơn Trạch</t>
  </si>
  <si>
    <t>Nhon Trach Water Supply Joint Stock Company</t>
  </si>
  <si>
    <t xml:space="preserve">Công ty Cổ phần Chế biến thủy sản Xuất khẩu Ngô Quyền </t>
  </si>
  <si>
    <t>Th.sản Ngô Quyền</t>
  </si>
  <si>
    <t>Ngo Quyen Processing Export Joint Stock Company</t>
  </si>
  <si>
    <t>Công ty Cổ phần Đường sắt Sài Gòn</t>
  </si>
  <si>
    <t>Đ.sắt Sài Gòn</t>
  </si>
  <si>
    <t>Sai Gon Railway Joint Stock Company</t>
  </si>
  <si>
    <t>Công ty cổ phần Cẩm Hà</t>
  </si>
  <si>
    <t>CTCP Cẩm Hà</t>
  </si>
  <si>
    <t>Cam Ha Joint Stock Company</t>
  </si>
  <si>
    <t>Công ty Cổ phần Thủy Tạ</t>
  </si>
  <si>
    <t>CTCP Thủy Tạ</t>
  </si>
  <si>
    <t>Thuy Ta Joint Stock Company</t>
  </si>
  <si>
    <t>Công ty Cổ phần Xây dựng số 5_Vinaconex</t>
  </si>
  <si>
    <t>XD 5 - Vinaconex</t>
  </si>
  <si>
    <t>Construction Joint Stock Company - Number 5</t>
  </si>
  <si>
    <t>NH Nam Á</t>
  </si>
  <si>
    <t>Nam A Commercial Joint Stock Bank</t>
  </si>
  <si>
    <t>Công ty cổ phần Kim loại màu Thái Nguyên - Vimico</t>
  </si>
  <si>
    <t>K.loại Thái Nguyên</t>
  </si>
  <si>
    <t>Thainguyen Non Ferous Metals Joint Stock Company</t>
  </si>
  <si>
    <t>Tổng Công ty Chuyển phát nhanh Bưu điện – Công ty cổ phần</t>
  </si>
  <si>
    <t>Chuyển phát Bưu điện</t>
  </si>
  <si>
    <t>VN Post Express Joint Stock Corporation</t>
  </si>
  <si>
    <t>Công ty cổ phần Tập đoàn Tây Bà Nà</t>
  </si>
  <si>
    <t>Đầu tư Việt Trung Nam</t>
  </si>
  <si>
    <t>Viet Trung Nam Investment and development joint stock company</t>
  </si>
  <si>
    <t>Công ty Cổ phần Xuất nhập khẩu Nông sản thực phẩm An Giang</t>
  </si>
  <si>
    <t>XNK N.sản An Giang</t>
  </si>
  <si>
    <t>An Giang Agriculture and Foods Import-Export Joint Stock Company</t>
  </si>
  <si>
    <t>Tổng Công ty Phát điện 2 - Công ty Cổ phần</t>
  </si>
  <si>
    <t>Tổng Công ty Phát điện 2</t>
  </si>
  <si>
    <t>POWER GENRATION JOINT STOCK CORPORATION 2</t>
  </si>
  <si>
    <t>Kho vận Tân Cảng</t>
  </si>
  <si>
    <t>Tan Cang Warehousing Joint stock company</t>
  </si>
  <si>
    <t>Tổng Công ty cổ phần Đầu tư Quốc tế Viettel</t>
  </si>
  <si>
    <t>Đ.tư Q.tế Viettel</t>
  </si>
  <si>
    <t>Viettel Global Investment Joint Stock Company</t>
  </si>
  <si>
    <t>CTCP EVN Quốc tế</t>
  </si>
  <si>
    <t>EVN International Joint Stock Company</t>
  </si>
  <si>
    <t>Công ty Cổ phần Lâm nghiệp Sài Gòn</t>
  </si>
  <si>
    <t>Lâm nghiệp Sài Gòn</t>
  </si>
  <si>
    <t>Saigon Forestry Import - Export Jointstock Company</t>
  </si>
  <si>
    <t>CÔNG TY CỔ PHẦN CÔNG TRÌNH GIAO THÔNG CÔNG CHÁNH</t>
  </si>
  <si>
    <t>G.thông Công Chánh</t>
  </si>
  <si>
    <t>COMMUNICATIONS AND PUBLIC WORKS JOINT STOCK COMPANY</t>
  </si>
  <si>
    <t xml:space="preserve">Công ty Cổ phần Khoáng sản Luyện kim màu </t>
  </si>
  <si>
    <t>K.sản L.kim màu</t>
  </si>
  <si>
    <t>Mineral Ferrous Metallergy Joint Stock Company</t>
  </si>
  <si>
    <t>Công ty Cổ phần Du lịch Dịch vụ Hà Nội</t>
  </si>
  <si>
    <t>Du lịch DV Hà Nội</t>
  </si>
  <si>
    <t>Hanoi Tourist Service Joint - Stock Company</t>
  </si>
  <si>
    <t xml:space="preserve">Công ty Cổ phần Tập đoàn SARA </t>
  </si>
  <si>
    <t>CTCP Tập đoàn SARA</t>
  </si>
  <si>
    <t>SARA Group Joint Stock Company</t>
  </si>
  <si>
    <t>M.trường Nam Định</t>
  </si>
  <si>
    <t>Nam Dinh Environment Joint Stock Company</t>
  </si>
  <si>
    <t>Cấp nc Đà Nẵng</t>
  </si>
  <si>
    <t>Da Nang Water Supply Joint Stock Company</t>
  </si>
  <si>
    <t>Vietbank</t>
  </si>
  <si>
    <t>Vietnam Thuong Tin Commercial Joint Stock Bank</t>
  </si>
  <si>
    <t>Th.điện Bắc Hà</t>
  </si>
  <si>
    <t>Bac Ha Hydropower Joint Stock Company</t>
  </si>
  <si>
    <t>Công ty Cổ phần Tập đoàn Lộc Trời</t>
  </si>
  <si>
    <t>Tập đoàn Lộc Trời</t>
  </si>
  <si>
    <t>Loc Troi Group Joint Stock Company</t>
  </si>
  <si>
    <t xml:space="preserve">Công ty Cổ phần Xi măng và Khoáng sản Yên Bái </t>
  </si>
  <si>
    <t>X.măng K.sản Y.Bái</t>
  </si>
  <si>
    <t>YenBai Cement and Minerals Joint Stock Company</t>
  </si>
  <si>
    <t>Công ty Cổ phần Mai Linh Miền Bắc</t>
  </si>
  <si>
    <t>Mai Linh Miền Bắc</t>
  </si>
  <si>
    <t>Mai Linh North Joint Stock Company</t>
  </si>
  <si>
    <t xml:space="preserve">Công ty Cổ phần xây dựng - địa ốc cao su </t>
  </si>
  <si>
    <t>XD - địa ốc cao su</t>
  </si>
  <si>
    <t>RUBBER  REAL  ESTATE  CONSTRUCTION  JOINT STOCK COMPANY</t>
  </si>
  <si>
    <t>Công ty Cổ phần Thiết bị điện Cẩm Phả</t>
  </si>
  <si>
    <t>T.bị điện Cẩm Phả</t>
  </si>
  <si>
    <t>Cam Pha Eletrical Equipment Joint Stock Company</t>
  </si>
  <si>
    <t>Trung tâm Đăng kiểm phương tiện Giao thông Thủy bộ</t>
  </si>
  <si>
    <t>Đăng kiểm GT Thủy bộ</t>
  </si>
  <si>
    <t>Hau Giang Register JSC</t>
  </si>
  <si>
    <t>ĐTPT Bắc Minh</t>
  </si>
  <si>
    <t>Bac Minh Development Investment Joint Stock Company</t>
  </si>
  <si>
    <t>Công ty cổ phần Suất ăn hàng không Nội Bài</t>
  </si>
  <si>
    <t>Suất ăn HK Nội Bài</t>
  </si>
  <si>
    <t>Noibai Catering Services Joint Stock Company</t>
  </si>
  <si>
    <t xml:space="preserve">Công ty Cổ phần Đầu tư Thương mại Thủy sản </t>
  </si>
  <si>
    <t>Đ.tư T.mại Th.sản</t>
  </si>
  <si>
    <t>Investment Commerce Fisheries Corporation</t>
  </si>
  <si>
    <t>Cơ khí Phổ Yên</t>
  </si>
  <si>
    <t>Pho Yen Mechanical Joint Stock Company</t>
  </si>
  <si>
    <t>Công ty cổ phần du lịch và thương mại - VINACOMIN</t>
  </si>
  <si>
    <t>T.mại VINACOMIN</t>
  </si>
  <si>
    <t>Vinacomin - Tourism and trading Joint Stock Company</t>
  </si>
  <si>
    <t>Công ty cổ phần thực phẩm công nghệ Sài Gòn</t>
  </si>
  <si>
    <t>T.phẩm Công nghệ SG</t>
  </si>
  <si>
    <t>SAIGON INDUSTRIAL FOODSTUFFS JOINT STOCK COMPANY</t>
  </si>
  <si>
    <t>Công ty cổ phần Thủy điện Hủa Na</t>
  </si>
  <si>
    <t>Th.điện Hủa Na</t>
  </si>
  <si>
    <t>Hua Na Hydropower Joint Stock Company</t>
  </si>
  <si>
    <t>Công ty Cổ phần Viglacera Thăng Long</t>
  </si>
  <si>
    <t>Viglacera Th.Long</t>
  </si>
  <si>
    <t>Viglacera Thanglong Tiles JSC</t>
  </si>
  <si>
    <t>Bao bì Nhựa SG</t>
  </si>
  <si>
    <t>SaiGon Plastic Packaging Joint Stock Company</t>
  </si>
  <si>
    <t>Công ty Cổ phần Cấp thoát nước số 1 Vĩnh Phúc</t>
  </si>
  <si>
    <t>C.thoát nc 1 V.Phúc</t>
  </si>
  <si>
    <t>Vinh Phuc Water Supply and Drainage Joint Stock Company No.1</t>
  </si>
  <si>
    <t xml:space="preserve">Công ty Cổ phần Chế biến và Xuất nhập khẩu Thủy sản Cadovimex </t>
  </si>
  <si>
    <t>Th.sản Cadovimex</t>
  </si>
  <si>
    <t>Cadovimex Seafood Import - Export And Processing Joint Stock Company</t>
  </si>
  <si>
    <t>Công ty Cổ phần Dầu khí Đầu tư Khai thác Cảng Phước An</t>
  </si>
  <si>
    <t>CTCP Dầu khí Đầu tư khai thác Cảng Phước An</t>
  </si>
  <si>
    <t>PetroVietnam Phuoc An Port Investment And Operation Joint Stock Company</t>
  </si>
  <si>
    <t>Công ty Cổ phần Vận tải thủy - Vinacomin</t>
  </si>
  <si>
    <t>V.tải thủy Vinacomin</t>
  </si>
  <si>
    <t>VinaComin – Waterway Transport Joint Stock Company</t>
  </si>
  <si>
    <t>KT XD Phú Nhuận</t>
  </si>
  <si>
    <t>Phu Nhuan Technical Construction Joint Stock Company</t>
  </si>
  <si>
    <t>Công ty Cổ phần Bất động sản Sài Gòn VI NA</t>
  </si>
  <si>
    <t>CTCP Bất động sản Sài Gòn VI NA</t>
  </si>
  <si>
    <t>SAI GON VI NA LAND JOINT STOCK COMPANY</t>
  </si>
  <si>
    <t xml:space="preserve">Công ty Cổ phần Xây dựng Công trình ngầm </t>
  </si>
  <si>
    <t>XD Công trình ngầm</t>
  </si>
  <si>
    <t>Underground Works Construction Joint Stock Company - VINAVICO</t>
  </si>
  <si>
    <t>Công ty Cổ phần Nước sạch Bắc Giang</t>
  </si>
  <si>
    <t>Nước Bắc Giang</t>
  </si>
  <si>
    <t>Bac Giang Clean Water Joint Stock Company</t>
  </si>
  <si>
    <t>Công ty Cổ phần Phát triển Đô thị Nam Hà Nội</t>
  </si>
  <si>
    <t>PT Đô thị Nam Hà Nội</t>
  </si>
  <si>
    <t>Hanoi Southern City Development Joint Stock Company</t>
  </si>
  <si>
    <t>Công ty Cổ phần Xây dựng - Giao thông Thừa Thiên Huế</t>
  </si>
  <si>
    <t>XD - G.thông Huế</t>
  </si>
  <si>
    <t>Thua Thien Hue Construction Transportation Joint Stock Company</t>
  </si>
  <si>
    <t>CTCP TIE</t>
  </si>
  <si>
    <t>Telecommunications Industry Electronics Joint Stock Company</t>
  </si>
  <si>
    <t xml:space="preserve">Công ty Cổ phần DIC-Đồng Tiến </t>
  </si>
  <si>
    <t>DIC - Đồng Tiến</t>
  </si>
  <si>
    <t>DIC-Dong Tien Joint Stock Company</t>
  </si>
  <si>
    <t>Xây dựng số 15</t>
  </si>
  <si>
    <t>Vinaconex 15 Joint Stock Company</t>
  </si>
  <si>
    <t>CTCP Lilama 45.4</t>
  </si>
  <si>
    <t>Lilama 45.4 Joint Stock Company</t>
  </si>
  <si>
    <t xml:space="preserve">Công ty Cổ phần In Hàng không </t>
  </si>
  <si>
    <t>In Hàng không</t>
  </si>
  <si>
    <t>Aviation Printing Joint Stock Company</t>
  </si>
  <si>
    <t>Công ty Cổ phần Xuất nhập khẩu Thủy sản Năm Căn</t>
  </si>
  <si>
    <t>Thủy sản Năm Căn</t>
  </si>
  <si>
    <t>Nam Can Seaproducts Import Export Joint Stock Company</t>
  </si>
  <si>
    <t>Công ty Cổ phần Công nghệ Mạng và Truyền thông</t>
  </si>
  <si>
    <t>C.nghệ mạng &amp; Tr.thông</t>
  </si>
  <si>
    <t>Information And Networking Technology Joint Stock Company</t>
  </si>
  <si>
    <t>Công ty Cổ phần Đầu tư và Xây dựng điện Mê Ca Vneco</t>
  </si>
  <si>
    <t>XD Điện MêCa Vneco</t>
  </si>
  <si>
    <t>Meca Vneco Investment And Electricity Construction Joint Stock Company</t>
  </si>
  <si>
    <t>D.khí Đông Dương</t>
  </si>
  <si>
    <t>Indochina Petroleum Transportation Joint Stock Company</t>
  </si>
  <si>
    <t xml:space="preserve">Công ty Cổ phần Dược Đồng Nai </t>
  </si>
  <si>
    <t>Dược Đồng Nai</t>
  </si>
  <si>
    <t>Dong Nai Pharmaceutical Joint Stock Company</t>
  </si>
  <si>
    <t xml:space="preserve">Công ty Cổ phần Địa ốc Đà Lạt </t>
  </si>
  <si>
    <t>CTCP Địa ốc Đà Lạt</t>
  </si>
  <si>
    <t>Dalat Real Estate Joint Stock Company</t>
  </si>
  <si>
    <t xml:space="preserve">Công ty Cổ phần Sơn Hải Phòng </t>
  </si>
  <si>
    <t>CTCP Sơn Hải Phòng</t>
  </si>
  <si>
    <t>Hai Phong Paint Join Stock Company</t>
  </si>
  <si>
    <t>Công ty cổ phần Thủy điện Đa Nhim - Hàm Thuận - Đa Mi</t>
  </si>
  <si>
    <t>Th.điện Đa Nhim</t>
  </si>
  <si>
    <t>Da Nhim - Ham Thuan - Da Mi Hydro Power Joint Stock Company</t>
  </si>
  <si>
    <t>Công ty Cổ phần Đầu tư xây dựng và phát triển hạ tầng viễn thông</t>
  </si>
  <si>
    <t>ĐTPT H.tầng V.thông</t>
  </si>
  <si>
    <t>Construction investment and telecommunications infrastructure development joint stock company</t>
  </si>
  <si>
    <t>Vietnamtourism - Vitours Joint - Stock Company</t>
  </si>
  <si>
    <t>Prosper Joint Stock Company</t>
  </si>
  <si>
    <t>Công ty Cổ phần Chế tạo Máy điện Việt Nam - Hungari</t>
  </si>
  <si>
    <t>Máy điện VN - Hung</t>
  </si>
  <si>
    <t>Viet Nam - Hungari Electric Machinery Manufacturing Joint Stock Company</t>
  </si>
  <si>
    <t>Tổng công ty May Hưng Yên - Công ty Cổ phần</t>
  </si>
  <si>
    <t>May Hưng Yên</t>
  </si>
  <si>
    <t>Hung Yen Garment Corporation - Joint Stock Company</t>
  </si>
  <si>
    <t>Bê tông Khánh Hòa</t>
  </si>
  <si>
    <t>KHANH HOA POWER CENTRIFUGAL CONCRETE JOINT STOCK COMPANY</t>
  </si>
  <si>
    <t>Công ty Cổ phần Du lịch Cần Thơ</t>
  </si>
  <si>
    <t>Du lịch Cần Thơ</t>
  </si>
  <si>
    <t>CanTho Tourist Joint Stock Company</t>
  </si>
  <si>
    <t>Th.điện Gia Lai</t>
  </si>
  <si>
    <t>Gia Lai Hydropower Joint Stock Company</t>
  </si>
  <si>
    <t>Công ty Cổ phần Đầu tư Xây dựng số 5</t>
  </si>
  <si>
    <t>Xây dựng số 5</t>
  </si>
  <si>
    <t>No.5 Construction Investment Joint Stock Company</t>
  </si>
  <si>
    <t>Công ty Cổ phần Vận tải biển và Hợp tác lao động quốc tế</t>
  </si>
  <si>
    <t>V.tải biển &amp; LĐQT</t>
  </si>
  <si>
    <t>International Shipping and Labour Cooperation J.S.C</t>
  </si>
  <si>
    <t>Công ty Cổ phần Giày Bình Định</t>
  </si>
  <si>
    <t>Giày Bình Định</t>
  </si>
  <si>
    <t>Binh Dinh Footwear Joint Stock Company</t>
  </si>
  <si>
    <t>Công ty Cổ phần Du lịch Đồng Nai</t>
  </si>
  <si>
    <t>Du lịch Đồng Nai</t>
  </si>
  <si>
    <t>Dong Nai Tourist Joint Stock Company</t>
  </si>
  <si>
    <t>Quốc tế Hoàng Gia</t>
  </si>
  <si>
    <t>Royal International Joint Stock Corporation</t>
  </si>
  <si>
    <t>Tổng công ty lắp máy Việt Nam - Công ty Cổ phần</t>
  </si>
  <si>
    <t>LILAMA</t>
  </si>
  <si>
    <t>Vietnam Machinery Installation Corporation - JSC</t>
  </si>
  <si>
    <t>Công ty Cổ phần tổng hợp gỗ Tân Mai</t>
  </si>
  <si>
    <t>Gỗ Tân Mai</t>
  </si>
  <si>
    <t>TAN MAI GENERAL WOOD JOINT STOCK COMPANY</t>
  </si>
  <si>
    <t>Công ty cổ phần 26</t>
  </si>
  <si>
    <t>Công ty Cổ phần 26</t>
  </si>
  <si>
    <t>26 Joint Stock Company</t>
  </si>
  <si>
    <t xml:space="preserve">Công ty Cổ phần Cấp thoát nước và Xây dựng Bảo Lộc </t>
  </si>
  <si>
    <t>C.thoát nc Bảo Lộc</t>
  </si>
  <si>
    <t>Bao Loc Supply Sewerage and Construction Joint Stock Company</t>
  </si>
  <si>
    <t>Công ty cổ phần Tư vấn công nghệ, thiết bị và kiểm định xây dựng - CONINCO</t>
  </si>
  <si>
    <t>Tư vấn XD CONINCO</t>
  </si>
  <si>
    <t>Consultant and Inspection Joint stock company of Construction Technology and Equipment - CONINCO</t>
  </si>
  <si>
    <t>Công ty cổ phần Đường sắt Quảng Nam - Đà Nẵng</t>
  </si>
  <si>
    <t>Đ.sắt Quảng Nam</t>
  </si>
  <si>
    <t>Quang Nam - Da Nang Rail way Joint Stock Company</t>
  </si>
  <si>
    <t>Công ty cổ phần Merufa</t>
  </si>
  <si>
    <t>CTCP Merufa</t>
  </si>
  <si>
    <t>Merufa Joint Stock Company</t>
  </si>
  <si>
    <t>Công ty cổ phần Cơ khí Xây dựng AMECC</t>
  </si>
  <si>
    <t>C.khí XD AMECC</t>
  </si>
  <si>
    <t>AMECC Mechanical Construction Joint Stock Company</t>
  </si>
  <si>
    <t>Công ty cổ phần Sợi Phú Bài</t>
  </si>
  <si>
    <t>Sợi Phú Bài</t>
  </si>
  <si>
    <t>Phu Bai Spinning Mill Joint Stock Company</t>
  </si>
  <si>
    <t>Công ty cổ phần Đường sắt Bình Trị Thiên</t>
  </si>
  <si>
    <t>Đ.sắt Bình Trị Thiên</t>
  </si>
  <si>
    <t>Binh Tri Thiên Railway Joint Stock Company</t>
  </si>
  <si>
    <t>Công ty Cổ phần nước khoáng Quảng Ninh</t>
  </si>
  <si>
    <t>Nước khoáng Q.Ninh</t>
  </si>
  <si>
    <t>Quang Ninh Mineral Water Corporation</t>
  </si>
  <si>
    <t>FAHASA</t>
  </si>
  <si>
    <t>Ho Chi Minh City Book Distribution Corporation</t>
  </si>
  <si>
    <t>Công ty cổ phần Cấp thoát nước Ninh Bình</t>
  </si>
  <si>
    <t>C.thoát nc N.Bình</t>
  </si>
  <si>
    <t>Ninh Binh Water Supply And Sewerage Joint Stock Company</t>
  </si>
  <si>
    <t xml:space="preserve">Tổng Công ty Cổ phần may Việt Tiến </t>
  </si>
  <si>
    <t>May Việt Tiến</t>
  </si>
  <si>
    <t>Viet Tien garment joint stock corporation</t>
  </si>
  <si>
    <t>Công ty cổ phần Thông tin tín hiệu Đường sắt Đà Nẵng</t>
  </si>
  <si>
    <t>Tín hiệu Đ.sắt ĐN</t>
  </si>
  <si>
    <t>Danang Railway Telecommunication – Signalization Joint Stock Company</t>
  </si>
  <si>
    <t xml:space="preserve">Công ty Cổ phần Đầu Tư Xây Dựng Dầu Khí IDICO </t>
  </si>
  <si>
    <t>Dầu Khí IDICO</t>
  </si>
  <si>
    <t>IDICO Investment Construction Oil And Natural Gas Joint Stock Company</t>
  </si>
  <si>
    <t>Cấp nc Huế</t>
  </si>
  <si>
    <t>Thua Thien Hue Water Suppy Joint Stock Company</t>
  </si>
  <si>
    <t>CÔNG TY CỔ PHẦN 319.5</t>
  </si>
  <si>
    <t>CÔNG TY 319.5</t>
  </si>
  <si>
    <t>319.5 JOINT STOCK COMPANY</t>
  </si>
  <si>
    <t>CÔNG TY CỔ PHẦN CÔNG TRÌNH ĐÔ THỊ BẢO LỘC</t>
  </si>
  <si>
    <t>ĐÔ THỊ BẢO LỘC</t>
  </si>
  <si>
    <t>BAO LOC CITY URBAN PROJECTS JOINT STOCK COMPANY</t>
  </si>
  <si>
    <t>Công ty cổ phần Vật tư nông nghiệp Đồng Nai</t>
  </si>
  <si>
    <t>V.tư N.nghiệp Đ.Nai</t>
  </si>
  <si>
    <t>Dong Nai Joint Stock Company Of Agricultural Material</t>
  </si>
  <si>
    <t>CTCP Tân Cảng - Phú Hữu</t>
  </si>
  <si>
    <t>Phu Huu - Newport Corporation</t>
  </si>
  <si>
    <t>CÔNG TY CỔ PHẦN MÔI TRƯỜNG VÀ CÔNG TRÌNH ĐÔ THỊ TỈNH THÁI BÌNH</t>
  </si>
  <si>
    <t>MÔI TRƯỜNG VÀ CÔNG TRÌNH ĐÔ THỊ TỈNH THÁI BÌNH</t>
  </si>
  <si>
    <t>THAI BINH ENVIRONMENT AND URBAN PROJECTS JOINT STOCK COMPANY</t>
  </si>
  <si>
    <t>Công ty Cổ phần May Nam Định</t>
  </si>
  <si>
    <t>May Nam Định</t>
  </si>
  <si>
    <t>Nam Dinh Garment Joint Stock Company</t>
  </si>
  <si>
    <t>Công ty cổ phần Đường sắt Hà Hải</t>
  </si>
  <si>
    <t>Đ.sắt Hà Hải</t>
  </si>
  <si>
    <t>Ha Hai Railway Joint Stock Company</t>
  </si>
  <si>
    <t>Công ty cổ phần Môi trường Đô thị Nha Trang</t>
  </si>
  <si>
    <t>Đô thị Nha Trang</t>
  </si>
  <si>
    <t>Nha Trang Urban Environmental Joint Stock Company</t>
  </si>
  <si>
    <t>Công ty cổ phần Lai dắt và Vận tải Cảng Hải Phòng</t>
  </si>
  <si>
    <t>V.tải Cảng H.Phòng</t>
  </si>
  <si>
    <t>Haiphong Port Tugboat And Transport Joint Stock Company</t>
  </si>
  <si>
    <t xml:space="preserve">Công ty Cổ phần Trang trí nội thất Dầu khí </t>
  </si>
  <si>
    <t>Nội thất Dầu khí</t>
  </si>
  <si>
    <t>Petroleum Interior Decoration Joint Stock Company</t>
  </si>
  <si>
    <t>Công ty Cổ phần Dược phẩm Tipharco</t>
  </si>
  <si>
    <t>Dược phẩm Tipharco</t>
  </si>
  <si>
    <t>TIPHARCO Pharmaceutical Joint Stock Company</t>
  </si>
  <si>
    <t>Công ty Cổ phần du lịch tỉnh Bà Rịa - Vũng Tàu</t>
  </si>
  <si>
    <t>D.lịch B.Rịa V.Tàu</t>
  </si>
  <si>
    <t>Ba Ria - Vung Tau tourist joint stock corporation</t>
  </si>
  <si>
    <t>Công ty cổ phần RedstarCera</t>
  </si>
  <si>
    <t>CTCP RedstarCera</t>
  </si>
  <si>
    <t>RedstarCera Joint Stock Company</t>
  </si>
  <si>
    <t>Du lịch Vietourist</t>
  </si>
  <si>
    <t>Vietourist Travel Joint Stock Company</t>
  </si>
  <si>
    <t>Công ty Cổ phần Tập đoàn Xây dựng và thiết bị Công nghiệp</t>
  </si>
  <si>
    <t>Tập đoàn XD &amp; T.bị CN</t>
  </si>
  <si>
    <t>Construction and Industry Equipment Group Corporation</t>
  </si>
  <si>
    <t>Công ty cổ phần Bao bì Sài Gòn</t>
  </si>
  <si>
    <t>Bao bì Sài Gòn</t>
  </si>
  <si>
    <t>SaiGon Packaging Joint Stock Company</t>
  </si>
  <si>
    <t>CTCP Sông Đà 9.06</t>
  </si>
  <si>
    <t>Song Da No 9.06 Joint Stock Company</t>
  </si>
  <si>
    <t>M.trg Đ.thị Th.Hóa</t>
  </si>
  <si>
    <t>Thanh Hoa Urban Construction and Environment Joint Stock Company</t>
  </si>
  <si>
    <t>Công ty cổ phần Trục vớt cứu hộ Việt Nam</t>
  </si>
  <si>
    <t>Cứu hộ Việt Nam</t>
  </si>
  <si>
    <t>Viet Nam Salvage Joint Stock Company</t>
  </si>
  <si>
    <t>L.thực Bình Định</t>
  </si>
  <si>
    <t>Binh Dinh Food Joint stock company</t>
  </si>
  <si>
    <t xml:space="preserve">Công ty Cổ phần Cơ khí và Xây lắp Công nghiệp </t>
  </si>
  <si>
    <t>Cơ khí C.Nghiệp</t>
  </si>
  <si>
    <t>Mechanical and Industrial construction Joint Stock Company</t>
  </si>
  <si>
    <t>Công ty Cổ phần Sản xuất, Thương mại và Dịch vụ ôtô PTM</t>
  </si>
  <si>
    <t>DV ôtô PTM</t>
  </si>
  <si>
    <t>THE PRECISION AUTOMOBILE SERVICE, AND MANUFACTURING JOINT STOCK COMPANY</t>
  </si>
  <si>
    <t>Công ty Cổ phần Sứ kỹ thuật Hoàng Liên Sơn</t>
  </si>
  <si>
    <t>Sứ Hoàng Liên Sơn</t>
  </si>
  <si>
    <t>Hoang Lien Son Technical Ceramics Joint Stock Company</t>
  </si>
  <si>
    <t>Công ty cổ phần In và Dịch vụ Đà Nẵng</t>
  </si>
  <si>
    <t>In &amp; DV Đà Nẵng</t>
  </si>
  <si>
    <t>Da Nang Printing and Service Joint Stock Company</t>
  </si>
  <si>
    <t>Công ty Cổ phần Sức khoẻ Hồi sinh Việt Nam</t>
  </si>
  <si>
    <t>Đầu tư NHV</t>
  </si>
  <si>
    <t>Nirvana Health Vietnam Joint Stock Company</t>
  </si>
  <si>
    <t>C.thoát nc Phú Yên</t>
  </si>
  <si>
    <t>Phu Yen Water Supply and Sewerage Joint Stock Company</t>
  </si>
  <si>
    <t>Tổng Công ty Cổ phần Dệt may Hòa Thọ</t>
  </si>
  <si>
    <t>Dệt May Hòa Thọ</t>
  </si>
  <si>
    <t>Hoa Tho Textile - Garment joint stock corporation</t>
  </si>
  <si>
    <t>Công ty Cổ phần Đầu tư Phát triển Sài Gòn CO.OP</t>
  </si>
  <si>
    <t>Sài Gòn CO.OP</t>
  </si>
  <si>
    <t>Sai Gon CO.OP Investment Development Joint Stock Company</t>
  </si>
  <si>
    <t>Công ty Cổ phần Vật tư Hậu Giang</t>
  </si>
  <si>
    <t>Vật tư Hậu Giang</t>
  </si>
  <si>
    <t>Hau Giang Materials Joint Stock Company</t>
  </si>
  <si>
    <t>Công ty Cổ phần vận tải và tiếp vận Phương Đông Việt</t>
  </si>
  <si>
    <t>CTCP Phương Đông Việt</t>
  </si>
  <si>
    <t>Phuong Dong Viet Shipping and Logistics Corporation</t>
  </si>
  <si>
    <t>Công ty cổ phần Nông Lâm Nghiệp Bình Dương</t>
  </si>
  <si>
    <t>Nông Lâm Bình Dg</t>
  </si>
  <si>
    <t>Binh Duong Agriculture and Forestry Joint stock company</t>
  </si>
  <si>
    <t>Công ty Cổ phần Thương mại Kiên Giang</t>
  </si>
  <si>
    <t>T.mại Kiên Giang</t>
  </si>
  <si>
    <t>Kien Giang Trading Joint Stock Company</t>
  </si>
  <si>
    <t>Công ty Cổ phần Đầu tư Kinh doanh điện lực Thành phố Hồ Chí Minh</t>
  </si>
  <si>
    <t>Điện lực HCM</t>
  </si>
  <si>
    <t>Ho Chi Minh City Electric Power Trading Investment Corporation</t>
  </si>
  <si>
    <t>Công ty Cổ phần 28 Hưng Phú</t>
  </si>
  <si>
    <t>CTCP 28 Hưng Phú</t>
  </si>
  <si>
    <t>28 Hung Phu Joint Stock Company</t>
  </si>
  <si>
    <t>Công ty Cổ phần Vật liệu xây dựng Bưu Điện</t>
  </si>
  <si>
    <t>VLXD Bưu điện</t>
  </si>
  <si>
    <t>Post And Telecommucation Construction Material Joint Stock Company</t>
  </si>
  <si>
    <t>Công ty Cổ phần Công trình đô thị Nam Định</t>
  </si>
  <si>
    <t>Đô thị Nam Định</t>
  </si>
  <si>
    <t>Nam Dinh Urban Construction Management Joint Stock Company</t>
  </si>
  <si>
    <t>Sanest Khánh Hòa</t>
  </si>
  <si>
    <t>Khanh Hoa Sanest Soft Drink Joint Stock Company</t>
  </si>
  <si>
    <t>Công ty cổ phần Nhân lực Quốc tế Sovilaco</t>
  </si>
  <si>
    <t>Nhân lực Sovilaco</t>
  </si>
  <si>
    <t>Sovilaco International Manpower Joint Stock Company</t>
  </si>
  <si>
    <t>Công ty Cổ phần Diêm Thống Nhất</t>
  </si>
  <si>
    <t>Diêm Thống Nhất</t>
  </si>
  <si>
    <t>Thong Nhat Match Joint Stock Company</t>
  </si>
  <si>
    <t>Truyền thông VN</t>
  </si>
  <si>
    <t>Vietnam Technology &amp; Telecommunication Joint Stock Company</t>
  </si>
  <si>
    <t>Công ty Cổ phần Gang thép Cao Bằng</t>
  </si>
  <si>
    <t>Gang thép Cao Bằng</t>
  </si>
  <si>
    <t>Cao Bang Iron And Steel Joint Stock Company</t>
  </si>
  <si>
    <t>Công ty Cổ phần cơ khí - lắp máy Sông Đà</t>
  </si>
  <si>
    <t>Cơ khí - lắp máy Sông Đà</t>
  </si>
  <si>
    <t>Song Da Mechanical - Asembling Joint Stock Company</t>
  </si>
  <si>
    <t>Công ty cổ phần Tư vấn và Đầu tư Xây dựng CCIC Hà Nội</t>
  </si>
  <si>
    <t>Xây dựng CCIC HN</t>
  </si>
  <si>
    <t>Ha Noi Consultant and construction investment Joint Stock Company</t>
  </si>
  <si>
    <t>Công ty Cổ phần Công nghiệp - Thương mại Hữu Nghị</t>
  </si>
  <si>
    <t>T.mại Hữu Nghị</t>
  </si>
  <si>
    <t>Friendship Trading - Industrial Joint Stock Company</t>
  </si>
  <si>
    <t>Công ty Cổ phần Môi trường và Phát triển đô thị Quảng Bình</t>
  </si>
  <si>
    <t>Đô thị Quảng Bình</t>
  </si>
  <si>
    <t>Quang Binh Environment and Urban Development Joint Stock Company</t>
  </si>
  <si>
    <t>Công ty Cổ phần Xây dựng và Thiết kế Số 1</t>
  </si>
  <si>
    <t>XD &amp; Thiết kế Số 1</t>
  </si>
  <si>
    <t>Design and Construction Joint Stock Company No.1</t>
  </si>
  <si>
    <t>Công ty Cổ phần Sông Đà - Thăng Long</t>
  </si>
  <si>
    <t>Sông Đà Thăng Long</t>
  </si>
  <si>
    <t>Song Da - Thang Long Join Stock Company</t>
  </si>
  <si>
    <t>Công ty Cổ phần văn phòng phẩm Hồng Hà</t>
  </si>
  <si>
    <t>VP phẩm Hồng Hà</t>
  </si>
  <si>
    <t>Hong Ha Stationery Joint Stock Company</t>
  </si>
  <si>
    <t>Công ty cổ phần Trường Sơn 532</t>
  </si>
  <si>
    <t>Công ty 532</t>
  </si>
  <si>
    <t>Truong Son 532 Joint Stock Company</t>
  </si>
  <si>
    <t>Công ty Cổ phần DAMAC GLS</t>
  </si>
  <si>
    <t>DAMAC GLS</t>
  </si>
  <si>
    <t>DAMAC GLS JOINT STOCK COMPANY</t>
  </si>
  <si>
    <t>Công ty Cổ phần Sách và Thiết bị trường học Hà Nội</t>
  </si>
  <si>
    <t>Sách T.bị Hà Nội</t>
  </si>
  <si>
    <t>Hanoi School Books and Equipment Joint Stock Company</t>
  </si>
  <si>
    <t>Công ty cổ phần Tài nguyên và Môi trường Hậu Giang</t>
  </si>
  <si>
    <t>T.nguyên và M.trường Hậu Giang</t>
  </si>
  <si>
    <t>Hau Giang Resources And Enviroment Stock Company</t>
  </si>
  <si>
    <t>Xây lắp số 9</t>
  </si>
  <si>
    <t>Mechanized Construction And Installation Joint Stock Company</t>
  </si>
  <si>
    <t>Công ty cổ phần Trường Sơn 145</t>
  </si>
  <si>
    <t>Trường Sơn 145</t>
  </si>
  <si>
    <t>Truong Son 145 Joint Stock Company</t>
  </si>
  <si>
    <t>Công ty Cổ phần Rượu Hapro</t>
  </si>
  <si>
    <t>CTCP Rượu Hapro</t>
  </si>
  <si>
    <t>Hapro Vodka Joint Stock Company</t>
  </si>
  <si>
    <t>Công ty cổ phần Cầu Đuống</t>
  </si>
  <si>
    <t>CTCP Cầu Đuống</t>
  </si>
  <si>
    <t>CauDuong Joint Stock Company</t>
  </si>
  <si>
    <t>V.tư Y tế Hải Dg</t>
  </si>
  <si>
    <t>Haiduong Pharmaceutical Medical Material Joint stock company</t>
  </si>
  <si>
    <t>Tổng Công ty Cổ phần Phong Phú</t>
  </si>
  <si>
    <t>TCTCP Phong Phú</t>
  </si>
  <si>
    <t>Phong Phu Corporation</t>
  </si>
  <si>
    <t>CÔNG TY CỔ PHẦN THƯƠNG MẠI GIA LAI</t>
  </si>
  <si>
    <t>THƯƠNG MẠI GIA LAI</t>
  </si>
  <si>
    <t>GIA LAI TRADING JOINT STOCK COMPANY</t>
  </si>
  <si>
    <t>Công ty cổ phần Thủy điện Điện lực Đắk Lắk</t>
  </si>
  <si>
    <t>Th.điện Đắk Lắk</t>
  </si>
  <si>
    <t>DAK LAK POWER HYDROELECTRIC JOINT STOCK COMPANY</t>
  </si>
  <si>
    <t>Công ty cổ phần Điện chiếu sáng Hải Phòng</t>
  </si>
  <si>
    <t>Chiếu sáng H.Phòng</t>
  </si>
  <si>
    <t>Hai Phong Electric Lighting Joint Stock Company</t>
  </si>
  <si>
    <t>Tổng Công ty Dầu Việt Nam – Công ty cổ phần</t>
  </si>
  <si>
    <t>TCT Dầu Việt Nam</t>
  </si>
  <si>
    <t>PETROVIETNAM OIL CORPORATION</t>
  </si>
  <si>
    <t>Công ty Cổ phần Khoáng Sản Luyện Kim Cao Bằng</t>
  </si>
  <si>
    <t>Luyện kim Cao Bằng</t>
  </si>
  <si>
    <t>Cao Bang Mineral and Metallurgical Joint Stock Company</t>
  </si>
  <si>
    <t>Công ty Giao thông Hà Nội</t>
  </si>
  <si>
    <t>Hanoi Transport Project Joinstock Company</t>
  </si>
  <si>
    <t>CÔNG TY CỔ PHẦN KIM LOẠI MÀU NGHỆ TĨNH</t>
  </si>
  <si>
    <t>KIM LOẠI MÀU NGHỆ TĨNH</t>
  </si>
  <si>
    <t>NGHE TINH NON - FEROUS METAL JOINT STOCK COMPANY</t>
  </si>
  <si>
    <t>CTCP ILA</t>
  </si>
  <si>
    <t>ILA Joint Stock Company</t>
  </si>
  <si>
    <t>Công ty Đại Trường Thành</t>
  </si>
  <si>
    <t>Dai Truong Thanh Holdings Energy Investment Joint Stock Company</t>
  </si>
  <si>
    <t>Công ty cổ phần Đầu tư và Xây lắp Thành An 665</t>
  </si>
  <si>
    <t>X.lắp Thành An 665</t>
  </si>
  <si>
    <t>Thanh An 665 Investment, Installation and Construction Joint Stock Company</t>
  </si>
  <si>
    <t>Công ty cổ phần Việt Trung Quảng Bình</t>
  </si>
  <si>
    <t>Việt Trung Quảng Bình</t>
  </si>
  <si>
    <t>Viet Trung Quang Binh Join Stock Company</t>
  </si>
  <si>
    <t>Công ty cổ phần Thương mại và Sản xuất Lập Phương Thành</t>
  </si>
  <si>
    <t>Công ty Lập Phương Thành</t>
  </si>
  <si>
    <t>Lap Phuong Thanh Production and Trading Joint Stock Company</t>
  </si>
  <si>
    <t>Công ty cổ phần Môi trường đô thị Kon Tum</t>
  </si>
  <si>
    <t>Đô thị Kon Tum</t>
  </si>
  <si>
    <t>Kon Tum Urban Environment Joint Stock Company</t>
  </si>
  <si>
    <t>Công ty cổ phần Cung ứng Nhân lực Quốc tế và Thương mại</t>
  </si>
  <si>
    <t>Nhân lực Quốc tế</t>
  </si>
  <si>
    <t>International Manpower Supply and Trade Joint Stock Company</t>
  </si>
  <si>
    <t>Công ty Cổ phần Gang thép Hà Nội</t>
  </si>
  <si>
    <t>Ha Noi Iron And Steel Joint Stock Company</t>
  </si>
  <si>
    <t>Công ty Cổ phần Lương Thực Lương Yên</t>
  </si>
  <si>
    <t>LƯƠNG THỰC LƯƠNG YÊN</t>
  </si>
  <si>
    <t>LUONG YEN FOOD JOINT STOCK COMPANY</t>
  </si>
  <si>
    <t>TCT Chăn nuôi VN</t>
  </si>
  <si>
    <t>Vietnam Livestock Corporation Joint Stock Company</t>
  </si>
  <si>
    <t>Công ty Cổ phần 28.1</t>
  </si>
  <si>
    <t>CTCP 28.1</t>
  </si>
  <si>
    <t>28.1 Joint Stock Company</t>
  </si>
  <si>
    <t>Công ty Cổ phần phát triển Sunshine Homes</t>
  </si>
  <si>
    <t>CTCP Sunshine Homes</t>
  </si>
  <si>
    <t>Sunshine Homes Development Joint Stock Company</t>
  </si>
  <si>
    <t>Công ty cổ phần Xuất nhập khẩu và đầu tư Chợ Lớn (Cholimex)</t>
  </si>
  <si>
    <t>XNK &amp; Đ.tư Chợ Lớn</t>
  </si>
  <si>
    <t>Cho Lon Investment and Import Export Corporation (Cholimex)</t>
  </si>
  <si>
    <t>Công ty Cổ phần Phát triển đô thị và khu công nghiệp cao su Việt Nam</t>
  </si>
  <si>
    <t>KCN Cao su VN</t>
  </si>
  <si>
    <t>Cao su Viet Nam Industrial Zone and Urban Development Joint stock company</t>
  </si>
  <si>
    <t>CTCP Sông Đà 7.04</t>
  </si>
  <si>
    <t>Song Da 7.04 Joint Stock Company</t>
  </si>
  <si>
    <t>Công ty Cổ phần Môi trường và Công trình Đô thị Nghệ An</t>
  </si>
  <si>
    <t>M.trg Đ.thị N.An</t>
  </si>
  <si>
    <t>Nghe An Urban Environment And Works Joint Stock Company</t>
  </si>
  <si>
    <t>Công ty cổ phần Dược phẩm Trung ương Codupha</t>
  </si>
  <si>
    <t>Dược phẩm Codupha</t>
  </si>
  <si>
    <t>Codupha Central Pharmaceutical Joint Stock Company</t>
  </si>
  <si>
    <t>Công ty Tài chính Tín Việt</t>
  </si>
  <si>
    <t>VietCredit Finance Joint Stock Company</t>
  </si>
  <si>
    <t>Công ty cổ phần Dịch vụ Giải trí Hà Nội</t>
  </si>
  <si>
    <t>DV Giải trí Hà Nội</t>
  </si>
  <si>
    <t>Hanoi Entertainment Services Corporation</t>
  </si>
  <si>
    <t>Công ty Cổ phần Chứng khoán Stanley Brothers</t>
  </si>
  <si>
    <t>Stanley Brothers Securities Incorporation</t>
  </si>
  <si>
    <t>Petro Times</t>
  </si>
  <si>
    <t>PETRO TIMES JOINT STOCK COMPANY</t>
  </si>
  <si>
    <t>Công ty Cổ phần Vật liệu xây dựng và Chất đốt Đồng Nai</t>
  </si>
  <si>
    <t>Chất đốt Đồng Nai</t>
  </si>
  <si>
    <t>Dong Nai Building Material and Fuel Joint Stock Company</t>
  </si>
  <si>
    <t>Công ty cổ phần Cấp nước Trà Nóc - Ô Môn</t>
  </si>
  <si>
    <t>Cấp nước Trà Nóc-Ô Môn</t>
  </si>
  <si>
    <t>TraNoc – Omon Water Supply Joint Stock Company</t>
  </si>
  <si>
    <t>Công ty cổ phần Vận tải Dầu khí Thái Bình Dương</t>
  </si>
  <si>
    <t>V.tải D.khí TBD</t>
  </si>
  <si>
    <t>Pacific Petroleum Transportation Joint Stock Company</t>
  </si>
  <si>
    <t>Giáo dục Trí Việt</t>
  </si>
  <si>
    <t>Tri Viet Education Group Joint Stock Company</t>
  </si>
  <si>
    <t>Công ty Cổ phần Phát triển Đô thị Kiên Giang</t>
  </si>
  <si>
    <t>Đô thị Kiên Giang</t>
  </si>
  <si>
    <t>Kien giang Urban Development Joint stock company</t>
  </si>
  <si>
    <t>T.bị D.khí Đ.Nẵng</t>
  </si>
  <si>
    <t>Danang Petroleum Machinery - Technology Joint stock company</t>
  </si>
  <si>
    <t>Công ty Cổ phần Bánh mứt kẹo Hà Nội</t>
  </si>
  <si>
    <t>Bánh mứt kẹo HN</t>
  </si>
  <si>
    <t>HaNoi Confectionery Joint Stock Company</t>
  </si>
  <si>
    <t>T.điện Sông Ba Hạ</t>
  </si>
  <si>
    <t>Song Ba Ha Hydro Power Join Stock Company</t>
  </si>
  <si>
    <t>Công ty cổ phần Khu công nghiệp Cao su Bình Long</t>
  </si>
  <si>
    <t>Cao su Bình Long</t>
  </si>
  <si>
    <t>Binh Long Rubber Industrial Park Corporation</t>
  </si>
  <si>
    <t>Công ty Cổ phần Xây dựng Công trình 510</t>
  </si>
  <si>
    <t>XD Công trình 510</t>
  </si>
  <si>
    <t>Civil Engineering Construction Joint - Stock Company No.510</t>
  </si>
  <si>
    <t>Dầu thực vật SG</t>
  </si>
  <si>
    <t>Saigon Vegetable Oil Joint Stock Company</t>
  </si>
  <si>
    <t>Công ty cổ phần Cà phê Gia Lai</t>
  </si>
  <si>
    <t>Cà phê Gia Lai</t>
  </si>
  <si>
    <t>Gia Lai Coffee Joint Stock Company</t>
  </si>
  <si>
    <t>Chè Biển Hồ</t>
  </si>
  <si>
    <t>Bien Ho Tea Joint Stock Company</t>
  </si>
  <si>
    <t>Công ty cổ phần 32</t>
  </si>
  <si>
    <t>CTCP 32</t>
  </si>
  <si>
    <t>32 Joint Stock Company</t>
  </si>
  <si>
    <t xml:space="preserve">Công ty Cổ phần Trà Rồng Vàng </t>
  </si>
  <si>
    <t>Trà Rồng Vàng</t>
  </si>
  <si>
    <t>Golden Dragon Tea Joint Stock Company</t>
  </si>
  <si>
    <t>Công ty cổ phần Khu Công nghiệp Nam Tân Uyên</t>
  </si>
  <si>
    <t>KCN Nam Tân Uyên</t>
  </si>
  <si>
    <t>Nam Tan Uyen Joint Stock Corporation</t>
  </si>
  <si>
    <t>Công ty Cổ phần công nghiệp- dịch vụ- thương mại Ngọc Nghĩa</t>
  </si>
  <si>
    <t>T.mại Ngọc Nghĩa</t>
  </si>
  <si>
    <t>Ngoc Nghia Industry - Service - Trading Joint Stock Company</t>
  </si>
  <si>
    <t>BAO BÌ TÂN KHÁNH AN</t>
  </si>
  <si>
    <t>TAN KHANH AN PACKAGING JOINT STOCK COMPANY</t>
  </si>
  <si>
    <t>Công ty cổ phần Cao su Sông Bé</t>
  </si>
  <si>
    <t>Cao su Sông Bé</t>
  </si>
  <si>
    <t>Song Be Rubber Joint Stock Company</t>
  </si>
  <si>
    <t>Công ty cổ phần Cấp nước Bạc Liêu</t>
  </si>
  <si>
    <t>Cấp nc Bạc Liêu</t>
  </si>
  <si>
    <t>Bac Lieu Water Supply Joint Stock Company</t>
  </si>
  <si>
    <t>Công ty Cổ phần Cấp nước và Môi trường đô thị Đồng Tháp</t>
  </si>
  <si>
    <t>C.nước và MTĐT Đ.Tháp</t>
  </si>
  <si>
    <t>Dong Thap Water Supply and Urban Environment Joint - Stock Company</t>
  </si>
  <si>
    <t>Tổng công ty cảng hàng không Việt Nam - CTCP</t>
  </si>
  <si>
    <t>Cảng Hàng không VN</t>
  </si>
  <si>
    <t>Airports Corporation of Vietnam</t>
  </si>
  <si>
    <t>Công ty cổ phần Tư vấn Xây dựng công trình Hàng hải</t>
  </si>
  <si>
    <t>Tư vấn XD Hàng Hải</t>
  </si>
  <si>
    <t>Construction consultation Joint Stock Company for Maritime Building</t>
  </si>
  <si>
    <t>CÔNG TY CỔ PHẦN TƯ VẤN VÀ DỊCH VỤ VIETTEL</t>
  </si>
  <si>
    <t>Tư vấn và dịch vụ Viettel</t>
  </si>
  <si>
    <t>VIETTEL CONSULTANCY AND SERVICES JOINT STOCK COMPANY</t>
  </si>
  <si>
    <t>TCTCP Sông Hồng</t>
  </si>
  <si>
    <t>Songhong Joint Stock Corporation</t>
  </si>
  <si>
    <t>Công ty cổ phần Dịch vụ Đường cao tốc Việt Nam</t>
  </si>
  <si>
    <t>DV Đường cao tốc</t>
  </si>
  <si>
    <t>Vietnam Expressway Services Joint Stock Company</t>
  </si>
  <si>
    <t>Công ty Cổ phần cảng Nha Trang</t>
  </si>
  <si>
    <t>Cảng Nha Trang</t>
  </si>
  <si>
    <t>Nha Trang Port Joint Stock Company</t>
  </si>
  <si>
    <t>Công ty cổ phần Nông Súc Sản Đồng Nai</t>
  </si>
  <si>
    <t>Súc Sản Đồng Nai</t>
  </si>
  <si>
    <t>Dong Nai Agricultural Livestock Product Joint Stock Company</t>
  </si>
  <si>
    <t>Công ty cổ phần Tổng Công ty May Đồng Nai</t>
  </si>
  <si>
    <t>May Đồng Nai</t>
  </si>
  <si>
    <t>Dong Nai Garment Corporation</t>
  </si>
  <si>
    <t>Công ty cổ phần Nước sạch Bắc Ninh</t>
  </si>
  <si>
    <t>Nước sạch Bắc Ninh</t>
  </si>
  <si>
    <t>Bac Ninh Clean Water Joint Stock Company</t>
  </si>
  <si>
    <t>Công ty Cổ phần DAP - VINACHEM</t>
  </si>
  <si>
    <t>DAP - VINACHEM</t>
  </si>
  <si>
    <t>DAP - VINACHEM Joint Stock Company</t>
  </si>
  <si>
    <t>Công ty Cổ phần thủy điện Đăk Đoa</t>
  </si>
  <si>
    <t>Th.điện Đăk Đoa</t>
  </si>
  <si>
    <t>Dak Doa Hydropower Joint Stock Company</t>
  </si>
  <si>
    <t>Công ty cổ phần Khu công nghiệp Hố Nai</t>
  </si>
  <si>
    <t>KCN Hố Nai</t>
  </si>
  <si>
    <t>HONAI Industrial Zone Joint Stock Company</t>
  </si>
  <si>
    <t>Công ty cổ phần Dịch vụ kỹ thuật Mobifone</t>
  </si>
  <si>
    <t>DV K.thuật Mobifone</t>
  </si>
  <si>
    <t>Mobifone Service JSC</t>
  </si>
  <si>
    <t>Công ty cổ phần dược ENLIE</t>
  </si>
  <si>
    <t>Dược Becamex</t>
  </si>
  <si>
    <t>ENLIE PHARMACEUTICAL JOINT STOCK COMPANY</t>
  </si>
  <si>
    <t>Công ty cổ phần Phát triển công viên cây xanh và Đô thị Vũng Tàu</t>
  </si>
  <si>
    <t>Cây xanh Vũng Tàu</t>
  </si>
  <si>
    <t>Vung Tau Urban And Parks Development Joint Stock Company</t>
  </si>
  <si>
    <t>Công ty Cổ Phần Cơ Khí Chế tạo Hải Phòng</t>
  </si>
  <si>
    <t>Cơ khí Hải Phòng</t>
  </si>
  <si>
    <t>Haiphong Machinery Manufacturing Joint Stock Company</t>
  </si>
  <si>
    <t>Công ty Cổ phần Dược Trung Ương 3</t>
  </si>
  <si>
    <t>Dược Trung ương 3</t>
  </si>
  <si>
    <t>Central Pharmaceutical Joint Stock Company No.3</t>
  </si>
  <si>
    <t>Phân phối Top One</t>
  </si>
  <si>
    <t>Top One Allot joint stock company</t>
  </si>
  <si>
    <t xml:space="preserve">Công ty Cổ phần Đầu tư xây dựng Long An IDICO </t>
  </si>
  <si>
    <t>Long An IDICO</t>
  </si>
  <si>
    <t>IDICO Long An Investment Construction JSC</t>
  </si>
  <si>
    <t>Công ty cổ phần BOT Cầu Thái Hà</t>
  </si>
  <si>
    <t>BOT Cầu Thái Hà</t>
  </si>
  <si>
    <t>Thai Ha Bridge BOT Joint Stock Company</t>
  </si>
  <si>
    <t>Công ty Cổ phần 471</t>
  </si>
  <si>
    <t>CTCP 471</t>
  </si>
  <si>
    <t>Joint Stock Company 471</t>
  </si>
  <si>
    <t>CÔNG TY CỔ PHẦN DỊCH VỤ ĐÔ THỊ ĐÀ LẠT</t>
  </si>
  <si>
    <t>DỊCH VỤ ĐÔ THỊ ĐÀ LẠT</t>
  </si>
  <si>
    <t>DALAT URBAN SERVER JOINT STOCK COMPANY</t>
  </si>
  <si>
    <t>Công ty cổ phần Đầu tư phát triển nhà và đô thị HUD8</t>
  </si>
  <si>
    <t>ĐTPT nhà và đ.thị HUD8</t>
  </si>
  <si>
    <t>Housing and Urban Development Investment Joint Stock Company HUD8</t>
  </si>
  <si>
    <t>Công ty Cổ phần Mắt kính Sài Gòn</t>
  </si>
  <si>
    <t>Mắt kính S.Gòn</t>
  </si>
  <si>
    <t>SaiGon Optic Company</t>
  </si>
  <si>
    <t>Công ty Cổ Phần VIMC LOGISTICS</t>
  </si>
  <si>
    <t>VIMC LOGISTICS</t>
  </si>
  <si>
    <t>VIMC LOGISTICS Joint Stock Company</t>
  </si>
  <si>
    <t>CTCP vận tải và dịch vụ hàng hải</t>
  </si>
  <si>
    <t>V.tải Hàng hải</t>
  </si>
  <si>
    <t>TRACIMEXCO - SUPPLY  CHAINS  AND  AGENCY  SERVICES J.S COMPANY</t>
  </si>
  <si>
    <t>CÔNG TY CỔ PHẦN MASAN HIGH-TECH MATERIALS</t>
  </si>
  <si>
    <t>MASAN HIGH-TECH MATERIALS</t>
  </si>
  <si>
    <t>MASAN HIGH-TECH MATERIALS CORPORATION</t>
  </si>
  <si>
    <t xml:space="preserve">Công ty Cổ phần Cấp thoát nước Bình Định </t>
  </si>
  <si>
    <t>C.thoát nc B.Định</t>
  </si>
  <si>
    <t>BINHDINH Water Supply and Sewerage Joint Stock Company</t>
  </si>
  <si>
    <t>Công ty Cổ phần Dược phẩm Cần Giờ</t>
  </si>
  <si>
    <t>Dược phẩm Cần Giờ</t>
  </si>
  <si>
    <t>Cangio Pharmaceutical Joint Stock Company</t>
  </si>
  <si>
    <t xml:space="preserve">Công ty Cổ phần Thực phẩm Hữu Nghị </t>
  </si>
  <si>
    <t>Th.phẩm Hữu Nghị</t>
  </si>
  <si>
    <t>HuuNghi Food Joint Stock Company</t>
  </si>
  <si>
    <t>Công ty cổ phần Khách sạn Bưu điện Nha Trang</t>
  </si>
  <si>
    <t>K.sạn B.điện Nh.Trang</t>
  </si>
  <si>
    <t>Nha Trang Post Hotel Joint stock company</t>
  </si>
  <si>
    <t>Công ty cổ phần Vận Tải và đưa đón thợ mỏ - Vinacomin</t>
  </si>
  <si>
    <t>V.tải thợ mỏ</t>
  </si>
  <si>
    <t>Vinacomin- Transportation and Miner Commuting Service</t>
  </si>
  <si>
    <t>Công ty cổ phần Dược phẩm 2/9</t>
  </si>
  <si>
    <t>Dược phẩm 2/9</t>
  </si>
  <si>
    <t>National Day Pharmaceutical Joint Stock Company</t>
  </si>
  <si>
    <t>Công ty cổ phần Hóa phẩm Dầu khí DMC - Miền Bắc</t>
  </si>
  <si>
    <t>DMC Miền Bắc</t>
  </si>
  <si>
    <t>DMC-Northern Petrolium Chemicals Joint Stock Company</t>
  </si>
  <si>
    <t>Công ty cổ phần Trung Tâm Hội Chợ Triển Lãm Việt Nam</t>
  </si>
  <si>
    <t>Hội chợ triển lãm</t>
  </si>
  <si>
    <t>VietNam Exhibition Fair Centre Joint Stock Company</t>
  </si>
  <si>
    <t>C.thoát nc Long An</t>
  </si>
  <si>
    <t>LONG AN WATER SUPPLY SEWERAGE JOINT STOCK COMPANY</t>
  </si>
  <si>
    <t>Tổng công ty Khoáng sản TKV - CTCP</t>
  </si>
  <si>
    <t>Khoáng sản TKV</t>
  </si>
  <si>
    <t>Vinacomin - Minerals Holding Coporation</t>
  </si>
  <si>
    <t>Công ty cổ phần Dệt Minh Khai</t>
  </si>
  <si>
    <t>CTCP Dệt Minh Khai</t>
  </si>
  <si>
    <t>Minh Khai Textile Joint Stock Company</t>
  </si>
  <si>
    <t>Công ty cổ phần dịch vụ xuất khẩu lao động và chuyên gia</t>
  </si>
  <si>
    <t>XK Lao động</t>
  </si>
  <si>
    <t>LABOUR AND EXPORT SERVICE JOINT STOCK COMPANY</t>
  </si>
  <si>
    <t>Tổng công ty PISICO Bình Định - CTCP</t>
  </si>
  <si>
    <t>PISICO Bình Định</t>
  </si>
  <si>
    <t>PISICO Binh Dinh Corporation — Joint Stock Company</t>
  </si>
  <si>
    <t>Công ty Cổ phần Vận tải Hóa dầu VP</t>
  </si>
  <si>
    <t>V.tải Hóa dầu VP</t>
  </si>
  <si>
    <t>VP PETROCHEMICAL TRANSPORT JOINT STOCK COMPANY</t>
  </si>
  <si>
    <t>Công ty cổ phần HBI</t>
  </si>
  <si>
    <t>CTCP HBI</t>
  </si>
  <si>
    <t>HBI joint stock company</t>
  </si>
  <si>
    <t>Cấp nc Đồng Nai</t>
  </si>
  <si>
    <t>DONG NAI WATER JOINT STOCK COMPANY</t>
  </si>
  <si>
    <t>Cảng Chân Mây</t>
  </si>
  <si>
    <t>Chan May Port Joint Stock Company</t>
  </si>
  <si>
    <t>Công ty cổ phần Vận tải Đường sắt Sài Gòn</t>
  </si>
  <si>
    <t>V.tải Đ.sắt SG</t>
  </si>
  <si>
    <t>Sai Gon Railway Transport Joint Stock Company</t>
  </si>
  <si>
    <t>Công ty cổ phần LICOGI Quảng Ngãi</t>
  </si>
  <si>
    <t>LICOGI Quảng Ngãi</t>
  </si>
  <si>
    <t>LICOGI QUANG NGAI JOINT STOCK COMPANY</t>
  </si>
  <si>
    <t>Nh.điện H.Phòng</t>
  </si>
  <si>
    <t>Hai Phong Thermal Power Joint Stock Company</t>
  </si>
  <si>
    <t>Nh.điện Q.Ninh</t>
  </si>
  <si>
    <t>Quang Ninh Thermal Power Joint Stock Company</t>
  </si>
  <si>
    <t>Công ty cổ phần Công nghiệp và Xuất nhập khẩu Cao su</t>
  </si>
  <si>
    <t>CN &amp; XNK Cao su</t>
  </si>
  <si>
    <t>Rubber Industry and Import - Export Joint Stock Company</t>
  </si>
  <si>
    <t>Công ty cổ phần Xe khách Hà Nội</t>
  </si>
  <si>
    <t>Xe khách Hà Nội</t>
  </si>
  <si>
    <t>Hanoi Passenger Car Joint Stock Company</t>
  </si>
  <si>
    <t>Công ty cổ phần cấp nước Tân Hòa</t>
  </si>
  <si>
    <t>Cấp nc Tân Hòa</t>
  </si>
  <si>
    <t>Tan Hoa Water Supply Joint Stock Company</t>
  </si>
  <si>
    <t>Công ty cổ phần Công trình Đô thị Bến Tre</t>
  </si>
  <si>
    <t>Đô thị Bến Tre</t>
  </si>
  <si>
    <t>BENTRE URBAN PROJECT JOINT STOCK COMPANY</t>
  </si>
  <si>
    <t>Công ty Cổ phần Vận tải Newway</t>
  </si>
  <si>
    <t>Vận tải Newway</t>
  </si>
  <si>
    <t>Newway Transport Joint Stock Company</t>
  </si>
  <si>
    <t>Công ty cổ phần Tổng công ty Tín Nghĩa</t>
  </si>
  <si>
    <t>CTCP Tín Nghĩa</t>
  </si>
  <si>
    <t>Tin Nghia Corporation</t>
  </si>
  <si>
    <t>Công ty cổ phần Cấp nước Vĩnh Long</t>
  </si>
  <si>
    <t>Cấp nc Vĩnh Long</t>
  </si>
  <si>
    <t>Vinh Long Water Supply Joint Stock Company</t>
  </si>
  <si>
    <t>Tổng công ty 36 - CTCP</t>
  </si>
  <si>
    <t>Tổng công ty 36</t>
  </si>
  <si>
    <t>36 Corporation</t>
  </si>
  <si>
    <t>Công ty cổ phần 715</t>
  </si>
  <si>
    <t>CTCP 715</t>
  </si>
  <si>
    <t>715. Joint Stock Company</t>
  </si>
  <si>
    <t>Công ty Cổ phần Đầu tư Xây dựng số 10 IDICO</t>
  </si>
  <si>
    <t>Xây dựng 10 IDICO</t>
  </si>
  <si>
    <t>IDICO NO.10 INVESTMENT CONSTRUCTION JOINT STOCK COMPANY</t>
  </si>
  <si>
    <t>Công ty cổ phần Hơi Kĩ Nghệ Que Hàn</t>
  </si>
  <si>
    <t>Kĩ Nghệ Que Hàn</t>
  </si>
  <si>
    <t>INDUSTRIAL GAS AND WELDING ELECTRODE JOINT STOCK COMPANY</t>
  </si>
  <si>
    <t>CÔNG TY CỔ PHẦN MAY MẶC BÌNH DƯƠNG</t>
  </si>
  <si>
    <t>MAY MẶC BÌNH DƯƠNG</t>
  </si>
  <si>
    <t>Protrade Garment Joint Stock Company</t>
  </si>
  <si>
    <t>Công ty cổ phần Cấp thoát nước Trà Vinh</t>
  </si>
  <si>
    <t>C.thoát nc Tr.Vinh</t>
  </si>
  <si>
    <t>TraVinh Water Supply&amp; Drainage Joint Stock Company</t>
  </si>
  <si>
    <t>X.lắp DV Sông Đà</t>
  </si>
  <si>
    <t>Song Da Construction and Service, JSC</t>
  </si>
  <si>
    <t>K.I.P Việt Nam</t>
  </si>
  <si>
    <t>Vietnam K.I.P Joint Stock Company</t>
  </si>
  <si>
    <t>Cảng Sài Gòn</t>
  </si>
  <si>
    <t>Saigon Port Joint Stock Company</t>
  </si>
  <si>
    <t>Tân Cảng Quy Nhơn</t>
  </si>
  <si>
    <t>QUY NHON NEW PORT JOINT STOCK COMPANY</t>
  </si>
  <si>
    <t>Công ty cổ phần Môi trường và Công trình đô thị Phúc Yên</t>
  </si>
  <si>
    <t>M.trg Đ.thị Ph.Yên</t>
  </si>
  <si>
    <t>Phuc Yen Environment and Urban Works Joints stock company</t>
  </si>
  <si>
    <t>Công ty cổ phần Dệt - May Nha Trang</t>
  </si>
  <si>
    <t>Dệt May Nha Trang</t>
  </si>
  <si>
    <t>Nha Trang Textile &amp; Garment Joint Stock Company</t>
  </si>
  <si>
    <t>Tổng Công ty Công nghiệp dầu thực vật Việt Nam – CTCP</t>
  </si>
  <si>
    <t>Dầu thực vật VN</t>
  </si>
  <si>
    <t>Vietnam Vegetable Oils Industry Corporation - Join stock Company</t>
  </si>
  <si>
    <t>Đô thị Từ Liêm</t>
  </si>
  <si>
    <t>Tu Liem Urban Environment Service Joint Stock Company</t>
  </si>
  <si>
    <t>Công ty Cổ phần Liên Hợp Thực Phẩm</t>
  </si>
  <si>
    <t>Liên Hợp Thực Phẩm</t>
  </si>
  <si>
    <t>Foodstuff Combina Torial Joint Stock Company</t>
  </si>
  <si>
    <t>Công ty cổ phần Đầu tư Thương mại và Dịch vụ Quốc tế</t>
  </si>
  <si>
    <t>Dịch vụ Quốc tế</t>
  </si>
  <si>
    <t>International Investment Trade and Service Joint Stock Company</t>
  </si>
  <si>
    <t>Công ty cổ phần Đầu tư Phát triển nhà HUD2</t>
  </si>
  <si>
    <t>ĐTPT nhà HUD2</t>
  </si>
  <si>
    <t>Housing Development Investment Joint Stock Company HUD2</t>
  </si>
  <si>
    <t>Công ty cổ phần Xuất nhập khẩu Kiên Giang</t>
  </si>
  <si>
    <t>XNK Kiên GIang</t>
  </si>
  <si>
    <t>Kien Giang Import &amp; Export Joint Stock Company</t>
  </si>
  <si>
    <t>CTCP Nhựa Sài Gòn</t>
  </si>
  <si>
    <t>Sai Gon Plastic Joint Stock Company</t>
  </si>
  <si>
    <t>Tổng Công ty Tư vấn Xây dựng Việt Nam - CTCP</t>
  </si>
  <si>
    <t>Tư vấn Xây dựng VN</t>
  </si>
  <si>
    <t>Vietnam National Construction Consultants Corporation - JSC</t>
  </si>
  <si>
    <t>Công ty Cổ phần nhiệt điện Cẩm Phả - TKV</t>
  </si>
  <si>
    <t>Nh.điện Cẩm Phả</t>
  </si>
  <si>
    <t>TKV - Cam Pha Thermal Power Joint Stock Company</t>
  </si>
  <si>
    <t>Công ty cổ phần khoáng sản Thừa Thiên Huế</t>
  </si>
  <si>
    <t>Khoáng sản Thừa Thiên Huế</t>
  </si>
  <si>
    <t>Thua Thien Hue minerals joint stock company</t>
  </si>
  <si>
    <t>Công ty cổ phần cấp thoát nước Bến Tre</t>
  </si>
  <si>
    <t>C.thoát nc Bến Tre</t>
  </si>
  <si>
    <t>Ben Tre water supply and sewerage joint stock company</t>
  </si>
  <si>
    <t>Công ty cổ phần Địa chất mỏ - TKV</t>
  </si>
  <si>
    <t>Địa chất mỏ - TKV</t>
  </si>
  <si>
    <t>Vinacomin – Mining Geology Joint Stock Company</t>
  </si>
  <si>
    <t>Công ty cổ phần Đường bộ Hải Phòng</t>
  </si>
  <si>
    <t>Đường bộ Hải Phòng</t>
  </si>
  <si>
    <t>HAIPHONG OVERLAND ROAD JOINT STOCK COMPANY</t>
  </si>
  <si>
    <t>An Trường An</t>
  </si>
  <si>
    <t>An Truong An Joint Stock Company</t>
  </si>
  <si>
    <t>Công ty cổ phần Vắc Xin và Sinh phẩm Nha Trang</t>
  </si>
  <si>
    <t>Sinh phẩm N.Trang</t>
  </si>
  <si>
    <t>Nha Trang Vaccines And Biological Products Joint-Stock Company</t>
  </si>
  <si>
    <t>Công ty cổ phần Lọc – Hóa dầu Bình Sơn</t>
  </si>
  <si>
    <t>Hóa dầu Bình Sơn</t>
  </si>
  <si>
    <t>Binh Son Refining and Petrochemical Joint Stock Company</t>
  </si>
  <si>
    <t>Công ty cổ phần Phục vụ mai táng Hải Phòng</t>
  </si>
  <si>
    <t>Mai táng Hải Phòng</t>
  </si>
  <si>
    <t>Haiphong Funeral Services Joint Stock Company</t>
  </si>
  <si>
    <t>C.thoát nc Cần Thơ</t>
  </si>
  <si>
    <t>Can Tho Water Supply - Sewerage Joint Stock Company</t>
  </si>
  <si>
    <t>Xích Líp Đông Anh</t>
  </si>
  <si>
    <t>Dong Anh C&amp;F Joint Stock Company</t>
  </si>
  <si>
    <t>Công ty cổ phần Hanel Xốp nhựa</t>
  </si>
  <si>
    <t>Hanel Xốp nhựa</t>
  </si>
  <si>
    <t>Hanel Plastics Joint Stock Company</t>
  </si>
  <si>
    <t>Công ty cổ phần Cấp nước Hải Phòng</t>
  </si>
  <si>
    <t>Cấp nc H.Phòng</t>
  </si>
  <si>
    <t>Hai Phong water Joint stock company</t>
  </si>
  <si>
    <t>Công ty cổ phần Tập đoàn Xây lắp 1 - Petrolimex</t>
  </si>
  <si>
    <t>X.lắp 1 Petrolimex</t>
  </si>
  <si>
    <t>Petrolimex Construction 1 Joint Stock Company Group</t>
  </si>
  <si>
    <t>Công ty cổ phần Xe khách Sài Gòn</t>
  </si>
  <si>
    <t>Xe khách Sài Gòn</t>
  </si>
  <si>
    <t>Sai Gon Passenger Transport Joint Stock Company</t>
  </si>
  <si>
    <t>Công ty cổ phần Sài Gòn Hỏa xa</t>
  </si>
  <si>
    <t>Sài Gòn Hỏa xa</t>
  </si>
  <si>
    <t>SAI GON TRAIN JOINT STOCK COMPANY</t>
  </si>
  <si>
    <t>Công ty cổ phần Mạ kẽm công nghiệp Vingal - Vnsteel</t>
  </si>
  <si>
    <t>Mạ kẽm Vingal</t>
  </si>
  <si>
    <t>Vingal - Vnsteel Industries Joint Stock Company</t>
  </si>
  <si>
    <t>Hàng tiêu dùng ASA</t>
  </si>
  <si>
    <t>ASA Joint Stock Company</t>
  </si>
  <si>
    <t>CTCP NTACO</t>
  </si>
  <si>
    <t>NTACO Joint Stock Company</t>
  </si>
  <si>
    <t>Hoàng Long Group</t>
  </si>
  <si>
    <t>Hoang Long Group</t>
  </si>
  <si>
    <t>Công ty Cổ phần Đầu tư và Xây dựng công trình 3</t>
  </si>
  <si>
    <t>Công trình 3</t>
  </si>
  <si>
    <t>Project 3 Construction And Investment Joint Stock Company</t>
  </si>
  <si>
    <t>T.giới số Trần Anh</t>
  </si>
  <si>
    <t>Tran Anh Digital World Joint Stock Company</t>
  </si>
  <si>
    <t>Công ty Cổ phần Tư vấn đầu tư và Xây dựng giao thông vận tải</t>
  </si>
  <si>
    <t>T.vấn Đ.tư XD GTVT</t>
  </si>
  <si>
    <t>Transport Investment And Construction Consultant Joint Stock Company</t>
  </si>
  <si>
    <t>C.trình GT Bến Tre</t>
  </si>
  <si>
    <t>Bentre Transportation Works Contruction Joint Stock Company</t>
  </si>
  <si>
    <t xml:space="preserve">Công ty Cổ phần Hồng Hà Việt Nam </t>
  </si>
  <si>
    <t>Hồng Hà Việt Nam</t>
  </si>
  <si>
    <t>Hong Ha Vietnam Joint Stock Company.</t>
  </si>
  <si>
    <t xml:space="preserve">Công ty Cổ phần Vật tư Bến Thành </t>
  </si>
  <si>
    <t>Vật tư Bến Thành</t>
  </si>
  <si>
    <t>Ben Thanh Material Joint Stock Company</t>
  </si>
  <si>
    <t>Công ty Cổ phần Đầu tư Xây dựng và Khai thác Công trình Giao thông 584</t>
  </si>
  <si>
    <t>C.trình GT 584</t>
  </si>
  <si>
    <t>Transport Engineering Construction And Business Investment  Stock Company 584</t>
  </si>
  <si>
    <t>Chăn nuôi Phú Sơn</t>
  </si>
  <si>
    <t>Phu Son Livestock Joint Stock Company</t>
  </si>
  <si>
    <t>Du lịch Vinaconex</t>
  </si>
  <si>
    <t>Vinaconex Investment And Tourism Development Joint Stock Company</t>
  </si>
  <si>
    <t>K.sản Hòa Bình</t>
  </si>
  <si>
    <t>Hoa Binh Mineral Joint Stock Company</t>
  </si>
  <si>
    <t>Đầu tư PVR Hà Nội</t>
  </si>
  <si>
    <t>Hanoi PVR Investment Joint Stock Company</t>
  </si>
  <si>
    <t>Công ty cổ phần Viễn thông Telvina Việt Nam</t>
  </si>
  <si>
    <t>V.liệu b.điện TELVINA</t>
  </si>
  <si>
    <t>TELVINA Telecommunications Joint Stock Company</t>
  </si>
  <si>
    <t>Nhà đất Cotec</t>
  </si>
  <si>
    <t>Cotec Investment And Land-House Development Joint Stock Company</t>
  </si>
  <si>
    <t>Tổng công ty Cổ phần Bưu chính Viettel</t>
  </si>
  <si>
    <t>Bưu chính Viettel</t>
  </si>
  <si>
    <t>Viettel Post Joint Stock Corporation</t>
  </si>
  <si>
    <t xml:space="preserve">Tổng Công ty Cổ phần Đường sông Miền Nam </t>
  </si>
  <si>
    <t>Đg sông Miền Nam</t>
  </si>
  <si>
    <t>Southern Waterborne Transport Corporation</t>
  </si>
  <si>
    <t>Dầu khí Đông Đô</t>
  </si>
  <si>
    <t>CTCP Vinavico</t>
  </si>
  <si>
    <t>Vinavico Joint Stock Company</t>
  </si>
  <si>
    <t>TĐ Quốc tế FBA</t>
  </si>
  <si>
    <t>FBA International Group Corporation</t>
  </si>
  <si>
    <t>Công ty cổ phần Cơ khí đóng tàu thủy sản Việt Nam</t>
  </si>
  <si>
    <t>Đóng tàu th.sản VN</t>
  </si>
  <si>
    <t>Viet Nam Fishery Mechanical Shipbuilding Joint Stock Company</t>
  </si>
  <si>
    <t>Công ty Cổ phần Đầu tư và Phát triển Đô thị Sài Đồng</t>
  </si>
  <si>
    <t>Đô thị Sài Đồng</t>
  </si>
  <si>
    <t>Saidong  Urban Development &amp; Investment Joint Stock Company</t>
  </si>
  <si>
    <t xml:space="preserve">Công ty Cổ phần Đầu tư Xây dựng Thanh Niên </t>
  </si>
  <si>
    <t>Đầu tư XD Thanh Niên</t>
  </si>
  <si>
    <t>Youth Investment Construction Corporation</t>
  </si>
  <si>
    <t>CTCP Thế kỷ 21</t>
  </si>
  <si>
    <t>CENTURY 21 JOINT STOCK COMPANY</t>
  </si>
  <si>
    <t>Công ty cổ phần Việt Nam Kỹ Nghệ Súc Sản</t>
  </si>
  <si>
    <t>VISSAN</t>
  </si>
  <si>
    <t>Vissan Joint Stock Company</t>
  </si>
  <si>
    <t>Tổng Công ty Vật liệu Xây dựng số 1 – Công ty cổ phần</t>
  </si>
  <si>
    <t>TCT VLXD số 1</t>
  </si>
  <si>
    <t>FICO CORPORATION – JSC</t>
  </si>
  <si>
    <t>Tổng Công ty Thủy sản Việt Nam – Công ty cổ phần</t>
  </si>
  <si>
    <t>TCT Thủy sản VN</t>
  </si>
  <si>
    <t>Viet Nam Seaproducts Joint Stock Corportion</t>
  </si>
  <si>
    <t xml:space="preserve">Công ty Cổ phần Sản xuất-Thương mại-Dịch vụ Phú Phong </t>
  </si>
  <si>
    <t>DV Phú Phong</t>
  </si>
  <si>
    <t>Phu Phong Corporation</t>
  </si>
  <si>
    <t>Công ty Cổ phần Hợp tác lao động với nước ngoài</t>
  </si>
  <si>
    <t>L.động nước ngoài</t>
  </si>
  <si>
    <t>International Labour and Services Stock Company</t>
  </si>
  <si>
    <t>Tổng Công ty Xây dựng Hà Nội – CTCP</t>
  </si>
  <si>
    <t>TCT Xây dựng HN</t>
  </si>
  <si>
    <t>Hanoi Construction Corporation - JSC</t>
  </si>
  <si>
    <t>Tổng Công ty Xây dựng Số 1 – CTCP</t>
  </si>
  <si>
    <t>TCT Xây dựng số 1</t>
  </si>
  <si>
    <t>Construction Corporation No 1 Joint Stock Company</t>
  </si>
  <si>
    <t xml:space="preserve">Công ty Cổ phần cơ khí và xây dựng Bình Triệu </t>
  </si>
  <si>
    <t>Cơ khí Bình Triệu</t>
  </si>
  <si>
    <t>Binh Trieu Construction and Engineering Joint Stock Company</t>
  </si>
  <si>
    <t>Công ty Cổ phần Vinacafe Sơn Thành</t>
  </si>
  <si>
    <t>Vinacafe Sơn Thành</t>
  </si>
  <si>
    <t>VINACAFE SON THANH JOINT STOCK COMPANY</t>
  </si>
  <si>
    <t xml:space="preserve">Công ty Cổ phần Tấm lợp Vật liệu Xây dựng Đồng Nai </t>
  </si>
  <si>
    <t>Lợp VLXD Đồng Nai</t>
  </si>
  <si>
    <t>Dongnai Roofsheet &amp; Construction Material Joint Stock Company</t>
  </si>
  <si>
    <t>CTCP Sông Đà 7</t>
  </si>
  <si>
    <t>Songda 7 Joint Stock Company</t>
  </si>
  <si>
    <t>Công ty Cổ phần Vitaly</t>
  </si>
  <si>
    <t>CTCP Vitaly</t>
  </si>
  <si>
    <t>Vitaly Joint Stock Company</t>
  </si>
  <si>
    <t>Công ty cổ phần In Khoa học Kỹ thuật</t>
  </si>
  <si>
    <t>In Khoa học KT</t>
  </si>
  <si>
    <t>The Scientific Technical Printing Joint Stock Company</t>
  </si>
  <si>
    <t>CTCP Sữa Hà Nội</t>
  </si>
  <si>
    <t>Ha Noi Milk Joint Stock Company</t>
  </si>
  <si>
    <t>V.tải Vietfracht</t>
  </si>
  <si>
    <t>Transport and Chartering Corporation</t>
  </si>
  <si>
    <t>Công ty Cổ phần May Phú Thịnh - Nhà Bè</t>
  </si>
  <si>
    <t>May Phú Thịnh</t>
  </si>
  <si>
    <t>Phu Thinh - Nha Be Garment Joint-Stock Company</t>
  </si>
  <si>
    <t>Tổng Công ty Cổ phần Bảo Hiểm Bảo Long</t>
  </si>
  <si>
    <t>Bảo Hiểm Bảo Long</t>
  </si>
  <si>
    <t>BAO LONG INSURANCE CORPORATION</t>
  </si>
  <si>
    <t>Công ty cổ phần Bệnh viện Tim Tâm Đức</t>
  </si>
  <si>
    <t>BV Tim Tâm Đức</t>
  </si>
  <si>
    <t>Tam Duc Cardiology Hospital Joint Stock Company</t>
  </si>
  <si>
    <t>Hữu Liên Á Châu</t>
  </si>
  <si>
    <t>Huu Lien Asia Corporation</t>
  </si>
  <si>
    <t>Bao bì Hoàng Thạch</t>
  </si>
  <si>
    <t>Hoang Thach Packaging Joint Stock Company</t>
  </si>
  <si>
    <t>Công ty Cổ phần Thép Đà Nẵng</t>
  </si>
  <si>
    <t>Thép Đà Nẵng</t>
  </si>
  <si>
    <t>Da Nang Steel Joint Stock Company</t>
  </si>
  <si>
    <t>Tổng Công ty Thương Mại Hà Nội - Công ty cổ phần</t>
  </si>
  <si>
    <t>Thương mại Hà Nội</t>
  </si>
  <si>
    <t>HaNoi Trade Corporation</t>
  </si>
  <si>
    <t>Công ty Cổ phần vận tải biển Sài Gòn</t>
  </si>
  <si>
    <t>Vận tải biển SG</t>
  </si>
  <si>
    <t>SaiGon Shippping Joint Stock Company</t>
  </si>
  <si>
    <t>Xi măng Sài Sơn</t>
  </si>
  <si>
    <t>Sai Son Cement Joint Stock Company</t>
  </si>
  <si>
    <t>Công ty Cổ phần Cao su Bà Rịa</t>
  </si>
  <si>
    <t>Cao su Bà Rịa</t>
  </si>
  <si>
    <t>BaRia Rubber Joint Stock Company</t>
  </si>
  <si>
    <t>Công ty cổ phần Vật liệu và Xây dựng Bình Dương</t>
  </si>
  <si>
    <t>VLXD Bình Dương</t>
  </si>
  <si>
    <t>Binh Duong Building Materials &amp; Construction Corporation</t>
  </si>
  <si>
    <t>Công ty Cổ phần Quản lý và Xây dựng đường bộ 26</t>
  </si>
  <si>
    <t>Quản lý &amp; XD đường bộ 26</t>
  </si>
  <si>
    <t>ROAT MANAGEMENT AND CONSTRUCTION JOINT STOCK COMPANY 26</t>
  </si>
  <si>
    <t>Công ty cổ phần Chứng khoán Yuanta Việt Nam</t>
  </si>
  <si>
    <t>CK Yuanta Việt Nam</t>
  </si>
  <si>
    <t>Yuanta Securities Vietnam Joint Stock Company</t>
  </si>
  <si>
    <t>Công ty cổ phần Sách Việt Nam</t>
  </si>
  <si>
    <t>Sách Việt Nam</t>
  </si>
  <si>
    <t>VIET NAM BOOKS JOINT STOCK COMPANY</t>
  </si>
  <si>
    <t xml:space="preserve">Công ty Cổ phần Lilama 5 </t>
  </si>
  <si>
    <t>CTCP Lilama 5</t>
  </si>
  <si>
    <t>Lilama 5 Joint Stock Company</t>
  </si>
  <si>
    <t>Tổng công ty Máy Động lực và Máy Nông nghiệp Việt Nam – CTCP</t>
  </si>
  <si>
    <t>Máy N.nghiệp VN</t>
  </si>
  <si>
    <t>Vietnam Engine and Agricultural Machinery Corporation</t>
  </si>
  <si>
    <t>Thể thao Geru</t>
  </si>
  <si>
    <t>Geru Star Sport Joint Stock Company</t>
  </si>
  <si>
    <t>Công ty Cổ phần Xây dựng Cao su Đồng Nai</t>
  </si>
  <si>
    <t>XD Cao su Đồng Nai</t>
  </si>
  <si>
    <t>Dong Nai Rubber Construction Joint Stock Company</t>
  </si>
  <si>
    <t>Công ty Cổ phần Quản Lý và Xây dựng công trình giao thông 236</t>
  </si>
  <si>
    <t>C.trình GT 236</t>
  </si>
  <si>
    <t>236 Traffic Project Construction and Management Joint stock company</t>
  </si>
  <si>
    <t>Công ty TNHH MTV Thương mại - Dịch vụ - Xây dựng Cửu Long</t>
  </si>
  <si>
    <t>TNHH Cửu Long</t>
  </si>
  <si>
    <t>Cuu Long Construction Trading Service Limited Liability Company</t>
  </si>
  <si>
    <t>Tổng Công ty Lương thực Miền Nam – Công ty cổ phần</t>
  </si>
  <si>
    <t>L.thực miền Nam</t>
  </si>
  <si>
    <t>Vietnam Southern Food Corporation - Joint Stock Company</t>
  </si>
  <si>
    <t xml:space="preserve">Công ty Cổ phần nhựa Việt Nam </t>
  </si>
  <si>
    <t>Nhựa Việt Nam</t>
  </si>
  <si>
    <t>Vietnam plastic joint stock corporation</t>
  </si>
  <si>
    <t>Công ty Cổ phần Gạch ngói Từ Sơn</t>
  </si>
  <si>
    <t>Gạch Từ Sơn</t>
  </si>
  <si>
    <t>Tu Son brick tile Joint stock Company</t>
  </si>
  <si>
    <t>Công ty cổ phần Lilama 45.1</t>
  </si>
  <si>
    <t>Lilama 45.1</t>
  </si>
  <si>
    <t>Lilama 45.1 Joint Stock Company</t>
  </si>
  <si>
    <t>T.đoàn Dệt May VN</t>
  </si>
  <si>
    <t>Vietnam National Textile And Garment Group</t>
  </si>
  <si>
    <t>Công Ty Cổ Phần Xi Măng Quán Triều VVMI</t>
  </si>
  <si>
    <t>Quán Triều VVMI</t>
  </si>
  <si>
    <t>VVMI Quan Trieu Cement Joint Stock Company</t>
  </si>
  <si>
    <t>Chứng khoán SmartInvest</t>
  </si>
  <si>
    <t>SmartInvest Securities Joint Stock Company</t>
  </si>
  <si>
    <t>Công ty Cổ phần Đầu tư Xây dựng 319 Miền Nam</t>
  </si>
  <si>
    <t>X.dựng 319 Miền Nam</t>
  </si>
  <si>
    <t>319 Southern Investment Construction Joint Stock Company</t>
  </si>
  <si>
    <t>Công ty TNHH MTV Sách và Thiết bị trường học tỉnh Đắk Nông</t>
  </si>
  <si>
    <t>Sách Đắk Nông</t>
  </si>
  <si>
    <t>Book and Educational equipment of Dak Nong Company Limited</t>
  </si>
  <si>
    <t>Đầu tư T.mại Sông Đà</t>
  </si>
  <si>
    <t>Songda Investment and Trading Joint Stock Company</t>
  </si>
  <si>
    <t>Công ty Cổ phần Bến xe tàu Hậu Giang</t>
  </si>
  <si>
    <t>Bến xe tàu Hậu Giang</t>
  </si>
  <si>
    <t>Hau Giang Transport Station Joint Stock Company</t>
  </si>
  <si>
    <t>Công Ty Cổ Phần Thủy Điện Sông Chảy 5</t>
  </si>
  <si>
    <t>Sông Chảy 5,SHSC</t>
  </si>
  <si>
    <t>Song Chay 5 Hydropower Joint Stock Company</t>
  </si>
  <si>
    <t>Công ty cổ phần Kinh doanh vật tư và Xây dựng</t>
  </si>
  <si>
    <t>K.doanh V.tư XD</t>
  </si>
  <si>
    <t>Material Trading And Construction Joint Stock Company</t>
  </si>
  <si>
    <t>Công ty Cổ phần Du lịch &amp; Thương mại Bằng Giang Cao Bằng</t>
  </si>
  <si>
    <t>CTCP Bằng Giang</t>
  </si>
  <si>
    <t>Vimico Cao Bang Bang Giang Travel and Trading Joint Stock Company</t>
  </si>
  <si>
    <t>Công ty cổ phần Xăng dầu Dầu khí Nam Định</t>
  </si>
  <si>
    <t>Dầu khí Nam Định</t>
  </si>
  <si>
    <t>Petrovietnam Oil Nam Dinh Joint Stock Company</t>
  </si>
  <si>
    <t>Tổng Công ty cổ phần Sản xuất – Xuất nhập khẩu Bình Dương</t>
  </si>
  <si>
    <t>XNK Bình Dương</t>
  </si>
  <si>
    <t>Binh Duong Producing and Trading Goods Corporation</t>
  </si>
  <si>
    <t>Công ty cổ phần Chế biến Xuất nhập khẩu nông sản thực phẩm Đồng Nai</t>
  </si>
  <si>
    <t>N.sản Th.phẩm Đồng Nai</t>
  </si>
  <si>
    <t>Dongnai Import Export Processing Agricultural Products and Foods Joint Stock Company</t>
  </si>
  <si>
    <t>Công ty Cổ Phần Thiết Bị Phụ Tùng Cơ điện</t>
  </si>
  <si>
    <t>Phụ tùng Cơ điện</t>
  </si>
  <si>
    <t>Electrical Mechanical Equipment And Spare Parts Joint Stock Company</t>
  </si>
  <si>
    <t>Công ty cổ phần thủy điện Xuân Minh</t>
  </si>
  <si>
    <t>Thủy điện Xuân Minh</t>
  </si>
  <si>
    <t>Xuân Minh Hydro Power Joint Stock Company</t>
  </si>
  <si>
    <t>Công ty cổ phần Đường sắt Hà Thái</t>
  </si>
  <si>
    <t>Đ.sắt Hà Thái</t>
  </si>
  <si>
    <t>HaThai Railway Joint Stock Company</t>
  </si>
  <si>
    <t>Thương mại Hà Tây</t>
  </si>
  <si>
    <t>Ha Tay Trading Joint stock company</t>
  </si>
  <si>
    <t>Công ty Cổ phần Bia và Nước giải khát Hạ Long</t>
  </si>
  <si>
    <t>Bia Hạ Long</t>
  </si>
  <si>
    <t>Halong Beer And Beverage Joint Stock Company</t>
  </si>
  <si>
    <t>Viglacera Thanh Trì</t>
  </si>
  <si>
    <t>Viglacera Thanh Tri Sanitary Joint Stock Company</t>
  </si>
  <si>
    <t>Công ty Cổ phần Lương thực thực phẩm Colusa - Miliket</t>
  </si>
  <si>
    <t>Th.phẩm Miliket</t>
  </si>
  <si>
    <t>Colusa-Miliket Foodstuff Joint stock company</t>
  </si>
  <si>
    <t>Tập đoàn Đại Châu</t>
  </si>
  <si>
    <t>Dai Chau Group Joint Stock Company</t>
  </si>
  <si>
    <t>Công ty cổ phần Công trình Cầu phà Thành phố Hồ Chí Minh</t>
  </si>
  <si>
    <t>Cầu phà TP.HCM</t>
  </si>
  <si>
    <t>Ho Chi Minh City Ferry Bridge Construction Joint Stock Company</t>
  </si>
  <si>
    <t>Công ty Cổ phần Xây dựng và Thiết bị Công nghiệp CIE1</t>
  </si>
  <si>
    <t>T.bị C.nghiệp CIE1</t>
  </si>
  <si>
    <t>Construction And Industry Equipment Joint Stock Company - CIE1</t>
  </si>
  <si>
    <t>Phân bón Hóa sinh</t>
  </si>
  <si>
    <t>General Materials Biochemistry Fertilizer Joint Stock Company</t>
  </si>
  <si>
    <t>Công ty Cổ phần Đầu tư Xây dựng lắp máy IDICO</t>
  </si>
  <si>
    <t>Lắp máy IDICO</t>
  </si>
  <si>
    <t>IDICO Machinery Erection Construction Investment Joint Stock Company</t>
  </si>
  <si>
    <t>Cà phê Phước An</t>
  </si>
  <si>
    <t>Phuoc An Coffee Joint Stock Company</t>
  </si>
  <si>
    <t xml:space="preserve">Công ty Cổ phần Du lịch và Xuất nhập khẩu Lạng Sơn </t>
  </si>
  <si>
    <t>XNK Lạng Sơn</t>
  </si>
  <si>
    <t>Lang Son Tourism And Import – Export Joint Stock Company</t>
  </si>
  <si>
    <t>Công ty Cổ phần Dịch vụ - Xây dựng Công trình Bưu điện</t>
  </si>
  <si>
    <t>XD C.trình Bưu Điện</t>
  </si>
  <si>
    <t>Post and Telecommunication Services Construction Work Joint Stock Company</t>
  </si>
  <si>
    <t>Công ty Cổ phần Chứng Khoán Bảo Minh</t>
  </si>
  <si>
    <t>CK Bảo Minh</t>
  </si>
  <si>
    <t>Bao Minh Securities Company</t>
  </si>
  <si>
    <t>Công ty cổ phần Xuất khẩu Thủy sản Khánh Hòa</t>
  </si>
  <si>
    <t>XNK Th.sản Kh.Hòa</t>
  </si>
  <si>
    <t>Khanh Hoa Seafoods Exporting Joint Stock Company</t>
  </si>
  <si>
    <t>Công ty cổ phần Biệt thự và Khách sạn Biển Đông Phương</t>
  </si>
  <si>
    <t>K.sạn Biển Đông Phg</t>
  </si>
  <si>
    <t>Oriental See Villas and Hotel Joint stock company</t>
  </si>
  <si>
    <t xml:space="preserve">Công ty Cổ phần Chứng khoán Ngân hàng Sài Gòn Thương tín </t>
  </si>
  <si>
    <t>CK Sacombank</t>
  </si>
  <si>
    <t>Sacombank Securities Joint Stock Company</t>
  </si>
  <si>
    <t>Xi măng Quảng Ninh</t>
  </si>
  <si>
    <t>Quang Ninh Construction and Cement Joint Stock Company</t>
  </si>
  <si>
    <t>Công ty Cổ phần Bia Sài Gòn - Sông Lam</t>
  </si>
  <si>
    <t>Bia SG Sông Lam</t>
  </si>
  <si>
    <t>Saigon-Songlam Beer Joint stock company</t>
  </si>
  <si>
    <t>C.trình Vĩnh Long</t>
  </si>
  <si>
    <t>Vinh Long Public Works Joint Stock Company</t>
  </si>
  <si>
    <t>Công ty cổ phần VIWACO</t>
  </si>
  <si>
    <t>VIWACO</t>
  </si>
  <si>
    <t>VIWACO Joint Stock Company</t>
  </si>
  <si>
    <t>Công ty cổ phần Cấp nước Thanh Hóa</t>
  </si>
  <si>
    <t>Cấp nc Thanh Hóa</t>
  </si>
  <si>
    <t>Thanh Hoa Water Supply Joint Stock Company</t>
  </si>
  <si>
    <t>Công ty Cổ phần Du lịch Trường Sơn Coecco</t>
  </si>
  <si>
    <t>Trường Sơn Coecco</t>
  </si>
  <si>
    <t>TruongSon Tourism Joint Stock Company Coecco</t>
  </si>
  <si>
    <t>Công ty Cổ phần Dược - Thiết bị y tế Đà Nẵng (DDN)</t>
  </si>
  <si>
    <t>T.bị y tế Đà Nẵng</t>
  </si>
  <si>
    <t>Danang Pharmaceutical Medical Equipment Joint Stock Company</t>
  </si>
  <si>
    <t>Công ty cổ phần Giống nông nghiệp Quảng Nam</t>
  </si>
  <si>
    <t>Giống Nông nghiệp Q.Nam</t>
  </si>
  <si>
    <t>Quang Nam Agricultural Varieties Joint Stock Company</t>
  </si>
  <si>
    <t xml:space="preserve">Công ty Cổ phần Thiết kế Công nghiệp Hóa chất </t>
  </si>
  <si>
    <t>T.kế CN Hóa chất</t>
  </si>
  <si>
    <t>Chemical Industry Engineering Joint Stock Company</t>
  </si>
  <si>
    <t>X.lắp T.mại 2</t>
  </si>
  <si>
    <t>Architects &amp; Construction Service Corporation</t>
  </si>
  <si>
    <t>Công ty cổ phần Thủy điện Định Bình</t>
  </si>
  <si>
    <t>Th.điện Định Bình</t>
  </si>
  <si>
    <t>Dinh Binh Hydro Power Joint Stock Company</t>
  </si>
  <si>
    <t>Công ty Cổ phần Thủy sản Cà Mau</t>
  </si>
  <si>
    <t>Thủy sản Cà Mau</t>
  </si>
  <si>
    <t>Ca Mau Joint Stock Seafoods Company</t>
  </si>
  <si>
    <t>Công ty Cổ phần Muối Khánh Hòa</t>
  </si>
  <si>
    <t>CTCP Muối Khánh Hòa</t>
  </si>
  <si>
    <t>Khanh Hoa Salt Joint Stock Company</t>
  </si>
  <si>
    <t>Công ty cổ phần Dược - Vật tư Y tế Nghệ An</t>
  </si>
  <si>
    <t>Y tế Nghệ An</t>
  </si>
  <si>
    <t>Nghe An Pharmaceutical Medical Materical and Equipment Joint Stock Company</t>
  </si>
  <si>
    <t>Công ty cổ phần Hàng Tiêu Dùng Masan</t>
  </si>
  <si>
    <t>Tiêu Dùng Masan</t>
  </si>
  <si>
    <t>Masan Consumer Corporation</t>
  </si>
  <si>
    <t>Công ty cổ phần Xuất nhập khẩu Thủy sản Cần Thơ</t>
  </si>
  <si>
    <t>XNK Thủy sản Cần Thơ</t>
  </si>
  <si>
    <t>Can Tho Import Export Seafood Joint Stock Company</t>
  </si>
  <si>
    <t>CTCP Nhựa Tân Hóa</t>
  </si>
  <si>
    <t>VIKY Plastic Joint Stock Company</t>
  </si>
  <si>
    <t>Công ty Cổ phần Cấp nước Nghệ An</t>
  </si>
  <si>
    <t>Cấp nc Nghệ An</t>
  </si>
  <si>
    <t>Nghe An Water Supply Joint Stock Company</t>
  </si>
  <si>
    <t>Công ty cổ phần Thương mại - Đầu tư Long Biên</t>
  </si>
  <si>
    <t>Đầu tư Long Biên</t>
  </si>
  <si>
    <t>Long Bien Joint Stock Company</t>
  </si>
  <si>
    <t>Công ty cổ phần Sơn Tổng hợp Hà Nội</t>
  </si>
  <si>
    <t>Sơn Tổng hợp Hà Nội</t>
  </si>
  <si>
    <t>Hanoi Synthetic Paint Joint Stock Company</t>
  </si>
  <si>
    <t>Công ty Cổ phần thủy điện Quế Phong</t>
  </si>
  <si>
    <t>Th.điện Quế Phong</t>
  </si>
  <si>
    <t>Que Phong Hydropower Joint Stock Company</t>
  </si>
  <si>
    <t>Công ty Cổ phần 28 Đà Nẵng</t>
  </si>
  <si>
    <t>CTCP 28 Đà Nẵng</t>
  </si>
  <si>
    <t>28 DA NANG JOINT STOCK COMPANY</t>
  </si>
  <si>
    <t>Công ty Cổ phần Đầu tư, Thương mại và Dịch vụ - Vinacomin</t>
  </si>
  <si>
    <t>T.mại DV Vinacomin</t>
  </si>
  <si>
    <t>Vinacomin – Investment, Trading and Service Joint Stock Company</t>
  </si>
  <si>
    <t xml:space="preserve">Công ty Cổ phần In sách giáo khoa TP Hồ Chí Minh </t>
  </si>
  <si>
    <t>Sách giáo khoa HCM</t>
  </si>
  <si>
    <t>Textbook Printing Joint Stock Company In Ho Chi Minh City</t>
  </si>
  <si>
    <t>Công ty cổ phần thương mại Phú Nhuận</t>
  </si>
  <si>
    <t>T.mại Phú Nhuận</t>
  </si>
  <si>
    <t>PHU NHUAN TRADING JOINT STOCK COMPANY</t>
  </si>
  <si>
    <t>Công ty Cổ phần Đóng tàu Sông Cấm</t>
  </si>
  <si>
    <t>Đóng tàu Sông Cấm</t>
  </si>
  <si>
    <t>Song Cam Shipbuilding Joint Stock Company</t>
  </si>
  <si>
    <t>Công ty cổ phần Đo đạc và Khoáng sản</t>
  </si>
  <si>
    <t>Đo đạc &amp; K.sản</t>
  </si>
  <si>
    <t>Survey and Minerals Joint Stock Company</t>
  </si>
  <si>
    <t>Công ty cổ phần Đầu tư Nước sạch Sông Đà</t>
  </si>
  <si>
    <t>Nước Sông Đà</t>
  </si>
  <si>
    <t>Song Da Water Investment JSC</t>
  </si>
  <si>
    <t>Công ty cổ phần khu công nghiệp Hiệp Phước</t>
  </si>
  <si>
    <t>KCN Hiệp Phước</t>
  </si>
  <si>
    <t>Hiep Phuoc Industrial Park Joint Stock Company</t>
  </si>
  <si>
    <t>Công ty cổ phần Gạch Tuy Nen Bình Định</t>
  </si>
  <si>
    <t>Gạch Tuy Nen</t>
  </si>
  <si>
    <t>Binh Dinh Tunnel Brick Joint Stock Company</t>
  </si>
  <si>
    <t>CÔNG TY CỔ PHẦN NÔNG NGHIỆP SÔNG CON</t>
  </si>
  <si>
    <t>NÔNG NGHIỆP SÔNG CON</t>
  </si>
  <si>
    <t>SONG CON AGRICULTURE JOINT STOCK COMPANY</t>
  </si>
  <si>
    <t>Công ty cổ phần Chứng khoán Thành Công</t>
  </si>
  <si>
    <t>CK Thành Công</t>
  </si>
  <si>
    <t>ThanhCong Securities Company</t>
  </si>
  <si>
    <t>Công ty Cổ phần Dịch vụ du lịch Mỹ Trà</t>
  </si>
  <si>
    <t>DV du lịch Mỹ Trà</t>
  </si>
  <si>
    <t>My Tra Tourist Joint - Stock Company</t>
  </si>
  <si>
    <t>Công ty Cổ phần Du lịch và Thương mại DIC</t>
  </si>
  <si>
    <t>Du lịch T.mại DIC</t>
  </si>
  <si>
    <t>DIC TOURIST AND TRADE JOINT STOCK COMPANY</t>
  </si>
  <si>
    <t>Trung tâm Nông nghiệp Mùa Xuân</t>
  </si>
  <si>
    <t>TT Nông nghiệp Mùa Xuân</t>
  </si>
  <si>
    <t>Spring Agricultural Center</t>
  </si>
  <si>
    <t>Công ty Cổ phần Cấp thoát nước Bình Phước</t>
  </si>
  <si>
    <t>C.thoát nc B.Phước</t>
  </si>
  <si>
    <t>Binh Phuoc Water Supply And Sewerage Joint Stock Company</t>
  </si>
  <si>
    <t>CÔNG TY CỔ PHẦN MÔI TRƯỜNG VÀ DỊCH VỤ ĐÔ THỊ VIỆT TRÌ</t>
  </si>
  <si>
    <t>MÔI TRƯỜNG VÀ DỊCH VỤ ĐÔ THỊ VIỆT TRÌ</t>
  </si>
  <si>
    <t>VIET TRI ENVIRONMENT AND SERVICE JOINT STOCK COMPANY</t>
  </si>
  <si>
    <t>Công ty cổ phần khoáng sản Miền Đông AHP</t>
  </si>
  <si>
    <t>Khoáng sản Miền Đông AHP</t>
  </si>
  <si>
    <t>Easterns AHP Minerals Joint Stock Company</t>
  </si>
  <si>
    <t>CÔNG TY CỔ PHẦN SỮA QUỐC TẾ</t>
  </si>
  <si>
    <t>CTCP Sữa Quốc tế</t>
  </si>
  <si>
    <t>INTERNATIONAL DAIRY PRODUCTS JOINT STOCK COMPANY</t>
  </si>
  <si>
    <t>Công ty cổ phần Dược phẩm Trung Ương I - Pharbaco</t>
  </si>
  <si>
    <t>Dược phẩm TW 1</t>
  </si>
  <si>
    <t>PHARBACO Central Pharmaceutical Joint Stock Company No1</t>
  </si>
  <si>
    <t>Công ty Cổ phần Hóa chất Hưng Phát Hà Bắc</t>
  </si>
  <si>
    <t>Hóa chất Hưng Phát</t>
  </si>
  <si>
    <t>Ha Bac Hung Phat Chemical Joint Stock Company</t>
  </si>
  <si>
    <t>Procimex Việt Nam</t>
  </si>
  <si>
    <t>PROCIMEX VIETNAM JOINT STOCK COMPANY</t>
  </si>
  <si>
    <t>Tổng Bách Hóa</t>
  </si>
  <si>
    <t>General Department Store Joint Stock Company</t>
  </si>
  <si>
    <t>CTCP SIVICO</t>
  </si>
  <si>
    <t>SIVICO Joint stock company</t>
  </si>
  <si>
    <t>Công ty Cổ phần Đầu tư Đức Trung</t>
  </si>
  <si>
    <t>Đầu tư Đức Trung</t>
  </si>
  <si>
    <t>Duc Trung Investment Joint Stock Company</t>
  </si>
  <si>
    <t>Công ty Cổ phần Đầu tư Xây dựng và Phát triển Năng lượng Vinaconex</t>
  </si>
  <si>
    <t>N.lượng Vinaconex</t>
  </si>
  <si>
    <t>Vinaconex Power Development and Construction Investment Joint Stock Company</t>
  </si>
  <si>
    <t>Công ty Cổ phần Tập đoàn đua FAT</t>
  </si>
  <si>
    <t>ĐUA FAT</t>
  </si>
  <si>
    <t>Dua FAT Group.,JSC</t>
  </si>
  <si>
    <t>CTCP Dược Danapha</t>
  </si>
  <si>
    <t>Danapha Pharmaceutical Joint Stock Company</t>
  </si>
  <si>
    <t>Công ty Cổ phần Thủy Điện Buôn Đôn</t>
  </si>
  <si>
    <t>Th.điện Buôn Đôn</t>
  </si>
  <si>
    <t>Buon Don Hydropower Joint</t>
  </si>
  <si>
    <t>Công ty cổ phần B.C.H</t>
  </si>
  <si>
    <t>CTCP B.C.H</t>
  </si>
  <si>
    <t>B.C.H Joint Stock Company</t>
  </si>
  <si>
    <t>X.lắp D.khí Th.Hóa</t>
  </si>
  <si>
    <t>Thanh Hoa Petroleum Constraction Joint stock company</t>
  </si>
  <si>
    <t>Công ty cổ phần Thủy điện A Vương</t>
  </si>
  <si>
    <t>Th.điện A Vương</t>
  </si>
  <si>
    <t>A Vương Hydropower Joint Stock Company</t>
  </si>
  <si>
    <t>Cấp nc Trung An</t>
  </si>
  <si>
    <t>Trung An Water Supply Joint Stock Company</t>
  </si>
  <si>
    <t>Công ty cổ phần Cán thép Thái Trung</t>
  </si>
  <si>
    <t>Cán thép Th.Trung</t>
  </si>
  <si>
    <t>Thai Trung Steel Joint stock company</t>
  </si>
  <si>
    <t>Công ty Cổ phần Bê tông ly tâm An Giang</t>
  </si>
  <si>
    <t>Bê tông An Giang</t>
  </si>
  <si>
    <t>An Giang Centrifugal Concrete Joint Stock Company</t>
  </si>
  <si>
    <t>Đ.tư DK S.Mai BĐ</t>
  </si>
  <si>
    <t>Sao Mai – Ben Dinh Petroleum Investment Joint Stock Company</t>
  </si>
  <si>
    <t>Công ty Cổ phần Giám định Vinacomin</t>
  </si>
  <si>
    <t>Gi.định Vinacomin</t>
  </si>
  <si>
    <t>Vinacomin-Quacontrol Joint Stock Company</t>
  </si>
  <si>
    <t>Công ty Cổ phần Vận tải và Dịch vụ Petrolimex Hà Tây</t>
  </si>
  <si>
    <t>V.tải Petro H.Tây</t>
  </si>
  <si>
    <t>Ha Tay Petrolimex Transportation and Service Joint Stock Company</t>
  </si>
  <si>
    <t>DV V.tải Sài Gòn</t>
  </si>
  <si>
    <t>SaiGon Transport Agency Joint Stock Company</t>
  </si>
  <si>
    <t>Công ty Cổ phần Thủy hải sản Việt Nhật</t>
  </si>
  <si>
    <t>T.sản Việt Nhật</t>
  </si>
  <si>
    <t>Viet Nhat Seafood Corporation</t>
  </si>
  <si>
    <t>Công ty Cổ phần Giáo dục Sài Gòn</t>
  </si>
  <si>
    <t>Giáo dục Sài Gòn</t>
  </si>
  <si>
    <t>Saigon Education Joint Stock Company</t>
  </si>
  <si>
    <t>CTCP Công trình 6</t>
  </si>
  <si>
    <t>Construction joint stock company no6</t>
  </si>
  <si>
    <t>X.lắp Đ.ống D.khí</t>
  </si>
  <si>
    <t>Petroleum Pipeline &amp; Tank Construction Joint Stock Company</t>
  </si>
  <si>
    <t xml:space="preserve">Công ty Cổ phần Thuận Thảo </t>
  </si>
  <si>
    <t>CTCP Thuận Thảo</t>
  </si>
  <si>
    <t>Thuan Thao Corporation</t>
  </si>
  <si>
    <t>XD Vinaconex</t>
  </si>
  <si>
    <t>Vinaconex's Construction Consultant Joint Stock Company</t>
  </si>
  <si>
    <t>Công ty cổ phần vận tải đa phương thức VIETRANSTIMEX</t>
  </si>
  <si>
    <t>V.tải VIETRANSTIMEX</t>
  </si>
  <si>
    <t>VIETRANSTIMEX MULTIMODAL TRANSPORT HOLDING COMPANY</t>
  </si>
  <si>
    <t>Công ty Cổ phần Cấp thoát nước Quảng Bình</t>
  </si>
  <si>
    <t>C.thoát nc Q.Bình</t>
  </si>
  <si>
    <t>QUANG BINH WATER SUPPLY JOINT STOCK COMPANY</t>
  </si>
  <si>
    <t>CTCP PIV</t>
  </si>
  <si>
    <t>PIV Joint Stock Company</t>
  </si>
  <si>
    <t>Công ty Cổ phần Bến bãi vận tải Sài Gòn</t>
  </si>
  <si>
    <t>Bến bãi V.tải SG</t>
  </si>
  <si>
    <t>SAIGONTRANSPORTATIONPARKINGJOINTSTOCKCOMPANY</t>
  </si>
  <si>
    <t>Dầu khí Vũng Áng</t>
  </si>
  <si>
    <t>Vung Ang Petroleum Joint Stock Company</t>
  </si>
  <si>
    <t>Công ty cổ phần Dược Medipharco</t>
  </si>
  <si>
    <t>Dược Medipharco</t>
  </si>
  <si>
    <t>Medipharco Pharmaceutical Joint Stock Company</t>
  </si>
  <si>
    <t>Công ty Cổ phần Đầu tư Khoáng sản Tây Bắc</t>
  </si>
  <si>
    <t>K.sản Tây Bắc</t>
  </si>
  <si>
    <t>Tay Bac Minerals Investment Joint Stock Company</t>
  </si>
  <si>
    <t>T.mại D.khí N.An</t>
  </si>
  <si>
    <t>Petrovietnam – Nghe An Investment &amp; Trading Joint stock company</t>
  </si>
  <si>
    <t>X.lắp D.khí SG</t>
  </si>
  <si>
    <t>Petroleum Saigon Construction And Investment Joint Stock Company</t>
  </si>
  <si>
    <t>Xây dựng HUD101</t>
  </si>
  <si>
    <t>HUD101 Construction Joint Stock Company</t>
  </si>
  <si>
    <t>Công ty Cổ phần Hanel</t>
  </si>
  <si>
    <t>Hanel</t>
  </si>
  <si>
    <t>Hanel Joint Stock Company</t>
  </si>
  <si>
    <t>Công ty cổ phần Gạch ngói Đồng Nai</t>
  </si>
  <si>
    <t>Gạch ngói Đồng Nai</t>
  </si>
  <si>
    <t>Dong Nai Brick And Tile Corporation</t>
  </si>
  <si>
    <t xml:space="preserve">Công ty Cổ phần kim khí Thăng Long </t>
  </si>
  <si>
    <t>Kim khí Thăng Long</t>
  </si>
  <si>
    <t>Thang Long metal wares joint stock company</t>
  </si>
  <si>
    <t>Tổng Công ty Sông Đà - CTCP</t>
  </si>
  <si>
    <t>Tổng CT Sông Đà</t>
  </si>
  <si>
    <t>Song Da Corporation</t>
  </si>
  <si>
    <t>Tổng Công ty Cổ phần Bảo hiểm Hàng không</t>
  </si>
  <si>
    <t>Bảo hiểm Hàng không</t>
  </si>
  <si>
    <t>Vietnam National Aviation Insurance Corporation</t>
  </si>
  <si>
    <t xml:space="preserve">Công ty Cổ phần Vận tải biển và Bất động sản Việt Hải </t>
  </si>
  <si>
    <t>V.tải biển Việt Hải</t>
  </si>
  <si>
    <t>Viet Hai Shipping And Real Properties Corporation</t>
  </si>
  <si>
    <t>Bao bì Bình Dương</t>
  </si>
  <si>
    <t>Binh Duong PP Pack Making Joint Stock Company</t>
  </si>
  <si>
    <t xml:space="preserve">Công ty Cổ phần Dệt - May Huế </t>
  </si>
  <si>
    <t>Dệt - May Huế</t>
  </si>
  <si>
    <t>Hue Textile Garment Joint Stock Company</t>
  </si>
  <si>
    <t xml:space="preserve">Công ty Cổ phần Bông Việt Nam </t>
  </si>
  <si>
    <t>CTCP Bông Việt Nam</t>
  </si>
  <si>
    <t>VietNam Cotton Joint Stock Company</t>
  </si>
  <si>
    <t>Công ty Cổ phần Xây dựng và chế biến lương thực Vĩnh Hà</t>
  </si>
  <si>
    <t>L.thực Vĩnh Hà</t>
  </si>
  <si>
    <t>Vinh Ha Food Processing And Construction Joint Stock Company</t>
  </si>
  <si>
    <t xml:space="preserve">Tổng Công ty Xây dựng Thủy lợi 4 </t>
  </si>
  <si>
    <t>TCT XD Thủy lợi 4</t>
  </si>
  <si>
    <t>Hydraulics Construction Corporation No.4 - Joint Stock Company</t>
  </si>
  <si>
    <t>Công ty cổ phần Truyền thông VMG</t>
  </si>
  <si>
    <t>Truyền thông VMG</t>
  </si>
  <si>
    <t>VMG Media Joint Stock Company</t>
  </si>
  <si>
    <t>Công ty Cổ phần DOCIMEXCO</t>
  </si>
  <si>
    <t>DOCIMEXCO</t>
  </si>
  <si>
    <t>DongThap Trading Corporation</t>
  </si>
  <si>
    <t>Công ty Cổ phần Hestia</t>
  </si>
  <si>
    <t>CTCP Hestia</t>
  </si>
  <si>
    <t>Hestia Joint Stock Company</t>
  </si>
  <si>
    <t>Vietravel</t>
  </si>
  <si>
    <t>Vietnam Travel and Marketing Transports Joint Stock Company</t>
  </si>
  <si>
    <t>Công ty cổ phần Lương thực thành phố Hồ Chí Minh</t>
  </si>
  <si>
    <t>Lương thực TP.HCM</t>
  </si>
  <si>
    <t>Ho Chi Minh City Food Joint Stock Company</t>
  </si>
  <si>
    <t>Công ty cổ phần Dược phẩm Hải Phòng</t>
  </si>
  <si>
    <t>Dược phẩm H.Phòng</t>
  </si>
  <si>
    <t>Hai Phong Pharmaceutical Joint Stock Company</t>
  </si>
  <si>
    <t>Ngân hàng An Bình</t>
  </si>
  <si>
    <t>An Binh Joint Stock Commercial Bank</t>
  </si>
  <si>
    <t>Công ty cổ phần Vận tải và dịch vụ Liên Ninh</t>
  </si>
  <si>
    <t>V.tải Liên Ninh</t>
  </si>
  <si>
    <t>Lien Ninh Transport and Service Joint Stock Company</t>
  </si>
  <si>
    <t>K.sản Đ.tư VISACO</t>
  </si>
  <si>
    <t>VISACO MINERAL AND INVESTMENT JOINT STOCK COMPANY</t>
  </si>
  <si>
    <t>Công ty Cổ phần Cấp thoát nước Tuyên Quang</t>
  </si>
  <si>
    <t>C.thoát nc Tuyên Quang</t>
  </si>
  <si>
    <t>Tuyen Quang Water Supply And Sewerage Joint Stock Company</t>
  </si>
  <si>
    <t>Vinafood 1</t>
  </si>
  <si>
    <t>Vinafood 1 Flour Joint Stock Company</t>
  </si>
  <si>
    <t>Công ty cổ phần Công trình Giao thông Sài Gòn</t>
  </si>
  <si>
    <t>C.trình GT SG</t>
  </si>
  <si>
    <t>Saigon Traffic Construction Joint Stock Company</t>
  </si>
  <si>
    <t>Công ty cổ phần Xuân Hòa Việt Nam</t>
  </si>
  <si>
    <t>Xuân Hòa Việt Nam</t>
  </si>
  <si>
    <t>Xuan Hoa Viet Nam Joint Stock Company</t>
  </si>
  <si>
    <t>Công ty cổ phần Cơ điện Vật tư</t>
  </si>
  <si>
    <t>Cơ điện Vật tư</t>
  </si>
  <si>
    <t>Electromechanics Materials Joint Stock Company</t>
  </si>
  <si>
    <t>Công ty cổ phần Đầu tư phát triển Nhà và Đô thị MHDI3</t>
  </si>
  <si>
    <t>Đầu tư phát triển Nhà và Đô thị MHDI3</t>
  </si>
  <si>
    <t>MHDI3 Housing And Urban Development Investment Joint Stock Company</t>
  </si>
  <si>
    <t>Cơ điện Công trình</t>
  </si>
  <si>
    <t>Mechanical, Engineering Service Joint Stock Company</t>
  </si>
  <si>
    <t>Công ty Cổ phần In Tổng hợp Bình Dương</t>
  </si>
  <si>
    <t>In Tổng hợp Bình Dương</t>
  </si>
  <si>
    <t>Binh Duong General Printing Joint Stock Company</t>
  </si>
  <si>
    <t>Công ty cổ phần ICD Tân Cảng Sóng Thần</t>
  </si>
  <si>
    <t>Tân Cảng Sóng Thần</t>
  </si>
  <si>
    <t>Tan Cang Song Than ICD Joint Stock Company</t>
  </si>
  <si>
    <t>Công ty cổ phần Chè Bàu Cạn</t>
  </si>
  <si>
    <t>Chè Bàu Cạn</t>
  </si>
  <si>
    <t>Bau Can Tea Joint Stock Company</t>
  </si>
  <si>
    <t>CTCP Sông Đà 1</t>
  </si>
  <si>
    <t>Song Da 1 Joint Stock Company</t>
  </si>
  <si>
    <t>Công ty Cổ phần Đầu tư và Phát triển Xây lắp Đông Anh</t>
  </si>
  <si>
    <t>Đầu tư và Phát triển xây lắp Đông Anh</t>
  </si>
  <si>
    <t>Dong Anh Invesment and Contruction development joint stock company</t>
  </si>
  <si>
    <t>Công ty cổ phần Tư vấn Xây dựng Công nghiệp và Đô thị Việt Nam</t>
  </si>
  <si>
    <t>XD C.nghiệp &amp; Đ.thị VN</t>
  </si>
  <si>
    <t>VCC Engineering Consultants Joint Stock Company</t>
  </si>
  <si>
    <t>Bia HN Thái Bình</t>
  </si>
  <si>
    <t>Ha Noi - Thai Binh Beer Joint Stock Company</t>
  </si>
  <si>
    <t>Thép Nhà Bè</t>
  </si>
  <si>
    <t>VNSTEEL - Nha Be Steel Joint Stock Company</t>
  </si>
  <si>
    <t>Công ty cổ phần Đường sắt Phú Khánh</t>
  </si>
  <si>
    <t>Đ.sắt Phú Khánh</t>
  </si>
  <si>
    <t>Phu Khanh Railway Joint Stock Company</t>
  </si>
  <si>
    <t>Công ty Cổ phần Phát triển Điện Trà Vinh</t>
  </si>
  <si>
    <t>Điện Trà Vinh</t>
  </si>
  <si>
    <t>Tra Vinh Electric Development Joint Stock Corporation</t>
  </si>
  <si>
    <t>Công ty cổ phần Cấp thoát nước Khánh Hòa</t>
  </si>
  <si>
    <t>C.thoát nc Kh.Hòa</t>
  </si>
  <si>
    <t>Khanh Hoa Water Supply And Sewerage Joint Stock Company</t>
  </si>
  <si>
    <t xml:space="preserve">Công ty Cổ phần Sản xuất - Xuất nhập khẩu Thanh Hà </t>
  </si>
  <si>
    <t>SX - XNK Thanh Hà</t>
  </si>
  <si>
    <t>Thanh Ha Production and Import – Export Joint Stock Company</t>
  </si>
  <si>
    <t>Công ty Cổ phần Chế tác đá Việt Nam</t>
  </si>
  <si>
    <t>Chế tác đá VN</t>
  </si>
  <si>
    <t>Viet Nam Stone Work - Top Fabrication Joint Stock Company</t>
  </si>
  <si>
    <t>Công ty Cổ phần CMISTONE Việt Nam</t>
  </si>
  <si>
    <t>CMISTONE Việt Nam</t>
  </si>
  <si>
    <t>Cmistone Viet Nam Joint Stock Company</t>
  </si>
  <si>
    <t>Công ty Cổ phần Cảng Dịch vụ Dầu khí Đình Vũ</t>
  </si>
  <si>
    <t>DV D.khí Đình Vũ</t>
  </si>
  <si>
    <t>Dinh Vu Petroleum Service Port Joint Stock Company</t>
  </si>
  <si>
    <t>Công ty Cổ phần Khoáng sản Sài Gòn - Quy Nhơn</t>
  </si>
  <si>
    <t>K.sản SG - Q.Nhơn</t>
  </si>
  <si>
    <t>Sai Gon – Quy Nhon Mining Corporation</t>
  </si>
  <si>
    <t>Công ty Cổ phần Công trình giao thông Đồng Nai</t>
  </si>
  <si>
    <t>C.trình GT Đ.Nai</t>
  </si>
  <si>
    <t>DONA Transportation Construction Joint-Stock Company</t>
  </si>
  <si>
    <t xml:space="preserve">Công ty Cổ phần Nam dược </t>
  </si>
  <si>
    <t>CTCP Nam dược</t>
  </si>
  <si>
    <t>Nam Duoc Joint Stock Company</t>
  </si>
  <si>
    <t>Tổng công ty Thép Việt Nam - CTCP</t>
  </si>
  <si>
    <t>TCT Thép Việt Nam</t>
  </si>
  <si>
    <t>VIET NAM STEEL CORPORATION</t>
  </si>
  <si>
    <t>HCMC General Import Export And Investment Joint Stock Company</t>
  </si>
  <si>
    <t xml:space="preserve">Công ty Cổ phần Thép Dana - Ý </t>
  </si>
  <si>
    <t>Thép Dana - Ý</t>
  </si>
  <si>
    <t>DANA-Y Steel Joint Stock Company</t>
  </si>
  <si>
    <t xml:space="preserve">Công ty Cổ phần Xây lắp Dầu khí miền Trung </t>
  </si>
  <si>
    <t>X.lắp DK M.Trung</t>
  </si>
  <si>
    <t>Mientrung Petroleum Construction Joint Stock Company</t>
  </si>
  <si>
    <t>Thép Bắc Việt</t>
  </si>
  <si>
    <t>Bac Viet Group Joint Stock Company</t>
  </si>
  <si>
    <t xml:space="preserve">Công ty Cổ phần Lương thực Đà Nẵng </t>
  </si>
  <si>
    <t>Lương thực Đà Nẵng</t>
  </si>
  <si>
    <t>Da Nang Food Joint Stock Company</t>
  </si>
  <si>
    <t>Công ty Cổ phần Vinaconex 39</t>
  </si>
  <si>
    <t>Vinaconex 39</t>
  </si>
  <si>
    <t>Vinaconex 39 Joint Stock Company</t>
  </si>
  <si>
    <t>Công ty Cổ phần Xây dựng ALVICO</t>
  </si>
  <si>
    <t>CTCP ALVICO</t>
  </si>
  <si>
    <t>ALVICO Construction Joint Stock Company</t>
  </si>
  <si>
    <t>Công ty Cổ phần Công nghiệp Thủy sản</t>
  </si>
  <si>
    <t>C.nghiệp Th.sản</t>
  </si>
  <si>
    <t>Seaproducts Mechanical Shareholding Company</t>
  </si>
  <si>
    <t>Cơ khí Điện lực</t>
  </si>
  <si>
    <t>Power Engineering Joint Stock Company</t>
  </si>
  <si>
    <t>Công ty Cổ phần Dịch vụ Du lịch Phú Thọ</t>
  </si>
  <si>
    <t>Du lịch Phú Thọ</t>
  </si>
  <si>
    <t>Phu Tho Tourist Service Joint Stock Company</t>
  </si>
  <si>
    <t>Công ty cổ phần Đầu tư Khu công nghiệp Dầu khí Long Sơn</t>
  </si>
  <si>
    <t>KCN Dầu khí Long Sơn</t>
  </si>
  <si>
    <t>Long Son Petroleum Industrial Zone Investment Joint Stock Company</t>
  </si>
  <si>
    <t xml:space="preserve">Công ty Cổ phần Mía đường 333 </t>
  </si>
  <si>
    <t>CTCP Mía đường 333</t>
  </si>
  <si>
    <t>The 333 Sugar Joint Stock Company</t>
  </si>
  <si>
    <t>TCT Môi trường VN</t>
  </si>
  <si>
    <t>Vietnam Water and Environment Investment Corporation - JSC</t>
  </si>
  <si>
    <t xml:space="preserve">Công ty Cổ phần Đầu tư Xây dựng Bạch Đằng TMC </t>
  </si>
  <si>
    <t>XD Bạch Đằng TMC</t>
  </si>
  <si>
    <t>Bach Dang TMC Construction Investment Joint Stock Company</t>
  </si>
  <si>
    <t>Tổng Công ty Xây dựng Bạch Đằng - CTCP</t>
  </si>
  <si>
    <t>Xây dựng Bạch Đằng</t>
  </si>
  <si>
    <t>Bach Dang Construction Corporation - JSC</t>
  </si>
  <si>
    <t>SAM PHU PLASTICS CORPORATION</t>
  </si>
  <si>
    <t>Công ty Cổ phần Môi trường Đô thị Hà Đông</t>
  </si>
  <si>
    <t>Đô thị Hà Đông</t>
  </si>
  <si>
    <t>Ha Dong Environment Public Service Joint Stock Company</t>
  </si>
  <si>
    <t>T.mại Quảng Trị</t>
  </si>
  <si>
    <t>Quang Tri General Trading Joint Stock Company</t>
  </si>
  <si>
    <t xml:space="preserve">Công ty Cổ phần Dịch vụ Sonadezi </t>
  </si>
  <si>
    <t>DV Sonadezi</t>
  </si>
  <si>
    <t>Sonadezi Services Joint Stock Company</t>
  </si>
  <si>
    <t xml:space="preserve">Công ty Cổ phần Logistic Cảng Đà Nẵng </t>
  </si>
  <si>
    <t>Logistic Cảng ĐN</t>
  </si>
  <si>
    <t>Da Nang Logistics Joint Stock Company</t>
  </si>
  <si>
    <t>CTCP MEINFA</t>
  </si>
  <si>
    <t>MEINFA Joint Stock Company</t>
  </si>
  <si>
    <t>Bông Bạch Tuyết</t>
  </si>
  <si>
    <t>Bach Tuyet Cotton Corporation</t>
  </si>
  <si>
    <t>Công ty Cổ phần Xi măng Elecem</t>
  </si>
  <si>
    <t>Xi măng Elecem</t>
  </si>
  <si>
    <t>Elecem Cement Joint Stock Company</t>
  </si>
  <si>
    <t>Ngân hàng Việt Á</t>
  </si>
  <si>
    <t>Vietnam Asia Comercial Joinstock Bank</t>
  </si>
  <si>
    <t>Điện tử Bình Hòa</t>
  </si>
  <si>
    <t>Viettronics Binh Hoa Joint Stock Company</t>
  </si>
  <si>
    <t xml:space="preserve">Công ty Cổ phần Đầu tư và Thương mại DIC </t>
  </si>
  <si>
    <t>Đầu tư T.mại DIC</t>
  </si>
  <si>
    <t>DIC Investment and Trading Joint Stock Company</t>
  </si>
  <si>
    <t>Công ty Cổ phần Dịch vụ Một Thế Giới</t>
  </si>
  <si>
    <t>DV Một thế giới</t>
  </si>
  <si>
    <t>One World Services Joint Stock Company</t>
  </si>
  <si>
    <t>Công ty cổ phần Vận tải biển và Thương mại Phương Đông</t>
  </si>
  <si>
    <t>V.tải biển P.Đông</t>
  </si>
  <si>
    <t>Oriental Shipping and Trading Joint Stock Company</t>
  </si>
  <si>
    <t>V.liệu Đồng Nai</t>
  </si>
  <si>
    <t>Dong Nai Material  Investment Joint - Stock Company</t>
  </si>
  <si>
    <t>K.sản Viglacera</t>
  </si>
  <si>
    <t>Viglacera Mineral Joint Stock Company</t>
  </si>
  <si>
    <t>USCO</t>
  </si>
  <si>
    <t>Union of Survey and Construction Joint Stock Company</t>
  </si>
  <si>
    <t>Giao nhận Kho vận</t>
  </si>
  <si>
    <t>Vinatrans</t>
  </si>
  <si>
    <t>CÔNG TY CỔ PHẦN ĐIỆN TỬ BIÊN HÒA</t>
  </si>
  <si>
    <t>Điện tử Biên Hòa</t>
  </si>
  <si>
    <t>VIETTRONICS BIEN HOA JOINT STOCK COMPANY</t>
  </si>
  <si>
    <t>Công ty Cổ phần Quản lý đường sông số 4</t>
  </si>
  <si>
    <t>Công ty Quản lý đường sông số 4</t>
  </si>
  <si>
    <t>No.4 Inland Waterway Management Joint Stock Company</t>
  </si>
  <si>
    <t>Công ty Cổ phần Bến xe tàu phà Cần Thơ</t>
  </si>
  <si>
    <t>ĐTPT Đức Quân</t>
  </si>
  <si>
    <t>Duc Quan Investment and Development Joint Stock Company</t>
  </si>
  <si>
    <t>Công ty cổ phần Bia, Rượu Sài Gòn - Đồng Xuân</t>
  </si>
  <si>
    <t>Bia SG Đồng Xuân</t>
  </si>
  <si>
    <t>Sai Gon - Dong Xuan Beer Alcohol Joint Stock Company</t>
  </si>
  <si>
    <t>Công ty cổ phần Dệt may 29/3</t>
  </si>
  <si>
    <t>Dệt may 29/3</t>
  </si>
  <si>
    <t>March 29 Textile – Garment Joint Stock Company</t>
  </si>
  <si>
    <t>Công ty Cổ phần Dịch vụ và Xây dựng Cấp nước Đồng Nai</t>
  </si>
  <si>
    <t>DV cấp nc Đồng Nai</t>
  </si>
  <si>
    <t>Dong Nai Water Supply Construction and Services Joint Stock Company</t>
  </si>
  <si>
    <t>Công ty cổ phần Thông tin Tín hiệu Đường sắt Vinh</t>
  </si>
  <si>
    <t>Tín hiệu Đ.sắt Vinh</t>
  </si>
  <si>
    <t>Vinh Railway Signalling - Telecom Joint Stock Company</t>
  </si>
  <si>
    <t>Tổng Công ty LICOGI - CTCP</t>
  </si>
  <si>
    <t>LICOGI</t>
  </si>
  <si>
    <t>LICOGI Corporation - JSC</t>
  </si>
  <si>
    <t>Tổng Công ty Cổ phần Điện tử và Tin học Việt Nam</t>
  </si>
  <si>
    <t>Điện tử Tin học VN</t>
  </si>
  <si>
    <t>Vietnam Electronics and Informatics Joint Stock Corporation</t>
  </si>
  <si>
    <t>Công ty Cổ phần xuất nhập khẩu thủy sản Hà Nội</t>
  </si>
  <si>
    <t>Thủy sản Hà Nội</t>
  </si>
  <si>
    <t>Ha Noi seaproducts import export joint stock company</t>
  </si>
  <si>
    <t xml:space="preserve">Công ty Cổ phần Xuất nhập khẩu Thủy sản miền Trung </t>
  </si>
  <si>
    <t>T.sản miền Trung</t>
  </si>
  <si>
    <t>DaNang Seaproducts Import Export Join Stock Corporation</t>
  </si>
  <si>
    <t>Công ty cổ phần Giống Gia súc Hà Nội</t>
  </si>
  <si>
    <t>Gia súc Hà Nội</t>
  </si>
  <si>
    <t>Hanoi Livestock Breeding Joint Stock Company</t>
  </si>
  <si>
    <t>Công ty cổ phần Nước sạch Vĩnh Phúc</t>
  </si>
  <si>
    <t>Nước Vĩnh Phúc</t>
  </si>
  <si>
    <t>Vinh Phuc Water Supply Joint Stock Company</t>
  </si>
  <si>
    <t>Công ty cổ phần môi trường và công trình đô thị Hưng Yên</t>
  </si>
  <si>
    <t>Đô thị Hưng Yên</t>
  </si>
  <si>
    <t>Hung Yen Urban Environment and Public Works Company Limited</t>
  </si>
  <si>
    <t>Công ty Cổ phần sản xuất kinh doanh nước sạch số 3 Hà Nội</t>
  </si>
  <si>
    <t>Nước sạch số 3 HN</t>
  </si>
  <si>
    <t>Ha Noi Water Manufacturing Joint Stock Company No 3</t>
  </si>
  <si>
    <t>Chăn nuôi Mitraco</t>
  </si>
  <si>
    <t>Mitraco Livestock Joint Stock Company</t>
  </si>
  <si>
    <t>CTCP Cầu 12</t>
  </si>
  <si>
    <t>Bridge Joint Stock Company No.12</t>
  </si>
  <si>
    <t>Tổng Công ty Cổ phần Dệt May Hà Nội</t>
  </si>
  <si>
    <t>Dệt may Hà Nội</t>
  </si>
  <si>
    <t>HaNoi Textile And Garment Joint Stock Corporation</t>
  </si>
  <si>
    <t>Công ty cổ phần Petec Bình Định</t>
  </si>
  <si>
    <t>Petec Bình Định</t>
  </si>
  <si>
    <t>Petec Binh Dinh Joint Stock Company</t>
  </si>
  <si>
    <t>Công ty cổ phần Phốt pho Apatit Việt Nam</t>
  </si>
  <si>
    <t>Công ty Phốt pho Apatit Việt Nam</t>
  </si>
  <si>
    <t>Vietnam Apatite Phosphorus Joint Stock Company</t>
  </si>
  <si>
    <t>Công ty cổ phần Đường sắt Thanh Hóa</t>
  </si>
  <si>
    <t>Đ.sắt Thanh Hóa</t>
  </si>
  <si>
    <t>Thanh Hoa Railway Joint Stock Company</t>
  </si>
  <si>
    <t>ĐT Xây dựng HUD4</t>
  </si>
  <si>
    <t>HUD4 Investment and Construction Joint Stock Company</t>
  </si>
  <si>
    <t>Công ty Cổ phần Bất động sản Dầu khí</t>
  </si>
  <si>
    <t>PETROWACO</t>
  </si>
  <si>
    <t>PETROWACO PROPERTY JOINT STOCK COMPANY</t>
  </si>
  <si>
    <t>Công ty cổ phần Môi trường Đô thị Quảng Nam</t>
  </si>
  <si>
    <t>Đô thị Quảng Nam</t>
  </si>
  <si>
    <t>Quang Nam Urban Environment Joint Stock Company</t>
  </si>
  <si>
    <t>Công ty cổ phần Xây dựng Công nghiệp</t>
  </si>
  <si>
    <t>CTCP XD C.nghiệp</t>
  </si>
  <si>
    <t>Industrial Construction Joint Stock Company</t>
  </si>
  <si>
    <t xml:space="preserve">Công ty Cổ phần Sông Đà 25 </t>
  </si>
  <si>
    <t>CTCP Sông Đà 25</t>
  </si>
  <si>
    <t>Song Da 25 Joint Stock Company</t>
  </si>
  <si>
    <t>X.dựng &amp; Kỹ thuật 29</t>
  </si>
  <si>
    <t>29 INVESTMENT CONSTRUCTION AND ENGINEERING JOINT STOCK COMPANY</t>
  </si>
  <si>
    <t>Công ty cổ phần Đường sắt Hà Ninh</t>
  </si>
  <si>
    <t>Đ.sắt Hà Ninh</t>
  </si>
  <si>
    <t>HaNinh Railway Joint Stock Company</t>
  </si>
  <si>
    <t>Công ty gỗ An Cường</t>
  </si>
  <si>
    <t>AN CUONG WOOD - WORKING JOINT STOCK COMPANY</t>
  </si>
  <si>
    <t>CÔNG TY CỔ PHẦN MEGRAM</t>
  </si>
  <si>
    <t>CTCP MEGRAM</t>
  </si>
  <si>
    <t>MEGRAM JOINT STOCK COMPANY</t>
  </si>
  <si>
    <t>M.trg Đ.thị V.Tàu</t>
  </si>
  <si>
    <t>Vung Tau Environment Services and Urban Project Joint Stock Company</t>
  </si>
  <si>
    <t>Biến thế Hà Nội</t>
  </si>
  <si>
    <t>Ha Noi Transformer Manufacturing and Electric Material Joint Stock Company</t>
  </si>
  <si>
    <t>Công ty Cổ phần Kỹ nghệ khoáng sản Quảng Nam</t>
  </si>
  <si>
    <t>Kỹ nghệ Quảng Nam</t>
  </si>
  <si>
    <t>Quang Nam Mineral Industry Corporation</t>
  </si>
  <si>
    <t>Công ty Cổ phần cấp nước Cà Mau</t>
  </si>
  <si>
    <t>Cấp nước Cà Mau</t>
  </si>
  <si>
    <t>Ca Mau Water Supply Joint Stock Company</t>
  </si>
  <si>
    <t>Tổng công ty Tư vấn Xây dựng Thủy Lợi Việt Nam - CTCP</t>
  </si>
  <si>
    <t>XD Thủy Lợi VN</t>
  </si>
  <si>
    <t>Vietnam Hydraulic Engineering Consultants Corporation-Jsc</t>
  </si>
  <si>
    <t>Công ty Cổ phần thủy điện SROK Phu Miêng IDICO</t>
  </si>
  <si>
    <t>Th.điện Srok PM</t>
  </si>
  <si>
    <t>IDICO SROK Phu Mieng hydropower joint stock company</t>
  </si>
  <si>
    <t>CTCP Tô Châu</t>
  </si>
  <si>
    <t>Tochau Joint Stock Company</t>
  </si>
  <si>
    <t>Công ty cổ phần Công nghiệp hóa chất Đà Nẵng</t>
  </si>
  <si>
    <t>CN hóa chất ĐN</t>
  </si>
  <si>
    <t>Danang Chemical Industries Joint Stock Company</t>
  </si>
  <si>
    <t>Đạm Hà Bắc</t>
  </si>
  <si>
    <t>Habac Nitrogenous Fertilizer &amp; Chemicals Joint Stock Company</t>
  </si>
  <si>
    <t>Viễn thông FPT</t>
  </si>
  <si>
    <t>FPT Telecom Joint Stock Company</t>
  </si>
  <si>
    <t>Công ty cổ phần Tư vấn Xây dựng Thủy Lợi II</t>
  </si>
  <si>
    <t>XD Thủy Lợi II</t>
  </si>
  <si>
    <t>Hydraulic Engineering Consultant Corporation II</t>
  </si>
  <si>
    <t xml:space="preserve">Công ty Cổ phần Sông Đà 19 </t>
  </si>
  <si>
    <t>CTCP Sông Đà 19</t>
  </si>
  <si>
    <t>Song Da 19 Joint Stock Company</t>
  </si>
  <si>
    <t>Công ty Cổ phần Masan MEATLife</t>
  </si>
  <si>
    <t>Masan MEATLife</t>
  </si>
  <si>
    <t>Masan MeatLife Corporation</t>
  </si>
  <si>
    <t xml:space="preserve">Công ty Cổ phần Đầu tư và xây dựng VNECO 9 </t>
  </si>
  <si>
    <t>Xây dựng VNECO 9</t>
  </si>
  <si>
    <t>VNECO 9 Investment &amp; Construction Joint Stock Company</t>
  </si>
  <si>
    <t>Công ty Cổ phần Nước sạch Thái Nguyên</t>
  </si>
  <si>
    <t>Nước Thái Nguyên</t>
  </si>
  <si>
    <t>Thai Nguyen Water Joint stock company</t>
  </si>
  <si>
    <t xml:space="preserve">Công ty Cổ phần Thương mại dịch vụ tổng hợp Cảng Hải Phòng </t>
  </si>
  <si>
    <t>DV Cảng H.Phòng</t>
  </si>
  <si>
    <t>Hai Phong Port Trading and Services Joint Stock Company</t>
  </si>
  <si>
    <t>Công ty Cổ phần Đầu tư phát triển nhà và đô thị Vinahud</t>
  </si>
  <si>
    <t>Đô thị Vinaconex</t>
  </si>
  <si>
    <t>Vinahud urban and housing development investment join stock company</t>
  </si>
  <si>
    <t>Công ty cổ phần Thương mại Dầu khí</t>
  </si>
  <si>
    <t>Thương mại Dầu khí</t>
  </si>
  <si>
    <t>Petroleum Trading Joint Stock Company</t>
  </si>
  <si>
    <t>Công ty Cổ phân cao su Đắk Lắk</t>
  </si>
  <si>
    <t>DAKRUCO</t>
  </si>
  <si>
    <t>Dak Lak Rubber Joint Stock Company</t>
  </si>
  <si>
    <t>Sách T.bị M.Bắc</t>
  </si>
  <si>
    <t>North Books And Educational Equipment Joint Stock Company</t>
  </si>
  <si>
    <t>CTCP Điện Cơ</t>
  </si>
  <si>
    <t>Electro Mechanical Corporation</t>
  </si>
  <si>
    <t>KienLong Bank</t>
  </si>
  <si>
    <t>Kien Long Commercial Joint Stock Bank</t>
  </si>
  <si>
    <t>Công ty cổ phần Phát triển Đô thị Dầu khí</t>
  </si>
  <si>
    <t>P.triển Đô thị DK</t>
  </si>
  <si>
    <t>PetroVietnam Urban Development Joint Stock Company</t>
  </si>
  <si>
    <t>Công ty cổ phần Thực phẩm Hà Nội</t>
  </si>
  <si>
    <t>Thực phẩm Hà Nội</t>
  </si>
  <si>
    <t>Hanoi Foodstuff Joint Stock Company</t>
  </si>
  <si>
    <t>Công ty Cổ phần Thép Tấm Lá Thống Nhất</t>
  </si>
  <si>
    <t>Thép Tấm Th.Nhất</t>
  </si>
  <si>
    <t>Thong Nhat Flat Steel Joint Stock Company</t>
  </si>
  <si>
    <t>Công ty cổ phần Than Tây Nam Đá Mài - Vinacomin</t>
  </si>
  <si>
    <t>Đá Mài - Vinacomin</t>
  </si>
  <si>
    <t>Tay Nam Da Mai Joint Stock Coal Company - Vinacomin</t>
  </si>
  <si>
    <t>Công ty Cổ phần Xây dựng số 3 Hải Phòng</t>
  </si>
  <si>
    <t>XD số 3 Hải Phòng</t>
  </si>
  <si>
    <t>HaiPhong Construction Joint Stock Company No3</t>
  </si>
  <si>
    <t>Tổng công ty Đức Giang - Công ty cổ phần</t>
  </si>
  <si>
    <t>Công ty Đức Giang</t>
  </si>
  <si>
    <t>Duc Giang Corporation</t>
  </si>
  <si>
    <t>Công ty Cổ phần Thoát nước và Xử lý nước thải Bắc Ninh</t>
  </si>
  <si>
    <t>Xử lý nc Bắc Ninh</t>
  </si>
  <si>
    <t>Bac Ninh Sewerage and Wastewater Treatment Joint Stock Company</t>
  </si>
  <si>
    <t>CTCP Tư vấn và Đầu tư phát triển Quảng Nam</t>
  </si>
  <si>
    <t>TƯ VẤN VÀ ĐẦU TƯ PHÁT TRIỂN QUẢNG NAM</t>
  </si>
  <si>
    <t>QUANG NAM CONSULTING AND INVESTMENT DEVELOPMENT JOINT STOCK COMPANY</t>
  </si>
  <si>
    <t>Công ty Cổ phần công nghệ cao Traphaco</t>
  </si>
  <si>
    <t>C.nghệ Traphaco</t>
  </si>
  <si>
    <t>Traphaco high tech joint stock company</t>
  </si>
  <si>
    <t>Tổng Công ty Cổ phần Xây lắp Dầu khí Việt Nam</t>
  </si>
  <si>
    <t>Xây lắp D.khí VN</t>
  </si>
  <si>
    <t>Petro Vietnam Construction Joint Stock Corporation</t>
  </si>
  <si>
    <t>Công ty cổ phần Thủy Đặc Sản</t>
  </si>
  <si>
    <t>CTCP Thủy Đặc Sản</t>
  </si>
  <si>
    <t>Special Aquatic Products Joint Stock Company</t>
  </si>
  <si>
    <t>CTCP Hùng Vương</t>
  </si>
  <si>
    <t>Hung Vuong Corporation</t>
  </si>
  <si>
    <t>Công ty cổ phần xây dựng số 5 Hà Nội</t>
  </si>
  <si>
    <t>Xây dựng số 5 HN</t>
  </si>
  <si>
    <t>Hanoi Construction Joint stock company No5</t>
  </si>
  <si>
    <t>Cảng Cái Lân</t>
  </si>
  <si>
    <t>Cai Lan Port Investment Joint-Stock Company</t>
  </si>
  <si>
    <t>Công ty Cổ phần Khoáng sản Mangan</t>
  </si>
  <si>
    <t>Khoáng sản Mangan</t>
  </si>
  <si>
    <t>Manganese Mineral Joint Stock Company</t>
  </si>
  <si>
    <t>Tổng Công ty Khoáng sản và Thương mại Hà Tĩnh - CTCP</t>
  </si>
  <si>
    <t>K.sản Hà Tĩnh</t>
  </si>
  <si>
    <t>Ha Tinh Minerals and Trading Joint Stock Corporation</t>
  </si>
  <si>
    <t>Công ty Cổ phần Địa chính và Tài nguyên môi trường</t>
  </si>
  <si>
    <t>Tài nguyên M.trg</t>
  </si>
  <si>
    <t>Cadastre And Enviromental Resources Joint Stock Company</t>
  </si>
  <si>
    <t>CTCP Dược Phẩm Trung ương CPC1</t>
  </si>
  <si>
    <t>Dược phẩm TW CPC1</t>
  </si>
  <si>
    <t>Central Pharmaceutical CPC1. JSC</t>
  </si>
  <si>
    <t>Công ty cổ phần phát hành sách Thái Nguyên</t>
  </si>
  <si>
    <t>Sách Thái Nguyên</t>
  </si>
  <si>
    <t>Thai Nguyen Book Distribution Joint Stock Company</t>
  </si>
  <si>
    <t>Công ty Cổ phần Xăng dầu Dầu khí Thái Bình</t>
  </si>
  <si>
    <t>Dầu khí Thái Bình</t>
  </si>
  <si>
    <t>Thai Binh Petrovietnam Oil Joint Stock Company</t>
  </si>
  <si>
    <t>Công ty cổ phần bảo vệ thực vật 1 Trung Ương</t>
  </si>
  <si>
    <t>B.vệ thực vật 1 TW</t>
  </si>
  <si>
    <t>Central Plant Protection JSC No.1</t>
  </si>
  <si>
    <t>DV sân bay Nội Bài</t>
  </si>
  <si>
    <t>Noibai Airport Services Joint Stock Company</t>
  </si>
  <si>
    <t>Công ty cổ phần cấp nước và vệ sinh môi trường nông thôn Hậu Giang</t>
  </si>
  <si>
    <t>Cấp nước và VSMT nông thôn Hậu Giang</t>
  </si>
  <si>
    <t>Hau Giang environmental sanitation and water supply joint stock company</t>
  </si>
  <si>
    <t>Công ty Cổ phần Kinh doanh Nước sạch Hải Dương</t>
  </si>
  <si>
    <t>Nước Hải Dương</t>
  </si>
  <si>
    <t>Hai Duong Water Joint Stock Company</t>
  </si>
  <si>
    <t>Công ty cổ phần Quản lý và Xây dựng Giao thông Lạng Sơn</t>
  </si>
  <si>
    <t>XD GT Lạng Sơn</t>
  </si>
  <si>
    <t>Lang Son Road Manegement and Contruction Joint Stock Company</t>
  </si>
  <si>
    <t>Công ty Cổ phần Chợ Lạng Sơn</t>
  </si>
  <si>
    <t>Chợ Lạng Sơn</t>
  </si>
  <si>
    <t>Lang Son Market Joint Stock Company</t>
  </si>
  <si>
    <t>CÔNG TY CỔ PHẦN THIẾT BỊ</t>
  </si>
  <si>
    <t>CTCP THIẾT BỊ</t>
  </si>
  <si>
    <t>MACHINERY JOINT STOCK COMPANY</t>
  </si>
  <si>
    <t>Công ty cổ phần Bê tông Ly tâm Thủ Đức</t>
  </si>
  <si>
    <t>Bê tông Thủ Đức</t>
  </si>
  <si>
    <t>Thu Duc Centrifugal Concrete Joint Stock Company</t>
  </si>
  <si>
    <t>Công ty cổ phần Môi trường và Công trình đô thị Huế</t>
  </si>
  <si>
    <t>M.trg Đ.thị Huế</t>
  </si>
  <si>
    <t>Hue Urban Environment and Public Works Joint Stock Company</t>
  </si>
  <si>
    <t>Công ty Cổ phần Nước Giải khát Yến sào Khánh Hòa</t>
  </si>
  <si>
    <t>Nc g.khát Yến sào</t>
  </si>
  <si>
    <t>Khanh Hoa Salanganes Nest Soft Drink Joint Stock Company</t>
  </si>
  <si>
    <t>Xây dựng số 11</t>
  </si>
  <si>
    <t>Viet Nam Construction Joint Stock Company No11</t>
  </si>
  <si>
    <t>Công ty Cổ phần Đầu tư Phát triển Xây dựng số 1</t>
  </si>
  <si>
    <t>ĐTPT Xây dựng 1</t>
  </si>
  <si>
    <t>Development Investment Construction Number 1 Joint Stock Company</t>
  </si>
  <si>
    <t xml:space="preserve">Công ty Cổ phần Vận tải Xăng dầu Đồng Tháp </t>
  </si>
  <si>
    <t>V.tải X.dầu Đ.Tháp</t>
  </si>
  <si>
    <t>Dongthap Petroleum Transportations Joint Stock Company</t>
  </si>
  <si>
    <t>Công ty cổ phần Harec Đầu tư và Thương Mại</t>
  </si>
  <si>
    <t>Harec Đ.tư &amp; T.mại</t>
  </si>
  <si>
    <t>Harec Investment anh Trade Joint Stock Company</t>
  </si>
  <si>
    <t>Công ty Cổ phần May Hữu Nghị</t>
  </si>
  <si>
    <t>May Hữu Nghị</t>
  </si>
  <si>
    <t>Huu Nghi Garment Joint Stock Company</t>
  </si>
  <si>
    <t>Công ty Cổ phần Tổng Công ty Xây lắp Dầu khí Nghệ An</t>
  </si>
  <si>
    <t>X.lắp D.khí N.An</t>
  </si>
  <si>
    <t>PetroVietnam - Nghe An Construction Joint Stock Company</t>
  </si>
  <si>
    <t>Công ty cổ phần Điện lực Dầu khí Bắc Kạn</t>
  </si>
  <si>
    <t>Đ.lực D.khí B.Kạn</t>
  </si>
  <si>
    <t>Bac Kan PetroVietNam Power Joint Stock Company</t>
  </si>
  <si>
    <t>Công ty cổ phần khai thác, chế biến khoáng sản Hải Dương</t>
  </si>
  <si>
    <t>K.sản Hải Dương</t>
  </si>
  <si>
    <t>Hai Duong Mineral Eineal Processing Joint Stock Company</t>
  </si>
  <si>
    <t>Công ty cổ phần Đầu tư CFM</t>
  </si>
  <si>
    <t>Đầu tư CFM</t>
  </si>
  <si>
    <t>CFM INVESTMENT JOINT STOCK COMPANY</t>
  </si>
  <si>
    <t>Công ty Cổ phần Thuốc Thú y Trung ương NAVETCO</t>
  </si>
  <si>
    <t>Thuốc Thú Y NAVETCO</t>
  </si>
  <si>
    <t>NAVETCO National Veterinary Joint Stock Company</t>
  </si>
  <si>
    <t>Công ty Cổ phần Địa chính Hà Nội</t>
  </si>
  <si>
    <t>HCSC</t>
  </si>
  <si>
    <t>Hanoi Cadastral Survey Joint Stock Company</t>
  </si>
  <si>
    <t>Công ty cổ phần Sản xuất và Thương mại Tùng Khánh</t>
  </si>
  <si>
    <t>Sản xuất và thương mại Tùng Khánh</t>
  </si>
  <si>
    <t>Tung Khanh trading and manufacturing joint stock company</t>
  </si>
  <si>
    <t>X.bản Giáo dục HN</t>
  </si>
  <si>
    <t>Hanoi Education Publishing Services Joint Stock Company</t>
  </si>
  <si>
    <t>Công ty cổ phần Thương mại Dịch vụ Thời trang Hà Nội</t>
  </si>
  <si>
    <t>Hafasco</t>
  </si>
  <si>
    <t>Ha Noi Trading Service Fashion Joint Stock Company</t>
  </si>
  <si>
    <t>Xi măng Phú Thọ</t>
  </si>
  <si>
    <t>PHU THO CEMENT JOINT STOCK COMPANY</t>
  </si>
  <si>
    <t>CAO SON COAL JOINT STOCK COMPANY</t>
  </si>
  <si>
    <t>Công ty cổ phần Thủy điện Sông Vàng</t>
  </si>
  <si>
    <t>Th.điện Sông Vàng</t>
  </si>
  <si>
    <t>Song Vang HydroPower Joint Stock Company</t>
  </si>
  <si>
    <t>Công ty Cổ phần Bia Hà Nội - Nam Định</t>
  </si>
  <si>
    <t>Bia HN Nam Định</t>
  </si>
  <si>
    <t>Ha Noi - Nam Dinh Beer Joint Stock Company</t>
  </si>
  <si>
    <t>Công ty cổ phần Thuốc Thú y Trung Ương I</t>
  </si>
  <si>
    <t>Thuốc Thú Y TW I</t>
  </si>
  <si>
    <t>Vietnam Veterinary Products Joint Stock Company</t>
  </si>
  <si>
    <t>Công ty cổ phần Đầu tư Phát triển Sài Gòn 3 Group</t>
  </si>
  <si>
    <t>CTCP Sài Gòn 3 Group</t>
  </si>
  <si>
    <t>Saigon3 Group Investment Development Joint Stock Company</t>
  </si>
  <si>
    <t>Công ty cổ phần Sông Đà 7.02</t>
  </si>
  <si>
    <t>CTCP Sông Đà 7.02</t>
  </si>
  <si>
    <t>Song Da 7.02 Hydroelectric Joint Stock Company</t>
  </si>
  <si>
    <t>Công ty Cổ phần Traenco</t>
  </si>
  <si>
    <t>CTCP Traenco</t>
  </si>
  <si>
    <t>Traenco Joint Stock Company</t>
  </si>
  <si>
    <t>Công ty Cổ phần Hoa tiêu hàng hải - TKV</t>
  </si>
  <si>
    <t>VINACOMIN - PILOT</t>
  </si>
  <si>
    <t>VINACOMIN - PILOT Joint Stock Company</t>
  </si>
  <si>
    <t>Công ty Cổ phần Khoa học Công nghệ Việt Nam</t>
  </si>
  <si>
    <t>Khoa học công nghệ Việt Nam</t>
  </si>
  <si>
    <t>Vietnam Sience and Technology Joint Stock Company</t>
  </si>
  <si>
    <t>Công ty cổ phần Tư vấn Đầu tư Mỏ và Công nghiệp - Vinacomin</t>
  </si>
  <si>
    <t>Đ.tư Mỏ Vinacomin</t>
  </si>
  <si>
    <t>Vinacomin Industry Investment Consulting Joint stock Company</t>
  </si>
  <si>
    <t>CTCP dịch vụ biển Tân Cảng</t>
  </si>
  <si>
    <t>Tan Cang Offshore Service Joint Stock Company</t>
  </si>
  <si>
    <t>Công ty cổ phần Môi trường và Công trình đô thị Bắc Ninh</t>
  </si>
  <si>
    <t>M.trg Đ.thị B.Ninh</t>
  </si>
  <si>
    <t>Bac Ninh Urban Environment And Public Works Joint Stock Company</t>
  </si>
  <si>
    <t>Công ty cổ phần Đầu tư - Thương mại - Dịch vụ Điện lực</t>
  </si>
  <si>
    <t>Dịch vụ Điện lực</t>
  </si>
  <si>
    <t>Electricity Investment Service Trade Joint Stock Company</t>
  </si>
  <si>
    <t>Công ty Cổ phần Thiết bị xăng dầu Petrolimex</t>
  </si>
  <si>
    <t>T.bị Petrolimex</t>
  </si>
  <si>
    <t>PETROLIMEX EQUIPMENT JOINT STOCK COMPANY</t>
  </si>
  <si>
    <t>Công ty Cổ phần Tổng công ty Chè Nghệ An</t>
  </si>
  <si>
    <t>Chè Nghệ An</t>
  </si>
  <si>
    <t>Nghe An Tea Corporation Joint Stock Company</t>
  </si>
  <si>
    <t>Công ty cổ phần Tập đoàn Truyền thông và Giải trí ODE</t>
  </si>
  <si>
    <t>ODE Media And Entertainment Group Joint Stock Company</t>
  </si>
  <si>
    <t>Công ty cổ phần Cảng Xanh Vip</t>
  </si>
  <si>
    <t>Cảng Xanh Vip</t>
  </si>
  <si>
    <t>Vip GreenPort Joint Stock Company</t>
  </si>
  <si>
    <t>Xà phòng Hà Nội</t>
  </si>
  <si>
    <t>Hanoi Soap Joint Stock Company</t>
  </si>
  <si>
    <t>Cảng Cửa Việt</t>
  </si>
  <si>
    <t>Cua Viet Port Joint Stock Company</t>
  </si>
  <si>
    <t>CÔNG TY CỔ PHẦN DHC SUỐI ĐÔI</t>
  </si>
  <si>
    <t>CTCP DHC SUỐI ĐÔI</t>
  </si>
  <si>
    <t>DHC SUOI DOI CORPORATION</t>
  </si>
  <si>
    <t>Tổng Công ty Cổ phần Xây dựng Công nghiệp Việt Nam</t>
  </si>
  <si>
    <t>TCT XD C.nghiệp VN</t>
  </si>
  <si>
    <t>Viet Nam Industrial Construction Corporation</t>
  </si>
  <si>
    <t>Công ty cổ phần - Viện Nghiên cứu Dệt May</t>
  </si>
  <si>
    <t>Viện Dệt May</t>
  </si>
  <si>
    <t>Textile Research Institute</t>
  </si>
  <si>
    <t>Công ty Cổ phần Sông Đà Hà Nội</t>
  </si>
  <si>
    <t>Sông Đà Hà Nội</t>
  </si>
  <si>
    <t>Song Da Ha Noi Joint Stock Company</t>
  </si>
  <si>
    <t>Công ty Cổ phần Nước sạch Quảng Ninh</t>
  </si>
  <si>
    <t>Nước Quảng Ninh</t>
  </si>
  <si>
    <t>Quang Ninh Clean Water Joint Stock Company</t>
  </si>
  <si>
    <t>Công ty cổ phần Đăng kiểm xe cơ giới Hải Dương</t>
  </si>
  <si>
    <t>Đăng kiểm Hải Dương</t>
  </si>
  <si>
    <t>Hai Duong Motor Transport Vehicle Registration Joint Stock Company</t>
  </si>
  <si>
    <t>Bia Sài Gòn Hà Nội</t>
  </si>
  <si>
    <t>Sai Gon - Ha Noi Beer Corporation</t>
  </si>
  <si>
    <t>Công ty Tài chính cổ phần Sông Đà</t>
  </si>
  <si>
    <t>Song Da Finance Joint Stock Company</t>
  </si>
  <si>
    <t>Dược phẩm CPC1 Hà Nội</t>
  </si>
  <si>
    <t>Ha Noi CPC1 Pharmaceutical Joint Stock Company</t>
  </si>
  <si>
    <t>Công ty Cổ phần Môi trường đô thị Quảng Ngãi</t>
  </si>
  <si>
    <t>Đô thị Quảng Ngãi</t>
  </si>
  <si>
    <t>Quang Ngai Urban Environment Joint Stock Company</t>
  </si>
  <si>
    <t>Công ty cổ phần Cấp nước Sóc Trăng</t>
  </si>
  <si>
    <t>Cấp nc Sóc Trăng</t>
  </si>
  <si>
    <t>SOCTRANG WATER SUPPLY JOINT STOCK COMPANY</t>
  </si>
  <si>
    <t>Công ty cổ phần Dược Khoa</t>
  </si>
  <si>
    <t>Dược Khoa</t>
  </si>
  <si>
    <t>Duoc Khoa Pharmaceutical Joint Stock Company</t>
  </si>
  <si>
    <t>Công ty cổ phần Cà Phê Ea Pốk</t>
  </si>
  <si>
    <t>Cà phê Ea Pốk</t>
  </si>
  <si>
    <t>Ea Pok Coffee Joint Stock Company</t>
  </si>
  <si>
    <t>May Vĩnh Phúc</t>
  </si>
  <si>
    <t>Vinh Phuc Textile Investment Joint Stock Company</t>
  </si>
  <si>
    <t>Công ty cổ phần Cơ Khí An Giang</t>
  </si>
  <si>
    <t>Cơ khí An Giang</t>
  </si>
  <si>
    <t>An Giang Mechanical Joint Stock Company</t>
  </si>
  <si>
    <t>Công ty Cổ phần Tư vấn thiết kế và phát triển đô thị</t>
  </si>
  <si>
    <t>T.kế P.triển Đ.thị</t>
  </si>
  <si>
    <t>Consultancy Design And Urban Development Joint Stock Company</t>
  </si>
  <si>
    <t>Công ty Cổ phần tập đoàn MPT</t>
  </si>
  <si>
    <t>Tập đoàn MPT</t>
  </si>
  <si>
    <t>MPT Group Joint Stock Company</t>
  </si>
  <si>
    <t>Công ty Cổ phần Dịch vụ Vận tải Ô tô số 8</t>
  </si>
  <si>
    <t>V.tải Ô tô số 8</t>
  </si>
  <si>
    <t>Transport Service No 8 Joint Stock company</t>
  </si>
  <si>
    <t>Công ty Cổ phần Nhà và Thương mại Dầu khí</t>
  </si>
  <si>
    <t>Nhà &amp; T.mại Dầu khí</t>
  </si>
  <si>
    <t>Petro VietNam Building and Commercial Joint Stock Company</t>
  </si>
  <si>
    <t xml:space="preserve">Công ty Cổ phần nông nghiệp và thực phẩm Hà Nội - Kinh Bắc </t>
  </si>
  <si>
    <t>Th.phẩm Kinh Bắc</t>
  </si>
  <si>
    <t>Hanoi - Kinhbac Agriculture And Food Joint Stock Company</t>
  </si>
  <si>
    <t>Công ty cổ phần Vận tải và Chế biến Than Đông Bắc</t>
  </si>
  <si>
    <t>Than Đông Bắc</t>
  </si>
  <si>
    <t>Dong Bac Transport and Processing of Coal Joint Stock Company</t>
  </si>
  <si>
    <t>Th.điện Hương Sơn</t>
  </si>
  <si>
    <t>Huong Son Hydro Power Joint Stock Company</t>
  </si>
  <si>
    <t>Công ty cổ phần Mỏ và Xuất nhập khẩu Khoáng sản Miền Trung</t>
  </si>
  <si>
    <t>XNK K.sản M.Trung</t>
  </si>
  <si>
    <t>Central Mining and Mineral Import Export Joint Stock Company</t>
  </si>
  <si>
    <t>Công ty Cổ phần cơ khí Đông Anh Licogi</t>
  </si>
  <si>
    <t>Cơ khí Đông Anh</t>
  </si>
  <si>
    <t>Dong Anh Licogi Mechanical Joint Stock Company</t>
  </si>
  <si>
    <t>Công ty cổ phần Công trình Đô thị Sóc Trăng</t>
  </si>
  <si>
    <t>Đô thị Sóc Trăng</t>
  </si>
  <si>
    <t>Soc Trang Public Works Joint Stock Company</t>
  </si>
  <si>
    <t>Công ty cổ phần Công trình Đô thị Bạc Liêu</t>
  </si>
  <si>
    <t>Đô thị Bạc Liêu</t>
  </si>
  <si>
    <t>Bac Lieu Urban Project Joint Stock Company</t>
  </si>
  <si>
    <t>Công ty Cổ phần Dịch vụ Đô thị Bà Rịa</t>
  </si>
  <si>
    <t>DV Đô thị Bà Rịa</t>
  </si>
  <si>
    <t>Ba Ria Urban Service Joint Stock Company</t>
  </si>
  <si>
    <t>Công ty cổ phần Dịch vụ Trực tuyến FPT</t>
  </si>
  <si>
    <t>Dịch vụ trực tuyến FPT</t>
  </si>
  <si>
    <t>FPT ONLINE JOINT STOCK COMPANY</t>
  </si>
  <si>
    <t>Công ty cổ phần Địa ốc Tân Bình</t>
  </si>
  <si>
    <t>Công ty địa ốc Tân Bình</t>
  </si>
  <si>
    <t>Tan Binh Real Estate Joint Stock Company</t>
  </si>
  <si>
    <t>Đầu tư HVA</t>
  </si>
  <si>
    <t>HVA Investment Joint Stock Company</t>
  </si>
  <si>
    <t>Công ty Cổ phần Công nghiệp Ô tô - Vinacomin</t>
  </si>
  <si>
    <t>CN Ô tô Vinacomin</t>
  </si>
  <si>
    <t>Vinacomin Motor Industry Joint Stock Company</t>
  </si>
  <si>
    <t>Công ty Cổ phần Đầu tư Sài Gòn VRG</t>
  </si>
  <si>
    <t>Đầu tư Sài Gòn VRG</t>
  </si>
  <si>
    <t>Sai Gon VRG Investment Corporation</t>
  </si>
  <si>
    <t>Công ty Cổ phần Chứng Khoán Kiến Thiết Việt Nam</t>
  </si>
  <si>
    <t>C.Khoán Kiến thiết VN</t>
  </si>
  <si>
    <t>Vietnam Construction Securities Joint Stock Company</t>
  </si>
  <si>
    <t>Công ty Cổ phần DẦU NHỜN PV OIL</t>
  </si>
  <si>
    <t>Dầu nhờn PV OIL</t>
  </si>
  <si>
    <t>PV OIL LUBE JOINT STOCK COMPANY</t>
  </si>
  <si>
    <t>Công ty Cổ phần Đầu tư Xây dựng và Phát triển Vật liệu IDICO</t>
  </si>
  <si>
    <t>Vật liệu IDICO</t>
  </si>
  <si>
    <t>IDICO Material development and construction investment Joint Stock Company</t>
  </si>
  <si>
    <t xml:space="preserve">Công ty Cổ phần Xi măng Yên Bình </t>
  </si>
  <si>
    <t>Xi măng Yên Bình</t>
  </si>
  <si>
    <t>YenBinh Cement Joint Stock Company</t>
  </si>
  <si>
    <t>Công ty Cổ phần Thương mại và Dịch vụ dầu khí Vũng Tàu</t>
  </si>
  <si>
    <t>Dầu khí Vũng Tàu</t>
  </si>
  <si>
    <t>VUNG TAU PETROLEUM TRADING AND SERVICES JOINT STOCK COMPANY</t>
  </si>
  <si>
    <t>Công ty Cổ phần Đầu tư tài chính giáo dục</t>
  </si>
  <si>
    <t>Tài chính Giáo dục</t>
  </si>
  <si>
    <t>Education Financial Investment Joint Stock Company</t>
  </si>
  <si>
    <t xml:space="preserve">Công ty Cổ phần Đầu tư và Phát triển Năng lượng Việt Nam </t>
  </si>
  <si>
    <t>ĐTPT Năng lượng VN</t>
  </si>
  <si>
    <t>V- Power Investment and Development</t>
  </si>
  <si>
    <t>Ô tô Giải Phóng</t>
  </si>
  <si>
    <t>GiaiPhong Motor Joint Stock Company</t>
  </si>
  <si>
    <t>Công ty Cổ phần Du lịch Thương mại và Đầu tư</t>
  </si>
  <si>
    <t>D.lịch T.mại Đ.tư</t>
  </si>
  <si>
    <t>Tourism Trade and Investment Joint Stock Company</t>
  </si>
  <si>
    <t>Công ty Cổ phần Dịch vụ Viễn thông và In bưu điện</t>
  </si>
  <si>
    <t>V.thông In bưu điện</t>
  </si>
  <si>
    <t>Post Printing and Tele communication Services Joint Stock Company</t>
  </si>
  <si>
    <t>Công ty Cổ phần Quảng cáo và Hội chợ thương mại</t>
  </si>
  <si>
    <t>QC &amp; Hội chợ T.mại</t>
  </si>
  <si>
    <t>Vietnam National Trade Fair &amp; Advertising Company</t>
  </si>
  <si>
    <t>Công ty Cổ phần Phát triển Đô thị - Becamex UDJ</t>
  </si>
  <si>
    <t>Becamex UDJ</t>
  </si>
  <si>
    <t>Becamex Urban Development Joint Stock Company</t>
  </si>
  <si>
    <t>Vinaceglass</t>
  </si>
  <si>
    <t>Vinaceglass Joint Stock Company</t>
  </si>
  <si>
    <t>Công ty cổ phần Xăng dầu HFC</t>
  </si>
  <si>
    <t>X.dầu HFC</t>
  </si>
  <si>
    <t>HFC Pertroleum Corporarion</t>
  </si>
  <si>
    <t>CTCP Sông Đà 207</t>
  </si>
  <si>
    <t>Song Da 207 Joint Stock Company</t>
  </si>
  <si>
    <t xml:space="preserve">Công ty Cổ phần Dịch vụ Công nghệ Tin học HPT </t>
  </si>
  <si>
    <t>Công nghệ HPT</t>
  </si>
  <si>
    <t>HPT Vietnam Corporation</t>
  </si>
  <si>
    <t>Dong Bac Food Joint Stock Company</t>
  </si>
  <si>
    <t>PFV Investment and Trading Joint Stock Company</t>
  </si>
  <si>
    <t>Công ty Cổ phần Đầu tư và Phát triển điện miền Bắc 2</t>
  </si>
  <si>
    <t>Điện miền Bắc 2</t>
  </si>
  <si>
    <t>Northern Electricity Eevelopment And Investment Joint Stock Company No.2</t>
  </si>
  <si>
    <t>Công ty Cổ phần Than miền Trung</t>
  </si>
  <si>
    <t>Than miền Trung</t>
  </si>
  <si>
    <t>Central Zone-Coal Joint Stock Company</t>
  </si>
  <si>
    <t xml:space="preserve">Công ty Cổ phần Cơ khí Luyện kim </t>
  </si>
  <si>
    <t>Cơ khí Luyện kim</t>
  </si>
  <si>
    <t>Mechanical Engineering &amp; Metallurgy Joint Stock Company</t>
  </si>
  <si>
    <t>Công ty Cổ phần Môi trường và Công trình Đô thị Sơn Tây</t>
  </si>
  <si>
    <t>M.trg Đ.thị S.Tây</t>
  </si>
  <si>
    <t>SonTay Urban Construction And Environment Joint Stock Company</t>
  </si>
  <si>
    <t>SX - XNK Dệt may</t>
  </si>
  <si>
    <t>Textile-Garment Import–Export and Production JS. Corporation</t>
  </si>
  <si>
    <t>V.tải biển Hải Âu</t>
  </si>
  <si>
    <t>Seagull Shipping Joint Stock Company</t>
  </si>
  <si>
    <t xml:space="preserve">Công ty Cổ phần Lưới thép Bình Tây </t>
  </si>
  <si>
    <t>Lưới thép Bình Tây</t>
  </si>
  <si>
    <t>Binh Tay Steel Wire Netting Joint Stock Company</t>
  </si>
  <si>
    <t>Tổng công ty Cơ khí xây dựng - CTCP</t>
  </si>
  <si>
    <t>Cơ khí xây dựng</t>
  </si>
  <si>
    <t>Construction Machinery Corporation - JSC</t>
  </si>
  <si>
    <t>Công ty cổ phần Chế tạo Điện cơ Hà Nội</t>
  </si>
  <si>
    <t>Điện cơ Hà Nội</t>
  </si>
  <si>
    <t>Hanoi Electromechanical Manufaturing Joint Stock Company</t>
  </si>
  <si>
    <t>CTCP Beton 6</t>
  </si>
  <si>
    <t>Beton 6 Corporation</t>
  </si>
  <si>
    <t>CTCP Sông Đà 3</t>
  </si>
  <si>
    <t>Song Da 3 Joint Stock Company</t>
  </si>
  <si>
    <t>Công ty cổ phần Tập đoàn Thủy sản Minh Phú</t>
  </si>
  <si>
    <t>Thủy sản Minh Phú</t>
  </si>
  <si>
    <t>Minh Phu Seafood Joint Stock Company</t>
  </si>
  <si>
    <t>CÔNG TY CỔ PHẦN DU LỊCH HƯƠNG GIANG</t>
  </si>
  <si>
    <t>Du lịch Hương Giang</t>
  </si>
  <si>
    <t>Huong Giang Tourist Joint Stock Company</t>
  </si>
  <si>
    <t>CTCP Vinafco</t>
  </si>
  <si>
    <t>Vinafco Joint Stock Corporation</t>
  </si>
  <si>
    <t>Công ty cổ phần Đảm bảo giao thông đường thủy Hải Phòng</t>
  </si>
  <si>
    <t>Đg thủy H.Phòng</t>
  </si>
  <si>
    <t>HAI PHONG WATERWAY TRAFFIC ASSURANCE JOINT STOCK COMPANY</t>
  </si>
  <si>
    <t>Công ty Cổ phần Chiếu sáng công cộng Thành phố Hồ Chí Minh</t>
  </si>
  <si>
    <t>Chiếu sáng TP.HCM</t>
  </si>
  <si>
    <t>Ho Chi Minh City Public Lighting Joint Stock Company</t>
  </si>
  <si>
    <t>Công ty cổ phần Công nghệ Sao Bắc Đẩu</t>
  </si>
  <si>
    <t>Công nghệ Sao Bắc Đẩu</t>
  </si>
  <si>
    <t>SaoBacDau Technologies Corporation</t>
  </si>
  <si>
    <t>Thuê tàu biển VN</t>
  </si>
  <si>
    <t>Viet Nam Sea Transport and Chartering Joint Stock Company</t>
  </si>
  <si>
    <t>Tổng Công ty Hàng hải Việt Nam – Công ty cổ phần</t>
  </si>
  <si>
    <t>Hàng hải Việt Nam</t>
  </si>
  <si>
    <t>Vietnam National Shipping Lines</t>
  </si>
  <si>
    <t xml:space="preserve">Công ty Cổ phần Bến xe Hà Nội </t>
  </si>
  <si>
    <t>CTCP Bến xe Hà Nội</t>
  </si>
  <si>
    <t>Hanoi Transport Station Joint Stock Company</t>
  </si>
  <si>
    <t>Công ty cổ phần Giầy Thượng Đình</t>
  </si>
  <si>
    <t>Giầy Thượng Đình</t>
  </si>
  <si>
    <t>Thuongdinh Footwear Joint Stock Company</t>
  </si>
  <si>
    <t>CTCP Armephaco</t>
  </si>
  <si>
    <t>Armephaco Joint Stock Company</t>
  </si>
  <si>
    <t>Công ty Cổ phần Dịch vụ Dầu khí Quảng Ngãi PTSC</t>
  </si>
  <si>
    <t>PTSC Quảng Ngãi</t>
  </si>
  <si>
    <t>PTSC Quang Ngai Joint Stock Company</t>
  </si>
  <si>
    <t>Công ty cổ phần Đường sắt Vĩnh Phú</t>
  </si>
  <si>
    <t>Đ.sắt Vĩnh Phú</t>
  </si>
  <si>
    <t>Vinh Phu Railway Joint Stock Company</t>
  </si>
  <si>
    <t>Công ty Cổ phần 28 Quảng Ngãi</t>
  </si>
  <si>
    <t>AGTEX</t>
  </si>
  <si>
    <t>28 Quang Ngai Joint Stock Company</t>
  </si>
  <si>
    <t>Công ty Cổ phần Dịch vụ Kỹ thuật PTSC Thanh Hoá</t>
  </si>
  <si>
    <t>Cảng DV DK Th.Hóa</t>
  </si>
  <si>
    <t>PTSC Thanh Hoa Technical Services</t>
  </si>
  <si>
    <t>Công ty Cổ phần cấp nước Hà Tĩnh</t>
  </si>
  <si>
    <t>Cấp nc Hà Tĩnh</t>
  </si>
  <si>
    <t>Hatinh Water Supply Joint Stock Company</t>
  </si>
  <si>
    <t>Công ty cổ phần Cà phê Thắng Lợi</t>
  </si>
  <si>
    <t>Cà phê Thắng Lợi</t>
  </si>
  <si>
    <t>Thang Loi Coffee Joint Stock Company</t>
  </si>
  <si>
    <t>Công ty cổ phần cà phê Thuận An</t>
  </si>
  <si>
    <t>Cà Phê Thuận An</t>
  </si>
  <si>
    <t>Thuan An Coffee Joint Stock Company</t>
  </si>
  <si>
    <t>CÔNG TY CỔ PHẦN VINAPRINT</t>
  </si>
  <si>
    <t>CTCP VINAPRINT</t>
  </si>
  <si>
    <t>VINAPRINT CORPORATION</t>
  </si>
  <si>
    <t>CTCP Sông Đà 1.01</t>
  </si>
  <si>
    <t>Song Da 1.01 Joint Stock Company</t>
  </si>
  <si>
    <t>Công ty cổ phần bia Sài Gòn - Nghệ Tĩnh</t>
  </si>
  <si>
    <t>Bia SG Nghệ Tĩnh</t>
  </si>
  <si>
    <t>SaiGon - NgheTinh Beer Joint Stock Company</t>
  </si>
  <si>
    <t>Cao su Đồng Phú - Đắk Nông</t>
  </si>
  <si>
    <t>Dong Phu - Dak Nong Rubber Joint Stock Company</t>
  </si>
  <si>
    <t>Dệt may Hoàng Thị Loan</t>
  </si>
  <si>
    <t>Hoang Thi Loan Textile and Garment Joint Stock Company</t>
  </si>
  <si>
    <t>Công ty cổ phần Licogi 12</t>
  </si>
  <si>
    <t>CTCP Licogi 12</t>
  </si>
  <si>
    <t>Licogi 12 Joint Stock Company</t>
  </si>
  <si>
    <t>CÔNG TY CỔ PHẦN GIỐNG BÒ SỮA MỘC CHÂU</t>
  </si>
  <si>
    <t>Giống Bò sữa Mộc Châu</t>
  </si>
  <si>
    <t>MOCCHAU DAIRY CATTLE BREEDING JOINT STOCK COMPANY</t>
  </si>
  <si>
    <t>Công ty cổ phần Thành An 77</t>
  </si>
  <si>
    <t>CTCP Thành An 77</t>
  </si>
  <si>
    <t>Thanh An 77 Joint Stock Company</t>
  </si>
  <si>
    <t>Cấp nc Long Khánh</t>
  </si>
  <si>
    <t>Long Khanh Water Supply Joint Stock Company</t>
  </si>
  <si>
    <t>Công ty cổ phần Khoáng sản Latca</t>
  </si>
  <si>
    <t>Khoáng sản Latca</t>
  </si>
  <si>
    <t>Latca Mineral Joint Stock Company</t>
  </si>
  <si>
    <t>Công ty Cổ phần thép Thủ Đức</t>
  </si>
  <si>
    <t>Thép Thủ Đức</t>
  </si>
  <si>
    <t>Thu Duc steel joint stock company</t>
  </si>
  <si>
    <t>Tổng Công ty Cổ phần Phát triển khu Công Nghiệp</t>
  </si>
  <si>
    <t>TCT P.triển KCN</t>
  </si>
  <si>
    <t>Sonadezi Corporation</t>
  </si>
  <si>
    <t>CÔNG TY CỔ PHẦN XÂY DỰNG ĐIỆN VNECO12</t>
  </si>
  <si>
    <t>XÂY DỰNG ĐIỆN VNECO12</t>
  </si>
  <si>
    <t>VNECO12 ELECTRICITY CONTRUCTION JOINT STOCK COMPANY</t>
  </si>
  <si>
    <t>CTCP Trung Đô</t>
  </si>
  <si>
    <t>Trung Do Joint - Stock Company</t>
  </si>
  <si>
    <t xml:space="preserve">Công ty Cổ phần Đầu tư và Thương mại VNN </t>
  </si>
  <si>
    <t>ĐT &amp; Thương mại VNN</t>
  </si>
  <si>
    <t>Vietnamnet Investment Joint Stock Company</t>
  </si>
  <si>
    <t>Ngân hàng TMCP Bản Việt</t>
  </si>
  <si>
    <t>Ngân hàng Bản Việt</t>
  </si>
  <si>
    <t>Viet Capital Commercial Joint Stock Bank</t>
  </si>
  <si>
    <t>Công ty Cổ phần Chế biến Thực phẩm Nông sản Xuất khẩu Nam Định</t>
  </si>
  <si>
    <t>Nông sản Nam Định</t>
  </si>
  <si>
    <t>Nam Dinh Export Foodstuff and Agricultural Products Processing Jont Stock Company</t>
  </si>
  <si>
    <t>Cảng Cửa Cấm HP</t>
  </si>
  <si>
    <t>Hai Phong Cua Cam Port Joint Stock Company</t>
  </si>
  <si>
    <t>Công ty cổ phần Thông tin Tín hiệu Đường sắt Hà Nội</t>
  </si>
  <si>
    <t>Tín hiệu Đ.sắt HN</t>
  </si>
  <si>
    <t>Hanoi Railway Singal &amp; Telecom Joint Stock Company</t>
  </si>
  <si>
    <t>Công ty cổ phần Môi trường đô thị Cà Mau</t>
  </si>
  <si>
    <t>Đô thị Cà Mau</t>
  </si>
  <si>
    <t>Ca Mau Urban Enviroment Limited Company</t>
  </si>
  <si>
    <t>Công ty Cổ phần Cà Phê PETEC</t>
  </si>
  <si>
    <t>CTCP Cà Phê PETEC</t>
  </si>
  <si>
    <t>PETEC Coffee Joint Stock Company</t>
  </si>
  <si>
    <t>Công ty cổ phần Cảng Quảng Ninh</t>
  </si>
  <si>
    <t>Cảng Quảng Ninh</t>
  </si>
  <si>
    <t>Quang Ninh Port Joint Stock Company</t>
  </si>
  <si>
    <t>Công ty cổ phần Đầu tư và Xây dựng Xuân Mai</t>
  </si>
  <si>
    <t>Đ.tư và XD Xuân Mai</t>
  </si>
  <si>
    <t>Xuan Mai Investment And Construction Corporation</t>
  </si>
  <si>
    <t>Tổng Công ty tư vấn thiết kế dầu khí - CTCP</t>
  </si>
  <si>
    <t>Tư vấn T.kế D.khí</t>
  </si>
  <si>
    <t>PetroVietnam Engineering Consultancy Joint Stock Company</t>
  </si>
  <si>
    <t>Công ty Cổ phần Môi trường Đô thị tỉnh Lào Cai</t>
  </si>
  <si>
    <t>Đô thị Lào Cai</t>
  </si>
  <si>
    <t>Lao Cai urban Environment Joint stock company</t>
  </si>
  <si>
    <t>VLXD Hưng Long</t>
  </si>
  <si>
    <t>Hung Long Mineral and Building Material Joint Stock Company</t>
  </si>
  <si>
    <t>Dược phẩm TW25</t>
  </si>
  <si>
    <t>No 25 Central Phamaceutical Joint Stock Company</t>
  </si>
  <si>
    <t xml:space="preserve">Công ty Cổ phần Phát triển hạ tầng và Bất động sản Thái Bình Dương </t>
  </si>
  <si>
    <t>Đầu tư Thái Bình Dương</t>
  </si>
  <si>
    <t>Pacific infrastructure Property Development and investment corporation</t>
  </si>
  <si>
    <t>VIAN Joint stock company</t>
  </si>
  <si>
    <t>CTCP Xi măng Hồng Phong</t>
  </si>
  <si>
    <t>Xi măng Hồng Phong</t>
  </si>
  <si>
    <t>Lang Sơn Cenmens Jont Stock Company</t>
  </si>
  <si>
    <t>CN Dân dụng D.khí</t>
  </si>
  <si>
    <t>Petroleum Industrial And Civil Construction Joint Stock Company</t>
  </si>
  <si>
    <t>CTCP In số 4</t>
  </si>
  <si>
    <t>No 4 Printing Joint Stock Company</t>
  </si>
  <si>
    <t>Vinatex Đà Nẵng</t>
  </si>
  <si>
    <t>DANANG TEXTILE AND GARMENT MANUFACTURING IMPORT EXPORT JOINT STOCK COMPANY</t>
  </si>
  <si>
    <t xml:space="preserve">Công ty Cổ phần Sông Đà 27 </t>
  </si>
  <si>
    <t>CTCP Sông Đà 27</t>
  </si>
  <si>
    <t>Songda Joint Stock Company No 27</t>
  </si>
  <si>
    <t>Công ty Cổ phần vật tư Bưu điện</t>
  </si>
  <si>
    <t>vật tư Bưu điện</t>
  </si>
  <si>
    <t>P&amp;T Material Supply Joint-Stock Company</t>
  </si>
  <si>
    <t>Công ty Cổ phần xi măng Dầu khí Nghệ An</t>
  </si>
  <si>
    <t>Xi măng D.khí N.An</t>
  </si>
  <si>
    <t>Nghe An Petroleum cement joint stock company</t>
  </si>
  <si>
    <t>Công ty cổ phần VT Vạn Xuân</t>
  </si>
  <si>
    <t>VT Vạn Xuân</t>
  </si>
  <si>
    <t>Van Xuan VT Joint Stock Company</t>
  </si>
  <si>
    <t xml:space="preserve">Công ty Cổ phần Gang thép Thái Nguyên </t>
  </si>
  <si>
    <t>G.thép Thái Nguyên</t>
  </si>
  <si>
    <t>Thai Nguyen Iron and Steel Joint Stock Corporation</t>
  </si>
  <si>
    <t>Công ty Cổ phần Du lịch Đắc Lắk</t>
  </si>
  <si>
    <t>Du lịch Đắc Lắk</t>
  </si>
  <si>
    <t>DakLak Tourist Joint-stock Company</t>
  </si>
  <si>
    <t>Công ty Cổ phần Gỗ MDF VRG - Quảng Trị</t>
  </si>
  <si>
    <t>Gỗ MDF VRG Q.Trị</t>
  </si>
  <si>
    <t>Geruco-Quang Tri Wood Joint Stock Company</t>
  </si>
  <si>
    <t xml:space="preserve">Công ty Cổ phần Vận chuyển Sài Gòn Tourist </t>
  </si>
  <si>
    <t>Sài Gòn Tourist</t>
  </si>
  <si>
    <t>SaiGon Tourist Transport Corporation</t>
  </si>
  <si>
    <t>Tổng Công ty Máy và Thiết bị Công nghiệp - CTCP</t>
  </si>
  <si>
    <t>Máy T.bị C.nghiệp</t>
  </si>
  <si>
    <t>Machines and Industrial Equipment Corporation</t>
  </si>
  <si>
    <t>Công ty cổ phần Cấp nước Bà Rịa - Vũng Tàu</t>
  </si>
  <si>
    <t>Cấp nc Bà Rịa VT</t>
  </si>
  <si>
    <t>Ba Ria-Vung Tau Water Supply Joint Stock Company</t>
  </si>
  <si>
    <t>Công ty Cổ phần VInaCap Kim Long</t>
  </si>
  <si>
    <t>VinaCap Kim Long</t>
  </si>
  <si>
    <t>VinaCap Kim Long Joint Stock Company</t>
  </si>
  <si>
    <t>Công ty cổ phần Công trình công cộng và dịch vụ du lịch Hải Phòng</t>
  </si>
  <si>
    <t>Du lịch Hải Phòng</t>
  </si>
  <si>
    <t>Hai Phong Public works and Tourism services joint stock company</t>
  </si>
  <si>
    <t xml:space="preserve">Công ty Cổ phần Khoáng Sản Và Xi Măng Cần Thơ </t>
  </si>
  <si>
    <t>Xi Măng Cần Thơ</t>
  </si>
  <si>
    <t>Can Tho Cement Joint Stock Company</t>
  </si>
  <si>
    <t>Công ty Cổ phần Xi măng X18</t>
  </si>
  <si>
    <t>CTCP Xi măng X18</t>
  </si>
  <si>
    <t>X18 Cement Joint Stock Company</t>
  </si>
  <si>
    <t>Công ty Cổ phần Dệt kim Hà Nội</t>
  </si>
  <si>
    <t>Dệt kim Hà Nội</t>
  </si>
  <si>
    <t>Hanoi Knitting Joint Stock Company</t>
  </si>
  <si>
    <t>Công ty cổ phần Đô thị Tân An</t>
  </si>
  <si>
    <t>Đô Thị Tân An</t>
  </si>
  <si>
    <t>TAN AN PUBLIC SERVICES JOINT STOCK COMPANY</t>
  </si>
  <si>
    <t>Công ty cổ phần Vận tải Đường sắt Hà Nội</t>
  </si>
  <si>
    <t>V.tải Đ.sắt HN</t>
  </si>
  <si>
    <t>HaNoi Railway Transport Join Stock Company</t>
  </si>
  <si>
    <t>Công ty Cổ phần Hóa - Dược phẩm Mekophar</t>
  </si>
  <si>
    <t>Dược phẩm Mekophar</t>
  </si>
  <si>
    <t>Mekophar Chemical Pharmaceutical Joint Stock Company</t>
  </si>
  <si>
    <t>Tổng công ty Dược Việt Nam - CTCP</t>
  </si>
  <si>
    <t>Dược Việt Nam</t>
  </si>
  <si>
    <t>Vietnam Pharmaceutical Corporation - Joint stock company</t>
  </si>
  <si>
    <t>Dược phẩm TW 2</t>
  </si>
  <si>
    <t>Central Pharmaceutical Joint stock company No2</t>
  </si>
  <si>
    <t>Công ty Cổ phần BV Land</t>
  </si>
  <si>
    <t>BV Land</t>
  </si>
  <si>
    <t>BV Land Joint Stock Company</t>
  </si>
  <si>
    <t>Công ty Cổ phần Đầu tư bất động sản Việt Nam</t>
  </si>
  <si>
    <t>ĐT bất động sản VN</t>
  </si>
  <si>
    <t>Vien Nam Land Investment Corporation</t>
  </si>
  <si>
    <t xml:space="preserve">Công ty Cổ phần Xây dựng hạ tầng sông Đà </t>
  </si>
  <si>
    <t>XD hạ tầng sông Đà</t>
  </si>
  <si>
    <t>Song Da Infrastructure Construction Joint Stock Company</t>
  </si>
  <si>
    <t xml:space="preserve">Công ty Cổ phần Sách - Thiết bị Trường học Kiên Giang </t>
  </si>
  <si>
    <t>Sách Kiên Giang</t>
  </si>
  <si>
    <t>Kien Giang Book and Equipment Joint Stock Company</t>
  </si>
  <si>
    <t>Công ty Cổ phần Đầu tư và Xây dựng Cầu đường Hà Nội</t>
  </si>
  <si>
    <t>Hanoi Civil Contruction And Investment Joint Stock Company</t>
  </si>
  <si>
    <t>Công ty Cổ phần Vật liệu xây dựng Bến Tre</t>
  </si>
  <si>
    <t>VLXD Bến Tre</t>
  </si>
  <si>
    <t>Ben Tre Construction Material Joint Stock Company</t>
  </si>
  <si>
    <t>Chứng khoán Phú Hưng</t>
  </si>
  <si>
    <t>Phu Hung Securities Corporation</t>
  </si>
  <si>
    <t xml:space="preserve">Công ty Cổ phần Du lịch Quốc tế Vũng Tàu </t>
  </si>
  <si>
    <t>D.lịch Q.tế V.Tàu</t>
  </si>
  <si>
    <t>Vung Tau Intourco Resort Joint Stock Company</t>
  </si>
  <si>
    <t>Công ty cổ phần Tổng Công ty Công trình Đường sắt</t>
  </si>
  <si>
    <t>TCT C.trình Đ.sắt</t>
  </si>
  <si>
    <t>Railway Construction Corporation Joint Stock Company</t>
  </si>
  <si>
    <t>ĐT Xây dựng HN</t>
  </si>
  <si>
    <t>Hanoi Construction Investment Joint stock Company</t>
  </si>
  <si>
    <t>Công ty Cổ phần Vận tải và Quản lý Bến xe Đà Nẵng</t>
  </si>
  <si>
    <t>Công ty Cổ phần Kinh doanh Thủy hải sản Sài Gòn</t>
  </si>
  <si>
    <t>Hải sản Sài Gòn</t>
  </si>
  <si>
    <t>SAIGON AQUATIC PRODUCTS TRADING JOINT STOCK COMPANY</t>
  </si>
  <si>
    <t>Sông Đà Cao Cường</t>
  </si>
  <si>
    <t>Song Da Cao Cuong Joint Stock Company</t>
  </si>
  <si>
    <t>Tổng công ty Tư vấn thiết kế Giao thông vận tải -CTCP</t>
  </si>
  <si>
    <t>Tư vấn thiết kế giao thông vận tải</t>
  </si>
  <si>
    <t>Transport Engineering Design Incorporated</t>
  </si>
  <si>
    <t>Xây lắp Môi trường</t>
  </si>
  <si>
    <t>CONSTRUCTION ENVIRONMENT JOINT STOCK COMPANY</t>
  </si>
  <si>
    <t>Công ty cổ phần Cấp thoát nước Gia Lai</t>
  </si>
  <si>
    <t>C.thoát nc Gia Lai</t>
  </si>
  <si>
    <t>Gia Lai Water Supply Sewerange Joint Stock Company</t>
  </si>
  <si>
    <t xml:space="preserve">Công ty Cổ phần Lilama 3 </t>
  </si>
  <si>
    <t>CTCP Lilama 3</t>
  </si>
  <si>
    <t>Lilama 3 Joint Stock Company</t>
  </si>
  <si>
    <t>Công ty Cổ phần Công nghệ Thông tin, Viễn thông và Tự động hóa Dầu Khí</t>
  </si>
  <si>
    <t>Tự động hóa D.khí</t>
  </si>
  <si>
    <t>Petroleum Information Technology Telecom and Automation Joint Stock Company</t>
  </si>
  <si>
    <t>Công ty cổ phần Cấp thoát nước Lạng Sơn</t>
  </si>
  <si>
    <t>C.thoát nc L.Sơn</t>
  </si>
  <si>
    <t>Lang Son water supply and drainage jointstock company</t>
  </si>
  <si>
    <t>Công ty cổ phần Xây lắp và Vật liệu xây dựng Đồng Tháp</t>
  </si>
  <si>
    <t>VLXD Đồng Tháp</t>
  </si>
  <si>
    <t>DongThap Building Materials &amp; Construction Joint Stock Company</t>
  </si>
  <si>
    <t>Công ty Cổ phần Vận tải và Thương mại Đường Sắt</t>
  </si>
  <si>
    <t>V.tải T.mại Đ.sắt</t>
  </si>
  <si>
    <t>Railway transport and trade joint stock company</t>
  </si>
  <si>
    <t>Công ty cổ phần Lâm đặc sản Xuất khẩu Quảng Nam</t>
  </si>
  <si>
    <t>Lâm đặc sản Q.Nam</t>
  </si>
  <si>
    <t>Forest Products Export Joint – Stock Company Of Quang Nam</t>
  </si>
  <si>
    <t>Công ty cổ phần Đường sắt Nghĩa Bình</t>
  </si>
  <si>
    <t>Đ.sắt Nghĩa Bình</t>
  </si>
  <si>
    <t>NGHIA BINH RAIL WAY JOINT STOCK COMPANY</t>
  </si>
  <si>
    <t>Công ty cổ phần Đường sắt Yên Lào</t>
  </si>
  <si>
    <t>Đ.sắt Yên lào</t>
  </si>
  <si>
    <t>Yenlao Railway Join Stock Company</t>
  </si>
  <si>
    <t>CTCP Giấy Việt Trì</t>
  </si>
  <si>
    <t>VietTri Paper Joint Stock Company</t>
  </si>
  <si>
    <t>Công ty cổ phần Nước và Môi trường Việt Nam</t>
  </si>
  <si>
    <t>Nước &amp; M.trường VN</t>
  </si>
  <si>
    <t>Vietnam Water, Sanitation and Environment Joint Stock Company - JSC</t>
  </si>
  <si>
    <t>Công ty cổ phần Cơ khí và thiết bị áp lực – VVMI</t>
  </si>
  <si>
    <t>Cơ khí T.bị áp lực</t>
  </si>
  <si>
    <t>VVMI – Mechanical And Pressure Equipment Joint Stock Company</t>
  </si>
  <si>
    <t>Lilama 69-3</t>
  </si>
  <si>
    <t>Lilama 69-3 Joint Stock Company</t>
  </si>
  <si>
    <t>Cấp nc Điện Biên</t>
  </si>
  <si>
    <t>Dien Bien Water Supply Joint Stock Company</t>
  </si>
  <si>
    <t>Công ty Cổ phần Bá Hiến</t>
  </si>
  <si>
    <t>CTCP Bá Hiến</t>
  </si>
  <si>
    <t>Ba Hien Joint Stock Company</t>
  </si>
  <si>
    <t>Công ty cổ phần Xếp dỡ và Dịch vụ Cảng Sài Gòn</t>
  </si>
  <si>
    <t>Xếp dỡ Cảng SG</t>
  </si>
  <si>
    <t>Sai Gon Port Stevedoring and Service Joint Stock Company</t>
  </si>
  <si>
    <t>Công ty cổ phần Công trình Đô thị Trà Vinh</t>
  </si>
  <si>
    <t>M.trg Đ.thị Trà Vinh</t>
  </si>
  <si>
    <t>TRA VINH URBAN PROJECT JOINT STOCK COMPANY</t>
  </si>
  <si>
    <t>Công ty cổ phần Nước sạch Quảng Trị</t>
  </si>
  <si>
    <t>Nước Quảng Trị</t>
  </si>
  <si>
    <t>Quang Tri Clean Water Joint Stock Company</t>
  </si>
  <si>
    <t>Tổng công ty May Nhà Bè - Công ty cổ phần</t>
  </si>
  <si>
    <t>May Nhà Bè</t>
  </si>
  <si>
    <t>Nha Be Garment Corporation Joint Stock Company</t>
  </si>
  <si>
    <t>Công ty cổ phần Đường bộ Lào Cai</t>
  </si>
  <si>
    <t>Đường bộ Lào Cai</t>
  </si>
  <si>
    <t>Lao Cai Road Joint Stock Company</t>
  </si>
  <si>
    <t>Công ty cổ phần Vận tải và Dịch vụ hàng hóa Hà Nội</t>
  </si>
  <si>
    <t>V.tải hàng hóa HN</t>
  </si>
  <si>
    <t>Ha Noi Goods services and transport Joint Stock Company</t>
  </si>
  <si>
    <t>Công ty Cổ phần Lương thực thực phẩm Vĩnh Long</t>
  </si>
  <si>
    <t>L.thực Vĩnh Long</t>
  </si>
  <si>
    <t>Vinh Long Cereal and Food Corporation</t>
  </si>
  <si>
    <t>Đô thị Sóc Sơn</t>
  </si>
  <si>
    <t>Soc Son Urban Environment Joint Stock Company</t>
  </si>
  <si>
    <t>Công ty Cổ phần bao bì dầu thực vật</t>
  </si>
  <si>
    <t>Bao bì dầu T.vật</t>
  </si>
  <si>
    <t>Vegetable Oil Packing JSC</t>
  </si>
  <si>
    <t>Công ty cổ phần Sản xuất và kinh doanh Vật tư Thiết bị - VVMI</t>
  </si>
  <si>
    <t>Vật tư T.bị VVMI</t>
  </si>
  <si>
    <t>VVMI – Manufacturing and Materials Equipment Trading Joint Stock Company</t>
  </si>
  <si>
    <t>Tổng Công ty cổ phần Dệt May Nam Định</t>
  </si>
  <si>
    <t>Dệt may Nam Định</t>
  </si>
  <si>
    <t>Nam Dinh Textile Garment Joint Stock Corporation</t>
  </si>
  <si>
    <t>Công ty Cổ phần Kho vận Petec</t>
  </si>
  <si>
    <t>Kho vận Petec</t>
  </si>
  <si>
    <t>Petec Logistics Joint Stock Company</t>
  </si>
  <si>
    <t>Công ty Cổ phần Giày da và May mặc Xuất khẩu (LEGAMEX)</t>
  </si>
  <si>
    <t>Giày da và May mặc Xuất khẩu (LEGAMEX)</t>
  </si>
  <si>
    <t>Leather Footwear and Garment making Exporting corporation</t>
  </si>
  <si>
    <t>SONADEZI GIANG DIEN SHAREHOLDING COMPANY</t>
  </si>
  <si>
    <t>Công ty cổ phần Bia Sài Gòn - Quảng Ngãi</t>
  </si>
  <si>
    <t>Bia SG Q.Ngãi</t>
  </si>
  <si>
    <t>Saigon - Quang Ngai Beer Joint Stock Company</t>
  </si>
  <si>
    <t>Viglacera Hà Nội</t>
  </si>
  <si>
    <t>Viglacera Ha Noi Joint Stock Company</t>
  </si>
  <si>
    <t>Dược Hà Tĩnh</t>
  </si>
  <si>
    <t>HaTinh Pharmaceutical Joint Stock Company</t>
  </si>
  <si>
    <t>CÔNG TY CỔ PHẦN TỔNG CÔNG TY TRUYỀN HÌNH CÁP VIỆT NAM</t>
  </si>
  <si>
    <t>Truyền hình cáp VN</t>
  </si>
  <si>
    <t>VIETNAM TELEVISION CABLE JOINT STOCK COMPANY</t>
  </si>
  <si>
    <t>CTCP An Thịnh</t>
  </si>
  <si>
    <t>An Thinh Joint Stock Company</t>
  </si>
  <si>
    <t>Công ty Cổ phần Đường sắt Thuận Hải</t>
  </si>
  <si>
    <t>Đ.sắt Thuận Hải</t>
  </si>
  <si>
    <t>Thuan Hai Railway Joint Stock Company</t>
  </si>
  <si>
    <t>Công ty cổ phần Địa chất Việt Bắc - TKV</t>
  </si>
  <si>
    <t>Địa chất Việt Bắc</t>
  </si>
  <si>
    <t>Vinacomin - Viet Bac Geology Joint Stock Company</t>
  </si>
  <si>
    <t>Công ty cổ phần Thực phẩm Đông lạnh KIDO</t>
  </si>
  <si>
    <t>T.phẩm Đ.lạnh KIDO</t>
  </si>
  <si>
    <t>KIDO Frozen Foods Joint Stock Company</t>
  </si>
  <si>
    <t>Công ty cổ phần Thủy sản và Thương mại Thuận Phước</t>
  </si>
  <si>
    <t>Thủy sản Thuận Phước</t>
  </si>
  <si>
    <t>Thuan Phuoc Seafoods and Trading Corporation</t>
  </si>
  <si>
    <t>Công ty Cổ phần Đầu tư cao su Đắk Lắk</t>
  </si>
  <si>
    <t>ĐT Cao su Đắk Lắk</t>
  </si>
  <si>
    <t>Daklak Rubber Investment Joint stock company</t>
  </si>
  <si>
    <t>Công ty cổ phần Môi trường Đô thị Đà Nẵng</t>
  </si>
  <si>
    <t>Đô thị Đà Nẵng</t>
  </si>
  <si>
    <t>DaNang Urban Environment Joint Stock Company</t>
  </si>
  <si>
    <t>Công ty Cổ phần Đông Á</t>
  </si>
  <si>
    <t>CTCP Đông Á</t>
  </si>
  <si>
    <t>DoPack Joint Stock Company</t>
  </si>
  <si>
    <t>Cấp nc Ninh Thuận</t>
  </si>
  <si>
    <t>Ninh Thuan Water Supply Joint Stock Company</t>
  </si>
  <si>
    <t>Công ty Cổ phần Xây lắp và Sản xuất công nghiệp</t>
  </si>
  <si>
    <t>S.xuất C.nghiệp</t>
  </si>
  <si>
    <t>Construction and Industrial Production Joint Stock Company</t>
  </si>
  <si>
    <t>Công ty Cổ phần kim khí Hà Nội - VNSTEEL</t>
  </si>
  <si>
    <t>Kim khí Hà Nội</t>
  </si>
  <si>
    <t>VNSTEEL - Hanoisteel corporation</t>
  </si>
  <si>
    <t>X.lắp Sông Đà</t>
  </si>
  <si>
    <t>Song Da Investment and Construction Joint Stock Company</t>
  </si>
  <si>
    <t>Công ty cổ phần Cấp nước tỉnh Lào Cai</t>
  </si>
  <si>
    <t>Cấp nc Lào Cai</t>
  </si>
  <si>
    <t>Lao Cai Water Supply Joint Stock Company</t>
  </si>
  <si>
    <t>Công ty Cổ phần Bia Hà Nội - Hải Phòng</t>
  </si>
  <si>
    <t>Bia HN Hải Phòng</t>
  </si>
  <si>
    <t>Ha Noi - Hai Phong Beer Joint Stock Company</t>
  </si>
  <si>
    <t>XNK Y tế TPHCM</t>
  </si>
  <si>
    <t>Ho Chi Minh City Medial Improt export Joint Stock Company</t>
  </si>
  <si>
    <t>Công ty cổ phần chứng khoán DSC</t>
  </si>
  <si>
    <t>Chứng khoán DSC</t>
  </si>
  <si>
    <t>DSC Securities Corporation</t>
  </si>
  <si>
    <t>Đ.thị Bình Thuận</t>
  </si>
  <si>
    <t>Binh Thuan Environmental Urban Service Joint stock company</t>
  </si>
  <si>
    <t>Công ty Cổ phần Xe lửa Dĩ An</t>
  </si>
  <si>
    <t>CTCP Xe lửa Dĩ An</t>
  </si>
  <si>
    <t>Dian Train Joint stock company</t>
  </si>
  <si>
    <t>Công ty Cổ phần Môi trường đô thị Phú Yên</t>
  </si>
  <si>
    <t>Đô thị Phú Yên</t>
  </si>
  <si>
    <t>Phu Yen Town Environment Joint stock company</t>
  </si>
  <si>
    <t>Công ty Cổ phần Thương mại Dịch vụ Tràng Thi</t>
  </si>
  <si>
    <t>T.mại DV Tràng Thi</t>
  </si>
  <si>
    <t>Trang Thi Commercial and Services Joint Stock Company</t>
  </si>
  <si>
    <t>Công ty Cổ phần Mía đường Cao Bằng</t>
  </si>
  <si>
    <t>Mía đường Cao Bằng</t>
  </si>
  <si>
    <t>Cao Bang Sugar Joint Stock Company</t>
  </si>
  <si>
    <t>Công ty Cổ phần Công viên, Cây xanh Hải Phòng</t>
  </si>
  <si>
    <t>Cây xanh Hải Phòng</t>
  </si>
  <si>
    <t>Hai Phong Green Park Joint stock company</t>
  </si>
  <si>
    <t>Công ty Cổ phần cơ điện Uông Bí</t>
  </si>
  <si>
    <t>Cơ điện Uông Bí</t>
  </si>
  <si>
    <t>Vinacomin - Uong Bi Electric Mechanical Joint Stock Company</t>
  </si>
  <si>
    <t>Công ty Cổ phần đầu tư và phát triển Nhà số 6 Hà Nội</t>
  </si>
  <si>
    <t>Nhà số 6 Hà Nội</t>
  </si>
  <si>
    <t>Hanoi Housing Development and Investment Joint Stock Company No 6</t>
  </si>
  <si>
    <t>Công ty Cổ phần Đầu tư PV-Inconess</t>
  </si>
  <si>
    <t>Đ.tư PV-Inconess</t>
  </si>
  <si>
    <t>PV - Inconess Investment Joint Stock Company</t>
  </si>
  <si>
    <t>Moc Hoa Trading Joint Stock Company</t>
  </si>
  <si>
    <t>Công ty cổ phần Lệ Ninh</t>
  </si>
  <si>
    <t>CTCP Lệ Ninh</t>
  </si>
  <si>
    <t>LENINH JOINT STOCK COMPANY</t>
  </si>
  <si>
    <t>CÔNG TY CP NÔNG NGHIỆP CÔNG NGHỆ CAO HẬU GIANG</t>
  </si>
  <si>
    <t>Nông nghiệp công nghệ cao Hậu Giang</t>
  </si>
  <si>
    <t>HAU GIANG HIGH - TECH AGRICULTURE JOINT STOCK COMPANY</t>
  </si>
  <si>
    <t>CTCP 482</t>
  </si>
  <si>
    <t>Joint - Stock Company No 482</t>
  </si>
  <si>
    <t>Công ty Cổ phần Giầy Thụy Khuê</t>
  </si>
  <si>
    <t>Giầy Thụy Khuê</t>
  </si>
  <si>
    <t>Thuy Khue Shoes Joint Stock Company</t>
  </si>
  <si>
    <t>Công ty cổ phần ACC - 244</t>
  </si>
  <si>
    <t>CTCP ACC - 244</t>
  </si>
  <si>
    <t>ACC - 244 Joint Stock Company</t>
  </si>
  <si>
    <t>NGÂN HÀNG TMCP XĂNG DẦU PETROLIMEX</t>
  </si>
  <si>
    <t>NHTMCP XĂNG DẦU PETROLIMEX</t>
  </si>
  <si>
    <t>PETROLIMEX GROUP COMMERICAL JOINT STOCK COMPANY</t>
  </si>
  <si>
    <t>Công ty cổ phần Chế tạo Giàn khoan Dầu khí</t>
  </si>
  <si>
    <t>Giàn khoan D.khí</t>
  </si>
  <si>
    <t>PetrovietNam Marine Shipyard Joint Stock Company</t>
  </si>
  <si>
    <t>Công ty cổ phần Chế biến Thủy sản Xuất khẩu Minh Hải</t>
  </si>
  <si>
    <t>Th.sản XK Minh Hải</t>
  </si>
  <si>
    <t>Minh Hai Export Frozen Seafood Processing Joint – Stock Company</t>
  </si>
  <si>
    <t>Vận tải 1 Traco</t>
  </si>
  <si>
    <t>Traco Transport Joint Stock Corporation No.1</t>
  </si>
  <si>
    <t>Công ty cổ phần Cơ khí Mỏ và Đóng tàu - TKV</t>
  </si>
  <si>
    <t>Cơ khí Mỏ - Đóng tàu</t>
  </si>
  <si>
    <t>VINACOMIN - MINERAL MECHANIC AND SHIPBULDING JOINT STOCK COMPANY</t>
  </si>
  <si>
    <t>Trung tâm Quy hoạch - Kiến trúc tỉnh Hậu Giang</t>
  </si>
  <si>
    <t>Q.hoạch k.trúc Hậu Giang</t>
  </si>
  <si>
    <t>Hau Giang Center for Architecture - Planning</t>
  </si>
  <si>
    <t>Công ty cổ phần Giống Thủy sản Quảng Nam</t>
  </si>
  <si>
    <t>Giống thủy sản Quảng Nam</t>
  </si>
  <si>
    <t>Quang Nam Aquaculture Joint Stock Company</t>
  </si>
  <si>
    <t>CTCP Cấp nước Đắk Lắk</t>
  </si>
  <si>
    <t>DAKLAK WATER SUPPLY JOINT STOCK COMPANY</t>
  </si>
  <si>
    <t>Công ty cổ phần Đầu tư và Phát triển Điện Tây Bắc</t>
  </si>
  <si>
    <t>Điện Tây Bắc</t>
  </si>
  <si>
    <t>North-West Electric Investment And Development Joint Stock Company</t>
  </si>
  <si>
    <t xml:space="preserve">Công ty Cổ phần Hòa Việt </t>
  </si>
  <si>
    <t>CTCP Hòa Việt</t>
  </si>
  <si>
    <t>HOAVIET JOINSTOCK COMPANY</t>
  </si>
  <si>
    <t>Công ty Cổ phần Kho vận và Dịch vụ thương mại</t>
  </si>
  <si>
    <t>Kho vận &amp; DV Th.mại</t>
  </si>
  <si>
    <t>TRANSPORT - WAREHOUSING AND TRADE SERVICE JOINT STOCK COMPANY</t>
  </si>
  <si>
    <t>Công ty cổ phần Phụ tùng máy số 1</t>
  </si>
  <si>
    <t>Phụ tùng máy số 1</t>
  </si>
  <si>
    <t>Machinery Spare Parts N01 Joint Stock Company</t>
  </si>
  <si>
    <t>Tập đoàn CNT</t>
  </si>
  <si>
    <t>CNT Group Corporation</t>
  </si>
  <si>
    <t>In báo Nghệ An</t>
  </si>
  <si>
    <t>Nghe An Newspaper Printing Company Limited</t>
  </si>
  <si>
    <t>Dược TV.Pharm</t>
  </si>
  <si>
    <t>TV.Pharm Pharmaceutical Joint Stock Company</t>
  </si>
  <si>
    <t>Công ty Cổ phần Điện nhẹ Viễn thông</t>
  </si>
  <si>
    <t>Điện nhẹ V.thông</t>
  </si>
  <si>
    <t>Low Current - Telecom Joint Stock Company</t>
  </si>
  <si>
    <t>Công ty Cổ phần Xây dựng số 1 Hà Nội</t>
  </si>
  <si>
    <t>Xây dựng số 1 Hà Nội</t>
  </si>
  <si>
    <t>Hanoi Construction Joint Stock Company No.1</t>
  </si>
  <si>
    <t xml:space="preserve">Công ty Cổ phần cơ khí Mạo Khê - Vinacomin </t>
  </si>
  <si>
    <t>Cơ khí Mạo Khê</t>
  </si>
  <si>
    <t>Viancom - Maokhe Mechanical Joint Stock Company</t>
  </si>
  <si>
    <t>CTCP Sông Đà 8</t>
  </si>
  <si>
    <t>Song Da 8 Joint Stock Company</t>
  </si>
  <si>
    <t>Công ty Cổ phần Bao bì Bia - Rượu - Nước giải khát</t>
  </si>
  <si>
    <t>Bao bì nc giải khát</t>
  </si>
  <si>
    <t>Beer – Alcohol – Beverage Packaging Joint Stock Company</t>
  </si>
  <si>
    <t>CÔNG TY CỔ PHẦN THUỐC THÚ Y TRUNG ƯƠNG VETVACO</t>
  </si>
  <si>
    <t>Thuốc thú y Trung ương</t>
  </si>
  <si>
    <t>VETVACO NATIONAL VETERINARY JOINT STOCK COMPANY</t>
  </si>
  <si>
    <t>Công ty Cổ phần Thương mại Đầu tư xây lắp điện Thịnh Vượng</t>
  </si>
  <si>
    <t>Xây lắp điện Thịnh Vượng</t>
  </si>
  <si>
    <t>Thinh Vuong Electric Construction Investment and Trading Joint Stock Company</t>
  </si>
  <si>
    <t>Công ty cổ phần Cấp nước Phú Mỹ</t>
  </si>
  <si>
    <t>Cấp nước Phú Mỹ</t>
  </si>
  <si>
    <t>Phu My Water Supply Joint Stock Company</t>
  </si>
  <si>
    <t>Viglacera Đáp Cầu</t>
  </si>
  <si>
    <t>Dap Cau Sheet Glass Joint-Stock Company</t>
  </si>
  <si>
    <t>CÔNG TY CỔ PHẦN ĐƯỢC VẬT TƯ Y TẾ THANH HÓA</t>
  </si>
  <si>
    <t>THEPHACO</t>
  </si>
  <si>
    <t>Thanh Hoa Medical Materials Pharmaceutical Joint Stock Company</t>
  </si>
  <si>
    <t>Công ty cổ phần sản xuất và cung ứng vật liệu xây dựng Kom Tum</t>
  </si>
  <si>
    <t>Vật liệu xây dựng Kon Tum</t>
  </si>
  <si>
    <t>KON TUM CONSTRUCTION MATERIALS SUPPLY AND PRODUCTION JOINT STOCK COMPANY</t>
  </si>
  <si>
    <t>Công ty Cổ phần Habeco - Hải Phòng</t>
  </si>
  <si>
    <t>Habeco Hải Phòng</t>
  </si>
  <si>
    <t>Habeco - Hai Phong Joint Stock Company</t>
  </si>
  <si>
    <t>Công ty Cổ phần Chứng khoán Pinetree</t>
  </si>
  <si>
    <t>Chứng khoán HFT</t>
  </si>
  <si>
    <t>Pinetree Securities Corporation</t>
  </si>
  <si>
    <t>Công ty cổ phần Xây dựng bảo tàng Hồ Chí Minh</t>
  </si>
  <si>
    <t>XD bảo tàng HCM</t>
  </si>
  <si>
    <t>Hochiminh Museum Construction Joint Stock Company</t>
  </si>
  <si>
    <t>Công ty cổ phần Cao su Công nghiệp</t>
  </si>
  <si>
    <t>Cao su Công nghiệp</t>
  </si>
  <si>
    <t>Industrial Rubber Company, Limited</t>
  </si>
  <si>
    <t>Nhà &amp; Đô thị HUD6</t>
  </si>
  <si>
    <t>HUD6 city and housing development investment joint stock company</t>
  </si>
  <si>
    <t>Công ty cổ phần Cấp thoát nước Tây Ninh</t>
  </si>
  <si>
    <t>C.thoát nc T.Ninh</t>
  </si>
  <si>
    <t>Tay Ninh Water Supply Sewerage Joint Stock Company</t>
  </si>
  <si>
    <t>Hạ tầng Xăng Dầu</t>
  </si>
  <si>
    <t>Petroleum Logistic Service and Investment Joint Stock Company</t>
  </si>
  <si>
    <t>Công ty cổ phần Chứng khoán Hải Phòng</t>
  </si>
  <si>
    <t>CK Hải Phòng</t>
  </si>
  <si>
    <t>Hai Phong Securities Joint Stock Company</t>
  </si>
  <si>
    <t>Công ty Cổ phần Môi trường và Dịch vụ Đô thị Vĩnh Yên</t>
  </si>
  <si>
    <t>Đô thị Vĩnh Yên</t>
  </si>
  <si>
    <t>Vinh Yen Environment and Urban Services Joint Stock Company</t>
  </si>
  <si>
    <t>T.vấn XD Tổng hợp</t>
  </si>
  <si>
    <t>National General Construction Consulting Joint Stock Company</t>
  </si>
  <si>
    <t>Công ty cổ phần SDP</t>
  </si>
  <si>
    <t>CTCP SDP</t>
  </si>
  <si>
    <t>SDP Joint Stock Company</t>
  </si>
  <si>
    <t>Công ty cổ phần Bia Hà Nội - Kim Bài</t>
  </si>
  <si>
    <t>Bia HN Kim Bài</t>
  </si>
  <si>
    <t>Ha Noi Kim Bai Beer Joint Stock Company</t>
  </si>
  <si>
    <t xml:space="preserve">Công ty Cổ phần Bê tông Biên Hòa </t>
  </si>
  <si>
    <t>Bê tông Biên Hòa</t>
  </si>
  <si>
    <t>Bien Hoa Concrete Joint Stock Company</t>
  </si>
  <si>
    <t>Công ty cổ phần Xuất nhập khẩu Lương thực - Thực phẩm Hà Nội</t>
  </si>
  <si>
    <t>XNK Th.phẩm HN</t>
  </si>
  <si>
    <t>Hanoi Food Import – Export Joint Stock Company</t>
  </si>
  <si>
    <t xml:space="preserve">Công ty Cổ phần Trường Phú </t>
  </si>
  <si>
    <t>CTCP Trường Phú</t>
  </si>
  <si>
    <t>Truong Phu Joint Stock Company</t>
  </si>
  <si>
    <t>Công ty Cổ phần Cafico Việt Nam</t>
  </si>
  <si>
    <t>Cafico Việt Nam</t>
  </si>
  <si>
    <t>Cafico Vietnam Corporation</t>
  </si>
  <si>
    <t xml:space="preserve">Công ty Cổ phần Bảo hiểm Ngân hàng Nông nghiệp (ABIC) </t>
  </si>
  <si>
    <t>Bảo hiểm Agribank</t>
  </si>
  <si>
    <t>Agriculture Bank Insurance Joint Stock Corporation</t>
  </si>
  <si>
    <t>Bia HN Quảng Bình</t>
  </si>
  <si>
    <t>HaNoi-QuangBinh Beer Joint Stock Company</t>
  </si>
  <si>
    <t>Công ty cổ phần Muối Việt Nam</t>
  </si>
  <si>
    <t>Muối Việt Nam</t>
  </si>
  <si>
    <t>Vietnam Salt Joint Stock Company Limited Visalco.,Ltd</t>
  </si>
  <si>
    <t>Công ty cổ phần Gạch Men Cosevco</t>
  </si>
  <si>
    <t>Gạch Men Cosevco</t>
  </si>
  <si>
    <t>Cosevco Ceramic Tiles Joint Stock Company</t>
  </si>
  <si>
    <t>Công ty Cổ phần Đầu tư và Xây lắp Thành An 386</t>
  </si>
  <si>
    <t>X.lắp Thành An 386</t>
  </si>
  <si>
    <t>386 Thanh An Construction and Investment Joint Stock Company</t>
  </si>
  <si>
    <t>Công ty Cổ phần Thông Quảng Ninh</t>
  </si>
  <si>
    <t>Thông Quảng Ninh</t>
  </si>
  <si>
    <t>Quang Ninh Pine Joint Stock Company</t>
  </si>
  <si>
    <t>Cho Lon Securities Joint Stock Company</t>
  </si>
  <si>
    <t>Công ty cổ phần Môi trường Đô thị Đông Anh</t>
  </si>
  <si>
    <t>Đô thị Đông Anh</t>
  </si>
  <si>
    <t>Dong Anh Urban Environment Joints Stock Company</t>
  </si>
  <si>
    <t>Công ty cổ phần Nước sạch Hòa Bình</t>
  </si>
  <si>
    <t>Nước Hòa Bình</t>
  </si>
  <si>
    <t>Hoa Binh Clear Water Joint Stock Company</t>
  </si>
  <si>
    <t>Công ty cổ phần Vận tải và Dịch vụ Petrolimex Nghệ Tĩnh</t>
  </si>
  <si>
    <t>V.tải Petro N.Tĩnh</t>
  </si>
  <si>
    <t>Petrolimex Nghe Tinh Transportation and Service Joint Stock Company</t>
  </si>
  <si>
    <t>Công ty Cổ phần 22</t>
  </si>
  <si>
    <t>CTCP 22</t>
  </si>
  <si>
    <t>22 Joint Stock Company</t>
  </si>
  <si>
    <t>Công ty Cổ phần DOMENAL</t>
  </si>
  <si>
    <t>DOMENAL</t>
  </si>
  <si>
    <t>DOMENAL Joint Stock Company</t>
  </si>
  <si>
    <t>Công ty Cổ phần Big Invest Group</t>
  </si>
  <si>
    <t>Big Invest Group</t>
  </si>
  <si>
    <t>Big Invest Group Joint Stock Company</t>
  </si>
  <si>
    <t>Công ty cổ phần Dệt May 7</t>
  </si>
  <si>
    <t>Dệt May 7</t>
  </si>
  <si>
    <t>Det May 7 Joint Stock Company</t>
  </si>
  <si>
    <t>CTCP Tập đoàn Mgroup</t>
  </si>
  <si>
    <t>MGROUP</t>
  </si>
  <si>
    <t>MGROUP GROUP CORPORATION</t>
  </si>
  <si>
    <t>Công ty Cổ phần Dược phẩm Hà Nội</t>
  </si>
  <si>
    <t>Dược phẩm Hà Nội</t>
  </si>
  <si>
    <t>Hanoi Pharma Joint Stock Company</t>
  </si>
  <si>
    <t>Công ty Cổ phần Kinh doanh và Đầu tư Việt Hà</t>
  </si>
  <si>
    <t>K.doanh Đầu tư Việt Hà</t>
  </si>
  <si>
    <t>VIETHA INVESTMENT AND TRADING JOINT STOCK COMPANY</t>
  </si>
  <si>
    <t>Công ty cổ phần Máy - Thiết bị Dầu khí</t>
  </si>
  <si>
    <t>Thiết bị Dầu khí</t>
  </si>
  <si>
    <t>Petrovietnam Machinery–Technology Joint Stock Company</t>
  </si>
  <si>
    <t>Tổng Công ty Thiết bị điện Đông Anh</t>
  </si>
  <si>
    <t>T.bị điện Đông Anh</t>
  </si>
  <si>
    <t>DONG ANH ELECTRICAL EQUIPMENT MANUFACTURING JOINT STOCK COMPANY</t>
  </si>
  <si>
    <t>Giải khát Hà Nội HALICO</t>
  </si>
  <si>
    <t>Hanoi Liquor and baverage Joint Stock Company</t>
  </si>
  <si>
    <t>Công ty cổ phần quốc tế Holding</t>
  </si>
  <si>
    <t>CTCP phần quốc tế Holding</t>
  </si>
  <si>
    <t>QUOC TE HOLDING JOINT STOCK COMPANY</t>
  </si>
  <si>
    <t xml:space="preserve">Công ty Cổ phần Softtech </t>
  </si>
  <si>
    <t>CTCP Softtech</t>
  </si>
  <si>
    <t>SOFTECH CORPORATION</t>
  </si>
  <si>
    <t>DV Hg Không Cencon</t>
  </si>
  <si>
    <t>Cencon Viet Nam Air Services Joint Stock Company</t>
  </si>
  <si>
    <t>Công ty cổ phần Đầu tư và Xây dựng 319.2</t>
  </si>
  <si>
    <t>Xây dựng 319.2</t>
  </si>
  <si>
    <t>319.2 Investment And Construction Joint Stock Company</t>
  </si>
  <si>
    <t>Bia SG Phú Thọ</t>
  </si>
  <si>
    <t>Sai Gon – Phu Tho Beer Joint Stock Company</t>
  </si>
  <si>
    <t>Công ty cổ phần Thiết bị điện GELEX</t>
  </si>
  <si>
    <t>Gelex Electric</t>
  </si>
  <si>
    <t>Công ty Cổ phần sản xuất xuất nhập khẩu NHP</t>
  </si>
  <si>
    <t>Sản xuất XNK NHP</t>
  </si>
  <si>
    <t>NHP  PRODUCTION  IMPORT – EXPORT JOINT STOCK COMPANY</t>
  </si>
  <si>
    <t>Công ty cổ phần Nước giải khát Sanna Khánh Hòa</t>
  </si>
  <si>
    <t>Nc g.khát Sanna</t>
  </si>
  <si>
    <t>Sanna Khanh Hoa Beverage Joint Stock Company</t>
  </si>
  <si>
    <t>N.sản Quảng Ngãi</t>
  </si>
  <si>
    <t>Quang Ngai Agricultural Products and Foodstuff Joint Stock Company</t>
  </si>
  <si>
    <t>Công ty cổ phần May Quốc Tế Thắng Lợi</t>
  </si>
  <si>
    <t>May Q.tế Thắng Lợi</t>
  </si>
  <si>
    <t>Thang Loi International Garment Joint Stock Company</t>
  </si>
  <si>
    <t>Xuân Mai - Đạo Tú</t>
  </si>
  <si>
    <t>Xuan Mai Dao Tu Joint Stock Company</t>
  </si>
  <si>
    <t>Công ty cổ phần Đầu tư Xây dựng Dân dụng Hà Nội</t>
  </si>
  <si>
    <t>XD dân dụng HN</t>
  </si>
  <si>
    <t>Hanoi Civil Construction Investment Joint Stock Company</t>
  </si>
  <si>
    <t>Công ty cổ phần 397</t>
  </si>
  <si>
    <t>CTCP 397</t>
  </si>
  <si>
    <t>397 Joint Stock Company</t>
  </si>
  <si>
    <t>ĐTPT Sóc Sơn</t>
  </si>
  <si>
    <t>SOC SON DEVELOPMENT INVESMENT JOIN STOCK COMPANY</t>
  </si>
  <si>
    <t>CÔNG TY CỔ PHẦN BAO BÌ HÀ TIÊN</t>
  </si>
  <si>
    <t>BAO BÌ HÀ TIÊN</t>
  </si>
  <si>
    <t>HA TIEN PACKAGING JOINT STOCK COMPANY</t>
  </si>
  <si>
    <t>Công ty cổ phần Tập đoàn CIENCO4</t>
  </si>
  <si>
    <t>CTCP Tập đoàn CIENCO4</t>
  </si>
  <si>
    <t>CIENCO4 Group Joint Stock Company</t>
  </si>
  <si>
    <t>Công ty cổ phần Tổng Công ty May Đáp Cầu</t>
  </si>
  <si>
    <t>May Đáp Cầu</t>
  </si>
  <si>
    <t>DAP CAU GARMENT CORPORATION JOINT STOCK COMPANY</t>
  </si>
  <si>
    <t>CÔNG TY CỔ PHẦN QUỐC TẾ PHƯƠNG ANH</t>
  </si>
  <si>
    <t>QUỐC TẾ PHƯƠNG ANH</t>
  </si>
  <si>
    <t>PHUONG ANH INTERNATIONAL JOINT STOCK COMPANY</t>
  </si>
  <si>
    <t>Công ty Cổ phần May Bình Minh</t>
  </si>
  <si>
    <t>May Bình Minh</t>
  </si>
  <si>
    <t>Binh Minh Garment Joint Stock Company</t>
  </si>
  <si>
    <t>Công ty cổ phần Vàng Lào Cai</t>
  </si>
  <si>
    <t>Vàng Lào Cai</t>
  </si>
  <si>
    <t>Lao Cai Gold Joint Stock Company</t>
  </si>
  <si>
    <t>Đô thị &amp; M.trg Đắk Lắk</t>
  </si>
  <si>
    <t>Dak Lak Urban and Environment Joint Stock Company</t>
  </si>
  <si>
    <t>Công ty Cổ phần Tập đoàn khoáng sản Á Cường</t>
  </si>
  <si>
    <t>K.sản Á Cường</t>
  </si>
  <si>
    <t>A  CUONG  MINERAL  GROUP JOINT  STOCK COMPANY</t>
  </si>
  <si>
    <t>Công ty Cổ phần cấp nước Sơn La</t>
  </si>
  <si>
    <t>Cấp nước Sơn La</t>
  </si>
  <si>
    <t>Son La Water Supply Joint Stock Company</t>
  </si>
  <si>
    <t>Nông SX khẩu SG</t>
  </si>
  <si>
    <t>SAIGON EXPORT FOODSTUFFS ANDAGRICULTURAL PRODUCTS JOINT STOCK COMPANY</t>
  </si>
  <si>
    <t>Công ty Cổ phần phòng cháy chữa cháy và đầu tư xây dựng Sông Đà</t>
  </si>
  <si>
    <t>PCCC &amp; XD Sông Đà</t>
  </si>
  <si>
    <t>Song Da Investment Construction And Fire Prevention Joint stock company</t>
  </si>
  <si>
    <t>Công ty Cổ phần Dược phẩm Agimexpharm</t>
  </si>
  <si>
    <t>Dược Agimexpharm</t>
  </si>
  <si>
    <t>AGIMEXPHARM PHARMACEUTICAL JOINT STOCK COMPANY</t>
  </si>
  <si>
    <t>Công ty Cổ phần Vận tải Sản Phẩm khí Quốc Tế</t>
  </si>
  <si>
    <t>V.tải SP khí Q.Tế</t>
  </si>
  <si>
    <t>international gas product shipping joint stock company</t>
  </si>
  <si>
    <t>Công ty Cổ phần Năng lượng và Bất Động sản MCG</t>
  </si>
  <si>
    <t>Năng lượng và BĐS MCG</t>
  </si>
  <si>
    <t>MCG Energy and Real Estate joint stock company</t>
  </si>
  <si>
    <t>Công ty Cổ phần Tập đoàn Masan</t>
  </si>
  <si>
    <t>MASAN Group</t>
  </si>
  <si>
    <t>Masan Group Corporation</t>
  </si>
  <si>
    <t xml:space="preserve">Công ty Cổ phần Điện lực Dầu khí Nhơn Trạch 2 </t>
  </si>
  <si>
    <t>Nhơn Trạch 2</t>
  </si>
  <si>
    <t>PetroVietnam Power NhonTrach 2 Joint Stock Company</t>
  </si>
  <si>
    <t>Công ty Cổ phần Đầu tư và Kinh doanh Nhà Khang Điền</t>
  </si>
  <si>
    <t>Nhà Khang Điền</t>
  </si>
  <si>
    <t>Khang Dien House Trading and Investment Joint Stock Company</t>
  </si>
  <si>
    <t>Chiếu xạ An Phú</t>
  </si>
  <si>
    <t>An Phu Irradiation Joint Stock Company</t>
  </si>
  <si>
    <t>Tập đoàn Hà Đô</t>
  </si>
  <si>
    <t>Ha Do Joint Stock Company</t>
  </si>
  <si>
    <t>House Viet Nam Joint Stock Company</t>
  </si>
  <si>
    <t>TĐ Nhựa Đông Á</t>
  </si>
  <si>
    <t>Donga Plastic Group Joint Stock Company</t>
  </si>
  <si>
    <t>Công ty Cổ phần phân bón Miền Nam</t>
  </si>
  <si>
    <t>phân bón Miền Nam</t>
  </si>
  <si>
    <t>THE SOUTHERN FERTILIZER JOINT STOCK COMPANY</t>
  </si>
  <si>
    <t>CTCP Tập đoàn F.I.T</t>
  </si>
  <si>
    <t>Tập đoàn F.I.T</t>
  </si>
  <si>
    <t>F.I.T Group Joint Stock Company</t>
  </si>
  <si>
    <t>CTCP Lilama 18</t>
  </si>
  <si>
    <t>Lilama 18 Joint Stock Company</t>
  </si>
  <si>
    <t>Công ty Cổ phần Thép VICASA - VNSTEEL</t>
  </si>
  <si>
    <t>Thép VICASA</t>
  </si>
  <si>
    <t>VNSTEEL - VICASA Joint Stock Company</t>
  </si>
  <si>
    <t>CTCP Xây dựng 47</t>
  </si>
  <si>
    <t>Construction Joint Stock Company 47</t>
  </si>
  <si>
    <t>Công ty Cổ phần Tập đoàn PAN</t>
  </si>
  <si>
    <t>CTCP Tập đoàn PAN</t>
  </si>
  <si>
    <t>The PAN Group Joint Stock Company</t>
  </si>
  <si>
    <t xml:space="preserve">Công ty Cổ phần Nhiệt điện Phả Lại </t>
  </si>
  <si>
    <t>Nh.điện Phả Lại</t>
  </si>
  <si>
    <t>Pha Lai Thermal Power Joint Stock Company</t>
  </si>
  <si>
    <t xml:space="preserve">Công ty Cổ phần đầu tư thương mại SMC </t>
  </si>
  <si>
    <t>Đ.tư T.mại SMC</t>
  </si>
  <si>
    <t>SMC  Trading- Investment Joint Stock Company</t>
  </si>
  <si>
    <t>Công ty Cổ phần Dầu thực vật Tường An</t>
  </si>
  <si>
    <t>Dầu Tường An</t>
  </si>
  <si>
    <t>Tuong An Vegetable Oil Joint Stock Company</t>
  </si>
  <si>
    <t xml:space="preserve">Công ty Cổ phần Thực phẩm Sao Ta </t>
  </si>
  <si>
    <t>Thực phẩm Sao Ta</t>
  </si>
  <si>
    <t>Sao Ta Foods Joint Stock Company</t>
  </si>
  <si>
    <t>Công ty Cổ phần Đầu tư Phát triển Đô thị và Khu công nghiệp Sông Đà</t>
  </si>
  <si>
    <t>KCN Sông Đà</t>
  </si>
  <si>
    <t>Song Da Urban &amp; Industrial Zone Investment and Development Joint Stock Company</t>
  </si>
  <si>
    <t xml:space="preserve">Công ty Cổ phần Dây và Cáp điện Taya Việt Nam </t>
  </si>
  <si>
    <t>Dây Cáp Taya VN</t>
  </si>
  <si>
    <t>Taya (VIET NAM) Electric Wire and Cable Joint Stock Company</t>
  </si>
  <si>
    <t xml:space="preserve">Công ty Cổ phần Nam Việt </t>
  </si>
  <si>
    <t>CTCP Nam Việt</t>
  </si>
  <si>
    <t>Nam Viet Joint Stock Company </t>
  </si>
  <si>
    <t>Tổng Công ty Cổ phần Khoan và Dịch vụ khoan dầu khí</t>
  </si>
  <si>
    <t>DV khoan D.khí</t>
  </si>
  <si>
    <t xml:space="preserve">Ngân hàng Thương mại Cổ phần Đầu tư và Phát triển Việt Nam </t>
  </si>
  <si>
    <t>Ngân hàng BIDV</t>
  </si>
  <si>
    <t>Bank for Investment and development of Vietnam</t>
  </si>
  <si>
    <t>Công ty Cổ phần Thủy điện Thác Bà</t>
  </si>
  <si>
    <t>Th.điện Thác Bà</t>
  </si>
  <si>
    <t>Thac Ba Hydropower Joint-Stock Company</t>
  </si>
  <si>
    <t>Công ty Cổ phần nhựa Bình Minh</t>
  </si>
  <si>
    <t>Nhựa Bình Minh</t>
  </si>
  <si>
    <t>Binh Minh Plastics Joint-stock Company</t>
  </si>
  <si>
    <t>Sacombank</t>
  </si>
  <si>
    <t>SaiGon Thuong Tin Commercial Joint Stock Bank</t>
  </si>
  <si>
    <t>Xây dựng Coteccons</t>
  </si>
  <si>
    <t>Coteccons Construction Joint Stock Company</t>
  </si>
  <si>
    <t>Công ty Cổ phần Nước Giải khát Chương Dương (CDBECO)</t>
  </si>
  <si>
    <t>Nc g.khát Ch.Dương</t>
  </si>
  <si>
    <t>Chuong Duong Beverages Company</t>
  </si>
  <si>
    <t xml:space="preserve">Công ty Cổ phần Bóng đèn Phích nước Rạng Đông </t>
  </si>
  <si>
    <t>Phích Rạng Đông</t>
  </si>
  <si>
    <t>Rang Dong Light Sources and Vacuum Flask Joint Stock Company</t>
  </si>
  <si>
    <t>Công ty Cổ phần Dược phẩm Trung ương Vidipha</t>
  </si>
  <si>
    <t>Dược phẩm Vidipha</t>
  </si>
  <si>
    <t>Vidipha Central Pharmaccutical Joint Stock Company</t>
  </si>
  <si>
    <t>Công ty cổ phần xi măng VICEM Hà Tiên</t>
  </si>
  <si>
    <t>Xi măng VICEM Hà Tiên</t>
  </si>
  <si>
    <t>VICEM Ha Tien Cement Joint Stock Company</t>
  </si>
  <si>
    <t>Công ty cổ phần Xây dựng FLC Faros</t>
  </si>
  <si>
    <t>Xây dựng FLC Faros</t>
  </si>
  <si>
    <t>FAROS CONSTRUCTION CORPORATION</t>
  </si>
  <si>
    <t>Công ty Cổ phần Phát triển nhà Bà Rịa-Vũng Tàu</t>
  </si>
  <si>
    <t>Nhà Bà Rịa VT</t>
  </si>
  <si>
    <t>Ba Ria – Vung Tau House Development Joint Stock Company</t>
  </si>
  <si>
    <t>Dược Hậu Giang</t>
  </si>
  <si>
    <t>DHG Pharmaceutical Joint – Stock Company</t>
  </si>
  <si>
    <t>CTCP Chương Dương</t>
  </si>
  <si>
    <t>Chuong Duong  Joint Stock Company</t>
  </si>
  <si>
    <t xml:space="preserve">Công ty Cổ phần Đầu tư phát triển Nhà và Đô thị IDICO </t>
  </si>
  <si>
    <t>Nhà &amp; Đ.thị IDICO</t>
  </si>
  <si>
    <t>IDICO Urban and House Development Joint Stock Company</t>
  </si>
  <si>
    <t>Công ty Cổ phần Tập đoàn PC1</t>
  </si>
  <si>
    <t>Tập đoàn PC1</t>
  </si>
  <si>
    <t>PC1 Group Joint Stock Company</t>
  </si>
  <si>
    <t xml:space="preserve">Tổng Công ty Cổ phần Xuất nhập khẩu và xây dựng Việt Nam </t>
  </si>
  <si>
    <t>XNK &amp; Xây dựng VN</t>
  </si>
  <si>
    <t>Vietnam Construction and Import - Export Joint Stock Corporation</t>
  </si>
  <si>
    <t>Công ty cổ phần thương mại và khai thác khoáng sản Dương Hiếu</t>
  </si>
  <si>
    <t>P.triển Dương Hiếu</t>
  </si>
  <si>
    <t>DUONG HIEU TRADING AND MINING JOINT STOCK COMPANY</t>
  </si>
  <si>
    <t>Cao su Việt Nam</t>
  </si>
  <si>
    <t>Viet Nam Rubber Group - Joint Stock Company</t>
  </si>
  <si>
    <t>Ngân hàng Thương mại Cổ phần Bưu điện Liên Việt</t>
  </si>
  <si>
    <t>LienVietPostBank</t>
  </si>
  <si>
    <t>Lien Viet Post Joint Stock Commercial Bank</t>
  </si>
  <si>
    <t>XNK Petrolimex</t>
  </si>
  <si>
    <t>Petrolimex International Trading Joint Stock Company</t>
  </si>
  <si>
    <t>Alphanam Joint Stock Company</t>
  </si>
  <si>
    <t>Ninh Hoa Sugar Joint Stock Company</t>
  </si>
  <si>
    <t>Công ty Cổ phần Thiết bị điện</t>
  </si>
  <si>
    <t>CTCP Thiết bị điện</t>
  </si>
  <si>
    <t>Electrical Equipment Joint stock company</t>
  </si>
  <si>
    <t>Công ty Cổ phần Nhựa Hà Nội</t>
  </si>
  <si>
    <t>Nhựa Hà Nội</t>
  </si>
  <si>
    <t>Hanoi Plastics Joint Stock Company</t>
  </si>
  <si>
    <t>Công ty Cổ phần Tập đoàn Gelex</t>
  </si>
  <si>
    <t>Tập đoàn Gelex</t>
  </si>
  <si>
    <t>Gelex Group Joint Stock Company</t>
  </si>
  <si>
    <t xml:space="preserve">Công ty Cổ phần Cao su Bến Thành </t>
  </si>
  <si>
    <t>Cao su Bến Thành</t>
  </si>
  <si>
    <t>Ben Thanh Rubber Joint Stock Company</t>
  </si>
  <si>
    <t>Vinpearl Joint Stock Company</t>
  </si>
  <si>
    <t>Công ty Cổ phần Đầu tư Phát triển Công nghiệp và Vận tải</t>
  </si>
  <si>
    <t>Đ.tư CN &amp; Vận tải</t>
  </si>
  <si>
    <t>Transport and Industry Development Investment Joint stock company</t>
  </si>
  <si>
    <t xml:space="preserve">Công ty Cổ phần Traphaco </t>
  </si>
  <si>
    <t>CTCP Traphaco</t>
  </si>
  <si>
    <t>Traphaco Joint Stock Company</t>
  </si>
  <si>
    <t xml:space="preserve">Công ty Cổ phần Giống cây trồng Trung Ương </t>
  </si>
  <si>
    <t>Giống cây trồng TW</t>
  </si>
  <si>
    <t>National Seed JSC</t>
  </si>
  <si>
    <t>Chứng khoán APG</t>
  </si>
  <si>
    <t>APG Securities Joint Stock Company</t>
  </si>
  <si>
    <t>Công ty Cổ phần đầu tư Thế giới di động</t>
  </si>
  <si>
    <t>Thế Giới Di Động</t>
  </si>
  <si>
    <t>MOBILE WORLD INVESTMENT CORPORATION</t>
  </si>
  <si>
    <t>Tổng Công ty Cổ phần Xây dựng điện Việt Nam</t>
  </si>
  <si>
    <t>Xây dựng điện VN</t>
  </si>
  <si>
    <t>Vietnam Electric Construction JSC</t>
  </si>
  <si>
    <t>Công ty Cổ phần Đầu tư và Thương mại Vũ Đăng</t>
  </si>
  <si>
    <t>Đầu tư và Thương mại Vũ Đăng</t>
  </si>
  <si>
    <t>VU DANG INVESTMENT và Trading JOINT STOCK COMPANY</t>
  </si>
  <si>
    <t>Phuc Tien Trade-Manufacture Joint Stock Company</t>
  </si>
  <si>
    <t>D.lịch T.Thành Công</t>
  </si>
  <si>
    <t>Thanh Thanh Cong Tourist Joint Stock Company</t>
  </si>
  <si>
    <t>Dat Xanh Group</t>
  </si>
  <si>
    <t>Dat Xanh Group Joint Stock Company</t>
  </si>
  <si>
    <t>Ngân hàng Thương mại cổ phần Tiên Phong</t>
  </si>
  <si>
    <t>Ng.hàng Tiên Phong</t>
  </si>
  <si>
    <t>Tien Phong Commercial Joint Stock Bank</t>
  </si>
  <si>
    <t>Vien Dong Pharmaceutical Joint Stock Company</t>
  </si>
  <si>
    <t xml:space="preserve">Công ty Cổ phần Đại lý giao nhận Vận tải xếp dỡ Tân Cảng </t>
  </si>
  <si>
    <t>Vận tải Tân Cảng</t>
  </si>
  <si>
    <t>Tan Cang Logistics And Stevedoring Joint Stock Company</t>
  </si>
  <si>
    <t>Công ty Cổ phần Khoáng sản Na Rì Hamico</t>
  </si>
  <si>
    <t>Khoáng sản Na Rì Hamico</t>
  </si>
  <si>
    <t>Nari Hamico Minerals Joint Stock Company</t>
  </si>
  <si>
    <t>Công ty Cổ phần Ngoại thương và Phát triển Đầu tư Thành phố Hồ Chí Minh</t>
  </si>
  <si>
    <t>P.triển Đ.tư HCM</t>
  </si>
  <si>
    <t>Foreign Trade Development And Investement Corporation Of Ho Chi Minh City</t>
  </si>
  <si>
    <t>Đức Long Gia Lai</t>
  </si>
  <si>
    <t>Duc Long Gia Lai Group Joint Stock Company</t>
  </si>
  <si>
    <t xml:space="preserve">Công ty Cổ phần S.P.M </t>
  </si>
  <si>
    <t>CTCP S.P.M</t>
  </si>
  <si>
    <t>S.P.M Corporation</t>
  </si>
  <si>
    <t>Công ty Cổ phần Xây dựng và Giao thông Bình Dương</t>
  </si>
  <si>
    <t>XD &amp; GT Bình Dg</t>
  </si>
  <si>
    <t>Binh Duong Construction And Civil Engineering Joint Stock Company</t>
  </si>
  <si>
    <t>Công ty Cổ phần Công Nghiệp Khoáng Sản Bình Thuận</t>
  </si>
  <si>
    <t>Khoáng Sản Bình Thuận</t>
  </si>
  <si>
    <t>Binh Thuan Mineral Industry Joint Stock Company</t>
  </si>
  <si>
    <t>CTCP Đệ Tam</t>
  </si>
  <si>
    <t>De Tam Joint Stock Company</t>
  </si>
  <si>
    <t>Công ty cổ phần Bất động sản và Đầu tư VRC</t>
  </si>
  <si>
    <t>BĐS &amp; Đ.tư VRC</t>
  </si>
  <si>
    <t>VRC Real Estate and Investment Joint stok company</t>
  </si>
  <si>
    <t>Công ty cổ phần CIC39</t>
  </si>
  <si>
    <t>CTCP CIC30</t>
  </si>
  <si>
    <t>CIC39 CORPORATION</t>
  </si>
  <si>
    <t xml:space="preserve">Công ty Cổ phần Y Dược phẩm Vimedimex </t>
  </si>
  <si>
    <t>Y Dược Vimedimex</t>
  </si>
  <si>
    <t>Vimedimex Medi-Pharma Joint Stock Company</t>
  </si>
  <si>
    <t>Công ty Cổ phần Công nghệ - viễn thông ELCOM</t>
  </si>
  <si>
    <t>C.nghệ Đ.tử V.thông</t>
  </si>
  <si>
    <t>ELCOM Technology Communications Corporation</t>
  </si>
  <si>
    <t>Công ty Cổ phần Tư vấn - Thương mại - Dịch vụ Địa ốc Hoàng Quân</t>
  </si>
  <si>
    <t>Địa ốc Hoàng Quân</t>
  </si>
  <si>
    <t>Hoang Quan Consulting – Trading – Service Real Estate Corporation</t>
  </si>
  <si>
    <t>CTCP Bibica</t>
  </si>
  <si>
    <t>Bibica Corporation</t>
  </si>
  <si>
    <t>CTCP Hoá An</t>
  </si>
  <si>
    <t>Hoa An Joint stock company</t>
  </si>
  <si>
    <t>North Kinhdo Food Joint-stock Company</t>
  </si>
  <si>
    <t>Công ty Cổ phần Vật Tư - Xăng Dầu</t>
  </si>
  <si>
    <t>Vật Tư - Xăng Dầu</t>
  </si>
  <si>
    <t>Materials - Petroleum Joint Stock Company</t>
  </si>
  <si>
    <t>Công ty Cổ phần Hợp tác kinh tế và Xuất nhập khẩu SAVIMEX</t>
  </si>
  <si>
    <t>XNK SAVIMEX</t>
  </si>
  <si>
    <t>Savimex Corporation</t>
  </si>
  <si>
    <t xml:space="preserve">Công ty Cổ phần tập đoàn Kido </t>
  </si>
  <si>
    <t>Tập đoàn Kido</t>
  </si>
  <si>
    <t>Kido Group Corporation</t>
  </si>
  <si>
    <t>Công ty Cổ phần Thủy điện Thác Mơ</t>
  </si>
  <si>
    <t>Th.điện Thác Mơ</t>
  </si>
  <si>
    <t>Thac Mo Hydro Power Joint Stock Company</t>
  </si>
  <si>
    <t>Công ty TNHH Amicogen Nam Việt</t>
  </si>
  <si>
    <t>Amicogen Nam Việt</t>
  </si>
  <si>
    <t>Amicogen Nam Viet Company Limited</t>
  </si>
  <si>
    <t>HATIEN2 Cement Joint Stock Company</t>
  </si>
  <si>
    <t>VIB Bank</t>
  </si>
  <si>
    <t>Vietnam International Commercial Joint Stock Bank</t>
  </si>
  <si>
    <t xml:space="preserve">Công ty Cổ phần Giống cây trồng miền Nam </t>
  </si>
  <si>
    <t>Giống cây miền Nam</t>
  </si>
  <si>
    <t>Southern Seed Joint-stock Company</t>
  </si>
  <si>
    <t>Công ty Cổ phần Vật tư kỹ thuật nông nghiệp Cần Thơ</t>
  </si>
  <si>
    <t>N.nghiệp Cần Thơ</t>
  </si>
  <si>
    <t>Techno – Agricultural Supplying Joint Stock Company</t>
  </si>
  <si>
    <t>Công ty cổ phần Tập đoàn Khách sạn Đông Á</t>
  </si>
  <si>
    <t>Khách Sạn Đông Á</t>
  </si>
  <si>
    <t>Dong A Hotel Group Joint Stock Company</t>
  </si>
  <si>
    <t>Công ty Cổ phần xuất nhập khẩu An Giang</t>
  </si>
  <si>
    <t>CTCP XNK An Giang</t>
  </si>
  <si>
    <t>An Giang import export joint stock company</t>
  </si>
  <si>
    <t>Th.Điện - Đ.lực 3</t>
  </si>
  <si>
    <t>Hydro Power Joint Stock Company – Power No.3</t>
  </si>
  <si>
    <t xml:space="preserve">Công ty Cổ phần Tập đoàn Sao Mai </t>
  </si>
  <si>
    <t>Tập đoàn Sao Mai</t>
  </si>
  <si>
    <t>SAO MAI GROUP CORPORATION</t>
  </si>
  <si>
    <t>CTCP FECON</t>
  </si>
  <si>
    <t>FECON Corporation</t>
  </si>
  <si>
    <t>Công ty Cổ phần Phát triển đô thị Từ Liêm</t>
  </si>
  <si>
    <t>PT đô thị Từ Liêm</t>
  </si>
  <si>
    <t>Tu Liem Urban Development Joint Stock Company</t>
  </si>
  <si>
    <t>Tổng Công ty Phát triển Đô thị Kinh Bắc - CTCP</t>
  </si>
  <si>
    <t>Đô thị Kinh Bắc</t>
  </si>
  <si>
    <t>KinhBac City Developement Holding Corporation</t>
  </si>
  <si>
    <t xml:space="preserve">Công ty Cổ phần Phát triển Đô thị Công nghiệp Số 2 </t>
  </si>
  <si>
    <t>Đô thị C.nghiệp 2</t>
  </si>
  <si>
    <t>Industrial Urban Development Joint Stock Company No. 2</t>
  </si>
  <si>
    <t xml:space="preserve">Công ty Cổ phần Khoáng sản FECON </t>
  </si>
  <si>
    <t>K.sản FECON</t>
  </si>
  <si>
    <t>FECON Mining Joint Stock Company</t>
  </si>
  <si>
    <t>Cao su Tây Ninh</t>
  </si>
  <si>
    <t>Tay Ninh Rubber Joint Stock Company</t>
  </si>
  <si>
    <t>Cao su Đồng Phú</t>
  </si>
  <si>
    <t>Dong Phu Rubber Joint Stock Company</t>
  </si>
  <si>
    <t>Thành Thành Công - Biên Hòa</t>
  </si>
  <si>
    <t>Thanh Thanh Cong - Bien Hoa Joint Stock Company</t>
  </si>
  <si>
    <t>CTCP Đầu tư và phát triển bất động sản An Gia</t>
  </si>
  <si>
    <t>Bất động sản An Gia</t>
  </si>
  <si>
    <t>An Gia Real Estate Investment and Development Corporation</t>
  </si>
  <si>
    <t>Công ty Cổ phần Create Capital Việt Nam</t>
  </si>
  <si>
    <t>Create Capital VN</t>
  </si>
  <si>
    <t>Create Capital Vietnam Joint Stock Company Limited</t>
  </si>
  <si>
    <t>CTCP Clever Group</t>
  </si>
  <si>
    <t>Clever Group Corporation</t>
  </si>
  <si>
    <t>Nông dược H.A.I</t>
  </si>
  <si>
    <t>H.A.I Agrochem Join Stock Company</t>
  </si>
  <si>
    <t>BĐS Điện lực miền Trung</t>
  </si>
  <si>
    <t>Central Power Real Estate Joint Stock Company</t>
  </si>
  <si>
    <t>Sai Gon Cable Corporation</t>
  </si>
  <si>
    <t xml:space="preserve">Công ty Cổ phần Tàu cao tốc Superdong – Kiên Giang </t>
  </si>
  <si>
    <t>Superdong Kiên Giang</t>
  </si>
  <si>
    <t>Superdong Fast Ferry Kien Giang Joint Stock Company</t>
  </si>
  <si>
    <t>Tổng Công ty Cổ phần Bảo Hiểm Quân Đội</t>
  </si>
  <si>
    <t>Bảo Hiểm Quân Đội</t>
  </si>
  <si>
    <t>Military Insurance Corporation</t>
  </si>
  <si>
    <t xml:space="preserve">Công ty Cổ phần Ánh Dương Việt Nam </t>
  </si>
  <si>
    <t>Ánh Dương Việt Nam</t>
  </si>
  <si>
    <t>Vietnam Sun Corporation</t>
  </si>
  <si>
    <t>Nông nghiệp HAGL</t>
  </si>
  <si>
    <t>Hoang Anh Gia Lai Agricultural Joint Stock Company</t>
  </si>
  <si>
    <t>Công ty Cổ phần Đầu tư - Kinh doanh nhà</t>
  </si>
  <si>
    <t>Đ.tư K.doanh nhà</t>
  </si>
  <si>
    <t>Investment and Trading Of Real Estate Joint Stock Company</t>
  </si>
  <si>
    <t>Tổng Công ty Cổ phần Bia - Rượu - Nước giải khát Sài Gòn</t>
  </si>
  <si>
    <t>SABECO</t>
  </si>
  <si>
    <t>Saigon Beer – Alcohol – Beverage Corporation</t>
  </si>
  <si>
    <t>Đầu tư Xây dựng và Phát triển Trường Thành</t>
  </si>
  <si>
    <t>Truong Thanh Development and Construction Investment Joint Stock Company</t>
  </si>
  <si>
    <t>X.lắp Thừa Thiên Huế</t>
  </si>
  <si>
    <t>Thua Thien Hue Construction Joint Stock Corporation</t>
  </si>
  <si>
    <t>Công ty cổ phần Đầu tư và Xây dựng Bình Dương ACC</t>
  </si>
  <si>
    <t>Bình Dương ACC</t>
  </si>
  <si>
    <t>ACC Binh Duong Investment and Contstruction Joint Stock Company</t>
  </si>
  <si>
    <t>Tập đoàn Khải Hoàn Land</t>
  </si>
  <si>
    <t>Khai Hoan Land Group joint stock company</t>
  </si>
  <si>
    <t xml:space="preserve">Công ty Cổ phần Đông Hải Bến Tre </t>
  </si>
  <si>
    <t>Đông Hải Bến Tre</t>
  </si>
  <si>
    <t>Dong Hai Joint Stock Company of Bentre</t>
  </si>
  <si>
    <t>Công ty Cổ phần Đầu tư và Sản xuất Petro Miền Trung</t>
  </si>
  <si>
    <t>Petro Miền Trung</t>
  </si>
  <si>
    <t>PETRO CENTER CORPORATION</t>
  </si>
  <si>
    <t>Công ty cổ phần Minh Hưng Quảng Trị</t>
  </si>
  <si>
    <t>CTCP Minh Hưng Quảng Trị</t>
  </si>
  <si>
    <t>Quang Tri Minh Hung Joint Stock Company</t>
  </si>
  <si>
    <t>Nông nghiệp BAF</t>
  </si>
  <si>
    <t>BAF VIETNAM AGRICULTURE JOINT STOCK COMPANY</t>
  </si>
  <si>
    <t>CÔNG TY CỔ PHẦN ĐẦU TƯ PHÁT TRIỂN THỰC PHẨM HỒNG HÀ</t>
  </si>
  <si>
    <t>Thực phẩm Hồng Hà</t>
  </si>
  <si>
    <t>HONG HA FOOD INVESTMENT DEVELOPMENT JOINT STOCK COMPANY</t>
  </si>
  <si>
    <t>Công ty cổ phần Vinhomes</t>
  </si>
  <si>
    <t>VINHOMES</t>
  </si>
  <si>
    <t>Vinhomes Joint Stock Company</t>
  </si>
  <si>
    <t xml:space="preserve">Công ty Cổ phần Vận tải và xếp dỡ Hải An </t>
  </si>
  <si>
    <t>Vận tải Hải An</t>
  </si>
  <si>
    <t>Hai An Transport And Stevedoring Joint Stock Company</t>
  </si>
  <si>
    <t>Công ty cổ phần Giấy Hoàng Hà Hải Phòng</t>
  </si>
  <si>
    <t>Giấy Hoàng Hà HP</t>
  </si>
  <si>
    <t>Hai Phong Hoang Ha Paper Join Stock Company</t>
  </si>
  <si>
    <t>Công ty cổ phần Thuận Đức Bỉm Sơn</t>
  </si>
  <si>
    <t>CTCP Thuận Đức</t>
  </si>
  <si>
    <t>THUAN DUC ECO JOINT STOCK COMPANY</t>
  </si>
  <si>
    <t>CÔNG TY CỔ PHẦN THƯƠNG MẠI DỊCH VỤ TNS HOLDINGS</t>
  </si>
  <si>
    <t>TMDV TNS HOLDINGS</t>
  </si>
  <si>
    <t>TNS Holdings Commercial and Services Joint Stock Company</t>
  </si>
  <si>
    <t>Công ty cổ phần May Sông Hồng</t>
  </si>
  <si>
    <t>May Sông Hồng</t>
  </si>
  <si>
    <t>Song Hong Garment Joint Stock Company</t>
  </si>
  <si>
    <t xml:space="preserve">Công ty Cổ phần Nafoods Group </t>
  </si>
  <si>
    <t>CTCP Nafoods Group</t>
  </si>
  <si>
    <t>Nafoods Group Joint Stock Company</t>
  </si>
  <si>
    <t>Công ty cổ phần Phục vụ Mặt đất Sài Gòn</t>
  </si>
  <si>
    <t>Phục vụ Mặt đất SG</t>
  </si>
  <si>
    <t>Saigon Ground Services Joint Stock Company</t>
  </si>
  <si>
    <t>Công ty cổ phần Đầu tư Hạ tầng Giao thông Đèo Cả</t>
  </si>
  <si>
    <t>Hạ tầng giao thông Đèo Cả</t>
  </si>
  <si>
    <t>Deo Ca Traffic Infrastructure Investment Joint Stock Company</t>
  </si>
  <si>
    <t>Công ty Cổ phần Năng lượng và Bất động sản Trường Thành</t>
  </si>
  <si>
    <t>Năng lượng và Bất động sản Trường Thành</t>
  </si>
  <si>
    <t>Truong Thanh Energy And Real Estate Joint Stock Company</t>
  </si>
  <si>
    <t>Công ty cổ phần Đầu tư tài chính Hoàng Minh</t>
  </si>
  <si>
    <t>T.chính Hoàng Minh</t>
  </si>
  <si>
    <t>Hoang Minh Finance Investment Joint stock company</t>
  </si>
  <si>
    <t>Công ty cổ phần Nước Thủ Dầu Một</t>
  </si>
  <si>
    <t>Nước Thủ Dầu Một</t>
  </si>
  <si>
    <t>Thu Dau Mot Water Joint Stock Company</t>
  </si>
  <si>
    <t>Công ty cổ phần Đầu tư Hải Phát</t>
  </si>
  <si>
    <t>Đầu tư Hải Phát</t>
  </si>
  <si>
    <t>Hai Phat Investment Joint Stock Company</t>
  </si>
  <si>
    <t>Công ty Cổ phần Phát triển Điện Lực Việt Nam</t>
  </si>
  <si>
    <t>Điện Lực Việt Nam</t>
  </si>
  <si>
    <t>Viet Nam Power Development Joint Stock Company</t>
  </si>
  <si>
    <t>Công ty Cổ phần Nước - Môi trường Bình Dương</t>
  </si>
  <si>
    <t>M.trường Bình Dg</t>
  </si>
  <si>
    <t>Binh Duong Water Environment Joint Stock Company</t>
  </si>
  <si>
    <t>Công ty Cổ phần Tập đoàn Thành Nam</t>
  </si>
  <si>
    <t>Tập đoàn Thành Nam</t>
  </si>
  <si>
    <t>Thanh Nam Group Joint Stock Company</t>
  </si>
  <si>
    <t>Công ty cổ phần Bán lẻ Kỹ thuật số FPT</t>
  </si>
  <si>
    <t>Bán lẻ KTS FPT</t>
  </si>
  <si>
    <t>FPT Digital Retail Joint Stock Company</t>
  </si>
  <si>
    <t>Halcom Việt Nam</t>
  </si>
  <si>
    <t>Halcom Vietnam Joint Stock Company</t>
  </si>
  <si>
    <t>Công ty cổ phần Tập đoàn Đầu tư Địa ốc No Va</t>
  </si>
  <si>
    <t>Địa ốc Novaland</t>
  </si>
  <si>
    <t>No Va Land Investment Group Corporation</t>
  </si>
  <si>
    <t xml:space="preserve">Công ty Cổ phần Chế biến Gỗ Đức Thành </t>
  </si>
  <si>
    <t>Gỗ Đức Thành</t>
  </si>
  <si>
    <t>Duc Thanh Wood Processing Joint Stock Company</t>
  </si>
  <si>
    <t>Công ty Cổ phần Đầu tư và Phát triển cảng Đình Vũ</t>
  </si>
  <si>
    <t>Cảng Đình Vũ</t>
  </si>
  <si>
    <t>Dinh Vu Port Investment And Development Joint Stock Company</t>
  </si>
  <si>
    <t>C.nghệ Tiên Phong</t>
  </si>
  <si>
    <t>Innovative Technology Development Corporation</t>
  </si>
  <si>
    <t>Tổng Công ty Điện lực Dầu khí Việt Nam – Công ty cổ phần</t>
  </si>
  <si>
    <t>PVPOWER</t>
  </si>
  <si>
    <t>PetroVietnam Power Corporation</t>
  </si>
  <si>
    <t>CK Bản Việt</t>
  </si>
  <si>
    <t>Viet Capital Securities Joint stock company</t>
  </si>
  <si>
    <t xml:space="preserve">Công ty Cổ phần Tập đoàn Đại Dương </t>
  </si>
  <si>
    <t>Tập đoàn Đại Dương</t>
  </si>
  <si>
    <t>Ocean Group.,JSC</t>
  </si>
  <si>
    <t>CTCP Đá Núi Nhỏ</t>
  </si>
  <si>
    <t>Nui Nho Stone Joint Stock Co</t>
  </si>
  <si>
    <t>Tổng Công ty Đầu tư Phát triển Nhà và Đô thị Nam Hà Nội</t>
  </si>
  <si>
    <t>Đô thị Nam Hà Nội</t>
  </si>
  <si>
    <t>Ha Noi South Housing And Urban Development Corporation</t>
  </si>
  <si>
    <t>Tổng công ty cổ phần công trình Viettel</t>
  </si>
  <si>
    <t>Công trình Viettel</t>
  </si>
  <si>
    <t>Viettel Construction Joint Stock Corporation</t>
  </si>
  <si>
    <t>Công ty Cổ phần Vinacafé Biên Hòa</t>
  </si>
  <si>
    <t>Vinacafé Biên Hòa</t>
  </si>
  <si>
    <t>Vinacafé Bien Hoa Joint Stock Company</t>
  </si>
  <si>
    <t>Tập đoàn FLC</t>
  </si>
  <si>
    <t>FLC Group Joint Stock Company</t>
  </si>
  <si>
    <t xml:space="preserve">Công ty Cổ phần Khai thác và Chế biến Khoáng sản Lào Cai </t>
  </si>
  <si>
    <t>K.sản Lào Cai</t>
  </si>
  <si>
    <t>Lao Cai Mineral Exploitation &amp; Processing Joint Stock Company</t>
  </si>
  <si>
    <t>SG Viễn Đông</t>
  </si>
  <si>
    <t>SAI GON VIENDONG TECHNOLOGY JOINT STOCK COMPANY</t>
  </si>
  <si>
    <t>TCT Viglacera</t>
  </si>
  <si>
    <t>Viglacera Corporation - JSC</t>
  </si>
  <si>
    <t>Cao su Thống Nhất</t>
  </si>
  <si>
    <t>Thong Nhat Rubber Joint Stock Company</t>
  </si>
  <si>
    <t>Công ty Cổ phần Chứng khoán Ngân hàng Công thương Việt Nam</t>
  </si>
  <si>
    <t>CK Vietinbank</t>
  </si>
  <si>
    <t>Vietnam Bank for Industry and Trade Securities Joint Stock Company</t>
  </si>
  <si>
    <t>Công ty Cổ phần Chế biến hàng xuất khẩu Long An</t>
  </si>
  <si>
    <t>C.biến XK Long An</t>
  </si>
  <si>
    <t>Long An Food Procesing Export Joint Stock Company</t>
  </si>
  <si>
    <t>CTCP Cơ điện lạnh</t>
  </si>
  <si>
    <t>Refrigeration Electrical Engineering Corporation</t>
  </si>
  <si>
    <t>CTCP Hacisco</t>
  </si>
  <si>
    <t>Hacisco Joint Stock Company</t>
  </si>
  <si>
    <t>CTCP SAM HOLDINGS</t>
  </si>
  <si>
    <t>SAM HOLDINGS Corporation</t>
  </si>
  <si>
    <t>Chứng khoán BIDV</t>
  </si>
  <si>
    <t>BIDV Securities Joint Stock Company</t>
  </si>
  <si>
    <t xml:space="preserve">Công ty Cổ phần văn hoá Phương Nam </t>
  </si>
  <si>
    <t>Văn hoá Phương Nam</t>
  </si>
  <si>
    <t>Phuong Nam Cultural Joint Stock Corporation</t>
  </si>
  <si>
    <t xml:space="preserve">Công ty Cổ phần Đầu tư Hạ tầng Kỹ thuật Thành phố Hồ Chí Minh </t>
  </si>
  <si>
    <t>H.tầng KT HCM</t>
  </si>
  <si>
    <t>Ho Chi Minh City Infrastructure Investment Joint Stock Company</t>
  </si>
  <si>
    <t>Công ty Cổ phần Chứng khoán Thành phố Hồ Chí Minh</t>
  </si>
  <si>
    <t>Chứng khoán HSC</t>
  </si>
  <si>
    <t>Ho Chi Minh City Securities Corporation</t>
  </si>
  <si>
    <t>CTCP MHC</t>
  </si>
  <si>
    <t>MHC JOINT STOCK COMPANY</t>
  </si>
  <si>
    <t>CTCP Điện Gia Lai</t>
  </si>
  <si>
    <t>Gia Lai Electricity Joint Stock Company</t>
  </si>
  <si>
    <t>Công ty cổ phần Rạng Đông Holding</t>
  </si>
  <si>
    <t>Rạng Đông Holding</t>
  </si>
  <si>
    <t>Rang Dong Holding Joint Stock Company</t>
  </si>
  <si>
    <t>Điện lực Khánh Hòa</t>
  </si>
  <si>
    <t>Khanh Hoa Power Joint Stock Company</t>
  </si>
  <si>
    <t>DV Ô tô Hàng Xanh</t>
  </si>
  <si>
    <t>Hang Xanh Motors Service JSC</t>
  </si>
  <si>
    <t>Tập đoàn Bảo Việt</t>
  </si>
  <si>
    <t>BaoViet Holdings</t>
  </si>
  <si>
    <t xml:space="preserve">Tổng Công ty Cổ phần Bảo Minh </t>
  </si>
  <si>
    <t>Bảo Minh</t>
  </si>
  <si>
    <t>BaoMinh Insurance Corporation</t>
  </si>
  <si>
    <t>Công ty Cổ phần chế biến gỗ Thuận An</t>
  </si>
  <si>
    <t>Gỗ Thuận An</t>
  </si>
  <si>
    <t>Thuan An Wood Processing Joint Stock Company</t>
  </si>
  <si>
    <t>Công ty Cổ phần Xuất nhập khẩu Thủy sản Cửu Long An Giang</t>
  </si>
  <si>
    <t>XNK Thủy sản Cửu Long An Giang</t>
  </si>
  <si>
    <t>Cuulong Fish Joint Stock Company</t>
  </si>
  <si>
    <t>Công ty Cổ phần Phát triển Hạ tầng Kỹ thuật</t>
  </si>
  <si>
    <t>P.triển H.tầng KT</t>
  </si>
  <si>
    <t>Becamex Infrastructure Development Joint Stock Company</t>
  </si>
  <si>
    <t>Sai Gon Beverages Joint Stock Company</t>
  </si>
  <si>
    <t>Mía đường Lam Sơn</t>
  </si>
  <si>
    <t>Lam Son Sugar cane Joint Stock Corporation</t>
  </si>
  <si>
    <t xml:space="preserve">Ngân hàng Thương mại Cổ phần Sài Gòn - Hà Nội </t>
  </si>
  <si>
    <t>Ngân hàng SG HN</t>
  </si>
  <si>
    <t>SaiGon Ha Noi Comercial Join Stock Bank</t>
  </si>
  <si>
    <t xml:space="preserve">Công ty Cổ phần Đầu tư và Công nghiệp Tân Tạo </t>
  </si>
  <si>
    <t>Đ.tư &amp; CN Tân Tạo</t>
  </si>
  <si>
    <t>Tan Tao Investment Industry Corporation</t>
  </si>
  <si>
    <t>Công ty cổ phần Đầu tư APAX HOLDINGS</t>
  </si>
  <si>
    <t>ĐT APAX HOLDINGS</t>
  </si>
  <si>
    <t>APAX HOLDINGS Joint Stock Company</t>
  </si>
  <si>
    <t>Công ty Cổ phần Đầu tư ICAPITAL</t>
  </si>
  <si>
    <t>Công ty Cổ phần ICAPITAL</t>
  </si>
  <si>
    <t>ICAPITAL investment joint stock company</t>
  </si>
  <si>
    <t>Nhựa Tân Đại Hưng</t>
  </si>
  <si>
    <t>Tan Dai Hung Plastic Joint Stock Company</t>
  </si>
  <si>
    <t>Ngân hàng Thương mại Cổ phần Việt Nam thịnh vượng</t>
  </si>
  <si>
    <t>Ng.hàng Thịnh Vượng</t>
  </si>
  <si>
    <t>Vietnam Prosperity Joint Stock Commercial Bank</t>
  </si>
  <si>
    <t xml:space="preserve">Công ty Cổ phần Dệt may - Đầu tư - Thương mại Thành Công </t>
  </si>
  <si>
    <t>May Thành Công</t>
  </si>
  <si>
    <t>Thanh Cong Textile Garment Investment Trading Joint Stock Company</t>
  </si>
  <si>
    <t>DESCON Construction Corporation</t>
  </si>
  <si>
    <t>Cuu Long Seaproducts Company</t>
  </si>
  <si>
    <t>CÔNG TY CỔ PHẦN ĐẦU TƯ KHAI KHOÁNG &amp; QUẢN LÝ TÀI SẢN FLC</t>
  </si>
  <si>
    <t>Kh.khoáng &amp; QLTS FLC</t>
  </si>
  <si>
    <t>FLC MINING INVESTMENT &amp; ASSET MANAGEMENT JOINT STOCK COMPANY</t>
  </si>
  <si>
    <t xml:space="preserve">Công ty Cổ phần Mirae </t>
  </si>
  <si>
    <t>CTCP Mirae</t>
  </si>
  <si>
    <t>Mirae Joint Stock Company</t>
  </si>
  <si>
    <t>CTCP Vĩnh Hoàn</t>
  </si>
  <si>
    <t>Vinh Hoan Corporation</t>
  </si>
  <si>
    <t>Công ty Cổ phần Kim khí Thành phố Hồ Chí Minh - VNSTEEL</t>
  </si>
  <si>
    <t>Kim khí HCM</t>
  </si>
  <si>
    <t>VNSTEEL - HoChiMinh City Metal Corporation</t>
  </si>
  <si>
    <t>CK Trí Việt</t>
  </si>
  <si>
    <t>TRI VIET SECURITIES JOINT STOCK CORPORATION</t>
  </si>
  <si>
    <t>Công ty Cổ phần Đầu tư TDG GLOBAL</t>
  </si>
  <si>
    <t>Dầu khí Thái Dương</t>
  </si>
  <si>
    <t>Thaiduong Petrol Joint stock company</t>
  </si>
  <si>
    <t>BĐS An Dương Thảo Điền</t>
  </si>
  <si>
    <t>An Duong Thao Dien Real Estate Trade Joint Stock Company</t>
  </si>
  <si>
    <t>Bamboo Capital</t>
  </si>
  <si>
    <t>Bamboo Capital Joint Stock Company</t>
  </si>
  <si>
    <t>Tổng Công ty Phát điện 3 - Công ty cổ phần</t>
  </si>
  <si>
    <t>Phát điện 3</t>
  </si>
  <si>
    <t>Power Generation Joint Stock Corporation 3</t>
  </si>
  <si>
    <t>Công ty Cổ phần Sản xuất và Thương mại Nam Hoa</t>
  </si>
  <si>
    <t>SX &amp; T.mại Nam Hoa</t>
  </si>
  <si>
    <t>Nam Hoa Trading and Production Corporation</t>
  </si>
  <si>
    <t>Công ty Cổ phần Dịch vụ Hàng hóa Sài Gòn</t>
  </si>
  <si>
    <t>DV Hàng hóa SG</t>
  </si>
  <si>
    <t>Sai Gon Cargo Service Corporation</t>
  </si>
  <si>
    <t>Địa ốc Sacomreal</t>
  </si>
  <si>
    <t>Sai Gon Thuong Tin Real Estate Joint Stock Company</t>
  </si>
  <si>
    <t>Đèn Điện Quang</t>
  </si>
  <si>
    <t>Dien Quang Lamp Joint Stock Company</t>
  </si>
  <si>
    <t>Tập đoàn Dabaco VN</t>
  </si>
  <si>
    <t>Dabaco Group</t>
  </si>
  <si>
    <t>Hoàng Anh Gia Lai</t>
  </si>
  <si>
    <t>HAGL Joint Stock Company</t>
  </si>
  <si>
    <t>Công ty cổ phần Tập đoàn Hóa chất Đức Giang</t>
  </si>
  <si>
    <t>Hóa chất Đức Giang</t>
  </si>
  <si>
    <t>Duc Giang Chemicals Group Joint Sock Company</t>
  </si>
  <si>
    <t>Công ty Cổ phần Tập đoàn Đạt Phương</t>
  </si>
  <si>
    <t>Công ty Đạt Phương</t>
  </si>
  <si>
    <t>Dat Phuong Group Joint Stock Company</t>
  </si>
  <si>
    <t xml:space="preserve">Công ty Cổ phần Cáp treo Núi Bà Tây Ninh </t>
  </si>
  <si>
    <t>Cáp treo Tây Ninh</t>
  </si>
  <si>
    <t>Tay Ninh Cable Car Tour Company</t>
  </si>
  <si>
    <t>Tập đoàn Hoa Sen</t>
  </si>
  <si>
    <t>Hoa Sen Group</t>
  </si>
  <si>
    <t>Công ty cổ phần Kosy</t>
  </si>
  <si>
    <t>CTCP Kosy</t>
  </si>
  <si>
    <t>Kosy Joint Stock Company</t>
  </si>
  <si>
    <t>Công ty Cổ phần Tổng Công ty Cổ phần Địa Ốc Sài Gòn</t>
  </si>
  <si>
    <t>Địa Ốc Sài Gòn</t>
  </si>
  <si>
    <t>SaiGon Real Estate Group Joint Stock Company</t>
  </si>
  <si>
    <t>Công ty Cổ phần Pymepharco</t>
  </si>
  <si>
    <t>CTCP Pymepharco</t>
  </si>
  <si>
    <t>Pymepharco Joint Stock Company</t>
  </si>
  <si>
    <t>CTCP Đầu tư BKG</t>
  </si>
  <si>
    <t>BKG VIETNAM INVESTMENT JOINT STOCK COMPANY</t>
  </si>
  <si>
    <t>Công ty Cổ phần Tập đoàn ASG</t>
  </si>
  <si>
    <t>Tập đoàn ASG</t>
  </si>
  <si>
    <t>ASG Corporation</t>
  </si>
  <si>
    <t>Công ty Cổ phần Dịch vụ Hàng không Taseco</t>
  </si>
  <si>
    <t>DV Hg không Taseco</t>
  </si>
  <si>
    <t>Taseco Air Services Joint Stock Company</t>
  </si>
  <si>
    <t>Công ty cổ phần GTNFOODS</t>
  </si>
  <si>
    <t>GTN FOODS</t>
  </si>
  <si>
    <t>GTNFOODS Joint Stock Company</t>
  </si>
  <si>
    <t>Công ty Cổ phần Tập đoàn Tiên Sơn Thanh Hóa</t>
  </si>
  <si>
    <t>Tiên Sơn Thanh Hóa</t>
  </si>
  <si>
    <t>TIEN SON THANH HOA GROUP JOINT STOCK COMPANY</t>
  </si>
  <si>
    <t xml:space="preserve">Công ty Cổ phần Đầu tư - Dịch vụ Hoàng Huy </t>
  </si>
  <si>
    <t>ĐT - DV Hoàng Huy</t>
  </si>
  <si>
    <t>Hoang Huy Investment Services joint Stock Company</t>
  </si>
  <si>
    <t>Ngân hàng MSB</t>
  </si>
  <si>
    <t>Vietnam Maritime Commercial Joint Stock Bank</t>
  </si>
  <si>
    <t>Công ty Cổ phần Đầu tư điện Tây Nguyên</t>
  </si>
  <si>
    <t>ĐT điện Tây Nguyên</t>
  </si>
  <si>
    <t>Tay Nguyen Electricity Investment Joint Stock Company</t>
  </si>
  <si>
    <t>Công ty Cổ phần Bột giặt Lix</t>
  </si>
  <si>
    <t>CTCP Bột giặt Lix</t>
  </si>
  <si>
    <t>LIX Dettergent Joint Stock Company</t>
  </si>
  <si>
    <t>Công ty Cổ phần Tập đoàn Công nghệ CMC</t>
  </si>
  <si>
    <t>T.đoàn C.nghệ CMC</t>
  </si>
  <si>
    <t>CMC Corporation</t>
  </si>
  <si>
    <t>Công ty Cổ phần Thủy điện miền Trung</t>
  </si>
  <si>
    <t>Th.điện M.Trung</t>
  </si>
  <si>
    <t>Central Hydropower Joint Stock Company</t>
  </si>
  <si>
    <t>ĐT Xây dựng HUD1</t>
  </si>
  <si>
    <t>HUD1 Investment And Construction Joint Stock Company</t>
  </si>
  <si>
    <t xml:space="preserve">Tổng Công ty Cổ phần Bảo Hiểm Ngân hàng Đầu tư và Phát triển Việt Nam </t>
  </si>
  <si>
    <t>Bảo hiểm BIDV</t>
  </si>
  <si>
    <t>BIDV Insurance Corporation</t>
  </si>
  <si>
    <t xml:space="preserve">Công ty Cổ phần Bia Sài Gòn - Miền Trung </t>
  </si>
  <si>
    <t>Bia SG Miền Trung</t>
  </si>
  <si>
    <t>Sai Gon -Mien Trung Beer Joint Stock Company</t>
  </si>
  <si>
    <t>CTCP Miền Đông</t>
  </si>
  <si>
    <t>Mien Dong Joint Stock Company</t>
  </si>
  <si>
    <t>Thép Nam Kim</t>
  </si>
  <si>
    <t>Nam Kim Steel Joint Stock Company</t>
  </si>
  <si>
    <t>T.bị Y tế Việt Nhật</t>
  </si>
  <si>
    <t>Công ty Cổ phần COMA18</t>
  </si>
  <si>
    <t>CTCP COMA18</t>
  </si>
  <si>
    <t>Coma18 Joint stock Company</t>
  </si>
  <si>
    <t xml:space="preserve">Ngân hàng Thương mại Cổ phần Quân đội </t>
  </si>
  <si>
    <t>Ngân hàng Quân đội</t>
  </si>
  <si>
    <t>Military Commercial Joint Stock Bank</t>
  </si>
  <si>
    <t xml:space="preserve">Công ty Cổ phần Nhiên Liệu Sài Gòn </t>
  </si>
  <si>
    <t>Nhiên Liệu SG</t>
  </si>
  <si>
    <t>Saigon Fuel Company</t>
  </si>
  <si>
    <t>Xăng dầu Việt Nam</t>
  </si>
  <si>
    <t>Vietnam National Petroleum Group</t>
  </si>
  <si>
    <t>Công ty TNHH một thành viên Đường TTC Biên Hòa - Đồng Nai</t>
  </si>
  <si>
    <t>Đường TTC Biên Hòa - Đồng Nai</t>
  </si>
  <si>
    <t>TTC Bien Hoa - Dong Nai Sugar One Member Limited Company</t>
  </si>
  <si>
    <t>Ngân hàng Thương mại Cổ phần Phát triển Thành phố Hồ Chí Minh</t>
  </si>
  <si>
    <t>HDBank</t>
  </si>
  <si>
    <t>Ho Chi Minh City Development Joint Stock Commercial Bank</t>
  </si>
  <si>
    <t>Tổng công ty Đầu tư phát triển Xây dựng</t>
  </si>
  <si>
    <t>TCT ĐTPT Xây dựng</t>
  </si>
  <si>
    <t>Development Investment Construction Joint Stock Company</t>
  </si>
  <si>
    <t xml:space="preserve">Công ty Cổ phần Vận tải biển Việt Nam </t>
  </si>
  <si>
    <t>Vận tải biển VN</t>
  </si>
  <si>
    <t>Viet Nam Ocean Shipping Joint Stock Company</t>
  </si>
  <si>
    <t>Công ty Cổ phần Khoáng sản và Vật liệu Xây dựng Lâm Đồng</t>
  </si>
  <si>
    <t>VLXD Lâm Đồng</t>
  </si>
  <si>
    <t>Lamdong Minerals and Building materials Join Stock Company</t>
  </si>
  <si>
    <t>Công ty Cổ phần Đầu tư Phát triển Thương mại Viễn Đông</t>
  </si>
  <si>
    <t>T.mại Viễn Đông</t>
  </si>
  <si>
    <t>Vien Dong Investment Development Trading Corporation</t>
  </si>
  <si>
    <t>Công ty Cổ phần Thép Việt Ý</t>
  </si>
  <si>
    <t>Thép Việt Ý</t>
  </si>
  <si>
    <t>Vietnam - Itaty Steel JSC</t>
  </si>
  <si>
    <t xml:space="preserve">Công ty Cổ phần xi măng Vicem Hải Vân </t>
  </si>
  <si>
    <t>Xi măng Hải Vân</t>
  </si>
  <si>
    <t>Hai Van Cement Joint Stock Company</t>
  </si>
  <si>
    <t xml:space="preserve">Công ty Cổ phần Vận tải đa phương thức Duyên Hải </t>
  </si>
  <si>
    <t>V.tải Duyên Hải</t>
  </si>
  <si>
    <t>Duyen Hai Multi Modal Transport Joint Stock Company</t>
  </si>
  <si>
    <t>Công ty Cổ phần Cao Su Đà Nẵng</t>
  </si>
  <si>
    <t>Cao Su Đà Nẵng</t>
  </si>
  <si>
    <t>Da Nang Rubber Joint Stock Company</t>
  </si>
  <si>
    <t>V.tải Đg Thủy Petro</t>
  </si>
  <si>
    <t>Petrolimex Joint Stock Tanker Company</t>
  </si>
  <si>
    <t>Công ty Cổ phần Viettronics Tân Bình</t>
  </si>
  <si>
    <t>Viettronics Tân Bình</t>
  </si>
  <si>
    <t>Viettronics Tan Binh Joint Stock Company</t>
  </si>
  <si>
    <t xml:space="preserve">Công ty Cổ phần LOGISTICS VINALINK </t>
  </si>
  <si>
    <t>LOGISTICS VINALINK</t>
  </si>
  <si>
    <t>Vinalink International Freight Forwarders</t>
  </si>
  <si>
    <t>Nh.điện Bà Rịa</t>
  </si>
  <si>
    <t>Ba Ria Thermal Power Joint Stock Company</t>
  </si>
  <si>
    <t>Ngân hàng Thương mại Cổ phần Công Thương Việt Nam</t>
  </si>
  <si>
    <t>Vietinbank</t>
  </si>
  <si>
    <t>Vietnam Joint Stock Commercial Bank For Industrial And Trade</t>
  </si>
  <si>
    <t>Công ty Cổ phần Xuất nhập khẩu thủy sản Bến Tre</t>
  </si>
  <si>
    <t>Thủy sản Bến Tre</t>
  </si>
  <si>
    <t>Bentre Aquaproduct Import And Export Joint Stock Company</t>
  </si>
  <si>
    <t>Công ty cổ phần Camimex Group</t>
  </si>
  <si>
    <t>Camimex Group</t>
  </si>
  <si>
    <t>Camimex Group Joint Stock Company</t>
  </si>
  <si>
    <t>Công ty Cổ phần Thủy điện Vĩnh Sơn – Sông Hinh</t>
  </si>
  <si>
    <t>Th.điện V.Sơn SH</t>
  </si>
  <si>
    <t>Vinh Son - Song Hinh Hydropower Joint Stock Company</t>
  </si>
  <si>
    <t>CTCP Damsan</t>
  </si>
  <si>
    <t>Damsan Joint stock company</t>
  </si>
  <si>
    <t>Công ty Cổ phần CMC</t>
  </si>
  <si>
    <t>CTCP CMC</t>
  </si>
  <si>
    <t>CMC Joint Stock Company</t>
  </si>
  <si>
    <t xml:space="preserve">Công ty Cổ phần dịch vụ tổng hợp Sài Gòn </t>
  </si>
  <si>
    <t>DV tổng hợp SG</t>
  </si>
  <si>
    <t>Sai Gon General Service Corporation</t>
  </si>
  <si>
    <t>CÔNG TY CỔ PHẦN LIZEN</t>
  </si>
  <si>
    <t>CTCP LICOGI 16</t>
  </si>
  <si>
    <t>LIZEN JOINT STOCK COMPANY</t>
  </si>
  <si>
    <t>Tổng Công ty Hàng không Việt Nam - CTCP</t>
  </si>
  <si>
    <t>Vietnam Airlines</t>
  </si>
  <si>
    <t>Vietnam Airlines JSC</t>
  </si>
  <si>
    <t>Kho vận miền Nam</t>
  </si>
  <si>
    <t>South Logistics Joint Stock Company</t>
  </si>
  <si>
    <t>Công ty Cổ phần Hạ tầng Nước Sài Gòn</t>
  </si>
  <si>
    <t>Hạ tầng Nước SG</t>
  </si>
  <si>
    <t>Sai Gon Water Infrastructure Corporation</t>
  </si>
  <si>
    <t>Đầu tư Tân Bình</t>
  </si>
  <si>
    <t>Tan Binh Import - Export Joint Stock Corporation</t>
  </si>
  <si>
    <t xml:space="preserve">Công ty Cổ phần Cấp nước Chợ Lớn </t>
  </si>
  <si>
    <t>Cấp nc Chợ Lớn</t>
  </si>
  <si>
    <t>Cho Lon Water Supply Joint Stock Company</t>
  </si>
  <si>
    <t xml:space="preserve">Công ty Cổ phần Vạn Phát Hưng </t>
  </si>
  <si>
    <t>CTCP Vạn Phát Hưng</t>
  </si>
  <si>
    <t>Van Phat Hung Corporation</t>
  </si>
  <si>
    <t>Công ty Cổ phần Tư vấn Xây dựng điện 2</t>
  </si>
  <si>
    <t>Tư vấn XD điện 2</t>
  </si>
  <si>
    <t>Power Engineering Consulting Joint Stock Stock Company 2</t>
  </si>
  <si>
    <t>Công ty Cổ phần Xây dựng Phục Hưng Holdings</t>
  </si>
  <si>
    <t>Phục Hưng Holdings</t>
  </si>
  <si>
    <t>Phuc Hung Holdings Construction Joint Stock Company</t>
  </si>
  <si>
    <t xml:space="preserve">Công ty Cổ phần Khử trùng Việt Nam </t>
  </si>
  <si>
    <t>Khử trùng Việt Nam</t>
  </si>
  <si>
    <t>Vietnam Fumigation Joint Stock Company</t>
  </si>
  <si>
    <t>KD P.triển Bình Dg</t>
  </si>
  <si>
    <t>BinhDuong Trade And Development Joint Stock Company</t>
  </si>
  <si>
    <t>CÔNG TY CỔ PHẦN CHỨNG KHOÁN VIX</t>
  </si>
  <si>
    <t>CHỨNG KHOÁN VIX</t>
  </si>
  <si>
    <t>VIX SECURITIES JOINT STOCK COMPANY</t>
  </si>
  <si>
    <t>Công ty Cổ phần Quốc tế Sơn Hà</t>
  </si>
  <si>
    <t>Quốc tế Sơn Hà</t>
  </si>
  <si>
    <t>Son Ha International Corporation</t>
  </si>
  <si>
    <t xml:space="preserve">Công ty Cổ phần Ô tô TMT </t>
  </si>
  <si>
    <t>CTCP Ô tô TMT</t>
  </si>
  <si>
    <t>TMT Motors Corporation</t>
  </si>
  <si>
    <t>Ngo Han Joint Stock Company</t>
  </si>
  <si>
    <t>Cường Thuận IDICO</t>
  </si>
  <si>
    <t>Cuong Thuan Idico Development Investment Corporation</t>
  </si>
  <si>
    <t>CTCP DRH Holdings</t>
  </si>
  <si>
    <t>DRH Holdings JSC</t>
  </si>
  <si>
    <t>Thương mại DV Bến Thành</t>
  </si>
  <si>
    <t>Ben Thanh Trading And Service Joint Stock Company</t>
  </si>
  <si>
    <t>Công ty cổ phần tập đoàn TNT</t>
  </si>
  <si>
    <t>TNT Group Joint Stock Company</t>
  </si>
  <si>
    <t xml:space="preserve">Công ty Cổ phần Phát triển Bất động sản Phát Đạt </t>
  </si>
  <si>
    <t>Công ty Phát Đạt</t>
  </si>
  <si>
    <t>Phat Dat Real Estate Development Corp</t>
  </si>
  <si>
    <t>Công ty Cổ phần Thiết bị phụ tùng Sài Gòn</t>
  </si>
  <si>
    <t>T.bị phụ tùng SG</t>
  </si>
  <si>
    <t>Saigon Machinery Spare Parts Joint Stock Company</t>
  </si>
  <si>
    <t>CVN Đầm Sen</t>
  </si>
  <si>
    <t>Dam Sen Water Park Corporation</t>
  </si>
  <si>
    <t>Đô thị DK Cửu Lg</t>
  </si>
  <si>
    <t>Cuu Long Petro Urban Development And Investment Corporation</t>
  </si>
  <si>
    <t>Công ty cổ phần Phú Tài</t>
  </si>
  <si>
    <t>CTCP Phú Tài</t>
  </si>
  <si>
    <t>Phu Tai Joint Stock Company</t>
  </si>
  <si>
    <t>Công ty Cổ phần Đầu tư và Phát triển Đa Quốc Gia IDI</t>
  </si>
  <si>
    <t>ĐTPT Đa Q.gia IDI</t>
  </si>
  <si>
    <t>International Development &amp; Investment Corporation</t>
  </si>
  <si>
    <t xml:space="preserve">Công ty Cổ phần Kỹ nghệ Đô Thành </t>
  </si>
  <si>
    <t>Kỹ nghệ Đô Thành</t>
  </si>
  <si>
    <t>Do Thanh Technology Corporation</t>
  </si>
  <si>
    <t>Công ty cổ phần Garmex Sài Gòn</t>
  </si>
  <si>
    <t>Garmex Sài Gòn</t>
  </si>
  <si>
    <t>Garmex Saigon Corporation</t>
  </si>
  <si>
    <t>Công ty Cổ phần Tập đoàn HAPACO</t>
  </si>
  <si>
    <t>Tập đoàn HAPACO</t>
  </si>
  <si>
    <t>HAPACO Joint Stock Company</t>
  </si>
  <si>
    <t>Full Power Joint Stock Company</t>
  </si>
  <si>
    <t xml:space="preserve">Công ty Cổ phần Dược phẩm Cửu Long </t>
  </si>
  <si>
    <t>Dược phẩm Cửu Long</t>
  </si>
  <si>
    <t>Benovas Pharmaceutical Company</t>
  </si>
  <si>
    <t>K.sản Bình Định</t>
  </si>
  <si>
    <t>Binh Dinh Minerals Joint Stock Company</t>
  </si>
  <si>
    <t>Xây dựng Hòa Bình</t>
  </si>
  <si>
    <t>Hoabinh Construction Group Joint Stock Company</t>
  </si>
  <si>
    <t>Công ty Cổ phần đầu tư cầu đường CII</t>
  </si>
  <si>
    <t>Cầu đường CII</t>
  </si>
  <si>
    <t>CII Bridges and Roads Investment Joint Stock Company</t>
  </si>
  <si>
    <t>Bao bì Mỹ Châu</t>
  </si>
  <si>
    <t>My Chau Printing &amp; Packaging Holdings Co</t>
  </si>
  <si>
    <t>Công ty Cổ phần Đại lý Vận tải SAFI</t>
  </si>
  <si>
    <t>Đại lý V.tải SAFI</t>
  </si>
  <si>
    <t>Sea And Air Freight International</t>
  </si>
  <si>
    <t>Công ty Cổ phần Thủy Điện Cần Đơn</t>
  </si>
  <si>
    <t>Th.Điện Cần Đơn</t>
  </si>
  <si>
    <t>Can Don Hydro Power Joint Stocks Company</t>
  </si>
  <si>
    <t xml:space="preserve">Công ty Cổ phần Công Nghiệp Gốm sứ Taicera </t>
  </si>
  <si>
    <t>Gốm sứ Taicera</t>
  </si>
  <si>
    <t>TAICERA Enterprise Co., Ltd.</t>
  </si>
  <si>
    <t xml:space="preserve">Tổng Công ty Cổ phần Bảo hiểm Petrolimex </t>
  </si>
  <si>
    <t>Bảo hiểm Petro</t>
  </si>
  <si>
    <t>PJICO Insurance Corporation</t>
  </si>
  <si>
    <t>Công ty Cổ phần Vận tải xăng dầu VITACO</t>
  </si>
  <si>
    <t>V.tải X.dầu VITACO</t>
  </si>
  <si>
    <t>Vietnam Tanker Joint Stock Company</t>
  </si>
  <si>
    <t>Ben Tre Forestry And Aquaproduct Import Export Joint Stock Company</t>
  </si>
  <si>
    <t>Tổng Công ty Cổ phần Vận tải dầu khí</t>
  </si>
  <si>
    <t>TCT V.tải dầu khí</t>
  </si>
  <si>
    <t>Petrovietnam Transportation Corporation</t>
  </si>
  <si>
    <t>Chứng khoán Agribank</t>
  </si>
  <si>
    <t>AGRIBANK SECURITIES CORPORATION</t>
  </si>
  <si>
    <t>Cao su Phước Hòa</t>
  </si>
  <si>
    <t>Phuoc Hoa Rubber Joint Stock Company</t>
  </si>
  <si>
    <t>Tổng Công ty Cổ phần Phân bón và Hóa chất dầu khí</t>
  </si>
  <si>
    <t>Đạm Phú Mỹ</t>
  </si>
  <si>
    <t>Petrovietnam Fertilizer and Chemical Corporation</t>
  </si>
  <si>
    <t>Công ty Cổ phần Sản Xuất Kinh Doanh Xuất Nhập Khẩu Bình Thạnh</t>
  </si>
  <si>
    <t>XNK Bình Thạnh</t>
  </si>
  <si>
    <t>BINHTHANH JOINT STOCK COMPANY</t>
  </si>
  <si>
    <t>PetroVietnam Finance Joint Stock Corporation</t>
  </si>
  <si>
    <t>Tổng Công ty Gas Petrolimex - CTCP</t>
  </si>
  <si>
    <t>TCT Gas Petrolimex</t>
  </si>
  <si>
    <t>Petrolimex Gas Joint Stock Company</t>
  </si>
  <si>
    <t>CÔNG TY CỔ PHẦN TRANSIMEX</t>
  </si>
  <si>
    <t>CTCP TRANSIMEX</t>
  </si>
  <si>
    <t>TRANSIMEX CORPORATION</t>
  </si>
  <si>
    <t>Công ty Cổ phần Phát triển nhà Thủ Đức</t>
  </si>
  <si>
    <t>Nhà Thủ Đức</t>
  </si>
  <si>
    <t>Thu Duc Housing Development Corporation</t>
  </si>
  <si>
    <t>Eximbank</t>
  </si>
  <si>
    <t>VietNam Export - Import Commercial Joint Stock Bank</t>
  </si>
  <si>
    <t>Công ty Cổ phần dược phẩm Imexpharm</t>
  </si>
  <si>
    <t>Dược Imexpharm</t>
  </si>
  <si>
    <t>Imexpharm Pharmaceutical Joint Stock Company</t>
  </si>
  <si>
    <t>VNDIRECT</t>
  </si>
  <si>
    <t>VNDIRECT Securities Corporation</t>
  </si>
  <si>
    <t>Công ty Cổ phần Phân phối khí Thấp áp Dầu khí Việt Nam</t>
  </si>
  <si>
    <t>P.phối khí thấp áp</t>
  </si>
  <si>
    <t>Petro Vietnam Low Pressure Gas Distribution Joint Stock Company</t>
  </si>
  <si>
    <t>Công ty Cổ phần Xây dựng và Phát triển đô thị Bà Rịa - Vũng Tàu</t>
  </si>
  <si>
    <t>Đô thị Bà Rịa VT</t>
  </si>
  <si>
    <t>Urban Development and Construction Corporation</t>
  </si>
  <si>
    <t>Tổng Công ty Khí Việt Nam - CTCP</t>
  </si>
  <si>
    <t>TCT Khí Việt Nam</t>
  </si>
  <si>
    <t>PetroVietNam Gas Joint Stock Corporation</t>
  </si>
  <si>
    <t>Công ty cổ phần Searefico</t>
  </si>
  <si>
    <t>CTCP Searefico</t>
  </si>
  <si>
    <t>Searefico corporation</t>
  </si>
  <si>
    <t>Công ty Cổ phần Du lịch-Dịch vụ Hội An</t>
  </si>
  <si>
    <t>Du lịch DV Hội An</t>
  </si>
  <si>
    <t>Hoi An Tourist Service Joint Stock Company</t>
  </si>
  <si>
    <t xml:space="preserve">Công ty Cổ phần Siêu Thanh </t>
  </si>
  <si>
    <t>CTCP Siêu Thanh</t>
  </si>
  <si>
    <t>Sieu Thanh Joint Stock Company</t>
  </si>
  <si>
    <t>Công ty Cổ phần Đầu tư Nhãn hiệu Việt</t>
  </si>
  <si>
    <t>ĐT Nhãn Hiệu Việt</t>
  </si>
  <si>
    <t>Viet Brand Invest Joint Stock Company</t>
  </si>
  <si>
    <t>CK Tiên Phong</t>
  </si>
  <si>
    <t>Tien Phong Securites Corporation</t>
  </si>
  <si>
    <t>XD Hạ tầng CII</t>
  </si>
  <si>
    <t>CII Engineering and Construction JSC</t>
  </si>
  <si>
    <t>Chứng khoán FPT</t>
  </si>
  <si>
    <t>FPT Securities Joint Stock Company</t>
  </si>
  <si>
    <t>Viễn thông SG</t>
  </si>
  <si>
    <t>Sai Gon Telecommunication And Technologies Corporation</t>
  </si>
  <si>
    <t>Tập đoàn Everland</t>
  </si>
  <si>
    <t>Everland group joint stock company</t>
  </si>
  <si>
    <t xml:space="preserve">Công ty Cổ phần Cảng Đồng Nai </t>
  </si>
  <si>
    <t>Cảng Đồng Nai</t>
  </si>
  <si>
    <t>Dong Nai Port Joint Stock Company</t>
  </si>
  <si>
    <t>Công ty cổ phần Tập đoàn An Phát Holdings</t>
  </si>
  <si>
    <t>An Phát Holdings</t>
  </si>
  <si>
    <t>An Phat Holdings Joint Stock Company</t>
  </si>
  <si>
    <t>An Tiến Industries</t>
  </si>
  <si>
    <t>An Phat - Yen Bai Mineral và Plastic Joint Stock Company</t>
  </si>
  <si>
    <t>Th.điện Sê San 4A</t>
  </si>
  <si>
    <t>SeSan 4A HydroElectric Joint Stock Compnay</t>
  </si>
  <si>
    <t>Công ty Cổ phần Thương mại Đầu tư Dầu khí Nam Sông Hậu</t>
  </si>
  <si>
    <t>Dầu khí Nam Sông Hậu</t>
  </si>
  <si>
    <t>NAM SONG HAU TRADING INVESTING PETROLEUM JOINT STOCK COMPANY</t>
  </si>
  <si>
    <t>Sonadezi Long Thành</t>
  </si>
  <si>
    <t>Sonadezi Long Thanh Joint Stock Company</t>
  </si>
  <si>
    <t>Vincom Retail</t>
  </si>
  <si>
    <t>Vincom Retail Joint Stock Company</t>
  </si>
  <si>
    <t>Công ty Cổ phần Bệnh viện Quốc tế Thái Nguyên</t>
  </si>
  <si>
    <t>Bệnh viện Quốc tế Thái Nguyên</t>
  </si>
  <si>
    <t>Thai Nguyen International Hospital Joint Stock Company</t>
  </si>
  <si>
    <t xml:space="preserve">Công ty Cổ phần Đầu tư xây dựng Bình Chánh </t>
  </si>
  <si>
    <t>Đầu tư XD Bình Chánh</t>
  </si>
  <si>
    <t>Binh Chanh Construction Investment Shareholding Company</t>
  </si>
  <si>
    <t>Công ty Cổ phần Cao su Sao vàng</t>
  </si>
  <si>
    <t>Cao su Sao Vàng</t>
  </si>
  <si>
    <t>Sao Vang Rubber Joint Stock Company</t>
  </si>
  <si>
    <t>Công ty Cổ phần Chứng khoán Rồng Việt (VDSC)</t>
  </si>
  <si>
    <t>CK Rồng Việt</t>
  </si>
  <si>
    <t>Viet Dragon Securities Corporation</t>
  </si>
  <si>
    <t>Công ty cổ phần đầu tư và khoáng sản FLC Stone</t>
  </si>
  <si>
    <t>Đầu tư K.sản FLC</t>
  </si>
  <si>
    <t>FLC STONE MINING AND INVESTMENT JOINT STOCK COMPANY</t>
  </si>
  <si>
    <t>Công ty Cổ phần Thủy sản Mekong</t>
  </si>
  <si>
    <t>Thủy sản Mekong</t>
  </si>
  <si>
    <t>MekongFisheries Joint Stock Company</t>
  </si>
  <si>
    <t>Công ty cổ phần Louis Capital</t>
  </si>
  <si>
    <t>CTCP Louis Capital</t>
  </si>
  <si>
    <t>Louis Capital joint stock company</t>
  </si>
  <si>
    <t>XNK Quảng Bình</t>
  </si>
  <si>
    <t>Quang Binh Import and Export JSC</t>
  </si>
  <si>
    <t xml:space="preserve">Công ty Cổ phần dịch vụ hàng hóa Nội Bài </t>
  </si>
  <si>
    <t>Hàng hóa Nội Bài</t>
  </si>
  <si>
    <t>Noibai Cargo Terminal services JSC</t>
  </si>
  <si>
    <t>Công ty cổ phần Đầu tư Du lịch và Phát triển Thuỷ sản</t>
  </si>
  <si>
    <t>P.triển Thủy sản</t>
  </si>
  <si>
    <t>Travel Investment and Seafood Development Corporation</t>
  </si>
  <si>
    <t>Công ty Cổ phần Phân Bón Dầu khí Cà Mau</t>
  </si>
  <si>
    <t>Đạm Cà Mau</t>
  </si>
  <si>
    <t>PETROVIETNAM CAMAU FERTILIZER JOINT STOCK COMPANY</t>
  </si>
  <si>
    <t>Công ty cổ phần Khoáng sản công nghiệp Yên Bái</t>
  </si>
  <si>
    <t>K.sản CN Yên Bái</t>
  </si>
  <si>
    <t>Yen Bai Industry Mineral Joint Stock Company</t>
  </si>
  <si>
    <t xml:space="preserve">Công ty Cổ phần hóa chất cơ bản Miền Nam </t>
  </si>
  <si>
    <t>Hóa chất Miền Nam</t>
  </si>
  <si>
    <t>SOUTH BASIC CHEMICALS JOINT STOCK COMPANY</t>
  </si>
  <si>
    <t>Công ty Cổ phần Địa ốc First Real</t>
  </si>
  <si>
    <t>Địa ốc First Real</t>
  </si>
  <si>
    <t>First Real Joint Stock Company</t>
  </si>
  <si>
    <t>Công ty cổ phần Đầu tư Năng lượng Trường Thịnh</t>
  </si>
  <si>
    <t>N.lg Trường Thịnh</t>
  </si>
  <si>
    <t>Truong Thinh Energy Investment Joint Stock Company</t>
  </si>
  <si>
    <t>Công ty cổ phần Đầu tư và Công nghệ HVC</t>
  </si>
  <si>
    <t>Đ.tư và C.nghệ HVC</t>
  </si>
  <si>
    <t>HVC Investment and Technology Joint Stock Company</t>
  </si>
  <si>
    <t>Công ty Cổ phần Thế giới Số</t>
  </si>
  <si>
    <t>CTCP Thế giới Số</t>
  </si>
  <si>
    <t>Digiworld Corp</t>
  </si>
  <si>
    <t>CTCP Dịch vụ Bất động sản Đất Xanh</t>
  </si>
  <si>
    <t>DAT XANH REAL ESTATE SERVICES JOINT STOCK COMPANY</t>
  </si>
  <si>
    <t>Nông nghiệp Bình Thuận</t>
  </si>
  <si>
    <t>Binh Thuan Agriculture Services JSC</t>
  </si>
  <si>
    <t>CTCP CNG Việt Nam</t>
  </si>
  <si>
    <t>Clean Natural Gas Vietnam Joint Stock Company</t>
  </si>
  <si>
    <t>Gia Lai Cane Sugar Thermoelectricity Joint Stock Company</t>
  </si>
  <si>
    <t>Godaco Seafood Joint Stock Company</t>
  </si>
  <si>
    <t>Thép Tiến Lên</t>
  </si>
  <si>
    <t>Tienlen Steel Corporation Joint Stock Company</t>
  </si>
  <si>
    <t>Thiên Long Group</t>
  </si>
  <si>
    <t>Thien Long Group Corporation</t>
  </si>
  <si>
    <t>CTCP Long Hậu</t>
  </si>
  <si>
    <t>Long Hau Corporation</t>
  </si>
  <si>
    <t>Công ty Cổ phần Đầu tư Phát triển Công nghiệp Thương mại Củ Chi</t>
  </si>
  <si>
    <t>Thương mại Củ Chi</t>
  </si>
  <si>
    <t>CuChi Commercial And Industrial Developing Investment Joint Stock Company</t>
  </si>
  <si>
    <t>CTCP Sông Ba</t>
  </si>
  <si>
    <t>Song Ba Joint Stock Company</t>
  </si>
  <si>
    <t xml:space="preserve">Công ty Cổ phần Sợi thế kỷ </t>
  </si>
  <si>
    <t>CTCP Sợi thế kỷ</t>
  </si>
  <si>
    <t>CENTURY SYNTHETIC FIBER CORPORATION</t>
  </si>
  <si>
    <t>Công ty Cổ phần Phân lân nung chảy Văn Điển</t>
  </si>
  <si>
    <t>Phân lân Văn Điển</t>
  </si>
  <si>
    <t>Van Dien Fused Magnesium Phosphate Fertilizer Joint Stock Company</t>
  </si>
  <si>
    <t>Viet Thang Feed Joint Stock Company</t>
  </si>
  <si>
    <t xml:space="preserve">Công ty Cổ phần Đầu tư và Xây dựng Tiền Giang </t>
  </si>
  <si>
    <t>ĐT XD Tiền Giang</t>
  </si>
  <si>
    <t>Tien Giang Investment and Construction Joint Stock Company</t>
  </si>
  <si>
    <t>TCT ĐTPT C.Nghiệp</t>
  </si>
  <si>
    <t>Investment and Industrial Development Joint Stock Corporation</t>
  </si>
  <si>
    <t>Hòa Phát</t>
  </si>
  <si>
    <t>Hoa Phat Group Joint Stock Company</t>
  </si>
  <si>
    <t>Cao su Hòa Bình</t>
  </si>
  <si>
    <t>Hoa Binh Rubber Joint Stock Company</t>
  </si>
  <si>
    <t>Đầu tư Nam Long</t>
  </si>
  <si>
    <t>Nam Long Investment Corporation</t>
  </si>
  <si>
    <t>Công ty Cổ phần Thương Mại Xuất Nhập Khẩu Thiên Nam</t>
  </si>
  <si>
    <t>XNK Thiên Nam</t>
  </si>
  <si>
    <t>Thien Nam Trading &amp; Import-Export Corporation</t>
  </si>
  <si>
    <t>Asia Commercial Joint Stock Bank</t>
  </si>
  <si>
    <t>Công ty cổ phần Hàng không VIETJET</t>
  </si>
  <si>
    <t>VIETJETAIR</t>
  </si>
  <si>
    <t>VIETJET Aviation Joint Stock Company</t>
  </si>
  <si>
    <t>Vietnam Dairy Products Joint Stock Company</t>
  </si>
  <si>
    <t>Ngân hàng TMCP Đông Nam Á</t>
  </si>
  <si>
    <t>SOUTHEAST ASIA COMMERCIAL JOINT STOCK BANK</t>
  </si>
  <si>
    <t>Công ty Cổ phần Dược - Trang thiết bị Y tế Bình Định (Bidiphar)</t>
  </si>
  <si>
    <t>Dược Bidiphar</t>
  </si>
  <si>
    <t>BinhDinh Pharmaceutical and Medical Equipment Joint Stock Company (Bidiphar)</t>
  </si>
  <si>
    <t>Vàng Phú Nhuận</t>
  </si>
  <si>
    <t>Phu Nhuan Jewelry Joint Stock Company</t>
  </si>
  <si>
    <t xml:space="preserve">Ngân hàng Thương mại Cổ phần Ngoại thương Việt Nam </t>
  </si>
  <si>
    <t>Vietcombank</t>
  </si>
  <si>
    <t>Joint Stock Commercial Bank For Foreign Trade Of Vietnam</t>
  </si>
  <si>
    <t>FPT Corporation</t>
  </si>
  <si>
    <t xml:space="preserve">Công ty Cổ phần Xây dựng số 5 </t>
  </si>
  <si>
    <t>CTCP Xây dựng số 5</t>
  </si>
  <si>
    <t>Construction Joint Stock Company No 5</t>
  </si>
  <si>
    <t xml:space="preserve">Công ty Cổ phần Dược phẩm OPC </t>
  </si>
  <si>
    <t>Dược phẩm OPC</t>
  </si>
  <si>
    <t>OPC Pharmaceutical Joint Stock Company</t>
  </si>
  <si>
    <t>Tổng công ty Việt Thắng - CTCP</t>
  </si>
  <si>
    <t>TCT Việt Thắng</t>
  </si>
  <si>
    <t>Viet Thang Corporation</t>
  </si>
  <si>
    <t>Công ty Cổ phần đầu tư Năm Bảy Bảy</t>
  </si>
  <si>
    <t>Đầu tư Năm Bảy Bảy</t>
  </si>
  <si>
    <t>577 Investment Corporation</t>
  </si>
  <si>
    <t>Cấp nc Thủ Đức</t>
  </si>
  <si>
    <t>Thu Duc Water Supply Joint Stock Company</t>
  </si>
  <si>
    <t xml:space="preserve">Tổng Công ty Cổ phần Dịch vụ Tổng hợp Dầu khí </t>
  </si>
  <si>
    <t>DV Tổng hợp D.khí</t>
  </si>
  <si>
    <t>Petrovietnam General Services Js Corporation</t>
  </si>
  <si>
    <t>Công ty cổ phần Sonadezi Châu Đức</t>
  </si>
  <si>
    <t>Sonadezi Châu Đức</t>
  </si>
  <si>
    <t>Sonadezi Chau Duc Shareholding Company</t>
  </si>
  <si>
    <t>Công ty Cổ phần Container Việt Nam</t>
  </si>
  <si>
    <t>Container Việt Nam</t>
  </si>
  <si>
    <t>Viet Nam Container Shipping Joint Stock Company</t>
  </si>
  <si>
    <t>BĐS Ninh Vân Bay</t>
  </si>
  <si>
    <t>Ninh Van Bay Travel Real Estate Joint Stock Company</t>
  </si>
  <si>
    <t>Công ty cổ phần Nhựa An Phát Xanh</t>
  </si>
  <si>
    <t>Nhựa An Phát Xanh</t>
  </si>
  <si>
    <t>An Phat Bioplastics Joint Stock Company</t>
  </si>
  <si>
    <t>CÔNG TY CÔ PHẦN TẬP ĐOÀN TƯ VẤN ĐẦU TƯ XÂY DỰNG KIÊN GIANG</t>
  </si>
  <si>
    <t>Xây dựng Kiên Giang</t>
  </si>
  <si>
    <t>KIEN GIANG CONSTRUCTION INVESTMENT CONSULTANCY GROUP</t>
  </si>
  <si>
    <t>CTCP Everpia</t>
  </si>
  <si>
    <t>Everpia Joint Stock Company</t>
  </si>
  <si>
    <t>Công ty Cổ phần Đầu tư Phát triển Hạ tầng IDICO</t>
  </si>
  <si>
    <t>ĐTPT Hạ tầng IDICO</t>
  </si>
  <si>
    <t>Idico Infrastructure Development Investment Joint Stock Company</t>
  </si>
  <si>
    <t>Ô tô Trường Long</t>
  </si>
  <si>
    <t>Truong Long Engineering And Auto Joint Stock Company</t>
  </si>
  <si>
    <t>Công ty Cổ phần Đầu tư và Xây dựng HUD3</t>
  </si>
  <si>
    <t>ĐT Xây dựng HUD3</t>
  </si>
  <si>
    <t>HUD3 Investment And Construction Joint Stock Company</t>
  </si>
  <si>
    <t xml:space="preserve">Công ty Cổ phần Khai thác và Chế biến Khoáng sản Bắc Giang </t>
  </si>
  <si>
    <t>Khoáng sản Bắc Giang</t>
  </si>
  <si>
    <t>Bac Giang Exploitable Mineral Joint Stock Company</t>
  </si>
  <si>
    <t>Công ty Cổ phần Công nghiệp Cao su Miền Nam</t>
  </si>
  <si>
    <t>Cao su Miền Nam</t>
  </si>
  <si>
    <t>The Sounthern Rubber Industry Joint Stock Company</t>
  </si>
  <si>
    <t>V.tải X.dầu VIPCO</t>
  </si>
  <si>
    <t>Viet Nam Petroleum Transport Joint Stock Company</t>
  </si>
  <si>
    <t>Công ty Cổ phần Pin Ắc quy miền Nam</t>
  </si>
  <si>
    <t>Pin miền Nam</t>
  </si>
  <si>
    <t>Dry Cell and Storage Battery Joint Stock Company</t>
  </si>
  <si>
    <t>Ngân hàng Thương mại Cổ phần Kỹ Thương Việt Nam - Techcombank</t>
  </si>
  <si>
    <t>Techcombank</t>
  </si>
  <si>
    <t>Vietnam Technological and Commercial Join Stock Bank</t>
  </si>
  <si>
    <t>Công ty cổ phần Đầu tư Sản xuất và Thương mại HCD</t>
  </si>
  <si>
    <t>Đ.tư SX T.mại HCD</t>
  </si>
  <si>
    <t>HCD INVESTMENT PRODUCING AND TRADING JOINT STOCK COMPANY</t>
  </si>
  <si>
    <t>Công ty Cổ phần LILAMA 10</t>
  </si>
  <si>
    <t>CTCP LILAMA 10</t>
  </si>
  <si>
    <t>LILAMA 10 Joint Stock Company</t>
  </si>
  <si>
    <t xml:space="preserve">Công ty Cổ phần Gemadept </t>
  </si>
  <si>
    <t>CTCP Gemadept</t>
  </si>
  <si>
    <t>Gemadept Corporation</t>
  </si>
  <si>
    <t>Ngân hàng Phương Đông</t>
  </si>
  <si>
    <t>Orient Commercial Joint Stock Bank</t>
  </si>
  <si>
    <t>T.chính Hoàng Huy</t>
  </si>
  <si>
    <t>Hoang Huy Investment Financial Services Joint Stock Company</t>
  </si>
  <si>
    <t>Đô thị Long Giang</t>
  </si>
  <si>
    <t>Long Giang Investment and Urban Development Joint Stock Company</t>
  </si>
  <si>
    <t>Công ty Cổ phần Thép Pomina</t>
  </si>
  <si>
    <t>Thép Pomina</t>
  </si>
  <si>
    <t>Pomina Steel Corporation</t>
  </si>
  <si>
    <t>Saigon Beer Transportation Joint Stock Company</t>
  </si>
  <si>
    <t xml:space="preserve">Công ty Cổ phần Đại Thiên Lộc </t>
  </si>
  <si>
    <t>CTCP Đại Thiên Lộc</t>
  </si>
  <si>
    <t>Dai Thien Loc Corporation</t>
  </si>
  <si>
    <t>CTCP Victory Capital</t>
  </si>
  <si>
    <t>Victory Capital Joint Stock Company</t>
  </si>
  <si>
    <t>Tập đoàn VINGROUP - CTCP</t>
  </si>
  <si>
    <t>Tập đoàn VINGROUP</t>
  </si>
  <si>
    <t>VINGROUP Joint Stock Company</t>
  </si>
  <si>
    <t>Công ty cổ phần Logistics Vicem</t>
  </si>
  <si>
    <t>Logistics Vicem</t>
  </si>
  <si>
    <t>Logistics Vicem Joint Stock Company</t>
  </si>
  <si>
    <t>Công ty Cổ phần chứng khoán SSI</t>
  </si>
  <si>
    <t>Chứng khoán SSI</t>
  </si>
  <si>
    <t>SSI Securities Corporation</t>
  </si>
  <si>
    <t>Công ty cổ phần Viễn thông - Tin học Bưu điện</t>
  </si>
  <si>
    <t>Tin học Bưu điện</t>
  </si>
  <si>
    <t>JOINT STOCK COMPANY FOR TELECOMS AND INFORMATICS</t>
  </si>
  <si>
    <t xml:space="preserve">Công ty Cổ phần dây cáp điện Việt Nam </t>
  </si>
  <si>
    <t>Dây cáp điện VN</t>
  </si>
  <si>
    <t>Vietnam electric cable corporation</t>
  </si>
  <si>
    <t>XNK Y tế Domesco</t>
  </si>
  <si>
    <t>Domesco Medical Import - Export  Joint Stock Corporation</t>
  </si>
  <si>
    <t xml:space="preserve">Công ty Cổ phần Tập đoàn Kỹ nghệ gỗ Trường Thành </t>
  </si>
  <si>
    <t>Gỗ Trường Thành</t>
  </si>
  <si>
    <t>Truong Thanh Furniture Corporation</t>
  </si>
  <si>
    <t>Công ty Cổ phần Bao bì Biên Hòa</t>
  </si>
  <si>
    <t>Bao bì Biên Hòa</t>
  </si>
  <si>
    <t>Bien Hoa Packaging Joint Stock Company</t>
  </si>
  <si>
    <t>CTCP Cát Lợi</t>
  </si>
  <si>
    <t>Cat Loi Joint Stock Company</t>
  </si>
  <si>
    <t>Dược phẩm Bến Tre</t>
  </si>
  <si>
    <t>Ben Tre Pharmaceutical Joint Stock Company</t>
  </si>
  <si>
    <t>Công ty Cổ phần Thương Nghiệp Cà Mau</t>
  </si>
  <si>
    <t>Th.Nghiệp Cà Mau</t>
  </si>
  <si>
    <t>Ca Mau Trading Joint Stock Company</t>
  </si>
  <si>
    <t>K.sản Bình Dương</t>
  </si>
  <si>
    <t>Binh Duong Mineral And Construction Joint Stock Company</t>
  </si>
  <si>
    <t>Công ty Cổ phần Cơ Điện Thủ Đức</t>
  </si>
  <si>
    <t>Cơ Điện Thủ Đức</t>
  </si>
  <si>
    <t>ThuDuc Electro-Mechanical Joint Stock Company</t>
  </si>
  <si>
    <t xml:space="preserve">Công ty Cổ phần thuốc sát trùng Việt Nam </t>
  </si>
  <si>
    <t>Thuốc sát trùng VN</t>
  </si>
  <si>
    <t>Vietnam pesticide joint stock company</t>
  </si>
  <si>
    <t>Công ty Cổ phần Siam Brothers Việt Nam</t>
  </si>
  <si>
    <t>Siam Brothers VN</t>
  </si>
  <si>
    <t>Siam Brothers Vietnam Joint stock company</t>
  </si>
  <si>
    <t>Sơn Hà Sài Gòn</t>
  </si>
  <si>
    <t>Son Ha Sai Gon Joint Stock Company</t>
  </si>
  <si>
    <t>KCN Tín Nghĩa</t>
  </si>
  <si>
    <t>Tin Nghia Industrial Park Devepment Joint Stock Company</t>
  </si>
  <si>
    <t>CTCP City Auto</t>
  </si>
  <si>
    <t>City Auto Corporation</t>
  </si>
  <si>
    <t>Cảng Cát Lái</t>
  </si>
  <si>
    <t>CAT LAI PORT JOINT STOCK COMPANY</t>
  </si>
  <si>
    <t>Công ty Cổ phần đầu tư và xây dựng cấp thoát nước</t>
  </si>
  <si>
    <t>Đ.tư XD C.thoát nc</t>
  </si>
  <si>
    <t>Water Supply Sewerage Construction And Investment Joint Stock Company</t>
  </si>
  <si>
    <t>Công Ty Cổ phần Đầu tư Sao Thái Dương</t>
  </si>
  <si>
    <t>ĐT Sao Thái Dương</t>
  </si>
  <si>
    <t>Sunstar Investment Joint Stock Company</t>
  </si>
  <si>
    <t>Dầu khí An Pha</t>
  </si>
  <si>
    <t>An Pha Petroleum Group Joint Stock Company</t>
  </si>
  <si>
    <t>Công ty Cổ phần ViCem Vật liệu xây dựng Đà Nẵng</t>
  </si>
  <si>
    <t>VLXD Đà Nẵng</t>
  </si>
  <si>
    <t>Da Nang Construction Building Materials And Cement Joint Stock Company</t>
  </si>
  <si>
    <t>Tổng Công ty Cổ phần Bia - Rượu - Nước giải khát Hà Nội</t>
  </si>
  <si>
    <t>TCT Bia Hà Nội</t>
  </si>
  <si>
    <t>Hanoi Beer Alcohol And Beverage Joint Stock Corporation</t>
  </si>
  <si>
    <t>Công ty cổ phần Sản xuất và Công nghệ Nhựa Pha Lê</t>
  </si>
  <si>
    <t>Nhựa Pha Lê</t>
  </si>
  <si>
    <t>Pha Le Plastics Manufacturing and Technology Joint Stock Company</t>
  </si>
  <si>
    <t>Công ty cổ phần Xây dựng DIC Holdings</t>
  </si>
  <si>
    <t>Xây dựng DIC Holdings</t>
  </si>
  <si>
    <t>DIC Holdings Construction JSC</t>
  </si>
  <si>
    <t xml:space="preserve">Công ty Cổ phần Quốc Cường Gia Lai </t>
  </si>
  <si>
    <t>Quốc Cường Gia Lai</t>
  </si>
  <si>
    <t>Quoc Cuong Gia Lai Joint Stock Company</t>
  </si>
  <si>
    <t>Công ty cổ phần Đầu tư Thương mại Xuất nhập khẩu Việt Phát</t>
  </si>
  <si>
    <t>XNK Việt Phát</t>
  </si>
  <si>
    <t>Viet Phat Import Export Trading Investment Joint Stock Company</t>
  </si>
  <si>
    <t>BASA Joint Stock Company</t>
  </si>
  <si>
    <t>Cavico Vietnam Mining and Construction JSC</t>
  </si>
  <si>
    <t>Công ty Cổ phần Đầu tư Xây dựng và Phát triển Đô thị Thăng Long</t>
  </si>
  <si>
    <t>Đô thị Thăng Long</t>
  </si>
  <si>
    <t>Thang Long Urban Development And Construction Investment Join Stock Company</t>
  </si>
  <si>
    <t>Công ty Cổ phần Đầu tư Văn Phú - Invest</t>
  </si>
  <si>
    <t>Đầu tư Văn Phú</t>
  </si>
  <si>
    <t>Van Phu - Invest Investment Joint Stock Company</t>
  </si>
  <si>
    <t>Công ty Tài chính Cổ phần Điện lực</t>
  </si>
  <si>
    <t>Tài chính Điện lực</t>
  </si>
  <si>
    <t>EVN Finance Joint Stock Company</t>
  </si>
  <si>
    <t xml:space="preserve">Công ty Cổ phần Thủy điện miền Nam </t>
  </si>
  <si>
    <t>Th.điện Miền Nam</t>
  </si>
  <si>
    <t>Southern Hydropower Joint Stock Company</t>
  </si>
  <si>
    <t>Công ty cổ phần Hưng Thịnh Incons</t>
  </si>
  <si>
    <t>Hưng Thịnh Incons</t>
  </si>
  <si>
    <t>Hung Thinh Incons Joint Stock Company</t>
  </si>
  <si>
    <t>Công ty Cổ phần Bất động sản Thế kỷ</t>
  </si>
  <si>
    <t>BĐS Thế kỷ</t>
  </si>
  <si>
    <t>Century Land Joint Stock Company</t>
  </si>
  <si>
    <t>Công ty cổ phần Tập đoàn Yeah1</t>
  </si>
  <si>
    <t>Tập đoàn Yeah1</t>
  </si>
  <si>
    <t>Yeah1 Group Corporation</t>
  </si>
  <si>
    <t>Công ty Cổ phần Chứng Khoán Thiên Việt</t>
  </si>
  <si>
    <t>CK Thiên Việt</t>
  </si>
  <si>
    <t>THIEN VIET SECURITIES JOINT STOCK COMPANY</t>
  </si>
  <si>
    <t>Tập đoàn Tiến Bộ</t>
  </si>
  <si>
    <t>Tien Bo Joint Stock Company</t>
  </si>
  <si>
    <t>Công ty Cổ phần ICD Tân Cảng - Long Bình</t>
  </si>
  <si>
    <t>ICD Tân Cảng- Long Bình</t>
  </si>
  <si>
    <t>ICD Tan Cang - Long Binh Joint Stock Company</t>
  </si>
  <si>
    <t xml:space="preserve">Công ty Cổ phần Đầu tư LDG </t>
  </si>
  <si>
    <t>CTCP Đầu tư LDG</t>
  </si>
  <si>
    <t>LDG Investment Joint Stock Company</t>
  </si>
  <si>
    <t xml:space="preserve">Công ty Cổ phần Phân bón Bình Điền </t>
  </si>
  <si>
    <t>Phân bón Bình Điền</t>
  </si>
  <si>
    <t>Binh Dien Fertilizer Joint Stoxk Company</t>
  </si>
  <si>
    <t>Cập nhật: 22:56:26</t>
  </si>
  <si>
    <t>GDTT UPCOM</t>
  </si>
  <si>
    <t>PCH</t>
  </si>
  <si>
    <t>PICOMAT</t>
  </si>
  <si>
    <t>Nhựa Picomat</t>
  </si>
  <si>
    <t>Picomat Plastic Joint Stock Company</t>
  </si>
  <si>
    <t>Chứng khoán Stanley Brothers</t>
  </si>
  <si>
    <t>PETROLEUM DONG DO JOINT STOCK COMPANY</t>
  </si>
  <si>
    <t>PetroVietNam Drilling and Service Corporation</t>
  </si>
  <si>
    <t>Japan Viet Nam Medical Investment And Development Joint Stock Company</t>
  </si>
  <si>
    <t>FUCTVGF4</t>
  </si>
  <si>
    <t>Quỹ đầu tư tăng trưởng Thiên Việt 4</t>
  </si>
  <si>
    <t>Quỹ Thiên Việt 4</t>
  </si>
  <si>
    <t>Thien Viet Growth Fund 4</t>
  </si>
  <si>
    <t>VNDAF_CGD</t>
  </si>
  <si>
    <t>Cập nhật: 22:00:54</t>
  </si>
  <si>
    <t xml:space="preserve">SSI </t>
  </si>
  <si>
    <t xml:space="preserve">STB </t>
  </si>
  <si>
    <t xml:space="preserve">VPB </t>
  </si>
  <si>
    <t xml:space="preserve">FPT </t>
  </si>
  <si>
    <t xml:space="preserve">HPG </t>
  </si>
  <si>
    <t xml:space="preserve">VIC </t>
  </si>
  <si>
    <t xml:space="preserve">MWG </t>
  </si>
  <si>
    <t xml:space="preserve">MSN </t>
  </si>
  <si>
    <t xml:space="preserve">HDB </t>
  </si>
  <si>
    <t xml:space="preserve">VIB </t>
  </si>
  <si>
    <t xml:space="preserve">TCB </t>
  </si>
  <si>
    <t xml:space="preserve">SSB </t>
  </si>
  <si>
    <t xml:space="preserve">VCB </t>
  </si>
  <si>
    <t xml:space="preserve">CTG </t>
  </si>
  <si>
    <t xml:space="preserve">MBB </t>
  </si>
  <si>
    <t xml:space="preserve">SHB </t>
  </si>
  <si>
    <t xml:space="preserve">PLX </t>
  </si>
  <si>
    <t xml:space="preserve">GVR </t>
  </si>
  <si>
    <t xml:space="preserve">VJC </t>
  </si>
  <si>
    <t xml:space="preserve">POW </t>
  </si>
  <si>
    <t xml:space="preserve">BVH </t>
  </si>
  <si>
    <t xml:space="preserve">VNM </t>
  </si>
  <si>
    <t xml:space="preserve">0 (0%) </t>
  </si>
  <si>
    <t xml:space="preserve">TPB </t>
  </si>
  <si>
    <t xml:space="preserve">VRE </t>
  </si>
  <si>
    <t xml:space="preserve">BID </t>
  </si>
  <si>
    <t xml:space="preserve">BCM </t>
  </si>
  <si>
    <t xml:space="preserve">GAS </t>
  </si>
  <si>
    <t xml:space="preserve">SAB </t>
  </si>
  <si>
    <t xml:space="preserve">ACB </t>
  </si>
  <si>
    <t xml:space="preserve">VHM </t>
  </si>
  <si>
    <t>HĐTL chỉ số VN30 02 tháng (HNX: VN30F2M)</t>
  </si>
  <si>
    <t>-</t>
  </si>
  <si>
    <t>Cập nhật: 23:31:25</t>
  </si>
  <si>
    <t xml:space="preserve"> Ký hiệu</t>
  </si>
  <si>
    <t>Giao động giá 52 tuần</t>
  </si>
  <si>
    <t>Số CP đang lưu hành</t>
  </si>
  <si>
    <t>% biến động giá từ khi niêm yết</t>
  </si>
  <si>
    <t>Cập nhật: 11:14:20</t>
  </si>
  <si>
    <t>Chênh lệch KL Mua-Bán</t>
  </si>
  <si>
    <t>Cập nhật: 12:52:01 17/10</t>
  </si>
  <si>
    <t xml:space="preserve">2,000 (+1.94%) </t>
  </si>
  <si>
    <t xml:space="preserve">100 (+0.32%) </t>
  </si>
  <si>
    <t xml:space="preserve">-200 (-0.99%) </t>
  </si>
  <si>
    <t xml:space="preserve">-700 (-1.68%) </t>
  </si>
  <si>
    <t xml:space="preserve">-1,400 (-2.18%) </t>
  </si>
  <si>
    <t xml:space="preserve">-50 (-0.20%) </t>
  </si>
  <si>
    <t xml:space="preserve">-1,600 (-2.29%) </t>
  </si>
  <si>
    <t xml:space="preserve">-100 (-0.11%) </t>
  </si>
  <si>
    <t xml:space="preserve">-1,000 (-2.78%) </t>
  </si>
  <si>
    <t xml:space="preserve">-250 (-0.87%) </t>
  </si>
  <si>
    <t xml:space="preserve">-2,200 (-2.58%) </t>
  </si>
  <si>
    <t xml:space="preserve">-200 (-0.45%) </t>
  </si>
  <si>
    <t xml:space="preserve">-200 (-1.07%) </t>
  </si>
  <si>
    <t xml:space="preserve">-1,300 (-3.15%) </t>
  </si>
  <si>
    <t xml:space="preserve">-250 (-1.52%) </t>
  </si>
  <si>
    <t xml:space="preserve">-500 (-1.85%) </t>
  </si>
  <si>
    <t xml:space="preserve">-200 (-1.89%) </t>
  </si>
  <si>
    <t xml:space="preserve">-300 (-1%) </t>
  </si>
  <si>
    <t xml:space="preserve">-900 (-1.20%) </t>
  </si>
  <si>
    <t xml:space="preserve">-200 (-0.88%) </t>
  </si>
  <si>
    <t xml:space="preserve">-350 (-1.93%) </t>
  </si>
  <si>
    <t xml:space="preserve">-500 (-1.57%) </t>
  </si>
  <si>
    <t xml:space="preserve">-1,200 (-2.70%) </t>
  </si>
  <si>
    <t xml:space="preserve">-400 (-1.78%) </t>
  </si>
  <si>
    <t xml:space="preserve">-2,700 (-3.80%) </t>
  </si>
  <si>
    <t xml:space="preserve">-1,600 (-3.46%) </t>
  </si>
  <si>
    <t xml:space="preserve">-800 (-3.23%) </t>
  </si>
  <si>
    <t>55.713 - 93.7</t>
  </si>
  <si>
    <t>ABW</t>
  </si>
  <si>
    <t>Công ty Cổ phần Chứng khoán An Bình</t>
  </si>
  <si>
    <t xml:space="preserve">Công ty Cổ phần Phát triển Phụ gia và Sản phẩm Dầu mỏ </t>
  </si>
  <si>
    <t>BAB122030</t>
  </si>
  <si>
    <t>Trái phiếu BAB122030 của Ngân hàng TMCP Bắc Á phát hành ra công chúng năm 2022</t>
  </si>
  <si>
    <t>BAB122031</t>
  </si>
  <si>
    <t>Trái phiếu BAB122031 của Ngân hàng TMCP Bắc Á phát hành ra công chúng năm 2022</t>
  </si>
  <si>
    <t>BAB122032</t>
  </si>
  <si>
    <t>Trái phiếu BAB122032 của Ngân hàng TMCP Bắc Á phát hành ra công chúng năm 2022</t>
  </si>
  <si>
    <t>BAB123005</t>
  </si>
  <si>
    <t>Trái phiếu Ngân hàng TMCP Bắc Á phát hành ra công chúng năm 2022 (Trái phiếu BAB202202-07L)</t>
  </si>
  <si>
    <t>BAB123006</t>
  </si>
  <si>
    <t>Trái phiếu Ngân hàng TMCP Bắc Á phát hành ra công chúng năm 2022 (Trái phiếu BAB202202-07C)</t>
  </si>
  <si>
    <t>BAB123007</t>
  </si>
  <si>
    <t>Trái phiếu Ngân hàng TMCP Bắc Á phát hành ra công chúng năm 2022 (Trái phiếu BAB202202-08C)</t>
  </si>
  <si>
    <t>BAF122029</t>
  </si>
  <si>
    <t>Trái phiếu BAFH2225001 của Công ty cổ phần Nông nghiệp BAF Việt Nam</t>
  </si>
  <si>
    <t>Công ty Cổ phần Tập đoàn Bamboo Capital</t>
  </si>
  <si>
    <t>BCG122006</t>
  </si>
  <si>
    <t>Trái phiếu Công ty cổ phần Bamboo Capital</t>
  </si>
  <si>
    <t>BHI</t>
  </si>
  <si>
    <t>Tổng Công ty cổ phần Bảo hiểm Sài Gòn - Hà Nội</t>
  </si>
  <si>
    <t>BID121027</t>
  </si>
  <si>
    <t>Trái phiếu Ngân hàng Thương mại cổ phần Đầu tư và Phát triển Việt Nam</t>
  </si>
  <si>
    <t>BID121028</t>
  </si>
  <si>
    <t>BID122003</t>
  </si>
  <si>
    <t>Trái phiếu Ngân hàng TMCP Đầu tư và Phát triển Việt Nam</t>
  </si>
  <si>
    <t>BID122004</t>
  </si>
  <si>
    <t>BID122005</t>
  </si>
  <si>
    <t>BID123002</t>
  </si>
  <si>
    <t>Trái phiếu Ngân hàng TMCP Đầu tư và Phát triển Việt Nam phát hành ra công chúng năm 2021</t>
  </si>
  <si>
    <t>BID123003</t>
  </si>
  <si>
    <t>BID123004</t>
  </si>
  <si>
    <t>Công ty Cổ phần Đầu tư và Phát triển công nghiệp Bảo Thư</t>
  </si>
  <si>
    <t>Công ty cổ phần Chứng khoán BIDV</t>
  </si>
  <si>
    <t>Công ty Cổ phần Đầu tư Bitco Bình Định</t>
  </si>
  <si>
    <t>BVB122028</t>
  </si>
  <si>
    <t>Trái phiếu BVB phát hành ra công chúng năm 2021-2022 (Đợt 2)</t>
  </si>
  <si>
    <t>Công ty Cổ phần - Tổng Công ty Nước - Môi trường Bình Dương</t>
  </si>
  <si>
    <t xml:space="preserve">Công ty Cổ phần 22 </t>
  </si>
  <si>
    <t>CACB2302</t>
  </si>
  <si>
    <t>Chứng quyền ACB/4M/SSI/C/EU/Cash-14</t>
  </si>
  <si>
    <t>CACB2303</t>
  </si>
  <si>
    <t>Chứng quyền ACB/6M/SSI/C/EU/Cash-14</t>
  </si>
  <si>
    <t>CACB2304</t>
  </si>
  <si>
    <t>Chứng quyền ACB/BSC/C/12M/EU/Cash/2023-01</t>
  </si>
  <si>
    <t>CFPT2214</t>
  </si>
  <si>
    <t>Chứng quyền FPT-HSC-MET12</t>
  </si>
  <si>
    <t>CFPT2303</t>
  </si>
  <si>
    <t>Chứng quyền FPT/ACBS/Call/EU/Cash/9M/30</t>
  </si>
  <si>
    <t>CFPT2304</t>
  </si>
  <si>
    <t>Chứng quyền.FPT.VND.M.CA.T.2023.1</t>
  </si>
  <si>
    <t>CFPT2305</t>
  </si>
  <si>
    <t>Chứng quyền.FPT.VND.M.CA.T.2023.2</t>
  </si>
  <si>
    <t>CFPT2306</t>
  </si>
  <si>
    <t>Chứng quyền FPT/4M/SSI/C/EU/Cash-14</t>
  </si>
  <si>
    <t>CFPT2307</t>
  </si>
  <si>
    <t>Chứng quyền FPT/6M/SSI/C/EU/Cash-14</t>
  </si>
  <si>
    <t>CFPT2308</t>
  </si>
  <si>
    <t>Chứng quyền FPT-HSC-MET13</t>
  </si>
  <si>
    <t>CFPT2309</t>
  </si>
  <si>
    <t>Chứng quyền FPT-HSC-MET14</t>
  </si>
  <si>
    <t>CFPT2310</t>
  </si>
  <si>
    <t>Chứng quyền FPT-HSC-MET15</t>
  </si>
  <si>
    <t>CFPT2311</t>
  </si>
  <si>
    <t>Chứng quyền FPT/ACBS/Call/EU/Cash/7M/42</t>
  </si>
  <si>
    <t>CFPT2312</t>
  </si>
  <si>
    <t>Chứng quyền FPT/VIETCAP/M/Au/T/A6</t>
  </si>
  <si>
    <t>CHDB2301</t>
  </si>
  <si>
    <t>Chứng quyền.HDB.KIS.M.CA.T.16</t>
  </si>
  <si>
    <t>CHDB2302</t>
  </si>
  <si>
    <t>Chứng quyền.HDB.KIS.M.CA.T.17</t>
  </si>
  <si>
    <t>CHDB2303</t>
  </si>
  <si>
    <t>Chứng quyền.HDB.KIS.M.CA.T.18</t>
  </si>
  <si>
    <t>CHDB2304</t>
  </si>
  <si>
    <t>Chứng quyền.HDB.KIS.M.CA.T.19</t>
  </si>
  <si>
    <t>CHDB2305</t>
  </si>
  <si>
    <t>Chứng quyền.HDB.KIS.M.CA.T.20</t>
  </si>
  <si>
    <t>CHDB2306</t>
  </si>
  <si>
    <t>Chứng quyền.HDB.KIS.M.CA.T.21</t>
  </si>
  <si>
    <t>CHPG2227</t>
  </si>
  <si>
    <t>Chứng quyền HPG-HSC-MET11</t>
  </si>
  <si>
    <t>CHPG2306</t>
  </si>
  <si>
    <t>Chứng quyền HPG/ACBS/Call/EU/Cash/9M/29</t>
  </si>
  <si>
    <t>CHPG2307</t>
  </si>
  <si>
    <t>Chứng quyền.HPG.KIS.M.CA.T.27</t>
  </si>
  <si>
    <t>CHPG2308</t>
  </si>
  <si>
    <t>Chứng quyền.HPG.KIS.M.CA.T.26</t>
  </si>
  <si>
    <t>CHPG2309</t>
  </si>
  <si>
    <t>Chứng quyền HPG/ACBS/Call/EU/Cash/12M/35</t>
  </si>
  <si>
    <t>CHPG2311</t>
  </si>
  <si>
    <t>Chứng quyền.HPG.KIS.M.CA.T.29</t>
  </si>
  <si>
    <t>CHPG2312</t>
  </si>
  <si>
    <t>Chứng quyền.HPG.KIS.M.CA.T.30</t>
  </si>
  <si>
    <t>CHPG2313</t>
  </si>
  <si>
    <t>Chứng quyền.HPG.KIS.M.CA.T.31</t>
  </si>
  <si>
    <t>CHPG2314</t>
  </si>
  <si>
    <t>Chứng quyền.HPG.02.PHS.C.EU.Cash</t>
  </si>
  <si>
    <t>CHPG2315</t>
  </si>
  <si>
    <t>Chứng quyền.HPG.KIS.M.CA.T.32</t>
  </si>
  <si>
    <t>CHPG2316</t>
  </si>
  <si>
    <t>Chứng quyền.HPG.KIS.M.CA.T.33</t>
  </si>
  <si>
    <t>CHPG2317</t>
  </si>
  <si>
    <t>Chứng quyền.HPG.KIS.M.CA.T.34</t>
  </si>
  <si>
    <t>CHPG2318</t>
  </si>
  <si>
    <t>Chứng quyền.HPG.KIS.M.CA.T.35</t>
  </si>
  <si>
    <t>CHPG2319</t>
  </si>
  <si>
    <t>Chứng quyền.HPG.KIS.M.CA.T.36</t>
  </si>
  <si>
    <t>CHPG2320</t>
  </si>
  <si>
    <t>Chứng quyền.HPG.VND.M.CA.T.2023.1</t>
  </si>
  <si>
    <t>CHPG2321</t>
  </si>
  <si>
    <t>Chứng quyền.HPG.VND.M.CA.T.2023.2</t>
  </si>
  <si>
    <t>CHPG2322</t>
  </si>
  <si>
    <t>Chứng quyền.HPG.VND.M.CA.T.2023.3</t>
  </si>
  <si>
    <t>CHPG2323</t>
  </si>
  <si>
    <t>Chứng quyền HPG/4M/SSI/C/EU/Cash-14</t>
  </si>
  <si>
    <t>CHPG2324</t>
  </si>
  <si>
    <t>Chứng quyền HPG/5M/SSI/C/EU/Cash-14</t>
  </si>
  <si>
    <t>CHPG2325</t>
  </si>
  <si>
    <t>Chứng quyền HPG/6M/SSI/C/EU/Cash-14</t>
  </si>
  <si>
    <t>CHPG2326</t>
  </si>
  <si>
    <t>Chứng quyền HPG/9M/SSI/C/EU/Cash-14</t>
  </si>
  <si>
    <t>CHPG2327</t>
  </si>
  <si>
    <t>Chứng quyền HPG-HSC-MET12</t>
  </si>
  <si>
    <t>CHPG2328</t>
  </si>
  <si>
    <t>Chứng quyền HPG-HSC-MET13</t>
  </si>
  <si>
    <t>CHPG2329</t>
  </si>
  <si>
    <t>Chứng quyền HPG-HSC-MET14</t>
  </si>
  <si>
    <t>CHPG2330</t>
  </si>
  <si>
    <t>Chứng quyền HPG/ACBS/Call/EU/Cash/7M/43</t>
  </si>
  <si>
    <t>CII120018</t>
  </si>
  <si>
    <t xml:space="preserve">Trái phiếu CIIB2024009 của CTCP Đầu tư Hạ tầng Kỹ thuật Thành phố Hồ Chí Minh </t>
  </si>
  <si>
    <t>CII121006</t>
  </si>
  <si>
    <t xml:space="preserve">Trái phiếu CIIB2124001 của CTCP Đầu tư Hạ Tầng Kỹ thuật Thành phố Hồ Chí Minh </t>
  </si>
  <si>
    <t>CII121029</t>
  </si>
  <si>
    <t xml:space="preserve">Trái phiếu CIIB2124002 của CTCP Đầu tư Hạ tầng Kỹ thuật T.p Hồ Chí Minh </t>
  </si>
  <si>
    <t>CII42013</t>
  </si>
  <si>
    <t>Trái phiếu Công ty cổ phần Đầu tư Hạ tầng Kỹ thuật Thành phố Hồ Chí Minh</t>
  </si>
  <si>
    <t>CK8</t>
  </si>
  <si>
    <t>Công ty Cổ phần Cơ khí 120</t>
  </si>
  <si>
    <t>CMBB2215</t>
  </si>
  <si>
    <t>Chứng quyền MBB-HSC-MET12</t>
  </si>
  <si>
    <t>CMBB2305</t>
  </si>
  <si>
    <t>Chứng quyền.MBB.KIS.M.CA.T.07</t>
  </si>
  <si>
    <t>CMBB2306</t>
  </si>
  <si>
    <t>Chứng quyền MBB/ACBS/Call/EU/Cash/12M/34</t>
  </si>
  <si>
    <t>CMBB2307</t>
  </si>
  <si>
    <t>Chứng quyền MBB/4M/SSI/C/EU/Cash-14</t>
  </si>
  <si>
    <t>CMBB2308</t>
  </si>
  <si>
    <t>Chứng quyền MBB/6M/SSI/C/EU/Cash-14</t>
  </si>
  <si>
    <t>CMBB2309</t>
  </si>
  <si>
    <t>Chứng quyền MBB/9M/SSI/C/EU/Cash-14</t>
  </si>
  <si>
    <t>CMBB2310</t>
  </si>
  <si>
    <t>Chứng quyền MBB-HSC-MET13</t>
  </si>
  <si>
    <t>CMBB2311</t>
  </si>
  <si>
    <t>Chứng quyền MBB-HSC-MET14</t>
  </si>
  <si>
    <t>CMBB2312</t>
  </si>
  <si>
    <t>Chứng quyền MBB-HSC-MET15</t>
  </si>
  <si>
    <t>CMBB2313</t>
  </si>
  <si>
    <t>Chứng quyền MBB/ACBS/Call/EU/Cash/7M/44</t>
  </si>
  <si>
    <t>CMM</t>
  </si>
  <si>
    <t>Công ty Cổ phần Camimex</t>
  </si>
  <si>
    <t>CMSN2301</t>
  </si>
  <si>
    <t>Chứng quyền.MSN.KIS.M.CA.T.20</t>
  </si>
  <si>
    <t>CMSN2302</t>
  </si>
  <si>
    <t>Chứng quyền MSN/ACBS/Call/EU/Cash/12M/40</t>
  </si>
  <si>
    <t>CMSN2304</t>
  </si>
  <si>
    <t>Chứng quyền.MSN.KIS.M.CA.T.22</t>
  </si>
  <si>
    <t>CMSN2305</t>
  </si>
  <si>
    <t>Chứng quyền.MSN.KIS.M.CA.T.23</t>
  </si>
  <si>
    <t>CMSN2306</t>
  </si>
  <si>
    <t>Chứng quyền.MSN.KIS.M.CA.T.24</t>
  </si>
  <si>
    <t>CMSN2307</t>
  </si>
  <si>
    <t>Chứng quyền.MSN.KIS.M.CA.T.25</t>
  </si>
  <si>
    <t>CMSN2308</t>
  </si>
  <si>
    <t>Chứng quyền MSN/4M/SSI/C/EU/Cash-14</t>
  </si>
  <si>
    <t>CMSN2309</t>
  </si>
  <si>
    <t>Chứng quyền MSN/6M/SSI/C/EU/Cash-14</t>
  </si>
  <si>
    <t>CMSN2310</t>
  </si>
  <si>
    <t>Chứng quyền MSN-HSC-MET08</t>
  </si>
  <si>
    <t>CMSN2311</t>
  </si>
  <si>
    <t>Chứng quyền MSN-HSC-MET09</t>
  </si>
  <si>
    <t>CMSN2312</t>
  </si>
  <si>
    <t>Chứng quyền MSN/VIETCAP/M/Au/T/A6</t>
  </si>
  <si>
    <t>CMWG2215</t>
  </si>
  <si>
    <t>Chứng quyền MWG-HSC-MET13</t>
  </si>
  <si>
    <t>CMWG2302</t>
  </si>
  <si>
    <t>Chứng quyền MWG/ACBS/Call/EU/Cash/9M/32</t>
  </si>
  <si>
    <t>CMWG2304</t>
  </si>
  <si>
    <t>Chứng quyền.MWG.KIS.M.CA.T.04</t>
  </si>
  <si>
    <t>CMWG2305</t>
  </si>
  <si>
    <t>Chứng quyền MWG/ACBS/Call/EU/Cash/12M/36</t>
  </si>
  <si>
    <t>CMWG2306</t>
  </si>
  <si>
    <t>Chứng quyền MWG/4M/SSI/C/EU/Cash-14</t>
  </si>
  <si>
    <t>CMWG2307</t>
  </si>
  <si>
    <t>Chứng quyền MWG/6M/SSI/C/EU/Cash-14</t>
  </si>
  <si>
    <t>CMWG2308</t>
  </si>
  <si>
    <t>Chứng quyền MWG-HSC-MET14</t>
  </si>
  <si>
    <t>CMWG2309</t>
  </si>
  <si>
    <t>Chứng quyền MWG-HSC-MET15</t>
  </si>
  <si>
    <t>CMWG2310</t>
  </si>
  <si>
    <t>Chứng quyền MWG-HSC-MET16</t>
  </si>
  <si>
    <t>CMWG2311</t>
  </si>
  <si>
    <t>Chứng quyền MWG/VIETCAP/M/Au/T/A8</t>
  </si>
  <si>
    <t>CMWG2312</t>
  </si>
  <si>
    <t>Chứng quyền MWG/BSC/C/7M/EU/Cash/2023-01</t>
  </si>
  <si>
    <t>CNVL2301</t>
  </si>
  <si>
    <t>Chứng quyền.NVL.KIS.M.CA.T.16</t>
  </si>
  <si>
    <t>CNVL2302</t>
  </si>
  <si>
    <t>Chứng quyền.NVL.KIS.M.CA.T.17</t>
  </si>
  <si>
    <t>CNVL2303</t>
  </si>
  <si>
    <t>Chứng quyền.NVL.KIS.M.CA.T.18</t>
  </si>
  <si>
    <t>CNVL2304</t>
  </si>
  <si>
    <t>Chứng quyền.NVL.KIS.M.CA.T.19</t>
  </si>
  <si>
    <t>CNVL2305</t>
  </si>
  <si>
    <t>Chứng quyền.NVL.KIS.M.CA.T.20</t>
  </si>
  <si>
    <t>CPDR2301</t>
  </si>
  <si>
    <t>Chứng quyền.PDR.KIS.M.CA.T.10</t>
  </si>
  <si>
    <t>CPDR2302</t>
  </si>
  <si>
    <t>Chứng quyền.PDR.KIS.M.CA.T.11</t>
  </si>
  <si>
    <t>CPDR2303</t>
  </si>
  <si>
    <t>Chứng quyền.PDR.KIS.M.CA.T.12</t>
  </si>
  <si>
    <t>CPDR2304</t>
  </si>
  <si>
    <t>Chứng quyền.PDR.KIS.M.CA.T.13</t>
  </si>
  <si>
    <t>CPDR2305</t>
  </si>
  <si>
    <t>Chứng quyền.PDR.KIS.M.CA.T.14</t>
  </si>
  <si>
    <t>CPOW2301</t>
  </si>
  <si>
    <t>Chứng quyền.POW.KIS.M.CA.T.08</t>
  </si>
  <si>
    <t>CPOW2302</t>
  </si>
  <si>
    <t>Chứng quyền.POW.KIS.M.CA.T.09</t>
  </si>
  <si>
    <t>CPOW2303</t>
  </si>
  <si>
    <t>Chứng quyền.POW.KIS.M.CA.T.10</t>
  </si>
  <si>
    <t>CPOW2304</t>
  </si>
  <si>
    <t>Chứng quyền.POW.KIS.M.CA.T.11</t>
  </si>
  <si>
    <t>CPOW2305</t>
  </si>
  <si>
    <t>Chứng quyền.POW.KIS.M.CA.T.12</t>
  </si>
  <si>
    <t>CPOW2306</t>
  </si>
  <si>
    <t>Chứng quyền.POW.KIS.M.CA.T.13</t>
  </si>
  <si>
    <t>CPOW2307</t>
  </si>
  <si>
    <t>Chứng quyền.POW.VND.M.CA.T.2023.1</t>
  </si>
  <si>
    <t>CPOW2308</t>
  </si>
  <si>
    <t>Chứng quyền.POW.VND.M.CA.T.2023.2</t>
  </si>
  <si>
    <t>CPOW2309</t>
  </si>
  <si>
    <t>Chứng quyền.POW.VND.M.CA.T.2023.3</t>
  </si>
  <si>
    <t>CPOW2310</t>
  </si>
  <si>
    <t>Chứng quyền POW-HSC-MET01</t>
  </si>
  <si>
    <t>CPOW2311</t>
  </si>
  <si>
    <t>Chứng quyền POW/VIETCAP/M/Au/T/A2</t>
  </si>
  <si>
    <t>Công ty Cổ phần Tập đoàn Cotana</t>
  </si>
  <si>
    <t>CSTB2225</t>
  </si>
  <si>
    <t>Chứng quyền STB-HSC-MET08</t>
  </si>
  <si>
    <t>CSTB2303</t>
  </si>
  <si>
    <t>Chứng quyền STB/ACBS/Call/EU/Cash/9M/31</t>
  </si>
  <si>
    <t>CSTB2304</t>
  </si>
  <si>
    <t>Chứng quyền.STB.KIS.M.CA.T.24</t>
  </si>
  <si>
    <t>CSTB2305</t>
  </si>
  <si>
    <t>Chứng quyền.STB.KIS.M.CA.T.25</t>
  </si>
  <si>
    <t>CSTB2306</t>
  </si>
  <si>
    <t>Chứng quyền STB/ACBS/Call/EU/Cash/12M/33</t>
  </si>
  <si>
    <t>CSTB2308</t>
  </si>
  <si>
    <t>Chứng quyền.STB.KIS.M.CA.T.27</t>
  </si>
  <si>
    <t>CSTB2309</t>
  </si>
  <si>
    <t>Chứng quyền.STB.KIS.M.CA.T.28</t>
  </si>
  <si>
    <t>CSTB2310</t>
  </si>
  <si>
    <t>Chứng quyền.STB.KIS.M.CA.T.29</t>
  </si>
  <si>
    <t>CSTB2311</t>
  </si>
  <si>
    <t>Chứng quyền.STB.01.PHS.C.EU.Cash</t>
  </si>
  <si>
    <t>CSTB2312</t>
  </si>
  <si>
    <t>Chứng quyền.STB.KIS.M.CA.T.30</t>
  </si>
  <si>
    <t>CSTB2313</t>
  </si>
  <si>
    <t>Chứng quyền.STB.KIS.M.CA.T.31</t>
  </si>
  <si>
    <t>CSTB2314</t>
  </si>
  <si>
    <t>Chứng quyền.STB.KIS.M.CA.T.32</t>
  </si>
  <si>
    <t>CSTB2315</t>
  </si>
  <si>
    <t>Chứng quyền.STB.KIS.M.CA.T.33</t>
  </si>
  <si>
    <t>CSTB2316</t>
  </si>
  <si>
    <t>Chứng quyền.STB.KIS.M.CA.T.34</t>
  </si>
  <si>
    <t>CSTB2317</t>
  </si>
  <si>
    <t>Chứng quyền.STB.VND.M.CA.T.2023.1</t>
  </si>
  <si>
    <t>CSTB2318</t>
  </si>
  <si>
    <t>Chứng quyền.STB.VND.M.CA.T.2023.2</t>
  </si>
  <si>
    <t>CSTB2319</t>
  </si>
  <si>
    <t>Chứng quyền.STB.VND.M.CA.T.2023.3</t>
  </si>
  <si>
    <t>CSTB2320</t>
  </si>
  <si>
    <t>Chứng quyền STB/4M/SSI/C/EU/Cash-14</t>
  </si>
  <si>
    <t>CSTB2321</t>
  </si>
  <si>
    <t>Chứng quyền STB/6M/SSI/C/EU/Cash-14</t>
  </si>
  <si>
    <t>CSTB2322</t>
  </si>
  <si>
    <t>Chứng quyền STB/9M/SSI/C/EU/Cash-14</t>
  </si>
  <si>
    <t>CSTB2323</t>
  </si>
  <si>
    <t>Chứng quyền STB-HSC-MET09</t>
  </si>
  <si>
    <t>CSTB2324</t>
  </si>
  <si>
    <t>Chứng quyền STB-HSC-MET10</t>
  </si>
  <si>
    <t>CSTB2325</t>
  </si>
  <si>
    <t>Chứng quyền STB-HSC-MET11</t>
  </si>
  <si>
    <t>CSTB2326</t>
  </si>
  <si>
    <t>Chứng quyền STB/BSC/C/7M/EU/Cash/2023-01</t>
  </si>
  <si>
    <t>CÔNG TY CỔ PHẦN HÓA CHẤT CƠ BẢN MIỀN NAM</t>
  </si>
  <si>
    <t>CTCB2216</t>
  </si>
  <si>
    <t>Chứng quyền TCB-HSC-MET11</t>
  </si>
  <si>
    <t>CTCB2302</t>
  </si>
  <si>
    <t>Chứng quyền TCB/ACBS/Call/EU/Cash/12M/38</t>
  </si>
  <si>
    <t>CTCB2303</t>
  </si>
  <si>
    <t>Chứng quyền TCB/4M/SSI/C/EU/Cash-14</t>
  </si>
  <si>
    <t>CTCB2304</t>
  </si>
  <si>
    <t>Chứng quyền TCB/6M/SSI/C/EU/Cash-14</t>
  </si>
  <si>
    <t>CTCB2305</t>
  </si>
  <si>
    <t>Chứng quyền TCB-HSC-MET12</t>
  </si>
  <si>
    <t>CTCB2306</t>
  </si>
  <si>
    <t>Chứng quyền TCB-HSC-MET13</t>
  </si>
  <si>
    <t>CTCB2307</t>
  </si>
  <si>
    <t>Chứng quyền TCB-HSC-MET14</t>
  </si>
  <si>
    <t>CTCB2308</t>
  </si>
  <si>
    <t>Chứng quyền TCB/ACBS/Call/EU/Cash/7M/45</t>
  </si>
  <si>
    <t>CTCB2309</t>
  </si>
  <si>
    <t>Chứng quyền TCB/BSC/C/12M/EU/Cash/2023-01</t>
  </si>
  <si>
    <t>CTD122015</t>
  </si>
  <si>
    <t>Trái phiếu Công ty cổ phần Xây dựng Coteccons</t>
  </si>
  <si>
    <t>CTG121030</t>
  </si>
  <si>
    <t>Trái phiếu 2129 của Vietinbank phát hành ra công chúng năm 2021 đáo hạn năm 2029</t>
  </si>
  <si>
    <t>CTG121031</t>
  </si>
  <si>
    <t>Trái phiếu 2131 của Vietinbank phát hành ra công chúng năm 2021 đáo hạn năm 2031</t>
  </si>
  <si>
    <t>CTPB2303</t>
  </si>
  <si>
    <t>Chứng quyền.TPB.KIS.M.CA.T.04</t>
  </si>
  <si>
    <t>CVHM2220</t>
  </si>
  <si>
    <t>Chứng quyền VHM-HSC-MET10</t>
  </si>
  <si>
    <t>CVHM2301</t>
  </si>
  <si>
    <t>Chứng quyền.VHM.KIS.M.CA.T.17</t>
  </si>
  <si>
    <t>CVHM2302</t>
  </si>
  <si>
    <t>Chứng quyền VHM/ACBS/Call/EU/Cash/12M/39</t>
  </si>
  <si>
    <t>CVHM2304</t>
  </si>
  <si>
    <t>Chứng quyền.VHM.KIS.M.CA.T.19</t>
  </si>
  <si>
    <t>CVHM2305</t>
  </si>
  <si>
    <t>Chứng quyền.VHM.KIS.M.CA.T.20</t>
  </si>
  <si>
    <t>CVHM2306</t>
  </si>
  <si>
    <t>Chứng quyền.VHM.KIS.M.CA.T.21</t>
  </si>
  <si>
    <t>CVHM2307</t>
  </si>
  <si>
    <t>Chứng quyền.VHM.KIS.M.CA.T.22</t>
  </si>
  <si>
    <t>CVHM2308</t>
  </si>
  <si>
    <t>Chứng quyền VHM/4M/SSI/C/EU/Cash-14</t>
  </si>
  <si>
    <t>CVHM2309</t>
  </si>
  <si>
    <t>Chứng quyền VHM/6M/SSI/C/EU/Cash-14</t>
  </si>
  <si>
    <t>CVHM2310</t>
  </si>
  <si>
    <t>Chứng quyền VHM-HSC-MET11</t>
  </si>
  <si>
    <t>CVHM2311</t>
  </si>
  <si>
    <t>Chứng quyền VHM-HSC-MET13</t>
  </si>
  <si>
    <t>CVHM2312</t>
  </si>
  <si>
    <t>Chứng quyền VHM-HSC-MET12</t>
  </si>
  <si>
    <t>CVIB2302</t>
  </si>
  <si>
    <t>Chứng quyền VIB/ACBS/Call/EU/Cash/12M/37</t>
  </si>
  <si>
    <t>CVIB2303</t>
  </si>
  <si>
    <t>Chứng quyền VIB/4M/SSI/C/EU/Cash-14</t>
  </si>
  <si>
    <t>CVIC2301</t>
  </si>
  <si>
    <t>Chứng quyền.VIC.KIS.M.CA.T.18</t>
  </si>
  <si>
    <t>CVIC2302</t>
  </si>
  <si>
    <t>Chứng quyền.VIC.KIS.M.CA.T.19</t>
  </si>
  <si>
    <t>CVIC2303</t>
  </si>
  <si>
    <t>Chứng quyền.VIC.KIS.M.CA.T.20</t>
  </si>
  <si>
    <t>CVIC2304</t>
  </si>
  <si>
    <t>Chứng quyền.VIC.KIS.M.CA.T.21</t>
  </si>
  <si>
    <t>CVIC2305</t>
  </si>
  <si>
    <t>Chứng quyền.VIC.KIS.M.CA.T.22</t>
  </si>
  <si>
    <t>CVIC2306</t>
  </si>
  <si>
    <t>Chứng quyền.VIC.KIS.M.CA.T.23</t>
  </si>
  <si>
    <t>CVIC2307</t>
  </si>
  <si>
    <t>Chứng quyền VIC/4M/SSI/C/EU/Cash-14</t>
  </si>
  <si>
    <t>CVNM2301</t>
  </si>
  <si>
    <t>Chứng quyền.VNM.KIS.M.CA.T.18</t>
  </si>
  <si>
    <t>CVNM2303</t>
  </si>
  <si>
    <t>Chứng quyền.VNM.KIS.M.CA.T.20</t>
  </si>
  <si>
    <t>CVNM2304</t>
  </si>
  <si>
    <t>Chứng quyền.VNM.KIS.M.CA.T.21</t>
  </si>
  <si>
    <t>CVNM2305</t>
  </si>
  <si>
    <t>Chứng quyền.VNM.KIS.M.CA.T.22</t>
  </si>
  <si>
    <t>CVNM2306</t>
  </si>
  <si>
    <t>Chứng quyền.VNM.KIS.M.CA.T.23</t>
  </si>
  <si>
    <t>CVNM2307</t>
  </si>
  <si>
    <t>Chứng quyền VNM/4M/SSI/C/EU/Cash-14</t>
  </si>
  <si>
    <t>CVNM2308</t>
  </si>
  <si>
    <t>Chứng quyền VNM-HSC-MET10</t>
  </si>
  <si>
    <t>CVNM2309</t>
  </si>
  <si>
    <t>Chứng quyền VNM/VIETCAP/M/Au/T/A4</t>
  </si>
  <si>
    <t>CVPB2304</t>
  </si>
  <si>
    <t>Chứng quyền.VPB.KIS.M.CA.T.07</t>
  </si>
  <si>
    <t>CVPB2305</t>
  </si>
  <si>
    <t>Chứng quyền.VPB.VND.M.CA.T.2023.1</t>
  </si>
  <si>
    <t>CVPB2306</t>
  </si>
  <si>
    <t>Chứng quyền.VPB.VND.M.CA.T.2023.2</t>
  </si>
  <si>
    <t>CVPB2307</t>
  </si>
  <si>
    <t>Chứng quyền VPB/4M/SSI/C/EU/Cash-14</t>
  </si>
  <si>
    <t>CVPB2308</t>
  </si>
  <si>
    <t>Chứng quyền VPB/6M/SSI/C/EU/Cash-14</t>
  </si>
  <si>
    <t>CVPB2309</t>
  </si>
  <si>
    <t>Chứng quyền VPB/9M/SSI/C/EU/Cash-14</t>
  </si>
  <si>
    <t>CVPB2310</t>
  </si>
  <si>
    <t>Chứng quyền VPB-HSC-MET12</t>
  </si>
  <si>
    <t>CVPB2311</t>
  </si>
  <si>
    <t>Chứng quyền VPB-HSC-MET13</t>
  </si>
  <si>
    <t>CVPB2312</t>
  </si>
  <si>
    <t>Chứng quyền VPB-HSC-MET14</t>
  </si>
  <si>
    <t>CVPB2313</t>
  </si>
  <si>
    <t>Chứng quyền VPB/VIETCAP/M/Au/T/A6</t>
  </si>
  <si>
    <t>CVRE2221</t>
  </si>
  <si>
    <t>Chứng quyền VRE-HSC-MET12</t>
  </si>
  <si>
    <t>CVRE2302</t>
  </si>
  <si>
    <t>Chứng quyền.VRE.KIS.M.CA.T.22</t>
  </si>
  <si>
    <t>CVRE2303</t>
  </si>
  <si>
    <t>Chứng quyền VRE/ACBS/Call/EU/Cash/12M/41</t>
  </si>
  <si>
    <t>CVRE2305</t>
  </si>
  <si>
    <t>Chứng quyền.VRE.KIS.M.CA.T.24</t>
  </si>
  <si>
    <t>CVRE2306</t>
  </si>
  <si>
    <t>Chứng quyền.VRE.KIS.M.CA.T.25</t>
  </si>
  <si>
    <t>CVRE2307</t>
  </si>
  <si>
    <t>Chứng quyền.VRE.KIS.M.CA.T.26</t>
  </si>
  <si>
    <t>CVRE2308</t>
  </si>
  <si>
    <t>Chứng quyền.VRE.KIS.M.CA.T.27</t>
  </si>
  <si>
    <t>CVRE2309</t>
  </si>
  <si>
    <t>Chứng quyền VRE/4M/SSI/C/EU/Cash-14</t>
  </si>
  <si>
    <t>CVRE2310</t>
  </si>
  <si>
    <t>Chứng quyền VRE/6M/SSI/C/EU/Cash-14</t>
  </si>
  <si>
    <t>CVRE2311</t>
  </si>
  <si>
    <t>Chứng quyền VRE-HSC-MET13</t>
  </si>
  <si>
    <t>CVRE2312</t>
  </si>
  <si>
    <t>Chứng quyền VRE-HSC-MET14</t>
  </si>
  <si>
    <t>CVRE2313</t>
  </si>
  <si>
    <t>Chứng quyền VRE-HSC-MET15</t>
  </si>
  <si>
    <t>CVRE2314</t>
  </si>
  <si>
    <t>Chứng quyền VRE/VIETCAP/M/Au/T/A3</t>
  </si>
  <si>
    <t>CVT122007</t>
  </si>
  <si>
    <t>Trái phiếu Công ty cổ phần CMC</t>
  </si>
  <si>
    <t>CVT122008</t>
  </si>
  <si>
    <t xml:space="preserve"> Trái phiếu Công ty cổ phần CMC</t>
  </si>
  <si>
    <t>CVT122009</t>
  </si>
  <si>
    <t>DLM</t>
  </si>
  <si>
    <t>Công ty Cổ phần Chiếu sáng Công cộng Đà Nẵng</t>
  </si>
  <si>
    <t>DMS</t>
  </si>
  <si>
    <t>Công ty Cổ phần Hóa phẩm Dầu khí DMC – Miền Nam</t>
  </si>
  <si>
    <t>Công ty Cổ phần Vận tải Xăng dầu Đồng Tháp</t>
  </si>
  <si>
    <t>Công ty Cổ phần Tập đoàn Điện Quang</t>
  </si>
  <si>
    <t>Công ty Cổ phần DS3</t>
  </si>
  <si>
    <t>Công ty Cổ phần Đại Việt Group DVG</t>
  </si>
  <si>
    <t>Công ty Cổ phần Lâm đặc sản Xuất khẩu Quảng Nam</t>
  </si>
  <si>
    <t xml:space="preserve">Công ty Cổ phần Lâm nghiệp Sài Gòn </t>
  </si>
  <si>
    <t>Chứng chỉ Quỹ Đầu Tư Tăng Trưởng Thiên Việt 4</t>
  </si>
  <si>
    <t>FUEBFVND</t>
  </si>
  <si>
    <t>Chứng chỉ quỹ ETF BVFVN DIAMOND</t>
  </si>
  <si>
    <t>FUEDCMID</t>
  </si>
  <si>
    <t>Chứng chỉ Quỹ ETF DCVFMVNMIDCAP</t>
  </si>
  <si>
    <t>FUEFCV50</t>
  </si>
  <si>
    <t>Chứng chỉ Quỹ ETF FPT CAPITAL VNX50</t>
  </si>
  <si>
    <t>FUEKIVFS</t>
  </si>
  <si>
    <t>Chứng chỉ Quỹ ETF KIM GROWTH VNFINSELECT</t>
  </si>
  <si>
    <t>FUEMAVND</t>
  </si>
  <si>
    <t>Chứng chỉ Quỹ ETF MAFM VNDIAMOND</t>
  </si>
  <si>
    <t>GCF</t>
  </si>
  <si>
    <t>Công ty Cổ phần Thực phẩm G.C</t>
  </si>
  <si>
    <t>GDA</t>
  </si>
  <si>
    <t>Công ty Cổ phần Tôn Đông Á</t>
  </si>
  <si>
    <t>Công ty Cổ phần Điện lực Gelex</t>
  </si>
  <si>
    <t>GEG121022</t>
  </si>
  <si>
    <t>Trái phiếu Công ty Cổ phần Điện Gia Lai</t>
  </si>
  <si>
    <t>GLH121019</t>
  </si>
  <si>
    <t>Trái phiếu Công ty cổ phần GLEXHOMES</t>
  </si>
  <si>
    <t>GLH121026</t>
  </si>
  <si>
    <t>Trái phiếu Công ty Cổ phần GLEXHOMES</t>
  </si>
  <si>
    <t>Công ty Cổ phần G-Automobile</t>
  </si>
  <si>
    <t>GPC</t>
  </si>
  <si>
    <t>Công ty Cổ phần Tập đoàn Green+</t>
  </si>
  <si>
    <t>Công ty cổ phần HHP GLOBAL</t>
  </si>
  <si>
    <t>Công ty Cổ phần Tập đoàn HiPT</t>
  </si>
  <si>
    <t>Công ty Cổ phần Kim Khí Hà Nội - VNSTEEL</t>
  </si>
  <si>
    <t>Công ty cổ phần Tập đoàn HSV Việt Nam</t>
  </si>
  <si>
    <t>Công ty Cổ phần Đầu tư Apax Holdings</t>
  </si>
  <si>
    <t>Công ty Cổ phần Tập đoàn GCL</t>
  </si>
  <si>
    <t>Công ty Cổ phần Đầu tư tài sản KOJI</t>
  </si>
  <si>
    <t>Công ty cổ phần Tập đoàn Real Tech</t>
  </si>
  <si>
    <t>Công ty cổ phần Long Beach LMC</t>
  </si>
  <si>
    <t>LPB121035</t>
  </si>
  <si>
    <t>Trái phiếu Ngân hàng Bưu điện Liên Việt phát hành ra công chúng năm 2021</t>
  </si>
  <si>
    <t>LPB121036</t>
  </si>
  <si>
    <t>LPB122010</t>
  </si>
  <si>
    <t>LPB122011</t>
  </si>
  <si>
    <t>LPB122012</t>
  </si>
  <si>
    <t>Trái phiếu Ngân hàng Bưu điện Liên Việt phát hành ra công chúng năm 2022 (trái phiếu LPB7Y202201)</t>
  </si>
  <si>
    <t>LPB122013</t>
  </si>
  <si>
    <t>Trái phiếu Ngân hàng Bưu điện Liên Việt phát hành ra công chúng năm 2022 (trái phiếu LPB10Y202202)</t>
  </si>
  <si>
    <t>MCD</t>
  </si>
  <si>
    <t>Công ty Cổ phần Môi trường và Công trình Đô thị Đông Hà</t>
  </si>
  <si>
    <t>MML121021</t>
  </si>
  <si>
    <t>Trái phiếu MMLB2126001 của Công ty Cổ phần Masan Meatlife</t>
  </si>
  <si>
    <t>MSN120007</t>
  </si>
  <si>
    <t>Trái phiếu MSNH2023048 của Công ty Cổ phần Tập đoàn Masan</t>
  </si>
  <si>
    <t>MSN120008</t>
  </si>
  <si>
    <t>Trái phiếu MSNH2023049 của Công ty Cổ phần Tập đoàn Masan</t>
  </si>
  <si>
    <t>MSN120009</t>
  </si>
  <si>
    <t>Trái phiếu MSNH2023050 của Công ty Cổ phần Tập đoàn Masan</t>
  </si>
  <si>
    <t>MSN120010</t>
  </si>
  <si>
    <t>Trái phiếu MSNH2023051 của Công ty Cổ phần Tập đoàn Masan</t>
  </si>
  <si>
    <t>MSN120011</t>
  </si>
  <si>
    <t>Trái phiếu MSNH2023052 của Công ty Cổ phần Tập đoàn Masan</t>
  </si>
  <si>
    <t>MSN120012</t>
  </si>
  <si>
    <t>Trái phiếu MSNH2023053 của Công ty Cổ phần Tập đoàn Masan</t>
  </si>
  <si>
    <t>MSN121013</t>
  </si>
  <si>
    <t xml:space="preserve"> Trái phiếu MSNH2023054 của Công ty Cổ phần Tập đoàn Masan</t>
  </si>
  <si>
    <t>MSN121014</t>
  </si>
  <si>
    <t>Trái phiếu MSNH2023055 của Công ty Cổ phần Tập đoàn Masan</t>
  </si>
  <si>
    <t>MSN121015</t>
  </si>
  <si>
    <t>Trái phiếu MSNH2023056 của Công ty Cổ phần Tập đoàn Masan</t>
  </si>
  <si>
    <t>MSN123008</t>
  </si>
  <si>
    <t>Trái phiếu MSNH2227001 của Công ty Cổ phần Tập đoàn Masan</t>
  </si>
  <si>
    <t>MSN123009</t>
  </si>
  <si>
    <t>Trái phiếu MSNH2227002 của Công ty Cổ phần Tập đoàn Masan</t>
  </si>
  <si>
    <t>MSN123010</t>
  </si>
  <si>
    <t>Trái phiếu MSNH2328001 của Công ty Cổ phần Tập đoàn Masan</t>
  </si>
  <si>
    <t>MSN123014</t>
  </si>
  <si>
    <t>Trái phiếu MSNH2328002 của Công ty Cổ phần Tập đoàn Masan</t>
  </si>
  <si>
    <t>MSR11808</t>
  </si>
  <si>
    <t xml:space="preserve"> Trái phiếu MSR112023 của Công ty Cổ phần Masan High-Tech Materials</t>
  </si>
  <si>
    <t>NO1</t>
  </si>
  <si>
    <t>Công ty Cổ phần Tập đoàn 911</t>
  </si>
  <si>
    <t>NPM11911</t>
  </si>
  <si>
    <t>Trái phiếu NPM052024 của Công ty TNHH Khai thác Chế biến Khoáng sản Núi Pháo</t>
  </si>
  <si>
    <t>NVL122001</t>
  </si>
  <si>
    <t>Trái phiếu NVLB2123012 của Công ty Cổ phần Tập đoàn Đầu tư Địa ốc No Va</t>
  </si>
  <si>
    <t>Công ty cổ phần Công nghệ ONE</t>
  </si>
  <si>
    <t>Công ty Cổ phần Nhựa Picomat</t>
  </si>
  <si>
    <t>Công ty cổ phần Tư vấn Đầu tư PP Enterprise</t>
  </si>
  <si>
    <t>Tổng công ty Cổ phần Tái bảo hiểm Hà Nội</t>
  </si>
  <si>
    <t>Công ty Cổ phần Dịch vụ Kỹ thuật PTSC Thanh Hóa</t>
  </si>
  <si>
    <t>PTN</t>
  </si>
  <si>
    <t>Công ty Cổ phần Phát triển Nhà Khánh Hòa</t>
  </si>
  <si>
    <t>Công ty Cổ phần Sông Đà 27</t>
  </si>
  <si>
    <t>Công ty Cổ phần Chứng khoán SBS</t>
  </si>
  <si>
    <t>SBT121002</t>
  </si>
  <si>
    <t xml:space="preserve"> Trái phiếu SBTB2124001 của Công ty Cổ phần Thành Thành Công-Biên Hòa</t>
  </si>
  <si>
    <t>Công ty Cổ phần Hạ tầng nước Sài Gòn</t>
  </si>
  <si>
    <t>Công ty Cổ phần Bia Sài Gòn – Miền Trung</t>
  </si>
  <si>
    <t>Công ty Cổ phần Đầu Tư Phát Triển ST8</t>
  </si>
  <si>
    <t>Công ty Cổ phần The Golden Group</t>
  </si>
  <si>
    <t>THM</t>
  </si>
  <si>
    <t>Công ty Cổ phần Tứ Hải Hà Nam</t>
  </si>
  <si>
    <t>TN1122016</t>
  </si>
  <si>
    <t>Trái phiếu Công ty Cổ phần Thương mại Dịch vụ TNS Holdings 2021</t>
  </si>
  <si>
    <t>TNG122017</t>
  </si>
  <si>
    <t>Trái phiếu Công ty cổ phần Đầu tư và Thương mại TNG năm 2021</t>
  </si>
  <si>
    <t>Công ty Cổ phần Transimex Logistics</t>
  </si>
  <si>
    <t>Công ty Cổ phần Bao Bì Tân Tiến</t>
  </si>
  <si>
    <t>VBA121033</t>
  </si>
  <si>
    <t>Trái phiếu phát hành ra công chúng năm 2021 của Agribank</t>
  </si>
  <si>
    <t>VBA122001</t>
  </si>
  <si>
    <t>Trái phiếu Agribank phát hành ra công chúng năm 2022</t>
  </si>
  <si>
    <t>Công ty Cổ phần Chứng khoán Vietcap</t>
  </si>
  <si>
    <t>Công ty Cổ phần Xây dựng và Năng lượng VCP</t>
  </si>
  <si>
    <t>Tổng công ty Tư vấn Xây dựng Việt Nam – CTCP</t>
  </si>
  <si>
    <t>VHM121024</t>
  </si>
  <si>
    <t>Trái phiếu VHMB2124002 của Công ty Cổ phần Vinhomes</t>
  </si>
  <si>
    <t>VHM121025</t>
  </si>
  <si>
    <t>Trái phiếu VHMB2126003 của Công ty Cổ phần Vinhomes</t>
  </si>
  <si>
    <t>Tập đoàn Vingroup - Công ty Cổ phần</t>
  </si>
  <si>
    <t>VIC121003</t>
  </si>
  <si>
    <t>Trái phiếu VICB2023001 của Tập đoàn Vingroup - Công ty Cổ phần</t>
  </si>
  <si>
    <t>VIC121004</t>
  </si>
  <si>
    <t>Trái phiếu VICB2124001 của Tập đoàn Vingroup - Công ty Cổ phần</t>
  </si>
  <si>
    <t>VIC121005</t>
  </si>
  <si>
    <t>Trái phiếu VICB2124002 của Tập đoàn Vingroup - Công ty Cổ phần</t>
  </si>
  <si>
    <t>Công ty Cổ phần Công nghệ Viễn thông Viteco</t>
  </si>
  <si>
    <t>Công ty Cổ phần Chứng khoán Đầu tư tài chính Việt Nam</t>
  </si>
  <si>
    <t>Công ty Cổ phần Viglacera Tiên Sơn</t>
  </si>
  <si>
    <t>Công ty Cổ phần Công nghiệp ôtô - VINACOMIN</t>
  </si>
  <si>
    <t>VMT</t>
  </si>
  <si>
    <t>Công ty Cổ phần Giao nhận Vận tải miền Trung</t>
  </si>
  <si>
    <t>VND122013</t>
  </si>
  <si>
    <t>Trái phiếu Công ty Cổ phần Chứng khoán VNDIRECT</t>
  </si>
  <si>
    <t>VND122014</t>
  </si>
  <si>
    <t>Trái phiếu Công ty cổ phần Chứng khoán VNDIRECT</t>
  </si>
  <si>
    <t>Công ty Cổ phần VINAFREIGHT</t>
  </si>
  <si>
    <t>VNG122002</t>
  </si>
  <si>
    <t xml:space="preserve">Trái phiếu VNGB2124001 của Công ty Cổ phần Du lịch Thành Thành Công </t>
  </si>
  <si>
    <t>Công ty Cổ phần Quảng cáo và Hội chợ Thương mại Vinexad</t>
  </si>
  <si>
    <t>VNZ</t>
  </si>
  <si>
    <t>Công ty Cổ phần VNG</t>
  </si>
  <si>
    <t>VRE12007</t>
  </si>
  <si>
    <t>Trái phiếu BONDVCR042025 của Công ty Cổ phần Vincom Retail</t>
  </si>
  <si>
    <t>Công ty Cổ phần Vietourist Holdings</t>
  </si>
  <si>
    <t>VVS</t>
  </si>
  <si>
    <t>Công ty Cổ phần Đầu tư phát triển máy Việt Nam</t>
  </si>
  <si>
    <t>XDC</t>
  </si>
  <si>
    <t>Công ty Cổ phần Xây dựng Công trình Tân Cảng</t>
  </si>
  <si>
    <t>Cập nhật: 13:49:50</t>
  </si>
  <si>
    <t xml:space="preserve">NGÂN HÀNG THƯƠNG MẠI CỔ PHẦN NGOẠI THƯƠNG VIỆT NAM </t>
  </si>
  <si>
    <t>82.7 - 85.3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</si>
</sst>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h:mm:ss;@"/>
    <numFmt numFmtId="165" formatCode="General\ &quot;giây&quot;"/>
    <numFmt numFmtId="166" formatCode="&quot;Tốc độ:&quot;\ General\ &quot;giây&quot;"/>
    <numFmt numFmtId="167" formatCode="&quot;x&quot;#,##0"/>
    <numFmt numFmtId="168" formatCode="&quot;Cập nhật:&quot;\ h:mm:ss"/>
    <numFmt numFmtId="169" formatCode="&quot;website&quot;"/>
    <numFmt numFmtId="170" formatCode="&quot;src&quot;"/>
  </numFmts>
  <fonts count="148" x14ac:knownFonts="1"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0"/>
      <color theme="2"/>
      <name val="Arial"/>
      <family val="2"/>
      <scheme val="minor"/>
    </font>
    <font>
      <sz val="11"/>
      <color rgb="FFFFFFFF"/>
      <name val="Arial"/>
      <family val="2"/>
      <scheme val="minor"/>
    </font>
    <font>
      <sz val="11"/>
      <color rgb="FFFFFF00"/>
      <name val="Arial"/>
      <family val="2"/>
      <scheme val="minor"/>
    </font>
    <font>
      <sz val="11"/>
      <color rgb="FF00FF00"/>
      <name val="Arial"/>
      <family val="2"/>
      <scheme val="minor"/>
    </font>
    <font>
      <sz val="11"/>
      <color rgb="FFFF33CC"/>
      <name val="Arial"/>
      <family val="2"/>
      <scheme val="minor"/>
    </font>
    <font>
      <sz val="11"/>
      <color rgb="FF00CCFF"/>
      <name val="Arial"/>
      <family val="2"/>
      <scheme val="minor"/>
    </font>
    <font>
      <sz val="11"/>
      <color rgb="FF92D050"/>
      <name val="Arial"/>
      <family val="2"/>
      <scheme val="minor"/>
    </font>
    <font>
      <b/>
      <sz val="18"/>
      <color theme="2"/>
      <name val="Arial"/>
      <family val="2"/>
      <scheme val="minor"/>
    </font>
    <font>
      <sz val="8"/>
      <name val="Arial"/>
      <family val="2"/>
      <scheme val="minor"/>
    </font>
    <font>
      <sz val="11"/>
      <color theme="2" tint="-9.9978637043366805E-2"/>
      <name val="Arial"/>
      <family val="2"/>
      <scheme val="minor"/>
    </font>
    <font>
      <sz val="11"/>
      <color theme="0" tint="-0.14999847407452621"/>
      <name val="Arial"/>
      <family val="2"/>
      <scheme val="minor"/>
    </font>
    <font>
      <b/>
      <sz val="11"/>
      <color theme="0" tint="-0.14999847407452621"/>
      <name val="Arial"/>
      <family val="2"/>
      <scheme val="minor"/>
    </font>
    <font>
      <sz val="9"/>
      <color indexed="81"/>
      <name val="Segoe UI"/>
      <family val="2"/>
    </font>
    <font>
      <b/>
      <sz val="11"/>
      <color rgb="FF92D050"/>
      <name val="Arial"/>
      <family val="2"/>
      <scheme val="minor"/>
    </font>
    <font>
      <sz val="12"/>
      <color indexed="81"/>
      <name val="Segoe UI"/>
      <family val="2"/>
    </font>
    <font>
      <b/>
      <sz val="12"/>
      <color indexed="81"/>
      <name val="Segoe UI"/>
      <family val="2"/>
    </font>
    <font>
      <b/>
      <sz val="14"/>
      <color indexed="81"/>
      <name val="Segoe UI"/>
      <family val="2"/>
    </font>
    <font>
      <sz val="14"/>
      <color indexed="81"/>
      <name val="Segoe UI"/>
      <family val="2"/>
    </font>
    <font>
      <b/>
      <sz val="11"/>
      <color rgb="FF79C7FF"/>
      <name val="Arial"/>
      <family val="2"/>
      <scheme val="minor"/>
    </font>
    <font>
      <b/>
      <sz val="18"/>
      <color rgb="FF92D050"/>
      <name val="Arial"/>
      <family val="2"/>
      <scheme val="minor"/>
    </font>
    <font>
      <b/>
      <sz val="18"/>
      <color rgb="FF4DFF4D"/>
      <name val="Arial"/>
      <family val="2"/>
      <scheme val="minor"/>
    </font>
    <font>
      <sz val="11"/>
      <color rgb="FF00B0F0"/>
      <name val="Arial"/>
      <family val="2"/>
      <scheme val="minor"/>
    </font>
    <font>
      <b/>
      <sz val="12"/>
      <color rgb="FF85FF85"/>
      <name val="Arial"/>
      <family val="2"/>
      <scheme val="minor"/>
    </font>
    <font>
      <b/>
      <sz val="11"/>
      <color rgb="FFFFFF00"/>
      <name val="Arial"/>
      <family val="2"/>
      <scheme val="minor"/>
    </font>
    <font>
      <sz val="11"/>
      <color theme="7" tint="-0.249977111117893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85FF85"/>
      <name val="Arial"/>
      <family val="2"/>
      <scheme val="minor"/>
    </font>
    <font>
      <b/>
      <sz val="8"/>
      <color rgb="FFFF3939"/>
      <name val="Arial"/>
      <family val="2"/>
      <scheme val="minor"/>
    </font>
    <font>
      <b/>
      <sz val="14"/>
      <color rgb="FF79C7FF"/>
      <name val="Arial"/>
      <family val="2"/>
      <scheme val="minor"/>
    </font>
    <font>
      <sz val="11"/>
      <color theme="0" tint="-0.249977111117893"/>
      <name val="Arial"/>
      <family val="2"/>
      <scheme val="minor"/>
    </font>
    <font>
      <sz val="11"/>
      <color rgb="FF00B050"/>
      <name val="Arial"/>
      <family val="2"/>
      <scheme val="minor"/>
    </font>
    <font>
      <u/>
      <sz val="8"/>
      <color rgb="FFFF0000"/>
      <name val="Arial"/>
      <family val="2"/>
      <scheme val="minor"/>
    </font>
    <font>
      <b/>
      <sz val="12"/>
      <color rgb="FF92D050"/>
      <name val="Arial"/>
      <family val="2"/>
      <scheme val="minor"/>
    </font>
    <font>
      <sz val="10"/>
      <color theme="1"/>
      <name val="Arial"/>
      <family val="2"/>
      <scheme val="minor"/>
    </font>
    <font>
      <b/>
      <i/>
      <sz val="11"/>
      <color theme="7" tint="0.39997558519241921"/>
      <name val="Arial"/>
      <family val="2"/>
      <scheme val="minor"/>
    </font>
    <font>
      <b/>
      <sz val="11"/>
      <color rgb="FF28D0F8"/>
      <name val="Arial"/>
      <family val="2"/>
      <scheme val="minor"/>
    </font>
    <font>
      <sz val="11"/>
      <color theme="0" tint="-0.34998626667073579"/>
      <name val="Tahoma"/>
      <family val="2"/>
    </font>
    <font>
      <b/>
      <i/>
      <sz val="11"/>
      <color theme="0" tint="-4.9989318521683403E-2"/>
      <name val="Arial"/>
      <family val="2"/>
      <scheme val="minor"/>
    </font>
    <font>
      <b/>
      <sz val="10"/>
      <color theme="2" tint="-9.9978637043366805E-2"/>
      <name val="Arial"/>
      <family val="2"/>
      <scheme val="minor"/>
    </font>
    <font>
      <u/>
      <sz val="11"/>
      <color rgb="FF00B0F0"/>
      <name val="Arial"/>
      <family val="2"/>
      <scheme val="minor"/>
    </font>
    <font>
      <b/>
      <sz val="10"/>
      <color rgb="FFFF0000"/>
      <name val="Arial"/>
      <family val="2"/>
      <scheme val="minor"/>
    </font>
    <font>
      <b/>
      <sz val="10"/>
      <color rgb="FF92D050"/>
      <name val="Arial"/>
      <family val="2"/>
      <scheme val="minor"/>
    </font>
    <font>
      <sz val="11"/>
      <color theme="0" tint="-4.9989318521683403E-2"/>
      <name val="Arial"/>
      <family val="2"/>
      <scheme val="minor"/>
    </font>
    <font>
      <sz val="11"/>
      <color rgb="FF92D050"/>
      <name val="Arial"/>
      <family val="2"/>
    </font>
    <font>
      <b/>
      <sz val="18"/>
      <color theme="0" tint="-0.14999847407452621"/>
      <name val="Arial"/>
      <family val="2"/>
      <scheme val="minor"/>
    </font>
    <font>
      <b/>
      <sz val="10"/>
      <color rgb="FF00B0F0"/>
      <name val="Arial"/>
      <family val="2"/>
      <scheme val="minor"/>
    </font>
    <font>
      <b/>
      <sz val="10"/>
      <color rgb="FFFFFF00"/>
      <name val="Arial"/>
      <family val="2"/>
      <scheme val="minor"/>
    </font>
    <font>
      <sz val="11"/>
      <color rgb="FFD9D9D9"/>
      <name val="Arial"/>
      <family val="2"/>
      <scheme val="minor"/>
    </font>
    <font>
      <sz val="11"/>
      <color rgb="FF0CFF00"/>
      <name val="Arial"/>
      <family val="2"/>
      <scheme val="minor"/>
    </font>
    <font>
      <b/>
      <sz val="10"/>
      <color rgb="FFD9D9D9"/>
      <name val="Arial"/>
      <family val="2"/>
      <scheme val="minor"/>
    </font>
    <font>
      <sz val="11"/>
      <color rgb="FFFF00FF"/>
      <name val="Arial"/>
      <family val="2"/>
      <scheme val="minor"/>
    </font>
    <font>
      <b/>
      <sz val="10"/>
      <color rgb="FFFF00FF"/>
      <name val="Arial"/>
      <family val="2"/>
      <scheme val="minor"/>
    </font>
    <font>
      <sz val="11"/>
      <color rgb="FFCEC9C2"/>
      <name val="Arial"/>
      <family val="2"/>
      <scheme val="minor"/>
    </font>
    <font>
      <sz val="11"/>
      <color rgb="FFCCE000"/>
      <name val="Arial"/>
      <family val="2"/>
      <scheme val="minor"/>
    </font>
    <font>
      <u/>
      <sz val="10"/>
      <color rgb="FF79C7FF"/>
      <name val="Arial"/>
      <family val="2"/>
      <scheme val="minor"/>
    </font>
    <font>
      <sz val="11"/>
      <color theme="4" tint="0.59999389629810485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12"/>
      <color theme="0"/>
      <name val="Open Sans"/>
      <family val="2"/>
    </font>
    <font>
      <b/>
      <sz val="16"/>
      <color theme="0"/>
      <name val="Open Sans"/>
      <family val="2"/>
    </font>
    <font>
      <b/>
      <sz val="16"/>
      <color theme="0" tint="-0.14999847407452621"/>
      <name val="Arial"/>
      <family val="2"/>
      <scheme val="minor"/>
    </font>
    <font>
      <sz val="16"/>
      <color theme="0" tint="-0.14999847407452621"/>
      <name val="Arial"/>
      <family val="2"/>
      <scheme val="minor"/>
    </font>
    <font>
      <b/>
      <sz val="10"/>
      <color rgb="FF92D050"/>
      <name val="Open Sans"/>
      <family val="2"/>
    </font>
    <font>
      <b/>
      <sz val="18"/>
      <color rgb="FFCCE000"/>
      <name val="Arial"/>
      <family val="2"/>
      <scheme val="minor"/>
    </font>
    <font>
      <b/>
      <sz val="18"/>
      <color rgb="FFCCE000"/>
      <name val="Open Sans"/>
      <family val="2"/>
    </font>
    <font>
      <b/>
      <sz val="10"/>
      <color theme="4" tint="0.59999389629810485"/>
      <name val="Arial"/>
      <family val="2"/>
      <scheme val="minor"/>
    </font>
    <font>
      <b/>
      <sz val="10"/>
      <color theme="4" tint="0.39997558519241921"/>
      <name val="Arial"/>
      <family val="2"/>
      <scheme val="minor"/>
    </font>
    <font>
      <b/>
      <sz val="11"/>
      <color theme="4" tint="0.39997558519241921"/>
      <name val="Arial"/>
      <family val="2"/>
      <scheme val="minor"/>
    </font>
    <font>
      <b/>
      <sz val="14"/>
      <color rgb="FFB5C800"/>
      <name val="Arial"/>
      <family val="2"/>
      <scheme val="minor"/>
    </font>
    <font>
      <b/>
      <sz val="14"/>
      <color rgb="FFB5C800"/>
      <name val="Arial"/>
      <family val="2"/>
    </font>
    <font>
      <sz val="11"/>
      <color rgb="FFB5C800"/>
      <name val="Arial"/>
      <family val="2"/>
      <scheme val="minor"/>
    </font>
    <font>
      <b/>
      <sz val="12"/>
      <color rgb="FFFF0000"/>
      <name val="Arial"/>
      <family val="2"/>
      <scheme val="minor"/>
    </font>
    <font>
      <b/>
      <sz val="12"/>
      <color rgb="FFCCE000"/>
      <name val="Arial"/>
      <family val="2"/>
      <scheme val="minor"/>
    </font>
    <font>
      <b/>
      <sz val="10"/>
      <color theme="9" tint="0.79998168889431442"/>
      <name val="Open Sans"/>
      <family val="2"/>
    </font>
    <font>
      <u/>
      <sz val="9"/>
      <color rgb="FF00B0F0"/>
      <name val="Arial"/>
      <family val="2"/>
    </font>
    <font>
      <b/>
      <sz val="10"/>
      <color rgb="FFFFFF00"/>
      <name val="Open Sans"/>
      <family val="2"/>
    </font>
    <font>
      <sz val="11"/>
      <color rgb="FF00B0F0"/>
      <name val="Tahoma"/>
      <family val="2"/>
    </font>
    <font>
      <sz val="11"/>
      <color rgb="FF85FF85"/>
      <name val="Tahoma"/>
      <family val="2"/>
    </font>
    <font>
      <sz val="11"/>
      <color rgb="FFFFFFFF"/>
      <name val="Tahoma"/>
      <family val="2"/>
    </font>
    <font>
      <sz val="11"/>
      <color rgb="FFFF0000"/>
      <name val="Tahoma"/>
      <family val="2"/>
    </font>
    <font>
      <b/>
      <sz val="9"/>
      <color indexed="81"/>
      <name val="Tahoma"/>
      <family val="2"/>
    </font>
    <font>
      <b/>
      <sz val="9"/>
      <color rgb="FF00B0F0"/>
      <name val="Arial"/>
      <family val="2"/>
      <scheme val="minor"/>
    </font>
    <font>
      <sz val="10"/>
      <color rgb="FFFF00FF"/>
      <name val="Arial"/>
      <family val="2"/>
      <scheme val="minor"/>
    </font>
    <font>
      <sz val="10"/>
      <color rgb="FF00B0F0"/>
      <name val="Arial"/>
      <family val="2"/>
      <scheme val="minor"/>
    </font>
    <font>
      <sz val="10"/>
      <color rgb="FFFFFF00"/>
      <name val="Arial"/>
      <family val="2"/>
      <scheme val="minor"/>
    </font>
    <font>
      <sz val="10"/>
      <color rgb="FFD9D9D9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theme="4" tint="0.59999389629810485"/>
      <name val="Open Sans"/>
      <family val="2"/>
    </font>
    <font>
      <sz val="11"/>
      <color theme="4" tint="0.39997558519241921"/>
      <name val="Arial"/>
      <family val="2"/>
      <scheme val="minor"/>
    </font>
    <font>
      <b/>
      <sz val="14"/>
      <color rgb="FFF28AE3"/>
      <name val="Open Sans"/>
      <family val="2"/>
    </font>
    <font>
      <b/>
      <sz val="12"/>
      <color indexed="81"/>
      <name val="Tahoma"/>
      <family val="2"/>
    </font>
    <font>
      <b/>
      <sz val="12"/>
      <color indexed="81"/>
      <name val="Open Sans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  <font>
      <sz val="11"/>
      <color rgb="FFFFC000"/>
      <name val="Open Sans"/>
      <family val="2"/>
    </font>
    <font>
      <sz val="11"/>
      <color rgb="FFCCE000"/>
      <name val="Tahoma"/>
      <family val="2"/>
    </font>
    <font>
      <sz val="11"/>
      <color rgb="FFF28AE3"/>
      <name val="Open Sans"/>
      <family val="2"/>
    </font>
    <font>
      <sz val="11"/>
      <color rgb="FF37FFB8"/>
      <name val="Open Sans"/>
      <family val="2"/>
    </font>
    <font>
      <sz val="11"/>
      <color rgb="FF00FF00"/>
      <name val="Open Sans"/>
      <family val="2"/>
    </font>
    <font>
      <sz val="11"/>
      <color theme="0" tint="-0.14999847407452621"/>
      <name val="Open Sans"/>
      <family val="2"/>
    </font>
    <font>
      <sz val="11"/>
      <color theme="1"/>
      <name val="Open Sans"/>
      <family val="2"/>
    </font>
    <font>
      <sz val="11"/>
      <color theme="8" tint="0.39997558519241921"/>
      <name val="Open Sans"/>
      <family val="2"/>
    </font>
    <font>
      <sz val="11"/>
      <color rgb="FFFF0000"/>
      <name val="Open Sans"/>
      <family val="2"/>
    </font>
    <font>
      <sz val="11"/>
      <color rgb="FF00B0F0"/>
      <name val="Open Sans"/>
      <family val="2"/>
    </font>
    <font>
      <sz val="11"/>
      <color rgb="FF37FFB8"/>
      <name val="Tahoma"/>
      <family val="2"/>
    </font>
    <font>
      <sz val="11"/>
      <color rgb="FF37FFB8"/>
      <name val="Arial"/>
      <family val="2"/>
      <scheme val="minor"/>
    </font>
    <font>
      <sz val="12"/>
      <color indexed="81"/>
      <name val="Tahoma"/>
      <family val="2"/>
    </font>
    <font>
      <b/>
      <sz val="18"/>
      <color rgb="FF37FFB8"/>
      <name val="Arial"/>
      <family val="2"/>
      <scheme val="minor"/>
    </font>
    <font>
      <b/>
      <sz val="10"/>
      <color rgb="FF37FFB8"/>
      <name val="Arial"/>
      <family val="2"/>
      <scheme val="minor"/>
    </font>
    <font>
      <sz val="11"/>
      <color theme="0" tint="-0.14999847407452621"/>
      <name val="Tahoma"/>
      <family val="2"/>
    </font>
    <font>
      <sz val="11"/>
      <color rgb="FFFBAC20"/>
      <name val="Arial"/>
      <family val="2"/>
      <scheme val="minor"/>
    </font>
    <font>
      <sz val="10"/>
      <color rgb="FFFBAC20"/>
      <name val="Arial"/>
      <family val="2"/>
      <scheme val="minor"/>
    </font>
    <font>
      <sz val="10"/>
      <color rgb="FFFF3747"/>
      <name val="Arial"/>
      <family val="2"/>
      <scheme val="minor"/>
    </font>
    <font>
      <sz val="11"/>
      <color rgb="FFFF3747"/>
      <name val="Arial"/>
      <family val="2"/>
      <scheme val="minor"/>
    </font>
    <font>
      <sz val="10"/>
      <color rgb="FF00F4B0"/>
      <name val="Arial"/>
      <family val="2"/>
      <scheme val="minor"/>
    </font>
    <font>
      <sz val="11"/>
      <color rgb="FF00F4B0"/>
      <name val="Arial"/>
      <family val="2"/>
      <scheme val="minor"/>
    </font>
    <font>
      <sz val="10"/>
      <color rgb="FFE683FF"/>
      <name val="Arial"/>
      <family val="2"/>
      <scheme val="minor"/>
    </font>
    <font>
      <sz val="11"/>
      <color rgb="FFE683FF"/>
      <name val="Arial"/>
      <family val="2"/>
      <scheme val="minor"/>
    </font>
    <font>
      <sz val="10"/>
      <color rgb="FF64BAFF"/>
      <name val="Arial"/>
      <family val="2"/>
      <scheme val="minor"/>
    </font>
    <font>
      <sz val="11"/>
      <color rgb="FF64BAFF"/>
      <name val="Arial"/>
      <family val="2"/>
      <scheme val="minor"/>
    </font>
    <font>
      <sz val="10"/>
      <color rgb="FFE683FF"/>
      <name val="Arial"/>
      <family val="2"/>
    </font>
    <font>
      <sz val="10"/>
      <color rgb="FF64BAFF"/>
      <name val="Arial"/>
      <family val="2"/>
    </font>
    <font>
      <sz val="10"/>
      <color rgb="FFFBAC20"/>
      <name val="Arial"/>
      <family val="2"/>
    </font>
    <font>
      <sz val="10"/>
      <color theme="0" tint="-0.14999847407452621"/>
      <name val="Arial"/>
      <family val="2"/>
      <scheme val="minor"/>
    </font>
    <font>
      <sz val="11"/>
      <color rgb="FFFFC000"/>
      <name val="Arial"/>
      <family val="2"/>
      <scheme val="minor"/>
    </font>
    <font>
      <sz val="10"/>
      <color theme="4" tint="0.59999389629810485"/>
      <name val="Arial"/>
      <family val="2"/>
      <scheme val="minor"/>
    </font>
    <font>
      <sz val="11"/>
      <color rgb="FFCCE000"/>
      <name val="Open Sans"/>
      <family val="2"/>
    </font>
    <font>
      <b/>
      <sz val="10"/>
      <color theme="5" tint="0.79998168889431442"/>
      <name val="Arial"/>
      <family val="2"/>
      <scheme val="minor"/>
    </font>
    <font>
      <sz val="10"/>
      <color theme="5" tint="0.79998168889431442"/>
      <name val="Arial"/>
      <family val="2"/>
      <scheme val="minor"/>
    </font>
    <font>
      <sz val="8"/>
      <color rgb="FF000000"/>
      <name val="Segoe UI"/>
      <family val="2"/>
    </font>
    <font>
      <sz val="20"/>
      <color theme="0"/>
      <name val="Arial"/>
      <family val="2"/>
      <charset val="1"/>
      <scheme val="minor"/>
    </font>
    <font>
      <sz val="13"/>
      <color theme="0"/>
      <name val="Arial"/>
      <family val="2"/>
      <charset val="1"/>
      <scheme val="minor"/>
    </font>
    <font>
      <sz val="13"/>
      <color theme="0" tint="-0.34998626667073579"/>
      <name val="Arial"/>
      <family val="2"/>
      <charset val="1"/>
      <scheme val="minor"/>
    </font>
    <font>
      <sz val="13"/>
      <color rgb="FFF28AE3"/>
      <name val="Arial"/>
      <family val="2"/>
      <charset val="1"/>
      <scheme val="minor"/>
    </font>
    <font>
      <sz val="13"/>
      <color rgb="FFFFFF00"/>
      <name val="Arial"/>
      <family val="2"/>
      <charset val="1"/>
      <scheme val="minor"/>
    </font>
    <font>
      <sz val="13"/>
      <color theme="5" tint="0.59999389629810485"/>
      <name val="Arial"/>
      <family val="2"/>
      <charset val="1"/>
      <scheme val="minor"/>
    </font>
    <font>
      <sz val="13"/>
      <color rgb="FF37FFB8"/>
      <name val="Arial"/>
      <family val="2"/>
      <charset val="1"/>
      <scheme val="minor"/>
    </font>
    <font>
      <sz val="13"/>
      <color theme="8" tint="0.39997558519241921"/>
      <name val="Arial"/>
      <family val="2"/>
      <charset val="1"/>
      <scheme val="minor"/>
    </font>
    <font>
      <sz val="11"/>
      <color theme="0"/>
      <name val="Arial"/>
      <family val="2"/>
      <charset val="1"/>
      <scheme val="minor"/>
    </font>
    <font>
      <sz val="11"/>
      <color rgb="FF1D4C76"/>
      <name val="Arial"/>
      <family val="2"/>
      <scheme val="minor"/>
    </font>
    <font>
      <sz val="15"/>
      <color indexed="81"/>
      <name val="Tahoma"/>
      <family val="2"/>
    </font>
    <font>
      <sz val="11"/>
      <color theme="5" tint="0.79998168889431442"/>
      <name val="Tahoma"/>
      <family val="2"/>
    </font>
    <font>
      <b/>
      <sz val="14"/>
      <color rgb="FF37FFB8"/>
      <name val="Open Sans"/>
      <family val="2"/>
    </font>
    <font>
      <b/>
      <i/>
      <sz val="11"/>
      <color rgb="FF37FFB8"/>
      <name val="Arial"/>
      <family val="2"/>
      <scheme val="minor"/>
    </font>
    <font>
      <b/>
      <sz val="11"/>
      <color rgb="FF37FFB8"/>
      <name val="Arial"/>
      <family val="2"/>
      <scheme val="minor"/>
    </font>
    <font>
      <sz val="12"/>
      <color theme="7"/>
      <name val="Arial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202223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0A001E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0E002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81745"/>
        <bgColor indexed="64"/>
      </patternFill>
    </fill>
    <fill>
      <patternFill patternType="solid">
        <fgColor rgb="FF1D4C76"/>
        <bgColor indexed="64"/>
      </patternFill>
    </fill>
    <fill>
      <patternFill patternType="solid">
        <fgColor theme="1" tint="4.9989318521683403E-2"/>
        <bgColor indexed="64"/>
      </patternFill>
    </fill>
  </fills>
  <borders count="45">
    <border>
      <left/>
      <right/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/>
      <top style="thin">
        <color theme="2" tint="-0.749961851863155"/>
      </top>
      <bottom style="thin">
        <color theme="2" tint="-0.749961851863155"/>
      </bottom>
      <diagonal/>
    </border>
    <border>
      <left/>
      <right/>
      <top style="thin">
        <color theme="2" tint="-0.749961851863155"/>
      </top>
      <bottom style="thin">
        <color theme="2" tint="-0.749961851863155"/>
      </bottom>
      <diagonal/>
    </border>
    <border>
      <left/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/>
      <bottom style="thin">
        <color theme="2" tint="-0.749961851863155"/>
      </bottom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thin">
        <color rgb="FF404040"/>
      </bottom>
      <diagonal/>
    </border>
    <border>
      <left/>
      <right/>
      <top style="medium">
        <color rgb="FF404040"/>
      </top>
      <bottom/>
      <diagonal/>
    </border>
    <border>
      <left style="medium">
        <color rgb="FF404040"/>
      </left>
      <right style="medium">
        <color rgb="FF404040"/>
      </right>
      <top style="medium">
        <color rgb="FF404040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  <border>
      <left style="thin">
        <color theme="2" tint="-0.749961851863155"/>
      </left>
      <right style="thin">
        <color theme="2" tint="-0.749961851863155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rgb="FF404447"/>
      </left>
      <right style="thin">
        <color rgb="FF404447"/>
      </right>
      <top style="thin">
        <color rgb="FF404447"/>
      </top>
      <bottom style="thin">
        <color rgb="FF404447"/>
      </bottom>
      <diagonal/>
    </border>
    <border>
      <left style="medium">
        <color rgb="FF404040"/>
      </left>
      <right/>
      <top style="medium">
        <color rgb="FF404040"/>
      </top>
      <bottom/>
      <diagonal/>
    </border>
    <border>
      <left/>
      <right style="medium">
        <color rgb="FF404040"/>
      </right>
      <top style="medium">
        <color rgb="FF404040"/>
      </top>
      <bottom/>
      <diagonal/>
    </border>
    <border>
      <left style="thin">
        <color theme="2" tint="-0.749961851863155"/>
      </left>
      <right/>
      <top/>
      <bottom/>
      <diagonal/>
    </border>
    <border>
      <left/>
      <right style="medium">
        <color theme="2" tint="-0.749961851863155"/>
      </right>
      <top/>
      <bottom/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749961851863155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/>
      <bottom style="thin">
        <color theme="2" tint="-0.89996032593768116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749961851863155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749961851863155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404040"/>
      </left>
      <right style="thin">
        <color rgb="FF404040"/>
      </right>
      <top/>
      <bottom/>
      <diagonal/>
    </border>
    <border>
      <left/>
      <right style="thin">
        <color rgb="FF404040"/>
      </right>
      <top/>
      <bottom/>
      <diagonal/>
    </border>
    <border>
      <left style="thin">
        <color rgb="FF404040"/>
      </left>
      <right/>
      <top/>
      <bottom/>
      <diagonal/>
    </border>
    <border>
      <left style="thick">
        <color rgb="FF83E8A2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28" fillId="0" borderId="0" applyNumberFormat="0" applyFill="0" applyBorder="0" applyAlignment="0" applyProtection="0"/>
  </cellStyleXfs>
  <cellXfs count="478">
    <xf numFmtId="0" fontId="0" fillId="0" borderId="0" xfId="0"/>
    <xf numFmtId="3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0" fontId="13" fillId="3" borderId="2" xfId="0" applyFont="1" applyFill="1" applyBorder="1" applyAlignment="1">
      <alignment vertical="center" wrapText="1"/>
    </xf>
    <xf numFmtId="0" fontId="0" fillId="0" borderId="0" xfId="0" applyAlignment="1"/>
    <xf numFmtId="0" fontId="1" fillId="2" borderId="2" xfId="0" applyFont="1" applyFill="1" applyBorder="1" applyAlignment="1">
      <alignment vertical="center" wrapText="1"/>
    </xf>
    <xf numFmtId="0" fontId="13" fillId="3" borderId="2" xfId="0" applyFont="1" applyFill="1" applyBorder="1" applyAlignment="1">
      <alignment horizontal="right" vertical="center" wrapText="1"/>
    </xf>
    <xf numFmtId="0" fontId="13" fillId="2" borderId="2" xfId="0" applyFont="1" applyFill="1" applyBorder="1" applyAlignment="1">
      <alignment horizontal="right"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10" fontId="13" fillId="2" borderId="2" xfId="0" applyNumberFormat="1" applyFont="1" applyFill="1" applyBorder="1" applyAlignment="1">
      <alignment vertical="center" wrapText="1"/>
    </xf>
    <xf numFmtId="14" fontId="13" fillId="2" borderId="2" xfId="0" applyNumberFormat="1" applyFont="1" applyFill="1" applyBorder="1" applyAlignment="1">
      <alignment vertical="center" wrapText="1"/>
    </xf>
    <xf numFmtId="0" fontId="6" fillId="2" borderId="2" xfId="0" applyFont="1" applyFill="1" applyBorder="1" applyAlignment="1">
      <alignment vertical="center" wrapText="1"/>
    </xf>
    <xf numFmtId="0" fontId="2" fillId="0" borderId="0" xfId="0" applyFont="1"/>
    <xf numFmtId="0" fontId="4" fillId="2" borderId="2" xfId="0" applyFont="1" applyFill="1" applyBorder="1" applyAlignment="1">
      <alignment horizontal="right" vertical="center" wrapText="1"/>
    </xf>
    <xf numFmtId="0" fontId="4" fillId="3" borderId="2" xfId="0" applyFont="1" applyFill="1" applyBorder="1" applyAlignment="1">
      <alignment horizontal="right" vertical="center" wrapText="1"/>
    </xf>
    <xf numFmtId="4" fontId="13" fillId="2" borderId="2" xfId="0" applyNumberFormat="1" applyFont="1" applyFill="1" applyBorder="1" applyAlignment="1">
      <alignment vertical="center" wrapText="1"/>
    </xf>
    <xf numFmtId="3" fontId="13" fillId="2" borderId="2" xfId="0" applyNumberFormat="1" applyFont="1" applyFill="1" applyBorder="1" applyAlignment="1">
      <alignment vertical="center" wrapText="1"/>
    </xf>
    <xf numFmtId="9" fontId="13" fillId="2" borderId="2" xfId="0" applyNumberFormat="1" applyFont="1" applyFill="1" applyBorder="1" applyAlignment="1">
      <alignment horizontal="center" vertical="center" wrapText="1"/>
    </xf>
    <xf numFmtId="4" fontId="5" fillId="2" borderId="2" xfId="0" applyNumberFormat="1" applyFont="1" applyFill="1" applyBorder="1" applyAlignment="1">
      <alignment vertical="center" wrapText="1"/>
    </xf>
    <xf numFmtId="4" fontId="5" fillId="3" borderId="2" xfId="0" applyNumberFormat="1" applyFont="1" applyFill="1" applyBorder="1" applyAlignment="1">
      <alignment vertical="center" wrapText="1"/>
    </xf>
    <xf numFmtId="4" fontId="1" fillId="2" borderId="2" xfId="0" applyNumberFormat="1" applyFont="1" applyFill="1" applyBorder="1" applyAlignment="1">
      <alignment vertical="center" wrapText="1"/>
    </xf>
    <xf numFmtId="4" fontId="1" fillId="3" borderId="2" xfId="0" applyNumberFormat="1" applyFont="1" applyFill="1" applyBorder="1" applyAlignment="1">
      <alignment vertical="center" wrapText="1"/>
    </xf>
    <xf numFmtId="10" fontId="1" fillId="2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10" fontId="1" fillId="3" borderId="2" xfId="0" applyNumberFormat="1" applyFont="1" applyFill="1" applyBorder="1" applyAlignment="1">
      <alignment vertical="center" wrapText="1"/>
    </xf>
    <xf numFmtId="0" fontId="6" fillId="2" borderId="2" xfId="0" applyFont="1" applyFill="1" applyBorder="1" applyAlignment="1">
      <alignment horizontal="center" vertical="center" wrapText="1"/>
    </xf>
    <xf numFmtId="4" fontId="6" fillId="2" borderId="2" xfId="0" applyNumberFormat="1" applyFont="1" applyFill="1" applyBorder="1" applyAlignment="1">
      <alignment vertical="center" wrapText="1"/>
    </xf>
    <xf numFmtId="3" fontId="6" fillId="2" borderId="2" xfId="0" applyNumberFormat="1" applyFont="1" applyFill="1" applyBorder="1" applyAlignment="1">
      <alignment vertical="center" wrapText="1"/>
    </xf>
    <xf numFmtId="10" fontId="6" fillId="2" borderId="2" xfId="0" applyNumberFormat="1" applyFont="1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4" fontId="6" fillId="3" borderId="2" xfId="0" applyNumberFormat="1" applyFont="1" applyFill="1" applyBorder="1" applyAlignment="1">
      <alignment vertical="center" wrapText="1"/>
    </xf>
    <xf numFmtId="3" fontId="6" fillId="3" borderId="2" xfId="0" applyNumberFormat="1" applyFont="1" applyFill="1" applyBorder="1" applyAlignment="1">
      <alignment vertical="center" wrapText="1"/>
    </xf>
    <xf numFmtId="10" fontId="6" fillId="3" borderId="2" xfId="0" applyNumberFormat="1" applyFont="1" applyFill="1" applyBorder="1" applyAlignment="1">
      <alignment vertical="center" wrapText="1"/>
    </xf>
    <xf numFmtId="0" fontId="6" fillId="3" borderId="2" xfId="0" applyFont="1" applyFill="1" applyBorder="1" applyAlignment="1">
      <alignment vertical="center" wrapText="1"/>
    </xf>
    <xf numFmtId="9" fontId="6" fillId="3" borderId="2" xfId="0" applyNumberFormat="1" applyFont="1" applyFill="1" applyBorder="1" applyAlignment="1">
      <alignment horizontal="center" vertical="center" wrapText="1"/>
    </xf>
    <xf numFmtId="14" fontId="6" fillId="2" borderId="2" xfId="0" applyNumberFormat="1" applyFont="1" applyFill="1" applyBorder="1" applyAlignment="1">
      <alignment vertical="center" wrapText="1"/>
    </xf>
    <xf numFmtId="14" fontId="6" fillId="3" borderId="2" xfId="0" applyNumberFormat="1" applyFont="1" applyFill="1" applyBorder="1" applyAlignment="1">
      <alignment vertical="center" wrapText="1"/>
    </xf>
    <xf numFmtId="0" fontId="29" fillId="4" borderId="11" xfId="0" applyFont="1" applyFill="1" applyBorder="1" applyAlignment="1">
      <alignment horizontal="right" vertical="top"/>
    </xf>
    <xf numFmtId="0" fontId="3" fillId="5" borderId="1" xfId="0" applyFont="1" applyFill="1" applyBorder="1" applyAlignment="1">
      <alignment horizontal="center" vertical="center" wrapText="1"/>
    </xf>
    <xf numFmtId="164" fontId="2" fillId="0" borderId="0" xfId="0" applyNumberFormat="1" applyFont="1"/>
    <xf numFmtId="0" fontId="45" fillId="4" borderId="11" xfId="0" applyFont="1" applyFill="1" applyBorder="1" applyAlignment="1">
      <alignment horizontal="left" vertical="top"/>
    </xf>
    <xf numFmtId="10" fontId="29" fillId="4" borderId="11" xfId="0" applyNumberFormat="1" applyFont="1" applyFill="1" applyBorder="1" applyAlignment="1">
      <alignment horizontal="right" vertical="top"/>
    </xf>
    <xf numFmtId="4" fontId="29" fillId="4" borderId="11" xfId="0" applyNumberFormat="1" applyFont="1" applyFill="1" applyBorder="1" applyAlignment="1">
      <alignment horizontal="right" vertical="top"/>
    </xf>
    <xf numFmtId="0" fontId="1" fillId="3" borderId="0" xfId="0" applyFont="1" applyFill="1" applyBorder="1" applyAlignment="1">
      <alignment horizontal="center" vertical="top"/>
    </xf>
    <xf numFmtId="0" fontId="3" fillId="5" borderId="0" xfId="0" applyFont="1" applyFill="1" applyBorder="1" applyAlignment="1">
      <alignment horizontal="center" vertical="center" wrapText="1"/>
    </xf>
    <xf numFmtId="0" fontId="29" fillId="3" borderId="0" xfId="0" applyFont="1" applyFill="1" applyBorder="1" applyAlignment="1">
      <alignment horizontal="center" vertical="top"/>
    </xf>
    <xf numFmtId="164" fontId="0" fillId="0" borderId="0" xfId="0" applyNumberFormat="1" applyAlignment="1"/>
    <xf numFmtId="3" fontId="45" fillId="4" borderId="11" xfId="0" applyNumberFormat="1" applyFont="1" applyFill="1" applyBorder="1" applyAlignment="1">
      <alignment horizontal="right" vertical="top"/>
    </xf>
    <xf numFmtId="0" fontId="56" fillId="7" borderId="0" xfId="0" applyFont="1" applyFill="1" applyBorder="1" applyAlignment="1">
      <alignment vertical="center"/>
    </xf>
    <xf numFmtId="0" fontId="16" fillId="8" borderId="0" xfId="0" applyFont="1" applyFill="1" applyBorder="1" applyAlignment="1">
      <alignment horizontal="left" vertical="center"/>
    </xf>
    <xf numFmtId="0" fontId="13" fillId="8" borderId="0" xfId="0" applyFont="1" applyFill="1" applyBorder="1" applyAlignment="1">
      <alignment vertical="center"/>
    </xf>
    <xf numFmtId="3" fontId="26" fillId="8" borderId="14" xfId="0" applyNumberFormat="1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vertical="center"/>
    </xf>
    <xf numFmtId="3" fontId="27" fillId="8" borderId="14" xfId="0" applyNumberFormat="1" applyFont="1" applyFill="1" applyBorder="1" applyAlignment="1">
      <alignment vertical="center"/>
    </xf>
    <xf numFmtId="0" fontId="13" fillId="8" borderId="14" xfId="0" applyNumberFormat="1" applyFont="1" applyFill="1" applyBorder="1" applyAlignment="1">
      <alignment horizontal="center" vertical="center"/>
    </xf>
    <xf numFmtId="4" fontId="27" fillId="8" borderId="14" xfId="0" applyNumberFormat="1" applyFont="1" applyFill="1" applyBorder="1" applyAlignment="1">
      <alignment vertical="center"/>
    </xf>
    <xf numFmtId="22" fontId="13" fillId="8" borderId="14" xfId="0" applyNumberFormat="1" applyFont="1" applyFill="1" applyBorder="1" applyAlignment="1">
      <alignment horizontal="center" vertical="center"/>
    </xf>
    <xf numFmtId="22" fontId="33" fillId="8" borderId="14" xfId="0" applyNumberFormat="1" applyFont="1" applyFill="1" applyBorder="1" applyAlignment="1">
      <alignment horizontal="center" vertical="center"/>
    </xf>
    <xf numFmtId="0" fontId="47" fillId="6" borderId="0" xfId="0" applyFont="1" applyFill="1" applyBorder="1" applyAlignment="1">
      <alignment vertical="center"/>
    </xf>
    <xf numFmtId="0" fontId="13" fillId="6" borderId="0" xfId="0" applyFont="1" applyFill="1" applyBorder="1" applyAlignment="1">
      <alignment vertical="center"/>
    </xf>
    <xf numFmtId="0" fontId="60" fillId="6" borderId="0" xfId="0" applyFont="1" applyFill="1" applyBorder="1" applyAlignment="1">
      <alignment vertical="center"/>
    </xf>
    <xf numFmtId="0" fontId="13" fillId="8" borderId="0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61" fillId="6" borderId="0" xfId="0" applyFont="1" applyFill="1" applyBorder="1" applyAlignment="1">
      <alignment vertical="center"/>
    </xf>
    <xf numFmtId="0" fontId="62" fillId="6" borderId="0" xfId="0" applyFont="1" applyFill="1" applyBorder="1" applyAlignment="1">
      <alignment vertical="center"/>
    </xf>
    <xf numFmtId="0" fontId="63" fillId="6" borderId="0" xfId="0" applyFont="1" applyFill="1" applyBorder="1" applyAlignment="1">
      <alignment vertical="center"/>
    </xf>
    <xf numFmtId="0" fontId="59" fillId="7" borderId="2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31" fillId="7" borderId="0" xfId="0" applyFont="1" applyFill="1" applyAlignment="1">
      <alignment vertical="center"/>
    </xf>
    <xf numFmtId="0" fontId="39" fillId="9" borderId="10" xfId="1" applyFont="1" applyFill="1" applyBorder="1" applyAlignment="1">
      <alignment horizontal="center" vertical="center"/>
    </xf>
    <xf numFmtId="3" fontId="39" fillId="9" borderId="10" xfId="1" applyNumberFormat="1" applyFont="1" applyFill="1" applyBorder="1" applyAlignment="1">
      <alignment horizontal="center" vertical="center"/>
    </xf>
    <xf numFmtId="0" fontId="0" fillId="8" borderId="0" xfId="0" applyFill="1"/>
    <xf numFmtId="0" fontId="2" fillId="8" borderId="0" xfId="0" applyFont="1" applyFill="1" applyAlignment="1">
      <alignment vertical="center"/>
    </xf>
    <xf numFmtId="0" fontId="1" fillId="8" borderId="0" xfId="0" applyFont="1" applyFill="1" applyAlignment="1"/>
    <xf numFmtId="0" fontId="3" fillId="7" borderId="16" xfId="0" quotePrefix="1" applyNumberFormat="1" applyFont="1" applyFill="1" applyBorder="1" applyAlignment="1">
      <alignment horizontal="center" vertical="center" wrapText="1"/>
    </xf>
    <xf numFmtId="0" fontId="2" fillId="8" borderId="0" xfId="0" applyFont="1" applyFill="1" applyAlignment="1"/>
    <xf numFmtId="0" fontId="2" fillId="8" borderId="0" xfId="0" applyFont="1" applyFill="1"/>
    <xf numFmtId="0" fontId="34" fillId="8" borderId="0" xfId="0" applyFont="1" applyFill="1" applyBorder="1" applyAlignment="1">
      <alignment vertical="center"/>
    </xf>
    <xf numFmtId="0" fontId="56" fillId="8" borderId="0" xfId="0" applyFont="1" applyFill="1" applyBorder="1" applyAlignment="1">
      <alignment vertical="center"/>
    </xf>
    <xf numFmtId="0" fontId="1" fillId="8" borderId="0" xfId="0" applyFont="1" applyFill="1" applyBorder="1" applyAlignment="1">
      <alignment vertical="center"/>
    </xf>
    <xf numFmtId="0" fontId="47" fillId="8" borderId="0" xfId="0" applyFont="1" applyFill="1" applyBorder="1" applyAlignment="1">
      <alignment vertical="center"/>
    </xf>
    <xf numFmtId="3" fontId="46" fillId="8" borderId="0" xfId="0" applyNumberFormat="1" applyFont="1" applyFill="1" applyBorder="1" applyAlignment="1">
      <alignment vertical="center" wrapText="1"/>
    </xf>
    <xf numFmtId="3" fontId="32" fillId="8" borderId="0" xfId="0" applyNumberFormat="1" applyFont="1" applyFill="1" applyBorder="1" applyAlignment="1">
      <alignment vertical="center"/>
    </xf>
    <xf numFmtId="0" fontId="13" fillId="7" borderId="0" xfId="0" applyFont="1" applyFill="1" applyBorder="1" applyAlignment="1">
      <alignment vertical="center"/>
    </xf>
    <xf numFmtId="0" fontId="21" fillId="7" borderId="12" xfId="0" applyFont="1" applyFill="1" applyBorder="1" applyAlignment="1">
      <alignment horizontal="center" vertical="center" wrapText="1"/>
    </xf>
    <xf numFmtId="0" fontId="56" fillId="8" borderId="0" xfId="0" applyFont="1" applyFill="1" applyAlignment="1">
      <alignment vertical="center"/>
    </xf>
    <xf numFmtId="0" fontId="42" fillId="8" borderId="0" xfId="0" applyFont="1" applyFill="1" applyAlignment="1">
      <alignment horizontal="center" vertical="center"/>
    </xf>
    <xf numFmtId="0" fontId="0" fillId="8" borderId="0" xfId="0" applyFill="1" applyAlignment="1">
      <alignment vertical="center"/>
    </xf>
    <xf numFmtId="0" fontId="32" fillId="7" borderId="2" xfId="0" applyFont="1" applyFill="1" applyBorder="1" applyAlignment="1">
      <alignment vertical="center"/>
    </xf>
    <xf numFmtId="164" fontId="32" fillId="7" borderId="9" xfId="0" applyNumberFormat="1" applyFont="1" applyFill="1" applyBorder="1" applyAlignment="1">
      <alignment vertical="center"/>
    </xf>
    <xf numFmtId="3" fontId="32" fillId="7" borderId="9" xfId="0" applyNumberFormat="1" applyFont="1" applyFill="1" applyBorder="1" applyAlignment="1">
      <alignment vertical="center"/>
    </xf>
    <xf numFmtId="0" fontId="42" fillId="7" borderId="0" xfId="0" applyFont="1" applyFill="1" applyBorder="1" applyAlignment="1">
      <alignment vertical="center"/>
    </xf>
    <xf numFmtId="0" fontId="25" fillId="7" borderId="0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vertical="center"/>
    </xf>
    <xf numFmtId="0" fontId="25" fillId="7" borderId="15" xfId="0" applyFont="1" applyFill="1" applyBorder="1" applyAlignment="1">
      <alignment horizontal="center" vertical="center" wrapText="1"/>
    </xf>
    <xf numFmtId="3" fontId="27" fillId="7" borderId="15" xfId="0" applyNumberFormat="1" applyFont="1" applyFill="1" applyBorder="1" applyAlignment="1">
      <alignment horizontal="center" vertical="center"/>
    </xf>
    <xf numFmtId="22" fontId="13" fillId="7" borderId="0" xfId="0" applyNumberFormat="1" applyFont="1" applyFill="1" applyBorder="1" applyAlignment="1">
      <alignment horizontal="center" vertical="center"/>
    </xf>
    <xf numFmtId="3" fontId="27" fillId="7" borderId="0" xfId="0" applyNumberFormat="1" applyFont="1" applyFill="1" applyBorder="1" applyAlignment="1">
      <alignment horizontal="center" vertical="center"/>
    </xf>
    <xf numFmtId="0" fontId="65" fillId="8" borderId="0" xfId="0" applyFont="1" applyFill="1" applyBorder="1" applyAlignment="1">
      <alignment vertical="center"/>
    </xf>
    <xf numFmtId="0" fontId="32" fillId="7" borderId="28" xfId="0" applyNumberFormat="1" applyFont="1" applyFill="1" applyBorder="1" applyAlignment="1">
      <alignment horizontal="center" vertical="center"/>
    </xf>
    <xf numFmtId="14" fontId="32" fillId="7" borderId="28" xfId="0" applyNumberFormat="1" applyFont="1" applyFill="1" applyBorder="1" applyAlignment="1">
      <alignment horizontal="center" vertical="center"/>
    </xf>
    <xf numFmtId="0" fontId="9" fillId="7" borderId="28" xfId="0" applyFont="1" applyFill="1" applyBorder="1" applyAlignment="1">
      <alignment horizontal="center" vertical="center"/>
    </xf>
    <xf numFmtId="0" fontId="32" fillId="7" borderId="28" xfId="0" applyFont="1" applyFill="1" applyBorder="1" applyAlignment="1">
      <alignment horizontal="center" vertical="center"/>
    </xf>
    <xf numFmtId="2" fontId="32" fillId="7" borderId="28" xfId="0" applyNumberFormat="1" applyFont="1" applyFill="1" applyBorder="1" applyAlignment="1">
      <alignment horizontal="center" vertical="center"/>
    </xf>
    <xf numFmtId="0" fontId="68" fillId="7" borderId="28" xfId="0" applyFont="1" applyFill="1" applyBorder="1" applyAlignment="1">
      <alignment horizontal="center" vertical="center" wrapText="1"/>
    </xf>
    <xf numFmtId="0" fontId="70" fillId="7" borderId="0" xfId="0" applyFont="1" applyFill="1" applyAlignment="1">
      <alignment vertical="center"/>
    </xf>
    <xf numFmtId="0" fontId="44" fillId="7" borderId="0" xfId="0" applyFont="1" applyFill="1" applyBorder="1" applyAlignment="1">
      <alignment vertical="center" wrapText="1"/>
    </xf>
    <xf numFmtId="0" fontId="43" fillId="7" borderId="0" xfId="0" applyFont="1" applyFill="1" applyBorder="1" applyAlignment="1">
      <alignment vertical="center" wrapText="1"/>
    </xf>
    <xf numFmtId="0" fontId="71" fillId="3" borderId="0" xfId="0" applyFont="1" applyFill="1" applyAlignment="1">
      <alignment vertical="center"/>
    </xf>
    <xf numFmtId="0" fontId="72" fillId="3" borderId="0" xfId="0" applyFont="1" applyFill="1" applyBorder="1" applyAlignment="1">
      <alignment vertical="center"/>
    </xf>
    <xf numFmtId="0" fontId="75" fillId="7" borderId="28" xfId="0" applyFont="1" applyFill="1" applyBorder="1" applyAlignment="1">
      <alignment horizontal="center" vertical="center" wrapText="1"/>
    </xf>
    <xf numFmtId="0" fontId="26" fillId="7" borderId="2" xfId="0" applyFont="1" applyFill="1" applyBorder="1" applyAlignment="1">
      <alignment vertical="center"/>
    </xf>
    <xf numFmtId="164" fontId="26" fillId="7" borderId="9" xfId="0" applyNumberFormat="1" applyFont="1" applyFill="1" applyBorder="1" applyAlignment="1">
      <alignment vertical="center"/>
    </xf>
    <xf numFmtId="3" fontId="26" fillId="7" borderId="9" xfId="0" applyNumberFormat="1" applyFont="1" applyFill="1" applyBorder="1" applyAlignment="1">
      <alignment vertical="center"/>
    </xf>
    <xf numFmtId="0" fontId="16" fillId="8" borderId="0" xfId="0" applyFont="1" applyFill="1" applyBorder="1" applyAlignment="1">
      <alignment horizontal="center" vertical="center"/>
    </xf>
    <xf numFmtId="164" fontId="2" fillId="8" borderId="0" xfId="0" applyNumberFormat="1" applyFont="1" applyFill="1"/>
    <xf numFmtId="164" fontId="23" fillId="8" borderId="0" xfId="0" applyNumberFormat="1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vertical="center"/>
    </xf>
    <xf numFmtId="0" fontId="67" fillId="7" borderId="28" xfId="0" applyFont="1" applyFill="1" applyBorder="1" applyAlignment="1">
      <alignment horizontal="center" vertical="center" wrapText="1"/>
    </xf>
    <xf numFmtId="164" fontId="67" fillId="7" borderId="28" xfId="0" applyNumberFormat="1" applyFont="1" applyFill="1" applyBorder="1" applyAlignment="1">
      <alignment horizontal="center" vertical="center" wrapText="1"/>
    </xf>
    <xf numFmtId="14" fontId="76" fillId="7" borderId="28" xfId="0" applyNumberFormat="1" applyFont="1" applyFill="1" applyBorder="1" applyAlignment="1">
      <alignment horizontal="center" vertical="center" wrapText="1"/>
    </xf>
    <xf numFmtId="0" fontId="68" fillId="7" borderId="13" xfId="0" applyFont="1" applyFill="1" applyBorder="1" applyAlignment="1">
      <alignment horizontal="center" vertical="center" wrapText="1"/>
    </xf>
    <xf numFmtId="0" fontId="5" fillId="7" borderId="13" xfId="0" applyFont="1" applyFill="1" applyBorder="1" applyAlignment="1">
      <alignment vertical="center"/>
    </xf>
    <xf numFmtId="164" fontId="5" fillId="7" borderId="13" xfId="0" applyNumberFormat="1" applyFont="1" applyFill="1" applyBorder="1" applyAlignment="1">
      <alignment vertical="center"/>
    </xf>
    <xf numFmtId="3" fontId="5" fillId="7" borderId="13" xfId="0" applyNumberFormat="1" applyFont="1" applyFill="1" applyBorder="1" applyAlignment="1">
      <alignment vertical="center"/>
    </xf>
    <xf numFmtId="0" fontId="32" fillId="7" borderId="13" xfId="0" applyFont="1" applyFill="1" applyBorder="1" applyAlignment="1">
      <alignment vertical="center"/>
    </xf>
    <xf numFmtId="164" fontId="32" fillId="7" borderId="13" xfId="0" applyNumberFormat="1" applyFont="1" applyFill="1" applyBorder="1" applyAlignment="1">
      <alignment vertical="center"/>
    </xf>
    <xf numFmtId="3" fontId="32" fillId="7" borderId="13" xfId="0" applyNumberFormat="1" applyFont="1" applyFill="1" applyBorder="1" applyAlignment="1">
      <alignment vertical="center"/>
    </xf>
    <xf numFmtId="0" fontId="61" fillId="6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top"/>
    </xf>
    <xf numFmtId="14" fontId="78" fillId="7" borderId="10" xfId="1" applyNumberFormat="1" applyFont="1" applyFill="1" applyBorder="1" applyAlignment="1">
      <alignment horizontal="center" vertical="center"/>
    </xf>
    <xf numFmtId="14" fontId="78" fillId="9" borderId="10" xfId="1" applyNumberFormat="1" applyFont="1" applyFill="1" applyBorder="1" applyAlignment="1">
      <alignment horizontal="center" vertical="center"/>
    </xf>
    <xf numFmtId="3" fontId="79" fillId="7" borderId="10" xfId="1" applyNumberFormat="1" applyFont="1" applyFill="1" applyBorder="1" applyAlignment="1">
      <alignment horizontal="center" vertical="center"/>
    </xf>
    <xf numFmtId="0" fontId="79" fillId="7" borderId="10" xfId="1" applyFont="1" applyFill="1" applyBorder="1" applyAlignment="1">
      <alignment horizontal="center" vertical="center"/>
    </xf>
    <xf numFmtId="3" fontId="79" fillId="9" borderId="10" xfId="1" applyNumberFormat="1" applyFont="1" applyFill="1" applyBorder="1" applyAlignment="1">
      <alignment horizontal="center" vertical="center"/>
    </xf>
    <xf numFmtId="0" fontId="79" fillId="9" borderId="10" xfId="1" applyFont="1" applyFill="1" applyBorder="1" applyAlignment="1">
      <alignment horizontal="center" vertical="center"/>
    </xf>
    <xf numFmtId="10" fontId="80" fillId="7" borderId="10" xfId="1" applyNumberFormat="1" applyFont="1" applyFill="1" applyBorder="1" applyAlignment="1">
      <alignment horizontal="center" vertical="center"/>
    </xf>
    <xf numFmtId="3" fontId="80" fillId="7" borderId="10" xfId="1" applyNumberFormat="1" applyFont="1" applyFill="1" applyBorder="1" applyAlignment="1">
      <alignment horizontal="center" vertical="center"/>
    </xf>
    <xf numFmtId="10" fontId="80" fillId="9" borderId="10" xfId="1" applyNumberFormat="1" applyFont="1" applyFill="1" applyBorder="1" applyAlignment="1">
      <alignment horizontal="center" vertical="center"/>
    </xf>
    <xf numFmtId="3" fontId="80" fillId="9" borderId="10" xfId="1" applyNumberFormat="1" applyFont="1" applyFill="1" applyBorder="1" applyAlignment="1">
      <alignment horizontal="center" vertical="center"/>
    </xf>
    <xf numFmtId="3" fontId="81" fillId="9" borderId="10" xfId="1" applyNumberFormat="1" applyFont="1" applyFill="1" applyBorder="1" applyAlignment="1">
      <alignment horizontal="center" vertical="center"/>
    </xf>
    <xf numFmtId="0" fontId="81" fillId="9" borderId="10" xfId="1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vertical="center"/>
    </xf>
    <xf numFmtId="0" fontId="0" fillId="8" borderId="17" xfId="0" applyFill="1" applyBorder="1"/>
    <xf numFmtId="0" fontId="0" fillId="8" borderId="17" xfId="0" applyNumberFormat="1" applyFill="1" applyBorder="1"/>
    <xf numFmtId="0" fontId="51" fillId="8" borderId="17" xfId="0" applyNumberFormat="1" applyFont="1" applyFill="1" applyBorder="1" applyAlignment="1">
      <alignment vertical="center"/>
    </xf>
    <xf numFmtId="0" fontId="2" fillId="8" borderId="17" xfId="0" applyNumberFormat="1" applyFont="1" applyFill="1" applyBorder="1" applyAlignment="1">
      <alignment vertical="center"/>
    </xf>
    <xf numFmtId="0" fontId="5" fillId="8" borderId="17" xfId="0" applyNumberFormat="1" applyFont="1" applyFill="1" applyBorder="1" applyAlignment="1">
      <alignment vertical="center"/>
    </xf>
    <xf numFmtId="0" fontId="1" fillId="8" borderId="17" xfId="0" applyNumberFormat="1" applyFont="1" applyFill="1" applyBorder="1" applyAlignment="1">
      <alignment vertical="center"/>
    </xf>
    <xf numFmtId="0" fontId="8" fillId="8" borderId="17" xfId="0" applyNumberFormat="1" applyFont="1" applyFill="1" applyBorder="1" applyAlignment="1">
      <alignment vertical="center"/>
    </xf>
    <xf numFmtId="0" fontId="7" fillId="8" borderId="17" xfId="0" applyNumberFormat="1" applyFont="1" applyFill="1" applyBorder="1" applyAlignment="1">
      <alignment vertical="center"/>
    </xf>
    <xf numFmtId="0" fontId="53" fillId="8" borderId="17" xfId="0" applyNumberFormat="1" applyFont="1" applyFill="1" applyBorder="1" applyAlignment="1">
      <alignment vertical="center"/>
    </xf>
    <xf numFmtId="0" fontId="24" fillId="8" borderId="17" xfId="0" applyNumberFormat="1" applyFont="1" applyFill="1" applyBorder="1" applyAlignment="1">
      <alignment vertical="center"/>
    </xf>
    <xf numFmtId="3" fontId="50" fillId="8" borderId="17" xfId="0" applyNumberFormat="1" applyFont="1" applyFill="1" applyBorder="1" applyAlignment="1">
      <alignment vertical="center"/>
    </xf>
    <xf numFmtId="3" fontId="5" fillId="8" borderId="17" xfId="0" applyNumberFormat="1" applyFont="1" applyFill="1" applyBorder="1" applyAlignment="1">
      <alignment vertical="center"/>
    </xf>
    <xf numFmtId="3" fontId="1" fillId="8" borderId="17" xfId="0" applyNumberFormat="1" applyFont="1" applyFill="1" applyBorder="1" applyAlignment="1">
      <alignment vertical="center"/>
    </xf>
    <xf numFmtId="3" fontId="2" fillId="8" borderId="17" xfId="0" applyNumberFormat="1" applyFont="1" applyFill="1" applyBorder="1" applyAlignment="1">
      <alignment vertical="center"/>
    </xf>
    <xf numFmtId="3" fontId="51" fillId="8" borderId="17" xfId="0" applyNumberFormat="1" applyFont="1" applyFill="1" applyBorder="1" applyAlignment="1">
      <alignment vertical="center"/>
    </xf>
    <xf numFmtId="3" fontId="8" fillId="8" borderId="17" xfId="0" applyNumberFormat="1" applyFont="1" applyFill="1" applyBorder="1" applyAlignment="1">
      <alignment vertical="center"/>
    </xf>
    <xf numFmtId="3" fontId="7" fillId="8" borderId="17" xfId="0" applyNumberFormat="1" applyFont="1" applyFill="1" applyBorder="1" applyAlignment="1">
      <alignment vertical="center"/>
    </xf>
    <xf numFmtId="0" fontId="3" fillId="7" borderId="16" xfId="0" applyNumberFormat="1" applyFont="1" applyFill="1" applyBorder="1" applyAlignment="1">
      <alignment horizontal="center" vertical="center" wrapText="1"/>
    </xf>
    <xf numFmtId="0" fontId="54" fillId="7" borderId="16" xfId="0" applyNumberFormat="1" applyFont="1" applyFill="1" applyBorder="1" applyAlignment="1">
      <alignment horizontal="center" vertical="center" wrapText="1"/>
    </xf>
    <xf numFmtId="0" fontId="48" fillId="7" borderId="16" xfId="0" applyNumberFormat="1" applyFont="1" applyFill="1" applyBorder="1" applyAlignment="1">
      <alignment horizontal="center" vertical="center" wrapText="1"/>
    </xf>
    <xf numFmtId="0" fontId="49" fillId="7" borderId="16" xfId="0" applyNumberFormat="1" applyFont="1" applyFill="1" applyBorder="1" applyAlignment="1">
      <alignment horizontal="center" vertical="center" wrapText="1"/>
    </xf>
    <xf numFmtId="3" fontId="3" fillId="7" borderId="16" xfId="0" applyNumberFormat="1" applyFont="1" applyFill="1" applyBorder="1" applyAlignment="1">
      <alignment horizontal="center" vertical="center" wrapText="1"/>
    </xf>
    <xf numFmtId="3" fontId="52" fillId="7" borderId="16" xfId="0" applyNumberFormat="1" applyFont="1" applyFill="1" applyBorder="1" applyAlignment="1">
      <alignment horizontal="center" vertical="center" wrapText="1"/>
    </xf>
    <xf numFmtId="0" fontId="64" fillId="7" borderId="28" xfId="0" applyFont="1" applyFill="1" applyBorder="1" applyAlignment="1">
      <alignment horizontal="left" vertical="center"/>
    </xf>
    <xf numFmtId="0" fontId="43" fillId="7" borderId="28" xfId="0" applyFont="1" applyFill="1" applyBorder="1" applyAlignment="1">
      <alignment horizontal="left" vertical="center"/>
    </xf>
    <xf numFmtId="0" fontId="50" fillId="8" borderId="17" xfId="0" applyNumberFormat="1" applyFont="1" applyFill="1" applyBorder="1" applyAlignment="1">
      <alignment vertical="center"/>
    </xf>
    <xf numFmtId="3" fontId="58" fillId="8" borderId="17" xfId="0" applyNumberFormat="1" applyFont="1" applyFill="1" applyBorder="1" applyAlignment="1">
      <alignment vertical="center"/>
    </xf>
    <xf numFmtId="0" fontId="5" fillId="8" borderId="0" xfId="0" applyFont="1" applyFill="1" applyBorder="1" applyAlignment="1">
      <alignment horizontal="center" vertical="center"/>
    </xf>
    <xf numFmtId="3" fontId="52" fillId="7" borderId="14" xfId="0" applyNumberFormat="1" applyFont="1" applyFill="1" applyBorder="1" applyAlignment="1">
      <alignment horizontal="center" vertical="center" wrapText="1"/>
    </xf>
    <xf numFmtId="0" fontId="50" fillId="8" borderId="17" xfId="0" applyFont="1" applyFill="1" applyBorder="1" applyAlignment="1">
      <alignment vertical="center"/>
    </xf>
    <xf numFmtId="0" fontId="50" fillId="8" borderId="17" xfId="0" applyFont="1" applyFill="1" applyBorder="1"/>
    <xf numFmtId="0" fontId="84" fillId="8" borderId="17" xfId="0" applyNumberFormat="1" applyFont="1" applyFill="1" applyBorder="1" applyAlignment="1">
      <alignment vertical="center"/>
    </xf>
    <xf numFmtId="0" fontId="85" fillId="8" borderId="17" xfId="0" applyNumberFormat="1" applyFont="1" applyFill="1" applyBorder="1" applyAlignment="1">
      <alignment vertical="center"/>
    </xf>
    <xf numFmtId="0" fontId="86" fillId="8" borderId="17" xfId="0" applyNumberFormat="1" applyFont="1" applyFill="1" applyBorder="1" applyAlignment="1">
      <alignment vertical="center"/>
    </xf>
    <xf numFmtId="3" fontId="87" fillId="8" borderId="17" xfId="0" applyNumberFormat="1" applyFont="1" applyFill="1" applyBorder="1" applyAlignment="1">
      <alignment vertical="center"/>
    </xf>
    <xf numFmtId="0" fontId="87" fillId="8" borderId="17" xfId="0" applyNumberFormat="1" applyFont="1" applyFill="1" applyBorder="1" applyAlignment="1">
      <alignment vertical="center"/>
    </xf>
    <xf numFmtId="0" fontId="88" fillId="8" borderId="17" xfId="0" applyFont="1" applyFill="1" applyBorder="1" applyAlignment="1">
      <alignment vertical="center"/>
    </xf>
    <xf numFmtId="0" fontId="87" fillId="8" borderId="17" xfId="0" applyFont="1" applyFill="1" applyBorder="1" applyAlignment="1">
      <alignment vertical="center"/>
    </xf>
    <xf numFmtId="0" fontId="36" fillId="8" borderId="17" xfId="0" applyFont="1" applyFill="1" applyBorder="1"/>
    <xf numFmtId="0" fontId="87" fillId="8" borderId="17" xfId="0" applyNumberFormat="1" applyFont="1" applyFill="1" applyBorder="1"/>
    <xf numFmtId="0" fontId="87" fillId="8" borderId="17" xfId="0" applyFont="1" applyFill="1" applyBorder="1"/>
    <xf numFmtId="0" fontId="24" fillId="7" borderId="31" xfId="0" applyFont="1" applyFill="1" applyBorder="1" applyAlignment="1">
      <alignment horizontal="center" vertical="center"/>
    </xf>
    <xf numFmtId="0" fontId="24" fillId="7" borderId="0" xfId="0" applyFont="1" applyFill="1" applyBorder="1" applyAlignment="1">
      <alignment vertical="center"/>
    </xf>
    <xf numFmtId="0" fontId="1" fillId="8" borderId="0" xfId="0" applyFont="1" applyFill="1" applyBorder="1" applyAlignment="1"/>
    <xf numFmtId="0" fontId="13" fillId="8" borderId="17" xfId="0" applyFont="1" applyFill="1" applyBorder="1" applyAlignment="1">
      <alignment vertical="center"/>
    </xf>
    <xf numFmtId="0" fontId="0" fillId="8" borderId="17" xfId="0" applyFill="1" applyBorder="1" applyAlignment="1">
      <alignment vertical="center"/>
    </xf>
    <xf numFmtId="0" fontId="2" fillId="8" borderId="17" xfId="0" applyFont="1" applyFill="1" applyBorder="1"/>
    <xf numFmtId="164" fontId="2" fillId="8" borderId="17" xfId="0" applyNumberFormat="1" applyFont="1" applyFill="1" applyBorder="1"/>
    <xf numFmtId="0" fontId="89" fillId="7" borderId="0" xfId="0" applyFont="1" applyFill="1" applyBorder="1" applyAlignment="1">
      <alignment horizontal="center" vertical="center" wrapText="1"/>
    </xf>
    <xf numFmtId="0" fontId="68" fillId="7" borderId="32" xfId="0" applyFont="1" applyFill="1" applyBorder="1" applyAlignment="1">
      <alignment horizontal="center" vertical="center" wrapText="1"/>
    </xf>
    <xf numFmtId="0" fontId="37" fillId="3" borderId="2" xfId="0" applyFont="1" applyFill="1" applyBorder="1" applyAlignment="1">
      <alignment horizontal="right" vertical="center"/>
    </xf>
    <xf numFmtId="165" fontId="35" fillId="3" borderId="2" xfId="0" applyNumberFormat="1" applyFont="1" applyFill="1" applyBorder="1" applyAlignment="1">
      <alignment horizontal="center" vertical="center"/>
    </xf>
    <xf numFmtId="0" fontId="12" fillId="8" borderId="0" xfId="0" applyFont="1" applyFill="1" applyAlignment="1">
      <alignment vertical="center"/>
    </xf>
    <xf numFmtId="0" fontId="90" fillId="8" borderId="0" xfId="0" applyFont="1" applyFill="1" applyBorder="1" applyAlignment="1">
      <alignment vertical="center"/>
    </xf>
    <xf numFmtId="0" fontId="91" fillId="7" borderId="0" xfId="0" applyFont="1" applyFill="1" applyAlignment="1">
      <alignment vertical="center"/>
    </xf>
    <xf numFmtId="14" fontId="12" fillId="8" borderId="0" xfId="0" applyNumberFormat="1" applyFont="1" applyFill="1" applyAlignment="1">
      <alignment vertical="center"/>
    </xf>
    <xf numFmtId="166" fontId="83" fillId="8" borderId="0" xfId="0" applyNumberFormat="1" applyFont="1" applyFill="1" applyBorder="1" applyAlignment="1">
      <alignment horizontal="left"/>
    </xf>
    <xf numFmtId="0" fontId="2" fillId="8" borderId="0" xfId="0" applyFont="1" applyFill="1" applyAlignment="1">
      <alignment horizontal="right"/>
    </xf>
    <xf numFmtId="14" fontId="55" fillId="9" borderId="14" xfId="0" applyNumberFormat="1" applyFont="1" applyFill="1" applyBorder="1" applyAlignment="1">
      <alignment horizontal="center" vertical="center"/>
    </xf>
    <xf numFmtId="0" fontId="55" fillId="9" borderId="14" xfId="0" applyNumberFormat="1" applyFont="1" applyFill="1" applyBorder="1" applyAlignment="1">
      <alignment horizontal="center" vertical="center"/>
    </xf>
    <xf numFmtId="3" fontId="55" fillId="9" borderId="14" xfId="0" applyNumberFormat="1" applyFont="1" applyFill="1" applyBorder="1" applyAlignment="1">
      <alignment horizontal="center" vertical="center"/>
    </xf>
    <xf numFmtId="14" fontId="55" fillId="7" borderId="14" xfId="0" applyNumberFormat="1" applyFont="1" applyFill="1" applyBorder="1" applyAlignment="1">
      <alignment horizontal="center" vertical="center"/>
    </xf>
    <xf numFmtId="3" fontId="55" fillId="7" borderId="14" xfId="0" applyNumberFormat="1" applyFont="1" applyFill="1" applyBorder="1" applyAlignment="1">
      <alignment horizontal="center" vertical="center"/>
    </xf>
    <xf numFmtId="0" fontId="55" fillId="7" borderId="0" xfId="0" quotePrefix="1" applyNumberFormat="1" applyFont="1" applyFill="1" applyBorder="1" applyAlignment="1">
      <alignment horizontal="center" vertical="center"/>
    </xf>
    <xf numFmtId="14" fontId="55" fillId="7" borderId="2" xfId="0" applyNumberFormat="1" applyFont="1" applyFill="1" applyBorder="1" applyAlignment="1">
      <alignment horizontal="right" vertical="top"/>
    </xf>
    <xf numFmtId="14" fontId="55" fillId="7" borderId="9" xfId="0" applyNumberFormat="1" applyFont="1" applyFill="1" applyBorder="1" applyAlignment="1">
      <alignment horizontal="right" vertical="center"/>
    </xf>
    <xf numFmtId="2" fontId="55" fillId="9" borderId="14" xfId="0" applyNumberFormat="1" applyFont="1" applyFill="1" applyBorder="1" applyAlignment="1">
      <alignment horizontal="center" vertical="center"/>
    </xf>
    <xf numFmtId="2" fontId="55" fillId="7" borderId="14" xfId="0" applyNumberFormat="1" applyFont="1" applyFill="1" applyBorder="1" applyAlignment="1">
      <alignment horizontal="center" vertical="center"/>
    </xf>
    <xf numFmtId="0" fontId="97" fillId="9" borderId="13" xfId="1" applyFont="1" applyFill="1" applyBorder="1" applyAlignment="1">
      <alignment horizontal="center" vertical="center"/>
    </xf>
    <xf numFmtId="0" fontId="97" fillId="7" borderId="13" xfId="1" applyFont="1" applyFill="1" applyBorder="1" applyAlignment="1">
      <alignment horizontal="center" vertical="center"/>
    </xf>
    <xf numFmtId="0" fontId="99" fillId="7" borderId="28" xfId="0" applyFont="1" applyFill="1" applyBorder="1" applyAlignment="1">
      <alignment horizontal="right" vertical="center"/>
    </xf>
    <xf numFmtId="3" fontId="100" fillId="7" borderId="28" xfId="0" applyNumberFormat="1" applyFont="1" applyFill="1" applyBorder="1" applyAlignment="1">
      <alignment horizontal="center" vertical="center"/>
    </xf>
    <xf numFmtId="3" fontId="99" fillId="7" borderId="28" xfId="0" applyNumberFormat="1" applyFont="1" applyFill="1" applyBorder="1" applyAlignment="1">
      <alignment horizontal="center" vertical="center"/>
    </xf>
    <xf numFmtId="0" fontId="102" fillId="0" borderId="0" xfId="0" applyFont="1" applyAlignment="1">
      <alignment vertical="center"/>
    </xf>
    <xf numFmtId="3" fontId="103" fillId="7" borderId="28" xfId="0" applyNumberFormat="1" applyFont="1" applyFill="1" applyBorder="1" applyAlignment="1">
      <alignment horizontal="center" vertical="center"/>
    </xf>
    <xf numFmtId="3" fontId="104" fillId="7" borderId="28" xfId="0" applyNumberFormat="1" applyFont="1" applyFill="1" applyBorder="1" applyAlignment="1">
      <alignment horizontal="center" vertical="center"/>
    </xf>
    <xf numFmtId="0" fontId="106" fillId="7" borderId="13" xfId="1" applyFont="1" applyFill="1" applyBorder="1" applyAlignment="1">
      <alignment horizontal="left" vertical="center"/>
    </xf>
    <xf numFmtId="0" fontId="106" fillId="9" borderId="13" xfId="1" applyFont="1" applyFill="1" applyBorder="1" applyAlignment="1">
      <alignment horizontal="left" vertical="center"/>
    </xf>
    <xf numFmtId="0" fontId="24" fillId="8" borderId="0" xfId="0" applyFont="1" applyFill="1" applyBorder="1" applyAlignment="1">
      <alignment horizontal="left" vertical="center"/>
    </xf>
    <xf numFmtId="0" fontId="105" fillId="9" borderId="22" xfId="0" applyFont="1" applyFill="1" applyBorder="1" applyAlignment="1">
      <alignment horizontal="left" vertical="center" wrapText="1"/>
    </xf>
    <xf numFmtId="0" fontId="105" fillId="9" borderId="22" xfId="0" applyFont="1" applyFill="1" applyBorder="1" applyAlignment="1">
      <alignment horizontal="center" vertical="center" wrapText="1"/>
    </xf>
    <xf numFmtId="0" fontId="96" fillId="9" borderId="22" xfId="0" applyFont="1" applyFill="1" applyBorder="1" applyAlignment="1">
      <alignment horizontal="center" vertical="center" wrapText="1"/>
    </xf>
    <xf numFmtId="0" fontId="42" fillId="8" borderId="0" xfId="0" applyFont="1" applyFill="1" applyAlignment="1">
      <alignment horizontal="left" vertical="center"/>
    </xf>
    <xf numFmtId="3" fontId="50" fillId="8" borderId="33" xfId="0" applyNumberFormat="1" applyFont="1" applyFill="1" applyBorder="1" applyAlignment="1">
      <alignment vertical="center"/>
    </xf>
    <xf numFmtId="2" fontId="107" fillId="9" borderId="14" xfId="0" quotePrefix="1" applyNumberFormat="1" applyFont="1" applyFill="1" applyBorder="1" applyAlignment="1">
      <alignment horizontal="center" vertical="center"/>
    </xf>
    <xf numFmtId="2" fontId="107" fillId="7" borderId="14" xfId="0" quotePrefix="1" applyNumberFormat="1" applyFont="1" applyFill="1" applyBorder="1" applyAlignment="1">
      <alignment horizontal="center" vertical="center" wrapText="1"/>
    </xf>
    <xf numFmtId="21" fontId="13" fillId="8" borderId="17" xfId="0" applyNumberFormat="1" applyFont="1" applyFill="1" applyBorder="1" applyAlignment="1">
      <alignment vertical="center"/>
    </xf>
    <xf numFmtId="0" fontId="5" fillId="8" borderId="17" xfId="0" applyFont="1" applyFill="1" applyBorder="1" applyAlignment="1">
      <alignment vertical="center"/>
    </xf>
    <xf numFmtId="0" fontId="1" fillId="8" borderId="17" xfId="0" applyFont="1" applyFill="1" applyBorder="1" applyAlignment="1">
      <alignment vertical="center"/>
    </xf>
    <xf numFmtId="0" fontId="1" fillId="8" borderId="17" xfId="0" applyFont="1" applyFill="1" applyBorder="1"/>
    <xf numFmtId="0" fontId="1" fillId="8" borderId="17" xfId="0" applyNumberFormat="1" applyFont="1" applyFill="1" applyBorder="1"/>
    <xf numFmtId="0" fontId="51" fillId="8" borderId="17" xfId="0" applyFont="1" applyFill="1" applyBorder="1" applyAlignment="1">
      <alignment vertical="center"/>
    </xf>
    <xf numFmtId="0" fontId="51" fillId="8" borderId="17" xfId="0" applyFont="1" applyFill="1" applyBorder="1"/>
    <xf numFmtId="0" fontId="51" fillId="8" borderId="17" xfId="0" applyNumberFormat="1" applyFont="1" applyFill="1" applyBorder="1"/>
    <xf numFmtId="0" fontId="7" fillId="8" borderId="17" xfId="0" applyFont="1" applyFill="1" applyBorder="1" applyAlignment="1">
      <alignment vertical="center"/>
    </xf>
    <xf numFmtId="0" fontId="8" fillId="8" borderId="17" xfId="0" applyFont="1" applyFill="1" applyBorder="1" applyAlignment="1">
      <alignment vertical="center"/>
    </xf>
    <xf numFmtId="0" fontId="8" fillId="8" borderId="17" xfId="0" applyFont="1" applyFill="1" applyBorder="1"/>
    <xf numFmtId="0" fontId="8" fillId="8" borderId="17" xfId="0" applyNumberFormat="1" applyFont="1" applyFill="1" applyBorder="1"/>
    <xf numFmtId="3" fontId="81" fillId="7" borderId="10" xfId="1" applyNumberFormat="1" applyFont="1" applyFill="1" applyBorder="1" applyAlignment="1">
      <alignment horizontal="center" vertical="center"/>
    </xf>
    <xf numFmtId="0" fontId="81" fillId="7" borderId="10" xfId="1" applyFont="1" applyFill="1" applyBorder="1" applyAlignment="1">
      <alignment horizontal="center" vertical="center"/>
    </xf>
    <xf numFmtId="3" fontId="87" fillId="8" borderId="17" xfId="0" applyNumberFormat="1" applyFont="1" applyFill="1" applyBorder="1"/>
    <xf numFmtId="14" fontId="88" fillId="8" borderId="17" xfId="0" applyNumberFormat="1" applyFont="1" applyFill="1" applyBorder="1" applyAlignment="1">
      <alignment vertical="center"/>
    </xf>
    <xf numFmtId="0" fontId="13" fillId="8" borderId="0" xfId="0" applyFont="1" applyFill="1" applyAlignment="1">
      <alignment vertical="center"/>
    </xf>
    <xf numFmtId="0" fontId="110" fillId="7" borderId="28" xfId="0" applyFont="1" applyFill="1" applyBorder="1" applyAlignment="1">
      <alignment horizontal="center" vertical="center"/>
    </xf>
    <xf numFmtId="0" fontId="110" fillId="7" borderId="28" xfId="0" quotePrefix="1" applyFont="1" applyFill="1" applyBorder="1" applyAlignment="1">
      <alignment horizontal="center" vertical="center"/>
    </xf>
    <xf numFmtId="0" fontId="111" fillId="7" borderId="13" xfId="1" applyFont="1" applyFill="1" applyBorder="1" applyAlignment="1">
      <alignment horizontal="center" vertical="center"/>
    </xf>
    <xf numFmtId="0" fontId="98" fillId="7" borderId="28" xfId="0" applyFont="1" applyFill="1" applyBorder="1" applyAlignment="1">
      <alignment horizontal="left" vertical="center"/>
    </xf>
    <xf numFmtId="0" fontId="101" fillId="8" borderId="0" xfId="0" applyFont="1" applyFill="1" applyAlignment="1">
      <alignment vertical="center"/>
    </xf>
    <xf numFmtId="0" fontId="111" fillId="9" borderId="32" xfId="1" applyFont="1" applyFill="1" applyBorder="1" applyAlignment="1">
      <alignment horizontal="center" vertical="center"/>
    </xf>
    <xf numFmtId="0" fontId="98" fillId="9" borderId="28" xfId="0" applyFont="1" applyFill="1" applyBorder="1" applyAlignment="1">
      <alignment horizontal="left" vertical="center"/>
    </xf>
    <xf numFmtId="0" fontId="99" fillId="9" borderId="28" xfId="0" applyFont="1" applyFill="1" applyBorder="1" applyAlignment="1">
      <alignment horizontal="right" vertical="center"/>
    </xf>
    <xf numFmtId="3" fontId="100" fillId="9" borderId="28" xfId="0" applyNumberFormat="1" applyFont="1" applyFill="1" applyBorder="1" applyAlignment="1">
      <alignment horizontal="center" vertical="center"/>
    </xf>
    <xf numFmtId="3" fontId="103" fillId="9" borderId="28" xfId="0" applyNumberFormat="1" applyFont="1" applyFill="1" applyBorder="1" applyAlignment="1">
      <alignment horizontal="center" vertical="center"/>
    </xf>
    <xf numFmtId="3" fontId="104" fillId="9" borderId="28" xfId="0" applyNumberFormat="1" applyFont="1" applyFill="1" applyBorder="1" applyAlignment="1">
      <alignment horizontal="center" vertical="center"/>
    </xf>
    <xf numFmtId="3" fontId="99" fillId="9" borderId="28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vertical="center"/>
    </xf>
    <xf numFmtId="0" fontId="0" fillId="12" borderId="0" xfId="0" applyFill="1"/>
    <xf numFmtId="166" fontId="83" fillId="12" borderId="0" xfId="0" applyNumberFormat="1" applyFont="1" applyFill="1" applyAlignment="1">
      <alignment horizontal="left"/>
    </xf>
    <xf numFmtId="0" fontId="5" fillId="12" borderId="0" xfId="0" applyFont="1" applyFill="1" applyAlignment="1">
      <alignment horizontal="left"/>
    </xf>
    <xf numFmtId="0" fontId="24" fillId="12" borderId="0" xfId="0" applyFont="1" applyFill="1" applyAlignment="1">
      <alignment horizontal="center"/>
    </xf>
    <xf numFmtId="0" fontId="1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2" fillId="12" borderId="0" xfId="0" applyFont="1" applyFill="1" applyAlignment="1">
      <alignment horizontal="left"/>
    </xf>
    <xf numFmtId="0" fontId="5" fillId="8" borderId="0" xfId="0" applyFont="1" applyFill="1" applyAlignment="1">
      <alignment horizontal="center" vertical="center"/>
    </xf>
    <xf numFmtId="0" fontId="3" fillId="7" borderId="16" xfId="0" applyFont="1" applyFill="1" applyBorder="1" applyAlignment="1">
      <alignment horizontal="center" vertical="center" wrapText="1"/>
    </xf>
    <xf numFmtId="0" fontId="54" fillId="11" borderId="16" xfId="0" applyFont="1" applyFill="1" applyBorder="1" applyAlignment="1">
      <alignment horizontal="center" vertical="center" wrapText="1"/>
    </xf>
    <xf numFmtId="0" fontId="48" fillId="11" borderId="16" xfId="0" applyFont="1" applyFill="1" applyBorder="1" applyAlignment="1">
      <alignment horizontal="center" vertical="center" wrapText="1"/>
    </xf>
    <xf numFmtId="0" fontId="49" fillId="11" borderId="16" xfId="0" applyFont="1" applyFill="1" applyBorder="1" applyAlignment="1">
      <alignment horizontal="center" vertical="center" wrapText="1"/>
    </xf>
    <xf numFmtId="3" fontId="52" fillId="10" borderId="14" xfId="0" applyNumberFormat="1" applyFont="1" applyFill="1" applyBorder="1" applyAlignment="1">
      <alignment horizontal="center" vertical="center" wrapText="1"/>
    </xf>
    <xf numFmtId="0" fontId="3" fillId="10" borderId="14" xfId="0" applyFont="1" applyFill="1" applyBorder="1" applyAlignment="1">
      <alignment horizontal="center" vertical="center" wrapText="1"/>
    </xf>
    <xf numFmtId="3" fontId="3" fillId="10" borderId="14" xfId="0" applyNumberFormat="1" applyFont="1" applyFill="1" applyBorder="1" applyAlignment="1">
      <alignment horizontal="center" vertical="center" wrapText="1"/>
    </xf>
    <xf numFmtId="0" fontId="3" fillId="11" borderId="14" xfId="0" applyFont="1" applyFill="1" applyBorder="1" applyAlignment="1">
      <alignment horizontal="center" vertical="center" wrapText="1"/>
    </xf>
    <xf numFmtId="3" fontId="3" fillId="11" borderId="14" xfId="0" applyNumberFormat="1" applyFont="1" applyFill="1" applyBorder="1" applyAlignment="1">
      <alignment horizontal="center" vertical="center" wrapText="1"/>
    </xf>
    <xf numFmtId="0" fontId="3" fillId="11" borderId="14" xfId="0" quotePrefix="1" applyFont="1" applyFill="1" applyBorder="1" applyAlignment="1">
      <alignment horizontal="center" vertical="center" wrapText="1"/>
    </xf>
    <xf numFmtId="3" fontId="52" fillId="11" borderId="14" xfId="0" applyNumberFormat="1" applyFont="1" applyFill="1" applyBorder="1" applyAlignment="1">
      <alignment horizontal="center" vertical="center" wrapText="1"/>
    </xf>
    <xf numFmtId="0" fontId="0" fillId="12" borderId="0" xfId="0" applyFill="1" applyAlignment="1">
      <alignment vertical="center"/>
    </xf>
    <xf numFmtId="0" fontId="13" fillId="8" borderId="0" xfId="0" applyFont="1" applyFill="1" applyAlignment="1">
      <alignment horizontal="right"/>
    </xf>
    <xf numFmtId="167" fontId="9" fillId="12" borderId="31" xfId="0" applyNumberFormat="1" applyFont="1" applyFill="1" applyBorder="1" applyAlignment="1">
      <alignment horizontal="left"/>
    </xf>
    <xf numFmtId="3" fontId="87" fillId="13" borderId="14" xfId="0" applyNumberFormat="1" applyFont="1" applyFill="1" applyBorder="1" applyAlignment="1">
      <alignment vertical="center"/>
    </xf>
    <xf numFmtId="3" fontId="87" fillId="11" borderId="14" xfId="0" applyNumberFormat="1" applyFont="1" applyFill="1" applyBorder="1" applyAlignment="1">
      <alignment vertical="center"/>
    </xf>
    <xf numFmtId="3" fontId="87" fillId="11" borderId="16" xfId="0" applyNumberFormat="1" applyFont="1" applyFill="1" applyBorder="1" applyAlignment="1">
      <alignment vertical="center"/>
    </xf>
    <xf numFmtId="0" fontId="2" fillId="8" borderId="33" xfId="0" applyNumberFormat="1" applyFont="1" applyFill="1" applyBorder="1" applyAlignment="1">
      <alignment vertical="center"/>
    </xf>
    <xf numFmtId="0" fontId="122" fillId="10" borderId="16" xfId="0" applyNumberFormat="1" applyFont="1" applyFill="1" applyBorder="1" applyAlignment="1">
      <alignment horizontal="center" vertical="center"/>
    </xf>
    <xf numFmtId="0" fontId="123" fillId="10" borderId="16" xfId="0" applyNumberFormat="1" applyFont="1" applyFill="1" applyBorder="1" applyAlignment="1">
      <alignment horizontal="center" vertical="center"/>
    </xf>
    <xf numFmtId="0" fontId="124" fillId="10" borderId="16" xfId="0" applyNumberFormat="1" applyFont="1" applyFill="1" applyBorder="1" applyAlignment="1">
      <alignment horizontal="center" vertical="center"/>
    </xf>
    <xf numFmtId="3" fontId="52" fillId="10" borderId="16" xfId="0" applyNumberFormat="1" applyFont="1" applyFill="1" applyBorder="1" applyAlignment="1">
      <alignment horizontal="center" vertical="center" wrapText="1"/>
    </xf>
    <xf numFmtId="0" fontId="3" fillId="10" borderId="16" xfId="0" applyFont="1" applyFill="1" applyBorder="1" applyAlignment="1">
      <alignment horizontal="center" vertical="center" wrapText="1"/>
    </xf>
    <xf numFmtId="0" fontId="118" fillId="8" borderId="17" xfId="0" applyNumberFormat="1" applyFont="1" applyFill="1" applyBorder="1" applyAlignment="1">
      <alignment vertical="center"/>
    </xf>
    <xf numFmtId="0" fontId="120" fillId="8" borderId="17" xfId="0" applyNumberFormat="1" applyFont="1" applyFill="1" applyBorder="1" applyAlignment="1">
      <alignment vertical="center"/>
    </xf>
    <xf numFmtId="0" fontId="113" fillId="8" borderId="17" xfId="0" applyNumberFormat="1" applyFont="1" applyFill="1" applyBorder="1" applyAlignment="1">
      <alignment vertical="center"/>
    </xf>
    <xf numFmtId="0" fontId="13" fillId="8" borderId="0" xfId="0" applyFont="1" applyFill="1"/>
    <xf numFmtId="0" fontId="13" fillId="8" borderId="17" xfId="0" applyFont="1" applyFill="1" applyBorder="1"/>
    <xf numFmtId="0" fontId="112" fillId="8" borderId="17" xfId="0" applyNumberFormat="1" applyFont="1" applyFill="1" applyBorder="1"/>
    <xf numFmtId="0" fontId="118" fillId="8" borderId="17" xfId="0" applyNumberFormat="1" applyFont="1" applyFill="1" applyBorder="1"/>
    <xf numFmtId="0" fontId="120" fillId="8" borderId="17" xfId="0" applyNumberFormat="1" applyFont="1" applyFill="1" applyBorder="1"/>
    <xf numFmtId="0" fontId="113" fillId="8" borderId="17" xfId="0" applyNumberFormat="1" applyFont="1" applyFill="1" applyBorder="1"/>
    <xf numFmtId="0" fontId="114" fillId="8" borderId="17" xfId="0" applyNumberFormat="1" applyFont="1" applyFill="1" applyBorder="1"/>
    <xf numFmtId="3" fontId="114" fillId="8" borderId="17" xfId="0" applyNumberFormat="1" applyFont="1" applyFill="1" applyBorder="1"/>
    <xf numFmtId="3" fontId="113" fillId="8" borderId="17" xfId="0" applyNumberFormat="1" applyFont="1" applyFill="1" applyBorder="1"/>
    <xf numFmtId="0" fontId="116" fillId="8" borderId="17" xfId="0" applyNumberFormat="1" applyFont="1" applyFill="1" applyBorder="1"/>
    <xf numFmtId="3" fontId="116" fillId="8" borderId="17" xfId="0" applyNumberFormat="1" applyFont="1" applyFill="1" applyBorder="1"/>
    <xf numFmtId="0" fontId="117" fillId="8" borderId="17" xfId="0" applyNumberFormat="1" applyFont="1" applyFill="1" applyBorder="1"/>
    <xf numFmtId="3" fontId="118" fillId="8" borderId="17" xfId="0" applyNumberFormat="1" applyFont="1" applyFill="1" applyBorder="1"/>
    <xf numFmtId="0" fontId="115" fillId="8" borderId="17" xfId="0" applyNumberFormat="1" applyFont="1" applyFill="1" applyBorder="1"/>
    <xf numFmtId="0" fontId="119" fillId="8" borderId="17" xfId="0" applyNumberFormat="1" applyFont="1" applyFill="1" applyBorder="1"/>
    <xf numFmtId="3" fontId="120" fillId="8" borderId="17" xfId="0" applyNumberFormat="1" applyFont="1" applyFill="1" applyBorder="1"/>
    <xf numFmtId="0" fontId="121" fillId="8" borderId="17" xfId="0" applyNumberFormat="1" applyFont="1" applyFill="1" applyBorder="1"/>
    <xf numFmtId="0" fontId="50" fillId="8" borderId="17" xfId="0" applyNumberFormat="1" applyFont="1" applyFill="1" applyBorder="1" applyAlignment="1">
      <alignment horizontal="left"/>
    </xf>
    <xf numFmtId="0" fontId="118" fillId="8" borderId="17" xfId="0" applyNumberFormat="1" applyFont="1" applyFill="1" applyBorder="1" applyAlignment="1">
      <alignment horizontal="left"/>
    </xf>
    <xf numFmtId="0" fontId="120" fillId="8" borderId="17" xfId="0" applyNumberFormat="1" applyFont="1" applyFill="1" applyBorder="1" applyAlignment="1">
      <alignment horizontal="left"/>
    </xf>
    <xf numFmtId="0" fontId="113" fillId="8" borderId="17" xfId="0" applyNumberFormat="1" applyFont="1" applyFill="1" applyBorder="1" applyAlignment="1">
      <alignment horizontal="left"/>
    </xf>
    <xf numFmtId="3" fontId="87" fillId="8" borderId="17" xfId="0" applyNumberFormat="1" applyFont="1" applyFill="1" applyBorder="1" applyAlignment="1">
      <alignment horizontal="left"/>
    </xf>
    <xf numFmtId="0" fontId="87" fillId="8" borderId="17" xfId="0" applyNumberFormat="1" applyFont="1" applyFill="1" applyBorder="1" applyAlignment="1">
      <alignment horizontal="left"/>
    </xf>
    <xf numFmtId="0" fontId="2" fillId="8" borderId="17" xfId="0" applyFont="1" applyFill="1" applyBorder="1" applyAlignment="1">
      <alignment horizontal="left"/>
    </xf>
    <xf numFmtId="14" fontId="0" fillId="0" borderId="0" xfId="0" applyNumberFormat="1"/>
    <xf numFmtId="165" fontId="83" fillId="12" borderId="0" xfId="0" applyNumberFormat="1" applyFont="1" applyFill="1" applyAlignment="1">
      <alignment horizontal="center"/>
    </xf>
    <xf numFmtId="4" fontId="99" fillId="7" borderId="28" xfId="0" applyNumberFormat="1" applyFont="1" applyFill="1" applyBorder="1" applyAlignment="1">
      <alignment horizontal="right" vertical="center"/>
    </xf>
    <xf numFmtId="10" fontId="13" fillId="8" borderId="0" xfId="0" applyNumberFormat="1" applyFont="1" applyFill="1" applyAlignment="1">
      <alignment vertical="center"/>
    </xf>
    <xf numFmtId="4" fontId="99" fillId="9" borderId="28" xfId="0" applyNumberFormat="1" applyFont="1" applyFill="1" applyBorder="1" applyAlignment="1">
      <alignment horizontal="right" vertical="center"/>
    </xf>
    <xf numFmtId="10" fontId="100" fillId="7" borderId="28" xfId="0" applyNumberFormat="1" applyFont="1" applyFill="1" applyBorder="1" applyAlignment="1">
      <alignment horizontal="center" vertical="center"/>
    </xf>
    <xf numFmtId="10" fontId="103" fillId="7" borderId="28" xfId="0" applyNumberFormat="1" applyFont="1" applyFill="1" applyBorder="1" applyAlignment="1">
      <alignment horizontal="center" vertical="center"/>
    </xf>
    <xf numFmtId="10" fontId="100" fillId="9" borderId="28" xfId="0" applyNumberFormat="1" applyFont="1" applyFill="1" applyBorder="1" applyAlignment="1">
      <alignment horizontal="center" vertical="center"/>
    </xf>
    <xf numFmtId="10" fontId="103" fillId="9" borderId="28" xfId="0" applyNumberFormat="1" applyFont="1" applyFill="1" applyBorder="1" applyAlignment="1">
      <alignment horizontal="center" vertical="center"/>
    </xf>
    <xf numFmtId="9" fontId="103" fillId="7" borderId="28" xfId="0" applyNumberFormat="1" applyFont="1" applyFill="1" applyBorder="1" applyAlignment="1">
      <alignment horizontal="center" vertical="center"/>
    </xf>
    <xf numFmtId="10" fontId="99" fillId="9" borderId="28" xfId="0" applyNumberFormat="1" applyFont="1" applyFill="1" applyBorder="1" applyAlignment="1">
      <alignment horizontal="right" vertical="center"/>
    </xf>
    <xf numFmtId="10" fontId="99" fillId="7" borderId="28" xfId="0" applyNumberFormat="1" applyFont="1" applyFill="1" applyBorder="1" applyAlignment="1">
      <alignment horizontal="right" vertical="center"/>
    </xf>
    <xf numFmtId="3" fontId="99" fillId="7" borderId="28" xfId="0" applyNumberFormat="1" applyFont="1" applyFill="1" applyBorder="1" applyAlignment="1">
      <alignment horizontal="right" vertical="center"/>
    </xf>
    <xf numFmtId="168" fontId="56" fillId="8" borderId="0" xfId="0" applyNumberFormat="1" applyFont="1" applyFill="1" applyAlignment="1">
      <alignment vertical="center"/>
    </xf>
    <xf numFmtId="3" fontId="99" fillId="9" borderId="28" xfId="0" applyNumberFormat="1" applyFont="1" applyFill="1" applyBorder="1" applyAlignment="1">
      <alignment horizontal="right" vertical="center"/>
    </xf>
    <xf numFmtId="22" fontId="13" fillId="8" borderId="0" xfId="0" applyNumberFormat="1" applyFont="1" applyFill="1" applyAlignment="1">
      <alignment vertical="center"/>
    </xf>
    <xf numFmtId="0" fontId="119" fillId="8" borderId="17" xfId="0" applyFont="1" applyFill="1" applyBorder="1"/>
    <xf numFmtId="0" fontId="117" fillId="8" borderId="17" xfId="0" applyFont="1" applyFill="1" applyBorder="1"/>
    <xf numFmtId="0" fontId="115" fillId="8" borderId="17" xfId="0" applyFont="1" applyFill="1" applyBorder="1"/>
    <xf numFmtId="0" fontId="112" fillId="8" borderId="17" xfId="0" applyFont="1" applyFill="1" applyBorder="1"/>
    <xf numFmtId="0" fontId="125" fillId="8" borderId="17" xfId="0" applyFont="1" applyFill="1" applyBorder="1"/>
    <xf numFmtId="0" fontId="118" fillId="8" borderId="17" xfId="0" applyFont="1" applyFill="1" applyBorder="1"/>
    <xf numFmtId="0" fontId="116" fillId="8" borderId="17" xfId="0" applyFont="1" applyFill="1" applyBorder="1"/>
    <xf numFmtId="0" fontId="114" fillId="8" borderId="17" xfId="0" applyFont="1" applyFill="1" applyBorder="1"/>
    <xf numFmtId="0" fontId="113" fillId="8" borderId="17" xfId="0" applyFont="1" applyFill="1" applyBorder="1"/>
    <xf numFmtId="0" fontId="121" fillId="8" borderId="17" xfId="0" applyFont="1" applyFill="1" applyBorder="1"/>
    <xf numFmtId="0" fontId="120" fillId="8" borderId="17" xfId="0" applyFont="1" applyFill="1" applyBorder="1"/>
    <xf numFmtId="3" fontId="120" fillId="8" borderId="17" xfId="0" applyNumberFormat="1" applyFont="1" applyFill="1" applyBorder="1" applyAlignment="1">
      <alignment horizontal="left"/>
    </xf>
    <xf numFmtId="0" fontId="121" fillId="8" borderId="17" xfId="0" applyNumberFormat="1" applyFont="1" applyFill="1" applyBorder="1" applyAlignment="1">
      <alignment horizontal="left"/>
    </xf>
    <xf numFmtId="3" fontId="118" fillId="8" borderId="17" xfId="0" applyNumberFormat="1" applyFont="1" applyFill="1" applyBorder="1" applyAlignment="1">
      <alignment horizontal="left"/>
    </xf>
    <xf numFmtId="0" fontId="116" fillId="8" borderId="17" xfId="0" applyNumberFormat="1" applyFont="1" applyFill="1" applyBorder="1" applyAlignment="1">
      <alignment horizontal="left"/>
    </xf>
    <xf numFmtId="3" fontId="116" fillId="8" borderId="17" xfId="0" applyNumberFormat="1" applyFont="1" applyFill="1" applyBorder="1" applyAlignment="1">
      <alignment horizontal="left"/>
    </xf>
    <xf numFmtId="0" fontId="117" fillId="8" borderId="17" xfId="0" applyNumberFormat="1" applyFont="1" applyFill="1" applyBorder="1" applyAlignment="1">
      <alignment horizontal="left"/>
    </xf>
    <xf numFmtId="0" fontId="114" fillId="8" borderId="17" xfId="0" applyNumberFormat="1" applyFont="1" applyFill="1" applyBorder="1" applyAlignment="1">
      <alignment horizontal="left"/>
    </xf>
    <xf numFmtId="3" fontId="114" fillId="8" borderId="17" xfId="0" applyNumberFormat="1" applyFont="1" applyFill="1" applyBorder="1" applyAlignment="1">
      <alignment horizontal="left"/>
    </xf>
    <xf numFmtId="0" fontId="115" fillId="8" borderId="17" xfId="0" applyNumberFormat="1" applyFont="1" applyFill="1" applyBorder="1" applyAlignment="1">
      <alignment horizontal="left"/>
    </xf>
    <xf numFmtId="0" fontId="112" fillId="8" borderId="17" xfId="0" applyNumberFormat="1" applyFont="1" applyFill="1" applyBorder="1" applyAlignment="1">
      <alignment horizontal="left"/>
    </xf>
    <xf numFmtId="3" fontId="113" fillId="8" borderId="17" xfId="0" applyNumberFormat="1" applyFont="1" applyFill="1" applyBorder="1" applyAlignment="1">
      <alignment horizontal="left"/>
    </xf>
    <xf numFmtId="0" fontId="119" fillId="8" borderId="17" xfId="0" applyNumberFormat="1" applyFont="1" applyFill="1" applyBorder="1" applyAlignment="1">
      <alignment horizontal="left"/>
    </xf>
    <xf numFmtId="0" fontId="112" fillId="8" borderId="17" xfId="0" applyFont="1" applyFill="1" applyBorder="1" applyAlignment="1">
      <alignment vertical="center"/>
    </xf>
    <xf numFmtId="0" fontId="115" fillId="8" borderId="17" xfId="0" applyFont="1" applyFill="1" applyBorder="1" applyAlignment="1">
      <alignment vertical="center"/>
    </xf>
    <xf numFmtId="0" fontId="117" fillId="8" borderId="17" xfId="0" applyFont="1" applyFill="1" applyBorder="1" applyAlignment="1">
      <alignment vertical="center"/>
    </xf>
    <xf numFmtId="0" fontId="119" fillId="8" borderId="17" xfId="0" applyFont="1" applyFill="1" applyBorder="1" applyAlignment="1">
      <alignment vertical="center"/>
    </xf>
    <xf numFmtId="0" fontId="121" fillId="8" borderId="17" xfId="0" applyFont="1" applyFill="1" applyBorder="1" applyAlignment="1">
      <alignment vertical="center"/>
    </xf>
    <xf numFmtId="0" fontId="126" fillId="8" borderId="0" xfId="0" applyFont="1" applyFill="1" applyAlignment="1">
      <alignment vertical="center"/>
    </xf>
    <xf numFmtId="3" fontId="87" fillId="13" borderId="9" xfId="0" applyNumberFormat="1" applyFont="1" applyFill="1" applyBorder="1" applyAlignment="1">
      <alignment vertical="center"/>
    </xf>
    <xf numFmtId="3" fontId="127" fillId="8" borderId="17" xfId="0" applyNumberFormat="1" applyFont="1" applyFill="1" applyBorder="1" applyAlignment="1">
      <alignment vertical="center"/>
    </xf>
    <xf numFmtId="3" fontId="87" fillId="8" borderId="37" xfId="0" applyNumberFormat="1" applyFont="1" applyFill="1" applyBorder="1" applyAlignment="1">
      <alignment vertical="center"/>
    </xf>
    <xf numFmtId="8" fontId="99" fillId="9" borderId="28" xfId="0" applyNumberFormat="1" applyFont="1" applyFill="1" applyBorder="1" applyAlignment="1">
      <alignment horizontal="right" vertical="center"/>
    </xf>
    <xf numFmtId="8" fontId="99" fillId="7" borderId="28" xfId="0" applyNumberFormat="1" applyFont="1" applyFill="1" applyBorder="1" applyAlignment="1">
      <alignment horizontal="right" vertical="center"/>
    </xf>
    <xf numFmtId="0" fontId="98" fillId="7" borderId="28" xfId="0" applyFont="1" applyFill="1" applyBorder="1" applyAlignment="1">
      <alignment horizontal="left" vertical="center" wrapText="1"/>
    </xf>
    <xf numFmtId="0" fontId="98" fillId="9" borderId="28" xfId="0" applyFont="1" applyFill="1" applyBorder="1" applyAlignment="1">
      <alignment horizontal="left" vertical="center" wrapText="1"/>
    </xf>
    <xf numFmtId="22" fontId="28" fillId="8" borderId="0" xfId="1" applyNumberFormat="1" applyFill="1" applyAlignment="1">
      <alignment horizontal="center" vertical="center"/>
    </xf>
    <xf numFmtId="22" fontId="5" fillId="8" borderId="0" xfId="0" applyNumberFormat="1" applyFont="1" applyFill="1" applyAlignment="1">
      <alignment horizontal="center" vertical="center"/>
    </xf>
    <xf numFmtId="8" fontId="128" fillId="7" borderId="28" xfId="0" applyNumberFormat="1" applyFont="1" applyFill="1" applyBorder="1" applyAlignment="1">
      <alignment horizontal="left" vertical="center" wrapText="1"/>
    </xf>
    <xf numFmtId="8" fontId="128" fillId="9" borderId="28" xfId="0" applyNumberFormat="1" applyFont="1" applyFill="1" applyBorder="1" applyAlignment="1">
      <alignment horizontal="left" vertical="center" wrapText="1"/>
    </xf>
    <xf numFmtId="0" fontId="129" fillId="7" borderId="28" xfId="0" applyFont="1" applyFill="1" applyBorder="1" applyAlignment="1">
      <alignment horizontal="center" vertical="center"/>
    </xf>
    <xf numFmtId="22" fontId="129" fillId="7" borderId="28" xfId="0" applyNumberFormat="1" applyFont="1" applyFill="1" applyBorder="1" applyAlignment="1">
      <alignment horizontal="left" vertical="center"/>
    </xf>
    <xf numFmtId="0" fontId="130" fillId="7" borderId="28" xfId="0" applyFont="1" applyFill="1" applyBorder="1" applyAlignment="1">
      <alignment horizontal="left" vertical="center"/>
    </xf>
    <xf numFmtId="0" fontId="130" fillId="7" borderId="28" xfId="0" applyFont="1" applyFill="1" applyBorder="1" applyAlignment="1">
      <alignment horizontal="center" vertical="center"/>
    </xf>
    <xf numFmtId="0" fontId="129" fillId="7" borderId="28" xfId="0" quotePrefix="1" applyFont="1" applyFill="1" applyBorder="1" applyAlignment="1">
      <alignment horizontal="center" vertical="center"/>
    </xf>
    <xf numFmtId="0" fontId="89" fillId="7" borderId="0" xfId="0" applyFont="1" applyFill="1" applyAlignment="1">
      <alignment horizontal="center" vertical="center" wrapText="1"/>
    </xf>
    <xf numFmtId="0" fontId="97" fillId="9" borderId="38" xfId="1" applyFont="1" applyFill="1" applyBorder="1" applyAlignment="1">
      <alignment horizontal="center" vertical="center"/>
    </xf>
    <xf numFmtId="0" fontId="39" fillId="9" borderId="38" xfId="1" applyFont="1" applyFill="1" applyBorder="1" applyAlignment="1">
      <alignment horizontal="center" vertical="center"/>
    </xf>
    <xf numFmtId="10" fontId="39" fillId="9" borderId="38" xfId="1" applyNumberFormat="1" applyFont="1" applyFill="1" applyBorder="1" applyAlignment="1">
      <alignment horizontal="center" vertical="center"/>
    </xf>
    <xf numFmtId="3" fontId="39" fillId="9" borderId="38" xfId="1" applyNumberFormat="1" applyFont="1" applyFill="1" applyBorder="1" applyAlignment="1">
      <alignment horizontal="center" vertical="center"/>
    </xf>
    <xf numFmtId="0" fontId="97" fillId="7" borderId="38" xfId="1" applyFont="1" applyFill="1" applyBorder="1" applyAlignment="1">
      <alignment horizontal="center" vertical="center"/>
    </xf>
    <xf numFmtId="0" fontId="39" fillId="7" borderId="38" xfId="1" applyFont="1" applyFill="1" applyBorder="1" applyAlignment="1">
      <alignment horizontal="center" vertical="center"/>
    </xf>
    <xf numFmtId="10" fontId="39" fillId="7" borderId="38" xfId="1" applyNumberFormat="1" applyFont="1" applyFill="1" applyBorder="1" applyAlignment="1">
      <alignment horizontal="center" vertical="center"/>
    </xf>
    <xf numFmtId="3" fontId="39" fillId="7" borderId="38" xfId="1" applyNumberFormat="1" applyFont="1" applyFill="1" applyBorder="1" applyAlignment="1">
      <alignment horizontal="center" vertical="center"/>
    </xf>
    <xf numFmtId="4" fontId="39" fillId="7" borderId="38" xfId="1" applyNumberFormat="1" applyFont="1" applyFill="1" applyBorder="1" applyAlignment="1">
      <alignment horizontal="center" vertical="center"/>
    </xf>
    <xf numFmtId="4" fontId="39" fillId="9" borderId="38" xfId="1" applyNumberFormat="1" applyFont="1" applyFill="1" applyBorder="1" applyAlignment="1">
      <alignment horizontal="center" vertical="center"/>
    </xf>
    <xf numFmtId="14" fontId="39" fillId="9" borderId="39" xfId="1" applyNumberFormat="1" applyFont="1" applyFill="1" applyBorder="1" applyAlignment="1">
      <alignment horizontal="center" vertical="center"/>
    </xf>
    <xf numFmtId="0" fontId="39" fillId="9" borderId="40" xfId="1" applyFont="1" applyFill="1" applyBorder="1" applyAlignment="1">
      <alignment horizontal="center" vertical="center"/>
    </xf>
    <xf numFmtId="14" fontId="39" fillId="7" borderId="39" xfId="1" applyNumberFormat="1" applyFont="1" applyFill="1" applyBorder="1" applyAlignment="1">
      <alignment horizontal="center" vertical="center"/>
    </xf>
    <xf numFmtId="0" fontId="39" fillId="7" borderId="40" xfId="1" applyFont="1" applyFill="1" applyBorder="1" applyAlignment="1">
      <alignment horizontal="center" vertical="center"/>
    </xf>
    <xf numFmtId="3" fontId="39" fillId="9" borderId="40" xfId="1" applyNumberFormat="1" applyFont="1" applyFill="1" applyBorder="1" applyAlignment="1">
      <alignment horizontal="center" vertical="center"/>
    </xf>
    <xf numFmtId="3" fontId="39" fillId="7" borderId="40" xfId="1" applyNumberFormat="1" applyFont="1" applyFill="1" applyBorder="1" applyAlignment="1">
      <alignment horizontal="center" vertical="center"/>
    </xf>
    <xf numFmtId="169" fontId="57" fillId="7" borderId="0" xfId="0" applyNumberFormat="1" applyFont="1" applyFill="1" applyAlignment="1">
      <alignment vertical="center"/>
    </xf>
    <xf numFmtId="0" fontId="0" fillId="14" borderId="0" xfId="0" applyFill="1"/>
    <xf numFmtId="0" fontId="132" fillId="14" borderId="0" xfId="0" applyFont="1" applyFill="1" applyAlignment="1">
      <alignment vertical="center"/>
    </xf>
    <xf numFmtId="0" fontId="133" fillId="14" borderId="0" xfId="0" applyFont="1" applyFill="1" applyAlignment="1">
      <alignment horizontal="left" vertical="center"/>
    </xf>
    <xf numFmtId="0" fontId="134" fillId="14" borderId="0" xfId="0" applyFont="1" applyFill="1"/>
    <xf numFmtId="0" fontId="135" fillId="14" borderId="0" xfId="0" applyFont="1" applyFill="1"/>
    <xf numFmtId="0" fontId="136" fillId="14" borderId="0" xfId="0" applyFont="1" applyFill="1"/>
    <xf numFmtId="0" fontId="137" fillId="14" borderId="0" xfId="0" applyFont="1" applyFill="1"/>
    <xf numFmtId="0" fontId="0" fillId="14" borderId="41" xfId="0" applyFill="1" applyBorder="1"/>
    <xf numFmtId="0" fontId="138" fillId="14" borderId="0" xfId="0" applyFont="1" applyFill="1"/>
    <xf numFmtId="0" fontId="139" fillId="14" borderId="0" xfId="0" applyFont="1" applyFill="1"/>
    <xf numFmtId="0" fontId="140" fillId="14" borderId="0" xfId="0" applyFont="1" applyFill="1"/>
    <xf numFmtId="0" fontId="28" fillId="14" borderId="0" xfId="1" applyFill="1"/>
    <xf numFmtId="0" fontId="0" fillId="15" borderId="0" xfId="0" applyFill="1"/>
    <xf numFmtId="0" fontId="141" fillId="15" borderId="0" xfId="0" applyFont="1" applyFill="1"/>
    <xf numFmtId="169" fontId="42" fillId="8" borderId="0" xfId="0" applyNumberFormat="1" applyFont="1" applyFill="1" applyAlignment="1">
      <alignment horizontal="center" vertical="center"/>
    </xf>
    <xf numFmtId="170" fontId="24" fillId="7" borderId="9" xfId="0" applyNumberFormat="1" applyFont="1" applyFill="1" applyBorder="1" applyAlignment="1">
      <alignment horizontal="center" vertical="center"/>
    </xf>
    <xf numFmtId="169" fontId="57" fillId="7" borderId="0" xfId="0" applyNumberFormat="1" applyFont="1" applyFill="1" applyAlignment="1">
      <alignment horizontal="left" vertical="center"/>
    </xf>
    <xf numFmtId="0" fontId="40" fillId="16" borderId="42" xfId="0" applyFont="1" applyFill="1" applyBorder="1" applyAlignment="1">
      <alignment horizontal="right" vertical="center"/>
    </xf>
    <xf numFmtId="14" fontId="38" fillId="16" borderId="42" xfId="0" applyNumberFormat="1" applyFont="1" applyFill="1" applyBorder="1" applyAlignment="1">
      <alignment horizontal="left" vertical="center"/>
    </xf>
    <xf numFmtId="0" fontId="69" fillId="16" borderId="43" xfId="0" applyFont="1" applyFill="1" applyBorder="1" applyAlignment="1">
      <alignment horizontal="left" vertical="center"/>
    </xf>
    <xf numFmtId="14" fontId="69" fillId="16" borderId="43" xfId="0" applyNumberFormat="1" applyFont="1" applyFill="1" applyBorder="1" applyAlignment="1">
      <alignment horizontal="left" vertical="center"/>
    </xf>
    <xf numFmtId="14" fontId="69" fillId="16" borderId="44" xfId="0" applyNumberFormat="1" applyFont="1" applyFill="1" applyBorder="1" applyAlignment="1">
      <alignment horizontal="left" vertical="center"/>
    </xf>
    <xf numFmtId="0" fontId="40" fillId="16" borderId="44" xfId="0" applyFont="1" applyFill="1" applyBorder="1" applyAlignment="1">
      <alignment horizontal="right" vertical="center"/>
    </xf>
    <xf numFmtId="0" fontId="144" fillId="7" borderId="0" xfId="0" applyFont="1" applyFill="1" applyAlignment="1">
      <alignment vertical="center"/>
    </xf>
    <xf numFmtId="0" fontId="145" fillId="7" borderId="27" xfId="0" applyFont="1" applyFill="1" applyBorder="1" applyAlignment="1">
      <alignment horizontal="right" vertical="center"/>
    </xf>
    <xf numFmtId="9" fontId="39" fillId="9" borderId="10" xfId="1" applyNumberFormat="1" applyFont="1" applyFill="1" applyBorder="1" applyAlignment="1">
      <alignment horizontal="center" vertical="center"/>
    </xf>
    <xf numFmtId="14" fontId="146" fillId="16" borderId="42" xfId="0" applyNumberFormat="1" applyFont="1" applyFill="1" applyBorder="1" applyAlignment="1">
      <alignment horizontal="left" vertical="center"/>
    </xf>
    <xf numFmtId="0" fontId="146" fillId="16" borderId="43" xfId="0" applyFont="1" applyFill="1" applyBorder="1" applyAlignment="1">
      <alignment horizontal="left" vertical="center"/>
    </xf>
    <xf numFmtId="14" fontId="146" fillId="16" borderId="43" xfId="0" applyNumberFormat="1" applyFont="1" applyFill="1" applyBorder="1" applyAlignment="1">
      <alignment horizontal="left" vertical="center"/>
    </xf>
    <xf numFmtId="14" fontId="146" fillId="16" borderId="44" xfId="0" applyNumberFormat="1" applyFont="1" applyFill="1" applyBorder="1" applyAlignment="1">
      <alignment horizontal="left" vertical="center"/>
    </xf>
    <xf numFmtId="0" fontId="147" fillId="16" borderId="42" xfId="0" applyFont="1" applyFill="1" applyBorder="1" applyAlignment="1">
      <alignment horizontal="right" vertical="center"/>
    </xf>
    <xf numFmtId="0" fontId="147" fillId="16" borderId="43" xfId="0" applyFont="1" applyFill="1" applyBorder="1" applyAlignment="1">
      <alignment horizontal="right" vertical="center"/>
    </xf>
    <xf numFmtId="0" fontId="147" fillId="16" borderId="44" xfId="0" applyFont="1" applyFill="1" applyBorder="1" applyAlignment="1">
      <alignment horizontal="right" vertical="center"/>
    </xf>
    <xf numFmtId="0" fontId="106" fillId="9" borderId="10" xfId="1" applyFont="1" applyFill="1" applyBorder="1" applyAlignment="1">
      <alignment horizontal="center" vertical="center"/>
    </xf>
    <xf numFmtId="0" fontId="143" fillId="3" borderId="42" xfId="0" applyFont="1" applyFill="1" applyBorder="1" applyAlignment="1">
      <alignment horizontal="left" vertical="top" wrapText="1"/>
    </xf>
    <xf numFmtId="4" fontId="107" fillId="3" borderId="42" xfId="0" applyNumberFormat="1" applyFont="1" applyFill="1" applyBorder="1" applyAlignment="1">
      <alignment horizontal="right" vertical="top" wrapText="1"/>
    </xf>
    <xf numFmtId="0" fontId="143" fillId="3" borderId="43" xfId="0" applyFont="1" applyFill="1" applyBorder="1" applyAlignment="1">
      <alignment horizontal="left" vertical="top" wrapText="1"/>
    </xf>
    <xf numFmtId="0" fontId="107" fillId="3" borderId="43" xfId="0" applyFont="1" applyFill="1" applyBorder="1" applyAlignment="1">
      <alignment horizontal="right" vertical="top" wrapText="1"/>
    </xf>
    <xf numFmtId="3" fontId="107" fillId="3" borderId="43" xfId="0" applyNumberFormat="1" applyFont="1" applyFill="1" applyBorder="1" applyAlignment="1">
      <alignment horizontal="right" vertical="top" wrapText="1"/>
    </xf>
    <xf numFmtId="0" fontId="143" fillId="3" borderId="44" xfId="0" applyFont="1" applyFill="1" applyBorder="1" applyAlignment="1">
      <alignment horizontal="left" vertical="top" wrapText="1"/>
    </xf>
    <xf numFmtId="0" fontId="107" fillId="3" borderId="44" xfId="0" applyFont="1" applyFill="1" applyBorder="1" applyAlignment="1">
      <alignment horizontal="right" vertical="top" wrapText="1"/>
    </xf>
    <xf numFmtId="0" fontId="109" fillId="7" borderId="6" xfId="0" applyFont="1" applyFill="1" applyBorder="1" applyAlignment="1">
      <alignment horizontal="left" vertical="center"/>
    </xf>
    <xf numFmtId="0" fontId="109" fillId="7" borderId="7" xfId="0" applyFont="1" applyFill="1" applyBorder="1" applyAlignment="1">
      <alignment horizontal="left" vertical="center"/>
    </xf>
    <xf numFmtId="0" fontId="109" fillId="7" borderId="8" xfId="0" applyFont="1" applyFill="1" applyBorder="1" applyAlignment="1">
      <alignment horizontal="left" vertical="center"/>
    </xf>
    <xf numFmtId="0" fontId="3" fillId="9" borderId="29" xfId="0" applyFont="1" applyFill="1" applyBorder="1" applyAlignment="1">
      <alignment horizontal="center" vertical="center" wrapText="1"/>
    </xf>
    <xf numFmtId="0" fontId="3" fillId="9" borderId="36" xfId="0" applyFont="1" applyFill="1" applyBorder="1" applyAlignment="1">
      <alignment horizontal="center" vertical="center" wrapText="1"/>
    </xf>
    <xf numFmtId="0" fontId="3" fillId="9" borderId="30" xfId="0" applyFont="1" applyFill="1" applyBorder="1" applyAlignment="1">
      <alignment horizontal="center" vertical="center" wrapText="1"/>
    </xf>
    <xf numFmtId="0" fontId="3" fillId="9" borderId="34" xfId="0" applyFont="1" applyFill="1" applyBorder="1" applyAlignment="1">
      <alignment horizontal="center" vertical="center" wrapText="1"/>
    </xf>
    <xf numFmtId="0" fontId="3" fillId="9" borderId="35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  <xf numFmtId="0" fontId="3" fillId="9" borderId="21" xfId="0" applyFont="1" applyFill="1" applyBorder="1" applyAlignment="1">
      <alignment horizontal="center" vertical="center" wrapText="1"/>
    </xf>
    <xf numFmtId="0" fontId="66" fillId="7" borderId="6" xfId="0" applyFont="1" applyFill="1" applyBorder="1" applyAlignment="1">
      <alignment horizontal="left" vertical="center"/>
    </xf>
    <xf numFmtId="0" fontId="66" fillId="7" borderId="7" xfId="0" applyFont="1" applyFill="1" applyBorder="1" applyAlignment="1">
      <alignment horizontal="left" vertical="center"/>
    </xf>
    <xf numFmtId="0" fontId="66" fillId="7" borderId="8" xfId="0" applyFont="1" applyFill="1" applyBorder="1" applyAlignment="1">
      <alignment horizontal="left" vertical="center"/>
    </xf>
    <xf numFmtId="0" fontId="67" fillId="7" borderId="28" xfId="0" applyFont="1" applyFill="1" applyBorder="1" applyAlignment="1">
      <alignment horizontal="center" vertical="center" wrapText="1"/>
    </xf>
    <xf numFmtId="0" fontId="23" fillId="8" borderId="6" xfId="0" applyFont="1" applyFill="1" applyBorder="1" applyAlignment="1">
      <alignment horizontal="center" vertical="center"/>
    </xf>
    <xf numFmtId="0" fontId="23" fillId="8" borderId="7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 wrapText="1"/>
    </xf>
    <xf numFmtId="0" fontId="3" fillId="7" borderId="30" xfId="0" applyFont="1" applyFill="1" applyBorder="1" applyAlignment="1">
      <alignment horizontal="center" vertical="center" wrapText="1"/>
    </xf>
    <xf numFmtId="0" fontId="66" fillId="7" borderId="0" xfId="0" applyFont="1" applyFill="1" applyBorder="1" applyAlignment="1">
      <alignment horizontal="left" vertical="center"/>
    </xf>
    <xf numFmtId="0" fontId="3" fillId="7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7" borderId="20" xfId="0" applyFont="1" applyFill="1" applyBorder="1" applyAlignment="1">
      <alignment horizontal="center" vertical="center" wrapText="1"/>
    </xf>
    <xf numFmtId="0" fontId="3" fillId="7" borderId="21" xfId="0" applyFont="1" applyFill="1" applyBorder="1" applyAlignment="1">
      <alignment horizontal="center" vertical="center" wrapText="1"/>
    </xf>
    <xf numFmtId="0" fontId="66" fillId="8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23" fillId="7" borderId="6" xfId="0" applyFont="1" applyFill="1" applyBorder="1" applyAlignment="1">
      <alignment horizontal="left" vertical="center"/>
    </xf>
    <xf numFmtId="0" fontId="22" fillId="7" borderId="7" xfId="0" applyFont="1" applyFill="1" applyBorder="1" applyAlignment="1">
      <alignment horizontal="left" vertical="center"/>
    </xf>
    <xf numFmtId="0" fontId="22" fillId="7" borderId="8" xfId="0" applyFont="1" applyFill="1" applyBorder="1" applyAlignment="1">
      <alignment horizontal="left" vertical="center"/>
    </xf>
    <xf numFmtId="0" fontId="74" fillId="3" borderId="25" xfId="0" applyFont="1" applyFill="1" applyBorder="1" applyAlignment="1">
      <alignment horizontal="left"/>
    </xf>
    <xf numFmtId="0" fontId="74" fillId="3" borderId="26" xfId="0" applyFont="1" applyFill="1" applyBorder="1" applyAlignment="1">
      <alignment horizontal="left"/>
    </xf>
    <xf numFmtId="0" fontId="41" fillId="7" borderId="0" xfId="0" applyFont="1" applyFill="1" applyBorder="1" applyAlignment="1">
      <alignment horizontal="center" vertical="center" wrapText="1"/>
    </xf>
    <xf numFmtId="0" fontId="71" fillId="3" borderId="0" xfId="0" applyFont="1" applyFill="1" applyAlignment="1">
      <alignment horizontal="left" vertical="center" wrapText="1"/>
    </xf>
    <xf numFmtId="0" fontId="21" fillId="7" borderId="23" xfId="0" applyFont="1" applyFill="1" applyBorder="1" applyAlignment="1">
      <alignment horizontal="center" vertical="center" wrapText="1"/>
    </xf>
    <xf numFmtId="0" fontId="21" fillId="7" borderId="24" xfId="0" applyFont="1" applyFill="1" applyBorder="1" applyAlignment="1">
      <alignment horizontal="center" vertical="center" wrapText="1"/>
    </xf>
    <xf numFmtId="0" fontId="74" fillId="7" borderId="0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15"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theme="7" tint="0.39994506668294322"/>
      </font>
    </dxf>
    <dxf>
      <font>
        <color rgb="FFFF0000"/>
      </font>
    </dxf>
    <dxf>
      <font>
        <color theme="7" tint="0.39994506668294322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colors>
    <mruColors>
      <color rgb="FF1E262E"/>
      <color rgb="FF0E002A"/>
      <color rgb="FF37FFB8"/>
      <color rgb="FF1C0054"/>
      <color rgb="FFB5C800"/>
      <color rgb="FFF28AE3"/>
      <color rgb="FFCCE000"/>
      <color rgb="FF1D4C76"/>
      <color rgb="FF30BD8E"/>
      <color rgb="FF0A00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298560"/>
        <c:axId val="373769920"/>
      </c:lineChart>
      <c:catAx>
        <c:axId val="327298560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769920"/>
        <c:crosses val="autoZero"/>
        <c:auto val="1"/>
        <c:lblAlgn val="ctr"/>
        <c:lblOffset val="100"/>
        <c:noMultiLvlLbl val="0"/>
      </c:catAx>
      <c:valAx>
        <c:axId val="373769920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272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199808"/>
        <c:axId val="373772224"/>
      </c:lineChart>
      <c:catAx>
        <c:axId val="374199808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772224"/>
        <c:crosses val="autoZero"/>
        <c:auto val="1"/>
        <c:lblAlgn val="ctr"/>
        <c:lblOffset val="100"/>
        <c:noMultiLvlLbl val="0"/>
      </c:catAx>
      <c:valAx>
        <c:axId val="373772224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419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224448"/>
        <c:axId val="427311680"/>
      </c:lineChart>
      <c:catAx>
        <c:axId val="429224448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427311680"/>
        <c:crosses val="autoZero"/>
        <c:auto val="1"/>
        <c:lblAlgn val="ctr"/>
        <c:lblOffset val="100"/>
        <c:noMultiLvlLbl val="0"/>
      </c:catAx>
      <c:valAx>
        <c:axId val="427311680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292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362688"/>
        <c:axId val="427313984"/>
      </c:lineChart>
      <c:catAx>
        <c:axId val="373362688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427313984"/>
        <c:crosses val="autoZero"/>
        <c:auto val="1"/>
        <c:lblAlgn val="ctr"/>
        <c:lblOffset val="100"/>
        <c:noMultiLvlLbl val="0"/>
      </c:catAx>
      <c:valAx>
        <c:axId val="427313984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36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$D$7" lockText="1" noThreeD="1"/>
</file>

<file path=xl/ctrlProps/ctrlProp2.xml><?xml version="1.0" encoding="utf-8"?>
<formControlPr xmlns="http://schemas.microsoft.com/office/spreadsheetml/2009/9/main" objectType="CheckBox" fmlaLink="$D$8" lockText="1" noThreeD="1"/>
</file>

<file path=xl/ctrlProps/ctrlProp3.xml><?xml version="1.0" encoding="utf-8"?>
<formControlPr xmlns="http://schemas.microsoft.com/office/spreadsheetml/2009/9/main" objectType="CheckBox" fmlaLink="$D$9" lockText="1" noThreeD="1"/>
</file>

<file path=xl/ctrlProps/ctrlProp4.xml><?xml version="1.0" encoding="utf-8"?>
<formControlPr xmlns="http://schemas.microsoft.com/office/spreadsheetml/2009/9/main" objectType="CheckBox" fmlaLink="$D$10" lockText="1" noThreeD="1"/>
</file>

<file path=xl/ctrlProps/ctrlProp5.xml><?xml version="1.0" encoding="utf-8"?>
<formControlPr xmlns="http://schemas.microsoft.com/office/spreadsheetml/2009/9/main" objectType="CheckBox" fmlaLink="$G$3" lockText="1" noThreeD="1"/>
</file>

<file path=xl/ctrlProps/ctrlProp6.xml><?xml version="1.0" encoding="utf-8"?>
<formControlPr xmlns="http://schemas.microsoft.com/office/spreadsheetml/2009/9/main" objectType="CheckBox" fmlaLink="$G$4" lockText="1" noThreeD="1"/>
</file>

<file path=xl/ctrlProps/ctrlProp7.xml><?xml version="1.0" encoding="utf-8"?>
<formControlPr xmlns="http://schemas.microsoft.com/office/spreadsheetml/2009/9/main" objectType="CheckBox" fmlaLink="$G$5" lockText="1" noThreeD="1"/>
</file>

<file path=xl/ctrlProps/ctrlProp8.xml><?xml version="1.0" encoding="utf-8"?>
<formControlPr xmlns="http://schemas.microsoft.com/office/spreadsheetml/2009/9/main" objectType="CheckBox" fmlaLink="$G$7" lockText="1" noThreeD="1"/>
</file>

<file path=xl/ctrlProps/ctrlProp9.xml><?xml version="1.0" encoding="utf-8"?>
<formControlPr xmlns="http://schemas.microsoft.com/office/spreadsheetml/2009/9/main" objectType="CheckBox" fmlaLink="$G$8" lockText="1" noThreeD="1"/>
</file>

<file path=xl/ctrlProps/ctrlProp10.xml><?xml version="1.0" encoding="utf-8"?>
<formControlPr xmlns="http://schemas.microsoft.com/office/spreadsheetml/2009/9/main" objectType="CheckBox" fmlaLink="$G$9" lockText="1" noThreeD="1"/>
</file>

<file path=xl/ctrlProps/ctrlProp11.xml><?xml version="1.0" encoding="utf-8"?>
<formControlPr xmlns="http://schemas.microsoft.com/office/spreadsheetml/2009/9/main" objectType="CheckBox" fmlaLink="$G$6" lockText="1" noThreeD="1"/>
</file>

<file path=xl/ctrlProps/ctrlProp12.xml><?xml version="1.0" encoding="utf-8"?>
<formControlPr xmlns="http://schemas.microsoft.com/office/spreadsheetml/2009/9/main" objectType="CheckBox" fmlaLink="$D$3" lockText="1" noThreeD="1"/>
</file>

<file path=xl/ctrlProps/ctrlProp13.xml><?xml version="1.0" encoding="utf-8"?>
<formControlPr xmlns="http://schemas.microsoft.com/office/spreadsheetml/2009/9/main" objectType="CheckBox" fmlaLink="$D$4" lockText="1" noThreeD="1"/>
</file>

<file path=xl/ctrlProps/ctrlProp14.xml><?xml version="1.0" encoding="utf-8"?>
<formControlPr xmlns="http://schemas.microsoft.com/office/spreadsheetml/2009/9/main" objectType="CheckBox" fmlaLink="$D$5" lockText="1" noThreeD="1"/>
</file>

<file path=xl/ctrlProps/ctrlProp15.xml><?xml version="1.0" encoding="utf-8"?>
<formControlPr xmlns="http://schemas.microsoft.com/office/spreadsheetml/2009/9/main" objectType="CheckBox" fmlaLink="$D$6" lockText="1" noThreeD="1"/>
</file>

<file path=xl/ctrlProps/ctrlProp16.xml><?xml version="1.0" encoding="utf-8"?>
<formControlPr xmlns="http://schemas.microsoft.com/office/spreadsheetml/2009/9/main" objectType="CheckBox" fmlaLink="$G$10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fmlaLink="HOME!$D$7" lockText="1"/>
</file>

<file path=xl/ctrlProps/ctrlProp20.xml><?xml version="1.0" encoding="utf-8"?>
<formControlPr xmlns="http://schemas.microsoft.com/office/spreadsheetml/2009/9/main" objectType="CheckBox" fmlaLink="HOME!$G$10" lockText="1"/>
</file>

<file path=xl/ctrlProps/ctrlProp21.xml><?xml version="1.0" encoding="utf-8"?>
<formControlPr xmlns="http://schemas.microsoft.com/office/spreadsheetml/2009/9/main" objectType="CheckBox" fmlaLink="HOME!$G$4" lockText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fmlaLink="HOME!$D$8" lockText="1"/>
</file>

<file path=xl/ctrlProps/ctrlProp25.xml><?xml version="1.0" encoding="utf-8"?>
<formControlPr xmlns="http://schemas.microsoft.com/office/spreadsheetml/2009/9/main" objectType="CheckBox" fmlaLink="HOME!$D$9" lockText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fmlaLink="HOME!$D$10" lockText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fmlaLink="HOME!$G$3" lockText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fmlaLink="HOME!$G$5" lockText="1"/>
</file>

<file path=xl/ctrlProps/ctrlProp33.xml><?xml version="1.0" encoding="utf-8"?>
<formControlPr xmlns="http://schemas.microsoft.com/office/spreadsheetml/2009/9/main" objectType="CheckBox" fmlaLink="HOME!$G$9" lockText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fmlaLink="HOME!$G$6" lockText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fmlaLink="HOME!$G$7" lockText="1"/>
</file>

<file path=xl/ctrlProps/ctrlProp38.xml><?xml version="1.0" encoding="utf-8"?>
<formControlPr xmlns="http://schemas.microsoft.com/office/spreadsheetml/2009/9/main" objectType="CheckBox" fmlaLink="HOME!$G$8" lockText="1"/>
</file>

<file path=xl/ctrlProps/ctrlProp39.xml><?xml version="1.0" encoding="utf-8"?>
<formControlPr xmlns="http://schemas.microsoft.com/office/spreadsheetml/2009/9/main" objectType="CheckBox" checked="Checked" lockText="1"/>
</file>

<file path=xl/ctrlProps/ctrlProp40.xml><?xml version="1.0" encoding="utf-8"?>
<formControlPr xmlns="http://schemas.microsoft.com/office/spreadsheetml/2009/9/main" objectType="CheckBox" fmlaLink="HOME!D5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fmlaLink="HOME!D6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fmlaLink="HOME!$D$3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fmlaLink="HOME!D4" lockText="1"/>
</file>

<file path=xl/ctrlProps/ctrlProp47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jp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hyperlink" Target="#HOME!A1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1.xml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3.xml"/><Relationship Id="rId4" Type="http://schemas.openxmlformats.org/officeDocument/2006/relationships/hyperlink" Target="#HOME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4.xml"/><Relationship Id="rId4" Type="http://schemas.openxmlformats.org/officeDocument/2006/relationships/hyperlink" Target="#HOME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104775</xdr:rowOff>
    </xdr:from>
    <xdr:to>
      <xdr:col>1</xdr:col>
      <xdr:colOff>504825</xdr:colOff>
      <xdr:row>1</xdr:row>
      <xdr:rowOff>238125</xdr:rowOff>
    </xdr:to>
    <xdr:pic>
      <xdr:nvPicPr>
        <xdr:cNvPr id="132" name="iconProject2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" y="104775"/>
          <a:ext cx="314325" cy="314325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9</xdr:row>
      <xdr:rowOff>142875</xdr:rowOff>
    </xdr:from>
    <xdr:to>
      <xdr:col>1</xdr:col>
      <xdr:colOff>2124075</xdr:colOff>
      <xdr:row>10</xdr:row>
      <xdr:rowOff>200025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0" y="2390775"/>
          <a:ext cx="1990725" cy="295275"/>
          <a:chOff x="381000" y="2390775"/>
          <a:chExt cx="1990725" cy="295275"/>
        </a:xfrm>
      </xdr:grpSpPr>
      <xdr:sp macro="[0]!oWS_STS_A" textlink="">
        <xdr:nvSpPr>
          <xdr:cNvPr id="115" name="btnSanGiaoDich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/>
        </xdr:nvSpPr>
        <xdr:spPr>
          <a:xfrm>
            <a:off x="381000" y="2390775"/>
            <a:ext cx="1990725" cy="295275"/>
          </a:xfrm>
          <a:prstGeom prst="roundRect">
            <a:avLst>
              <a:gd name="adj" fmla="val 27420"/>
            </a:avLst>
          </a:prstGeom>
          <a:solidFill>
            <a:srgbClr val="0E002A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1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 TIỀN SỐ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6" name="chxSanGiaoDich" hidden="1">
                <a:extLst>
                  <a:ext uri="{63B3BB69-23CF-44E3-9099-C40C66FF867C}">
                    <a14:compatExt spid="_x0000_s1056"/>
                  </a:ext>
                  <a:ext uri="{FF2B5EF4-FFF2-40B4-BE49-F238E27FC236}">
                    <a16:creationId xmlns:a16="http://schemas.microsoft.com/office/drawing/2014/main" id="{00000000-0008-0000-0000-000020040000}"/>
                  </a:ext>
                </a:extLst>
              </xdr:cNvPr>
              <xdr:cNvSpPr/>
            </xdr:nvSpPr>
            <xdr:spPr bwMode="auto">
              <a:xfrm>
                <a:off x="2057400" y="2428876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oWS_STS_A"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5775" y="2457450"/>
            <a:ext cx="161925" cy="1619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133349</xdr:colOff>
      <xdr:row>7</xdr:row>
      <xdr:rowOff>171450</xdr:rowOff>
    </xdr:from>
    <xdr:to>
      <xdr:col>1</xdr:col>
      <xdr:colOff>2133599</xdr:colOff>
      <xdr:row>9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380999" y="1971675"/>
          <a:ext cx="2000250" cy="276225"/>
          <a:chOff x="380999" y="1971675"/>
          <a:chExt cx="2000250" cy="276225"/>
        </a:xfrm>
      </xdr:grpSpPr>
      <xdr:sp macro="[0]!oWS_SGD_A" textlink="">
        <xdr:nvSpPr>
          <xdr:cNvPr id="23" name="btnSanGiaoDich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380999" y="1971675"/>
            <a:ext cx="2000250" cy="276225"/>
          </a:xfrm>
          <a:prstGeom prst="roundRect">
            <a:avLst>
              <a:gd name="adj" fmla="val 38375"/>
            </a:avLst>
          </a:prstGeom>
          <a:solidFill>
            <a:srgbClr val="0E002A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1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 SÀN GIAO DỊCH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chxSanGiaoDich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2053821" y="2000251"/>
                <a:ext cx="279242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oWS_SGD_A">
        <xdr:nvPicPr>
          <xdr:cNvPr id="112" name="iconPicture 120" descr="Enterprise - Free people icons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2028825"/>
            <a:ext cx="171450" cy="1714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</xdr:col>
      <xdr:colOff>152400</xdr:colOff>
      <xdr:row>0</xdr:row>
      <xdr:rowOff>133350</xdr:rowOff>
    </xdr:from>
    <xdr:to>
      <xdr:col>3</xdr:col>
      <xdr:colOff>89224</xdr:colOff>
      <xdr:row>1</xdr:row>
      <xdr:rowOff>247176</xdr:rowOff>
    </xdr:to>
    <xdr:sp macro="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543175" y="133350"/>
          <a:ext cx="1651324" cy="294801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/>
            </a:rPr>
            <a:t>BẮT ĐẦU LIVE!</a:t>
          </a:r>
          <a:endParaRPr lang="vi-VN" sz="1400" b="0" cap="none" spc="0">
            <a:ln w="0"/>
            <a:solidFill>
              <a:srgbClr val="B0F0FF"/>
            </a:solidFill>
            <a:effectLst/>
          </a:endParaRPr>
        </a:p>
      </xdr:txBody>
    </xdr:sp>
    <xdr:clientData/>
  </xdr:twoCellAnchor>
  <xdr:twoCellAnchor>
    <xdr:from>
      <xdr:col>1</xdr:col>
      <xdr:colOff>609601</xdr:colOff>
      <xdr:row>0</xdr:row>
      <xdr:rowOff>0</xdr:rowOff>
    </xdr:from>
    <xdr:to>
      <xdr:col>2</xdr:col>
      <xdr:colOff>85725</xdr:colOff>
      <xdr:row>1</xdr:row>
      <xdr:rowOff>239146</xdr:rowOff>
    </xdr:to>
    <xdr:sp macro="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857251" y="0"/>
          <a:ext cx="1619249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rgbClr val="37FFB8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xSTOCK </a:t>
          </a:r>
          <a:r>
            <a:rPr lang="en-US" sz="12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2</a:t>
          </a:r>
          <a:r>
            <a:rPr lang="en-US" sz="1200" b="1" cap="none" spc="0" baseline="0">
              <a:ln w="0"/>
              <a:solidFill>
                <a:srgbClr val="00FF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</a:t>
          </a:r>
          <a:r>
            <a:rPr lang="en-US" sz="12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0</a:t>
          </a:r>
          <a:r>
            <a:rPr lang="en-US" sz="1200" b="1" cap="none" spc="0" baseline="0">
              <a:ln w="0"/>
              <a:solidFill>
                <a:srgbClr val="00FF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</a:t>
          </a:r>
          <a:r>
            <a:rPr lang="en-US" sz="12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2</a:t>
          </a:r>
        </a:p>
      </xdr:txBody>
    </xdr:sp>
    <xdr:clientData/>
  </xdr:twoCellAnchor>
  <xdr:twoCellAnchor>
    <xdr:from>
      <xdr:col>5</xdr:col>
      <xdr:colOff>1419225</xdr:colOff>
      <xdr:row>0</xdr:row>
      <xdr:rowOff>133350</xdr:rowOff>
    </xdr:from>
    <xdr:to>
      <xdr:col>10</xdr:col>
      <xdr:colOff>409576</xdr:colOff>
      <xdr:row>1</xdr:row>
      <xdr:rowOff>247650</xdr:rowOff>
    </xdr:to>
    <xdr:sp macro="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600825" y="133350"/>
          <a:ext cx="3019426" cy="295275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CTRL+SHIFT+Q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 editAs="absolute">
    <xdr:from>
      <xdr:col>3</xdr:col>
      <xdr:colOff>142875</xdr:colOff>
      <xdr:row>0</xdr:row>
      <xdr:rowOff>133350</xdr:rowOff>
    </xdr:from>
    <xdr:to>
      <xdr:col>5</xdr:col>
      <xdr:colOff>1213174</xdr:colOff>
      <xdr:row>1</xdr:row>
      <xdr:rowOff>247176</xdr:rowOff>
    </xdr:to>
    <xdr:sp macro="resetAllSetupRealtime" textlink="">
      <xdr:nvSpPr>
        <xdr:cNvPr id="30" name="btn_PROJECT_RUN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248150" y="133350"/>
          <a:ext cx="2146624" cy="294801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0000"/>
              </a:solidFill>
              <a:effectLst/>
            </a:rPr>
            <a:t>Trạng thái tắt</a:t>
          </a:r>
          <a:endParaRPr lang="vi-VN" sz="1400" b="0" cap="none" spc="0">
            <a:ln w="0"/>
            <a:solidFill>
              <a:srgbClr val="FF00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0</xdr:row>
          <xdr:rowOff>133350</xdr:rowOff>
        </xdr:from>
        <xdr:to>
          <xdr:col>10</xdr:col>
          <xdr:colOff>381000</xdr:colOff>
          <xdr:row>0</xdr:row>
          <xdr:rowOff>180975</xdr:rowOff>
        </xdr:to>
        <xdr:sp macro="" textlink="">
          <xdr:nvSpPr>
            <xdr:cNvPr id="1041" name="Image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151612</xdr:colOff>
      <xdr:row>10</xdr:row>
      <xdr:rowOff>130329</xdr:rowOff>
    </xdr:from>
    <xdr:to>
      <xdr:col>2</xdr:col>
      <xdr:colOff>1589887</xdr:colOff>
      <xdr:row>11</xdr:row>
      <xdr:rowOff>177954</xdr:rowOff>
    </xdr:to>
    <xdr:grpSp>
      <xdr:nvGrpSpPr>
        <xdr:cNvPr id="36" name="GroupButtonUpdateDSM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2542387" y="2616354"/>
          <a:ext cx="1438275" cy="285750"/>
          <a:chOff x="3905250" y="4419601"/>
          <a:chExt cx="1438275" cy="285750"/>
        </a:xfrm>
      </xdr:grpSpPr>
      <xdr:sp macro="[0]!btn_UpdateSIC" textlink="">
        <xdr:nvSpPr>
          <xdr:cNvPr id="37" name="capGroupButtonUpdateDSM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905250" y="4419601"/>
            <a:ext cx="1438275" cy="285750"/>
          </a:xfrm>
          <a:prstGeom prst="round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100" b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Cập nhật mã</a:t>
            </a:r>
            <a:endParaRPr lang="vi-VN" sz="1100" b="0" cap="none" spc="0" baseline="0">
              <a:ln w="0"/>
              <a:solidFill>
                <a:srgbClr val="6FF96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UpdateSIC">
        <xdr:nvPicPr>
          <xdr:cNvPr id="38" name="iconGroupButtonUpdateDSM" descr="Download Code Icon - Download in Line Style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48250" y="4448175"/>
            <a:ext cx="247650" cy="247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475462</xdr:colOff>
      <xdr:row>18</xdr:row>
      <xdr:rowOff>73179</xdr:rowOff>
    </xdr:from>
    <xdr:to>
      <xdr:col>1</xdr:col>
      <xdr:colOff>1828012</xdr:colOff>
      <xdr:row>19</xdr:row>
      <xdr:rowOff>101754</xdr:rowOff>
    </xdr:to>
    <xdr:grpSp>
      <xdr:nvGrpSpPr>
        <xdr:cNvPr id="39" name="GroupButtonFolde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723112" y="4378479"/>
          <a:ext cx="1352550" cy="209550"/>
          <a:chOff x="371475" y="5457826"/>
          <a:chExt cx="1352550" cy="209550"/>
        </a:xfrm>
      </xdr:grpSpPr>
      <xdr:sp macro="[0]!btnOpenExplorer" textlink="">
        <xdr:nvSpPr>
          <xdr:cNvPr id="40" name="capGroupButtonFolde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371475" y="5457826"/>
            <a:ext cx="1352550" cy="209550"/>
          </a:xfrm>
          <a:prstGeom prst="roundRect">
            <a:avLst/>
          </a:prstGeom>
          <a:solidFill>
            <a:srgbClr val="0A001E"/>
          </a:solidFill>
          <a:ln w="9525" cap="flat" cmpd="sng" algn="ctr">
            <a:solidFill>
              <a:sysClr val="windowText" lastClr="000000"/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800" b="0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Thư mục</a:t>
            </a:r>
            <a:endParaRPr lang="vi-VN" sz="800" b="0" i="0" cap="none" spc="0" baseline="0">
              <a:ln w="0"/>
              <a:solidFill>
                <a:srgbClr val="CCE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OpenExplorer">
        <xdr:nvPicPr>
          <xdr:cNvPr id="41" name="iconGroupButtonFolder" descr="Open folder with document - Free interface icons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3526" y="5495926"/>
            <a:ext cx="133350" cy="133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304226</xdr:colOff>
      <xdr:row>12</xdr:row>
      <xdr:rowOff>28575</xdr:rowOff>
    </xdr:from>
    <xdr:to>
      <xdr:col>1</xdr:col>
      <xdr:colOff>1962802</xdr:colOff>
      <xdr:row>13</xdr:row>
      <xdr:rowOff>66675</xdr:rowOff>
    </xdr:to>
    <xdr:grpSp>
      <xdr:nvGrpSpPr>
        <xdr:cNvPr id="42" name="GroupButtonUpdateProject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551876" y="2990850"/>
          <a:ext cx="1658576" cy="276225"/>
          <a:chOff x="409789" y="3698722"/>
          <a:chExt cx="1658576" cy="276225"/>
        </a:xfrm>
      </xdr:grpSpPr>
      <xdr:sp macro="[0]!toogleGroupHelpers" textlink="">
        <xdr:nvSpPr>
          <xdr:cNvPr id="43" name="bgrGroupButtonUpdateProject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409789" y="3698722"/>
            <a:ext cx="1658576" cy="268559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toogleGroupHelpers" textlink="">
        <xdr:nvSpPr>
          <xdr:cNvPr id="44" name="capGroupButtonUpdateProject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 txBox="1"/>
        </xdr:nvSpPr>
        <xdr:spPr>
          <a:xfrm>
            <a:off x="638962" y="3722417"/>
            <a:ext cx="1409701" cy="2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HƯỚNG</a:t>
            </a:r>
            <a:r>
              <a:rPr lang="en-US" sz="800" b="0" baseline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DẪN &amp; TÀI TRỢ</a:t>
            </a:r>
            <a:r>
              <a:rPr lang="ru-RU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         </a:t>
            </a:r>
            <a:r>
              <a:rPr lang="en-US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</a:t>
            </a:r>
            <a:r>
              <a:rPr lang="ru-RU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</a:t>
            </a:r>
            <a:endParaRPr lang="en-US" sz="800" b="0">
              <a:solidFill>
                <a:srgbClr val="37FFB8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toogleGroupHelpers">
        <xdr:nvPicPr>
          <xdr:cNvPr id="46" name="iconGroupButtonUpdateProject" descr="Donate Icon - Free PNG &amp; SVG 29964 - Noun Project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3752850"/>
            <a:ext cx="152400" cy="152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313750</xdr:colOff>
      <xdr:row>16</xdr:row>
      <xdr:rowOff>133344</xdr:rowOff>
    </xdr:from>
    <xdr:to>
      <xdr:col>1</xdr:col>
      <xdr:colOff>1972326</xdr:colOff>
      <xdr:row>17</xdr:row>
      <xdr:rowOff>192351</xdr:rowOff>
    </xdr:to>
    <xdr:grpSp>
      <xdr:nvGrpSpPr>
        <xdr:cNvPr id="47" name="GroupButtonProjectExit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561400" y="4019544"/>
          <a:ext cx="1658576" cy="268557"/>
          <a:chOff x="419313" y="5070316"/>
          <a:chExt cx="1658576" cy="268557"/>
        </a:xfrm>
      </xdr:grpSpPr>
      <xdr:sp macro="[0]!btn_CloseUngDung" textlink="">
        <xdr:nvSpPr>
          <xdr:cNvPr id="55" name="bgrGroupButtonProjectExit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419313" y="5070316"/>
            <a:ext cx="1658576" cy="268557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n_CloseUngDung" textlink="">
        <xdr:nvSpPr>
          <xdr:cNvPr id="56" name="capGroupButtonProjectExit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 txBox="1"/>
        </xdr:nvSpPr>
        <xdr:spPr>
          <a:xfrm>
            <a:off x="467153" y="5094012"/>
            <a:ext cx="1521302" cy="2132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>
                <a:solidFill>
                  <a:srgbClr val="FF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Thoát</a:t>
            </a:r>
          </a:p>
        </xdr:txBody>
      </xdr:sp>
      <xdr:pic macro="[0]!btn_CloseUngDung">
        <xdr:nvPicPr>
          <xdr:cNvPr id="57" name="iconGroupButtonProjectExit" descr="Exit - Free multimedia icons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duotone>
              <a:schemeClr val="accent2">
                <a:shade val="45000"/>
                <a:satMod val="135000"/>
              </a:schemeClr>
              <a:prstClr val="white"/>
            </a:duotone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6" y="5153026"/>
            <a:ext cx="114300" cy="1143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304511</xdr:colOff>
      <xdr:row>14</xdr:row>
      <xdr:rowOff>238122</xdr:rowOff>
    </xdr:from>
    <xdr:to>
      <xdr:col>1</xdr:col>
      <xdr:colOff>1972974</xdr:colOff>
      <xdr:row>16</xdr:row>
      <xdr:rowOff>59005</xdr:rowOff>
    </xdr:to>
    <xdr:grpSp>
      <xdr:nvGrpSpPr>
        <xdr:cNvPr id="58" name="GroupButtonReset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552161" y="3676647"/>
          <a:ext cx="1668463" cy="268558"/>
          <a:chOff x="410074" y="4727419"/>
          <a:chExt cx="1668463" cy="268558"/>
        </a:xfrm>
      </xdr:grpSpPr>
      <xdr:sp macro="[0]!btn_ResetUngDung" textlink="">
        <xdr:nvSpPr>
          <xdr:cNvPr id="59" name="bgrGroupButtonReset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10074" y="4727419"/>
            <a:ext cx="1668463" cy="268558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n_ResetUngDung" textlink="">
        <xdr:nvSpPr>
          <xdr:cNvPr id="61" name="capGroupButtonReset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458199" y="4751114"/>
            <a:ext cx="1530370" cy="2132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>
                <a:solidFill>
                  <a:srgbClr val="FFC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RESET</a:t>
            </a:r>
            <a:r>
              <a:rPr lang="en-US" sz="900" baseline="0">
                <a:solidFill>
                  <a:srgbClr val="FFC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ỨNG DỤNG</a:t>
            </a:r>
            <a:endParaRPr lang="en-US" sz="900">
              <a:solidFill>
                <a:srgbClr val="FFC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ResetUngDung">
        <xdr:nvPicPr>
          <xdr:cNvPr id="65" name="iconGroupButtonReset" descr="Settings Icon - Free PNG &amp; SVG 3612543 - Noun Project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6724" y="4762499"/>
            <a:ext cx="190501" cy="1905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295275</xdr:colOff>
      <xdr:row>13</xdr:row>
      <xdr:rowOff>133363</xdr:rowOff>
    </xdr:from>
    <xdr:to>
      <xdr:col>1</xdr:col>
      <xdr:colOff>1973626</xdr:colOff>
      <xdr:row>14</xdr:row>
      <xdr:rowOff>163797</xdr:rowOff>
    </xdr:to>
    <xdr:grpSp>
      <xdr:nvGrpSpPr>
        <xdr:cNvPr id="70" name="GroupButtonXDL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pSpPr/>
      </xdr:nvGrpSpPr>
      <xdr:grpSpPr>
        <a:xfrm>
          <a:off x="542925" y="3333763"/>
          <a:ext cx="1678351" cy="268559"/>
          <a:chOff x="400838" y="4384535"/>
          <a:chExt cx="1678351" cy="268559"/>
        </a:xfrm>
      </xdr:grpSpPr>
      <xdr:sp macro="[0]!btn_ClearAllData" textlink="">
        <xdr:nvSpPr>
          <xdr:cNvPr id="71" name="bgrGroupButtonXDL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400838" y="4384535"/>
            <a:ext cx="1678351" cy="268559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n_ClearAllData" textlink="">
        <xdr:nvSpPr>
          <xdr:cNvPr id="72" name="capGroupButtonXDL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 txBox="1"/>
        </xdr:nvSpPr>
        <xdr:spPr>
          <a:xfrm>
            <a:off x="449247" y="4408231"/>
            <a:ext cx="1539440" cy="2132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>
                <a:solidFill>
                  <a:srgbClr val="FFFF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Xóa</a:t>
            </a:r>
            <a:r>
              <a:rPr lang="en-US" sz="1000" baseline="0">
                <a:solidFill>
                  <a:srgbClr val="FFFF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dữ liệu</a:t>
            </a:r>
            <a:endParaRPr lang="en-US" sz="1000">
              <a:solidFill>
                <a:srgbClr val="FFFF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ClearAllData">
        <xdr:nvPicPr>
          <xdr:cNvPr id="73" name="iconGroupButtonXDL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4438650"/>
            <a:ext cx="161926" cy="16192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161137</xdr:colOff>
      <xdr:row>5</xdr:row>
      <xdr:rowOff>187478</xdr:rowOff>
    </xdr:from>
    <xdr:to>
      <xdr:col>1</xdr:col>
      <xdr:colOff>2133600</xdr:colOff>
      <xdr:row>7</xdr:row>
      <xdr:rowOff>44603</xdr:rowOff>
    </xdr:to>
    <xdr:grpSp>
      <xdr:nvGrpSpPr>
        <xdr:cNvPr id="74" name="GroupButtonDSM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GrpSpPr/>
      </xdr:nvGrpSpPr>
      <xdr:grpSpPr>
        <a:xfrm>
          <a:off x="408787" y="1559078"/>
          <a:ext cx="1972463" cy="285750"/>
          <a:chOff x="2438400" y="4419600"/>
          <a:chExt cx="1972463" cy="285750"/>
        </a:xfrm>
      </xdr:grpSpPr>
      <xdr:sp macro="[0]!oWS_DanhSachMa_A" textlink="">
        <xdr:nvSpPr>
          <xdr:cNvPr id="75" name="capGroupButtonDSM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2438400" y="4419600"/>
            <a:ext cx="1972463" cy="285750"/>
          </a:xfrm>
          <a:prstGeom prst="roundRect">
            <a:avLst>
              <a:gd name="adj" fmla="val 30001"/>
            </a:avLst>
          </a:prstGeom>
          <a:solidFill>
            <a:srgbClr val="0E002A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100" b="1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DANH SÁCH MÃ</a:t>
            </a:r>
            <a:endParaRPr lang="vi-VN" sz="1100" b="1" cap="none" spc="0" baseline="0">
              <a:ln w="0"/>
              <a:solidFill>
                <a:srgbClr val="6FF96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oWS_DanhSachMa_A">
        <xdr:nvPicPr>
          <xdr:cNvPr id="76" name="iconGroupButtonDSM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14600" y="4476750"/>
            <a:ext cx="172238" cy="1722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133350</xdr:colOff>
      <xdr:row>2</xdr:row>
      <xdr:rowOff>190500</xdr:rowOff>
    </xdr:from>
    <xdr:to>
      <xdr:col>2</xdr:col>
      <xdr:colOff>0</xdr:colOff>
      <xdr:row>3</xdr:row>
      <xdr:rowOff>190501</xdr:rowOff>
    </xdr:to>
    <xdr:grpSp>
      <xdr:nvGrpSpPr>
        <xdr:cNvPr id="77" name="GroupButton3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GrpSpPr/>
      </xdr:nvGrpSpPr>
      <xdr:grpSpPr>
        <a:xfrm>
          <a:off x="381000" y="723900"/>
          <a:ext cx="2009775" cy="295276"/>
          <a:chOff x="390525" y="2609850"/>
          <a:chExt cx="2009775" cy="295276"/>
        </a:xfrm>
      </xdr:grpSpPr>
      <xdr:sp macro="[0]!oWS_DMDT_A" textlink="">
        <xdr:nvSpPr>
          <xdr:cNvPr id="78" name="bgrGroupButton3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/>
        </xdr:nvSpPr>
        <xdr:spPr>
          <a:xfrm>
            <a:off x="390525" y="2609850"/>
            <a:ext cx="2009775" cy="295276"/>
          </a:xfrm>
          <a:prstGeom prst="roundRect">
            <a:avLst>
              <a:gd name="adj" fmla="val 37805"/>
            </a:avLst>
          </a:prstGeom>
          <a:solidFill>
            <a:srgbClr val="0E002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oWS_DMDT_A" textlink="">
        <xdr:nvSpPr>
          <xdr:cNvPr id="79" name="capGroupButton3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 txBox="1"/>
        </xdr:nvSpPr>
        <xdr:spPr>
          <a:xfrm>
            <a:off x="723900" y="2638425"/>
            <a:ext cx="1543377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200" b="1">
                <a:solidFill>
                  <a:srgbClr val="F28AE3"/>
                </a:solidFill>
              </a:rPr>
              <a:t> Danh mục</a:t>
            </a:r>
            <a:r>
              <a:rPr lang="en-US" sz="1200" b="1" baseline="0">
                <a:solidFill>
                  <a:srgbClr val="F28AE3"/>
                </a:solidFill>
              </a:rPr>
              <a:t> đầu tư</a:t>
            </a:r>
            <a:endParaRPr lang="en-US" sz="1200" b="1">
              <a:solidFill>
                <a:srgbClr val="F28AE3"/>
              </a:solidFill>
            </a:endParaRPr>
          </a:p>
        </xdr:txBody>
      </xdr:sp>
      <xdr:pic macro="[0]!oWS_DMDT_A">
        <xdr:nvPicPr>
          <xdr:cNvPr id="80" name="iconGroupButton3" descr="Investment - Free interface icons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33400" y="2676525"/>
            <a:ext cx="142875" cy="1428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142875</xdr:colOff>
      <xdr:row>3</xdr:row>
      <xdr:rowOff>285750</xdr:rowOff>
    </xdr:from>
    <xdr:to>
      <xdr:col>2</xdr:col>
      <xdr:colOff>0</xdr:colOff>
      <xdr:row>5</xdr:row>
      <xdr:rowOff>38101</xdr:rowOff>
    </xdr:to>
    <xdr:grpSp>
      <xdr:nvGrpSpPr>
        <xdr:cNvPr id="103" name="GroupButton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GrpSpPr/>
      </xdr:nvGrpSpPr>
      <xdr:grpSpPr>
        <a:xfrm>
          <a:off x="390525" y="1114425"/>
          <a:ext cx="2000250" cy="295276"/>
          <a:chOff x="400050" y="1123951"/>
          <a:chExt cx="2000250" cy="295276"/>
        </a:xfrm>
      </xdr:grpSpPr>
      <xdr:sp macro="[0]!oWS_HSDN_A" textlink="">
        <xdr:nvSpPr>
          <xdr:cNvPr id="104" name="bgrGroupButton1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/>
        </xdr:nvSpPr>
        <xdr:spPr>
          <a:xfrm>
            <a:off x="400050" y="1123951"/>
            <a:ext cx="2000250" cy="295276"/>
          </a:xfrm>
          <a:prstGeom prst="roundRect">
            <a:avLst>
              <a:gd name="adj" fmla="val 37805"/>
            </a:avLst>
          </a:prstGeom>
          <a:solidFill>
            <a:srgbClr val="0E002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oWS_HSDN_A" textlink="">
        <xdr:nvSpPr>
          <xdr:cNvPr id="105" name="capGroupButton1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 txBox="1"/>
        </xdr:nvSpPr>
        <xdr:spPr>
          <a:xfrm>
            <a:off x="723901" y="1152525"/>
            <a:ext cx="151692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200" b="1">
                <a:solidFill>
                  <a:srgbClr val="00B0F0"/>
                </a:solidFill>
              </a:rPr>
              <a:t> DOANH</a:t>
            </a:r>
            <a:r>
              <a:rPr lang="en-US" sz="1200" b="1" baseline="0">
                <a:solidFill>
                  <a:srgbClr val="00B0F0"/>
                </a:solidFill>
              </a:rPr>
              <a:t> NGHIỆP A-Z</a:t>
            </a:r>
            <a:endParaRPr lang="en-US" sz="1200" b="1">
              <a:solidFill>
                <a:srgbClr val="00B0F0"/>
              </a:solidFill>
            </a:endParaRPr>
          </a:p>
        </xdr:txBody>
      </xdr:sp>
      <xdr:pic macro="[0]!oWS_HSDN_A">
        <xdr:nvPicPr>
          <xdr:cNvPr id="106" name="iconGroupButton1" descr="Education Background clipart - Education, Text, Technology, transparent  clip art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4351" y="1181101"/>
            <a:ext cx="171449" cy="1714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142875</xdr:colOff>
      <xdr:row>2</xdr:row>
      <xdr:rowOff>57151</xdr:rowOff>
    </xdr:from>
    <xdr:to>
      <xdr:col>5</xdr:col>
      <xdr:colOff>1485901</xdr:colOff>
      <xdr:row>9</xdr:row>
      <xdr:rowOff>200025</xdr:rowOff>
    </xdr:to>
    <xdr:grpSp>
      <xdr:nvGrpSpPr>
        <xdr:cNvPr id="10" name="GroupLiveStock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533650" y="590551"/>
          <a:ext cx="4133851" cy="1857374"/>
          <a:chOff x="5734050" y="3352801"/>
          <a:chExt cx="4533901" cy="1876424"/>
        </a:xfrm>
      </xdr:grpSpPr>
      <xdr:sp macro="[0]!buttonFree" textlink="">
        <xdr:nvSpPr>
          <xdr:cNvPr id="82" name="bgr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/>
        </xdr:nvSpPr>
        <xdr:spPr>
          <a:xfrm>
            <a:off x="5734050" y="3352801"/>
            <a:ext cx="4533901" cy="1876424"/>
          </a:xfrm>
          <a:prstGeom prst="roundRect">
            <a:avLst>
              <a:gd name="adj" fmla="val 4473"/>
            </a:avLst>
          </a:prstGeom>
          <a:solidFill>
            <a:srgbClr val="182142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600" b="0" cap="none" spc="0" baseline="0">
                <a:ln w="0"/>
                <a:solidFill>
                  <a:srgbClr val="F28AE3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LIVE!</a:t>
            </a:r>
            <a:r>
              <a:rPr lang="en-US" sz="1600" b="0" cap="none" spc="0" baseline="0">
                <a:ln w="0"/>
                <a:solidFill>
                  <a:srgbClr val="FFC0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 </a:t>
            </a:r>
            <a:r>
              <a:rPr lang="en-US" sz="1600" b="0" cap="none" spc="0" baseline="0">
                <a:ln w="0"/>
                <a:solidFill>
                  <a:srgbClr val="B5C8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BẢNG GIÁ</a:t>
            </a:r>
            <a:r>
              <a:rPr lang="en-US" sz="1600" b="0" cap="none" spc="0" baseline="0">
                <a:ln w="0"/>
                <a:solidFill>
                  <a:srgbClr val="FFC0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 </a:t>
            </a:r>
          </a:p>
        </xdr:txBody>
      </xdr:sp>
      <xdr:sp macro="[0]!oWS_FULL_A" textlink="">
        <xdr:nvSpPr>
          <xdr:cNvPr id="84" name="noTT_TKG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/>
        </xdr:nvSpPr>
        <xdr:spPr>
          <a:xfrm>
            <a:off x="5903269" y="4040635"/>
            <a:ext cx="1994814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BẢNG GIÁ ĐẦY ĐỦ</a:t>
            </a:r>
          </a:p>
        </xdr:txBody>
      </xdr:sp>
      <xdr:sp macro="[0]!oWS_HOSE_A" textlink="">
        <xdr:nvSpPr>
          <xdr:cNvPr id="85" name="noTT_TKDL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/>
        </xdr:nvSpPr>
        <xdr:spPr>
          <a:xfrm>
            <a:off x="5903294" y="4295776"/>
            <a:ext cx="1994791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HOSE</a:t>
            </a:r>
          </a:p>
        </xdr:txBody>
      </xdr:sp>
      <xdr:sp macro="[0]!oWS_CPTC_A" textlink="">
        <xdr:nvSpPr>
          <xdr:cNvPr id="86" name="noTT_GDKLNN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/>
        </xdr:nvSpPr>
        <xdr:spPr>
          <a:xfrm>
            <a:off x="5904120" y="3781426"/>
            <a:ext cx="1984336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FFE699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BẢNG GIÁ TỰ CHỌN</a:t>
            </a:r>
          </a:p>
        </xdr:txBody>
      </xdr:sp>
      <xdr:sp macro="[0]!oWS_UPCOM_A" textlink="">
        <xdr:nvSpPr>
          <xdr:cNvPr id="87" name="noTT_GDTTNN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/>
        </xdr:nvSpPr>
        <xdr:spPr>
          <a:xfrm>
            <a:off x="5918322" y="4800601"/>
            <a:ext cx="1978123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F28AE3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UPCOM</a:t>
            </a:r>
          </a:p>
        </xdr:txBody>
      </xdr:sp>
      <xdr:sp macro="[0]!oWS_HNX_A" textlink="">
        <xdr:nvSpPr>
          <xdr:cNvPr id="88" name="noTT_CPAH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/>
        </xdr:nvSpPr>
        <xdr:spPr>
          <a:xfrm>
            <a:off x="5908016" y="4552951"/>
            <a:ext cx="1990262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37FFB8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HNX</a:t>
            </a:r>
          </a:p>
        </xdr:txBody>
      </xdr:sp>
      <xdr:sp macro="[0]!oWS_CPTN_A" textlink="">
        <xdr:nvSpPr>
          <xdr:cNvPr id="89" name="noTT_BDCP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/>
        </xdr:nvSpPr>
        <xdr:spPr>
          <a:xfrm>
            <a:off x="7985328" y="3781426"/>
            <a:ext cx="1978121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37FFB8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CỔ PHIẾU THEO NGÀNH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hxStockFull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7581900" y="40386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chxHOSE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7581900" y="43053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hxHNX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7581900" y="455295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chxUPCOM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581900" y="481012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chxCPTuChon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7572375" y="378142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chxCPTheoNganh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000-000017040000}"/>
                  </a:ext>
                </a:extLst>
              </xdr:cNvPr>
              <xdr:cNvSpPr/>
            </xdr:nvSpPr>
            <xdr:spPr bwMode="auto">
              <a:xfrm>
                <a:off x="9648825" y="37719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[0]!oWS_BG_CQ_A" textlink="">
        <xdr:nvSpPr>
          <xdr:cNvPr id="107" name="noTT_TKG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/>
        </xdr:nvSpPr>
        <xdr:spPr>
          <a:xfrm>
            <a:off x="7981950" y="4040635"/>
            <a:ext cx="1994814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CHỨNG QUYỀN</a:t>
            </a:r>
          </a:p>
        </xdr:txBody>
      </xdr:sp>
      <xdr:sp macro="[0]!oWS_BG_QM_A" textlink="">
        <xdr:nvSpPr>
          <xdr:cNvPr id="108" name="noTT_TKDL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7981975" y="4295776"/>
            <a:ext cx="1994791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QUỸ MỞ</a:t>
            </a:r>
          </a:p>
        </xdr:txBody>
      </xdr:sp>
      <xdr:sp macro="[0]!oWS_BG_PS_A" textlink="">
        <xdr:nvSpPr>
          <xdr:cNvPr id="109" name="noTT_GDTTNN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/>
        </xdr:nvSpPr>
        <xdr:spPr>
          <a:xfrm>
            <a:off x="7997003" y="4800601"/>
            <a:ext cx="1978123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F28AE3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PHÁI SINH</a:t>
            </a:r>
          </a:p>
        </xdr:txBody>
      </xdr:sp>
      <xdr:sp macro="[0]!oWS_GDTT_A" textlink="">
        <xdr:nvSpPr>
          <xdr:cNvPr id="110" name="noTT_CPAH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/>
        </xdr:nvSpPr>
        <xdr:spPr>
          <a:xfrm>
            <a:off x="7986697" y="4552951"/>
            <a:ext cx="1990262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37FFB8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GIAO DỊCH THỎA THUẬN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8" name="chxChungQuyen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000-000018040000}"/>
                  </a:ext>
                </a:extLst>
              </xdr:cNvPr>
              <xdr:cNvSpPr/>
            </xdr:nvSpPr>
            <xdr:spPr bwMode="auto">
              <a:xfrm>
                <a:off x="9660580" y="40386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chxQuyMo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000-000019040000}"/>
                  </a:ext>
                </a:extLst>
              </xdr:cNvPr>
              <xdr:cNvSpPr/>
            </xdr:nvSpPr>
            <xdr:spPr bwMode="auto">
              <a:xfrm>
                <a:off x="9660580" y="43053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hxGDTT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9660580" y="455295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1" name="chxPhaiSinh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9660580" y="481012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1552575</xdr:colOff>
      <xdr:row>2</xdr:row>
      <xdr:rowOff>66675</xdr:rowOff>
    </xdr:from>
    <xdr:to>
      <xdr:col>9</xdr:col>
      <xdr:colOff>352425</xdr:colOff>
      <xdr:row>9</xdr:row>
      <xdr:rowOff>209550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6734175" y="600075"/>
          <a:ext cx="2457450" cy="1857375"/>
          <a:chOff x="9877425" y="533400"/>
          <a:chExt cx="2143125" cy="1857375"/>
        </a:xfrm>
      </xdr:grpSpPr>
      <xdr:sp macro="[0]!buttonFree" textlink="">
        <xdr:nvSpPr>
          <xdr:cNvPr id="28" name="bgr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9877425" y="533400"/>
            <a:ext cx="2143125" cy="1857375"/>
          </a:xfrm>
          <a:prstGeom prst="roundRect">
            <a:avLst>
              <a:gd name="adj" fmla="val 3595"/>
            </a:avLst>
          </a:prstGeom>
          <a:solidFill>
            <a:srgbClr val="182142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600" b="0" cap="none" spc="0" baseline="0">
                <a:ln w="0"/>
                <a:solidFill>
                  <a:srgbClr val="37FFB8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LIVE! </a:t>
            </a:r>
            <a:r>
              <a:rPr lang="en-US" sz="1600" b="0" cap="none" spc="0" baseline="0">
                <a:ln w="0"/>
                <a:solidFill>
                  <a:srgbClr val="CCE0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CỔ PHIẾU</a:t>
            </a:r>
            <a:endParaRPr lang="en-US" sz="2000" b="0" cap="none" spc="0" baseline="0">
              <a:ln w="0"/>
              <a:solidFill>
                <a:srgbClr val="CCE000"/>
              </a:solidFill>
              <a:effectLst/>
              <a:latin typeface="Arial" panose="020B0604020202020204" pitchFamily="34" charset="0"/>
              <a:ea typeface="Open Sans" panose="020B0606030504020204" pitchFamily="34" charset="0"/>
              <a:cs typeface="Arial" panose="020B0604020202020204" pitchFamily="34" charset="0"/>
            </a:endParaRPr>
          </a:p>
        </xdr:txBody>
      </xdr:sp>
      <xdr:sp macro="[0]!oWS_RT_PS2_A" textlink="">
        <xdr:nvSpPr>
          <xdr:cNvPr id="32" name="noRT_Ps2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9986923" y="1602601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0BD8E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100" b="0" i="0" cap="none" spc="0" baseline="0">
                <a:ln>
                  <a:noFill/>
                </a:ln>
                <a:solidFill>
                  <a:srgbClr val="FFC000"/>
                </a:solidFill>
                <a:effectLst/>
                <a:latin typeface="+mn-lt"/>
                <a:ea typeface="+mn-ea"/>
                <a:cs typeface="+mn-cs"/>
              </a:rPr>
              <a:t>Phái sinh 2</a:t>
            </a:r>
            <a:endParaRPr lang="en-US" sz="1050" b="0" i="0" cap="none" spc="0" baseline="0">
              <a:ln w="0"/>
              <a:solidFill>
                <a:srgbClr val="FFC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[0]!oWS_RT_PS1_A" textlink="">
        <xdr:nvSpPr>
          <xdr:cNvPr id="33" name="noRT_Ps1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9991261" y="1370575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4E2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050" b="0" i="0" cap="none" spc="0" baseline="0">
                <a:ln w="0"/>
                <a:solidFill>
                  <a:srgbClr val="FFC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Phái sinh 1</a:t>
            </a:r>
          </a:p>
        </xdr:txBody>
      </xdr:sp>
      <xdr:sp macro="[0]!oWS_RT_CP2_A" textlink="">
        <xdr:nvSpPr>
          <xdr:cNvPr id="34" name="noRT_Co2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986923" y="1146427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4E2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100" b="0" i="0" baseline="0">
                <a:solidFill>
                  <a:srgbClr val="FFC000"/>
                </a:solidFill>
                <a:effectLst/>
                <a:latin typeface="+mn-lt"/>
                <a:ea typeface="+mn-ea"/>
                <a:cs typeface="+mn-cs"/>
              </a:rPr>
              <a:t>Sổ lệnh</a:t>
            </a:r>
            <a:r>
              <a:rPr lang="en-US" sz="1050" b="0" i="0" cap="none" spc="0" baseline="0">
                <a:ln w="0"/>
                <a:solidFill>
                  <a:srgbClr val="FFC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2</a:t>
            </a:r>
          </a:p>
        </xdr:txBody>
      </xdr:sp>
      <xdr:sp macro="[0]!oWS_RT_CP1_A" textlink="">
        <xdr:nvSpPr>
          <xdr:cNvPr id="35" name="noRT_Co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9991261" y="914401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4E2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050" b="0" i="0" cap="none" spc="0" baseline="0">
                <a:ln w="0"/>
                <a:solidFill>
                  <a:srgbClr val="FFC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Sổ lệnh 1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2" name="chxLiveCP1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000-00001C040000}"/>
                  </a:ext>
                </a:extLst>
              </xdr:cNvPr>
              <xdr:cNvSpPr/>
            </xdr:nvSpPr>
            <xdr:spPr bwMode="auto">
              <a:xfrm>
                <a:off x="11582400" y="90487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3" name="chxLiveCP2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000-00001D040000}"/>
                  </a:ext>
                </a:extLst>
              </xdr:cNvPr>
              <xdr:cNvSpPr/>
            </xdr:nvSpPr>
            <xdr:spPr bwMode="auto">
              <a:xfrm>
                <a:off x="11582400" y="11430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4" name="chxLivePhaiSinh1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000-00001E040000}"/>
                  </a:ext>
                </a:extLst>
              </xdr:cNvPr>
              <xdr:cNvSpPr/>
            </xdr:nvSpPr>
            <xdr:spPr bwMode="auto">
              <a:xfrm>
                <a:off x="11582400" y="13716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5" name="chxLivePhaiSinh2" hidden="1">
                <a:extLst>
                  <a:ext uri="{63B3BB69-23CF-44E3-9099-C40C66FF867C}">
                    <a14:compatExt spid="_x0000_s1055"/>
                  </a:ext>
                  <a:ext uri="{FF2B5EF4-FFF2-40B4-BE49-F238E27FC236}">
                    <a16:creationId xmlns:a16="http://schemas.microsoft.com/office/drawing/2014/main" id="{00000000-0008-0000-0000-00001F040000}"/>
                  </a:ext>
                </a:extLst>
              </xdr:cNvPr>
              <xdr:cNvSpPr/>
            </xdr:nvSpPr>
            <xdr:spPr bwMode="auto">
              <a:xfrm>
                <a:off x="11582400" y="159067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219075</xdr:colOff>
      <xdr:row>162</xdr:row>
      <xdr:rowOff>161925</xdr:rowOff>
    </xdr:to>
    <xdr:grpSp>
      <xdr:nvGrpSpPr>
        <xdr:cNvPr id="16" name="MainGroupHelpers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0" y="0"/>
          <a:ext cx="29679900" cy="30527625"/>
          <a:chOff x="0" y="0"/>
          <a:chExt cx="30079950" cy="30527625"/>
        </a:xfrm>
      </xdr:grpSpPr>
      <xdr:sp macro="[0]!toogleGroupHelpers" textlink="">
        <xdr:nvSpPr>
          <xdr:cNvPr id="142" name="bgrMainGroupHelpers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/>
        </xdr:nvSpPr>
        <xdr:spPr>
          <a:xfrm>
            <a:off x="0" y="0"/>
            <a:ext cx="30079950" cy="30527625"/>
          </a:xfrm>
          <a:prstGeom prst="roundRect">
            <a:avLst>
              <a:gd name="adj" fmla="val 0"/>
            </a:avLst>
          </a:prstGeom>
          <a:solidFill>
            <a:schemeClr val="tx1">
              <a:alpha val="83000"/>
            </a:schemeClr>
          </a:solidFill>
          <a:ln/>
          <a:effectLst>
            <a:outerShdw blurRad="50800" dist="38100" dir="2700000" algn="tl" rotWithShape="0">
              <a:prstClr val="black">
                <a:alpha val="56000"/>
              </a:prstClr>
            </a:outerShdw>
          </a:effectLst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sp macro="[0]!toogleGroupHelpers" textlink="">
        <xdr:nvSpPr>
          <xdr:cNvPr id="144" name="titleProject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SpPr/>
        </xdr:nvSpPr>
        <xdr:spPr>
          <a:xfrm>
            <a:off x="708780" y="146252"/>
            <a:ext cx="2032000" cy="429004"/>
          </a:xfrm>
          <a:prstGeom prst="roundRect">
            <a:avLst>
              <a:gd name="adj" fmla="val 1437"/>
            </a:avLst>
          </a:prstGeom>
          <a:noFill/>
          <a:ln/>
          <a:effectLst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>
                <a:solidFill>
                  <a:srgbClr val="37FFB8"/>
                </a:solidFill>
                <a:effectLst/>
                <a:latin typeface="+mn-lt"/>
                <a:ea typeface="+mn-ea"/>
                <a:cs typeface="+mn-cs"/>
              </a:rPr>
              <a:t>xSTOCK </a:t>
            </a:r>
            <a:r>
              <a:rPr lang="en-US" sz="1200" b="1">
                <a:solidFill>
                  <a:srgbClr val="FFFFFF"/>
                </a:solidFill>
                <a:effectLst/>
                <a:latin typeface="+mn-lt"/>
                <a:ea typeface="+mn-ea"/>
                <a:cs typeface="+mn-cs"/>
              </a:rPr>
              <a:t>2</a:t>
            </a:r>
            <a:r>
              <a:rPr lang="en-US" sz="1200" b="1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.</a:t>
            </a:r>
            <a:r>
              <a:rPr lang="en-US" sz="1200" b="1">
                <a:solidFill>
                  <a:srgbClr val="FFFFFF"/>
                </a:solidFill>
                <a:effectLst/>
                <a:latin typeface="+mn-lt"/>
                <a:ea typeface="+mn-ea"/>
                <a:cs typeface="+mn-cs"/>
              </a:rPr>
              <a:t>0</a:t>
            </a:r>
            <a:r>
              <a:rPr lang="en-US" sz="1200" b="1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.</a:t>
            </a:r>
            <a:r>
              <a:rPr lang="en-US" sz="1200" b="1">
                <a:solidFill>
                  <a:srgbClr val="FFFFFF"/>
                </a:solidFill>
                <a:effectLst/>
                <a:latin typeface="+mn-lt"/>
                <a:ea typeface="+mn-ea"/>
                <a:cs typeface="+mn-cs"/>
              </a:rPr>
              <a:t>2</a:t>
            </a:r>
          </a:p>
          <a:p>
            <a:pPr algn="l"/>
            <a:endPara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pic>
        <xdr:nvPicPr>
          <xdr:cNvPr id="15" name="iconProject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1926" y="161926"/>
            <a:ext cx="504824" cy="504824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85257</xdr:colOff>
      <xdr:row>0</xdr:row>
      <xdr:rowOff>104774</xdr:rowOff>
    </xdr:from>
    <xdr:to>
      <xdr:col>11</xdr:col>
      <xdr:colOff>419101</xdr:colOff>
      <xdr:row>112</xdr:row>
      <xdr:rowOff>95249</xdr:rowOff>
    </xdr:to>
    <xdr:sp macro="toogleGroupHelpers" textlink="">
      <xdr:nvSpPr>
        <xdr:cNvPr id="145" name="noteProjectHelper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>
          <a:off x="332907" y="104774"/>
          <a:ext cx="11125669" cy="21307425"/>
        </a:xfrm>
        <a:prstGeom prst="roundRect">
          <a:avLst>
            <a:gd name="adj" fmla="val 1437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</a:t>
          </a:r>
          <a:endParaRPr lang="vi-VN" sz="1400" b="1">
            <a:solidFill>
              <a:srgbClr val="FFFFFF"/>
            </a:solidFill>
            <a:effectLst/>
          </a:endParaRPr>
        </a:p>
        <a:p>
          <a:pPr algn="l"/>
          <a:endParaRPr lang="en-US" sz="16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                                            </a:t>
          </a:r>
          <a:r>
            <a:rPr lang="en-US" sz="1600" b="1" i="0" u="none" cap="none" spc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HƯỚNG</a:t>
          </a: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DẪN</a:t>
          </a:r>
          <a:endParaRPr lang="en-US" sz="16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vi-VN" sz="16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lvl="0" algn="l"/>
          <a:r>
            <a:rPr lang="en-US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Khi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mở</a:t>
          </a:r>
          <a:r>
            <a:rPr lang="vi-VN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ứng dụng </a:t>
          </a:r>
          <a:r>
            <a:rPr lang="en-US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</a:t>
          </a:r>
          <a:r>
            <a:rPr lang="vi-VN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ần </a:t>
          </a:r>
          <a:r>
            <a:rPr lang="en-US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nhấn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000" b="1" i="0" u="none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Enable Macro 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hoặc </a:t>
          </a:r>
          <a:r>
            <a:rPr lang="en-US" sz="1000" b="1" i="0" u="none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Enable Content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.</a:t>
          </a:r>
          <a:endParaRPr lang="vi-VN" sz="11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lvl="0" algn="l"/>
          <a:endParaRPr lang="vi-VN" sz="11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cs typeface="Arial" panose="020B0604020202020204" pitchFamily="34" charset="0"/>
          </a:endParaRPr>
        </a:p>
        <a:p>
          <a:pPr lvl="0" algn="l"/>
          <a:r>
            <a:rPr lang="vi-VN" sz="11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Các nút điều hướng:</a:t>
          </a:r>
        </a:p>
        <a:p>
          <a:pPr lvl="0" algn="l"/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</a:t>
          </a:r>
        </a:p>
        <a:p>
          <a:pPr lvl="1" algn="l"/>
          <a:r>
            <a:rPr lang="vi-VN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1. 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Mũi tên hướng phải và trái:</a:t>
          </a:r>
        </a:p>
        <a:p>
          <a:pPr lvl="1" algn="l"/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</a:t>
          </a:r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+ Click 1 lần thì đi đến hoặc trở về một Trang tính.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2 lần Sẽ tự động di chuyển từng Trang Tính.</a:t>
          </a:r>
        </a:p>
        <a:p>
          <a:pPr lvl="1" algn="l"/>
          <a:r>
            <a:rPr lang="vi-VN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2.</a:t>
          </a:r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Nút điều hướng Lên, Xuống, Trái, Phải: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1 lần thì di chuyển Cuộn theo các hướng với số dòng và số cột nhất định.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2 lần Sẽ tự động di chuyển Cuộn cho đến giới hạn hoặc Click vào các nút khác.</a:t>
          </a:r>
        </a:p>
        <a:p>
          <a:pPr lvl="1" algn="l"/>
          <a:r>
            <a:rPr lang="en-US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3</a:t>
          </a:r>
          <a:r>
            <a:rPr lang="vi-VN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. 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Nút trung tâm: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1 lần thì di chuyển về A1.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Nhiều lần để mở Form di chuyển qua lại các Trang.</a:t>
          </a:r>
          <a:br>
            <a:rPr lang="en-US" sz="1100" b="1" i="0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endParaRPr lang="en-US" sz="1100" b="1" i="0" baseline="0">
            <a:solidFill>
              <a:schemeClr val="lt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i="0" u="none" cap="none" spc="0">
            <a:ln w="0"/>
            <a:solidFill>
              <a:srgbClr val="00B0F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Di chuyển trang tính</a:t>
          </a:r>
          <a:r>
            <a:rPr lang="en-US" sz="1100" b="1" i="0" u="none" cap="none" spc="0" baseline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nhanh </a:t>
          </a:r>
          <a:r>
            <a:rPr lang="en-US" sz="1100" b="1" i="0" u="none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(</a:t>
          </a:r>
          <a:r>
            <a:rPr lang="vi-VN" sz="1100" b="1" i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Phím tắt  </a:t>
          </a:r>
          <a:r>
            <a:rPr lang="en-US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</a:t>
          </a:r>
          <a:r>
            <a:rPr lang="vi-VN" sz="1100" b="1" i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+</a:t>
          </a:r>
          <a:r>
            <a:rPr lang="en-US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SHIFT</a:t>
          </a:r>
          <a:r>
            <a:rPr lang="en-US" sz="1100" b="1" i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+</a:t>
          </a:r>
          <a:r>
            <a:rPr lang="vi-VN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Q</a:t>
          </a:r>
          <a:r>
            <a:rPr lang="en-US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)</a:t>
          </a:r>
          <a:r>
            <a:rPr lang="en-US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i="0" u="none" cap="none" spc="0">
            <a:ln w="0"/>
            <a:solidFill>
              <a:srgbClr val="00B0F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rgbClr val="B5C8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1. </a:t>
          </a: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Di chuyển qua lại các Trang: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   Ấn chuột trái để chọn trang.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   Nếu ở chế độ [</a:t>
          </a:r>
          <a:r>
            <a:rPr lang="en-US" sz="1100" b="1" i="0" u="none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Đã</a:t>
          </a:r>
          <a:r>
            <a:rPr lang="en-US" sz="11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1" i="0" u="none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Ghim</a:t>
          </a: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] thì ấn 2 lần chuột trái để chọn và đóng Form.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rgbClr val="B5C8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2. </a:t>
          </a: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Xóa Trang: bằng cách ấn chuột phải, và chọn xóa.</a:t>
          </a:r>
        </a:p>
        <a:p>
          <a:endParaRPr lang="en-US" sz="1100" b="1" i="0" baseline="0"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-------------------------------------------</a:t>
          </a:r>
          <a:r>
            <a:rPr lang="vi-V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-------------------------------------------</a:t>
          </a:r>
          <a:endParaRPr lang="en-US" sz="1100" b="1">
            <a:solidFill>
              <a:srgbClr val="FFFFFF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600" b="1">
              <a:solidFill>
                <a:srgbClr val="FFFFFF"/>
              </a:solidFill>
              <a:effectLst/>
            </a:rPr>
            <a:t>Liên</a:t>
          </a:r>
          <a:r>
            <a:rPr lang="en-US" sz="1600" b="1" baseline="0">
              <a:solidFill>
                <a:srgbClr val="FFFFFF"/>
              </a:solidFill>
              <a:effectLst/>
            </a:rPr>
            <a:t> hệ và tài trợ:</a:t>
          </a:r>
          <a:endParaRPr lang="vi-VN" sz="1600" b="1">
            <a:solidFill>
              <a:srgbClr val="FFFFFF"/>
            </a:solidFill>
            <a:effectLst/>
          </a:endParaRPr>
        </a:p>
        <a:p>
          <a:r>
            <a:rPr lang="vi-VN" sz="1100" b="0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vi-VN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Facebook Messenger: </a:t>
          </a:r>
          <a:r>
            <a:rPr lang="vi-VN" sz="1100" b="1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m.me/he.sanbi</a:t>
          </a:r>
          <a:endParaRPr lang="en-US" sz="1100" b="1">
            <a:solidFill>
              <a:srgbClr val="E7E6E6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1200" b="1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SĐT</a:t>
          </a:r>
          <a:r>
            <a:rPr lang="en-US" sz="1200" b="1" baseline="0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 ZALO - 0384170514</a:t>
          </a:r>
          <a:endParaRPr lang="en-US" sz="1200" b="1">
            <a:solidFill>
              <a:srgbClr val="E7E6E6"/>
            </a:solidFill>
            <a:effectLst/>
            <a:latin typeface="+mn-lt"/>
            <a:ea typeface="+mn-ea"/>
            <a:cs typeface="+mn-cs"/>
          </a:endParaRPr>
        </a:p>
        <a:p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vi-VN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Dành cho tài trợ:</a:t>
          </a:r>
          <a:endParaRPr lang="vi-VN" sz="1200" b="1">
            <a:solidFill>
              <a:srgbClr val="00B0F0"/>
            </a:solidFill>
            <a:effectLst/>
          </a:endParaRPr>
        </a:p>
        <a:p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vi-VN" sz="1100" b="1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VCB: </a:t>
          </a:r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0061001003794 - VO TRUONG ANH TUAN</a:t>
          </a:r>
          <a:endParaRPr lang="en-US" sz="1100" b="1">
            <a:solidFill>
              <a:srgbClr val="FFFFFF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vi-VN" sz="1200" b="0">
            <a:solidFill>
              <a:srgbClr val="FFFFFF"/>
            </a:solidFill>
            <a:effectLst/>
          </a:endParaRPr>
        </a:p>
        <a:p>
          <a:pPr algn="l"/>
          <a:endParaRPr lang="vi-VN" sz="12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2</xdr:col>
      <xdr:colOff>478209</xdr:colOff>
      <xdr:row>28</xdr:row>
      <xdr:rowOff>169613</xdr:rowOff>
    </xdr:from>
    <xdr:to>
      <xdr:col>10</xdr:col>
      <xdr:colOff>1323975</xdr:colOff>
      <xdr:row>38</xdr:row>
      <xdr:rowOff>54377</xdr:rowOff>
    </xdr:to>
    <xdr:sp macro="buttonFree" textlink="">
      <xdr:nvSpPr>
        <xdr:cNvPr id="146" name="bgrSocial&amp;Sponsor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868984" y="6284663"/>
          <a:ext cx="7665666" cy="1694514"/>
        </a:xfrm>
        <a:prstGeom prst="roundRect">
          <a:avLst>
            <a:gd name="adj" fmla="val 3764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          </a:t>
          </a:r>
          <a:r>
            <a:rPr lang="en-US" sz="1100" b="1">
              <a:solidFill>
                <a:srgbClr val="FFC000"/>
              </a:solidFill>
            </a:rPr>
            <a:t>Messenger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          </a:t>
          </a:r>
          <a:r>
            <a:rPr lang="en-US" sz="1100" b="1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Nhóm Zalo</a:t>
          </a:r>
          <a:r>
            <a:rPr lang="en-US" sz="1100"/>
            <a:t>                                                </a:t>
          </a:r>
          <a:r>
            <a:rPr lang="en-US" sz="1100" b="1">
              <a:solidFill>
                <a:srgbClr val="FFC000"/>
              </a:solidFill>
            </a:rPr>
            <a:t>Momo                                        Vietcombank </a:t>
          </a:r>
          <a:r>
            <a:rPr lang="en-US" sz="1100" b="1" baseline="0">
              <a:solidFill>
                <a:srgbClr val="FFC000"/>
              </a:solidFill>
            </a:rPr>
            <a:t> </a:t>
          </a:r>
          <a:endParaRPr lang="vi-VN" sz="1100" b="1">
            <a:solidFill>
              <a:srgbClr val="FFC000"/>
            </a:solidFill>
          </a:endParaRPr>
        </a:p>
      </xdr:txBody>
    </xdr:sp>
    <xdr:clientData/>
  </xdr:twoCellAnchor>
  <xdr:twoCellAnchor editAs="absolute">
    <xdr:from>
      <xdr:col>2</xdr:col>
      <xdr:colOff>676829</xdr:colOff>
      <xdr:row>30</xdr:row>
      <xdr:rowOff>121100</xdr:rowOff>
    </xdr:from>
    <xdr:to>
      <xdr:col>3</xdr:col>
      <xdr:colOff>104992</xdr:colOff>
      <xdr:row>37</xdr:row>
      <xdr:rowOff>68841</xdr:rowOff>
    </xdr:to>
    <xdr:pic macro="buttonFree">
      <xdr:nvPicPr>
        <xdr:cNvPr id="147" name="qrMessenger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067604" y="6598100"/>
          <a:ext cx="1142663" cy="1214566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oneCell">
    <xdr:from>
      <xdr:col>4</xdr:col>
      <xdr:colOff>104775</xdr:colOff>
      <xdr:row>30</xdr:row>
      <xdr:rowOff>104775</xdr:rowOff>
    </xdr:from>
    <xdr:to>
      <xdr:col>5</xdr:col>
      <xdr:colOff>819150</xdr:colOff>
      <xdr:row>37</xdr:row>
      <xdr:rowOff>66675</xdr:rowOff>
    </xdr:to>
    <xdr:pic>
      <xdr:nvPicPr>
        <xdr:cNvPr id="13" name="qrZaloGroup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2025" y="6581775"/>
          <a:ext cx="1228725" cy="12287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27</xdr:row>
      <xdr:rowOff>152399</xdr:rowOff>
    </xdr:from>
    <xdr:to>
      <xdr:col>2</xdr:col>
      <xdr:colOff>166579</xdr:colOff>
      <xdr:row>42</xdr:row>
      <xdr:rowOff>19049</xdr:rowOff>
    </xdr:to>
    <xdr:pic>
      <xdr:nvPicPr>
        <xdr:cNvPr id="149" name="qrZaloSanbi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6086474"/>
          <a:ext cx="2023954" cy="2581275"/>
        </a:xfrm>
        <a:prstGeom prst="rect">
          <a:avLst/>
        </a:prstGeom>
      </xdr:spPr>
    </xdr:pic>
    <xdr:clientData/>
  </xdr:twoCellAnchor>
  <xdr:twoCellAnchor editAs="absolute">
    <xdr:from>
      <xdr:col>6</xdr:col>
      <xdr:colOff>97989</xdr:colOff>
      <xdr:row>30</xdr:row>
      <xdr:rowOff>120292</xdr:rowOff>
    </xdr:from>
    <xdr:to>
      <xdr:col>7</xdr:col>
      <xdr:colOff>545635</xdr:colOff>
      <xdr:row>37</xdr:row>
      <xdr:rowOff>58236</xdr:rowOff>
    </xdr:to>
    <xdr:pic macro="buttonFree">
      <xdr:nvPicPr>
        <xdr:cNvPr id="150" name="qrMomo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879789" y="6597292"/>
          <a:ext cx="1133446" cy="1204769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absolute">
    <xdr:from>
      <xdr:col>8</xdr:col>
      <xdr:colOff>590577</xdr:colOff>
      <xdr:row>30</xdr:row>
      <xdr:rowOff>130896</xdr:rowOff>
    </xdr:from>
    <xdr:to>
      <xdr:col>10</xdr:col>
      <xdr:colOff>666750</xdr:colOff>
      <xdr:row>37</xdr:row>
      <xdr:rowOff>60809</xdr:rowOff>
    </xdr:to>
    <xdr:pic macro="buttonFree">
      <xdr:nvPicPr>
        <xdr:cNvPr id="151" name="qrBank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743977" y="6607896"/>
          <a:ext cx="1133448" cy="1196738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absolute">
    <xdr:from>
      <xdr:col>4</xdr:col>
      <xdr:colOff>57150</xdr:colOff>
      <xdr:row>1</xdr:row>
      <xdr:rowOff>57150</xdr:rowOff>
    </xdr:from>
    <xdr:to>
      <xdr:col>5</xdr:col>
      <xdr:colOff>1419225</xdr:colOff>
      <xdr:row>1</xdr:row>
      <xdr:rowOff>285750</xdr:rowOff>
    </xdr:to>
    <xdr:sp macro="'GitUpdateEnabled 2'" textlink="">
      <xdr:nvSpPr>
        <xdr:cNvPr id="123" name="btn_Github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>
          <a:off x="4724400" y="238125"/>
          <a:ext cx="1876425" cy="228600"/>
        </a:xfrm>
        <a:prstGeom prst="roundRect">
          <a:avLst>
            <a:gd name="adj" fmla="val 25833"/>
          </a:avLst>
        </a:prstGeom>
        <a:solidFill>
          <a:srgbClr val="FF0000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 baseline="0">
              <a:solidFill>
                <a:srgbClr val="000000"/>
              </a:solidFill>
            </a:rPr>
            <a:t>Nhấn để tìm </a:t>
          </a:r>
          <a:r>
            <a:rPr lang="en-US" sz="1100" b="1" baseline="0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bản mới! </a:t>
          </a:r>
          <a:endParaRPr lang="vi-VN" sz="1100" b="1" u="sng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1165225</xdr:colOff>
      <xdr:row>1</xdr:row>
      <xdr:rowOff>76200</xdr:rowOff>
    </xdr:from>
    <xdr:to>
      <xdr:col>3</xdr:col>
      <xdr:colOff>485775</xdr:colOff>
      <xdr:row>1</xdr:row>
      <xdr:rowOff>257176</xdr:rowOff>
    </xdr:to>
    <xdr:sp macro="btn_Github" textlink="">
      <xdr:nvSpPr>
        <xdr:cNvPr id="7" name="btnGotoGithub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556000" y="257175"/>
          <a:ext cx="1035050" cy="180976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Đến</a:t>
          </a:r>
          <a:r>
            <a:rPr lang="vi-VN" sz="1100"/>
            <a:t> </a:t>
          </a:r>
          <a:r>
            <a:rPr lang="en-US" sz="1100"/>
            <a:t>G</a:t>
          </a:r>
          <a:r>
            <a:rPr lang="vi-VN" sz="1100"/>
            <a:t>ithub</a:t>
          </a:r>
          <a:r>
            <a:rPr lang="en-US" sz="1100"/>
            <a:t> </a:t>
          </a:r>
          <a:endParaRPr lang="vi-VN" sz="1100"/>
        </a:p>
      </xdr:txBody>
    </xdr:sp>
    <xdr:clientData/>
  </xdr:twoCellAnchor>
  <xdr:twoCellAnchor editAs="absolute">
    <xdr:from>
      <xdr:col>3</xdr:col>
      <xdr:colOff>369836</xdr:colOff>
      <xdr:row>24</xdr:row>
      <xdr:rowOff>58243</xdr:rowOff>
    </xdr:from>
    <xdr:to>
      <xdr:col>5</xdr:col>
      <xdr:colOff>447675</xdr:colOff>
      <xdr:row>25</xdr:row>
      <xdr:rowOff>76200</xdr:rowOff>
    </xdr:to>
    <xdr:sp macro="btn_Copy_Bank" textlink="">
      <xdr:nvSpPr>
        <xdr:cNvPr id="153" name="btn_Copy_Bank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>
          <a:off x="4475111" y="5449393"/>
          <a:ext cx="1154164" cy="198932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100" b="0">
              <a:solidFill>
                <a:srgbClr val="000000"/>
              </a:solidFill>
            </a:rPr>
            <a:t>Copy</a:t>
          </a:r>
          <a:r>
            <a:rPr lang="en-US" sz="1100" b="0">
              <a:solidFill>
                <a:srgbClr val="000000"/>
              </a:solidFill>
            </a:rPr>
            <a:t> VCB</a:t>
          </a:r>
          <a:endParaRPr lang="vi-VN" sz="1100" b="0">
            <a:solidFill>
              <a:srgbClr val="000000"/>
            </a:solidFill>
          </a:endParaRPr>
        </a:p>
      </xdr:txBody>
    </xdr:sp>
    <xdr:clientData/>
  </xdr:twoCellAnchor>
  <xdr:twoCellAnchor editAs="absolute">
    <xdr:from>
      <xdr:col>3</xdr:col>
      <xdr:colOff>342900</xdr:colOff>
      <xdr:row>22</xdr:row>
      <xdr:rowOff>76200</xdr:rowOff>
    </xdr:from>
    <xdr:to>
      <xdr:col>5</xdr:col>
      <xdr:colOff>663793</xdr:colOff>
      <xdr:row>23</xdr:row>
      <xdr:rowOff>86443</xdr:rowOff>
    </xdr:to>
    <xdr:sp macro="btn_Copy_LienHe_Messenger" textlink="">
      <xdr:nvSpPr>
        <xdr:cNvPr id="126" name="btn_Copy_LienHe_Messenger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>
          <a:off x="4448175" y="5105400"/>
          <a:ext cx="1397218" cy="19121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100"/>
            <a:t>Mở Messenger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1524000</xdr:colOff>
          <xdr:row>1</xdr:row>
          <xdr:rowOff>66675</xdr:rowOff>
        </xdr:from>
        <xdr:to>
          <xdr:col>8</xdr:col>
          <xdr:colOff>400050</xdr:colOff>
          <xdr:row>1</xdr:row>
          <xdr:rowOff>247650</xdr:rowOff>
        </xdr:to>
        <xdr:sp macro="" textlink="">
          <xdr:nvSpPr>
            <xdr:cNvPr id="1058" name="chxAutoCheckUpda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50"/>
            </a:solidFill>
            <a:ln w="9525">
              <a:solidFill>
                <a:srgbClr val="5F4B79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kiểm tra cập nhật</a:t>
              </a:r>
            </a:p>
          </xdr:txBody>
        </xdr:sp>
        <xdr:clientData/>
      </xdr:twoCellAnchor>
    </mc:Choice>
    <mc:Fallback/>
  </mc:AlternateContent>
  <xdr:twoCellAnchor editAs="absolute">
    <xdr:from>
      <xdr:col>1</xdr:col>
      <xdr:colOff>85725</xdr:colOff>
      <xdr:row>6</xdr:row>
      <xdr:rowOff>133350</xdr:rowOff>
    </xdr:from>
    <xdr:to>
      <xdr:col>1</xdr:col>
      <xdr:colOff>549599</xdr:colOff>
      <xdr:row>8</xdr:row>
      <xdr:rowOff>178124</xdr:rowOff>
    </xdr:to>
    <xdr:grpSp>
      <xdr:nvGrpSpPr>
        <xdr:cNvPr id="102" name="GroupNavigationButtons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pSpPr/>
      </xdr:nvGrpSpPr>
      <xdr:grpSpPr>
        <a:xfrm>
          <a:off x="333375" y="1724025"/>
          <a:ext cx="463874" cy="463874"/>
          <a:chOff x="12700" y="16261"/>
          <a:chExt cx="463874" cy="463874"/>
        </a:xfrm>
      </xdr:grpSpPr>
      <xdr:sp macro="[0]!btnMoveRight" textlink="">
        <xdr:nvSpPr>
          <xdr:cNvPr id="111" name="btnMoveRight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13" name="btnMoveBottom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16" name="btnMoveLeft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17" name="btnMoveTo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18" name="btnPreviousShee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19" name="btnNextSheet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20" name="btnMoveCenter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933449</xdr:colOff>
      <xdr:row>3</xdr:row>
      <xdr:rowOff>19051</xdr:rowOff>
    </xdr:from>
    <xdr:to>
      <xdr:col>5</xdr:col>
      <xdr:colOff>247650</xdr:colOff>
      <xdr:row>5</xdr:row>
      <xdr:rowOff>123826</xdr:rowOff>
    </xdr:to>
    <xdr:sp macro="toogleGroupHelpers" textlink="">
      <xdr:nvSpPr>
        <xdr:cNvPr id="127" name="alertNewVersion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>
          <a:off x="1181099" y="847726"/>
          <a:ext cx="4248151" cy="647700"/>
        </a:xfrm>
        <a:prstGeom prst="roundRect">
          <a:avLst>
            <a:gd name="adj" fmla="val 1437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ĐÃ CÓ </a:t>
          </a:r>
          <a:r>
            <a:rPr lang="en-US" sz="16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PHIÊN</a:t>
          </a:r>
          <a:r>
            <a:rPr lang="en-US" sz="1600" b="1" i="0" u="none" cap="none" spc="0" baseline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BẢN MỚI</a:t>
          </a: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(Đi</a:t>
          </a:r>
          <a:r>
            <a:rPr lang="en-US" sz="1200" b="1" i="0" u="none" cap="none" spc="0" baseline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đến github để tải về)</a:t>
          </a:r>
          <a:endParaRPr lang="en-US" sz="1200" b="1" i="0" u="none" cap="none" spc="0">
            <a:ln w="0"/>
            <a:solidFill>
              <a:srgbClr val="CCE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cap="none" spc="0">
            <a:ln w="0"/>
            <a:solidFill>
              <a:srgbClr val="CCE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400" b="1">
            <a:solidFill>
              <a:schemeClr val="lt1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1</xdr:col>
      <xdr:colOff>933448</xdr:colOff>
      <xdr:row>3</xdr:row>
      <xdr:rowOff>28576</xdr:rowOff>
    </xdr:from>
    <xdr:to>
      <xdr:col>5</xdr:col>
      <xdr:colOff>1200149</xdr:colOff>
      <xdr:row>5</xdr:row>
      <xdr:rowOff>133351</xdr:rowOff>
    </xdr:to>
    <xdr:sp macro="toogleGroupHelpers" textlink="">
      <xdr:nvSpPr>
        <xdr:cNvPr id="121" name="alertVersionExists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1181098" y="857251"/>
          <a:ext cx="5200651" cy="647700"/>
        </a:xfrm>
        <a:prstGeom prst="roundRect">
          <a:avLst>
            <a:gd name="adj" fmla="val 1437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ĐÃ TỒN TẠI </a:t>
          </a:r>
          <a:r>
            <a:rPr lang="en-US" sz="16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PHIÊN</a:t>
          </a:r>
          <a:r>
            <a:rPr lang="en-US" sz="1600" b="1" i="0" u="none" cap="none" spc="0" baseline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BẢN MỚI TẠI THƯ MỤC</a:t>
          </a: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!</a:t>
          </a:r>
          <a:endParaRPr lang="en-US" sz="1200" b="1" i="0" u="none" cap="none" spc="0">
            <a:ln w="0"/>
            <a:solidFill>
              <a:srgbClr val="CCE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400" b="1">
            <a:solidFill>
              <a:schemeClr val="lt1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1</xdr:col>
      <xdr:colOff>314324</xdr:colOff>
      <xdr:row>5</xdr:row>
      <xdr:rowOff>171449</xdr:rowOff>
    </xdr:from>
    <xdr:to>
      <xdr:col>10</xdr:col>
      <xdr:colOff>685800</xdr:colOff>
      <xdr:row>48</xdr:row>
      <xdr:rowOff>123824</xdr:rowOff>
    </xdr:to>
    <xdr:sp macro="toogleGroupHelpers" textlink="">
      <xdr:nvSpPr>
        <xdr:cNvPr id="128" name="noteNewVersion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>
          <a:off x="561974" y="1543049"/>
          <a:ext cx="9334501" cy="8315325"/>
        </a:xfrm>
        <a:prstGeom prst="roundRect">
          <a:avLst>
            <a:gd name="adj" fmla="val 0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cap="none" spc="0">
              <a:ln w="0"/>
              <a:solidFill>
                <a:srgbClr val="F28AE3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 Bảng giá trực tuyến v2.0.1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cap="none" spc="0">
              <a:ln w="0"/>
              <a:solidFill>
                <a:srgbClr val="F28AE3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(xSTOCK là tên mới của tệp Stock)</a:t>
          </a:r>
          <a:endParaRPr lang="en-US" sz="1000" b="1">
            <a:solidFill>
              <a:srgbClr val="F28AE3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000" b="1" i="0" u="none" cap="none" spc="0">
            <a:ln w="0"/>
            <a:solidFill>
              <a:srgbClr val="F28AE3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1</xdr:col>
      <xdr:colOff>1724025</xdr:colOff>
      <xdr:row>6</xdr:row>
      <xdr:rowOff>95249</xdr:rowOff>
    </xdr:from>
    <xdr:to>
      <xdr:col>2</xdr:col>
      <xdr:colOff>1200150</xdr:colOff>
      <xdr:row>7</xdr:row>
      <xdr:rowOff>104774</xdr:rowOff>
    </xdr:to>
    <xdr:grpSp>
      <xdr:nvGrpSpPr>
        <xdr:cNvPr id="129" name="btnOpenVersion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GrpSpPr/>
      </xdr:nvGrpSpPr>
      <xdr:grpSpPr>
        <a:xfrm>
          <a:off x="1971675" y="1685924"/>
          <a:ext cx="1619250" cy="219075"/>
          <a:chOff x="371475" y="5457825"/>
          <a:chExt cx="1619250" cy="219075"/>
        </a:xfrm>
      </xdr:grpSpPr>
      <xdr:sp macro="[0]!btnOpenVersion" textlink="">
        <xdr:nvSpPr>
          <xdr:cNvPr id="130" name="capGroupButtonFolder" hidden="1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371475" y="5457825"/>
            <a:ext cx="1619250" cy="219075"/>
          </a:xfrm>
          <a:prstGeom prst="roundRect">
            <a:avLst/>
          </a:prstGeom>
          <a:solidFill>
            <a:schemeClr val="bg1"/>
          </a:solidFill>
          <a:ln w="9525" cap="flat" cmpd="sng" algn="ctr">
            <a:solidFill>
              <a:sysClr val="windowText" lastClr="000000"/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800" b="0" i="0" cap="none" spc="0" baseline="0">
                <a:ln w="0"/>
                <a:solidFill>
                  <a:sysClr val="windowText" lastClr="000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Nhấn để mở bản mới</a:t>
            </a:r>
            <a:endParaRPr lang="vi-VN" sz="800" b="0" i="0" cap="none" spc="0" baseline="0">
              <a:ln w="0"/>
              <a:solidFill>
                <a:sysClr val="windowText" lastClr="000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OpenVersion">
        <xdr:nvPicPr>
          <xdr:cNvPr id="131" name="iconGroupButtonFolder" descr="Open folder with document - Free interface icons" hidden="1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7201" y="5486401"/>
            <a:ext cx="133350" cy="133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btnGetData" textlink="">
      <xdr:nvSpPr>
        <xdr:cNvPr id="3" name="btnViewDat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819150</xdr:colOff>
          <xdr:row>3</xdr:row>
          <xdr:rowOff>76200</xdr:rowOff>
        </xdr:from>
        <xdr:to>
          <xdr:col>8</xdr:col>
          <xdr:colOff>180975</xdr:colOff>
          <xdr:row>4</xdr:row>
          <xdr:rowOff>95250</xdr:rowOff>
        </xdr:to>
        <xdr:sp macro="" textlink="">
          <xdr:nvSpPr>
            <xdr:cNvPr id="130057" name="CHX_AutoGet" hidden="1">
              <a:extLst>
                <a:ext uri="{63B3BB69-23CF-44E3-9099-C40C66FF867C}">
                  <a14:compatExt spid="_x0000_s130057"/>
                </a:ext>
                <a:ext uri="{FF2B5EF4-FFF2-40B4-BE49-F238E27FC236}">
                  <a16:creationId xmlns:a16="http://schemas.microsoft.com/office/drawing/2014/main" id="{00000000-0008-0000-0100-000009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khi chọn Sheet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btnGetData" textlink="">
      <xdr:nvSpPr>
        <xdr:cNvPr id="63" name="btnViewData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sp macro="" textlink="">
          <xdr:nvSpPr>
            <xdr:cNvPr id="17411" name="btn_ChBx_Realtime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108660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152400</xdr:colOff>
      <xdr:row>2</xdr:row>
      <xdr:rowOff>85725</xdr:rowOff>
    </xdr:from>
    <xdr:to>
      <xdr:col>5</xdr:col>
      <xdr:colOff>447675</xdr:colOff>
      <xdr:row>3</xdr:row>
      <xdr:rowOff>95250</xdr:rowOff>
    </xdr:to>
    <xdr:sp macro="btnGetData" textlink="">
      <xdr:nvSpPr>
        <xdr:cNvPr id="20" name="btnViewData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981450" y="5143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542925</xdr:colOff>
      <xdr:row>2</xdr:row>
      <xdr:rowOff>76200</xdr:rowOff>
    </xdr:from>
    <xdr:to>
      <xdr:col>6</xdr:col>
      <xdr:colOff>504825</xdr:colOff>
      <xdr:row>3</xdr:row>
      <xdr:rowOff>104775</xdr:rowOff>
    </xdr:to>
    <xdr:sp macro="btnDataClear" textlink="">
      <xdr:nvSpPr>
        <xdr:cNvPr id="21" name="btn_ClearData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305425" y="5048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2</xdr:row>
          <xdr:rowOff>95250</xdr:rowOff>
        </xdr:from>
        <xdr:to>
          <xdr:col>3</xdr:col>
          <xdr:colOff>781050</xdr:colOff>
          <xdr:row>3</xdr:row>
          <xdr:rowOff>104775</xdr:rowOff>
        </xdr:to>
        <xdr:sp macro="" textlink="">
          <xdr:nvSpPr>
            <xdr:cNvPr id="188417" name="btn_ChBx_Realtime" hidden="1">
              <a:extLst>
                <a:ext uri="{63B3BB69-23CF-44E3-9099-C40C66FF867C}">
                  <a14:compatExt spid="_x0000_s188417"/>
                </a:ext>
                <a:ext uri="{FF2B5EF4-FFF2-40B4-BE49-F238E27FC236}">
                  <a16:creationId xmlns:a16="http://schemas.microsoft.com/office/drawing/2014/main" id="{00000000-0008-0000-0300-000001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51510</xdr:rowOff>
    </xdr:to>
    <xdr:grpSp>
      <xdr:nvGrpSpPr>
        <xdr:cNvPr id="17" name="GroupCenter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10" name="btnMoveRight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1" name="btnMoveBottom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2" name="btnMoveLeft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3" name="btnMoveTop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4" name="btnPreviousSheet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5" name="btnNextSheet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6" name="btnMoveCenter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276226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504825</xdr:colOff>
      <xdr:row>2</xdr:row>
      <xdr:rowOff>190500</xdr:rowOff>
    </xdr:from>
    <xdr:to>
      <xdr:col>7</xdr:col>
      <xdr:colOff>723900</xdr:colOff>
      <xdr:row>2</xdr:row>
      <xdr:rowOff>400050</xdr:rowOff>
    </xdr:to>
    <xdr:sp macro="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209550</xdr:colOff>
      <xdr:row>2</xdr:row>
      <xdr:rowOff>180975</xdr:rowOff>
    </xdr:from>
    <xdr:to>
      <xdr:col>5</xdr:col>
      <xdr:colOff>171450</xdr:colOff>
      <xdr:row>2</xdr:row>
      <xdr:rowOff>400050</xdr:rowOff>
    </xdr:to>
    <xdr:sp macro="btnGetData" textlink="">
      <xdr:nvSpPr>
        <xdr:cNvPr id="18" name="btnGetData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209550</xdr:colOff>
      <xdr:row>2</xdr:row>
      <xdr:rowOff>190500</xdr:rowOff>
    </xdr:from>
    <xdr:to>
      <xdr:col>6</xdr:col>
      <xdr:colOff>447676</xdr:colOff>
      <xdr:row>2</xdr:row>
      <xdr:rowOff>390525</xdr:rowOff>
    </xdr:to>
    <xdr:sp macro="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28575</xdr:colOff>
      <xdr:row>2</xdr:row>
      <xdr:rowOff>180975</xdr:rowOff>
    </xdr:from>
    <xdr:to>
      <xdr:col>9</xdr:col>
      <xdr:colOff>457200</xdr:colOff>
      <xdr:row>2</xdr:row>
      <xdr:rowOff>400050</xdr:rowOff>
    </xdr:to>
    <xdr:sp macro="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619125</xdr:colOff>
      <xdr:row>1</xdr:row>
      <xdr:rowOff>219075</xdr:rowOff>
    </xdr:from>
    <xdr:to>
      <xdr:col>12</xdr:col>
      <xdr:colOff>600076</xdr:colOff>
      <xdr:row>2</xdr:row>
      <xdr:rowOff>114300</xdr:rowOff>
    </xdr:to>
    <xdr:sp macro="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542925</xdr:colOff>
          <xdr:row>2</xdr:row>
          <xdr:rowOff>123825</xdr:rowOff>
        </xdr:to>
        <xdr:sp macro="" textlink="">
          <xdr:nvSpPr>
            <xdr:cNvPr id="13324" name="CBX_CPTuChon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4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628650</xdr:colOff>
      <xdr:row>2</xdr:row>
      <xdr:rowOff>180975</xdr:rowOff>
    </xdr:from>
    <xdr:to>
      <xdr:col>11</xdr:col>
      <xdr:colOff>114300</xdr:colOff>
      <xdr:row>2</xdr:row>
      <xdr:rowOff>400050</xdr:rowOff>
    </xdr:to>
    <xdr:sp macro="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57150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2</xdr:row>
          <xdr:rowOff>466725</xdr:rowOff>
        </xdr:from>
        <xdr:to>
          <xdr:col>7</xdr:col>
          <xdr:colOff>0</xdr:colOff>
          <xdr:row>2</xdr:row>
          <xdr:rowOff>638175</xdr:rowOff>
        </xdr:to>
        <xdr:sp macro="" textlink="">
          <xdr:nvSpPr>
            <xdr:cNvPr id="13344" name="btn_ChBx_Realtime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4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466725</xdr:rowOff>
        </xdr:from>
        <xdr:to>
          <xdr:col>9</xdr:col>
          <xdr:colOff>114300</xdr:colOff>
          <xdr:row>2</xdr:row>
          <xdr:rowOff>638175</xdr:rowOff>
        </xdr:to>
        <xdr:sp macro="" textlink="">
          <xdr:nvSpPr>
            <xdr:cNvPr id="13349" name="CHX_Highlight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4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3885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2</xdr:col>
      <xdr:colOff>206375</xdr:colOff>
      <xdr:row>4</xdr:row>
      <xdr:rowOff>247650</xdr:rowOff>
    </xdr:from>
    <xdr:to>
      <xdr:col>2</xdr:col>
      <xdr:colOff>282575</xdr:colOff>
      <xdr:row>4</xdr:row>
      <xdr:rowOff>285750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 rot="10800000">
          <a:off x="15875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btnGetData" textlink="">
      <xdr:nvSpPr>
        <xdr:cNvPr id="10" name="btnViewData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sp macro="" textlink="">
          <xdr:nvSpPr>
            <xdr:cNvPr id="173057" name="CHX_Highlight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5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sp macro="" textlink="">
          <xdr:nvSpPr>
            <xdr:cNvPr id="173058" name="btn_ChBx_Realtime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5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29" name="GroupCenter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2" name="btnMoveRight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23" name="btnMoveBottom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24" name="btnMoveLeft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5" name="btnMoveTop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6" name="btnPreviousSheet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7" name="btnNextSheet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8" name="btnMoveCenter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250825</xdr:rowOff>
    </xdr:from>
    <xdr:to>
      <xdr:col>0</xdr:col>
      <xdr:colOff>508000</xdr:colOff>
      <xdr:row>4</xdr:row>
      <xdr:rowOff>288925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31800" y="13462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btnGetData" textlink="">
      <xdr:nvSpPr>
        <xdr:cNvPr id="59" name="btnViewData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923925" y="0"/>
          <a:ext cx="7648575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sp macro="" textlink="">
          <xdr:nvSpPr>
            <xdr:cNvPr id="2088" name="btn_ChBx_Realtime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6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2</xdr:row>
          <xdr:rowOff>28575</xdr:rowOff>
        </xdr:from>
        <xdr:to>
          <xdr:col>9</xdr:col>
          <xdr:colOff>685800</xdr:colOff>
          <xdr:row>2</xdr:row>
          <xdr:rowOff>257175</xdr:rowOff>
        </xdr:to>
        <xdr:sp macro="" textlink="">
          <xdr:nvSpPr>
            <xdr:cNvPr id="2150" name="CHX_Highlight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6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7</xdr:col>
      <xdr:colOff>330200</xdr:colOff>
      <xdr:row>4</xdr:row>
      <xdr:rowOff>254000</xdr:rowOff>
    </xdr:from>
    <xdr:to>
      <xdr:col>7</xdr:col>
      <xdr:colOff>406400</xdr:colOff>
      <xdr:row>4</xdr:row>
      <xdr:rowOff>292100</xdr:rowOff>
    </xdr:to>
    <xdr:sp macro="btn_MuiTenDinhHuong" textlink="">
      <xdr:nvSpPr>
        <xdr:cNvPr id="11" name="MuiTenDinhHuo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 rot="10800000">
          <a:off x="54356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btnGetData" textlink="">
      <xdr:nvSpPr>
        <xdr:cNvPr id="72" name="btnViewData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sp macro="" textlink="">
          <xdr:nvSpPr>
            <xdr:cNvPr id="15386" name="btn_ChBx_Realtime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7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2</xdr:row>
          <xdr:rowOff>0</xdr:rowOff>
        </xdr:from>
        <xdr:to>
          <xdr:col>9</xdr:col>
          <xdr:colOff>514350</xdr:colOff>
          <xdr:row>2</xdr:row>
          <xdr:rowOff>228600</xdr:rowOff>
        </xdr:to>
        <xdr:sp macro="" textlink="">
          <xdr:nvSpPr>
            <xdr:cNvPr id="15391" name="CHX_Highlight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7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btnGetData" textlink="">
      <xdr:nvSpPr>
        <xdr:cNvPr id="54" name="btnViewData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800-00001D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800-00001E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800-00001F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sp macro="" textlink="">
          <xdr:nvSpPr>
            <xdr:cNvPr id="85007" name="CHX_Highlight" hidden="1">
              <a:extLst>
                <a:ext uri="{63B3BB69-23CF-44E3-9099-C40C66FF867C}">
                  <a14:compatExt spid="_x0000_s85007"/>
                </a:ext>
                <a:ext uri="{FF2B5EF4-FFF2-40B4-BE49-F238E27FC236}">
                  <a16:creationId xmlns:a16="http://schemas.microsoft.com/office/drawing/2014/main" id="{00000000-0008-0000-0800-00000F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2</xdr:row>
          <xdr:rowOff>38100</xdr:rowOff>
        </xdr:from>
        <xdr:to>
          <xdr:col>8</xdr:col>
          <xdr:colOff>285750</xdr:colOff>
          <xdr:row>2</xdr:row>
          <xdr:rowOff>266700</xdr:rowOff>
        </xdr:to>
        <xdr:sp macro="" textlink="">
          <xdr:nvSpPr>
            <xdr:cNvPr id="85013" name="btn_ChBx_Realtime" hidden="1">
              <a:extLst>
                <a:ext uri="{63B3BB69-23CF-44E3-9099-C40C66FF867C}">
                  <a14:compatExt spid="_x0000_s85013"/>
                </a:ext>
                <a:ext uri="{FF2B5EF4-FFF2-40B4-BE49-F238E27FC236}">
                  <a16:creationId xmlns:a16="http://schemas.microsoft.com/office/drawing/2014/main" id="{00000000-0008-0000-0800-000015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400050</xdr:colOff>
      <xdr:row>1</xdr:row>
      <xdr:rowOff>38100</xdr:rowOff>
    </xdr:from>
    <xdr:to>
      <xdr:col>8</xdr:col>
      <xdr:colOff>428625</xdr:colOff>
      <xdr:row>1</xdr:row>
      <xdr:rowOff>266700</xdr:rowOff>
    </xdr:to>
    <xdr:sp macro="btnGetData" textlink="">
      <xdr:nvSpPr>
        <xdr:cNvPr id="64" name="btnViewData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57150</xdr:colOff>
      <xdr:row>1</xdr:row>
      <xdr:rowOff>28575</xdr:rowOff>
    </xdr:from>
    <xdr:to>
      <xdr:col>10</xdr:col>
      <xdr:colOff>9525</xdr:colOff>
      <xdr:row>1</xdr:row>
      <xdr:rowOff>276225</xdr:rowOff>
    </xdr:to>
    <xdr:sp macro="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581025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2</xdr:row>
          <xdr:rowOff>28575</xdr:rowOff>
        </xdr:from>
        <xdr:to>
          <xdr:col>9</xdr:col>
          <xdr:colOff>628650</xdr:colOff>
          <xdr:row>2</xdr:row>
          <xdr:rowOff>257175</xdr:rowOff>
        </xdr:to>
        <xdr:sp macro="" textlink="">
          <xdr:nvSpPr>
            <xdr:cNvPr id="19480" name="CHX_Highlight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9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962025</xdr:colOff>
          <xdr:row>2</xdr:row>
          <xdr:rowOff>28575</xdr:rowOff>
        </xdr:from>
        <xdr:to>
          <xdr:col>7</xdr:col>
          <xdr:colOff>657225</xdr:colOff>
          <xdr:row>2</xdr:row>
          <xdr:rowOff>257175</xdr:rowOff>
        </xdr:to>
        <xdr:sp macro="" textlink="">
          <xdr:nvSpPr>
            <xdr:cNvPr id="19481" name="btn_ChBx_Realtime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9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165810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btnGetData" textlink="">
      <xdr:nvSpPr>
        <xdr:cNvPr id="53" name="btnViewData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A00-00001A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A00-00001B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A00-00001C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A00-00001D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A00-000028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A00-000029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A00-00002A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213435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A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114300</xdr:colOff>
          <xdr:row>1</xdr:row>
          <xdr:rowOff>28575</xdr:rowOff>
        </xdr:from>
        <xdr:to>
          <xdr:col>10</xdr:col>
          <xdr:colOff>581025</xdr:colOff>
          <xdr:row>1</xdr:row>
          <xdr:rowOff>257175</xdr:rowOff>
        </xdr:to>
        <xdr:sp macro="" textlink="">
          <xdr:nvSpPr>
            <xdr:cNvPr id="23555" name="btn_ChBx_Realtime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A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btnGetData" textlink="">
      <xdr:nvSpPr>
        <xdr:cNvPr id="55" name="btnViewData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GrpSpPr/>
      </xdr:nvGrpSpPr>
      <xdr:grpSpPr>
        <a:xfrm>
          <a:off x="923925" y="0"/>
          <a:ext cx="7648575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B00-00001A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B00-000020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B00-000021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B00-000022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B00-000023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B00-000024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B00-000025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sp macro="" textlink="">
          <xdr:nvSpPr>
            <xdr:cNvPr id="65545" name="CHX_Highlight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0B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sp macro="" textlink="">
          <xdr:nvSpPr>
            <xdr:cNvPr id="65546" name="btn_ChBx_Realtime" hidden="1">
              <a:extLst>
                <a:ext uri="{63B3BB69-23CF-44E3-9099-C40C66FF867C}">
                  <a14:compatExt spid="_x0000_s65546"/>
                </a:ext>
                <a:ext uri="{FF2B5EF4-FFF2-40B4-BE49-F238E27FC236}">
                  <a16:creationId xmlns:a16="http://schemas.microsoft.com/office/drawing/2014/main" id="{00000000-0008-0000-0B00-00000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165810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B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btnGetData" textlink="">
      <xdr:nvSpPr>
        <xdr:cNvPr id="18" name="btnViewData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GrpSpPr/>
      </xdr:nvGrpSpPr>
      <xdr:grpSpPr>
        <a:xfrm>
          <a:off x="923925" y="0"/>
          <a:ext cx="7629525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C00-00001D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C00-00001E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C00-00001F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C00-000020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C00-000021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C00-000022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C00-000023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sp macro="" textlink="">
          <xdr:nvSpPr>
            <xdr:cNvPr id="25608" name="CHX_Highlight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C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sp macro="" textlink="">
          <xdr:nvSpPr>
            <xdr:cNvPr id="25609" name="btn_ChBx_Realtime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C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C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btnGetData" textlink="">
      <xdr:nvSpPr>
        <xdr:cNvPr id="55" name="btnViewData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D00-000018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D00-00001A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D00-00001B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D00-00001C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D00-00001D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D00-00002A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D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209550</xdr:colOff>
          <xdr:row>1</xdr:row>
          <xdr:rowOff>333375</xdr:rowOff>
        </xdr:from>
        <xdr:to>
          <xdr:col>7</xdr:col>
          <xdr:colOff>266700</xdr:colOff>
          <xdr:row>2</xdr:row>
          <xdr:rowOff>190500</xdr:rowOff>
        </xdr:to>
        <xdr:sp macro="" textlink="">
          <xdr:nvSpPr>
            <xdr:cNvPr id="198657" name="btn_ChBx_Realtime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D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0</xdr:row>
          <xdr:rowOff>38100</xdr:rowOff>
        </xdr:from>
        <xdr:to>
          <xdr:col>5</xdr:col>
          <xdr:colOff>1400175</xdr:colOff>
          <xdr:row>0</xdr:row>
          <xdr:rowOff>266700</xdr:rowOff>
        </xdr:to>
        <xdr:sp macro="" textlink="">
          <xdr:nvSpPr>
            <xdr:cNvPr id="62467" name="btn_ChBx_DanhSachMaSIC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E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Hiện Danh Sách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438150</xdr:colOff>
      <xdr:row>0</xdr:row>
      <xdr:rowOff>38099</xdr:rowOff>
    </xdr:from>
    <xdr:to>
      <xdr:col>4</xdr:col>
      <xdr:colOff>1771650</xdr:colOff>
      <xdr:row>0</xdr:row>
      <xdr:rowOff>295274</xdr:rowOff>
    </xdr:to>
    <xdr:sp macro="oWS_RT_CP1_A" textlink="">
      <xdr:nvSpPr>
        <xdr:cNvPr id="18" name="btn_WS_Realtime1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5181600" y="38099"/>
          <a:ext cx="1333500" cy="257175"/>
        </a:xfrm>
        <a:prstGeom prst="roundRect">
          <a:avLst/>
        </a:prstGeom>
        <a:solidFill>
          <a:srgbClr val="0E002A"/>
        </a:solidFill>
        <a:ln w="9525" cap="flat" cmpd="sng" algn="ctr">
          <a:solidFill>
            <a:srgbClr val="1E262E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161926</xdr:colOff>
      <xdr:row>0</xdr:row>
      <xdr:rowOff>38100</xdr:rowOff>
    </xdr:from>
    <xdr:to>
      <xdr:col>4</xdr:col>
      <xdr:colOff>371475</xdr:colOff>
      <xdr:row>0</xdr:row>
      <xdr:rowOff>285750</xdr:rowOff>
    </xdr:to>
    <xdr:sp macro="oWS_DanhSachMa_A" textlink="">
      <xdr:nvSpPr>
        <xdr:cNvPr id="31" name="btn_WS_ListSIC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3400426" y="38100"/>
          <a:ext cx="1714499" cy="247650"/>
        </a:xfrm>
        <a:prstGeom prst="roundRect">
          <a:avLst/>
        </a:prstGeom>
        <a:solidFill>
          <a:srgbClr val="0E002A"/>
        </a:solidFill>
        <a:ln>
          <a:solidFill>
            <a:srgbClr val="1E262E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485774</xdr:colOff>
      <xdr:row>1</xdr:row>
      <xdr:rowOff>285750</xdr:rowOff>
    </xdr:to>
    <xdr:sp macro="" textlink="">
      <xdr:nvSpPr>
        <xdr:cNvPr id="30" name="btn_WS_HOME">
          <a:hlinkClick xmlns:r="http://schemas.openxmlformats.org/officeDocument/2006/relationships" r:id="rId1" tooltip="Trở về trang chính"/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0" y="504825"/>
          <a:ext cx="485774" cy="114300"/>
        </a:xfrm>
        <a:prstGeom prst="round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6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146760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E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5</xdr:col>
      <xdr:colOff>1260475</xdr:colOff>
      <xdr:row>1</xdr:row>
      <xdr:rowOff>28574</xdr:rowOff>
    </xdr:from>
    <xdr:to>
      <xdr:col>5</xdr:col>
      <xdr:colOff>1482725</xdr:colOff>
      <xdr:row>1</xdr:row>
      <xdr:rowOff>247650</xdr:rowOff>
    </xdr:to>
    <xdr:pic macro="'ShowHideColumns &quot;C:G&quot;, -30'">
      <xdr:nvPicPr>
        <xdr:cNvPr id="19" name="btnShowHideColumns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423275" y="361949"/>
          <a:ext cx="222250" cy="219076"/>
        </a:xfrm>
        <a:prstGeom prst="rect">
          <a:avLst/>
        </a:prstGeom>
      </xdr:spPr>
    </xdr:pic>
    <xdr:clientData/>
  </xdr:twoCellAnchor>
  <xdr:twoCellAnchor editAs="absolute">
    <xdr:from>
      <xdr:col>4</xdr:col>
      <xdr:colOff>2295526</xdr:colOff>
      <xdr:row>0</xdr:row>
      <xdr:rowOff>85726</xdr:rowOff>
    </xdr:from>
    <xdr:to>
      <xdr:col>5</xdr:col>
      <xdr:colOff>28576</xdr:colOff>
      <xdr:row>0</xdr:row>
      <xdr:rowOff>238126</xdr:rowOff>
    </xdr:to>
    <xdr:pic macro="btnDataClear">
      <xdr:nvPicPr>
        <xdr:cNvPr id="17" name="btnDataClear" descr="Delete Icon Image #370823 - Free Icons Library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8976" y="85726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2009775</xdr:colOff>
      <xdr:row>0</xdr:row>
      <xdr:rowOff>66675</xdr:rowOff>
    </xdr:from>
    <xdr:to>
      <xdr:col>4</xdr:col>
      <xdr:colOff>2200275</xdr:colOff>
      <xdr:row>0</xdr:row>
      <xdr:rowOff>257175</xdr:rowOff>
    </xdr:to>
    <xdr:pic macro="btnGetData">
      <xdr:nvPicPr>
        <xdr:cNvPr id="20" name="btnGetData" descr="Refresh - Free arrows icons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53225" y="6667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sp macro="" textlink="">
          <xdr:nvSpPr>
            <xdr:cNvPr id="32770" name="btn_ChBx_Realtime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F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9</xdr:row>
          <xdr:rowOff>123825</xdr:rowOff>
        </xdr:from>
        <xdr:to>
          <xdr:col>5</xdr:col>
          <xdr:colOff>142875</xdr:colOff>
          <xdr:row>10</xdr:row>
          <xdr:rowOff>161925</xdr:rowOff>
        </xdr:to>
        <xdr:sp macro="" textlink="">
          <xdr:nvSpPr>
            <xdr:cNvPr id="32771" name="CHX_Chart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F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8</xdr:col>
      <xdr:colOff>1000125</xdr:colOff>
      <xdr:row>8</xdr:row>
      <xdr:rowOff>142875</xdr:rowOff>
    </xdr:from>
    <xdr:to>
      <xdr:col>12</xdr:col>
      <xdr:colOff>333375</xdr:colOff>
      <xdr:row>9</xdr:row>
      <xdr:rowOff>147431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8496300" y="2085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F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5</xdr:col>
      <xdr:colOff>771526</xdr:colOff>
      <xdr:row>9</xdr:row>
      <xdr:rowOff>95251</xdr:rowOff>
    </xdr:from>
    <xdr:to>
      <xdr:col>6</xdr:col>
      <xdr:colOff>85726</xdr:colOff>
      <xdr:row>10</xdr:row>
      <xdr:rowOff>66676</xdr:rowOff>
    </xdr:to>
    <xdr:pic macro="btnDataClear">
      <xdr:nvPicPr>
        <xdr:cNvPr id="19" name="btnDataClear" descr="Delete Icon Image #370823 - Free Icons Library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2126" y="2219326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5</xdr:col>
      <xdr:colOff>485775</xdr:colOff>
      <xdr:row>9</xdr:row>
      <xdr:rowOff>76200</xdr:rowOff>
    </xdr:from>
    <xdr:to>
      <xdr:col>5</xdr:col>
      <xdr:colOff>676275</xdr:colOff>
      <xdr:row>10</xdr:row>
      <xdr:rowOff>85725</xdr:rowOff>
    </xdr:to>
    <xdr:pic macro="btnGetData">
      <xdr:nvPicPr>
        <xdr:cNvPr id="20" name="btnGetData" descr="Refresh - Free arrows icons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6375" y="220027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sp macro="" textlink="">
          <xdr:nvSpPr>
            <xdr:cNvPr id="175105" name="btn_ChBx_Realtime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:a16="http://schemas.microsoft.com/office/drawing/2014/main" id="{00000000-0008-0000-1000-000001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9</xdr:row>
          <xdr:rowOff>123825</xdr:rowOff>
        </xdr:from>
        <xdr:to>
          <xdr:col>5</xdr:col>
          <xdr:colOff>142875</xdr:colOff>
          <xdr:row>10</xdr:row>
          <xdr:rowOff>161925</xdr:rowOff>
        </xdr:to>
        <xdr:sp macro="" textlink="">
          <xdr:nvSpPr>
            <xdr:cNvPr id="175106" name="CHX_Chart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id="{00000000-0008-0000-10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00000000-0008-0000-1000-000011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24" name="GroupCenter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9" name="btnMoveLeft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0" name="btnMoveTop">
            <a:extLst>
              <a:ext uri="{FF2B5EF4-FFF2-40B4-BE49-F238E27FC236}">
                <a16:creationId xmlns:a16="http://schemas.microsoft.com/office/drawing/2014/main" id="{00000000-0008-0000-1000-000014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1" name="btnPreviousSheet">
            <a:extLst>
              <a:ext uri="{FF2B5EF4-FFF2-40B4-BE49-F238E27FC236}">
                <a16:creationId xmlns:a16="http://schemas.microsoft.com/office/drawing/2014/main" id="{00000000-0008-0000-1000-000015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2" name="btnNextSheet">
            <a:extLst>
              <a:ext uri="{FF2B5EF4-FFF2-40B4-BE49-F238E27FC236}">
                <a16:creationId xmlns:a16="http://schemas.microsoft.com/office/drawing/2014/main" id="{00000000-0008-0000-1000-000016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3" name="btnMoveCenter">
            <a:extLst>
              <a:ext uri="{FF2B5EF4-FFF2-40B4-BE49-F238E27FC236}">
                <a16:creationId xmlns:a16="http://schemas.microsoft.com/office/drawing/2014/main" id="{00000000-0008-0000-1000-000017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228600</xdr:rowOff>
        </xdr:from>
        <xdr:to>
          <xdr:col>4</xdr:col>
          <xdr:colOff>485775</xdr:colOff>
          <xdr:row>10</xdr:row>
          <xdr:rowOff>200025</xdr:rowOff>
        </xdr:to>
        <xdr:sp macro="" textlink="">
          <xdr:nvSpPr>
            <xdr:cNvPr id="43012" name="btn_ChBx_Realtime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sp macro="" textlink="">
          <xdr:nvSpPr>
            <xdr:cNvPr id="43044" name="CHX_Chart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11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100-000025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100-000026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00000000-0008-0000-1100-00001E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00000000-0008-0000-1100-00001F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1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228600</xdr:rowOff>
        </xdr:from>
        <xdr:to>
          <xdr:col>4</xdr:col>
          <xdr:colOff>485775</xdr:colOff>
          <xdr:row>10</xdr:row>
          <xdr:rowOff>200025</xdr:rowOff>
        </xdr:to>
        <xdr:sp macro="" textlink="">
          <xdr:nvSpPr>
            <xdr:cNvPr id="174081" name="btn_ChBx_Realtime" hidden="1">
              <a:extLst>
                <a:ext uri="{63B3BB69-23CF-44E3-9099-C40C66FF867C}">
                  <a14:compatExt spid="_x0000_s174081"/>
                </a:ext>
                <a:ext uri="{FF2B5EF4-FFF2-40B4-BE49-F238E27FC236}">
                  <a16:creationId xmlns:a16="http://schemas.microsoft.com/office/drawing/2014/main" id="{00000000-0008-0000-1200-000001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sp macro="" textlink="">
          <xdr:nvSpPr>
            <xdr:cNvPr id="174082" name="CHX_Chart" hidden="1">
              <a:extLst>
                <a:ext uri="{63B3BB69-23CF-44E3-9099-C40C66FF867C}">
                  <a14:compatExt spid="_x0000_s174082"/>
                </a:ext>
                <a:ext uri="{FF2B5EF4-FFF2-40B4-BE49-F238E27FC236}">
                  <a16:creationId xmlns:a16="http://schemas.microsoft.com/office/drawing/2014/main" id="{00000000-0008-0000-1200-000002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0000000-0008-0000-1200-000012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25" name="GroupCenter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20" name="btnMoveLeft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1" name="btnMoveTop">
            <a:extLst>
              <a:ext uri="{FF2B5EF4-FFF2-40B4-BE49-F238E27FC236}">
                <a16:creationId xmlns:a16="http://schemas.microsoft.com/office/drawing/2014/main" id="{00000000-0008-0000-1200-00001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2" name="btnPreviousSheet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3" name="btnNextSheet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4" name="btnMoveCenter">
            <a:extLst>
              <a:ext uri="{FF2B5EF4-FFF2-40B4-BE49-F238E27FC236}">
                <a16:creationId xmlns:a16="http://schemas.microsoft.com/office/drawing/2014/main" id="{00000000-0008-0000-1200-00001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300-000015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222960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8</xdr:col>
      <xdr:colOff>123825</xdr:colOff>
      <xdr:row>0</xdr:row>
      <xdr:rowOff>0</xdr:rowOff>
    </xdr:from>
    <xdr:to>
      <xdr:col>9</xdr:col>
      <xdr:colOff>695325</xdr:colOff>
      <xdr:row>1</xdr:row>
      <xdr:rowOff>28575</xdr:rowOff>
    </xdr:to>
    <xdr:grpSp>
      <xdr:nvGrpSpPr>
        <xdr:cNvPr id="15" name="GroupButtonUpdateDSM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20202525" y="0"/>
          <a:ext cx="1438275" cy="285750"/>
          <a:chOff x="3905250" y="4419601"/>
          <a:chExt cx="1438275" cy="285750"/>
        </a:xfrm>
      </xdr:grpSpPr>
      <xdr:sp macro="[0]!btn_UpdateSIC" textlink="">
        <xdr:nvSpPr>
          <xdr:cNvPr id="16" name="capGroupButtonUpdateDSM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905250" y="4419601"/>
            <a:ext cx="1438275" cy="285750"/>
          </a:xfrm>
          <a:prstGeom prst="round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100" b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Cập nhật mã</a:t>
            </a:r>
            <a:endParaRPr lang="vi-VN" sz="1100" b="0" cap="none" spc="0" baseline="0">
              <a:ln w="0"/>
              <a:solidFill>
                <a:srgbClr val="6FF96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UpdateSIC">
        <xdr:nvPicPr>
          <xdr:cNvPr id="17" name="iconGroupButtonUpdateDSM" descr="Download Code Icon - Download in Line Style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48250" y="4448175"/>
            <a:ext cx="247650" cy="247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vn.widgets.investing.com/top-cryptocurrencies" TargetMode="External"/><Relationship Id="rId6" Type="http://schemas.openxmlformats.org/officeDocument/2006/relationships/comments" Target="../comments2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image" Target="../media/image20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5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6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7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8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9.xml"/><Relationship Id="rId4" Type="http://schemas.openxmlformats.org/officeDocument/2006/relationships/ctrlProp" Target="../ctrlProps/ctrlProp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3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4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>
    <tabColor theme="0"/>
  </sheetPr>
  <dimension ref="A2:H45"/>
  <sheetViews>
    <sheetView showGridLines="0" tabSelected="1" workbookViewId="0">
      <selection activeCell="D15" sqref="D15"/>
    </sheetView>
  </sheetViews>
  <sheetFormatPr defaultColWidth="9" defaultRowHeight="14.25" x14ac:dyDescent="0.2"/>
  <cols>
    <col min="1" max="1" width="3.25" style="399" customWidth="1"/>
    <col min="2" max="2" width="28.125" style="399" customWidth="1"/>
    <col min="3" max="3" width="22.5" style="411" bestFit="1" customWidth="1"/>
    <col min="4" max="4" width="7.375" style="411" customWidth="1"/>
    <col min="5" max="5" width="6.75" style="411" customWidth="1"/>
    <col min="6" max="6" width="21" style="411" customWidth="1"/>
    <col min="7" max="9" width="9" style="411"/>
    <col min="10" max="10" width="4.875" style="411" customWidth="1"/>
    <col min="11" max="11" width="24" style="411" customWidth="1"/>
    <col min="12" max="12" width="7.75" style="411" customWidth="1"/>
    <col min="13" max="16384" width="9" style="411"/>
  </cols>
  <sheetData>
    <row r="2" spans="1:8" ht="27.75" customHeight="1" x14ac:dyDescent="0.2"/>
    <row r="3" spans="1:8" ht="23.25" customHeight="1" x14ac:dyDescent="0.2">
      <c r="A3" s="400"/>
      <c r="C3" s="412" t="s">
        <v>261</v>
      </c>
      <c r="D3" s="412">
        <v>0</v>
      </c>
      <c r="E3" s="412">
        <v>5</v>
      </c>
      <c r="F3" s="412" t="s">
        <v>28</v>
      </c>
      <c r="G3" s="412">
        <v>0</v>
      </c>
      <c r="H3" s="412">
        <v>5</v>
      </c>
    </row>
    <row r="4" spans="1:8" ht="25.5" x14ac:dyDescent="0.2">
      <c r="A4" s="400"/>
      <c r="B4" s="400"/>
      <c r="C4" s="412" t="s">
        <v>260</v>
      </c>
      <c r="D4" s="412">
        <v>0</v>
      </c>
      <c r="E4" s="412">
        <v>5</v>
      </c>
      <c r="F4" s="412" t="s">
        <v>217</v>
      </c>
      <c r="G4" s="412">
        <v>0</v>
      </c>
      <c r="H4" s="412">
        <v>5</v>
      </c>
    </row>
    <row r="5" spans="1:8" ht="17.25" customHeight="1" x14ac:dyDescent="0.2">
      <c r="C5" s="412" t="s">
        <v>262</v>
      </c>
      <c r="D5" s="412">
        <v>0</v>
      </c>
      <c r="E5" s="412">
        <v>5</v>
      </c>
      <c r="F5" s="412" t="s">
        <v>219</v>
      </c>
      <c r="G5" s="412">
        <v>0</v>
      </c>
      <c r="H5" s="412">
        <v>5</v>
      </c>
    </row>
    <row r="6" spans="1:8" ht="17.25" customHeight="1" x14ac:dyDescent="0.2">
      <c r="B6" s="401"/>
      <c r="C6" s="412" t="s">
        <v>263</v>
      </c>
      <c r="D6" s="412">
        <v>0</v>
      </c>
      <c r="E6" s="412">
        <v>5</v>
      </c>
      <c r="F6" s="412" t="s">
        <v>218</v>
      </c>
      <c r="G6" s="412">
        <v>0</v>
      </c>
      <c r="H6" s="412">
        <v>5</v>
      </c>
    </row>
    <row r="7" spans="1:8" ht="16.5" x14ac:dyDescent="0.25">
      <c r="B7" s="402"/>
      <c r="C7" s="412" t="s">
        <v>67</v>
      </c>
      <c r="D7" s="412">
        <v>0</v>
      </c>
      <c r="E7" s="412">
        <v>5</v>
      </c>
      <c r="F7" s="412" t="s">
        <v>29</v>
      </c>
      <c r="G7" s="412">
        <v>0</v>
      </c>
      <c r="H7" s="412">
        <v>5</v>
      </c>
    </row>
    <row r="8" spans="1:8" ht="16.5" x14ac:dyDescent="0.25">
      <c r="B8" s="403"/>
      <c r="C8" s="412" t="s">
        <v>2248</v>
      </c>
      <c r="D8" s="412">
        <v>0</v>
      </c>
      <c r="E8" s="412">
        <v>5</v>
      </c>
      <c r="F8" s="412" t="s">
        <v>220</v>
      </c>
      <c r="G8" s="412">
        <v>0</v>
      </c>
      <c r="H8" s="412">
        <v>5</v>
      </c>
    </row>
    <row r="9" spans="1:8" ht="18.75" customHeight="1" x14ac:dyDescent="0.25">
      <c r="B9" s="402"/>
      <c r="C9" s="412" t="s">
        <v>72</v>
      </c>
      <c r="D9" s="412">
        <v>0</v>
      </c>
      <c r="E9" s="412">
        <v>5</v>
      </c>
      <c r="F9" s="412" t="s">
        <v>221</v>
      </c>
      <c r="G9" s="412">
        <v>0</v>
      </c>
      <c r="H9" s="412">
        <v>5</v>
      </c>
    </row>
    <row r="10" spans="1:8" ht="18.75" customHeight="1" x14ac:dyDescent="0.25">
      <c r="B10" s="404"/>
      <c r="C10" s="412" t="s">
        <v>63</v>
      </c>
      <c r="D10" s="412">
        <v>0</v>
      </c>
      <c r="E10" s="412">
        <v>5</v>
      </c>
      <c r="F10" s="412" t="s">
        <v>3341</v>
      </c>
      <c r="G10" s="412">
        <v>0</v>
      </c>
      <c r="H10" s="412">
        <v>5</v>
      </c>
    </row>
    <row r="11" spans="1:8" ht="18.75" customHeight="1" x14ac:dyDescent="0.25">
      <c r="B11" s="402"/>
    </row>
    <row r="12" spans="1:8" ht="18.75" customHeight="1" x14ac:dyDescent="0.25">
      <c r="B12" s="405"/>
    </row>
    <row r="13" spans="1:8" ht="18.75" customHeight="1" x14ac:dyDescent="0.25">
      <c r="B13" s="402"/>
    </row>
    <row r="14" spans="1:8" ht="18.75" customHeight="1" x14ac:dyDescent="0.25">
      <c r="A14" s="406"/>
      <c r="B14" s="407"/>
    </row>
    <row r="15" spans="1:8" ht="18.75" customHeight="1" x14ac:dyDescent="0.25">
      <c r="B15" s="402"/>
    </row>
    <row r="16" spans="1:8" ht="16.5" x14ac:dyDescent="0.25">
      <c r="B16" s="408"/>
    </row>
    <row r="17" spans="2:2" ht="16.5" x14ac:dyDescent="0.25">
      <c r="B17" s="402"/>
    </row>
    <row r="18" spans="2:2" ht="16.5" x14ac:dyDescent="0.25">
      <c r="B18" s="402"/>
    </row>
    <row r="19" spans="2:2" x14ac:dyDescent="0.2">
      <c r="B19" s="409"/>
    </row>
    <row r="20" spans="2:2" x14ac:dyDescent="0.2">
      <c r="B20" s="409"/>
    </row>
    <row r="21" spans="2:2" x14ac:dyDescent="0.2">
      <c r="B21" s="409"/>
    </row>
    <row r="22" spans="2:2" x14ac:dyDescent="0.2">
      <c r="B22" s="409"/>
    </row>
    <row r="23" spans="2:2" x14ac:dyDescent="0.2">
      <c r="B23" s="409"/>
    </row>
    <row r="24" spans="2:2" x14ac:dyDescent="0.2">
      <c r="B24" s="409"/>
    </row>
    <row r="25" spans="2:2" x14ac:dyDescent="0.2">
      <c r="B25" s="409"/>
    </row>
    <row r="26" spans="2:2" x14ac:dyDescent="0.2">
      <c r="B26" s="409"/>
    </row>
    <row r="27" spans="2:2" x14ac:dyDescent="0.2">
      <c r="B27" s="409"/>
    </row>
    <row r="28" spans="2:2" x14ac:dyDescent="0.2">
      <c r="B28" s="409"/>
    </row>
    <row r="29" spans="2:2" x14ac:dyDescent="0.2">
      <c r="B29" s="409"/>
    </row>
    <row r="30" spans="2:2" x14ac:dyDescent="0.2">
      <c r="B30" s="409"/>
    </row>
    <row r="31" spans="2:2" x14ac:dyDescent="0.2">
      <c r="B31" s="409"/>
    </row>
    <row r="32" spans="2:2" x14ac:dyDescent="0.2">
      <c r="B32" s="409"/>
    </row>
    <row r="33" spans="2:2" x14ac:dyDescent="0.2">
      <c r="B33" s="409"/>
    </row>
    <row r="34" spans="2:2" x14ac:dyDescent="0.2">
      <c r="B34" s="409"/>
    </row>
    <row r="35" spans="2:2" x14ac:dyDescent="0.2">
      <c r="B35" s="409"/>
    </row>
    <row r="44" spans="2:2" x14ac:dyDescent="0.2">
      <c r="B44" s="410"/>
    </row>
    <row r="45" spans="2:2" x14ac:dyDescent="0.2">
      <c r="B45" s="410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Image1">
          <controlPr defaultSize="0" autoLine="0" autoPict="0" r:id="rId5">
            <anchor moveWithCells="1">
              <from>
                <xdr:col>10</xdr:col>
                <xdr:colOff>333375</xdr:colOff>
                <xdr:row>0</xdr:row>
                <xdr:rowOff>133350</xdr:rowOff>
              </from>
              <to>
                <xdr:col>10</xdr:col>
                <xdr:colOff>381000</xdr:colOff>
                <xdr:row>0</xdr:row>
                <xdr:rowOff>180975</xdr:rowOff>
              </to>
            </anchor>
          </controlPr>
        </control>
      </mc:Choice>
      <mc:Fallback>
        <control shapeId="1041" r:id="rId4" name="Image1"/>
      </mc:Fallback>
    </mc:AlternateContent>
    <mc:AlternateContent xmlns:mc="http://schemas.openxmlformats.org/markup-compatibility/2006">
      <mc:Choice Requires="x14">
        <control shapeId="1040" r:id="rId6" name="chxSanGiaoDich">
          <controlPr defaultSize="0" autoFill="0" autoLine="0" autoPict="0" macro="[0]!tickCheckbox">
            <anchor moveWithCells="1">
              <from>
                <xdr:col>1</xdr:col>
                <xdr:colOff>1809750</xdr:colOff>
                <xdr:row>7</xdr:row>
                <xdr:rowOff>200025</xdr:rowOff>
              </from>
              <to>
                <xdr:col>1</xdr:col>
                <xdr:colOff>2085975</xdr:colOff>
                <xdr:row>8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" name="chxStockFull">
          <controlPr defaultSize="0" autoFill="0" autoLine="0" autoPict="0" macro="[0]!tickCheckbox">
            <anchor moveWithCells="1">
              <from>
                <xdr:col>3</xdr:col>
                <xdr:colOff>114300</xdr:colOff>
                <xdr:row>4</xdr:row>
                <xdr:rowOff>114300</xdr:rowOff>
              </from>
              <to>
                <xdr:col>3</xdr:col>
                <xdr:colOff>276225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8" name="chxHOSE">
          <controlPr defaultSize="0" autoFill="0" autoLine="0" autoPict="0" macro="[0]!tickCheckbox">
            <anchor moveWithCells="1">
              <from>
                <xdr:col>3</xdr:col>
                <xdr:colOff>114300</xdr:colOff>
                <xdr:row>5</xdr:row>
                <xdr:rowOff>161925</xdr:rowOff>
              </from>
              <to>
                <xdr:col>3</xdr:col>
                <xdr:colOff>276225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9" name="chxHNX">
          <controlPr defaultSize="0" autoFill="0" autoLine="0" autoPict="0" macro="[0]!tickCheckbox">
            <anchor moveWithCells="1">
              <from>
                <xdr:col>3</xdr:col>
                <xdr:colOff>114300</xdr:colOff>
                <xdr:row>6</xdr:row>
                <xdr:rowOff>190500</xdr:rowOff>
              </from>
              <to>
                <xdr:col>3</xdr:col>
                <xdr:colOff>276225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0" name="chxUPCOM">
          <controlPr defaultSize="0" autoFill="0" autoLine="0" autoPict="0" macro="[0]!tickCheckbox">
            <anchor moveWithCells="1">
              <from>
                <xdr:col>3</xdr:col>
                <xdr:colOff>114300</xdr:colOff>
                <xdr:row>8</xdr:row>
                <xdr:rowOff>19050</xdr:rowOff>
              </from>
              <to>
                <xdr:col>3</xdr:col>
                <xdr:colOff>276225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1" name="chxCPTuChon">
          <controlPr defaultSize="0" autoFill="0" autoLine="0" autoPict="0" macro="[0]!tickCheckbox">
            <anchor moveWithCells="1">
              <from>
                <xdr:col>3</xdr:col>
                <xdr:colOff>104775</xdr:colOff>
                <xdr:row>3</xdr:row>
                <xdr:rowOff>190500</xdr:rowOff>
              </from>
              <to>
                <xdr:col>3</xdr:col>
                <xdr:colOff>266700</xdr:colOff>
                <xdr:row>4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12" name="chxCPTheoNganh">
          <controlPr defaultSize="0" autoFill="0" autoLine="0" autoPict="0" macro="[0]!tickCheckbox">
            <anchor moveWithCells="1">
              <from>
                <xdr:col>5</xdr:col>
                <xdr:colOff>923925</xdr:colOff>
                <xdr:row>3</xdr:row>
                <xdr:rowOff>180975</xdr:rowOff>
              </from>
              <to>
                <xdr:col>5</xdr:col>
                <xdr:colOff>1085850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3" name="chxChungQuyen">
          <controlPr defaultSize="0" autoFill="0" autoLine="0" autoPict="0" macro="[0]!tickCheckbox">
            <anchor moveWithCells="1">
              <from>
                <xdr:col>5</xdr:col>
                <xdr:colOff>933450</xdr:colOff>
                <xdr:row>4</xdr:row>
                <xdr:rowOff>114300</xdr:rowOff>
              </from>
              <to>
                <xdr:col>5</xdr:col>
                <xdr:colOff>1095375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4" name="chxQuyMo">
          <controlPr defaultSize="0" autoFill="0" autoLine="0" autoPict="0" macro="[0]!tickCheckbox">
            <anchor moveWithCells="1">
              <from>
                <xdr:col>5</xdr:col>
                <xdr:colOff>933450</xdr:colOff>
                <xdr:row>5</xdr:row>
                <xdr:rowOff>161925</xdr:rowOff>
              </from>
              <to>
                <xdr:col>5</xdr:col>
                <xdr:colOff>1095375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5" name="chxGDTT">
          <controlPr defaultSize="0" autoFill="0" autoLine="0" autoPict="0" macro="[0]!tickCheckbox">
            <anchor moveWithCells="1">
              <from>
                <xdr:col>5</xdr:col>
                <xdr:colOff>933450</xdr:colOff>
                <xdr:row>6</xdr:row>
                <xdr:rowOff>190500</xdr:rowOff>
              </from>
              <to>
                <xdr:col>5</xdr:col>
                <xdr:colOff>1095375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6" name="chxPhaiSinh">
          <controlPr defaultSize="0" autoFill="0" autoLine="0" autoPict="0" macro="[0]!tickCheckbox">
            <anchor moveWithCells="1">
              <from>
                <xdr:col>5</xdr:col>
                <xdr:colOff>933450</xdr:colOff>
                <xdr:row>8</xdr:row>
                <xdr:rowOff>19050</xdr:rowOff>
              </from>
              <to>
                <xdr:col>5</xdr:col>
                <xdr:colOff>1095375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7" name="chxLiveCP1">
          <controlPr defaultSize="0" autoFill="0" autoLine="0" autoPict="0" macro="[0]!tickCheckbox">
            <anchor moveWithCells="1">
              <from>
                <xdr:col>8</xdr:col>
                <xdr:colOff>533400</xdr:colOff>
                <xdr:row>3</xdr:row>
                <xdr:rowOff>142875</xdr:rowOff>
              </from>
              <to>
                <xdr:col>9</xdr:col>
                <xdr:colOff>57150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18" name="chxLiveCP2">
          <controlPr defaultSize="0" autoFill="0" autoLine="0" autoPict="0" macro="[0]!tickCheckbox">
            <anchor moveWithCells="1">
              <from>
                <xdr:col>8</xdr:col>
                <xdr:colOff>533400</xdr:colOff>
                <xdr:row>4</xdr:row>
                <xdr:rowOff>57150</xdr:rowOff>
              </from>
              <to>
                <xdr:col>9</xdr:col>
                <xdr:colOff>57150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9" name="chxLivePhaiSinh1">
          <controlPr defaultSize="0" autoFill="0" autoLine="0" autoPict="0" macro="[0]!tickCheckbox">
            <anchor moveWithCells="1">
              <from>
                <xdr:col>8</xdr:col>
                <xdr:colOff>533400</xdr:colOff>
                <xdr:row>5</xdr:row>
                <xdr:rowOff>66675</xdr:rowOff>
              </from>
              <to>
                <xdr:col>9</xdr:col>
                <xdr:colOff>57150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20" name="chxLivePhaiSinh2">
          <controlPr defaultSize="0" autoFill="0" autoLine="0" autoPict="0" macro="[0]!tickCheckbox">
            <anchor moveWithCells="1">
              <from>
                <xdr:col>8</xdr:col>
                <xdr:colOff>533400</xdr:colOff>
                <xdr:row>6</xdr:row>
                <xdr:rowOff>66675</xdr:rowOff>
              </from>
              <to>
                <xdr:col>9</xdr:col>
                <xdr:colOff>57150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21" name="chxSanGiaoDich">
          <controlPr defaultSize="0" autoFill="0" autoLine="0" autoPict="0" macro="[0]!tickCheckbox">
            <anchor moveWithCells="1">
              <from>
                <xdr:col>1</xdr:col>
                <xdr:colOff>1809750</xdr:colOff>
                <xdr:row>9</xdr:row>
                <xdr:rowOff>180975</xdr:rowOff>
              </from>
              <to>
                <xdr:col>1</xdr:col>
                <xdr:colOff>1990725</xdr:colOff>
                <xdr:row>10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22" name="chxAutoCheckUpdate">
          <controlPr defaultSize="0" autoFill="0" autoLine="0" autoPict="0">
            <anchor>
              <from>
                <xdr:col>5</xdr:col>
                <xdr:colOff>1524000</xdr:colOff>
                <xdr:row>1</xdr:row>
                <xdr:rowOff>66675</xdr:rowOff>
              </from>
              <to>
                <xdr:col>8</xdr:col>
                <xdr:colOff>400050</xdr:colOff>
                <xdr:row>1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nhMucDauTu">
    <tabColor rgb="FFF28AE3"/>
  </sheetPr>
  <dimension ref="A1:Z499"/>
  <sheetViews>
    <sheetView workbookViewId="0">
      <pane xSplit="1" ySplit="7" topLeftCell="B8" activePane="bottomRight" state="frozen"/>
      <selection activeCell="C9" sqref="C9"/>
      <selection pane="topRight" activeCell="C9" sqref="C9"/>
      <selection pane="bottomLeft" activeCell="C9" sqref="C9"/>
      <selection pane="bottomRight" activeCell="D19" sqref="D19"/>
    </sheetView>
  </sheetViews>
  <sheetFormatPr defaultColWidth="9" defaultRowHeight="14.25" x14ac:dyDescent="0.2"/>
  <cols>
    <col min="1" max="1" width="6.375" style="5" customWidth="1"/>
    <col min="2" max="2" width="9.375" style="65" customWidth="1"/>
    <col min="3" max="3" width="23.125" style="5" customWidth="1"/>
    <col min="4" max="4" width="12.875" style="5" customWidth="1"/>
    <col min="5" max="5" width="13.875" style="5" customWidth="1"/>
    <col min="6" max="7" width="11.875" style="5" bestFit="1" customWidth="1"/>
    <col min="8" max="8" width="15" style="5" customWidth="1"/>
    <col min="9" max="9" width="15.25" style="5" customWidth="1"/>
    <col min="10" max="10" width="8.875" style="5" customWidth="1"/>
    <col min="11" max="11" width="14.125" style="5" customWidth="1"/>
    <col min="12" max="26" width="17.375" style="5" customWidth="1"/>
    <col min="27" max="16384" width="9" style="5"/>
  </cols>
  <sheetData>
    <row r="1" spans="1:26" ht="23.25" customHeight="1" x14ac:dyDescent="0.2">
      <c r="A1" s="53"/>
      <c r="B1" s="131" t="s">
        <v>196</v>
      </c>
      <c r="C1" s="63"/>
      <c r="D1" s="63"/>
      <c r="E1" s="63"/>
      <c r="F1" s="63"/>
      <c r="G1" s="63"/>
      <c r="H1" s="63"/>
      <c r="I1" s="63"/>
      <c r="J1" s="63"/>
      <c r="K1" s="6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</row>
    <row r="2" spans="1:26" ht="24.75" customHeight="1" x14ac:dyDescent="0.2">
      <c r="A2" s="53"/>
      <c r="B2" s="64"/>
      <c r="C2" s="64"/>
      <c r="D2" s="227" t="s">
        <v>199</v>
      </c>
      <c r="E2" s="227" t="s">
        <v>35</v>
      </c>
      <c r="F2" s="227" t="s">
        <v>200</v>
      </c>
      <c r="G2" s="227" t="s">
        <v>201</v>
      </c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</row>
    <row r="3" spans="1:26" ht="18.75" customHeight="1" x14ac:dyDescent="0.2">
      <c r="A3" s="53"/>
      <c r="B3" s="64"/>
      <c r="C3" s="210" t="s">
        <v>197</v>
      </c>
      <c r="D3" s="206">
        <f>SUM(G7:G106)</f>
        <v>211300</v>
      </c>
      <c r="E3" s="206">
        <f>SUM(I7:I106)</f>
        <v>0</v>
      </c>
      <c r="F3" s="206">
        <f>SUM(J7:J106)</f>
        <v>-211300</v>
      </c>
      <c r="G3" s="212">
        <f>SUM(K7:K106)/COUNTA(K7:K106)</f>
        <v>-3</v>
      </c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</row>
    <row r="4" spans="1:26" ht="18.75" customHeight="1" x14ac:dyDescent="0.2">
      <c r="A4" s="53"/>
      <c r="B4" s="64"/>
      <c r="C4" s="211" t="s">
        <v>224</v>
      </c>
      <c r="D4" s="414" t="s">
        <v>231</v>
      </c>
      <c r="E4" s="123" t="s">
        <v>144</v>
      </c>
      <c r="F4" s="209"/>
      <c r="G4" s="209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</row>
    <row r="5" spans="1:26" ht="17.25" customHeight="1" x14ac:dyDescent="0.2">
      <c r="A5" s="53"/>
      <c r="B5" s="224"/>
      <c r="C5" s="224" t="s">
        <v>265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</row>
    <row r="6" spans="1:26" ht="18" customHeight="1" x14ac:dyDescent="0.2">
      <c r="A6" s="53"/>
      <c r="B6" s="225" t="s">
        <v>228</v>
      </c>
      <c r="C6" s="226" t="s">
        <v>198</v>
      </c>
      <c r="D6" s="226" t="s">
        <v>227</v>
      </c>
      <c r="E6" s="226" t="s">
        <v>229</v>
      </c>
      <c r="F6" s="226" t="s">
        <v>230</v>
      </c>
      <c r="G6" s="226" t="s">
        <v>199</v>
      </c>
      <c r="H6" s="226" t="s">
        <v>120</v>
      </c>
      <c r="I6" s="226" t="s">
        <v>35</v>
      </c>
      <c r="J6" s="226" t="s">
        <v>200</v>
      </c>
      <c r="K6" s="226" t="s">
        <v>201</v>
      </c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</row>
    <row r="7" spans="1:26" ht="18" customHeight="1" x14ac:dyDescent="0.2">
      <c r="A7" s="53"/>
      <c r="B7" s="222" t="s">
        <v>180</v>
      </c>
      <c r="C7" s="215" t="s">
        <v>181</v>
      </c>
      <c r="D7" s="207">
        <v>44032</v>
      </c>
      <c r="E7" s="208">
        <v>700</v>
      </c>
      <c r="F7" s="208">
        <v>23</v>
      </c>
      <c r="G7" s="208">
        <f t="shared" ref="G7:G38" si="0">IF(AND(ISNUMBER(E7),ISNUMBER(F7)), E7*F7,"")</f>
        <v>16100</v>
      </c>
      <c r="H7" s="231">
        <v>0</v>
      </c>
      <c r="I7" s="208">
        <f t="shared" ref="I7:I38" si="1">IF(AND(ISNUMBER(H7),ISNUMBER(F7)),H7*E7,"")</f>
        <v>0</v>
      </c>
      <c r="J7" s="208">
        <f t="shared" ref="J7:J38" si="2">IF(AND(ISNUMBER(I7),ISNUMBER(G7)),I7-G7,"")</f>
        <v>-16100</v>
      </c>
      <c r="K7" s="213">
        <f t="shared" ref="K7:K38" si="3">IF(AND(ISNUMBER(J7),ISNUMBER(G7)),J7/G7*100,"")</f>
        <v>-100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</row>
    <row r="8" spans="1:26" ht="18" customHeight="1" x14ac:dyDescent="0.2">
      <c r="A8" s="53"/>
      <c r="B8" s="223" t="s">
        <v>117</v>
      </c>
      <c r="C8" s="214" t="s">
        <v>182</v>
      </c>
      <c r="D8" s="204">
        <v>44032</v>
      </c>
      <c r="E8" s="206">
        <v>800</v>
      </c>
      <c r="F8" s="205">
        <v>46</v>
      </c>
      <c r="G8" s="206">
        <f t="shared" si="0"/>
        <v>36800</v>
      </c>
      <c r="H8" s="230">
        <v>0</v>
      </c>
      <c r="I8" s="206">
        <f t="shared" si="1"/>
        <v>0</v>
      </c>
      <c r="J8" s="206">
        <f t="shared" si="2"/>
        <v>-36800</v>
      </c>
      <c r="K8" s="212">
        <f t="shared" si="3"/>
        <v>-100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</row>
    <row r="9" spans="1:26" ht="18" customHeight="1" x14ac:dyDescent="0.2">
      <c r="A9" s="53"/>
      <c r="B9" s="222" t="s">
        <v>118</v>
      </c>
      <c r="C9" s="215" t="s">
        <v>225</v>
      </c>
      <c r="D9" s="207">
        <v>44032</v>
      </c>
      <c r="E9" s="208">
        <v>1200</v>
      </c>
      <c r="F9" s="208">
        <v>132</v>
      </c>
      <c r="G9" s="208">
        <f t="shared" si="0"/>
        <v>158400</v>
      </c>
      <c r="H9" s="231">
        <v>0</v>
      </c>
      <c r="I9" s="208">
        <f t="shared" si="1"/>
        <v>0</v>
      </c>
      <c r="J9" s="208">
        <f t="shared" si="2"/>
        <v>-158400</v>
      </c>
      <c r="K9" s="213">
        <f t="shared" si="3"/>
        <v>-100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</row>
    <row r="10" spans="1:26" ht="18" customHeight="1" x14ac:dyDescent="0.2">
      <c r="A10" s="53"/>
      <c r="B10" s="223"/>
      <c r="C10" s="214"/>
      <c r="D10" s="204"/>
      <c r="E10" s="206"/>
      <c r="F10" s="205"/>
      <c r="G10" s="206" t="str">
        <f t="shared" si="0"/>
        <v/>
      </c>
      <c r="H10" s="230"/>
      <c r="I10" s="206" t="str">
        <f t="shared" si="1"/>
        <v/>
      </c>
      <c r="J10" s="206" t="str">
        <f t="shared" si="2"/>
        <v/>
      </c>
      <c r="K10" s="212" t="str">
        <f t="shared" si="3"/>
        <v/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</row>
    <row r="11" spans="1:26" ht="18" customHeight="1" x14ac:dyDescent="0.2">
      <c r="A11" s="53"/>
      <c r="B11" s="222"/>
      <c r="C11" s="215"/>
      <c r="D11" s="207"/>
      <c r="E11" s="208"/>
      <c r="F11" s="208"/>
      <c r="G11" s="208" t="str">
        <f t="shared" si="0"/>
        <v/>
      </c>
      <c r="H11" s="231"/>
      <c r="I11" s="208" t="str">
        <f t="shared" si="1"/>
        <v/>
      </c>
      <c r="J11" s="208" t="str">
        <f t="shared" si="2"/>
        <v/>
      </c>
      <c r="K11" s="213" t="str">
        <f t="shared" si="3"/>
        <v/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</row>
    <row r="12" spans="1:26" ht="18" customHeight="1" x14ac:dyDescent="0.2">
      <c r="A12" s="53"/>
      <c r="B12" s="223"/>
      <c r="C12" s="214"/>
      <c r="D12" s="204"/>
      <c r="E12" s="206"/>
      <c r="F12" s="205"/>
      <c r="G12" s="206" t="str">
        <f t="shared" si="0"/>
        <v/>
      </c>
      <c r="H12" s="230"/>
      <c r="I12" s="206" t="str">
        <f t="shared" si="1"/>
        <v/>
      </c>
      <c r="J12" s="206" t="str">
        <f t="shared" si="2"/>
        <v/>
      </c>
      <c r="K12" s="212" t="str">
        <f t="shared" si="3"/>
        <v/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</row>
    <row r="13" spans="1:26" ht="18" customHeight="1" x14ac:dyDescent="0.2">
      <c r="A13" s="53"/>
      <c r="B13" s="222"/>
      <c r="C13" s="215"/>
      <c r="D13" s="207"/>
      <c r="E13" s="208"/>
      <c r="F13" s="208"/>
      <c r="G13" s="208" t="str">
        <f t="shared" si="0"/>
        <v/>
      </c>
      <c r="H13" s="231"/>
      <c r="I13" s="208" t="str">
        <f t="shared" si="1"/>
        <v/>
      </c>
      <c r="J13" s="208" t="str">
        <f t="shared" si="2"/>
        <v/>
      </c>
      <c r="K13" s="213" t="str">
        <f t="shared" si="3"/>
        <v/>
      </c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</row>
    <row r="14" spans="1:26" ht="18" customHeight="1" x14ac:dyDescent="0.2">
      <c r="A14" s="53"/>
      <c r="B14" s="223"/>
      <c r="C14" s="214"/>
      <c r="D14" s="204"/>
      <c r="E14" s="206"/>
      <c r="F14" s="205"/>
      <c r="G14" s="206" t="str">
        <f t="shared" si="0"/>
        <v/>
      </c>
      <c r="H14" s="230"/>
      <c r="I14" s="206" t="str">
        <f t="shared" si="1"/>
        <v/>
      </c>
      <c r="J14" s="206" t="str">
        <f t="shared" si="2"/>
        <v/>
      </c>
      <c r="K14" s="212" t="str">
        <f t="shared" si="3"/>
        <v/>
      </c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</row>
    <row r="15" spans="1:26" ht="18" customHeight="1" x14ac:dyDescent="0.2">
      <c r="A15" s="53"/>
      <c r="B15" s="222"/>
      <c r="C15" s="215"/>
      <c r="D15" s="207"/>
      <c r="E15" s="208"/>
      <c r="F15" s="208"/>
      <c r="G15" s="208" t="str">
        <f t="shared" si="0"/>
        <v/>
      </c>
      <c r="H15" s="231"/>
      <c r="I15" s="208" t="str">
        <f t="shared" si="1"/>
        <v/>
      </c>
      <c r="J15" s="208" t="str">
        <f t="shared" si="2"/>
        <v/>
      </c>
      <c r="K15" s="213" t="str">
        <f t="shared" si="3"/>
        <v/>
      </c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26" ht="18" customHeight="1" x14ac:dyDescent="0.2">
      <c r="A16" s="53"/>
      <c r="B16" s="223"/>
      <c r="C16" s="214"/>
      <c r="D16" s="204"/>
      <c r="E16" s="206"/>
      <c r="F16" s="205"/>
      <c r="G16" s="206" t="str">
        <f t="shared" si="0"/>
        <v/>
      </c>
      <c r="H16" s="230"/>
      <c r="I16" s="206" t="str">
        <f t="shared" si="1"/>
        <v/>
      </c>
      <c r="J16" s="206" t="str">
        <f t="shared" si="2"/>
        <v/>
      </c>
      <c r="K16" s="212" t="str">
        <f t="shared" si="3"/>
        <v/>
      </c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8" customHeight="1" x14ac:dyDescent="0.2">
      <c r="A17" s="53"/>
      <c r="B17" s="222"/>
      <c r="C17" s="215"/>
      <c r="D17" s="207"/>
      <c r="E17" s="208"/>
      <c r="F17" s="208"/>
      <c r="G17" s="208" t="str">
        <f t="shared" si="0"/>
        <v/>
      </c>
      <c r="H17" s="231"/>
      <c r="I17" s="208" t="str">
        <f t="shared" si="1"/>
        <v/>
      </c>
      <c r="J17" s="208" t="str">
        <f t="shared" si="2"/>
        <v/>
      </c>
      <c r="K17" s="213" t="str">
        <f t="shared" si="3"/>
        <v/>
      </c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8" customHeight="1" x14ac:dyDescent="0.2">
      <c r="A18" s="53"/>
      <c r="B18" s="223"/>
      <c r="C18" s="214"/>
      <c r="D18" s="204"/>
      <c r="E18" s="206"/>
      <c r="F18" s="205"/>
      <c r="G18" s="206" t="str">
        <f t="shared" si="0"/>
        <v/>
      </c>
      <c r="H18" s="230"/>
      <c r="I18" s="206" t="str">
        <f t="shared" si="1"/>
        <v/>
      </c>
      <c r="J18" s="206" t="str">
        <f t="shared" si="2"/>
        <v/>
      </c>
      <c r="K18" s="212" t="str">
        <f t="shared" si="3"/>
        <v/>
      </c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8" customHeight="1" x14ac:dyDescent="0.2">
      <c r="A19" s="53"/>
      <c r="B19" s="222"/>
      <c r="C19" s="215"/>
      <c r="D19" s="207"/>
      <c r="E19" s="208"/>
      <c r="F19" s="208"/>
      <c r="G19" s="208" t="str">
        <f t="shared" si="0"/>
        <v/>
      </c>
      <c r="H19" s="231"/>
      <c r="I19" s="208" t="str">
        <f t="shared" si="1"/>
        <v/>
      </c>
      <c r="J19" s="208" t="str">
        <f t="shared" si="2"/>
        <v/>
      </c>
      <c r="K19" s="213" t="str">
        <f t="shared" si="3"/>
        <v/>
      </c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ht="18" customHeight="1" x14ac:dyDescent="0.2">
      <c r="A20" s="53"/>
      <c r="B20" s="223"/>
      <c r="C20" s="214"/>
      <c r="D20" s="204"/>
      <c r="E20" s="206"/>
      <c r="F20" s="205"/>
      <c r="G20" s="206" t="str">
        <f t="shared" si="0"/>
        <v/>
      </c>
      <c r="H20" s="230"/>
      <c r="I20" s="206" t="str">
        <f t="shared" si="1"/>
        <v/>
      </c>
      <c r="J20" s="206" t="str">
        <f t="shared" si="2"/>
        <v/>
      </c>
      <c r="K20" s="212" t="str">
        <f t="shared" si="3"/>
        <v/>
      </c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ht="18" customHeight="1" x14ac:dyDescent="0.2">
      <c r="A21" s="53"/>
      <c r="B21" s="222"/>
      <c r="C21" s="215"/>
      <c r="D21" s="207"/>
      <c r="E21" s="208"/>
      <c r="F21" s="208"/>
      <c r="G21" s="208" t="str">
        <f t="shared" si="0"/>
        <v/>
      </c>
      <c r="H21" s="231"/>
      <c r="I21" s="208" t="str">
        <f t="shared" si="1"/>
        <v/>
      </c>
      <c r="J21" s="208" t="str">
        <f t="shared" si="2"/>
        <v/>
      </c>
      <c r="K21" s="213" t="str">
        <f t="shared" si="3"/>
        <v/>
      </c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ht="18" customHeight="1" x14ac:dyDescent="0.2">
      <c r="A22" s="53"/>
      <c r="B22" s="223"/>
      <c r="C22" s="214"/>
      <c r="D22" s="204"/>
      <c r="E22" s="206"/>
      <c r="F22" s="205"/>
      <c r="G22" s="206" t="str">
        <f t="shared" si="0"/>
        <v/>
      </c>
      <c r="H22" s="230"/>
      <c r="I22" s="206" t="str">
        <f t="shared" si="1"/>
        <v/>
      </c>
      <c r="J22" s="206" t="str">
        <f t="shared" si="2"/>
        <v/>
      </c>
      <c r="K22" s="212" t="str">
        <f t="shared" si="3"/>
        <v/>
      </c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18" customHeight="1" x14ac:dyDescent="0.2">
      <c r="A23" s="53"/>
      <c r="B23" s="222"/>
      <c r="C23" s="215"/>
      <c r="D23" s="207"/>
      <c r="E23" s="208"/>
      <c r="F23" s="208"/>
      <c r="G23" s="208" t="str">
        <f t="shared" si="0"/>
        <v/>
      </c>
      <c r="H23" s="231"/>
      <c r="I23" s="208" t="str">
        <f t="shared" si="1"/>
        <v/>
      </c>
      <c r="J23" s="208" t="str">
        <f t="shared" si="2"/>
        <v/>
      </c>
      <c r="K23" s="213" t="str">
        <f t="shared" si="3"/>
        <v/>
      </c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spans="1:26" ht="18" customHeight="1" x14ac:dyDescent="0.2">
      <c r="A24" s="53"/>
      <c r="B24" s="223"/>
      <c r="C24" s="214"/>
      <c r="D24" s="204"/>
      <c r="E24" s="206"/>
      <c r="F24" s="205"/>
      <c r="G24" s="206" t="str">
        <f t="shared" si="0"/>
        <v/>
      </c>
      <c r="H24" s="230"/>
      <c r="I24" s="206" t="str">
        <f t="shared" si="1"/>
        <v/>
      </c>
      <c r="J24" s="206" t="str">
        <f t="shared" si="2"/>
        <v/>
      </c>
      <c r="K24" s="212" t="str">
        <f t="shared" si="3"/>
        <v/>
      </c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8" customHeight="1" x14ac:dyDescent="0.2">
      <c r="A25" s="53"/>
      <c r="B25" s="222"/>
      <c r="C25" s="215"/>
      <c r="D25" s="207"/>
      <c r="E25" s="208"/>
      <c r="F25" s="208"/>
      <c r="G25" s="208" t="str">
        <f t="shared" si="0"/>
        <v/>
      </c>
      <c r="H25" s="231"/>
      <c r="I25" s="208" t="str">
        <f t="shared" si="1"/>
        <v/>
      </c>
      <c r="J25" s="208" t="str">
        <f t="shared" si="2"/>
        <v/>
      </c>
      <c r="K25" s="213" t="str">
        <f t="shared" si="3"/>
        <v/>
      </c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ht="18" customHeight="1" x14ac:dyDescent="0.2">
      <c r="A26" s="53"/>
      <c r="B26" s="223"/>
      <c r="C26" s="214"/>
      <c r="D26" s="204"/>
      <c r="E26" s="206"/>
      <c r="F26" s="205"/>
      <c r="G26" s="206" t="str">
        <f t="shared" si="0"/>
        <v/>
      </c>
      <c r="H26" s="230"/>
      <c r="I26" s="206" t="str">
        <f t="shared" si="1"/>
        <v/>
      </c>
      <c r="J26" s="206" t="str">
        <f t="shared" si="2"/>
        <v/>
      </c>
      <c r="K26" s="212" t="str">
        <f t="shared" si="3"/>
        <v/>
      </c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8" customHeight="1" x14ac:dyDescent="0.2">
      <c r="A27" s="53"/>
      <c r="B27" s="222"/>
      <c r="C27" s="215"/>
      <c r="D27" s="207"/>
      <c r="E27" s="208"/>
      <c r="F27" s="208"/>
      <c r="G27" s="208" t="str">
        <f t="shared" si="0"/>
        <v/>
      </c>
      <c r="H27" s="231"/>
      <c r="I27" s="208" t="str">
        <f t="shared" si="1"/>
        <v/>
      </c>
      <c r="J27" s="208" t="str">
        <f t="shared" si="2"/>
        <v/>
      </c>
      <c r="K27" s="213" t="str">
        <f t="shared" si="3"/>
        <v/>
      </c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8" customHeight="1" x14ac:dyDescent="0.2">
      <c r="A28" s="53"/>
      <c r="B28" s="223"/>
      <c r="C28" s="214"/>
      <c r="D28" s="204"/>
      <c r="E28" s="206"/>
      <c r="F28" s="205"/>
      <c r="G28" s="206" t="str">
        <f t="shared" si="0"/>
        <v/>
      </c>
      <c r="H28" s="230"/>
      <c r="I28" s="206" t="str">
        <f t="shared" si="1"/>
        <v/>
      </c>
      <c r="J28" s="206" t="str">
        <f t="shared" si="2"/>
        <v/>
      </c>
      <c r="K28" s="212" t="str">
        <f t="shared" si="3"/>
        <v/>
      </c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8" customHeight="1" x14ac:dyDescent="0.2">
      <c r="A29" s="53"/>
      <c r="B29" s="222"/>
      <c r="C29" s="215"/>
      <c r="D29" s="207"/>
      <c r="E29" s="208"/>
      <c r="F29" s="208"/>
      <c r="G29" s="208" t="str">
        <f t="shared" si="0"/>
        <v/>
      </c>
      <c r="H29" s="231"/>
      <c r="I29" s="208" t="str">
        <f t="shared" si="1"/>
        <v/>
      </c>
      <c r="J29" s="208" t="str">
        <f t="shared" si="2"/>
        <v/>
      </c>
      <c r="K29" s="213" t="str">
        <f t="shared" si="3"/>
        <v/>
      </c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spans="1:26" ht="18" customHeight="1" x14ac:dyDescent="0.2">
      <c r="A30" s="53"/>
      <c r="B30" s="223"/>
      <c r="C30" s="214"/>
      <c r="D30" s="204"/>
      <c r="E30" s="206"/>
      <c r="F30" s="205"/>
      <c r="G30" s="206" t="str">
        <f t="shared" si="0"/>
        <v/>
      </c>
      <c r="H30" s="230"/>
      <c r="I30" s="206" t="str">
        <f t="shared" si="1"/>
        <v/>
      </c>
      <c r="J30" s="206" t="str">
        <f t="shared" si="2"/>
        <v/>
      </c>
      <c r="K30" s="212" t="str">
        <f t="shared" si="3"/>
        <v/>
      </c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8" customHeight="1" x14ac:dyDescent="0.2">
      <c r="A31" s="53"/>
      <c r="B31" s="222"/>
      <c r="C31" s="215"/>
      <c r="D31" s="207"/>
      <c r="E31" s="208"/>
      <c r="F31" s="208"/>
      <c r="G31" s="208" t="str">
        <f t="shared" si="0"/>
        <v/>
      </c>
      <c r="H31" s="231"/>
      <c r="I31" s="208" t="str">
        <f t="shared" si="1"/>
        <v/>
      </c>
      <c r="J31" s="208" t="str">
        <f t="shared" si="2"/>
        <v/>
      </c>
      <c r="K31" s="213" t="str">
        <f t="shared" si="3"/>
        <v/>
      </c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8" customHeight="1" x14ac:dyDescent="0.2">
      <c r="A32" s="53"/>
      <c r="B32" s="223"/>
      <c r="C32" s="214"/>
      <c r="D32" s="204"/>
      <c r="E32" s="206"/>
      <c r="F32" s="205"/>
      <c r="G32" s="206" t="str">
        <f t="shared" si="0"/>
        <v/>
      </c>
      <c r="H32" s="230"/>
      <c r="I32" s="206" t="str">
        <f t="shared" si="1"/>
        <v/>
      </c>
      <c r="J32" s="206" t="str">
        <f t="shared" si="2"/>
        <v/>
      </c>
      <c r="K32" s="212" t="str">
        <f t="shared" si="3"/>
        <v/>
      </c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26" ht="18" customHeight="1" x14ac:dyDescent="0.2">
      <c r="A33" s="53"/>
      <c r="B33" s="222"/>
      <c r="C33" s="215"/>
      <c r="D33" s="207"/>
      <c r="E33" s="208"/>
      <c r="F33" s="208"/>
      <c r="G33" s="208" t="str">
        <f t="shared" si="0"/>
        <v/>
      </c>
      <c r="H33" s="231"/>
      <c r="I33" s="208" t="str">
        <f t="shared" si="1"/>
        <v/>
      </c>
      <c r="J33" s="208" t="str">
        <f t="shared" si="2"/>
        <v/>
      </c>
      <c r="K33" s="213" t="str">
        <f t="shared" si="3"/>
        <v/>
      </c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26" ht="18" customHeight="1" x14ac:dyDescent="0.2">
      <c r="A34" s="53"/>
      <c r="B34" s="223"/>
      <c r="C34" s="214"/>
      <c r="D34" s="204"/>
      <c r="E34" s="206"/>
      <c r="F34" s="205"/>
      <c r="G34" s="206" t="str">
        <f t="shared" si="0"/>
        <v/>
      </c>
      <c r="H34" s="230"/>
      <c r="I34" s="206" t="str">
        <f t="shared" si="1"/>
        <v/>
      </c>
      <c r="J34" s="206" t="str">
        <f t="shared" si="2"/>
        <v/>
      </c>
      <c r="K34" s="212" t="str">
        <f t="shared" si="3"/>
        <v/>
      </c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26" ht="18" customHeight="1" x14ac:dyDescent="0.2">
      <c r="A35" s="53"/>
      <c r="B35" s="222"/>
      <c r="C35" s="215"/>
      <c r="D35" s="207"/>
      <c r="E35" s="208"/>
      <c r="F35" s="208"/>
      <c r="G35" s="208" t="str">
        <f t="shared" si="0"/>
        <v/>
      </c>
      <c r="H35" s="231"/>
      <c r="I35" s="208" t="str">
        <f t="shared" si="1"/>
        <v/>
      </c>
      <c r="J35" s="208" t="str">
        <f t="shared" si="2"/>
        <v/>
      </c>
      <c r="K35" s="213" t="str">
        <f t="shared" si="3"/>
        <v/>
      </c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26" ht="18" customHeight="1" x14ac:dyDescent="0.2">
      <c r="A36" s="53"/>
      <c r="B36" s="223"/>
      <c r="C36" s="214"/>
      <c r="D36" s="204"/>
      <c r="E36" s="206"/>
      <c r="F36" s="205"/>
      <c r="G36" s="206" t="str">
        <f t="shared" si="0"/>
        <v/>
      </c>
      <c r="H36" s="230"/>
      <c r="I36" s="206" t="str">
        <f t="shared" si="1"/>
        <v/>
      </c>
      <c r="J36" s="206" t="str">
        <f t="shared" si="2"/>
        <v/>
      </c>
      <c r="K36" s="212" t="str">
        <f t="shared" si="3"/>
        <v/>
      </c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26" ht="18" customHeight="1" x14ac:dyDescent="0.2">
      <c r="A37" s="53"/>
      <c r="B37" s="222"/>
      <c r="C37" s="215"/>
      <c r="D37" s="207"/>
      <c r="E37" s="208"/>
      <c r="F37" s="208"/>
      <c r="G37" s="208" t="str">
        <f t="shared" si="0"/>
        <v/>
      </c>
      <c r="H37" s="231"/>
      <c r="I37" s="208" t="str">
        <f t="shared" si="1"/>
        <v/>
      </c>
      <c r="J37" s="208" t="str">
        <f t="shared" si="2"/>
        <v/>
      </c>
      <c r="K37" s="213" t="str">
        <f t="shared" si="3"/>
        <v/>
      </c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spans="1:26" ht="18" customHeight="1" x14ac:dyDescent="0.2">
      <c r="A38" s="53"/>
      <c r="B38" s="223"/>
      <c r="C38" s="214"/>
      <c r="D38" s="204"/>
      <c r="E38" s="206"/>
      <c r="F38" s="205"/>
      <c r="G38" s="206" t="str">
        <f t="shared" si="0"/>
        <v/>
      </c>
      <c r="H38" s="230"/>
      <c r="I38" s="206" t="str">
        <f t="shared" si="1"/>
        <v/>
      </c>
      <c r="J38" s="206" t="str">
        <f t="shared" si="2"/>
        <v/>
      </c>
      <c r="K38" s="212" t="str">
        <f t="shared" si="3"/>
        <v/>
      </c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spans="1:26" ht="18" customHeight="1" x14ac:dyDescent="0.2">
      <c r="A39" s="53"/>
      <c r="B39" s="222"/>
      <c r="C39" s="215"/>
      <c r="D39" s="207"/>
      <c r="E39" s="208"/>
      <c r="F39" s="208"/>
      <c r="G39" s="208" t="str">
        <f t="shared" ref="G39:G70" si="4">IF(AND(ISNUMBER(E39),ISNUMBER(F39)), E39*F39,"")</f>
        <v/>
      </c>
      <c r="H39" s="231"/>
      <c r="I39" s="208" t="str">
        <f t="shared" ref="I39:I70" si="5">IF(AND(ISNUMBER(H39),ISNUMBER(F39)),H39*E39,"")</f>
        <v/>
      </c>
      <c r="J39" s="208" t="str">
        <f t="shared" ref="J39:J70" si="6">IF(AND(ISNUMBER(I39),ISNUMBER(G39)),I39-G39,"")</f>
        <v/>
      </c>
      <c r="K39" s="213" t="str">
        <f t="shared" ref="K39:K70" si="7">IF(AND(ISNUMBER(J39),ISNUMBER(G39)),J39/G39*100,"")</f>
        <v/>
      </c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26" ht="18" customHeight="1" x14ac:dyDescent="0.2">
      <c r="A40" s="53"/>
      <c r="B40" s="223"/>
      <c r="C40" s="214"/>
      <c r="D40" s="204"/>
      <c r="E40" s="206"/>
      <c r="F40" s="205"/>
      <c r="G40" s="206" t="str">
        <f t="shared" si="4"/>
        <v/>
      </c>
      <c r="H40" s="230"/>
      <c r="I40" s="206" t="str">
        <f t="shared" si="5"/>
        <v/>
      </c>
      <c r="J40" s="206" t="str">
        <f t="shared" si="6"/>
        <v/>
      </c>
      <c r="K40" s="212" t="str">
        <f t="shared" si="7"/>
        <v/>
      </c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26" ht="18" customHeight="1" x14ac:dyDescent="0.2">
      <c r="A41" s="53"/>
      <c r="B41" s="222"/>
      <c r="C41" s="215"/>
      <c r="D41" s="207"/>
      <c r="E41" s="208"/>
      <c r="F41" s="208"/>
      <c r="G41" s="208" t="str">
        <f t="shared" si="4"/>
        <v/>
      </c>
      <c r="H41" s="231"/>
      <c r="I41" s="208" t="str">
        <f t="shared" si="5"/>
        <v/>
      </c>
      <c r="J41" s="208" t="str">
        <f t="shared" si="6"/>
        <v/>
      </c>
      <c r="K41" s="213" t="str">
        <f t="shared" si="7"/>
        <v/>
      </c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26" ht="18" customHeight="1" x14ac:dyDescent="0.2">
      <c r="A42" s="53"/>
      <c r="B42" s="223"/>
      <c r="C42" s="214"/>
      <c r="D42" s="204"/>
      <c r="E42" s="206"/>
      <c r="F42" s="205"/>
      <c r="G42" s="206" t="str">
        <f t="shared" si="4"/>
        <v/>
      </c>
      <c r="H42" s="230"/>
      <c r="I42" s="206" t="str">
        <f t="shared" si="5"/>
        <v/>
      </c>
      <c r="J42" s="206" t="str">
        <f t="shared" si="6"/>
        <v/>
      </c>
      <c r="K42" s="212" t="str">
        <f t="shared" si="7"/>
        <v/>
      </c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3" spans="1:26" ht="18" customHeight="1" x14ac:dyDescent="0.2">
      <c r="A43" s="53"/>
      <c r="B43" s="222"/>
      <c r="C43" s="215"/>
      <c r="D43" s="207"/>
      <c r="E43" s="208"/>
      <c r="F43" s="208"/>
      <c r="G43" s="208" t="str">
        <f t="shared" si="4"/>
        <v/>
      </c>
      <c r="H43" s="231"/>
      <c r="I43" s="208" t="str">
        <f t="shared" si="5"/>
        <v/>
      </c>
      <c r="J43" s="208" t="str">
        <f t="shared" si="6"/>
        <v/>
      </c>
      <c r="K43" s="213" t="str">
        <f t="shared" si="7"/>
        <v/>
      </c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</row>
    <row r="44" spans="1:26" ht="18" customHeight="1" x14ac:dyDescent="0.2">
      <c r="A44" s="53"/>
      <c r="B44" s="223"/>
      <c r="C44" s="214"/>
      <c r="D44" s="204"/>
      <c r="E44" s="206"/>
      <c r="F44" s="205"/>
      <c r="G44" s="206" t="str">
        <f t="shared" si="4"/>
        <v/>
      </c>
      <c r="H44" s="230"/>
      <c r="I44" s="206" t="str">
        <f t="shared" si="5"/>
        <v/>
      </c>
      <c r="J44" s="206" t="str">
        <f t="shared" si="6"/>
        <v/>
      </c>
      <c r="K44" s="212" t="str">
        <f t="shared" si="7"/>
        <v/>
      </c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</row>
    <row r="45" spans="1:26" ht="18" customHeight="1" x14ac:dyDescent="0.2">
      <c r="A45" s="53"/>
      <c r="B45" s="222"/>
      <c r="C45" s="215"/>
      <c r="D45" s="207"/>
      <c r="E45" s="208"/>
      <c r="F45" s="208"/>
      <c r="G45" s="208" t="str">
        <f t="shared" si="4"/>
        <v/>
      </c>
      <c r="H45" s="231"/>
      <c r="I45" s="208" t="str">
        <f t="shared" si="5"/>
        <v/>
      </c>
      <c r="J45" s="208" t="str">
        <f t="shared" si="6"/>
        <v/>
      </c>
      <c r="K45" s="213" t="str">
        <f t="shared" si="7"/>
        <v/>
      </c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</row>
    <row r="46" spans="1:26" ht="18" customHeight="1" x14ac:dyDescent="0.2">
      <c r="A46" s="53"/>
      <c r="B46" s="223"/>
      <c r="C46" s="214"/>
      <c r="D46" s="204"/>
      <c r="E46" s="206"/>
      <c r="F46" s="205"/>
      <c r="G46" s="206" t="str">
        <f t="shared" si="4"/>
        <v/>
      </c>
      <c r="H46" s="230"/>
      <c r="I46" s="206" t="str">
        <f t="shared" si="5"/>
        <v/>
      </c>
      <c r="J46" s="206" t="str">
        <f t="shared" si="6"/>
        <v/>
      </c>
      <c r="K46" s="212" t="str">
        <f t="shared" si="7"/>
        <v/>
      </c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</row>
    <row r="47" spans="1:26" ht="18" customHeight="1" x14ac:dyDescent="0.2">
      <c r="A47" s="53"/>
      <c r="B47" s="222"/>
      <c r="C47" s="215"/>
      <c r="D47" s="207"/>
      <c r="E47" s="208"/>
      <c r="F47" s="208"/>
      <c r="G47" s="208" t="str">
        <f t="shared" si="4"/>
        <v/>
      </c>
      <c r="H47" s="231"/>
      <c r="I47" s="208" t="str">
        <f t="shared" si="5"/>
        <v/>
      </c>
      <c r="J47" s="208" t="str">
        <f t="shared" si="6"/>
        <v/>
      </c>
      <c r="K47" s="213" t="str">
        <f t="shared" si="7"/>
        <v/>
      </c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</row>
    <row r="48" spans="1:26" ht="18" customHeight="1" x14ac:dyDescent="0.2">
      <c r="A48" s="53"/>
      <c r="B48" s="223"/>
      <c r="C48" s="214"/>
      <c r="D48" s="204"/>
      <c r="E48" s="206"/>
      <c r="F48" s="205"/>
      <c r="G48" s="206" t="str">
        <f t="shared" si="4"/>
        <v/>
      </c>
      <c r="H48" s="230"/>
      <c r="I48" s="206" t="str">
        <f t="shared" si="5"/>
        <v/>
      </c>
      <c r="J48" s="206" t="str">
        <f t="shared" si="6"/>
        <v/>
      </c>
      <c r="K48" s="212" t="str">
        <f t="shared" si="7"/>
        <v/>
      </c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</row>
    <row r="49" spans="1:26" ht="18" customHeight="1" x14ac:dyDescent="0.2">
      <c r="A49" s="53"/>
      <c r="B49" s="222"/>
      <c r="C49" s="215"/>
      <c r="D49" s="207"/>
      <c r="E49" s="208"/>
      <c r="F49" s="208"/>
      <c r="G49" s="208" t="str">
        <f t="shared" si="4"/>
        <v/>
      </c>
      <c r="H49" s="231"/>
      <c r="I49" s="208" t="str">
        <f t="shared" si="5"/>
        <v/>
      </c>
      <c r="J49" s="208" t="str">
        <f t="shared" si="6"/>
        <v/>
      </c>
      <c r="K49" s="213" t="str">
        <f t="shared" si="7"/>
        <v/>
      </c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</row>
    <row r="50" spans="1:26" ht="18" customHeight="1" x14ac:dyDescent="0.2">
      <c r="A50" s="53"/>
      <c r="B50" s="223"/>
      <c r="C50" s="214"/>
      <c r="D50" s="204"/>
      <c r="E50" s="206"/>
      <c r="F50" s="205"/>
      <c r="G50" s="206" t="str">
        <f t="shared" si="4"/>
        <v/>
      </c>
      <c r="H50" s="230"/>
      <c r="I50" s="206" t="str">
        <f t="shared" si="5"/>
        <v/>
      </c>
      <c r="J50" s="206" t="str">
        <f t="shared" si="6"/>
        <v/>
      </c>
      <c r="K50" s="212" t="str">
        <f t="shared" si="7"/>
        <v/>
      </c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</row>
    <row r="51" spans="1:26" ht="18" customHeight="1" x14ac:dyDescent="0.2">
      <c r="A51" s="53"/>
      <c r="B51" s="222"/>
      <c r="C51" s="215"/>
      <c r="D51" s="207"/>
      <c r="E51" s="208"/>
      <c r="F51" s="208"/>
      <c r="G51" s="208" t="str">
        <f t="shared" si="4"/>
        <v/>
      </c>
      <c r="H51" s="231"/>
      <c r="I51" s="208" t="str">
        <f t="shared" si="5"/>
        <v/>
      </c>
      <c r="J51" s="208" t="str">
        <f t="shared" si="6"/>
        <v/>
      </c>
      <c r="K51" s="213" t="str">
        <f t="shared" si="7"/>
        <v/>
      </c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</row>
    <row r="52" spans="1:26" ht="18" customHeight="1" x14ac:dyDescent="0.2">
      <c r="A52" s="53"/>
      <c r="B52" s="223"/>
      <c r="C52" s="214"/>
      <c r="D52" s="204"/>
      <c r="E52" s="206"/>
      <c r="F52" s="205"/>
      <c r="G52" s="206" t="str">
        <f t="shared" si="4"/>
        <v/>
      </c>
      <c r="H52" s="230"/>
      <c r="I52" s="206" t="str">
        <f t="shared" si="5"/>
        <v/>
      </c>
      <c r="J52" s="206" t="str">
        <f t="shared" si="6"/>
        <v/>
      </c>
      <c r="K52" s="212" t="str">
        <f t="shared" si="7"/>
        <v/>
      </c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</row>
    <row r="53" spans="1:26" ht="18" customHeight="1" x14ac:dyDescent="0.2">
      <c r="A53" s="53"/>
      <c r="B53" s="222"/>
      <c r="C53" s="215"/>
      <c r="D53" s="207"/>
      <c r="E53" s="208"/>
      <c r="F53" s="208"/>
      <c r="G53" s="208" t="str">
        <f t="shared" si="4"/>
        <v/>
      </c>
      <c r="H53" s="231"/>
      <c r="I53" s="208" t="str">
        <f t="shared" si="5"/>
        <v/>
      </c>
      <c r="J53" s="208" t="str">
        <f t="shared" si="6"/>
        <v/>
      </c>
      <c r="K53" s="213" t="str">
        <f t="shared" si="7"/>
        <v/>
      </c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</row>
    <row r="54" spans="1:26" ht="18" customHeight="1" x14ac:dyDescent="0.2">
      <c r="A54" s="53"/>
      <c r="B54" s="223"/>
      <c r="C54" s="214"/>
      <c r="D54" s="204"/>
      <c r="E54" s="206"/>
      <c r="F54" s="205"/>
      <c r="G54" s="206" t="str">
        <f t="shared" si="4"/>
        <v/>
      </c>
      <c r="H54" s="230"/>
      <c r="I54" s="206" t="str">
        <f t="shared" si="5"/>
        <v/>
      </c>
      <c r="J54" s="206" t="str">
        <f t="shared" si="6"/>
        <v/>
      </c>
      <c r="K54" s="212" t="str">
        <f t="shared" si="7"/>
        <v/>
      </c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</row>
    <row r="55" spans="1:26" ht="18" customHeight="1" x14ac:dyDescent="0.2">
      <c r="A55" s="53"/>
      <c r="B55" s="222"/>
      <c r="C55" s="215"/>
      <c r="D55" s="207"/>
      <c r="E55" s="208"/>
      <c r="F55" s="208"/>
      <c r="G55" s="208" t="str">
        <f t="shared" si="4"/>
        <v/>
      </c>
      <c r="H55" s="231"/>
      <c r="I55" s="208" t="str">
        <f t="shared" si="5"/>
        <v/>
      </c>
      <c r="J55" s="208" t="str">
        <f t="shared" si="6"/>
        <v/>
      </c>
      <c r="K55" s="213" t="str">
        <f t="shared" si="7"/>
        <v/>
      </c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</row>
    <row r="56" spans="1:26" ht="18" customHeight="1" x14ac:dyDescent="0.2">
      <c r="A56" s="53"/>
      <c r="B56" s="53"/>
      <c r="C56" s="53"/>
      <c r="D56" s="53"/>
      <c r="E56" s="53"/>
      <c r="F56" s="53"/>
      <c r="G56" s="53" t="str">
        <f t="shared" si="4"/>
        <v/>
      </c>
      <c r="H56" s="53"/>
      <c r="I56" s="53" t="str">
        <f t="shared" si="5"/>
        <v/>
      </c>
      <c r="J56" s="53" t="str">
        <f t="shared" si="6"/>
        <v/>
      </c>
      <c r="K56" s="53" t="str">
        <f t="shared" si="7"/>
        <v/>
      </c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</row>
    <row r="57" spans="1:26" ht="18" customHeight="1" x14ac:dyDescent="0.2">
      <c r="A57" s="53"/>
      <c r="B57" s="53"/>
      <c r="C57" s="53"/>
      <c r="D57" s="53"/>
      <c r="E57" s="53"/>
      <c r="F57" s="53"/>
      <c r="G57" s="53" t="str">
        <f t="shared" si="4"/>
        <v/>
      </c>
      <c r="H57" s="53"/>
      <c r="I57" s="53" t="str">
        <f t="shared" si="5"/>
        <v/>
      </c>
      <c r="J57" s="53" t="str">
        <f t="shared" si="6"/>
        <v/>
      </c>
      <c r="K57" s="53" t="str">
        <f t="shared" si="7"/>
        <v/>
      </c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</row>
    <row r="58" spans="1:26" ht="18" customHeight="1" x14ac:dyDescent="0.2">
      <c r="A58" s="53"/>
      <c r="B58" s="53"/>
      <c r="C58" s="53"/>
      <c r="D58" s="53"/>
      <c r="E58" s="53"/>
      <c r="F58" s="53"/>
      <c r="G58" s="53" t="str">
        <f t="shared" si="4"/>
        <v/>
      </c>
      <c r="H58" s="53"/>
      <c r="I58" s="53" t="str">
        <f t="shared" si="5"/>
        <v/>
      </c>
      <c r="J58" s="53" t="str">
        <f t="shared" si="6"/>
        <v/>
      </c>
      <c r="K58" s="53" t="str">
        <f t="shared" si="7"/>
        <v/>
      </c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</row>
    <row r="59" spans="1:26" ht="18" customHeight="1" x14ac:dyDescent="0.2">
      <c r="A59" s="53"/>
      <c r="B59" s="53"/>
      <c r="C59" s="53"/>
      <c r="D59" s="53"/>
      <c r="E59" s="53"/>
      <c r="F59" s="53"/>
      <c r="G59" s="53" t="str">
        <f t="shared" si="4"/>
        <v/>
      </c>
      <c r="H59" s="53"/>
      <c r="I59" s="53" t="str">
        <f t="shared" si="5"/>
        <v/>
      </c>
      <c r="J59" s="53" t="str">
        <f t="shared" si="6"/>
        <v/>
      </c>
      <c r="K59" s="53" t="str">
        <f t="shared" si="7"/>
        <v/>
      </c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</row>
    <row r="60" spans="1:26" ht="18" customHeight="1" x14ac:dyDescent="0.2">
      <c r="A60" s="53"/>
      <c r="B60" s="53"/>
      <c r="C60" s="53"/>
      <c r="D60" s="53"/>
      <c r="E60" s="53"/>
      <c r="F60" s="53"/>
      <c r="G60" s="53" t="str">
        <f t="shared" si="4"/>
        <v/>
      </c>
      <c r="H60" s="53"/>
      <c r="I60" s="53" t="str">
        <f t="shared" si="5"/>
        <v/>
      </c>
      <c r="J60" s="53" t="str">
        <f t="shared" si="6"/>
        <v/>
      </c>
      <c r="K60" s="53" t="str">
        <f t="shared" si="7"/>
        <v/>
      </c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</row>
    <row r="61" spans="1:26" ht="18" customHeight="1" x14ac:dyDescent="0.2">
      <c r="A61" s="53"/>
      <c r="B61" s="53"/>
      <c r="C61" s="53"/>
      <c r="D61" s="53"/>
      <c r="E61" s="53"/>
      <c r="F61" s="53"/>
      <c r="G61" s="53" t="str">
        <f t="shared" si="4"/>
        <v/>
      </c>
      <c r="H61" s="53"/>
      <c r="I61" s="53" t="str">
        <f t="shared" si="5"/>
        <v/>
      </c>
      <c r="J61" s="53" t="str">
        <f t="shared" si="6"/>
        <v/>
      </c>
      <c r="K61" s="53" t="str">
        <f t="shared" si="7"/>
        <v/>
      </c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</row>
    <row r="62" spans="1:26" ht="18" customHeight="1" x14ac:dyDescent="0.2">
      <c r="A62" s="53"/>
      <c r="B62" s="53"/>
      <c r="C62" s="53"/>
      <c r="D62" s="53"/>
      <c r="E62" s="53"/>
      <c r="F62" s="53"/>
      <c r="G62" s="53" t="str">
        <f t="shared" si="4"/>
        <v/>
      </c>
      <c r="H62" s="53"/>
      <c r="I62" s="53" t="str">
        <f t="shared" si="5"/>
        <v/>
      </c>
      <c r="J62" s="53" t="str">
        <f t="shared" si="6"/>
        <v/>
      </c>
      <c r="K62" s="53" t="str">
        <f t="shared" si="7"/>
        <v/>
      </c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</row>
    <row r="63" spans="1:26" ht="18" customHeight="1" x14ac:dyDescent="0.2">
      <c r="A63" s="53"/>
      <c r="B63" s="53"/>
      <c r="C63" s="53"/>
      <c r="D63" s="53"/>
      <c r="E63" s="53"/>
      <c r="F63" s="53"/>
      <c r="G63" s="53" t="str">
        <f t="shared" si="4"/>
        <v/>
      </c>
      <c r="H63" s="53"/>
      <c r="I63" s="53" t="str">
        <f t="shared" si="5"/>
        <v/>
      </c>
      <c r="J63" s="53" t="str">
        <f t="shared" si="6"/>
        <v/>
      </c>
      <c r="K63" s="53" t="str">
        <f t="shared" si="7"/>
        <v/>
      </c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</row>
    <row r="64" spans="1:26" ht="18" customHeight="1" x14ac:dyDescent="0.2">
      <c r="A64" s="53"/>
      <c r="B64" s="53"/>
      <c r="C64" s="53"/>
      <c r="D64" s="53"/>
      <c r="E64" s="53"/>
      <c r="F64" s="53"/>
      <c r="G64" s="53" t="str">
        <f t="shared" si="4"/>
        <v/>
      </c>
      <c r="H64" s="53"/>
      <c r="I64" s="53" t="str">
        <f t="shared" si="5"/>
        <v/>
      </c>
      <c r="J64" s="53" t="str">
        <f t="shared" si="6"/>
        <v/>
      </c>
      <c r="K64" s="53" t="str">
        <f t="shared" si="7"/>
        <v/>
      </c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</row>
    <row r="65" spans="1:26" ht="18" customHeight="1" x14ac:dyDescent="0.2">
      <c r="A65" s="53"/>
      <c r="B65" s="53"/>
      <c r="C65" s="53"/>
      <c r="D65" s="53"/>
      <c r="E65" s="53"/>
      <c r="F65" s="53"/>
      <c r="G65" s="53" t="str">
        <f t="shared" si="4"/>
        <v/>
      </c>
      <c r="H65" s="53"/>
      <c r="I65" s="53" t="str">
        <f t="shared" si="5"/>
        <v/>
      </c>
      <c r="J65" s="53" t="str">
        <f t="shared" si="6"/>
        <v/>
      </c>
      <c r="K65" s="53" t="str">
        <f t="shared" si="7"/>
        <v/>
      </c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</row>
    <row r="66" spans="1:26" ht="18" customHeight="1" x14ac:dyDescent="0.2">
      <c r="A66" s="53"/>
      <c r="B66" s="53"/>
      <c r="C66" s="53"/>
      <c r="D66" s="53"/>
      <c r="E66" s="53"/>
      <c r="F66" s="53"/>
      <c r="G66" s="53" t="str">
        <f t="shared" si="4"/>
        <v/>
      </c>
      <c r="H66" s="53"/>
      <c r="I66" s="53" t="str">
        <f t="shared" si="5"/>
        <v/>
      </c>
      <c r="J66" s="53" t="str">
        <f t="shared" si="6"/>
        <v/>
      </c>
      <c r="K66" s="53" t="str">
        <f t="shared" si="7"/>
        <v/>
      </c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</row>
    <row r="67" spans="1:26" ht="18" customHeight="1" x14ac:dyDescent="0.2">
      <c r="A67" s="53"/>
      <c r="B67" s="53"/>
      <c r="C67" s="53"/>
      <c r="D67" s="53"/>
      <c r="E67" s="53"/>
      <c r="F67" s="53"/>
      <c r="G67" s="53" t="str">
        <f t="shared" si="4"/>
        <v/>
      </c>
      <c r="H67" s="53"/>
      <c r="I67" s="53" t="str">
        <f t="shared" si="5"/>
        <v/>
      </c>
      <c r="J67" s="53" t="str">
        <f t="shared" si="6"/>
        <v/>
      </c>
      <c r="K67" s="53" t="str">
        <f t="shared" si="7"/>
        <v/>
      </c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</row>
    <row r="68" spans="1:26" ht="18" customHeight="1" x14ac:dyDescent="0.2">
      <c r="A68" s="53"/>
      <c r="B68" s="53"/>
      <c r="C68" s="53"/>
      <c r="D68" s="53"/>
      <c r="E68" s="53"/>
      <c r="F68" s="53"/>
      <c r="G68" s="53" t="str">
        <f t="shared" si="4"/>
        <v/>
      </c>
      <c r="H68" s="53"/>
      <c r="I68" s="53" t="str">
        <f t="shared" si="5"/>
        <v/>
      </c>
      <c r="J68" s="53" t="str">
        <f t="shared" si="6"/>
        <v/>
      </c>
      <c r="K68" s="53" t="str">
        <f t="shared" si="7"/>
        <v/>
      </c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</row>
    <row r="69" spans="1:26" ht="18" customHeight="1" x14ac:dyDescent="0.2">
      <c r="A69" s="53"/>
      <c r="B69" s="53"/>
      <c r="C69" s="53"/>
      <c r="D69" s="53"/>
      <c r="E69" s="53"/>
      <c r="F69" s="53"/>
      <c r="G69" s="53" t="str">
        <f t="shared" si="4"/>
        <v/>
      </c>
      <c r="H69" s="53"/>
      <c r="I69" s="53" t="str">
        <f t="shared" si="5"/>
        <v/>
      </c>
      <c r="J69" s="53" t="str">
        <f t="shared" si="6"/>
        <v/>
      </c>
      <c r="K69" s="53" t="str">
        <f t="shared" si="7"/>
        <v/>
      </c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</row>
    <row r="70" spans="1:26" ht="18" customHeight="1" x14ac:dyDescent="0.2">
      <c r="A70" s="53"/>
      <c r="B70" s="53"/>
      <c r="C70" s="53"/>
      <c r="D70" s="53"/>
      <c r="E70" s="53"/>
      <c r="F70" s="53"/>
      <c r="G70" s="53" t="str">
        <f t="shared" si="4"/>
        <v/>
      </c>
      <c r="H70" s="53"/>
      <c r="I70" s="53" t="str">
        <f t="shared" si="5"/>
        <v/>
      </c>
      <c r="J70" s="53" t="str">
        <f t="shared" si="6"/>
        <v/>
      </c>
      <c r="K70" s="53" t="str">
        <f t="shared" si="7"/>
        <v/>
      </c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</row>
    <row r="71" spans="1:26" ht="18" customHeight="1" x14ac:dyDescent="0.2">
      <c r="A71" s="53"/>
      <c r="B71" s="53"/>
      <c r="C71" s="53"/>
      <c r="D71" s="53"/>
      <c r="E71" s="53"/>
      <c r="F71" s="53"/>
      <c r="G71" s="53" t="str">
        <f t="shared" ref="G71:G102" si="8">IF(AND(ISNUMBER(E71),ISNUMBER(F71)), E71*F71,"")</f>
        <v/>
      </c>
      <c r="H71" s="53"/>
      <c r="I71" s="53" t="str">
        <f t="shared" ref="I71:I102" si="9">IF(AND(ISNUMBER(H71),ISNUMBER(F71)),H71*E71,"")</f>
        <v/>
      </c>
      <c r="J71" s="53" t="str">
        <f t="shared" ref="J71:J102" si="10">IF(AND(ISNUMBER(I71),ISNUMBER(G71)),I71-G71,"")</f>
        <v/>
      </c>
      <c r="K71" s="53" t="str">
        <f t="shared" ref="K71:K102" si="11">IF(AND(ISNUMBER(J71),ISNUMBER(G71)),J71/G71*100,"")</f>
        <v/>
      </c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</row>
    <row r="72" spans="1:26" ht="18" customHeight="1" x14ac:dyDescent="0.2">
      <c r="A72" s="53"/>
      <c r="B72" s="53"/>
      <c r="C72" s="53"/>
      <c r="D72" s="53"/>
      <c r="E72" s="53"/>
      <c r="F72" s="53"/>
      <c r="G72" s="53" t="str">
        <f t="shared" si="8"/>
        <v/>
      </c>
      <c r="H72" s="53"/>
      <c r="I72" s="53" t="str">
        <f t="shared" si="9"/>
        <v/>
      </c>
      <c r="J72" s="53" t="str">
        <f t="shared" si="10"/>
        <v/>
      </c>
      <c r="K72" s="53" t="str">
        <f t="shared" si="11"/>
        <v/>
      </c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</row>
    <row r="73" spans="1:26" ht="18" customHeight="1" x14ac:dyDescent="0.2">
      <c r="A73" s="53"/>
      <c r="B73" s="53"/>
      <c r="C73" s="53"/>
      <c r="D73" s="53"/>
      <c r="E73" s="53"/>
      <c r="F73" s="53"/>
      <c r="G73" s="53" t="str">
        <f t="shared" si="8"/>
        <v/>
      </c>
      <c r="H73" s="53"/>
      <c r="I73" s="53" t="str">
        <f t="shared" si="9"/>
        <v/>
      </c>
      <c r="J73" s="53" t="str">
        <f t="shared" si="10"/>
        <v/>
      </c>
      <c r="K73" s="53" t="str">
        <f t="shared" si="11"/>
        <v/>
      </c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</row>
    <row r="74" spans="1:26" ht="18" customHeight="1" x14ac:dyDescent="0.2">
      <c r="A74" s="53"/>
      <c r="B74" s="53"/>
      <c r="C74" s="53"/>
      <c r="D74" s="53"/>
      <c r="E74" s="53"/>
      <c r="F74" s="53"/>
      <c r="G74" s="53" t="str">
        <f t="shared" si="8"/>
        <v/>
      </c>
      <c r="H74" s="53"/>
      <c r="I74" s="53" t="str">
        <f t="shared" si="9"/>
        <v/>
      </c>
      <c r="J74" s="53" t="str">
        <f t="shared" si="10"/>
        <v/>
      </c>
      <c r="K74" s="53" t="str">
        <f t="shared" si="11"/>
        <v/>
      </c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</row>
    <row r="75" spans="1:26" ht="18" customHeight="1" x14ac:dyDescent="0.2">
      <c r="A75" s="53"/>
      <c r="B75" s="53"/>
      <c r="C75" s="53"/>
      <c r="D75" s="53"/>
      <c r="E75" s="53"/>
      <c r="F75" s="53"/>
      <c r="G75" s="53" t="str">
        <f t="shared" si="8"/>
        <v/>
      </c>
      <c r="H75" s="53"/>
      <c r="I75" s="53" t="str">
        <f t="shared" si="9"/>
        <v/>
      </c>
      <c r="J75" s="53" t="str">
        <f t="shared" si="10"/>
        <v/>
      </c>
      <c r="K75" s="53" t="str">
        <f t="shared" si="11"/>
        <v/>
      </c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</row>
    <row r="76" spans="1:26" ht="18" customHeight="1" x14ac:dyDescent="0.2">
      <c r="A76" s="53"/>
      <c r="B76" s="53"/>
      <c r="C76" s="53"/>
      <c r="D76" s="53"/>
      <c r="E76" s="53"/>
      <c r="F76" s="53"/>
      <c r="G76" s="53" t="str">
        <f t="shared" si="8"/>
        <v/>
      </c>
      <c r="H76" s="53"/>
      <c r="I76" s="53" t="str">
        <f t="shared" si="9"/>
        <v/>
      </c>
      <c r="J76" s="53" t="str">
        <f t="shared" si="10"/>
        <v/>
      </c>
      <c r="K76" s="53" t="str">
        <f t="shared" si="11"/>
        <v/>
      </c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</row>
    <row r="77" spans="1:26" ht="18" customHeight="1" x14ac:dyDescent="0.2">
      <c r="A77" s="53"/>
      <c r="B77" s="53"/>
      <c r="C77" s="53"/>
      <c r="D77" s="53"/>
      <c r="E77" s="53"/>
      <c r="F77" s="53"/>
      <c r="G77" s="53" t="str">
        <f t="shared" si="8"/>
        <v/>
      </c>
      <c r="H77" s="53"/>
      <c r="I77" s="53" t="str">
        <f t="shared" si="9"/>
        <v/>
      </c>
      <c r="J77" s="53" t="str">
        <f t="shared" si="10"/>
        <v/>
      </c>
      <c r="K77" s="53" t="str">
        <f t="shared" si="11"/>
        <v/>
      </c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</row>
    <row r="78" spans="1:26" ht="18" customHeight="1" x14ac:dyDescent="0.2">
      <c r="A78" s="53"/>
      <c r="B78" s="53"/>
      <c r="C78" s="53"/>
      <c r="D78" s="53"/>
      <c r="E78" s="53"/>
      <c r="F78" s="53"/>
      <c r="G78" s="53" t="str">
        <f t="shared" si="8"/>
        <v/>
      </c>
      <c r="H78" s="53"/>
      <c r="I78" s="53" t="str">
        <f t="shared" si="9"/>
        <v/>
      </c>
      <c r="J78" s="53" t="str">
        <f t="shared" si="10"/>
        <v/>
      </c>
      <c r="K78" s="53" t="str">
        <f t="shared" si="11"/>
        <v/>
      </c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</row>
    <row r="79" spans="1:26" ht="18" customHeight="1" x14ac:dyDescent="0.2">
      <c r="A79" s="53"/>
      <c r="B79" s="53"/>
      <c r="C79" s="53"/>
      <c r="D79" s="53"/>
      <c r="E79" s="53"/>
      <c r="F79" s="53"/>
      <c r="G79" s="53" t="str">
        <f t="shared" si="8"/>
        <v/>
      </c>
      <c r="H79" s="53"/>
      <c r="I79" s="53" t="str">
        <f t="shared" si="9"/>
        <v/>
      </c>
      <c r="J79" s="53" t="str">
        <f t="shared" si="10"/>
        <v/>
      </c>
      <c r="K79" s="53" t="str">
        <f t="shared" si="11"/>
        <v/>
      </c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</row>
    <row r="80" spans="1:26" ht="18" customHeight="1" x14ac:dyDescent="0.2">
      <c r="A80" s="53"/>
      <c r="B80" s="53"/>
      <c r="C80" s="53"/>
      <c r="D80" s="53"/>
      <c r="E80" s="53"/>
      <c r="F80" s="53"/>
      <c r="G80" s="53" t="str">
        <f t="shared" si="8"/>
        <v/>
      </c>
      <c r="H80" s="53"/>
      <c r="I80" s="53" t="str">
        <f t="shared" si="9"/>
        <v/>
      </c>
      <c r="J80" s="53" t="str">
        <f t="shared" si="10"/>
        <v/>
      </c>
      <c r="K80" s="53" t="str">
        <f t="shared" si="11"/>
        <v/>
      </c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</row>
    <row r="81" spans="1:26" ht="18" customHeight="1" x14ac:dyDescent="0.2">
      <c r="A81" s="53"/>
      <c r="B81" s="53"/>
      <c r="C81" s="53"/>
      <c r="D81" s="53"/>
      <c r="E81" s="53"/>
      <c r="F81" s="53"/>
      <c r="G81" s="53" t="str">
        <f t="shared" si="8"/>
        <v/>
      </c>
      <c r="H81" s="53"/>
      <c r="I81" s="53" t="str">
        <f t="shared" si="9"/>
        <v/>
      </c>
      <c r="J81" s="53" t="str">
        <f t="shared" si="10"/>
        <v/>
      </c>
      <c r="K81" s="53" t="str">
        <f t="shared" si="11"/>
        <v/>
      </c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</row>
    <row r="82" spans="1:26" ht="18" customHeight="1" x14ac:dyDescent="0.2">
      <c r="A82" s="53"/>
      <c r="B82" s="53"/>
      <c r="C82" s="53"/>
      <c r="D82" s="53"/>
      <c r="E82" s="53"/>
      <c r="F82" s="53"/>
      <c r="G82" s="53" t="str">
        <f t="shared" si="8"/>
        <v/>
      </c>
      <c r="H82" s="53"/>
      <c r="I82" s="53" t="str">
        <f t="shared" si="9"/>
        <v/>
      </c>
      <c r="J82" s="53" t="str">
        <f t="shared" si="10"/>
        <v/>
      </c>
      <c r="K82" s="53" t="str">
        <f t="shared" si="11"/>
        <v/>
      </c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</row>
    <row r="83" spans="1:26" ht="18" customHeight="1" x14ac:dyDescent="0.2">
      <c r="A83" s="53"/>
      <c r="B83" s="53"/>
      <c r="C83" s="53"/>
      <c r="D83" s="53"/>
      <c r="E83" s="53"/>
      <c r="F83" s="53"/>
      <c r="G83" s="53" t="str">
        <f t="shared" si="8"/>
        <v/>
      </c>
      <c r="H83" s="53"/>
      <c r="I83" s="53" t="str">
        <f t="shared" si="9"/>
        <v/>
      </c>
      <c r="J83" s="53" t="str">
        <f t="shared" si="10"/>
        <v/>
      </c>
      <c r="K83" s="53" t="str">
        <f t="shared" si="11"/>
        <v/>
      </c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</row>
    <row r="84" spans="1:26" ht="18" customHeight="1" x14ac:dyDescent="0.2">
      <c r="A84" s="53"/>
      <c r="B84" s="53"/>
      <c r="C84" s="53"/>
      <c r="D84" s="53"/>
      <c r="E84" s="53"/>
      <c r="F84" s="53"/>
      <c r="G84" s="53" t="str">
        <f t="shared" si="8"/>
        <v/>
      </c>
      <c r="H84" s="53"/>
      <c r="I84" s="53" t="str">
        <f t="shared" si="9"/>
        <v/>
      </c>
      <c r="J84" s="53" t="str">
        <f t="shared" si="10"/>
        <v/>
      </c>
      <c r="K84" s="53" t="str">
        <f t="shared" si="11"/>
        <v/>
      </c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</row>
    <row r="85" spans="1:26" ht="18" customHeight="1" x14ac:dyDescent="0.2">
      <c r="A85" s="53"/>
      <c r="B85" s="53"/>
      <c r="C85" s="53"/>
      <c r="D85" s="53"/>
      <c r="E85" s="53"/>
      <c r="F85" s="53"/>
      <c r="G85" s="53" t="str">
        <f t="shared" si="8"/>
        <v/>
      </c>
      <c r="H85" s="53"/>
      <c r="I85" s="53" t="str">
        <f t="shared" si="9"/>
        <v/>
      </c>
      <c r="J85" s="53" t="str">
        <f t="shared" si="10"/>
        <v/>
      </c>
      <c r="K85" s="53" t="str">
        <f t="shared" si="11"/>
        <v/>
      </c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</row>
    <row r="86" spans="1:26" ht="18" customHeight="1" x14ac:dyDescent="0.2">
      <c r="A86" s="53"/>
      <c r="B86" s="53"/>
      <c r="C86" s="53"/>
      <c r="D86" s="53"/>
      <c r="E86" s="53"/>
      <c r="F86" s="53"/>
      <c r="G86" s="53" t="str">
        <f t="shared" si="8"/>
        <v/>
      </c>
      <c r="H86" s="53"/>
      <c r="I86" s="53" t="str">
        <f t="shared" si="9"/>
        <v/>
      </c>
      <c r="J86" s="53" t="str">
        <f t="shared" si="10"/>
        <v/>
      </c>
      <c r="K86" s="53" t="str">
        <f t="shared" si="11"/>
        <v/>
      </c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</row>
    <row r="87" spans="1:26" ht="18" customHeight="1" x14ac:dyDescent="0.2">
      <c r="A87" s="53"/>
      <c r="B87" s="53"/>
      <c r="C87" s="53"/>
      <c r="D87" s="53"/>
      <c r="E87" s="53"/>
      <c r="F87" s="53"/>
      <c r="G87" s="53" t="str">
        <f t="shared" si="8"/>
        <v/>
      </c>
      <c r="H87" s="53"/>
      <c r="I87" s="53" t="str">
        <f t="shared" si="9"/>
        <v/>
      </c>
      <c r="J87" s="53" t="str">
        <f t="shared" si="10"/>
        <v/>
      </c>
      <c r="K87" s="53" t="str">
        <f t="shared" si="11"/>
        <v/>
      </c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</row>
    <row r="88" spans="1:26" ht="18" customHeight="1" x14ac:dyDescent="0.2">
      <c r="A88" s="53"/>
      <c r="B88" s="53"/>
      <c r="C88" s="53"/>
      <c r="D88" s="53"/>
      <c r="E88" s="53"/>
      <c r="F88" s="53"/>
      <c r="G88" s="53" t="str">
        <f t="shared" si="8"/>
        <v/>
      </c>
      <c r="H88" s="53"/>
      <c r="I88" s="53" t="str">
        <f t="shared" si="9"/>
        <v/>
      </c>
      <c r="J88" s="53" t="str">
        <f t="shared" si="10"/>
        <v/>
      </c>
      <c r="K88" s="53" t="str">
        <f t="shared" si="11"/>
        <v/>
      </c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</row>
    <row r="89" spans="1:26" ht="18" customHeight="1" x14ac:dyDescent="0.2">
      <c r="A89" s="53"/>
      <c r="B89" s="53"/>
      <c r="C89" s="53"/>
      <c r="D89" s="53"/>
      <c r="E89" s="53"/>
      <c r="F89" s="53"/>
      <c r="G89" s="53" t="str">
        <f t="shared" si="8"/>
        <v/>
      </c>
      <c r="H89" s="53"/>
      <c r="I89" s="53" t="str">
        <f t="shared" si="9"/>
        <v/>
      </c>
      <c r="J89" s="53" t="str">
        <f t="shared" si="10"/>
        <v/>
      </c>
      <c r="K89" s="53" t="str">
        <f t="shared" si="11"/>
        <v/>
      </c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</row>
    <row r="90" spans="1:26" ht="18" customHeight="1" x14ac:dyDescent="0.2">
      <c r="A90" s="53"/>
      <c r="B90" s="53"/>
      <c r="C90" s="53"/>
      <c r="D90" s="53"/>
      <c r="E90" s="53"/>
      <c r="F90" s="53"/>
      <c r="G90" s="53" t="str">
        <f t="shared" si="8"/>
        <v/>
      </c>
      <c r="H90" s="53"/>
      <c r="I90" s="53" t="str">
        <f t="shared" si="9"/>
        <v/>
      </c>
      <c r="J90" s="53" t="str">
        <f t="shared" si="10"/>
        <v/>
      </c>
      <c r="K90" s="53" t="str">
        <f t="shared" si="11"/>
        <v/>
      </c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</row>
    <row r="91" spans="1:26" ht="18" customHeight="1" x14ac:dyDescent="0.2">
      <c r="A91" s="53"/>
      <c r="B91" s="53"/>
      <c r="C91" s="53"/>
      <c r="D91" s="53"/>
      <c r="E91" s="53"/>
      <c r="F91" s="53"/>
      <c r="G91" s="53" t="str">
        <f t="shared" si="8"/>
        <v/>
      </c>
      <c r="H91" s="53"/>
      <c r="I91" s="53" t="str">
        <f t="shared" si="9"/>
        <v/>
      </c>
      <c r="J91" s="53" t="str">
        <f t="shared" si="10"/>
        <v/>
      </c>
      <c r="K91" s="53" t="str">
        <f t="shared" si="11"/>
        <v/>
      </c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</row>
    <row r="92" spans="1:26" ht="18" customHeight="1" x14ac:dyDescent="0.2">
      <c r="A92" s="53"/>
      <c r="B92" s="53"/>
      <c r="C92" s="53"/>
      <c r="D92" s="53"/>
      <c r="E92" s="53"/>
      <c r="F92" s="53"/>
      <c r="G92" s="53" t="str">
        <f t="shared" si="8"/>
        <v/>
      </c>
      <c r="H92" s="53"/>
      <c r="I92" s="53" t="str">
        <f t="shared" si="9"/>
        <v/>
      </c>
      <c r="J92" s="53" t="str">
        <f t="shared" si="10"/>
        <v/>
      </c>
      <c r="K92" s="53" t="str">
        <f t="shared" si="11"/>
        <v/>
      </c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</row>
    <row r="93" spans="1:26" ht="18" customHeight="1" x14ac:dyDescent="0.2">
      <c r="A93" s="53"/>
      <c r="B93" s="53"/>
      <c r="C93" s="53"/>
      <c r="D93" s="53"/>
      <c r="E93" s="53"/>
      <c r="F93" s="53"/>
      <c r="G93" s="53" t="str">
        <f t="shared" si="8"/>
        <v/>
      </c>
      <c r="H93" s="53"/>
      <c r="I93" s="53" t="str">
        <f t="shared" si="9"/>
        <v/>
      </c>
      <c r="J93" s="53" t="str">
        <f t="shared" si="10"/>
        <v/>
      </c>
      <c r="K93" s="53" t="str">
        <f t="shared" si="11"/>
        <v/>
      </c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</row>
    <row r="94" spans="1:26" ht="18" customHeight="1" x14ac:dyDescent="0.2">
      <c r="A94" s="53"/>
      <c r="B94" s="53"/>
      <c r="C94" s="53"/>
      <c r="D94" s="53"/>
      <c r="E94" s="53"/>
      <c r="F94" s="53"/>
      <c r="G94" s="53" t="str">
        <f t="shared" si="8"/>
        <v/>
      </c>
      <c r="H94" s="53"/>
      <c r="I94" s="53" t="str">
        <f t="shared" si="9"/>
        <v/>
      </c>
      <c r="J94" s="53" t="str">
        <f t="shared" si="10"/>
        <v/>
      </c>
      <c r="K94" s="53" t="str">
        <f t="shared" si="11"/>
        <v/>
      </c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</row>
    <row r="95" spans="1:26" ht="18" customHeight="1" x14ac:dyDescent="0.2">
      <c r="A95" s="53"/>
      <c r="B95" s="53"/>
      <c r="C95" s="53"/>
      <c r="D95" s="53"/>
      <c r="E95" s="53"/>
      <c r="F95" s="53"/>
      <c r="G95" s="53" t="str">
        <f t="shared" si="8"/>
        <v/>
      </c>
      <c r="H95" s="53"/>
      <c r="I95" s="53" t="str">
        <f t="shared" si="9"/>
        <v/>
      </c>
      <c r="J95" s="53" t="str">
        <f t="shared" si="10"/>
        <v/>
      </c>
      <c r="K95" s="53" t="str">
        <f t="shared" si="11"/>
        <v/>
      </c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</row>
    <row r="96" spans="1:26" ht="18" customHeight="1" x14ac:dyDescent="0.2">
      <c r="A96" s="53"/>
      <c r="B96" s="53"/>
      <c r="C96" s="53"/>
      <c r="D96" s="53"/>
      <c r="E96" s="53"/>
      <c r="F96" s="53"/>
      <c r="G96" s="53" t="str">
        <f t="shared" si="8"/>
        <v/>
      </c>
      <c r="H96" s="53"/>
      <c r="I96" s="53" t="str">
        <f t="shared" si="9"/>
        <v/>
      </c>
      <c r="J96" s="53" t="str">
        <f t="shared" si="10"/>
        <v/>
      </c>
      <c r="K96" s="53" t="str">
        <f t="shared" si="11"/>
        <v/>
      </c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</row>
    <row r="97" spans="1:26" ht="18" customHeight="1" x14ac:dyDescent="0.2">
      <c r="A97" s="53"/>
      <c r="B97" s="53"/>
      <c r="C97" s="53"/>
      <c r="D97" s="53"/>
      <c r="E97" s="53"/>
      <c r="F97" s="53"/>
      <c r="G97" s="53" t="str">
        <f t="shared" si="8"/>
        <v/>
      </c>
      <c r="H97" s="53"/>
      <c r="I97" s="53" t="str">
        <f t="shared" si="9"/>
        <v/>
      </c>
      <c r="J97" s="53" t="str">
        <f t="shared" si="10"/>
        <v/>
      </c>
      <c r="K97" s="53" t="str">
        <f t="shared" si="11"/>
        <v/>
      </c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</row>
    <row r="98" spans="1:26" ht="18" customHeight="1" x14ac:dyDescent="0.2">
      <c r="A98" s="53"/>
      <c r="B98" s="53"/>
      <c r="C98" s="53"/>
      <c r="D98" s="53"/>
      <c r="E98" s="53"/>
      <c r="F98" s="53"/>
      <c r="G98" s="53" t="str">
        <f t="shared" si="8"/>
        <v/>
      </c>
      <c r="H98" s="53"/>
      <c r="I98" s="53" t="str">
        <f t="shared" si="9"/>
        <v/>
      </c>
      <c r="J98" s="53" t="str">
        <f t="shared" si="10"/>
        <v/>
      </c>
      <c r="K98" s="53" t="str">
        <f t="shared" si="11"/>
        <v/>
      </c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</row>
    <row r="99" spans="1:26" ht="18" customHeight="1" x14ac:dyDescent="0.2">
      <c r="A99" s="53"/>
      <c r="B99" s="53"/>
      <c r="C99" s="53"/>
      <c r="D99" s="53"/>
      <c r="E99" s="53"/>
      <c r="F99" s="53"/>
      <c r="G99" s="53" t="str">
        <f t="shared" si="8"/>
        <v/>
      </c>
      <c r="H99" s="53"/>
      <c r="I99" s="53" t="str">
        <f t="shared" si="9"/>
        <v/>
      </c>
      <c r="J99" s="53" t="str">
        <f t="shared" si="10"/>
        <v/>
      </c>
      <c r="K99" s="53" t="str">
        <f t="shared" si="11"/>
        <v/>
      </c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</row>
    <row r="100" spans="1:26" ht="18" customHeight="1" x14ac:dyDescent="0.2">
      <c r="A100" s="53"/>
      <c r="B100" s="53"/>
      <c r="C100" s="53"/>
      <c r="D100" s="53"/>
      <c r="E100" s="53"/>
      <c r="F100" s="53"/>
      <c r="G100" s="53" t="str">
        <f t="shared" si="8"/>
        <v/>
      </c>
      <c r="H100" s="53"/>
      <c r="I100" s="53" t="str">
        <f t="shared" si="9"/>
        <v/>
      </c>
      <c r="J100" s="53" t="str">
        <f t="shared" si="10"/>
        <v/>
      </c>
      <c r="K100" s="53" t="str">
        <f t="shared" si="11"/>
        <v/>
      </c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</row>
    <row r="101" spans="1:26" ht="18" customHeight="1" x14ac:dyDescent="0.2">
      <c r="A101" s="53"/>
      <c r="B101" s="53"/>
      <c r="C101" s="53"/>
      <c r="D101" s="53"/>
      <c r="E101" s="53"/>
      <c r="F101" s="53"/>
      <c r="G101" s="53" t="str">
        <f t="shared" si="8"/>
        <v/>
      </c>
      <c r="H101" s="53"/>
      <c r="I101" s="53" t="str">
        <f t="shared" si="9"/>
        <v/>
      </c>
      <c r="J101" s="53" t="str">
        <f t="shared" si="10"/>
        <v/>
      </c>
      <c r="K101" s="53" t="str">
        <f t="shared" si="11"/>
        <v/>
      </c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</row>
    <row r="102" spans="1:26" ht="18" customHeight="1" x14ac:dyDescent="0.2">
      <c r="A102" s="53"/>
      <c r="B102" s="53"/>
      <c r="C102" s="53"/>
      <c r="D102" s="53"/>
      <c r="E102" s="53"/>
      <c r="F102" s="53"/>
      <c r="G102" s="53" t="str">
        <f t="shared" si="8"/>
        <v/>
      </c>
      <c r="H102" s="53"/>
      <c r="I102" s="53" t="str">
        <f t="shared" si="9"/>
        <v/>
      </c>
      <c r="J102" s="53" t="str">
        <f t="shared" si="10"/>
        <v/>
      </c>
      <c r="K102" s="53" t="str">
        <f t="shared" si="11"/>
        <v/>
      </c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</row>
    <row r="103" spans="1:26" ht="18" customHeight="1" x14ac:dyDescent="0.2">
      <c r="A103" s="53"/>
      <c r="B103" s="53"/>
      <c r="C103" s="53"/>
      <c r="D103" s="53"/>
      <c r="E103" s="53"/>
      <c r="F103" s="53"/>
      <c r="G103" s="53" t="str">
        <f>IF(AND(ISNUMBER(E103),ISNUMBER(F103)), E103*F103,"")</f>
        <v/>
      </c>
      <c r="H103" s="53"/>
      <c r="I103" s="53" t="str">
        <f>IF(AND(ISNUMBER(H103),ISNUMBER(F103)),H103*E103,"")</f>
        <v/>
      </c>
      <c r="J103" s="53" t="str">
        <f>IF(AND(ISNUMBER(I103),ISNUMBER(G103)),I103-G103,"")</f>
        <v/>
      </c>
      <c r="K103" s="53" t="str">
        <f>IF(AND(ISNUMBER(J103),ISNUMBER(G103)),J103/G103*100,"")</f>
        <v/>
      </c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</row>
    <row r="104" spans="1:26" ht="18" customHeight="1" x14ac:dyDescent="0.2">
      <c r="A104" s="53"/>
      <c r="B104" s="53"/>
      <c r="C104" s="53"/>
      <c r="D104" s="53"/>
      <c r="E104" s="53"/>
      <c r="F104" s="53"/>
      <c r="G104" s="53" t="str">
        <f>IF(AND(ISNUMBER(E104),ISNUMBER(F104)), E104*F104,"")</f>
        <v/>
      </c>
      <c r="H104" s="53"/>
      <c r="I104" s="53" t="str">
        <f>IF(AND(ISNUMBER(H104),ISNUMBER(F104)),H104*E104,"")</f>
        <v/>
      </c>
      <c r="J104" s="53" t="str">
        <f>IF(AND(ISNUMBER(I104),ISNUMBER(G104)),I104-G104,"")</f>
        <v/>
      </c>
      <c r="K104" s="53" t="str">
        <f>IF(AND(ISNUMBER(J104),ISNUMBER(G104)),J104/G104*100,"")</f>
        <v/>
      </c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</row>
    <row r="105" spans="1:26" ht="18" customHeight="1" x14ac:dyDescent="0.2">
      <c r="A105" s="53"/>
      <c r="B105" s="53"/>
      <c r="C105" s="53"/>
      <c r="D105" s="53"/>
      <c r="E105" s="53"/>
      <c r="F105" s="53"/>
      <c r="G105" s="53" t="str">
        <f>IF(AND(ISNUMBER(E105),ISNUMBER(F105)), E105*F105,"")</f>
        <v/>
      </c>
      <c r="H105" s="53"/>
      <c r="I105" s="53" t="str">
        <f>IF(AND(ISNUMBER(H105),ISNUMBER(F105)),H105*E105,"")</f>
        <v/>
      </c>
      <c r="J105" s="53" t="str">
        <f>IF(AND(ISNUMBER(I105),ISNUMBER(G105)),I105-G105,"")</f>
        <v/>
      </c>
      <c r="K105" s="53" t="str">
        <f>IF(AND(ISNUMBER(J105),ISNUMBER(G105)),J105/G105*100,"")</f>
        <v/>
      </c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</row>
    <row r="106" spans="1:26" ht="18" customHeight="1" x14ac:dyDescent="0.2">
      <c r="A106" s="53"/>
      <c r="B106" s="53"/>
      <c r="C106" s="53"/>
      <c r="D106" s="53"/>
      <c r="E106" s="53"/>
      <c r="F106" s="53"/>
      <c r="G106" s="53" t="str">
        <f>IF(AND(ISNUMBER(E106),ISNUMBER(F106)), E106*F106,"")</f>
        <v/>
      </c>
      <c r="H106" s="53"/>
      <c r="I106" s="53" t="str">
        <f>IF(AND(ISNUMBER(H106),ISNUMBER(F106)),H106*E106,"")</f>
        <v/>
      </c>
      <c r="J106" s="53" t="str">
        <f>IF(AND(ISNUMBER(I106),ISNUMBER(G106)),I106-G106,"")</f>
        <v/>
      </c>
      <c r="K106" s="53" t="str">
        <f>IF(AND(ISNUMBER(J106),ISNUMBER(G106)),J106/G106*100,"")</f>
        <v/>
      </c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</row>
    <row r="107" spans="1:26" ht="18" customHeight="1" x14ac:dyDescent="0.2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</row>
    <row r="108" spans="1:26" ht="18" customHeight="1" x14ac:dyDescent="0.2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</row>
    <row r="109" spans="1:26" ht="18" customHeight="1" x14ac:dyDescent="0.2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</row>
    <row r="110" spans="1:26" ht="18" customHeight="1" x14ac:dyDescent="0.2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</row>
    <row r="111" spans="1:26" ht="18" customHeight="1" x14ac:dyDescent="0.2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</row>
    <row r="112" spans="1:26" ht="18" customHeight="1" x14ac:dyDescent="0.2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</row>
    <row r="113" spans="1:26" ht="18" customHeight="1" x14ac:dyDescent="0.2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</row>
    <row r="114" spans="1:26" ht="18" customHeight="1" x14ac:dyDescent="0.2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</row>
    <row r="115" spans="1:26" ht="18" customHeight="1" x14ac:dyDescent="0.2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</row>
    <row r="116" spans="1:26" ht="18" customHeight="1" x14ac:dyDescent="0.2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</row>
    <row r="117" spans="1:26" ht="18" customHeight="1" x14ac:dyDescent="0.2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</row>
    <row r="118" spans="1:26" ht="18" customHeight="1" x14ac:dyDescent="0.2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</row>
    <row r="119" spans="1:26" ht="18" customHeight="1" x14ac:dyDescent="0.2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</row>
    <row r="120" spans="1:26" ht="18" customHeight="1" x14ac:dyDescent="0.2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</row>
    <row r="121" spans="1:26" ht="18" customHeight="1" x14ac:dyDescent="0.2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</row>
    <row r="122" spans="1:26" ht="18" customHeight="1" x14ac:dyDescent="0.2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</row>
    <row r="123" spans="1:26" ht="18" customHeight="1" x14ac:dyDescent="0.2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</row>
    <row r="124" spans="1:26" ht="18" customHeight="1" x14ac:dyDescent="0.2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</row>
    <row r="125" spans="1:26" ht="18" customHeight="1" x14ac:dyDescent="0.2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</row>
    <row r="126" spans="1:26" ht="18" customHeight="1" x14ac:dyDescent="0.2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</row>
    <row r="127" spans="1:26" ht="18" customHeight="1" x14ac:dyDescent="0.2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</row>
    <row r="128" spans="1:26" ht="18" customHeight="1" x14ac:dyDescent="0.2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</row>
    <row r="129" spans="1:26" ht="18" customHeight="1" x14ac:dyDescent="0.2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</row>
    <row r="130" spans="1:26" ht="18" customHeight="1" x14ac:dyDescent="0.2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</row>
    <row r="131" spans="1:26" ht="18" customHeight="1" x14ac:dyDescent="0.2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</row>
    <row r="132" spans="1:26" ht="18" customHeight="1" x14ac:dyDescent="0.2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</row>
    <row r="133" spans="1:26" ht="18" customHeight="1" x14ac:dyDescent="0.2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</row>
    <row r="134" spans="1:26" ht="18" customHeight="1" x14ac:dyDescent="0.2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</row>
    <row r="135" spans="1:26" ht="18" customHeight="1" x14ac:dyDescent="0.2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</row>
    <row r="136" spans="1:26" ht="18" customHeight="1" x14ac:dyDescent="0.2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</row>
    <row r="137" spans="1:26" ht="18" customHeight="1" x14ac:dyDescent="0.2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</row>
    <row r="138" spans="1:26" ht="18" customHeight="1" x14ac:dyDescent="0.2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</row>
    <row r="139" spans="1:26" ht="18" customHeight="1" x14ac:dyDescent="0.2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</row>
    <row r="140" spans="1:26" ht="18" customHeight="1" x14ac:dyDescent="0.2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</row>
    <row r="141" spans="1:26" ht="18" customHeight="1" x14ac:dyDescent="0.2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</row>
    <row r="142" spans="1:26" ht="18" customHeight="1" x14ac:dyDescent="0.2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</row>
    <row r="143" spans="1:26" ht="18" customHeight="1" x14ac:dyDescent="0.2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</row>
    <row r="144" spans="1:26" ht="18" customHeight="1" x14ac:dyDescent="0.2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</row>
    <row r="145" spans="1:26" ht="18" customHeight="1" x14ac:dyDescent="0.2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</row>
    <row r="146" spans="1:26" ht="18" customHeight="1" x14ac:dyDescent="0.2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</row>
    <row r="147" spans="1:26" ht="18" customHeight="1" x14ac:dyDescent="0.2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</row>
    <row r="148" spans="1:26" ht="18" customHeight="1" x14ac:dyDescent="0.2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</row>
    <row r="149" spans="1:26" ht="18" customHeight="1" x14ac:dyDescent="0.2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</row>
    <row r="150" spans="1:26" ht="18" customHeight="1" x14ac:dyDescent="0.2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</row>
    <row r="151" spans="1:26" ht="18" customHeight="1" x14ac:dyDescent="0.2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</row>
    <row r="152" spans="1:26" ht="18" customHeight="1" x14ac:dyDescent="0.2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</row>
    <row r="153" spans="1:26" ht="18" customHeight="1" x14ac:dyDescent="0.2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</row>
    <row r="154" spans="1:26" ht="18" customHeight="1" x14ac:dyDescent="0.2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</row>
    <row r="155" spans="1:26" ht="18" customHeight="1" x14ac:dyDescent="0.2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</row>
    <row r="156" spans="1:26" ht="18" customHeight="1" x14ac:dyDescent="0.2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</row>
    <row r="157" spans="1:26" ht="18" customHeight="1" x14ac:dyDescent="0.2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</row>
    <row r="158" spans="1:26" ht="18" customHeight="1" x14ac:dyDescent="0.2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</row>
    <row r="159" spans="1:26" ht="18" customHeight="1" x14ac:dyDescent="0.2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</row>
    <row r="160" spans="1:26" ht="18" customHeight="1" x14ac:dyDescent="0.2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</row>
    <row r="161" spans="1:26" ht="18" customHeight="1" x14ac:dyDescent="0.2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</row>
    <row r="162" spans="1:26" ht="18" customHeight="1" x14ac:dyDescent="0.2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</row>
    <row r="163" spans="1:26" ht="18" customHeight="1" x14ac:dyDescent="0.2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</row>
    <row r="164" spans="1:26" ht="18" customHeight="1" x14ac:dyDescent="0.2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</row>
    <row r="165" spans="1:26" ht="18" customHeight="1" x14ac:dyDescent="0.2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</row>
    <row r="166" spans="1:26" ht="18" customHeight="1" x14ac:dyDescent="0.2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</row>
    <row r="167" spans="1:26" ht="18" customHeight="1" x14ac:dyDescent="0.2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</row>
    <row r="168" spans="1:26" ht="18" customHeight="1" x14ac:dyDescent="0.2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</row>
    <row r="169" spans="1:26" ht="18" customHeight="1" x14ac:dyDescent="0.2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</row>
    <row r="170" spans="1:26" ht="18" customHeight="1" x14ac:dyDescent="0.2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</row>
    <row r="171" spans="1:26" ht="18" customHeight="1" x14ac:dyDescent="0.2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</row>
    <row r="172" spans="1:26" ht="18" customHeight="1" x14ac:dyDescent="0.2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</row>
    <row r="173" spans="1:26" ht="18" customHeight="1" x14ac:dyDescent="0.2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</row>
    <row r="174" spans="1:26" ht="18" customHeight="1" x14ac:dyDescent="0.2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</row>
    <row r="175" spans="1:26" ht="18" customHeight="1" x14ac:dyDescent="0.2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</row>
    <row r="176" spans="1:26" ht="18" customHeight="1" x14ac:dyDescent="0.2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</row>
    <row r="177" spans="1:26" ht="18" customHeight="1" x14ac:dyDescent="0.2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</row>
    <row r="178" spans="1:26" ht="18" customHeight="1" x14ac:dyDescent="0.2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</row>
    <row r="179" spans="1:26" ht="18" customHeight="1" x14ac:dyDescent="0.2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</row>
    <row r="180" spans="1:26" ht="18" customHeight="1" x14ac:dyDescent="0.2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</row>
    <row r="181" spans="1:26" ht="18" customHeight="1" x14ac:dyDescent="0.2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</row>
    <row r="182" spans="1:26" ht="18" customHeight="1" x14ac:dyDescent="0.2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</row>
    <row r="183" spans="1:26" ht="18" customHeight="1" x14ac:dyDescent="0.2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</row>
    <row r="184" spans="1:26" ht="18" customHeight="1" x14ac:dyDescent="0.2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</row>
    <row r="185" spans="1:26" ht="18" customHeight="1" x14ac:dyDescent="0.2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</row>
    <row r="186" spans="1:26" ht="18" customHeight="1" x14ac:dyDescent="0.2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</row>
    <row r="187" spans="1:26" ht="18" customHeight="1" x14ac:dyDescent="0.2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</row>
    <row r="188" spans="1:26" ht="18" customHeight="1" x14ac:dyDescent="0.2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</row>
    <row r="189" spans="1:26" ht="18" customHeight="1" x14ac:dyDescent="0.2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</row>
    <row r="190" spans="1:26" ht="18" customHeight="1" x14ac:dyDescent="0.2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</row>
    <row r="191" spans="1:26" ht="18" customHeight="1" x14ac:dyDescent="0.2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</row>
    <row r="192" spans="1:26" ht="18" customHeight="1" x14ac:dyDescent="0.2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</row>
    <row r="193" spans="1:26" ht="18" customHeight="1" x14ac:dyDescent="0.2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</row>
    <row r="194" spans="1:26" ht="18" customHeight="1" x14ac:dyDescent="0.2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</row>
    <row r="195" spans="1:26" ht="18" customHeight="1" x14ac:dyDescent="0.2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</row>
    <row r="196" spans="1:26" ht="18" customHeight="1" x14ac:dyDescent="0.2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</row>
    <row r="197" spans="1:26" ht="18" customHeight="1" x14ac:dyDescent="0.2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</row>
    <row r="198" spans="1:26" ht="18" customHeight="1" x14ac:dyDescent="0.2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</row>
    <row r="199" spans="1:26" ht="18" customHeight="1" x14ac:dyDescent="0.2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</row>
    <row r="200" spans="1:26" ht="18" customHeight="1" x14ac:dyDescent="0.2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</row>
    <row r="201" spans="1:26" ht="18" customHeight="1" x14ac:dyDescent="0.2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</row>
    <row r="202" spans="1:26" ht="18" customHeight="1" x14ac:dyDescent="0.2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</row>
    <row r="203" spans="1:26" ht="18" customHeight="1" x14ac:dyDescent="0.2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</row>
    <row r="204" spans="1:26" ht="18" customHeight="1" x14ac:dyDescent="0.2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</row>
    <row r="205" spans="1:26" ht="18" customHeight="1" x14ac:dyDescent="0.2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</row>
    <row r="206" spans="1:26" ht="18" customHeight="1" x14ac:dyDescent="0.2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</row>
    <row r="207" spans="1:26" ht="18" customHeight="1" x14ac:dyDescent="0.2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</row>
    <row r="208" spans="1:26" ht="18" customHeight="1" x14ac:dyDescent="0.2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</row>
    <row r="209" spans="1:26" ht="18" customHeight="1" x14ac:dyDescent="0.2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</row>
    <row r="210" spans="1:26" ht="18" customHeight="1" x14ac:dyDescent="0.2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</row>
    <row r="211" spans="1:26" ht="18" customHeight="1" x14ac:dyDescent="0.2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</row>
    <row r="212" spans="1:26" ht="18" customHeight="1" x14ac:dyDescent="0.2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</row>
    <row r="213" spans="1:26" ht="18" customHeight="1" x14ac:dyDescent="0.2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</row>
    <row r="214" spans="1:26" ht="18" customHeight="1" x14ac:dyDescent="0.2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</row>
    <row r="215" spans="1:26" ht="18" customHeight="1" x14ac:dyDescent="0.2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</row>
    <row r="216" spans="1:26" ht="18" customHeight="1" x14ac:dyDescent="0.2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</row>
    <row r="217" spans="1:26" ht="18" customHeight="1" x14ac:dyDescent="0.2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</row>
    <row r="218" spans="1:26" ht="18" customHeight="1" x14ac:dyDescent="0.2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</row>
    <row r="219" spans="1:26" ht="18" customHeight="1" x14ac:dyDescent="0.2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</row>
    <row r="220" spans="1:26" ht="18" customHeight="1" x14ac:dyDescent="0.2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</row>
    <row r="221" spans="1:26" ht="18" customHeight="1" x14ac:dyDescent="0.2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</row>
    <row r="222" spans="1:26" ht="18" customHeight="1" x14ac:dyDescent="0.2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</row>
    <row r="223" spans="1:26" ht="18" customHeight="1" x14ac:dyDescent="0.2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</row>
    <row r="224" spans="1:26" ht="18" customHeight="1" x14ac:dyDescent="0.2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</row>
    <row r="225" spans="1:26" ht="18" customHeight="1" x14ac:dyDescent="0.2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</row>
    <row r="226" spans="1:26" ht="18" customHeight="1" x14ac:dyDescent="0.2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</row>
    <row r="227" spans="1:26" ht="18" customHeight="1" x14ac:dyDescent="0.2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</row>
    <row r="228" spans="1:26" ht="18" customHeight="1" x14ac:dyDescent="0.2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</row>
    <row r="229" spans="1:26" ht="18" customHeight="1" x14ac:dyDescent="0.2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</row>
    <row r="230" spans="1:26" ht="18" customHeight="1" x14ac:dyDescent="0.2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</row>
    <row r="231" spans="1:26" ht="18" customHeight="1" x14ac:dyDescent="0.2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</row>
    <row r="232" spans="1:26" ht="18" customHeight="1" x14ac:dyDescent="0.2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</row>
    <row r="233" spans="1:26" ht="18" customHeight="1" x14ac:dyDescent="0.2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</row>
    <row r="234" spans="1:26" ht="18" customHeight="1" x14ac:dyDescent="0.2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</row>
    <row r="235" spans="1:26" ht="18" customHeight="1" x14ac:dyDescent="0.2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</row>
    <row r="236" spans="1:26" ht="18" customHeight="1" x14ac:dyDescent="0.2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</row>
    <row r="237" spans="1:26" ht="18" customHeight="1" x14ac:dyDescent="0.2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</row>
    <row r="238" spans="1:26" ht="18" customHeight="1" x14ac:dyDescent="0.2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</row>
    <row r="239" spans="1:26" ht="18" customHeight="1" x14ac:dyDescent="0.2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</row>
    <row r="240" spans="1:26" ht="18" customHeight="1" x14ac:dyDescent="0.2">
      <c r="A240" s="53"/>
      <c r="B240" s="53"/>
      <c r="C240" s="53"/>
      <c r="D240" s="53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</row>
    <row r="241" spans="1:26" ht="18" customHeight="1" x14ac:dyDescent="0.2">
      <c r="A241" s="53"/>
      <c r="B241" s="53"/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</row>
    <row r="242" spans="1:26" ht="18" customHeight="1" x14ac:dyDescent="0.2">
      <c r="A242" s="53"/>
      <c r="B242" s="53"/>
      <c r="C242" s="53"/>
      <c r="D242" s="53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</row>
    <row r="243" spans="1:26" ht="18" customHeight="1" x14ac:dyDescent="0.2">
      <c r="A243" s="53"/>
      <c r="B243" s="53"/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</row>
    <row r="244" spans="1:26" ht="18" customHeight="1" x14ac:dyDescent="0.2">
      <c r="A244" s="53"/>
      <c r="B244" s="53"/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</row>
    <row r="245" spans="1:26" ht="18" customHeight="1" x14ac:dyDescent="0.2">
      <c r="A245" s="53"/>
      <c r="B245" s="53"/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</row>
    <row r="246" spans="1:26" ht="18" customHeight="1" x14ac:dyDescent="0.2">
      <c r="A246" s="53"/>
      <c r="B246" s="53"/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</row>
    <row r="247" spans="1:26" ht="18" customHeight="1" x14ac:dyDescent="0.2">
      <c r="A247" s="53"/>
      <c r="B247" s="53"/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</row>
    <row r="248" spans="1:26" ht="18" customHeight="1" x14ac:dyDescent="0.2">
      <c r="A248" s="53"/>
      <c r="B248" s="53"/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</row>
    <row r="249" spans="1:26" ht="18" customHeight="1" x14ac:dyDescent="0.2">
      <c r="A249" s="53"/>
      <c r="B249" s="53"/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</row>
    <row r="250" spans="1:26" ht="18" customHeight="1" x14ac:dyDescent="0.2">
      <c r="A250" s="53"/>
      <c r="B250" s="53"/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</row>
    <row r="251" spans="1:26" ht="18" customHeight="1" x14ac:dyDescent="0.2">
      <c r="A251" s="53"/>
      <c r="B251" s="53"/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</row>
    <row r="252" spans="1:26" ht="18" customHeight="1" x14ac:dyDescent="0.2">
      <c r="A252" s="53"/>
      <c r="B252" s="53"/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</row>
    <row r="253" spans="1:26" ht="18" customHeight="1" x14ac:dyDescent="0.2">
      <c r="A253" s="53"/>
      <c r="B253" s="53"/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</row>
    <row r="254" spans="1:26" ht="18" customHeight="1" x14ac:dyDescent="0.2">
      <c r="A254" s="53"/>
      <c r="B254" s="53"/>
      <c r="C254" s="53"/>
      <c r="D254" s="53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</row>
    <row r="255" spans="1:26" ht="18" customHeight="1" x14ac:dyDescent="0.2">
      <c r="A255" s="53"/>
      <c r="B255" s="53"/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</row>
    <row r="256" spans="1:26" ht="18" customHeight="1" x14ac:dyDescent="0.2">
      <c r="A256" s="53"/>
      <c r="B256" s="53"/>
      <c r="C256" s="53"/>
      <c r="D256" s="53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</row>
    <row r="257" spans="1:26" ht="18" customHeight="1" x14ac:dyDescent="0.2">
      <c r="A257" s="53"/>
      <c r="B257" s="53"/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</row>
    <row r="258" spans="1:26" ht="18" customHeight="1" x14ac:dyDescent="0.2">
      <c r="A258" s="53"/>
      <c r="B258" s="53"/>
      <c r="C258" s="53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</row>
    <row r="259" spans="1:26" ht="18" customHeight="1" x14ac:dyDescent="0.2">
      <c r="A259" s="53"/>
      <c r="B259" s="53"/>
      <c r="C259" s="53"/>
      <c r="D259" s="53"/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</row>
    <row r="260" spans="1:26" ht="18" customHeight="1" x14ac:dyDescent="0.2">
      <c r="A260" s="53"/>
      <c r="B260" s="53"/>
      <c r="C260" s="53"/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</row>
    <row r="261" spans="1:26" ht="18" customHeight="1" x14ac:dyDescent="0.2">
      <c r="A261" s="53"/>
      <c r="B261" s="53"/>
      <c r="C261" s="53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</row>
    <row r="262" spans="1:26" ht="18" customHeight="1" x14ac:dyDescent="0.2">
      <c r="A262" s="53"/>
      <c r="B262" s="53"/>
      <c r="C262" s="53"/>
      <c r="D262" s="53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</row>
    <row r="263" spans="1:26" ht="18" customHeight="1" x14ac:dyDescent="0.2">
      <c r="A263" s="53"/>
      <c r="B263" s="53"/>
      <c r="C263" s="53"/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</row>
    <row r="264" spans="1:26" ht="18" customHeight="1" x14ac:dyDescent="0.2">
      <c r="A264" s="53"/>
      <c r="B264" s="53"/>
      <c r="C264" s="53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</row>
    <row r="265" spans="1:26" ht="18" customHeight="1" x14ac:dyDescent="0.2">
      <c r="A265" s="53"/>
      <c r="B265" s="53"/>
      <c r="C265" s="53"/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</row>
    <row r="266" spans="1:26" ht="18" customHeight="1" x14ac:dyDescent="0.2">
      <c r="A266" s="53"/>
      <c r="B266" s="53"/>
      <c r="C266" s="53"/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</row>
    <row r="267" spans="1:26" ht="18" customHeight="1" x14ac:dyDescent="0.2">
      <c r="A267" s="53"/>
      <c r="B267" s="53"/>
      <c r="C267" s="53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</row>
    <row r="268" spans="1:26" ht="18" customHeight="1" x14ac:dyDescent="0.2">
      <c r="A268" s="53"/>
      <c r="B268" s="53"/>
      <c r="C268" s="53"/>
      <c r="D268" s="53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</row>
    <row r="269" spans="1:26" ht="18" customHeight="1" x14ac:dyDescent="0.2">
      <c r="A269" s="53"/>
      <c r="B269" s="53"/>
      <c r="C269" s="53"/>
      <c r="D269" s="53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</row>
    <row r="270" spans="1:26" ht="18" customHeight="1" x14ac:dyDescent="0.2">
      <c r="A270" s="53"/>
      <c r="B270" s="53"/>
      <c r="C270" s="53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</row>
    <row r="271" spans="1:26" ht="18" customHeight="1" x14ac:dyDescent="0.2">
      <c r="A271" s="53"/>
      <c r="B271" s="53"/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</row>
    <row r="272" spans="1:26" ht="18" customHeight="1" x14ac:dyDescent="0.2">
      <c r="A272" s="53"/>
      <c r="B272" s="53"/>
      <c r="C272" s="53"/>
      <c r="D272" s="53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</row>
    <row r="273" spans="1:26" ht="18" customHeight="1" x14ac:dyDescent="0.2">
      <c r="A273" s="53"/>
      <c r="B273" s="53"/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</row>
    <row r="274" spans="1:26" ht="18" customHeight="1" x14ac:dyDescent="0.2">
      <c r="A274" s="53"/>
      <c r="B274" s="53"/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</row>
    <row r="275" spans="1:26" ht="18" customHeight="1" x14ac:dyDescent="0.2">
      <c r="A275" s="53"/>
      <c r="B275" s="53"/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</row>
    <row r="276" spans="1:26" ht="18" customHeight="1" x14ac:dyDescent="0.2">
      <c r="A276" s="53"/>
      <c r="B276" s="53"/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</row>
    <row r="277" spans="1:26" ht="18" customHeight="1" x14ac:dyDescent="0.2">
      <c r="A277" s="53"/>
      <c r="B277" s="53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</row>
    <row r="278" spans="1:26" ht="18" customHeight="1" x14ac:dyDescent="0.2">
      <c r="A278" s="53"/>
      <c r="B278" s="53"/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</row>
    <row r="279" spans="1:26" ht="18" customHeight="1" x14ac:dyDescent="0.2">
      <c r="A279" s="53"/>
      <c r="B279" s="53"/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</row>
    <row r="280" spans="1:26" ht="18" customHeight="1" x14ac:dyDescent="0.2">
      <c r="A280" s="53"/>
      <c r="B280" s="53"/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</row>
    <row r="281" spans="1:26" ht="18" customHeight="1" x14ac:dyDescent="0.2">
      <c r="A281" s="53"/>
      <c r="B281" s="53"/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</row>
    <row r="282" spans="1:26" ht="18" customHeight="1" x14ac:dyDescent="0.2">
      <c r="A282" s="53"/>
      <c r="B282" s="53"/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</row>
    <row r="283" spans="1:26" ht="18" customHeight="1" x14ac:dyDescent="0.2">
      <c r="A283" s="53"/>
      <c r="B283" s="53"/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</row>
    <row r="284" spans="1:26" ht="18" customHeight="1" x14ac:dyDescent="0.2">
      <c r="A284" s="53"/>
      <c r="B284" s="53"/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</row>
    <row r="285" spans="1:26" ht="18" customHeight="1" x14ac:dyDescent="0.2">
      <c r="A285" s="53"/>
      <c r="B285" s="53"/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</row>
    <row r="286" spans="1:26" ht="18" customHeight="1" x14ac:dyDescent="0.2">
      <c r="A286" s="53"/>
      <c r="B286" s="53"/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</row>
    <row r="287" spans="1:26" ht="18" customHeight="1" x14ac:dyDescent="0.2">
      <c r="A287" s="53"/>
      <c r="B287" s="53"/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</row>
    <row r="288" spans="1:26" ht="18" customHeight="1" x14ac:dyDescent="0.2">
      <c r="A288" s="53"/>
      <c r="B288" s="53"/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</row>
    <row r="289" spans="1:26" ht="18" customHeight="1" x14ac:dyDescent="0.2">
      <c r="A289" s="53"/>
      <c r="B289" s="53"/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</row>
    <row r="290" spans="1:26" ht="18" customHeight="1" x14ac:dyDescent="0.2">
      <c r="A290" s="53"/>
      <c r="B290" s="53"/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</row>
    <row r="291" spans="1:26" ht="18" customHeight="1" x14ac:dyDescent="0.2">
      <c r="A291" s="53"/>
      <c r="B291" s="53"/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</row>
    <row r="292" spans="1:26" ht="18" customHeight="1" x14ac:dyDescent="0.2">
      <c r="A292" s="53"/>
      <c r="B292" s="53"/>
      <c r="C292" s="53"/>
      <c r="D292" s="53"/>
      <c r="E292" s="53"/>
      <c r="F292" s="53"/>
      <c r="G292" s="53"/>
      <c r="H292" s="53"/>
      <c r="I292" s="53"/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</row>
    <row r="293" spans="1:26" ht="18" customHeight="1" x14ac:dyDescent="0.2">
      <c r="A293" s="53"/>
      <c r="B293" s="53"/>
      <c r="C293" s="53"/>
      <c r="D293" s="53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</row>
    <row r="294" spans="1:26" ht="18" customHeight="1" x14ac:dyDescent="0.2">
      <c r="A294" s="53"/>
      <c r="B294" s="53"/>
      <c r="C294" s="53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</row>
    <row r="295" spans="1:26" ht="18" customHeight="1" x14ac:dyDescent="0.2">
      <c r="A295" s="53"/>
      <c r="B295" s="53"/>
      <c r="C295" s="53"/>
      <c r="D295" s="53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</row>
    <row r="296" spans="1:26" ht="18" customHeight="1" x14ac:dyDescent="0.2">
      <c r="A296" s="53"/>
      <c r="B296" s="53"/>
      <c r="C296" s="53"/>
      <c r="D296" s="53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</row>
    <row r="297" spans="1:26" ht="18" customHeight="1" x14ac:dyDescent="0.2">
      <c r="A297" s="53"/>
      <c r="B297" s="53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</row>
    <row r="298" spans="1:26" ht="18" customHeight="1" x14ac:dyDescent="0.2">
      <c r="A298" s="53"/>
      <c r="B298" s="53"/>
      <c r="C298" s="53"/>
      <c r="D298" s="53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</row>
    <row r="299" spans="1:26" ht="18" customHeight="1" x14ac:dyDescent="0.2">
      <c r="A299" s="53"/>
      <c r="B299" s="53"/>
      <c r="C299" s="53"/>
      <c r="D299" s="53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</row>
    <row r="300" spans="1:26" ht="18" customHeight="1" x14ac:dyDescent="0.2">
      <c r="A300" s="53"/>
      <c r="B300" s="53"/>
      <c r="C300" s="53"/>
      <c r="D300" s="53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</row>
    <row r="301" spans="1:26" ht="18" customHeight="1" x14ac:dyDescent="0.2">
      <c r="A301" s="53"/>
      <c r="B301" s="53"/>
      <c r="C301" s="53"/>
      <c r="D301" s="53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</row>
    <row r="302" spans="1:26" ht="18" customHeight="1" x14ac:dyDescent="0.2">
      <c r="A302" s="53"/>
      <c r="B302" s="53"/>
      <c r="C302" s="53"/>
      <c r="D302" s="53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</row>
    <row r="303" spans="1:26" ht="18" customHeight="1" x14ac:dyDescent="0.2">
      <c r="A303" s="53"/>
      <c r="B303" s="53"/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</row>
    <row r="304" spans="1:26" ht="18" customHeight="1" x14ac:dyDescent="0.2">
      <c r="A304" s="53"/>
      <c r="B304" s="53"/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</row>
    <row r="305" spans="1:26" ht="18" customHeight="1" x14ac:dyDescent="0.2">
      <c r="A305" s="53"/>
      <c r="B305" s="53"/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</row>
    <row r="306" spans="1:26" ht="18" customHeight="1" x14ac:dyDescent="0.2">
      <c r="A306" s="53"/>
      <c r="B306" s="53"/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</row>
    <row r="307" spans="1:26" ht="18" customHeight="1" x14ac:dyDescent="0.2">
      <c r="A307" s="53"/>
      <c r="B307" s="53"/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</row>
    <row r="308" spans="1:26" ht="18" customHeight="1" x14ac:dyDescent="0.2">
      <c r="A308" s="53"/>
      <c r="B308" s="53"/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</row>
    <row r="309" spans="1:26" ht="18" customHeight="1" x14ac:dyDescent="0.2">
      <c r="A309" s="53"/>
      <c r="B309" s="53"/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</row>
    <row r="310" spans="1:26" ht="18" customHeight="1" x14ac:dyDescent="0.2">
      <c r="A310" s="53"/>
      <c r="B310" s="53"/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</row>
    <row r="311" spans="1:26" ht="18" customHeight="1" x14ac:dyDescent="0.2">
      <c r="A311" s="53"/>
      <c r="B311" s="53"/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</row>
    <row r="312" spans="1:26" ht="18" customHeight="1" x14ac:dyDescent="0.2">
      <c r="A312" s="53"/>
      <c r="B312" s="53"/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</row>
    <row r="313" spans="1:26" ht="18" customHeight="1" x14ac:dyDescent="0.2">
      <c r="A313" s="53"/>
      <c r="B313" s="53"/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</row>
    <row r="314" spans="1:26" ht="18" customHeight="1" x14ac:dyDescent="0.2">
      <c r="A314" s="53"/>
      <c r="B314" s="53"/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</row>
    <row r="315" spans="1:26" ht="18" customHeight="1" x14ac:dyDescent="0.2">
      <c r="A315" s="53"/>
      <c r="B315" s="53"/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</row>
    <row r="316" spans="1:26" ht="18" customHeight="1" x14ac:dyDescent="0.2">
      <c r="A316" s="53"/>
      <c r="B316" s="53"/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</row>
    <row r="317" spans="1:26" ht="18" customHeight="1" x14ac:dyDescent="0.2">
      <c r="A317" s="53"/>
      <c r="B317" s="53"/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</row>
    <row r="318" spans="1:26" ht="18" customHeight="1" x14ac:dyDescent="0.2">
      <c r="A318" s="53"/>
      <c r="B318" s="53"/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</row>
    <row r="319" spans="1:26" ht="18" customHeight="1" x14ac:dyDescent="0.2">
      <c r="A319" s="53"/>
      <c r="B319" s="53"/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</row>
    <row r="320" spans="1:26" ht="18" customHeight="1" x14ac:dyDescent="0.2">
      <c r="A320" s="53"/>
      <c r="B320" s="53"/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</row>
    <row r="321" spans="1:26" ht="18" customHeight="1" x14ac:dyDescent="0.2">
      <c r="A321" s="53"/>
      <c r="B321" s="53"/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</row>
    <row r="322" spans="1:26" ht="18" customHeight="1" x14ac:dyDescent="0.2">
      <c r="A322" s="53"/>
      <c r="B322" s="53"/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</row>
    <row r="323" spans="1:26" ht="18" customHeight="1" x14ac:dyDescent="0.2">
      <c r="A323" s="53"/>
      <c r="B323" s="53"/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</row>
    <row r="324" spans="1:26" ht="18" customHeight="1" x14ac:dyDescent="0.2">
      <c r="A324" s="53"/>
      <c r="B324" s="53"/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</row>
    <row r="325" spans="1:26" ht="18" customHeight="1" x14ac:dyDescent="0.2">
      <c r="A325" s="53"/>
      <c r="B325" s="53"/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</row>
    <row r="326" spans="1:26" ht="18" customHeight="1" x14ac:dyDescent="0.2">
      <c r="A326" s="53"/>
      <c r="B326" s="53"/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</row>
    <row r="327" spans="1:26" ht="18" customHeight="1" x14ac:dyDescent="0.2">
      <c r="A327" s="53"/>
      <c r="B327" s="53"/>
      <c r="C327" s="53"/>
      <c r="D327" s="53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</row>
    <row r="328" spans="1:26" ht="18" customHeight="1" x14ac:dyDescent="0.2">
      <c r="A328" s="53"/>
      <c r="B328" s="53"/>
      <c r="C328" s="53"/>
      <c r="D328" s="53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</row>
    <row r="329" spans="1:26" ht="18" customHeight="1" x14ac:dyDescent="0.2">
      <c r="A329" s="53"/>
      <c r="B329" s="53"/>
      <c r="C329" s="53"/>
      <c r="D329" s="53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</row>
    <row r="330" spans="1:26" ht="18" customHeight="1" x14ac:dyDescent="0.2">
      <c r="A330" s="53"/>
      <c r="B330" s="53"/>
      <c r="C330" s="53"/>
      <c r="D330" s="53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</row>
    <row r="331" spans="1:26" ht="18" customHeight="1" x14ac:dyDescent="0.2">
      <c r="A331" s="53"/>
      <c r="B331" s="53"/>
      <c r="C331" s="53"/>
      <c r="D331" s="53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</row>
    <row r="332" spans="1:26" ht="18" customHeight="1" x14ac:dyDescent="0.2">
      <c r="A332" s="53"/>
      <c r="B332" s="53"/>
      <c r="C332" s="53"/>
      <c r="D332" s="53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</row>
    <row r="333" spans="1:26" ht="18" customHeight="1" x14ac:dyDescent="0.2">
      <c r="A333" s="53"/>
      <c r="B333" s="53"/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</row>
    <row r="334" spans="1:26" ht="18" customHeight="1" x14ac:dyDescent="0.2">
      <c r="A334" s="53"/>
      <c r="B334" s="53"/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</row>
    <row r="335" spans="1:26" ht="18" customHeight="1" x14ac:dyDescent="0.2">
      <c r="A335" s="53"/>
      <c r="B335" s="53"/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</row>
    <row r="336" spans="1:26" ht="18" customHeight="1" x14ac:dyDescent="0.2">
      <c r="A336" s="53"/>
      <c r="B336" s="53"/>
      <c r="C336" s="53"/>
      <c r="D336" s="53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</row>
    <row r="337" spans="1:26" ht="18" customHeight="1" x14ac:dyDescent="0.2">
      <c r="A337" s="53"/>
      <c r="B337" s="53"/>
      <c r="C337" s="53"/>
      <c r="D337" s="53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</row>
    <row r="338" spans="1:26" ht="18" customHeight="1" x14ac:dyDescent="0.2">
      <c r="A338" s="53"/>
      <c r="B338" s="53"/>
      <c r="C338" s="53"/>
      <c r="D338" s="53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</row>
    <row r="339" spans="1:26" ht="18" customHeight="1" x14ac:dyDescent="0.2">
      <c r="A339" s="53"/>
      <c r="B339" s="53"/>
      <c r="C339" s="53"/>
      <c r="D339" s="53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</row>
    <row r="340" spans="1:26" ht="18" customHeight="1" x14ac:dyDescent="0.2">
      <c r="A340" s="53"/>
      <c r="B340" s="53"/>
      <c r="C340" s="53"/>
      <c r="D340" s="53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</row>
    <row r="341" spans="1:26" ht="18" customHeight="1" x14ac:dyDescent="0.2">
      <c r="A341" s="53"/>
      <c r="B341" s="53"/>
      <c r="C341" s="53"/>
      <c r="D341" s="53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</row>
    <row r="342" spans="1:26" ht="18" customHeight="1" x14ac:dyDescent="0.2">
      <c r="A342" s="53"/>
      <c r="B342" s="53"/>
      <c r="C342" s="53"/>
      <c r="D342" s="53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</row>
    <row r="343" spans="1:26" ht="18" customHeight="1" x14ac:dyDescent="0.2">
      <c r="A343" s="53"/>
      <c r="B343" s="53"/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</row>
    <row r="344" spans="1:26" ht="18" customHeight="1" x14ac:dyDescent="0.2">
      <c r="A344" s="53"/>
      <c r="B344" s="53"/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</row>
    <row r="345" spans="1:26" ht="18" customHeight="1" x14ac:dyDescent="0.2">
      <c r="A345" s="53"/>
      <c r="B345" s="53"/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</row>
    <row r="346" spans="1:26" ht="18" customHeight="1" x14ac:dyDescent="0.2">
      <c r="A346" s="53"/>
      <c r="B346" s="53"/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</row>
    <row r="347" spans="1:26" ht="18" customHeight="1" x14ac:dyDescent="0.2">
      <c r="A347" s="53"/>
      <c r="B347" s="53"/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</row>
    <row r="348" spans="1:26" ht="18" customHeight="1" x14ac:dyDescent="0.2">
      <c r="A348" s="53"/>
      <c r="B348" s="53"/>
      <c r="C348" s="53"/>
      <c r="D348" s="53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</row>
    <row r="349" spans="1:26" ht="18" customHeight="1" x14ac:dyDescent="0.2">
      <c r="A349" s="53"/>
      <c r="B349" s="53"/>
      <c r="C349" s="53"/>
      <c r="D349" s="53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</row>
    <row r="350" spans="1:26" ht="18" customHeight="1" x14ac:dyDescent="0.2">
      <c r="A350" s="53"/>
      <c r="B350" s="53"/>
      <c r="C350" s="53"/>
      <c r="D350" s="53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</row>
    <row r="351" spans="1:26" ht="18" customHeight="1" x14ac:dyDescent="0.2">
      <c r="A351" s="53"/>
      <c r="B351" s="53"/>
      <c r="C351" s="53"/>
      <c r="D351" s="53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</row>
    <row r="352" spans="1:26" ht="18" customHeight="1" x14ac:dyDescent="0.2">
      <c r="A352" s="53"/>
      <c r="B352" s="53"/>
      <c r="C352" s="53"/>
      <c r="D352" s="53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</row>
    <row r="353" spans="1:26" ht="18" customHeight="1" x14ac:dyDescent="0.2">
      <c r="A353" s="53"/>
      <c r="B353" s="53"/>
      <c r="C353" s="53"/>
      <c r="D353" s="53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</row>
    <row r="354" spans="1:26" ht="18" customHeight="1" x14ac:dyDescent="0.2">
      <c r="A354" s="53"/>
      <c r="B354" s="53"/>
      <c r="C354" s="53"/>
      <c r="D354" s="53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</row>
    <row r="355" spans="1:26" ht="18" customHeight="1" x14ac:dyDescent="0.2">
      <c r="A355" s="53"/>
      <c r="B355" s="53"/>
      <c r="C355" s="53"/>
      <c r="D355" s="53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</row>
    <row r="356" spans="1:26" ht="18" customHeight="1" x14ac:dyDescent="0.2">
      <c r="A356" s="53"/>
      <c r="B356" s="53"/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</row>
    <row r="357" spans="1:26" ht="18" customHeight="1" x14ac:dyDescent="0.2">
      <c r="A357" s="53"/>
      <c r="B357" s="53"/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</row>
    <row r="358" spans="1:26" ht="18" customHeight="1" x14ac:dyDescent="0.2">
      <c r="A358" s="53"/>
      <c r="B358" s="53"/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</row>
    <row r="359" spans="1:26" ht="18" customHeight="1" x14ac:dyDescent="0.2">
      <c r="A359" s="53"/>
      <c r="B359" s="53"/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</row>
    <row r="360" spans="1:26" ht="18" customHeight="1" x14ac:dyDescent="0.2">
      <c r="A360" s="53"/>
      <c r="B360" s="53"/>
      <c r="C360" s="53"/>
      <c r="D360" s="53"/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</row>
    <row r="361" spans="1:26" ht="18" customHeight="1" x14ac:dyDescent="0.2">
      <c r="A361" s="53"/>
      <c r="B361" s="53"/>
      <c r="C361" s="53"/>
      <c r="D361" s="53"/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</row>
    <row r="362" spans="1:26" ht="18" customHeight="1" x14ac:dyDescent="0.2">
      <c r="A362" s="53"/>
      <c r="B362" s="53"/>
      <c r="C362" s="53"/>
      <c r="D362" s="53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</row>
    <row r="363" spans="1:26" ht="18" customHeight="1" x14ac:dyDescent="0.2">
      <c r="A363" s="53"/>
      <c r="B363" s="53"/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</row>
    <row r="364" spans="1:26" ht="18" customHeight="1" x14ac:dyDescent="0.2">
      <c r="A364" s="53"/>
      <c r="B364" s="53"/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</row>
    <row r="365" spans="1:26" ht="18" customHeight="1" x14ac:dyDescent="0.2">
      <c r="A365" s="53"/>
      <c r="B365" s="53"/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</row>
    <row r="366" spans="1:26" ht="18" customHeight="1" x14ac:dyDescent="0.2">
      <c r="A366" s="53"/>
      <c r="B366" s="53"/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</row>
    <row r="367" spans="1:26" ht="18" customHeight="1" x14ac:dyDescent="0.2">
      <c r="A367" s="53"/>
      <c r="B367" s="53"/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</row>
    <row r="368" spans="1:26" ht="18" customHeight="1" x14ac:dyDescent="0.2">
      <c r="A368" s="53"/>
      <c r="B368" s="53"/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</row>
    <row r="369" spans="1:26" ht="18" customHeight="1" x14ac:dyDescent="0.2">
      <c r="A369" s="53"/>
      <c r="B369" s="53"/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</row>
    <row r="370" spans="1:26" ht="18" customHeight="1" x14ac:dyDescent="0.2">
      <c r="A370" s="53"/>
      <c r="B370" s="53"/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</row>
    <row r="371" spans="1:26" ht="18" customHeight="1" x14ac:dyDescent="0.2">
      <c r="A371" s="53"/>
      <c r="B371" s="53"/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</row>
    <row r="372" spans="1:26" ht="18" customHeight="1" x14ac:dyDescent="0.2">
      <c r="A372" s="53"/>
      <c r="B372" s="53"/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</row>
    <row r="373" spans="1:26" ht="18" customHeight="1" x14ac:dyDescent="0.2">
      <c r="A373" s="53"/>
      <c r="B373" s="53"/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</row>
    <row r="374" spans="1:26" ht="18" customHeight="1" x14ac:dyDescent="0.2">
      <c r="A374" s="53"/>
      <c r="B374" s="53"/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</row>
    <row r="375" spans="1:26" ht="18" customHeight="1" x14ac:dyDescent="0.2">
      <c r="A375" s="53"/>
      <c r="B375" s="53"/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</row>
    <row r="376" spans="1:26" ht="18" customHeight="1" x14ac:dyDescent="0.2">
      <c r="A376" s="53"/>
      <c r="B376" s="53"/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</row>
    <row r="377" spans="1:26" ht="18" customHeight="1" x14ac:dyDescent="0.2">
      <c r="A377" s="53"/>
      <c r="B377" s="53"/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</row>
    <row r="378" spans="1:26" ht="18" customHeight="1" x14ac:dyDescent="0.2">
      <c r="A378" s="53"/>
      <c r="B378" s="53"/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</row>
    <row r="379" spans="1:26" ht="18" customHeight="1" x14ac:dyDescent="0.2">
      <c r="A379" s="53"/>
      <c r="B379" s="53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</row>
    <row r="380" spans="1:26" ht="18" customHeight="1" x14ac:dyDescent="0.2">
      <c r="A380" s="53"/>
      <c r="B380" s="53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</row>
    <row r="381" spans="1:26" ht="18" customHeight="1" x14ac:dyDescent="0.2">
      <c r="A381" s="53"/>
      <c r="B381" s="53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</row>
    <row r="382" spans="1:26" ht="18" customHeight="1" x14ac:dyDescent="0.2">
      <c r="A382" s="53"/>
      <c r="B382" s="53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</row>
    <row r="383" spans="1:26" ht="18" customHeight="1" x14ac:dyDescent="0.2">
      <c r="A383" s="53"/>
      <c r="B383" s="53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</row>
    <row r="384" spans="1:26" ht="18" customHeight="1" x14ac:dyDescent="0.2">
      <c r="A384" s="53"/>
      <c r="B384" s="53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</row>
    <row r="385" spans="1:26" ht="18" customHeight="1" x14ac:dyDescent="0.2">
      <c r="A385" s="53"/>
      <c r="B385" s="53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</row>
    <row r="386" spans="1:26" ht="18" customHeight="1" x14ac:dyDescent="0.2">
      <c r="A386" s="53"/>
      <c r="B386" s="53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</row>
    <row r="387" spans="1:26" ht="18" customHeight="1" x14ac:dyDescent="0.2">
      <c r="A387" s="53"/>
      <c r="B387" s="53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</row>
    <row r="388" spans="1:26" ht="18" customHeight="1" x14ac:dyDescent="0.2">
      <c r="A388" s="53"/>
      <c r="B388" s="53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</row>
    <row r="389" spans="1:26" ht="18" customHeight="1" x14ac:dyDescent="0.2">
      <c r="A389" s="53"/>
      <c r="B389" s="53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</row>
    <row r="390" spans="1:26" ht="18" customHeight="1" x14ac:dyDescent="0.2">
      <c r="A390" s="53"/>
      <c r="B390" s="53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</row>
    <row r="391" spans="1:26" ht="18" customHeight="1" x14ac:dyDescent="0.2">
      <c r="A391" s="53"/>
      <c r="B391" s="53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</row>
    <row r="392" spans="1:26" ht="18" customHeight="1" x14ac:dyDescent="0.2">
      <c r="A392" s="53"/>
      <c r="B392" s="53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</row>
    <row r="393" spans="1:26" ht="18" customHeight="1" x14ac:dyDescent="0.2">
      <c r="A393" s="53"/>
      <c r="B393" s="53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</row>
    <row r="394" spans="1:26" ht="18" customHeight="1" x14ac:dyDescent="0.2">
      <c r="A394" s="53"/>
      <c r="B394" s="53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</row>
    <row r="395" spans="1:26" ht="18" customHeight="1" x14ac:dyDescent="0.2">
      <c r="A395" s="53"/>
      <c r="B395" s="53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</row>
    <row r="396" spans="1:26" ht="18" customHeight="1" x14ac:dyDescent="0.2">
      <c r="A396" s="53"/>
      <c r="B396" s="53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</row>
    <row r="397" spans="1:26" ht="18" customHeight="1" x14ac:dyDescent="0.2">
      <c r="A397" s="53"/>
      <c r="B397" s="53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</row>
    <row r="398" spans="1:26" ht="18" customHeight="1" x14ac:dyDescent="0.2">
      <c r="A398" s="53"/>
      <c r="B398" s="53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</row>
    <row r="399" spans="1:26" ht="18" customHeight="1" x14ac:dyDescent="0.2">
      <c r="A399" s="53"/>
      <c r="B399" s="53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</row>
    <row r="400" spans="1:26" ht="18" customHeight="1" x14ac:dyDescent="0.2">
      <c r="A400" s="53"/>
      <c r="B400" s="53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</row>
    <row r="401" spans="1:26" ht="18" customHeight="1" x14ac:dyDescent="0.2">
      <c r="A401" s="53"/>
      <c r="B401" s="53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</row>
    <row r="402" spans="1:26" ht="18" customHeight="1" x14ac:dyDescent="0.2">
      <c r="A402" s="53"/>
      <c r="B402" s="53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</row>
    <row r="403" spans="1:26" ht="18" customHeight="1" x14ac:dyDescent="0.2">
      <c r="A403" s="53"/>
      <c r="B403" s="53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</row>
    <row r="404" spans="1:26" ht="18" customHeight="1" x14ac:dyDescent="0.2">
      <c r="A404" s="53"/>
      <c r="B404" s="53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</row>
    <row r="405" spans="1:26" ht="18" customHeight="1" x14ac:dyDescent="0.2">
      <c r="A405" s="53"/>
      <c r="B405" s="53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</row>
    <row r="406" spans="1:26" ht="18" customHeight="1" x14ac:dyDescent="0.2">
      <c r="A406" s="53"/>
      <c r="B406" s="53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</row>
    <row r="407" spans="1:26" ht="18" customHeight="1" x14ac:dyDescent="0.2">
      <c r="A407" s="53"/>
      <c r="B407" s="53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</row>
    <row r="408" spans="1:26" ht="18" customHeight="1" x14ac:dyDescent="0.2">
      <c r="A408" s="53"/>
      <c r="B408" s="53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</row>
    <row r="409" spans="1:26" ht="18" customHeight="1" x14ac:dyDescent="0.2">
      <c r="A409" s="53"/>
      <c r="B409" s="53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</row>
    <row r="410" spans="1:26" ht="18" customHeight="1" x14ac:dyDescent="0.2">
      <c r="A410" s="53"/>
      <c r="B410" s="53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</row>
    <row r="411" spans="1:26" ht="18" customHeight="1" x14ac:dyDescent="0.2">
      <c r="A411" s="53"/>
      <c r="B411" s="53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</row>
    <row r="412" spans="1:26" ht="18" customHeight="1" x14ac:dyDescent="0.2">
      <c r="A412" s="53"/>
      <c r="B412" s="53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</row>
    <row r="413" spans="1:26" ht="18" customHeight="1" x14ac:dyDescent="0.2">
      <c r="A413" s="53"/>
      <c r="B413" s="53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</row>
    <row r="414" spans="1:26" ht="18" customHeight="1" x14ac:dyDescent="0.2">
      <c r="A414" s="53"/>
      <c r="B414" s="53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</row>
    <row r="415" spans="1:26" ht="18" customHeight="1" x14ac:dyDescent="0.2">
      <c r="A415" s="53"/>
      <c r="B415" s="53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</row>
    <row r="416" spans="1:26" ht="18" customHeight="1" x14ac:dyDescent="0.2">
      <c r="A416" s="53"/>
      <c r="B416" s="53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</row>
    <row r="417" spans="1:26" ht="18" customHeight="1" x14ac:dyDescent="0.2">
      <c r="A417" s="53"/>
      <c r="B417" s="53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</row>
    <row r="418" spans="1:26" ht="18" customHeight="1" x14ac:dyDescent="0.2">
      <c r="A418" s="53"/>
      <c r="B418" s="53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</row>
    <row r="419" spans="1:26" ht="18" customHeight="1" x14ac:dyDescent="0.2">
      <c r="A419" s="53"/>
      <c r="B419" s="53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</row>
    <row r="420" spans="1:26" ht="18" customHeight="1" x14ac:dyDescent="0.2">
      <c r="A420" s="53"/>
      <c r="B420" s="53"/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</row>
    <row r="421" spans="1:26" ht="18" customHeight="1" x14ac:dyDescent="0.2">
      <c r="A421" s="53"/>
      <c r="B421" s="53"/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</row>
    <row r="422" spans="1:26" ht="18" customHeight="1" x14ac:dyDescent="0.2">
      <c r="A422" s="53"/>
      <c r="B422" s="53"/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</row>
    <row r="423" spans="1:26" ht="18" customHeight="1" x14ac:dyDescent="0.2">
      <c r="A423" s="53"/>
      <c r="B423" s="53"/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</row>
    <row r="424" spans="1:26" ht="18" customHeight="1" x14ac:dyDescent="0.2">
      <c r="A424" s="53"/>
      <c r="B424" s="53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</row>
    <row r="425" spans="1:26" ht="18" customHeight="1" x14ac:dyDescent="0.2">
      <c r="A425" s="53"/>
      <c r="B425" s="53"/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</row>
    <row r="426" spans="1:26" ht="18" customHeight="1" x14ac:dyDescent="0.2">
      <c r="A426" s="53"/>
      <c r="B426" s="53"/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</row>
    <row r="427" spans="1:26" ht="18" customHeight="1" x14ac:dyDescent="0.2">
      <c r="A427" s="53"/>
      <c r="B427" s="53"/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</row>
    <row r="428" spans="1:26" ht="18" customHeight="1" x14ac:dyDescent="0.2">
      <c r="A428" s="53"/>
      <c r="B428" s="53"/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</row>
    <row r="429" spans="1:26" ht="18" customHeight="1" x14ac:dyDescent="0.2">
      <c r="A429" s="53"/>
      <c r="B429" s="53"/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</row>
    <row r="430" spans="1:26" ht="18" customHeight="1" x14ac:dyDescent="0.2">
      <c r="A430" s="53"/>
      <c r="B430" s="53"/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</row>
    <row r="431" spans="1:26" ht="18" customHeight="1" x14ac:dyDescent="0.2">
      <c r="A431" s="53"/>
      <c r="B431" s="53"/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</row>
    <row r="432" spans="1:26" ht="18" customHeight="1" x14ac:dyDescent="0.2">
      <c r="A432" s="53"/>
      <c r="B432" s="53"/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</row>
    <row r="433" spans="1:26" ht="18" customHeight="1" x14ac:dyDescent="0.2">
      <c r="A433" s="53"/>
      <c r="B433" s="53"/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</row>
    <row r="434" spans="1:26" ht="18" customHeight="1" x14ac:dyDescent="0.2">
      <c r="A434" s="53"/>
      <c r="B434" s="53"/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</row>
    <row r="435" spans="1:26" ht="18" customHeight="1" x14ac:dyDescent="0.2">
      <c r="A435" s="53"/>
      <c r="B435" s="53"/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</row>
    <row r="436" spans="1:26" ht="18" customHeight="1" x14ac:dyDescent="0.2">
      <c r="A436" s="53"/>
      <c r="B436" s="53"/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</row>
    <row r="437" spans="1:26" ht="18" customHeight="1" x14ac:dyDescent="0.2">
      <c r="A437" s="53"/>
      <c r="B437" s="53"/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</row>
    <row r="438" spans="1:26" ht="18" customHeight="1" x14ac:dyDescent="0.2">
      <c r="A438" s="53"/>
      <c r="B438" s="53"/>
      <c r="C438" s="53"/>
      <c r="D438" s="53"/>
      <c r="E438" s="53"/>
      <c r="F438" s="53"/>
      <c r="G438" s="53"/>
      <c r="H438" s="53"/>
      <c r="I438" s="53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</row>
    <row r="439" spans="1:26" ht="18" customHeight="1" x14ac:dyDescent="0.2">
      <c r="A439" s="53"/>
      <c r="B439" s="53"/>
      <c r="C439" s="53"/>
      <c r="D439" s="53"/>
      <c r="E439" s="53"/>
      <c r="F439" s="53"/>
      <c r="G439" s="53"/>
      <c r="H439" s="53"/>
      <c r="I439" s="53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</row>
    <row r="440" spans="1:26" ht="18" customHeight="1" x14ac:dyDescent="0.2">
      <c r="A440" s="53"/>
      <c r="B440" s="53"/>
      <c r="C440" s="53"/>
      <c r="D440" s="53"/>
      <c r="E440" s="53"/>
      <c r="F440" s="53"/>
      <c r="G440" s="53"/>
      <c r="H440" s="53"/>
      <c r="I440" s="53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</row>
    <row r="441" spans="1:26" ht="18" customHeight="1" x14ac:dyDescent="0.2">
      <c r="A441" s="53"/>
      <c r="B441" s="53"/>
      <c r="C441" s="53"/>
      <c r="D441" s="53"/>
      <c r="E441" s="53"/>
      <c r="F441" s="53"/>
      <c r="G441" s="53"/>
      <c r="H441" s="53"/>
      <c r="I441" s="53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</row>
    <row r="442" spans="1:26" ht="18" customHeight="1" x14ac:dyDescent="0.2">
      <c r="A442" s="53"/>
      <c r="B442" s="53"/>
      <c r="C442" s="53"/>
      <c r="D442" s="53"/>
      <c r="E442" s="53"/>
      <c r="F442" s="53"/>
      <c r="G442" s="53"/>
      <c r="H442" s="53"/>
      <c r="I442" s="53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</row>
    <row r="443" spans="1:26" ht="18" customHeight="1" x14ac:dyDescent="0.2">
      <c r="A443" s="53"/>
      <c r="B443" s="53"/>
      <c r="C443" s="53"/>
      <c r="D443" s="53"/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</row>
    <row r="444" spans="1:26" ht="18" customHeight="1" x14ac:dyDescent="0.2">
      <c r="A444" s="53"/>
      <c r="B444" s="53"/>
      <c r="C444" s="53"/>
      <c r="D444" s="53"/>
      <c r="E444" s="53"/>
      <c r="F444" s="53"/>
      <c r="G444" s="53"/>
      <c r="H444" s="53"/>
      <c r="I444" s="53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</row>
    <row r="445" spans="1:26" ht="18" customHeight="1" x14ac:dyDescent="0.2">
      <c r="A445" s="53"/>
      <c r="B445" s="53"/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</row>
    <row r="446" spans="1:26" ht="18" customHeight="1" x14ac:dyDescent="0.2">
      <c r="A446" s="53"/>
      <c r="B446" s="53"/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</row>
    <row r="447" spans="1:26" ht="18" customHeight="1" x14ac:dyDescent="0.2">
      <c r="A447" s="53"/>
      <c r="B447" s="53"/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</row>
    <row r="448" spans="1:26" ht="18" customHeight="1" x14ac:dyDescent="0.2">
      <c r="A448" s="53"/>
      <c r="B448" s="53"/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</row>
    <row r="449" spans="1:26" ht="18" customHeight="1" x14ac:dyDescent="0.2">
      <c r="A449" s="53"/>
      <c r="B449" s="53"/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</row>
    <row r="450" spans="1:26" ht="18" customHeight="1" x14ac:dyDescent="0.2">
      <c r="A450" s="53"/>
      <c r="B450" s="53"/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</row>
    <row r="451" spans="1:26" ht="18" customHeight="1" x14ac:dyDescent="0.2">
      <c r="A451" s="53"/>
      <c r="B451" s="53"/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</row>
    <row r="452" spans="1:26" ht="18" customHeight="1" x14ac:dyDescent="0.2">
      <c r="A452" s="53"/>
      <c r="B452" s="53"/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</row>
    <row r="453" spans="1:26" ht="18" customHeight="1" x14ac:dyDescent="0.2">
      <c r="A453" s="53"/>
      <c r="B453" s="53"/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</row>
    <row r="454" spans="1:26" ht="18" customHeight="1" x14ac:dyDescent="0.2">
      <c r="A454" s="53"/>
      <c r="B454" s="53"/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</row>
    <row r="455" spans="1:26" ht="18" customHeight="1" x14ac:dyDescent="0.2">
      <c r="A455" s="53"/>
      <c r="B455" s="53"/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</row>
    <row r="456" spans="1:26" ht="18" customHeight="1" x14ac:dyDescent="0.2">
      <c r="A456" s="53"/>
      <c r="B456" s="53"/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</row>
    <row r="457" spans="1:26" ht="18" customHeight="1" x14ac:dyDescent="0.2">
      <c r="A457" s="53"/>
      <c r="B457" s="53"/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</row>
    <row r="458" spans="1:26" ht="18" customHeight="1" x14ac:dyDescent="0.2">
      <c r="A458" s="53"/>
      <c r="B458" s="53"/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</row>
    <row r="459" spans="1:26" ht="18" customHeight="1" x14ac:dyDescent="0.2">
      <c r="A459" s="53"/>
      <c r="B459" s="53"/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</row>
    <row r="460" spans="1:26" ht="18" customHeight="1" x14ac:dyDescent="0.2">
      <c r="A460" s="53"/>
      <c r="B460" s="53"/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</row>
    <row r="461" spans="1:26" ht="18" customHeight="1" x14ac:dyDescent="0.2">
      <c r="A461" s="53"/>
      <c r="B461" s="53"/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</row>
    <row r="462" spans="1:26" ht="18" customHeight="1" x14ac:dyDescent="0.2">
      <c r="A462" s="53"/>
      <c r="B462" s="53"/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</row>
    <row r="463" spans="1:26" ht="18" customHeight="1" x14ac:dyDescent="0.2">
      <c r="A463" s="53"/>
      <c r="B463" s="53"/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</row>
    <row r="464" spans="1:26" ht="18" customHeight="1" x14ac:dyDescent="0.2">
      <c r="A464" s="53"/>
      <c r="B464" s="53"/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</row>
    <row r="465" spans="1:26" ht="18" customHeight="1" x14ac:dyDescent="0.2">
      <c r="A465" s="53"/>
      <c r="B465" s="53"/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</row>
    <row r="466" spans="1:26" ht="18" customHeight="1" x14ac:dyDescent="0.2">
      <c r="A466" s="53"/>
      <c r="B466" s="53"/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</row>
    <row r="467" spans="1:26" ht="18" customHeight="1" x14ac:dyDescent="0.2">
      <c r="A467" s="53"/>
      <c r="B467" s="53"/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</row>
    <row r="468" spans="1:26" ht="18" customHeight="1" x14ac:dyDescent="0.2">
      <c r="A468" s="53"/>
      <c r="B468" s="53"/>
      <c r="C468" s="53"/>
      <c r="D468" s="53"/>
      <c r="E468" s="53"/>
      <c r="F468" s="53"/>
      <c r="G468" s="53"/>
      <c r="H468" s="53"/>
      <c r="I468" s="5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</row>
    <row r="469" spans="1:26" ht="18" customHeight="1" x14ac:dyDescent="0.2">
      <c r="A469" s="53"/>
      <c r="B469" s="53"/>
      <c r="C469" s="53"/>
      <c r="D469" s="53"/>
      <c r="E469" s="53"/>
      <c r="F469" s="53"/>
      <c r="G469" s="53"/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</row>
    <row r="470" spans="1:26" ht="18" customHeight="1" x14ac:dyDescent="0.2">
      <c r="A470" s="53"/>
      <c r="B470" s="53"/>
      <c r="C470" s="53"/>
      <c r="D470" s="53"/>
      <c r="E470" s="53"/>
      <c r="F470" s="53"/>
      <c r="G470" s="53"/>
      <c r="H470" s="53"/>
      <c r="I470" s="53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</row>
    <row r="471" spans="1:26" ht="18" customHeight="1" x14ac:dyDescent="0.2">
      <c r="A471" s="53"/>
      <c r="B471" s="53"/>
      <c r="C471" s="53"/>
      <c r="D471" s="53"/>
      <c r="E471" s="53"/>
      <c r="F471" s="53"/>
      <c r="G471" s="53"/>
      <c r="H471" s="53"/>
      <c r="I471" s="5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</row>
    <row r="472" spans="1:26" ht="18" customHeight="1" x14ac:dyDescent="0.2">
      <c r="A472" s="53"/>
      <c r="B472" s="53"/>
      <c r="C472" s="53"/>
      <c r="D472" s="53"/>
      <c r="E472" s="53"/>
      <c r="F472" s="53"/>
      <c r="G472" s="53"/>
      <c r="H472" s="53"/>
      <c r="I472" s="5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</row>
    <row r="473" spans="1:26" ht="18" customHeight="1" x14ac:dyDescent="0.2">
      <c r="A473" s="53"/>
      <c r="B473" s="53"/>
      <c r="C473" s="53"/>
      <c r="D473" s="53"/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</row>
    <row r="474" spans="1:26" ht="18" customHeight="1" x14ac:dyDescent="0.2">
      <c r="A474" s="53"/>
      <c r="B474" s="53"/>
      <c r="C474" s="53"/>
      <c r="D474" s="53"/>
      <c r="E474" s="53"/>
      <c r="F474" s="53"/>
      <c r="G474" s="53"/>
      <c r="H474" s="53"/>
      <c r="I474" s="53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</row>
    <row r="475" spans="1:26" ht="18" customHeight="1" x14ac:dyDescent="0.2">
      <c r="A475" s="53"/>
      <c r="B475" s="53"/>
      <c r="C475" s="53"/>
      <c r="D475" s="53"/>
      <c r="E475" s="53"/>
      <c r="F475" s="53"/>
      <c r="G475" s="53"/>
      <c r="H475" s="53"/>
      <c r="I475" s="53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</row>
    <row r="476" spans="1:26" ht="18" customHeight="1" x14ac:dyDescent="0.2">
      <c r="A476" s="53"/>
      <c r="B476" s="53"/>
      <c r="C476" s="53"/>
      <c r="D476" s="53"/>
      <c r="E476" s="53"/>
      <c r="F476" s="53"/>
      <c r="G476" s="53"/>
      <c r="H476" s="53"/>
      <c r="I476" s="53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</row>
    <row r="477" spans="1:26" ht="18" customHeight="1" x14ac:dyDescent="0.2">
      <c r="A477" s="53"/>
      <c r="B477" s="53"/>
      <c r="C477" s="53"/>
      <c r="D477" s="53"/>
      <c r="E477" s="53"/>
      <c r="F477" s="53"/>
      <c r="G477" s="53"/>
      <c r="H477" s="53"/>
      <c r="I477" s="53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</row>
    <row r="478" spans="1:26" ht="18" customHeight="1" x14ac:dyDescent="0.2">
      <c r="A478" s="53"/>
      <c r="B478" s="53"/>
      <c r="C478" s="53"/>
      <c r="D478" s="53"/>
      <c r="E478" s="53"/>
      <c r="F478" s="53"/>
      <c r="G478" s="53"/>
      <c r="H478" s="53"/>
      <c r="I478" s="53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</row>
    <row r="479" spans="1:26" ht="18" customHeight="1" x14ac:dyDescent="0.2">
      <c r="A479" s="53"/>
      <c r="B479" s="53"/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</row>
    <row r="480" spans="1:26" ht="18" customHeight="1" x14ac:dyDescent="0.2">
      <c r="A480" s="53"/>
      <c r="B480" s="53"/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</row>
    <row r="481" spans="1:26" ht="18" customHeight="1" x14ac:dyDescent="0.2">
      <c r="A481" s="53"/>
      <c r="B481" s="53"/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</row>
    <row r="482" spans="1:26" ht="18" customHeight="1" x14ac:dyDescent="0.2">
      <c r="A482" s="53"/>
      <c r="B482" s="53"/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</row>
    <row r="483" spans="1:26" ht="18" customHeight="1" x14ac:dyDescent="0.2">
      <c r="A483" s="53"/>
      <c r="B483" s="53"/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</row>
    <row r="484" spans="1:26" ht="18" customHeight="1" x14ac:dyDescent="0.2">
      <c r="A484" s="53"/>
      <c r="B484" s="53"/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</row>
    <row r="485" spans="1:26" ht="18" customHeight="1" x14ac:dyDescent="0.2">
      <c r="A485" s="53"/>
      <c r="B485" s="53"/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</row>
    <row r="486" spans="1:26" ht="18" customHeight="1" x14ac:dyDescent="0.2">
      <c r="A486" s="53"/>
      <c r="B486" s="53"/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</row>
    <row r="487" spans="1:26" ht="18" customHeight="1" x14ac:dyDescent="0.2">
      <c r="A487" s="53"/>
      <c r="B487" s="53"/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</row>
    <row r="488" spans="1:26" ht="18" customHeight="1" x14ac:dyDescent="0.2">
      <c r="A488" s="53"/>
      <c r="B488" s="53"/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</row>
    <row r="489" spans="1:26" ht="18" customHeight="1" x14ac:dyDescent="0.2">
      <c r="A489" s="53"/>
      <c r="B489" s="53"/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</row>
    <row r="490" spans="1:26" ht="18" customHeight="1" x14ac:dyDescent="0.2">
      <c r="A490" s="53"/>
      <c r="B490" s="53"/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</row>
    <row r="491" spans="1:26" ht="18" customHeight="1" x14ac:dyDescent="0.2">
      <c r="A491" s="53"/>
      <c r="B491" s="53"/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</row>
    <row r="492" spans="1:26" ht="18" customHeight="1" x14ac:dyDescent="0.2">
      <c r="A492" s="53"/>
      <c r="B492" s="53"/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</row>
    <row r="493" spans="1:26" ht="18" customHeight="1" x14ac:dyDescent="0.2">
      <c r="A493" s="53"/>
      <c r="B493" s="53"/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</row>
    <row r="494" spans="1:26" ht="18" customHeight="1" x14ac:dyDescent="0.2">
      <c r="A494" s="53"/>
      <c r="B494" s="53"/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</row>
    <row r="495" spans="1:26" ht="18" customHeight="1" x14ac:dyDescent="0.2">
      <c r="A495" s="53"/>
      <c r="B495" s="53"/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</row>
    <row r="496" spans="1:26" ht="18" customHeight="1" x14ac:dyDescent="0.2">
      <c r="A496" s="53"/>
      <c r="B496" s="53"/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</row>
    <row r="497" spans="1:26" ht="18" customHeight="1" x14ac:dyDescent="0.2">
      <c r="A497" s="53"/>
      <c r="B497" s="53"/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</row>
    <row r="498" spans="1:26" ht="18" customHeight="1" x14ac:dyDescent="0.2">
      <c r="A498" s="53"/>
      <c r="B498" s="53"/>
      <c r="C498" s="53"/>
      <c r="D498" s="53"/>
      <c r="E498" s="53"/>
      <c r="F498" s="53"/>
      <c r="G498" s="53"/>
      <c r="H498" s="53"/>
      <c r="I498" s="53"/>
      <c r="J498" s="53"/>
      <c r="K498" s="53"/>
      <c r="L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</row>
    <row r="499" spans="1:26" ht="18" customHeight="1" x14ac:dyDescent="0.2">
      <c r="A499" s="53"/>
      <c r="B499" s="53"/>
      <c r="C499" s="53"/>
      <c r="D499" s="53"/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</row>
  </sheetData>
  <dataValidations count="1">
    <dataValidation type="list" allowBlank="1" sqref="D4" xr:uid="{00000000-0002-0000-0100-000000000000}">
      <formula1>"VCBS,FIREANT"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57" r:id="rId4" name="CHX_AutoGet">
              <controlPr defaultSize="0" print="0" autoFill="0" autoLine="0" autoPict="0">
                <anchor>
                  <from>
                    <xdr:col>6</xdr:col>
                    <xdr:colOff>819150</xdr:colOff>
                    <xdr:row>3</xdr:row>
                    <xdr:rowOff>76200</xdr:rowOff>
                  </from>
                  <to>
                    <xdr:col>8</xdr:col>
                    <xdr:colOff>180975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anGiaoDich">
    <tabColor theme="1" tint="0.249977111117893"/>
  </sheetPr>
  <dimension ref="A1:Z632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N14" sqref="N14"/>
    </sheetView>
  </sheetViews>
  <sheetFormatPr defaultRowHeight="14.25" x14ac:dyDescent="0.2"/>
  <cols>
    <col min="1" max="1" width="7" customWidth="1"/>
    <col min="2" max="2" width="12.625" customWidth="1"/>
    <col min="3" max="3" width="9.125" customWidth="1"/>
    <col min="4" max="4" width="12" customWidth="1"/>
    <col min="5" max="5" width="7.125" bestFit="1" customWidth="1"/>
    <col min="6" max="6" width="9.625" bestFit="1" customWidth="1"/>
    <col min="7" max="7" width="16.625" customWidth="1"/>
    <col min="8" max="8" width="10.375" customWidth="1"/>
    <col min="9" max="9" width="7" customWidth="1"/>
    <col min="10" max="10" width="7.875" customWidth="1"/>
    <col min="11" max="11" width="9" bestFit="1" customWidth="1"/>
    <col min="12" max="12" width="10.375" customWidth="1"/>
    <col min="13" max="13" width="11.375" customWidth="1"/>
    <col min="14" max="14" width="9.125" customWidth="1"/>
    <col min="15" max="15" width="5.875" bestFit="1" customWidth="1"/>
    <col min="16" max="16" width="6.375" bestFit="1" customWidth="1"/>
    <col min="17" max="17" width="8.875" bestFit="1" customWidth="1"/>
    <col min="18" max="18" width="6.875" bestFit="1" customWidth="1"/>
    <col min="19" max="19" width="8" bestFit="1" customWidth="1"/>
    <col min="20" max="20" width="8.875" bestFit="1" customWidth="1"/>
    <col min="21" max="22" width="7.875" bestFit="1" customWidth="1"/>
    <col min="23" max="23" width="11.375" bestFit="1" customWidth="1"/>
  </cols>
  <sheetData>
    <row r="1" spans="1:26" ht="29.25" customHeight="1" x14ac:dyDescent="0.2">
      <c r="A1" s="248"/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</row>
    <row r="2" spans="1:26" ht="24" customHeight="1" x14ac:dyDescent="0.2">
      <c r="A2" s="248"/>
      <c r="B2" s="440" t="s">
        <v>67</v>
      </c>
      <c r="C2" s="441"/>
      <c r="D2" s="441"/>
      <c r="E2" s="441"/>
      <c r="F2" s="441"/>
      <c r="G2" s="441"/>
      <c r="H2" s="441"/>
      <c r="I2" s="442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</row>
    <row r="3" spans="1:26" ht="13.5" customHeight="1" x14ac:dyDescent="0.2">
      <c r="A3" s="248"/>
      <c r="B3" s="248"/>
      <c r="C3" s="248"/>
      <c r="D3" s="248"/>
      <c r="E3" s="248"/>
      <c r="F3" s="248"/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48"/>
      <c r="T3" s="248"/>
      <c r="U3" s="248"/>
      <c r="V3" s="248"/>
      <c r="W3" s="248"/>
      <c r="X3" s="248"/>
      <c r="Y3" s="248"/>
      <c r="Z3" s="248"/>
    </row>
    <row r="4" spans="1:26" ht="16.5" customHeight="1" x14ac:dyDescent="0.2">
      <c r="A4" s="248"/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</row>
    <row r="5" spans="1:26" ht="18.75" customHeight="1" x14ac:dyDescent="0.2">
      <c r="A5" s="249" t="s">
        <v>58</v>
      </c>
      <c r="B5" s="249" t="s">
        <v>66</v>
      </c>
      <c r="C5" s="249" t="s">
        <v>23</v>
      </c>
      <c r="D5" s="250" t="s">
        <v>37</v>
      </c>
      <c r="E5" s="250" t="s">
        <v>69</v>
      </c>
      <c r="F5" s="249" t="s">
        <v>68</v>
      </c>
      <c r="G5" s="249" t="s">
        <v>24</v>
      </c>
      <c r="H5" s="249" t="s">
        <v>70</v>
      </c>
      <c r="I5" s="169" t="s">
        <v>204</v>
      </c>
      <c r="J5" s="170" t="s">
        <v>203</v>
      </c>
      <c r="K5" s="249" t="s">
        <v>65</v>
      </c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</row>
    <row r="6" spans="1:26" s="219" customFormat="1" ht="15.75" customHeight="1" x14ac:dyDescent="0.2">
      <c r="A6" s="251">
        <v>1</v>
      </c>
      <c r="B6" s="252" t="s">
        <v>62</v>
      </c>
      <c r="C6" s="216"/>
      <c r="D6" s="216"/>
      <c r="E6" s="216"/>
      <c r="F6" s="217"/>
      <c r="G6" s="220"/>
      <c r="H6" s="220"/>
      <c r="I6" s="217"/>
      <c r="J6" s="221"/>
      <c r="K6" s="218"/>
      <c r="L6" s="253"/>
      <c r="M6" s="253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</row>
    <row r="7" spans="1:26" s="219" customFormat="1" ht="15.75" customHeight="1" x14ac:dyDescent="0.2">
      <c r="A7" s="254">
        <v>2</v>
      </c>
      <c r="B7" s="255" t="s">
        <v>63</v>
      </c>
      <c r="C7" s="256"/>
      <c r="D7" s="256"/>
      <c r="E7" s="256"/>
      <c r="F7" s="257"/>
      <c r="G7" s="258"/>
      <c r="H7" s="258"/>
      <c r="I7" s="257"/>
      <c r="J7" s="259"/>
      <c r="K7" s="260"/>
      <c r="L7" s="253"/>
      <c r="M7" s="253"/>
      <c r="N7" s="253"/>
      <c r="O7" s="253"/>
      <c r="P7" s="253"/>
      <c r="Q7" s="253"/>
      <c r="R7" s="253"/>
      <c r="S7" s="253"/>
      <c r="T7" s="253"/>
      <c r="U7" s="253"/>
      <c r="V7" s="253"/>
      <c r="W7" s="253"/>
      <c r="X7" s="253"/>
      <c r="Y7" s="253"/>
      <c r="Z7" s="253"/>
    </row>
    <row r="8" spans="1:26" s="219" customFormat="1" ht="15.75" customHeight="1" x14ac:dyDescent="0.2">
      <c r="A8" s="251">
        <v>3</v>
      </c>
      <c r="B8" s="252" t="s">
        <v>28</v>
      </c>
      <c r="C8" s="216"/>
      <c r="D8" s="216"/>
      <c r="E8" s="216"/>
      <c r="F8" s="217"/>
      <c r="G8" s="220"/>
      <c r="H8" s="220"/>
      <c r="I8" s="217"/>
      <c r="J8" s="221"/>
      <c r="K8" s="218"/>
      <c r="L8" s="253"/>
      <c r="M8" s="253"/>
      <c r="N8" s="253"/>
      <c r="O8" s="253"/>
      <c r="P8" s="253"/>
      <c r="Q8" s="253"/>
      <c r="R8" s="253"/>
      <c r="S8" s="253"/>
      <c r="T8" s="253"/>
      <c r="U8" s="253"/>
      <c r="V8" s="253"/>
      <c r="W8" s="253"/>
      <c r="X8" s="253"/>
      <c r="Y8" s="253"/>
      <c r="Z8" s="253"/>
    </row>
    <row r="9" spans="1:26" s="219" customFormat="1" ht="15.75" customHeight="1" x14ac:dyDescent="0.2">
      <c r="A9" s="254">
        <v>4</v>
      </c>
      <c r="B9" s="255" t="s">
        <v>27</v>
      </c>
      <c r="C9" s="256"/>
      <c r="D9" s="256"/>
      <c r="E9" s="256"/>
      <c r="F9" s="257"/>
      <c r="G9" s="258"/>
      <c r="H9" s="258"/>
      <c r="I9" s="257"/>
      <c r="J9" s="259"/>
      <c r="K9" s="260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253"/>
      <c r="Y9" s="253"/>
      <c r="Z9" s="253"/>
    </row>
    <row r="10" spans="1:26" s="219" customFormat="1" ht="15.75" customHeight="1" x14ac:dyDescent="0.2">
      <c r="A10" s="251">
        <v>5</v>
      </c>
      <c r="B10" s="252" t="s">
        <v>64</v>
      </c>
      <c r="C10" s="216"/>
      <c r="D10" s="216"/>
      <c r="E10" s="216"/>
      <c r="F10" s="217"/>
      <c r="G10" s="220"/>
      <c r="H10" s="220"/>
      <c r="I10" s="217"/>
      <c r="J10" s="221"/>
      <c r="K10" s="218"/>
      <c r="L10" s="253"/>
      <c r="M10" s="253"/>
      <c r="N10" s="253"/>
      <c r="O10" s="253"/>
      <c r="P10" s="253"/>
      <c r="Q10" s="253"/>
      <c r="R10" s="253"/>
      <c r="S10" s="253"/>
      <c r="T10" s="253"/>
      <c r="U10" s="253"/>
      <c r="V10" s="253"/>
      <c r="W10" s="253"/>
      <c r="X10" s="253"/>
      <c r="Y10" s="253"/>
      <c r="Z10" s="253"/>
    </row>
    <row r="11" spans="1:26" s="219" customFormat="1" ht="15.75" customHeight="1" x14ac:dyDescent="0.2">
      <c r="A11" s="254">
        <v>6</v>
      </c>
      <c r="B11" s="255" t="s">
        <v>243</v>
      </c>
      <c r="C11" s="256"/>
      <c r="D11" s="256"/>
      <c r="E11" s="256"/>
      <c r="F11" s="257"/>
      <c r="G11" s="258"/>
      <c r="H11" s="258"/>
      <c r="I11" s="257"/>
      <c r="J11" s="259"/>
      <c r="K11" s="260"/>
      <c r="L11" s="253"/>
      <c r="M11" s="253"/>
      <c r="N11" s="253"/>
      <c r="O11" s="253"/>
      <c r="P11" s="253"/>
      <c r="Q11" s="253"/>
      <c r="R11" s="253"/>
      <c r="S11" s="253"/>
      <c r="T11" s="253"/>
      <c r="U11" s="253"/>
      <c r="V11" s="253"/>
      <c r="W11" s="253"/>
      <c r="X11" s="253"/>
      <c r="Y11" s="253"/>
      <c r="Z11" s="253"/>
    </row>
    <row r="12" spans="1:26" s="219" customFormat="1" ht="15.75" customHeight="1" x14ac:dyDescent="0.2">
      <c r="A12" s="251">
        <v>7</v>
      </c>
      <c r="B12" s="252" t="s">
        <v>244</v>
      </c>
      <c r="C12" s="216"/>
      <c r="D12" s="216"/>
      <c r="E12" s="216"/>
      <c r="F12" s="217"/>
      <c r="G12" s="220"/>
      <c r="H12" s="220"/>
      <c r="I12" s="217"/>
      <c r="J12" s="221"/>
      <c r="K12" s="218"/>
      <c r="L12" s="253"/>
      <c r="M12" s="253"/>
      <c r="N12" s="253"/>
      <c r="O12" s="253"/>
      <c r="P12" s="253"/>
      <c r="Q12" s="253"/>
      <c r="R12" s="253"/>
      <c r="S12" s="253"/>
      <c r="T12" s="253"/>
      <c r="U12" s="253"/>
      <c r="V12" s="253"/>
      <c r="W12" s="253"/>
      <c r="X12" s="253"/>
      <c r="Y12" s="253"/>
      <c r="Z12" s="253"/>
    </row>
    <row r="13" spans="1:26" s="219" customFormat="1" ht="15.75" customHeight="1" x14ac:dyDescent="0.2">
      <c r="A13" s="254">
        <v>8</v>
      </c>
      <c r="B13" s="255" t="s">
        <v>245</v>
      </c>
      <c r="C13" s="256"/>
      <c r="D13" s="256"/>
      <c r="E13" s="256"/>
      <c r="F13" s="257"/>
      <c r="G13" s="258"/>
      <c r="H13" s="258"/>
      <c r="I13" s="257"/>
      <c r="J13" s="259"/>
      <c r="K13" s="260"/>
      <c r="L13" s="253"/>
      <c r="M13" s="253"/>
      <c r="N13" s="253"/>
      <c r="O13" s="253"/>
      <c r="P13" s="253"/>
      <c r="Q13" s="253"/>
      <c r="R13" s="253"/>
      <c r="S13" s="253"/>
      <c r="T13" s="253"/>
      <c r="U13" s="253"/>
      <c r="V13" s="253"/>
      <c r="W13" s="253"/>
      <c r="X13" s="253"/>
      <c r="Y13" s="253"/>
      <c r="Z13" s="253"/>
    </row>
    <row r="14" spans="1:26" s="219" customFormat="1" ht="15.75" customHeight="1" x14ac:dyDescent="0.2">
      <c r="A14" s="251">
        <v>9</v>
      </c>
      <c r="B14" s="252" t="s">
        <v>246</v>
      </c>
      <c r="C14" s="216"/>
      <c r="D14" s="216"/>
      <c r="E14" s="216"/>
      <c r="F14" s="217"/>
      <c r="G14" s="220"/>
      <c r="H14" s="220"/>
      <c r="I14" s="217"/>
      <c r="J14" s="221"/>
      <c r="K14" s="218"/>
      <c r="L14" s="253"/>
      <c r="M14" s="253"/>
      <c r="N14" s="253"/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</row>
    <row r="15" spans="1:26" s="219" customFormat="1" ht="15.75" customHeight="1" x14ac:dyDescent="0.2">
      <c r="A15" s="254">
        <v>10</v>
      </c>
      <c r="B15" s="255" t="s">
        <v>247</v>
      </c>
      <c r="C15" s="256"/>
      <c r="D15" s="256"/>
      <c r="E15" s="256"/>
      <c r="F15" s="257"/>
      <c r="G15" s="258"/>
      <c r="H15" s="258"/>
      <c r="I15" s="257"/>
      <c r="J15" s="259"/>
      <c r="K15" s="260"/>
      <c r="L15" s="253"/>
      <c r="M15" s="253"/>
      <c r="N15" s="253"/>
      <c r="O15" s="253"/>
      <c r="P15" s="253"/>
      <c r="Q15" s="253"/>
      <c r="R15" s="253"/>
      <c r="S15" s="253"/>
      <c r="T15" s="253"/>
      <c r="U15" s="253"/>
      <c r="V15" s="253"/>
      <c r="W15" s="253"/>
      <c r="X15" s="253"/>
      <c r="Y15" s="253"/>
      <c r="Z15" s="253"/>
    </row>
    <row r="16" spans="1:26" s="219" customFormat="1" ht="15.75" customHeight="1" x14ac:dyDescent="0.2">
      <c r="A16" s="251">
        <v>11</v>
      </c>
      <c r="B16" s="252" t="s">
        <v>248</v>
      </c>
      <c r="C16" s="216"/>
      <c r="D16" s="216"/>
      <c r="E16" s="216"/>
      <c r="F16" s="217"/>
      <c r="G16" s="220"/>
      <c r="H16" s="220"/>
      <c r="I16" s="217"/>
      <c r="J16" s="221"/>
      <c r="K16" s="218"/>
      <c r="L16" s="253"/>
      <c r="M16" s="253"/>
      <c r="N16" s="253"/>
      <c r="O16" s="253"/>
      <c r="P16" s="253"/>
      <c r="Q16" s="253"/>
      <c r="R16" s="253"/>
      <c r="S16" s="253"/>
      <c r="T16" s="253"/>
      <c r="U16" s="253"/>
      <c r="V16" s="253"/>
      <c r="W16" s="253"/>
      <c r="X16" s="253"/>
      <c r="Y16" s="253"/>
      <c r="Z16" s="253"/>
    </row>
    <row r="17" spans="1:26" s="219" customFormat="1" ht="15.75" customHeight="1" x14ac:dyDescent="0.2">
      <c r="A17" s="254">
        <v>12</v>
      </c>
      <c r="B17" s="255" t="s">
        <v>249</v>
      </c>
      <c r="C17" s="256"/>
      <c r="D17" s="256"/>
      <c r="E17" s="256"/>
      <c r="F17" s="257"/>
      <c r="G17" s="258"/>
      <c r="H17" s="258"/>
      <c r="I17" s="257"/>
      <c r="J17" s="259"/>
      <c r="K17" s="260"/>
      <c r="L17" s="253"/>
      <c r="M17" s="253"/>
      <c r="N17" s="253"/>
      <c r="O17" s="253"/>
      <c r="P17" s="253"/>
      <c r="Q17" s="253"/>
      <c r="R17" s="253"/>
      <c r="S17" s="253"/>
      <c r="T17" s="253"/>
      <c r="U17" s="253"/>
      <c r="V17" s="253"/>
      <c r="W17" s="253"/>
      <c r="X17" s="253"/>
      <c r="Y17" s="253"/>
      <c r="Z17" s="253"/>
    </row>
    <row r="18" spans="1:26" s="219" customFormat="1" ht="15.75" customHeight="1" x14ac:dyDescent="0.2">
      <c r="A18" s="251">
        <v>13</v>
      </c>
      <c r="B18" s="252" t="s">
        <v>250</v>
      </c>
      <c r="C18" s="216"/>
      <c r="D18" s="216"/>
      <c r="E18" s="216"/>
      <c r="F18" s="217"/>
      <c r="G18" s="220"/>
      <c r="H18" s="220"/>
      <c r="I18" s="217"/>
      <c r="J18" s="221"/>
      <c r="K18" s="218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</row>
    <row r="19" spans="1:26" s="219" customFormat="1" ht="15.75" customHeight="1" x14ac:dyDescent="0.2">
      <c r="A19" s="254">
        <v>14</v>
      </c>
      <c r="B19" s="255" t="s">
        <v>251</v>
      </c>
      <c r="C19" s="256"/>
      <c r="D19" s="256"/>
      <c r="E19" s="256"/>
      <c r="F19" s="257"/>
      <c r="G19" s="258"/>
      <c r="H19" s="258"/>
      <c r="I19" s="257"/>
      <c r="J19" s="259"/>
      <c r="K19" s="260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253"/>
    </row>
    <row r="20" spans="1:26" s="219" customFormat="1" ht="15.75" customHeight="1" x14ac:dyDescent="0.2">
      <c r="A20" s="251">
        <v>15</v>
      </c>
      <c r="B20" s="252" t="s">
        <v>252</v>
      </c>
      <c r="C20" s="216"/>
      <c r="D20" s="216"/>
      <c r="E20" s="216"/>
      <c r="F20" s="217"/>
      <c r="G20" s="220"/>
      <c r="H20" s="220"/>
      <c r="I20" s="217"/>
      <c r="J20" s="221"/>
      <c r="K20" s="218"/>
      <c r="L20" s="253"/>
      <c r="M20" s="253"/>
      <c r="N20" s="253"/>
      <c r="O20" s="253"/>
      <c r="P20" s="253"/>
      <c r="Q20" s="253"/>
      <c r="R20" s="253"/>
      <c r="S20" s="253"/>
      <c r="T20" s="253"/>
      <c r="U20" s="253"/>
      <c r="V20" s="253"/>
      <c r="W20" s="253"/>
      <c r="X20" s="253"/>
      <c r="Y20" s="253"/>
      <c r="Z20" s="253"/>
    </row>
    <row r="21" spans="1:26" s="219" customFormat="1" ht="15.75" customHeight="1" x14ac:dyDescent="0.2">
      <c r="A21" s="254">
        <v>16</v>
      </c>
      <c r="B21" s="255" t="s">
        <v>253</v>
      </c>
      <c r="C21" s="256"/>
      <c r="D21" s="256"/>
      <c r="E21" s="256"/>
      <c r="F21" s="257"/>
      <c r="G21" s="258"/>
      <c r="H21" s="258"/>
      <c r="I21" s="257"/>
      <c r="J21" s="259"/>
      <c r="K21" s="260"/>
      <c r="L21" s="253"/>
      <c r="M21" s="253"/>
      <c r="N21" s="253"/>
      <c r="O21" s="253"/>
      <c r="P21" s="253"/>
      <c r="Q21" s="253"/>
      <c r="R21" s="253"/>
      <c r="S21" s="253"/>
      <c r="T21" s="253"/>
      <c r="U21" s="253"/>
      <c r="V21" s="253"/>
      <c r="W21" s="253"/>
      <c r="X21" s="253"/>
      <c r="Y21" s="253"/>
      <c r="Z21" s="253"/>
    </row>
    <row r="22" spans="1:26" s="219" customFormat="1" ht="15.75" customHeight="1" x14ac:dyDescent="0.2">
      <c r="A22" s="251">
        <v>17</v>
      </c>
      <c r="B22" s="252" t="s">
        <v>254</v>
      </c>
      <c r="C22" s="216"/>
      <c r="D22" s="216"/>
      <c r="E22" s="216"/>
      <c r="F22" s="217"/>
      <c r="G22" s="220"/>
      <c r="H22" s="220"/>
      <c r="I22" s="217"/>
      <c r="J22" s="221"/>
      <c r="K22" s="218"/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</row>
    <row r="23" spans="1:26" s="219" customFormat="1" ht="15.75" customHeight="1" x14ac:dyDescent="0.2">
      <c r="A23" s="254">
        <v>18</v>
      </c>
      <c r="B23" s="255" t="s">
        <v>27</v>
      </c>
      <c r="C23" s="256"/>
      <c r="D23" s="256"/>
      <c r="E23" s="256"/>
      <c r="F23" s="257"/>
      <c r="G23" s="258"/>
      <c r="H23" s="258"/>
      <c r="I23" s="257"/>
      <c r="J23" s="259"/>
      <c r="K23" s="260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</row>
    <row r="24" spans="1:26" s="219" customFormat="1" ht="15.75" customHeight="1" x14ac:dyDescent="0.2">
      <c r="A24" s="251">
        <v>19</v>
      </c>
      <c r="B24" s="252" t="s">
        <v>255</v>
      </c>
      <c r="C24" s="216"/>
      <c r="D24" s="216"/>
      <c r="E24" s="216"/>
      <c r="F24" s="217"/>
      <c r="G24" s="220"/>
      <c r="H24" s="220"/>
      <c r="I24" s="217"/>
      <c r="J24" s="221"/>
      <c r="K24" s="218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  <c r="Z24" s="253"/>
    </row>
    <row r="25" spans="1:26" s="219" customFormat="1" ht="15.75" customHeight="1" x14ac:dyDescent="0.2">
      <c r="A25" s="254">
        <v>20</v>
      </c>
      <c r="B25" s="255" t="s">
        <v>256</v>
      </c>
      <c r="C25" s="256"/>
      <c r="D25" s="256"/>
      <c r="E25" s="256"/>
      <c r="F25" s="257"/>
      <c r="G25" s="258"/>
      <c r="H25" s="258"/>
      <c r="I25" s="257"/>
      <c r="J25" s="259"/>
      <c r="K25" s="260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253"/>
      <c r="Z25" s="253"/>
    </row>
    <row r="26" spans="1:26" s="219" customFormat="1" ht="15.75" customHeight="1" x14ac:dyDescent="0.2">
      <c r="A26" s="251">
        <v>21</v>
      </c>
      <c r="B26" s="252" t="s">
        <v>257</v>
      </c>
      <c r="C26" s="216"/>
      <c r="D26" s="216"/>
      <c r="E26" s="216"/>
      <c r="F26" s="217"/>
      <c r="G26" s="220"/>
      <c r="H26" s="220"/>
      <c r="I26" s="217"/>
      <c r="J26" s="221"/>
      <c r="K26" s="218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</row>
    <row r="27" spans="1:26" s="219" customFormat="1" ht="15.75" customHeight="1" x14ac:dyDescent="0.2">
      <c r="A27" s="254">
        <v>22</v>
      </c>
      <c r="B27" s="255" t="s">
        <v>258</v>
      </c>
      <c r="C27" s="256"/>
      <c r="D27" s="256"/>
      <c r="E27" s="256"/>
      <c r="F27" s="257"/>
      <c r="G27" s="258"/>
      <c r="H27" s="258"/>
      <c r="I27" s="257"/>
      <c r="J27" s="259"/>
      <c r="K27" s="260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  <c r="Z27" s="253"/>
    </row>
    <row r="28" spans="1:26" s="219" customFormat="1" ht="15.75" customHeight="1" x14ac:dyDescent="0.2">
      <c r="A28" s="251">
        <v>23</v>
      </c>
      <c r="B28" s="252" t="s">
        <v>259</v>
      </c>
      <c r="C28" s="216"/>
      <c r="D28" s="216"/>
      <c r="E28" s="216"/>
      <c r="F28" s="217"/>
      <c r="G28" s="220"/>
      <c r="H28" s="220"/>
      <c r="I28" s="217"/>
      <c r="J28" s="221"/>
      <c r="K28" s="218"/>
      <c r="L28" s="253"/>
      <c r="M28" s="253"/>
      <c r="N28" s="253"/>
      <c r="O28" s="253"/>
      <c r="P28" s="253"/>
      <c r="Q28" s="253"/>
      <c r="R28" s="253"/>
      <c r="S28" s="253"/>
      <c r="T28" s="253"/>
      <c r="U28" s="253"/>
      <c r="V28" s="253"/>
      <c r="W28" s="253"/>
      <c r="X28" s="253"/>
      <c r="Y28" s="253"/>
      <c r="Z28" s="253"/>
    </row>
    <row r="29" spans="1:26" s="219" customFormat="1" ht="15.75" customHeight="1" x14ac:dyDescent="0.2">
      <c r="A29" s="254"/>
      <c r="B29" s="255"/>
      <c r="C29" s="256"/>
      <c r="D29" s="256"/>
      <c r="E29" s="256"/>
      <c r="F29" s="257"/>
      <c r="G29" s="258"/>
      <c r="H29" s="258"/>
      <c r="I29" s="257"/>
      <c r="J29" s="259"/>
      <c r="K29" s="260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  <c r="Z29" s="253"/>
    </row>
    <row r="30" spans="1:26" s="3" customFormat="1" ht="19.5" customHeight="1" x14ac:dyDescent="0.2">
      <c r="A30" s="248"/>
      <c r="B30" s="248"/>
      <c r="C30" s="248"/>
      <c r="D30" s="248"/>
      <c r="E30" s="248"/>
      <c r="F30" s="248"/>
      <c r="G30" s="248"/>
      <c r="H30" s="248"/>
      <c r="I30" s="248"/>
      <c r="J30" s="248"/>
      <c r="K30" s="248"/>
      <c r="L30" s="248"/>
      <c r="M30" s="248"/>
      <c r="N30" s="248"/>
      <c r="O30" s="248"/>
      <c r="P30" s="248"/>
      <c r="Q30" s="248"/>
      <c r="R30" s="248"/>
      <c r="S30" s="248"/>
      <c r="T30" s="248"/>
      <c r="U30" s="248"/>
      <c r="V30" s="248"/>
      <c r="W30" s="248"/>
      <c r="X30" s="248"/>
      <c r="Y30" s="248"/>
      <c r="Z30" s="248"/>
    </row>
    <row r="31" spans="1:26" s="3" customFormat="1" ht="19.5" customHeight="1" x14ac:dyDescent="0.2">
      <c r="A31" s="248"/>
      <c r="B31" s="248"/>
      <c r="C31" s="248"/>
      <c r="D31" s="248"/>
      <c r="E31" s="248"/>
      <c r="F31" s="248"/>
      <c r="G31" s="248"/>
      <c r="H31" s="248"/>
      <c r="I31" s="248"/>
      <c r="J31" s="248"/>
      <c r="K31" s="248"/>
      <c r="L31" s="248"/>
      <c r="M31" s="248"/>
      <c r="N31" s="248"/>
      <c r="O31" s="248"/>
      <c r="P31" s="248"/>
      <c r="Q31" s="248"/>
      <c r="R31" s="248"/>
      <c r="S31" s="248"/>
      <c r="T31" s="248"/>
      <c r="U31" s="248"/>
      <c r="V31" s="248"/>
      <c r="W31" s="248"/>
      <c r="X31" s="248"/>
      <c r="Y31" s="248"/>
      <c r="Z31" s="248"/>
    </row>
    <row r="32" spans="1:26" s="3" customFormat="1" ht="19.5" customHeight="1" x14ac:dyDescent="0.2">
      <c r="A32" s="248"/>
      <c r="B32" s="248"/>
      <c r="C32" s="248"/>
      <c r="D32" s="248"/>
      <c r="E32" s="248"/>
      <c r="F32" s="248"/>
      <c r="G32" s="248"/>
      <c r="H32" s="248"/>
      <c r="I32" s="248"/>
      <c r="J32" s="248"/>
      <c r="K32" s="248"/>
      <c r="L32" s="248"/>
      <c r="M32" s="248"/>
      <c r="N32" s="248"/>
      <c r="O32" s="248"/>
      <c r="P32" s="248"/>
      <c r="Q32" s="248"/>
      <c r="R32" s="248"/>
      <c r="S32" s="248"/>
      <c r="T32" s="248"/>
      <c r="U32" s="248"/>
      <c r="V32" s="248"/>
      <c r="W32" s="248"/>
      <c r="X32" s="248"/>
      <c r="Y32" s="248"/>
      <c r="Z32" s="248"/>
    </row>
    <row r="33" spans="1:26" s="3" customFormat="1" ht="19.5" customHeight="1" x14ac:dyDescent="0.2">
      <c r="A33" s="248"/>
      <c r="B33" s="248"/>
      <c r="C33" s="248"/>
      <c r="D33" s="248"/>
      <c r="E33" s="248"/>
      <c r="F33" s="248"/>
      <c r="G33" s="248"/>
      <c r="H33" s="248"/>
      <c r="I33" s="248"/>
      <c r="J33" s="248"/>
      <c r="K33" s="248"/>
      <c r="L33" s="248"/>
      <c r="M33" s="248"/>
      <c r="N33" s="248"/>
      <c r="O33" s="248"/>
      <c r="P33" s="248"/>
      <c r="Q33" s="248"/>
      <c r="R33" s="248"/>
      <c r="S33" s="248"/>
      <c r="T33" s="248"/>
      <c r="U33" s="248"/>
      <c r="V33" s="248"/>
      <c r="W33" s="248"/>
      <c r="X33" s="248"/>
      <c r="Y33" s="248"/>
      <c r="Z33" s="248"/>
    </row>
    <row r="34" spans="1:26" s="3" customFormat="1" ht="19.5" customHeight="1" x14ac:dyDescent="0.2">
      <c r="A34" s="248"/>
      <c r="B34" s="248"/>
      <c r="C34" s="248"/>
      <c r="D34" s="248"/>
      <c r="E34" s="248"/>
      <c r="F34" s="248"/>
      <c r="G34" s="248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  <c r="T34" s="248"/>
      <c r="U34" s="248"/>
      <c r="V34" s="248"/>
      <c r="W34" s="248"/>
      <c r="X34" s="248"/>
      <c r="Y34" s="248"/>
      <c r="Z34" s="248"/>
    </row>
    <row r="35" spans="1:26" s="3" customFormat="1" ht="19.5" customHeight="1" x14ac:dyDescent="0.2">
      <c r="A35" s="248"/>
      <c r="B35" s="248"/>
      <c r="C35" s="248"/>
      <c r="D35" s="248"/>
      <c r="E35" s="248"/>
      <c r="F35" s="248"/>
      <c r="G35" s="248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  <c r="T35" s="248"/>
      <c r="U35" s="248"/>
      <c r="V35" s="248"/>
      <c r="W35" s="248"/>
      <c r="X35" s="248"/>
      <c r="Y35" s="248"/>
      <c r="Z35" s="248"/>
    </row>
    <row r="36" spans="1:26" s="3" customFormat="1" ht="19.5" customHeight="1" x14ac:dyDescent="0.2">
      <c r="A36" s="248"/>
      <c r="B36" s="248"/>
      <c r="C36" s="248"/>
      <c r="D36" s="248"/>
      <c r="E36" s="248"/>
      <c r="F36" s="248"/>
      <c r="G36" s="248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8"/>
      <c r="T36" s="248"/>
      <c r="U36" s="248"/>
      <c r="V36" s="248"/>
      <c r="W36" s="248"/>
      <c r="X36" s="248"/>
      <c r="Y36" s="248"/>
      <c r="Z36" s="248"/>
    </row>
    <row r="37" spans="1:26" s="3" customFormat="1" ht="19.5" customHeight="1" x14ac:dyDescent="0.2">
      <c r="A37" s="248"/>
      <c r="B37" s="248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  <c r="T37" s="248"/>
      <c r="U37" s="248"/>
      <c r="V37" s="248"/>
      <c r="W37" s="248"/>
      <c r="X37" s="248"/>
      <c r="Y37" s="248"/>
      <c r="Z37" s="248"/>
    </row>
    <row r="38" spans="1:26" s="3" customFormat="1" ht="19.5" customHeight="1" x14ac:dyDescent="0.2">
      <c r="A38" s="248"/>
      <c r="B38" s="248"/>
      <c r="C38" s="248"/>
      <c r="D38" s="248"/>
      <c r="E38" s="248"/>
      <c r="F38" s="248"/>
      <c r="G38" s="248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8"/>
      <c r="T38" s="248"/>
      <c r="U38" s="248"/>
      <c r="V38" s="248"/>
      <c r="W38" s="248"/>
      <c r="X38" s="248"/>
      <c r="Y38" s="248"/>
      <c r="Z38" s="248"/>
    </row>
    <row r="39" spans="1:26" s="3" customFormat="1" ht="19.5" customHeight="1" x14ac:dyDescent="0.2">
      <c r="A39" s="248"/>
      <c r="B39" s="248"/>
      <c r="C39" s="248"/>
      <c r="D39" s="248"/>
      <c r="E39" s="248"/>
      <c r="F39" s="248"/>
      <c r="G39" s="248"/>
      <c r="H39" s="248"/>
      <c r="I39" s="248"/>
      <c r="J39" s="248"/>
      <c r="K39" s="248"/>
      <c r="L39" s="248"/>
      <c r="M39" s="248"/>
      <c r="N39" s="248"/>
      <c r="O39" s="248"/>
      <c r="P39" s="248"/>
      <c r="Q39" s="248"/>
      <c r="R39" s="248"/>
      <c r="S39" s="248"/>
      <c r="T39" s="248"/>
      <c r="U39" s="248"/>
      <c r="V39" s="248"/>
      <c r="W39" s="248"/>
      <c r="X39" s="248"/>
      <c r="Y39" s="248"/>
      <c r="Z39" s="248"/>
    </row>
    <row r="40" spans="1:26" s="3" customFormat="1" ht="19.5" customHeight="1" x14ac:dyDescent="0.2">
      <c r="A40" s="248"/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8"/>
      <c r="P40" s="248"/>
      <c r="Q40" s="248"/>
      <c r="R40" s="248"/>
      <c r="S40" s="248"/>
      <c r="T40" s="248"/>
      <c r="U40" s="248"/>
      <c r="V40" s="248"/>
      <c r="W40" s="248"/>
      <c r="X40" s="248"/>
      <c r="Y40" s="248"/>
      <c r="Z40" s="248"/>
    </row>
    <row r="41" spans="1:26" s="3" customFormat="1" ht="19.5" customHeight="1" x14ac:dyDescent="0.2">
      <c r="A41" s="248"/>
      <c r="B41" s="248"/>
      <c r="C41" s="248"/>
      <c r="D41" s="248"/>
      <c r="E41" s="248"/>
      <c r="F41" s="248"/>
      <c r="G41" s="248"/>
      <c r="H41" s="248"/>
      <c r="I41" s="248"/>
      <c r="J41" s="248"/>
      <c r="K41" s="248"/>
      <c r="L41" s="248"/>
      <c r="M41" s="248"/>
      <c r="N41" s="248"/>
      <c r="O41" s="248"/>
      <c r="P41" s="248"/>
      <c r="Q41" s="248"/>
      <c r="R41" s="248"/>
      <c r="S41" s="248"/>
      <c r="T41" s="248"/>
      <c r="U41" s="248"/>
      <c r="V41" s="248"/>
      <c r="W41" s="248"/>
      <c r="X41" s="248"/>
      <c r="Y41" s="248"/>
      <c r="Z41" s="248"/>
    </row>
    <row r="42" spans="1:26" s="3" customFormat="1" ht="19.5" customHeight="1" x14ac:dyDescent="0.2">
      <c r="A42" s="248"/>
      <c r="B42" s="248"/>
      <c r="C42" s="248"/>
      <c r="D42" s="248"/>
      <c r="E42" s="248"/>
      <c r="F42" s="248"/>
      <c r="G42" s="248"/>
      <c r="H42" s="248"/>
      <c r="I42" s="248"/>
      <c r="J42" s="248"/>
      <c r="K42" s="248"/>
      <c r="L42" s="248"/>
      <c r="M42" s="248"/>
      <c r="N42" s="248"/>
      <c r="O42" s="248"/>
      <c r="P42" s="248"/>
      <c r="Q42" s="248"/>
      <c r="R42" s="248"/>
      <c r="S42" s="248"/>
      <c r="T42" s="248"/>
      <c r="U42" s="248"/>
      <c r="V42" s="248"/>
      <c r="W42" s="248"/>
      <c r="X42" s="248"/>
      <c r="Y42" s="248"/>
      <c r="Z42" s="248"/>
    </row>
    <row r="43" spans="1:26" s="3" customFormat="1" ht="19.5" customHeight="1" x14ac:dyDescent="0.2">
      <c r="A43" s="248"/>
      <c r="B43" s="248"/>
      <c r="C43" s="248"/>
      <c r="D43" s="248"/>
      <c r="E43" s="248"/>
      <c r="F43" s="248"/>
      <c r="G43" s="248"/>
      <c r="H43" s="248"/>
      <c r="I43" s="248"/>
      <c r="J43" s="248"/>
      <c r="K43" s="248"/>
      <c r="L43" s="248"/>
      <c r="M43" s="248"/>
      <c r="N43" s="248"/>
      <c r="O43" s="248"/>
      <c r="P43" s="248"/>
      <c r="Q43" s="248"/>
      <c r="R43" s="248"/>
      <c r="S43" s="248"/>
      <c r="T43" s="248"/>
      <c r="U43" s="248"/>
      <c r="V43" s="248"/>
      <c r="W43" s="248"/>
      <c r="X43" s="248"/>
      <c r="Y43" s="248"/>
      <c r="Z43" s="248"/>
    </row>
    <row r="44" spans="1:26" s="3" customFormat="1" ht="19.5" customHeight="1" x14ac:dyDescent="0.2">
      <c r="A44" s="248"/>
      <c r="B44" s="248"/>
      <c r="C44" s="248"/>
      <c r="D44" s="248"/>
      <c r="E44" s="248"/>
      <c r="F44" s="248"/>
      <c r="G44" s="248"/>
      <c r="H44" s="248"/>
      <c r="I44" s="248"/>
      <c r="J44" s="248"/>
      <c r="K44" s="248"/>
      <c r="L44" s="248"/>
      <c r="M44" s="248"/>
      <c r="N44" s="248"/>
      <c r="O44" s="248"/>
      <c r="P44" s="248"/>
      <c r="Q44" s="248"/>
      <c r="R44" s="248"/>
      <c r="S44" s="248"/>
      <c r="T44" s="248"/>
      <c r="U44" s="248"/>
      <c r="V44" s="248"/>
      <c r="W44" s="248"/>
      <c r="X44" s="248"/>
      <c r="Y44" s="248"/>
      <c r="Z44" s="248"/>
    </row>
    <row r="45" spans="1:26" s="3" customFormat="1" ht="19.5" customHeight="1" x14ac:dyDescent="0.2">
      <c r="A45" s="248"/>
      <c r="B45" s="248"/>
      <c r="C45" s="248"/>
      <c r="D45" s="248"/>
      <c r="E45" s="248"/>
      <c r="F45" s="248"/>
      <c r="G45" s="248"/>
      <c r="H45" s="248"/>
      <c r="I45" s="248"/>
      <c r="J45" s="248"/>
      <c r="K45" s="248"/>
      <c r="L45" s="248"/>
      <c r="M45" s="248"/>
      <c r="N45" s="248"/>
      <c r="O45" s="248"/>
      <c r="P45" s="248"/>
      <c r="Q45" s="248"/>
      <c r="R45" s="248"/>
      <c r="S45" s="248"/>
      <c r="T45" s="248"/>
      <c r="U45" s="248"/>
      <c r="V45" s="248"/>
      <c r="W45" s="248"/>
      <c r="X45" s="248"/>
      <c r="Y45" s="248"/>
      <c r="Z45" s="248"/>
    </row>
    <row r="46" spans="1:26" s="3" customFormat="1" ht="19.5" customHeight="1" x14ac:dyDescent="0.2">
      <c r="A46" s="248"/>
      <c r="B46" s="248"/>
      <c r="C46" s="248"/>
      <c r="D46" s="248"/>
      <c r="E46" s="248"/>
      <c r="F46" s="248"/>
      <c r="G46" s="248"/>
      <c r="H46" s="248"/>
      <c r="I46" s="248"/>
      <c r="J46" s="248"/>
      <c r="K46" s="248"/>
      <c r="L46" s="248"/>
      <c r="M46" s="248"/>
      <c r="N46" s="248"/>
      <c r="O46" s="248"/>
      <c r="P46" s="248"/>
      <c r="Q46" s="248"/>
      <c r="R46" s="248"/>
      <c r="S46" s="248"/>
      <c r="T46" s="248"/>
      <c r="U46" s="248"/>
      <c r="V46" s="248"/>
      <c r="W46" s="248"/>
      <c r="X46" s="248"/>
      <c r="Y46" s="248"/>
      <c r="Z46" s="248"/>
    </row>
    <row r="47" spans="1:26" s="3" customFormat="1" ht="19.5" customHeight="1" x14ac:dyDescent="0.2">
      <c r="A47" s="248"/>
      <c r="B47" s="248"/>
      <c r="C47" s="248"/>
      <c r="D47" s="248"/>
      <c r="E47" s="248"/>
      <c r="F47" s="248"/>
      <c r="G47" s="248"/>
      <c r="H47" s="248"/>
      <c r="I47" s="248"/>
      <c r="J47" s="248"/>
      <c r="K47" s="248"/>
      <c r="L47" s="248"/>
      <c r="M47" s="248"/>
      <c r="N47" s="248"/>
      <c r="O47" s="248"/>
      <c r="P47" s="248"/>
      <c r="Q47" s="248"/>
      <c r="R47" s="248"/>
      <c r="S47" s="248"/>
      <c r="T47" s="248"/>
      <c r="U47" s="248"/>
      <c r="V47" s="248"/>
      <c r="W47" s="248"/>
      <c r="X47" s="248"/>
      <c r="Y47" s="248"/>
      <c r="Z47" s="248"/>
    </row>
    <row r="48" spans="1:26" s="3" customFormat="1" ht="19.5" customHeight="1" x14ac:dyDescent="0.2">
      <c r="A48" s="248"/>
      <c r="B48" s="248"/>
      <c r="C48" s="248"/>
      <c r="D48" s="248"/>
      <c r="E48" s="248"/>
      <c r="F48" s="248"/>
      <c r="G48" s="248"/>
      <c r="H48" s="248"/>
      <c r="I48" s="248"/>
      <c r="J48" s="248"/>
      <c r="K48" s="248"/>
      <c r="L48" s="248"/>
      <c r="M48" s="248"/>
      <c r="N48" s="248"/>
      <c r="O48" s="248"/>
      <c r="P48" s="248"/>
      <c r="Q48" s="248"/>
      <c r="R48" s="248"/>
      <c r="S48" s="248"/>
      <c r="T48" s="248"/>
      <c r="U48" s="248"/>
      <c r="V48" s="248"/>
      <c r="W48" s="248"/>
      <c r="X48" s="248"/>
      <c r="Y48" s="248"/>
      <c r="Z48" s="248"/>
    </row>
    <row r="49" spans="1:26" s="3" customFormat="1" ht="19.5" customHeight="1" x14ac:dyDescent="0.2">
      <c r="A49" s="248"/>
      <c r="B49" s="248"/>
      <c r="C49" s="248"/>
      <c r="D49" s="248"/>
      <c r="E49" s="248"/>
      <c r="F49" s="248"/>
      <c r="G49" s="248"/>
      <c r="H49" s="248"/>
      <c r="I49" s="248"/>
      <c r="J49" s="248"/>
      <c r="K49" s="248"/>
      <c r="L49" s="248"/>
      <c r="M49" s="248"/>
      <c r="N49" s="248"/>
      <c r="O49" s="248"/>
      <c r="P49" s="248"/>
      <c r="Q49" s="248"/>
      <c r="R49" s="248"/>
      <c r="S49" s="248"/>
      <c r="T49" s="248"/>
      <c r="U49" s="248"/>
      <c r="V49" s="248"/>
      <c r="W49" s="248"/>
      <c r="X49" s="248"/>
      <c r="Y49" s="248"/>
      <c r="Z49" s="248"/>
    </row>
    <row r="50" spans="1:26" s="3" customFormat="1" ht="19.5" customHeight="1" x14ac:dyDescent="0.2">
      <c r="A50" s="248"/>
      <c r="B50" s="248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8"/>
      <c r="N50" s="248"/>
      <c r="O50" s="248"/>
      <c r="P50" s="248"/>
      <c r="Q50" s="248"/>
      <c r="R50" s="248"/>
      <c r="S50" s="248"/>
      <c r="T50" s="248"/>
      <c r="U50" s="248"/>
      <c r="V50" s="248"/>
      <c r="W50" s="248"/>
      <c r="X50" s="248"/>
      <c r="Y50" s="248"/>
      <c r="Z50" s="248"/>
    </row>
    <row r="51" spans="1:26" s="3" customFormat="1" ht="19.5" customHeight="1" x14ac:dyDescent="0.2">
      <c r="A51" s="248"/>
      <c r="B51" s="248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248"/>
      <c r="X51" s="248"/>
      <c r="Y51" s="248"/>
      <c r="Z51" s="248"/>
    </row>
    <row r="52" spans="1:26" s="3" customFormat="1" ht="19.5" customHeight="1" x14ac:dyDescent="0.2">
      <c r="A52" s="248"/>
      <c r="B52" s="248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8"/>
      <c r="N52" s="248"/>
      <c r="O52" s="248"/>
      <c r="P52" s="248"/>
      <c r="Q52" s="248"/>
      <c r="R52" s="248"/>
      <c r="S52" s="248"/>
      <c r="T52" s="248"/>
      <c r="U52" s="248"/>
      <c r="V52" s="248"/>
      <c r="W52" s="248"/>
      <c r="X52" s="248"/>
      <c r="Y52" s="248"/>
      <c r="Z52" s="248"/>
    </row>
    <row r="53" spans="1:26" s="3" customFormat="1" ht="19.5" customHeight="1" x14ac:dyDescent="0.2">
      <c r="A53" s="248"/>
      <c r="B53" s="248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8"/>
      <c r="N53" s="248"/>
      <c r="O53" s="248"/>
      <c r="P53" s="248"/>
      <c r="Q53" s="248"/>
      <c r="R53" s="248"/>
      <c r="S53" s="248"/>
      <c r="T53" s="248"/>
      <c r="U53" s="248"/>
      <c r="V53" s="248"/>
      <c r="W53" s="248"/>
      <c r="X53" s="248"/>
      <c r="Y53" s="248"/>
      <c r="Z53" s="248"/>
    </row>
    <row r="54" spans="1:26" s="3" customFormat="1" ht="19.5" customHeight="1" x14ac:dyDescent="0.2">
      <c r="A54" s="248"/>
      <c r="B54" s="248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</row>
    <row r="55" spans="1:26" s="3" customFormat="1" ht="19.5" customHeight="1" x14ac:dyDescent="0.2">
      <c r="A55" s="248"/>
      <c r="B55" s="248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248"/>
      <c r="X55" s="248"/>
      <c r="Y55" s="248"/>
      <c r="Z55" s="248"/>
    </row>
    <row r="56" spans="1:26" s="3" customFormat="1" ht="19.5" customHeight="1" x14ac:dyDescent="0.2">
      <c r="A56" s="248"/>
      <c r="B56" s="248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248"/>
      <c r="P56" s="248"/>
      <c r="Q56" s="248"/>
      <c r="R56" s="248"/>
      <c r="S56" s="248"/>
      <c r="T56" s="248"/>
      <c r="U56" s="248"/>
      <c r="V56" s="248"/>
      <c r="W56" s="248"/>
      <c r="X56" s="248"/>
      <c r="Y56" s="248"/>
      <c r="Z56" s="248"/>
    </row>
    <row r="57" spans="1:26" s="3" customFormat="1" ht="19.5" customHeight="1" x14ac:dyDescent="0.2">
      <c r="A57" s="248"/>
      <c r="B57" s="248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248"/>
      <c r="P57" s="248"/>
      <c r="Q57" s="248"/>
      <c r="R57" s="248"/>
      <c r="S57" s="248"/>
      <c r="T57" s="248"/>
      <c r="U57" s="248"/>
      <c r="V57" s="248"/>
      <c r="W57" s="248"/>
      <c r="X57" s="248"/>
      <c r="Y57" s="248"/>
      <c r="Z57" s="248"/>
    </row>
    <row r="58" spans="1:26" s="3" customFormat="1" ht="19.5" customHeight="1" x14ac:dyDescent="0.2">
      <c r="A58" s="248"/>
      <c r="B58" s="248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248"/>
      <c r="P58" s="248"/>
      <c r="Q58" s="248"/>
      <c r="R58" s="248"/>
      <c r="S58" s="248"/>
      <c r="T58" s="248"/>
      <c r="U58" s="248"/>
      <c r="V58" s="248"/>
      <c r="W58" s="248"/>
      <c r="X58" s="248"/>
      <c r="Y58" s="248"/>
      <c r="Z58" s="248"/>
    </row>
    <row r="59" spans="1:26" s="3" customFormat="1" ht="19.5" customHeight="1" x14ac:dyDescent="0.2">
      <c r="A59" s="248"/>
      <c r="B59" s="248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248"/>
      <c r="X59" s="248"/>
      <c r="Y59" s="248"/>
      <c r="Z59" s="248"/>
    </row>
    <row r="60" spans="1:26" s="3" customFormat="1" ht="19.5" customHeight="1" x14ac:dyDescent="0.2">
      <c r="A60" s="248"/>
      <c r="B60" s="248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  <c r="T60" s="248"/>
      <c r="U60" s="248"/>
      <c r="V60" s="248"/>
      <c r="W60" s="248"/>
      <c r="X60" s="248"/>
      <c r="Y60" s="248"/>
      <c r="Z60" s="248"/>
    </row>
    <row r="61" spans="1:26" s="3" customFormat="1" ht="19.5" customHeight="1" x14ac:dyDescent="0.2">
      <c r="A61" s="248"/>
      <c r="B61" s="248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8"/>
      <c r="S61" s="248"/>
      <c r="T61" s="248"/>
      <c r="U61" s="248"/>
      <c r="V61" s="248"/>
      <c r="W61" s="248"/>
      <c r="X61" s="248"/>
      <c r="Y61" s="248"/>
      <c r="Z61" s="248"/>
    </row>
    <row r="62" spans="1:26" s="3" customFormat="1" ht="19.5" customHeight="1" x14ac:dyDescent="0.2">
      <c r="A62" s="248"/>
      <c r="B62" s="248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248"/>
      <c r="P62" s="248"/>
      <c r="Q62" s="248"/>
      <c r="R62" s="248"/>
      <c r="S62" s="248"/>
      <c r="T62" s="248"/>
      <c r="U62" s="248"/>
      <c r="V62" s="248"/>
      <c r="W62" s="248"/>
      <c r="X62" s="248"/>
      <c r="Y62" s="248"/>
      <c r="Z62" s="248"/>
    </row>
    <row r="63" spans="1:26" s="3" customFormat="1" ht="19.5" customHeight="1" x14ac:dyDescent="0.2">
      <c r="A63" s="248"/>
      <c r="B63" s="248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</row>
    <row r="64" spans="1:26" s="3" customFormat="1" ht="19.5" customHeight="1" x14ac:dyDescent="0.2">
      <c r="A64" s="248"/>
      <c r="B64" s="248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248"/>
      <c r="P64" s="248"/>
      <c r="Q64" s="248"/>
      <c r="R64" s="248"/>
      <c r="S64" s="248"/>
      <c r="T64" s="248"/>
      <c r="U64" s="248"/>
      <c r="V64" s="248"/>
      <c r="W64" s="248"/>
      <c r="X64" s="248"/>
      <c r="Y64" s="248"/>
      <c r="Z64" s="248"/>
    </row>
    <row r="65" spans="1:26" s="3" customFormat="1" ht="19.5" customHeight="1" x14ac:dyDescent="0.2">
      <c r="A65" s="248"/>
      <c r="B65" s="248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248"/>
      <c r="P65" s="248"/>
      <c r="Q65" s="248"/>
      <c r="R65" s="248"/>
      <c r="S65" s="248"/>
      <c r="T65" s="248"/>
      <c r="U65" s="248"/>
      <c r="V65" s="248"/>
      <c r="W65" s="248"/>
      <c r="X65" s="248"/>
      <c r="Y65" s="248"/>
      <c r="Z65" s="248"/>
    </row>
    <row r="66" spans="1:26" s="3" customFormat="1" ht="19.5" customHeight="1" x14ac:dyDescent="0.2">
      <c r="A66" s="248"/>
      <c r="B66" s="248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248"/>
      <c r="U66" s="248"/>
      <c r="V66" s="248"/>
      <c r="W66" s="248"/>
      <c r="X66" s="248"/>
      <c r="Y66" s="248"/>
      <c r="Z66" s="248"/>
    </row>
    <row r="67" spans="1:26" s="3" customFormat="1" ht="19.5" customHeight="1" x14ac:dyDescent="0.2">
      <c r="A67" s="248"/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U67" s="248"/>
      <c r="V67" s="248"/>
      <c r="W67" s="248"/>
      <c r="X67" s="248"/>
      <c r="Y67" s="248"/>
      <c r="Z67" s="248"/>
    </row>
    <row r="68" spans="1:26" s="3" customFormat="1" ht="19.5" customHeight="1" x14ac:dyDescent="0.2">
      <c r="A68" s="248"/>
      <c r="B68" s="248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248"/>
      <c r="U68" s="248"/>
      <c r="V68" s="248"/>
      <c r="W68" s="248"/>
      <c r="X68" s="248"/>
      <c r="Y68" s="248"/>
      <c r="Z68" s="248"/>
    </row>
    <row r="69" spans="1:26" s="3" customFormat="1" ht="19.5" customHeight="1" x14ac:dyDescent="0.2">
      <c r="A69" s="248"/>
      <c r="B69" s="248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248"/>
      <c r="P69" s="248"/>
      <c r="Q69" s="248"/>
      <c r="R69" s="248"/>
      <c r="S69" s="248"/>
      <c r="T69" s="248"/>
      <c r="U69" s="248"/>
      <c r="V69" s="248"/>
      <c r="W69" s="248"/>
      <c r="X69" s="248"/>
      <c r="Y69" s="248"/>
      <c r="Z69" s="248"/>
    </row>
    <row r="70" spans="1:26" s="3" customFormat="1" ht="19.5" customHeight="1" x14ac:dyDescent="0.2">
      <c r="A70" s="248"/>
      <c r="B70" s="248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248"/>
      <c r="P70" s="248"/>
      <c r="Q70" s="248"/>
      <c r="R70" s="248"/>
      <c r="S70" s="248"/>
      <c r="T70" s="248"/>
      <c r="U70" s="248"/>
      <c r="V70" s="248"/>
      <c r="W70" s="248"/>
      <c r="X70" s="248"/>
      <c r="Y70" s="248"/>
      <c r="Z70" s="248"/>
    </row>
    <row r="71" spans="1:26" s="3" customFormat="1" ht="19.5" customHeight="1" x14ac:dyDescent="0.2">
      <c r="A71" s="248"/>
      <c r="B71" s="248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248"/>
      <c r="P71" s="248"/>
      <c r="Q71" s="248"/>
      <c r="R71" s="248"/>
      <c r="S71" s="248"/>
      <c r="T71" s="248"/>
      <c r="U71" s="248"/>
      <c r="V71" s="248"/>
      <c r="W71" s="248"/>
      <c r="X71" s="248"/>
      <c r="Y71" s="248"/>
      <c r="Z71" s="248"/>
    </row>
    <row r="72" spans="1:26" s="3" customFormat="1" ht="19.5" customHeight="1" x14ac:dyDescent="0.2">
      <c r="A72" s="248"/>
      <c r="B72" s="248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248"/>
      <c r="P72" s="248"/>
      <c r="Q72" s="248"/>
      <c r="R72" s="248"/>
      <c r="S72" s="248"/>
      <c r="T72" s="248"/>
      <c r="U72" s="248"/>
      <c r="V72" s="248"/>
      <c r="W72" s="248"/>
      <c r="X72" s="248"/>
      <c r="Y72" s="248"/>
      <c r="Z72" s="248"/>
    </row>
    <row r="73" spans="1:26" s="3" customFormat="1" ht="19.5" customHeight="1" x14ac:dyDescent="0.2">
      <c r="A73" s="248"/>
      <c r="B73" s="248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248"/>
      <c r="P73" s="248"/>
      <c r="Q73" s="248"/>
      <c r="R73" s="248"/>
      <c r="S73" s="248"/>
      <c r="T73" s="248"/>
      <c r="U73" s="248"/>
      <c r="V73" s="248"/>
      <c r="W73" s="248"/>
      <c r="X73" s="248"/>
      <c r="Y73" s="248"/>
      <c r="Z73" s="248"/>
    </row>
    <row r="74" spans="1:26" s="3" customFormat="1" ht="19.5" customHeight="1" x14ac:dyDescent="0.2">
      <c r="A74" s="248"/>
      <c r="B74" s="248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248"/>
      <c r="P74" s="248"/>
      <c r="Q74" s="248"/>
      <c r="R74" s="248"/>
      <c r="S74" s="248"/>
      <c r="T74" s="248"/>
      <c r="U74" s="248"/>
      <c r="V74" s="248"/>
      <c r="W74" s="248"/>
      <c r="X74" s="248"/>
      <c r="Y74" s="248"/>
      <c r="Z74" s="248"/>
    </row>
    <row r="75" spans="1:26" s="3" customFormat="1" ht="19.5" customHeight="1" x14ac:dyDescent="0.2">
      <c r="A75" s="248"/>
      <c r="B75" s="248"/>
      <c r="C75" s="248"/>
      <c r="D75" s="248"/>
      <c r="E75" s="248"/>
      <c r="F75" s="248"/>
      <c r="G75" s="248"/>
      <c r="H75" s="248"/>
      <c r="I75" s="248"/>
      <c r="J75" s="248"/>
      <c r="K75" s="248"/>
      <c r="L75" s="248"/>
      <c r="M75" s="248"/>
      <c r="N75" s="248"/>
      <c r="O75" s="248"/>
      <c r="P75" s="248"/>
      <c r="Q75" s="248"/>
      <c r="R75" s="248"/>
      <c r="S75" s="248"/>
      <c r="T75" s="248"/>
      <c r="U75" s="248"/>
      <c r="V75" s="248"/>
      <c r="W75" s="248"/>
      <c r="X75" s="248"/>
      <c r="Y75" s="248"/>
      <c r="Z75" s="248"/>
    </row>
    <row r="76" spans="1:26" s="3" customFormat="1" ht="19.5" customHeight="1" x14ac:dyDescent="0.2">
      <c r="A76" s="248"/>
      <c r="B76" s="248"/>
      <c r="C76" s="248"/>
      <c r="D76" s="248"/>
      <c r="E76" s="248"/>
      <c r="F76" s="248"/>
      <c r="G76" s="248"/>
      <c r="H76" s="248"/>
      <c r="I76" s="248"/>
      <c r="J76" s="248"/>
      <c r="K76" s="248"/>
      <c r="L76" s="248"/>
      <c r="M76" s="248"/>
      <c r="N76" s="248"/>
      <c r="O76" s="248"/>
      <c r="P76" s="248"/>
      <c r="Q76" s="248"/>
      <c r="R76" s="248"/>
      <c r="S76" s="248"/>
      <c r="T76" s="248"/>
      <c r="U76" s="248"/>
      <c r="V76" s="248"/>
      <c r="W76" s="248"/>
      <c r="X76" s="248"/>
      <c r="Y76" s="248"/>
      <c r="Z76" s="248"/>
    </row>
    <row r="77" spans="1:26" s="3" customFormat="1" ht="19.5" customHeight="1" x14ac:dyDescent="0.2">
      <c r="A77" s="248"/>
      <c r="B77" s="248"/>
      <c r="C77" s="248"/>
      <c r="D77" s="248"/>
      <c r="E77" s="248"/>
      <c r="F77" s="248"/>
      <c r="G77" s="248"/>
      <c r="H77" s="248"/>
      <c r="I77" s="248"/>
      <c r="J77" s="248"/>
      <c r="K77" s="248"/>
      <c r="L77" s="248"/>
      <c r="M77" s="248"/>
      <c r="N77" s="248"/>
      <c r="O77" s="248"/>
      <c r="P77" s="248"/>
      <c r="Q77" s="248"/>
      <c r="R77" s="248"/>
      <c r="S77" s="248"/>
      <c r="T77" s="248"/>
      <c r="U77" s="248"/>
      <c r="V77" s="248"/>
      <c r="W77" s="248"/>
      <c r="X77" s="248"/>
      <c r="Y77" s="248"/>
      <c r="Z77" s="248"/>
    </row>
    <row r="78" spans="1:26" s="3" customFormat="1" ht="19.5" customHeight="1" x14ac:dyDescent="0.2">
      <c r="A78" s="248"/>
      <c r="B78" s="248"/>
      <c r="C78" s="248"/>
      <c r="D78" s="248"/>
      <c r="E78" s="248"/>
      <c r="F78" s="248"/>
      <c r="G78" s="248"/>
      <c r="H78" s="248"/>
      <c r="I78" s="248"/>
      <c r="J78" s="248"/>
      <c r="K78" s="248"/>
      <c r="L78" s="248"/>
      <c r="M78" s="248"/>
      <c r="N78" s="248"/>
      <c r="O78" s="248"/>
      <c r="P78" s="248"/>
      <c r="Q78" s="248"/>
      <c r="R78" s="248"/>
      <c r="S78" s="248"/>
      <c r="T78" s="248"/>
      <c r="U78" s="248"/>
      <c r="V78" s="248"/>
      <c r="W78" s="248"/>
      <c r="X78" s="248"/>
      <c r="Y78" s="248"/>
      <c r="Z78" s="248"/>
    </row>
    <row r="79" spans="1:26" s="3" customFormat="1" ht="19.5" customHeight="1" x14ac:dyDescent="0.2">
      <c r="A79" s="248"/>
      <c r="B79" s="248"/>
      <c r="C79" s="248"/>
      <c r="D79" s="248"/>
      <c r="E79" s="248"/>
      <c r="F79" s="248"/>
      <c r="G79" s="248"/>
      <c r="H79" s="248"/>
      <c r="I79" s="248"/>
      <c r="J79" s="248"/>
      <c r="K79" s="248"/>
      <c r="L79" s="248"/>
      <c r="M79" s="248"/>
      <c r="N79" s="248"/>
      <c r="O79" s="248"/>
      <c r="P79" s="248"/>
      <c r="Q79" s="248"/>
      <c r="R79" s="248"/>
      <c r="S79" s="248"/>
      <c r="T79" s="248"/>
      <c r="U79" s="248"/>
      <c r="V79" s="248"/>
      <c r="W79" s="248"/>
      <c r="X79" s="248"/>
      <c r="Y79" s="248"/>
      <c r="Z79" s="248"/>
    </row>
    <row r="80" spans="1:26" s="3" customFormat="1" ht="19.5" customHeight="1" x14ac:dyDescent="0.2">
      <c r="A80" s="248"/>
      <c r="B80" s="248"/>
      <c r="C80" s="248"/>
      <c r="D80" s="248"/>
      <c r="E80" s="248"/>
      <c r="F80" s="248"/>
      <c r="G80" s="248"/>
      <c r="H80" s="248"/>
      <c r="I80" s="248"/>
      <c r="J80" s="248"/>
      <c r="K80" s="248"/>
      <c r="L80" s="248"/>
      <c r="M80" s="248"/>
      <c r="N80" s="248"/>
      <c r="O80" s="248"/>
      <c r="P80" s="248"/>
      <c r="Q80" s="248"/>
      <c r="R80" s="248"/>
      <c r="S80" s="248"/>
      <c r="T80" s="248"/>
      <c r="U80" s="248"/>
      <c r="V80" s="248"/>
      <c r="W80" s="248"/>
      <c r="X80" s="248"/>
      <c r="Y80" s="248"/>
      <c r="Z80" s="248"/>
    </row>
    <row r="81" spans="1:26" s="3" customFormat="1" ht="19.5" customHeight="1" x14ac:dyDescent="0.2">
      <c r="A81" s="248"/>
      <c r="B81" s="248"/>
      <c r="C81" s="248"/>
      <c r="D81" s="248"/>
      <c r="E81" s="248"/>
      <c r="F81" s="248"/>
      <c r="G81" s="248"/>
      <c r="H81" s="248"/>
      <c r="I81" s="248"/>
      <c r="J81" s="248"/>
      <c r="K81" s="248"/>
      <c r="L81" s="248"/>
      <c r="M81" s="248"/>
      <c r="N81" s="248"/>
      <c r="O81" s="248"/>
      <c r="P81" s="248"/>
      <c r="Q81" s="248"/>
      <c r="R81" s="248"/>
      <c r="S81" s="248"/>
      <c r="T81" s="248"/>
      <c r="U81" s="248"/>
      <c r="V81" s="248"/>
      <c r="W81" s="248"/>
      <c r="X81" s="248"/>
      <c r="Y81" s="248"/>
      <c r="Z81" s="248"/>
    </row>
    <row r="82" spans="1:26" s="3" customFormat="1" ht="19.5" customHeight="1" x14ac:dyDescent="0.2">
      <c r="A82" s="248"/>
      <c r="B82" s="248"/>
      <c r="C82" s="248"/>
      <c r="D82" s="248"/>
      <c r="E82" s="248"/>
      <c r="F82" s="248"/>
      <c r="G82" s="248"/>
      <c r="H82" s="248"/>
      <c r="I82" s="248"/>
      <c r="J82" s="248"/>
      <c r="K82" s="248"/>
      <c r="L82" s="248"/>
      <c r="M82" s="248"/>
      <c r="N82" s="248"/>
      <c r="O82" s="248"/>
      <c r="P82" s="248"/>
      <c r="Q82" s="248"/>
      <c r="R82" s="248"/>
      <c r="S82" s="248"/>
      <c r="T82" s="248"/>
      <c r="U82" s="248"/>
      <c r="V82" s="248"/>
      <c r="W82" s="248"/>
      <c r="X82" s="248"/>
      <c r="Y82" s="248"/>
      <c r="Z82" s="248"/>
    </row>
    <row r="83" spans="1:26" s="3" customFormat="1" ht="19.5" customHeight="1" x14ac:dyDescent="0.2">
      <c r="A83" s="248"/>
      <c r="B83" s="248"/>
      <c r="C83" s="248"/>
      <c r="D83" s="248"/>
      <c r="E83" s="248"/>
      <c r="F83" s="248"/>
      <c r="G83" s="248"/>
      <c r="H83" s="248"/>
      <c r="I83" s="248"/>
      <c r="J83" s="248"/>
      <c r="K83" s="248"/>
      <c r="L83" s="248"/>
      <c r="M83" s="248"/>
      <c r="N83" s="248"/>
      <c r="O83" s="248"/>
      <c r="P83" s="248"/>
      <c r="Q83" s="248"/>
      <c r="R83" s="248"/>
      <c r="S83" s="248"/>
      <c r="T83" s="248"/>
      <c r="U83" s="248"/>
      <c r="V83" s="248"/>
      <c r="W83" s="248"/>
      <c r="X83" s="248"/>
      <c r="Y83" s="248"/>
      <c r="Z83" s="248"/>
    </row>
    <row r="84" spans="1:26" s="3" customFormat="1" ht="19.5" customHeight="1" x14ac:dyDescent="0.2">
      <c r="A84" s="248"/>
      <c r="B84" s="248"/>
      <c r="C84" s="248"/>
      <c r="D84" s="248"/>
      <c r="E84" s="248"/>
      <c r="F84" s="248"/>
      <c r="G84" s="248"/>
      <c r="H84" s="248"/>
      <c r="I84" s="248"/>
      <c r="J84" s="248"/>
      <c r="K84" s="248"/>
      <c r="L84" s="248"/>
      <c r="M84" s="248"/>
      <c r="N84" s="248"/>
      <c r="O84" s="248"/>
      <c r="P84" s="248"/>
      <c r="Q84" s="248"/>
      <c r="R84" s="248"/>
      <c r="S84" s="248"/>
      <c r="T84" s="248"/>
      <c r="U84" s="248"/>
      <c r="V84" s="248"/>
      <c r="W84" s="248"/>
      <c r="X84" s="248"/>
      <c r="Y84" s="248"/>
      <c r="Z84" s="248"/>
    </row>
    <row r="85" spans="1:26" s="3" customFormat="1" ht="19.5" customHeight="1" x14ac:dyDescent="0.2">
      <c r="A85" s="248"/>
      <c r="B85" s="248"/>
      <c r="C85" s="248"/>
      <c r="D85" s="248"/>
      <c r="E85" s="248"/>
      <c r="F85" s="248"/>
      <c r="G85" s="248"/>
      <c r="H85" s="248"/>
      <c r="I85" s="248"/>
      <c r="J85" s="248"/>
      <c r="K85" s="248"/>
      <c r="L85" s="248"/>
      <c r="M85" s="248"/>
      <c r="N85" s="248"/>
      <c r="O85" s="248"/>
      <c r="P85" s="248"/>
      <c r="Q85" s="248"/>
      <c r="R85" s="248"/>
      <c r="S85" s="248"/>
      <c r="T85" s="248"/>
      <c r="U85" s="248"/>
      <c r="V85" s="248"/>
      <c r="W85" s="248"/>
      <c r="X85" s="248"/>
      <c r="Y85" s="248"/>
      <c r="Z85" s="248"/>
    </row>
    <row r="86" spans="1:26" s="3" customFormat="1" ht="19.5" customHeight="1" x14ac:dyDescent="0.2">
      <c r="A86" s="248"/>
      <c r="B86" s="248"/>
      <c r="C86" s="248"/>
      <c r="D86" s="248"/>
      <c r="E86" s="248"/>
      <c r="F86" s="248"/>
      <c r="G86" s="248"/>
      <c r="H86" s="248"/>
      <c r="I86" s="248"/>
      <c r="J86" s="248"/>
      <c r="K86" s="248"/>
      <c r="L86" s="248"/>
      <c r="M86" s="248"/>
      <c r="N86" s="248"/>
      <c r="O86" s="248"/>
      <c r="P86" s="248"/>
      <c r="Q86" s="248"/>
      <c r="R86" s="248"/>
      <c r="S86" s="248"/>
      <c r="T86" s="248"/>
      <c r="U86" s="248"/>
      <c r="V86" s="248"/>
      <c r="W86" s="248"/>
      <c r="X86" s="248"/>
      <c r="Y86" s="248"/>
      <c r="Z86" s="248"/>
    </row>
    <row r="87" spans="1:26" s="3" customFormat="1" ht="19.5" customHeight="1" x14ac:dyDescent="0.2">
      <c r="A87" s="248"/>
      <c r="B87" s="248"/>
      <c r="C87" s="248"/>
      <c r="D87" s="248"/>
      <c r="E87" s="248"/>
      <c r="F87" s="248"/>
      <c r="G87" s="248"/>
      <c r="H87" s="248"/>
      <c r="I87" s="248"/>
      <c r="J87" s="248"/>
      <c r="K87" s="248"/>
      <c r="L87" s="248"/>
      <c r="M87" s="248"/>
      <c r="N87" s="248"/>
      <c r="O87" s="248"/>
      <c r="P87" s="248"/>
      <c r="Q87" s="248"/>
      <c r="R87" s="248"/>
      <c r="S87" s="248"/>
      <c r="T87" s="248"/>
      <c r="U87" s="248"/>
      <c r="V87" s="248"/>
      <c r="W87" s="248"/>
      <c r="X87" s="248"/>
      <c r="Y87" s="248"/>
      <c r="Z87" s="248"/>
    </row>
    <row r="88" spans="1:26" s="3" customFormat="1" ht="19.5" customHeight="1" x14ac:dyDescent="0.2">
      <c r="A88" s="248"/>
      <c r="B88" s="248"/>
      <c r="C88" s="248"/>
      <c r="D88" s="248"/>
      <c r="E88" s="248"/>
      <c r="F88" s="248"/>
      <c r="G88" s="248"/>
      <c r="H88" s="248"/>
      <c r="I88" s="248"/>
      <c r="J88" s="248"/>
      <c r="K88" s="248"/>
      <c r="L88" s="248"/>
      <c r="M88" s="248"/>
      <c r="N88" s="248"/>
      <c r="O88" s="248"/>
      <c r="P88" s="248"/>
      <c r="Q88" s="248"/>
      <c r="R88" s="248"/>
      <c r="S88" s="248"/>
      <c r="T88" s="248"/>
      <c r="U88" s="248"/>
      <c r="V88" s="248"/>
      <c r="W88" s="248"/>
      <c r="X88" s="248"/>
      <c r="Y88" s="248"/>
      <c r="Z88" s="248"/>
    </row>
    <row r="89" spans="1:26" s="3" customFormat="1" ht="19.5" customHeight="1" x14ac:dyDescent="0.2">
      <c r="A89" s="248"/>
      <c r="B89" s="248"/>
      <c r="C89" s="248"/>
      <c r="D89" s="248"/>
      <c r="E89" s="248"/>
      <c r="F89" s="248"/>
      <c r="G89" s="248"/>
      <c r="H89" s="248"/>
      <c r="I89" s="248"/>
      <c r="J89" s="248"/>
      <c r="K89" s="248"/>
      <c r="L89" s="248"/>
      <c r="M89" s="248"/>
      <c r="N89" s="248"/>
      <c r="O89" s="248"/>
      <c r="P89" s="248"/>
      <c r="Q89" s="248"/>
      <c r="R89" s="248"/>
      <c r="S89" s="248"/>
      <c r="T89" s="248"/>
      <c r="U89" s="248"/>
      <c r="V89" s="248"/>
      <c r="W89" s="248"/>
      <c r="X89" s="248"/>
      <c r="Y89" s="248"/>
      <c r="Z89" s="248"/>
    </row>
    <row r="90" spans="1:26" s="3" customFormat="1" ht="19.5" customHeight="1" x14ac:dyDescent="0.2">
      <c r="A90" s="248"/>
      <c r="B90" s="248"/>
      <c r="C90" s="248"/>
      <c r="D90" s="248"/>
      <c r="E90" s="248"/>
      <c r="F90" s="248"/>
      <c r="G90" s="248"/>
      <c r="H90" s="248"/>
      <c r="I90" s="248"/>
      <c r="J90" s="248"/>
      <c r="K90" s="248"/>
      <c r="L90" s="248"/>
      <c r="M90" s="248"/>
      <c r="N90" s="248"/>
      <c r="O90" s="248"/>
      <c r="P90" s="248"/>
      <c r="Q90" s="248"/>
      <c r="R90" s="248"/>
      <c r="S90" s="248"/>
      <c r="T90" s="248"/>
      <c r="U90" s="248"/>
      <c r="V90" s="248"/>
      <c r="W90" s="248"/>
      <c r="X90" s="248"/>
      <c r="Y90" s="248"/>
      <c r="Z90" s="248"/>
    </row>
    <row r="91" spans="1:26" s="3" customFormat="1" ht="19.5" customHeight="1" x14ac:dyDescent="0.2">
      <c r="A91" s="248"/>
      <c r="B91" s="248"/>
      <c r="C91" s="248"/>
      <c r="D91" s="248"/>
      <c r="E91" s="248"/>
      <c r="F91" s="248"/>
      <c r="G91" s="248"/>
      <c r="H91" s="248"/>
      <c r="I91" s="248"/>
      <c r="J91" s="248"/>
      <c r="K91" s="248"/>
      <c r="L91" s="248"/>
      <c r="M91" s="248"/>
      <c r="N91" s="248"/>
      <c r="O91" s="248"/>
      <c r="P91" s="248"/>
      <c r="Q91" s="248"/>
      <c r="R91" s="248"/>
      <c r="S91" s="248"/>
      <c r="T91" s="248"/>
      <c r="U91" s="248"/>
      <c r="V91" s="248"/>
      <c r="W91" s="248"/>
      <c r="X91" s="248"/>
      <c r="Y91" s="248"/>
      <c r="Z91" s="248"/>
    </row>
    <row r="92" spans="1:26" s="3" customFormat="1" ht="19.5" customHeight="1" x14ac:dyDescent="0.2">
      <c r="A92" s="248"/>
      <c r="B92" s="248"/>
      <c r="C92" s="248"/>
      <c r="D92" s="248"/>
      <c r="E92" s="248"/>
      <c r="F92" s="248"/>
      <c r="G92" s="248"/>
      <c r="H92" s="248"/>
      <c r="I92" s="248"/>
      <c r="J92" s="248"/>
      <c r="K92" s="248"/>
      <c r="L92" s="248"/>
      <c r="M92" s="248"/>
      <c r="N92" s="248"/>
      <c r="O92" s="248"/>
      <c r="P92" s="248"/>
      <c r="Q92" s="248"/>
      <c r="R92" s="248"/>
      <c r="S92" s="248"/>
      <c r="T92" s="248"/>
      <c r="U92" s="248"/>
      <c r="V92" s="248"/>
      <c r="W92" s="248"/>
      <c r="X92" s="248"/>
      <c r="Y92" s="248"/>
      <c r="Z92" s="248"/>
    </row>
    <row r="93" spans="1:26" s="3" customFormat="1" ht="19.5" customHeight="1" x14ac:dyDescent="0.2">
      <c r="A93" s="248"/>
      <c r="B93" s="248"/>
      <c r="C93" s="248"/>
      <c r="D93" s="248"/>
      <c r="E93" s="248"/>
      <c r="F93" s="248"/>
      <c r="G93" s="248"/>
      <c r="H93" s="248"/>
      <c r="I93" s="248"/>
      <c r="J93" s="248"/>
      <c r="K93" s="248"/>
      <c r="L93" s="248"/>
      <c r="M93" s="248"/>
      <c r="N93" s="248"/>
      <c r="O93" s="248"/>
      <c r="P93" s="248"/>
      <c r="Q93" s="248"/>
      <c r="R93" s="248"/>
      <c r="S93" s="248"/>
      <c r="T93" s="248"/>
      <c r="U93" s="248"/>
      <c r="V93" s="248"/>
      <c r="W93" s="248"/>
      <c r="X93" s="248"/>
      <c r="Y93" s="248"/>
      <c r="Z93" s="248"/>
    </row>
    <row r="94" spans="1:26" s="3" customFormat="1" ht="19.5" customHeight="1" x14ac:dyDescent="0.2">
      <c r="A94" s="248"/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8"/>
      <c r="P94" s="248"/>
      <c r="Q94" s="248"/>
      <c r="R94" s="248"/>
      <c r="S94" s="248"/>
      <c r="T94" s="248"/>
      <c r="U94" s="248"/>
      <c r="V94" s="248"/>
      <c r="W94" s="248"/>
      <c r="X94" s="248"/>
      <c r="Y94" s="248"/>
      <c r="Z94" s="248"/>
    </row>
    <row r="95" spans="1:26" s="3" customFormat="1" ht="19.5" customHeight="1" x14ac:dyDescent="0.2">
      <c r="A95" s="248"/>
      <c r="B95" s="248"/>
      <c r="C95" s="248"/>
      <c r="D95" s="248"/>
      <c r="E95" s="248"/>
      <c r="F95" s="248"/>
      <c r="G95" s="248"/>
      <c r="H95" s="248"/>
      <c r="I95" s="248"/>
      <c r="J95" s="248"/>
      <c r="K95" s="248"/>
      <c r="L95" s="248"/>
      <c r="M95" s="248"/>
      <c r="N95" s="248"/>
      <c r="O95" s="248"/>
      <c r="P95" s="248"/>
      <c r="Q95" s="248"/>
      <c r="R95" s="248"/>
      <c r="S95" s="248"/>
      <c r="T95" s="248"/>
      <c r="U95" s="248"/>
      <c r="V95" s="248"/>
      <c r="W95" s="248"/>
      <c r="X95" s="248"/>
      <c r="Y95" s="248"/>
      <c r="Z95" s="248"/>
    </row>
    <row r="96" spans="1:26" s="3" customFormat="1" ht="19.5" customHeight="1" x14ac:dyDescent="0.2">
      <c r="A96" s="248"/>
      <c r="B96" s="248"/>
      <c r="C96" s="248"/>
      <c r="D96" s="248"/>
      <c r="E96" s="248"/>
      <c r="F96" s="248"/>
      <c r="G96" s="248"/>
      <c r="H96" s="248"/>
      <c r="I96" s="248"/>
      <c r="J96" s="248"/>
      <c r="K96" s="248"/>
      <c r="L96" s="248"/>
      <c r="M96" s="248"/>
      <c r="N96" s="248"/>
      <c r="O96" s="248"/>
      <c r="P96" s="248"/>
      <c r="Q96" s="248"/>
      <c r="R96" s="248"/>
      <c r="S96" s="248"/>
      <c r="T96" s="248"/>
      <c r="U96" s="248"/>
      <c r="V96" s="248"/>
      <c r="W96" s="248"/>
      <c r="X96" s="248"/>
      <c r="Y96" s="248"/>
      <c r="Z96" s="248"/>
    </row>
    <row r="97" spans="1:26" s="3" customFormat="1" ht="19.5" customHeight="1" x14ac:dyDescent="0.2">
      <c r="A97" s="248"/>
      <c r="B97" s="248"/>
      <c r="C97" s="248"/>
      <c r="D97" s="248"/>
      <c r="E97" s="248"/>
      <c r="F97" s="248"/>
      <c r="G97" s="248"/>
      <c r="H97" s="248"/>
      <c r="I97" s="248"/>
      <c r="J97" s="248"/>
      <c r="K97" s="248"/>
      <c r="L97" s="248"/>
      <c r="M97" s="248"/>
      <c r="N97" s="248"/>
      <c r="O97" s="248"/>
      <c r="P97" s="248"/>
      <c r="Q97" s="248"/>
      <c r="R97" s="248"/>
      <c r="S97" s="248"/>
      <c r="T97" s="248"/>
      <c r="U97" s="248"/>
      <c r="V97" s="248"/>
      <c r="W97" s="248"/>
      <c r="X97" s="248"/>
      <c r="Y97" s="248"/>
      <c r="Z97" s="248"/>
    </row>
    <row r="98" spans="1:26" s="3" customFormat="1" ht="19.5" customHeight="1" x14ac:dyDescent="0.2">
      <c r="A98" s="248"/>
      <c r="B98" s="248"/>
      <c r="C98" s="248"/>
      <c r="D98" s="248"/>
      <c r="E98" s="248"/>
      <c r="F98" s="248"/>
      <c r="G98" s="248"/>
      <c r="H98" s="248"/>
      <c r="I98" s="248"/>
      <c r="J98" s="248"/>
      <c r="K98" s="248"/>
      <c r="L98" s="248"/>
      <c r="M98" s="248"/>
      <c r="N98" s="248"/>
      <c r="O98" s="248"/>
      <c r="P98" s="248"/>
      <c r="Q98" s="248"/>
      <c r="R98" s="248"/>
      <c r="S98" s="248"/>
      <c r="T98" s="248"/>
      <c r="U98" s="248"/>
      <c r="V98" s="248"/>
      <c r="W98" s="248"/>
      <c r="X98" s="248"/>
      <c r="Y98" s="248"/>
      <c r="Z98" s="248"/>
    </row>
    <row r="99" spans="1:26" s="3" customFormat="1" ht="19.5" customHeight="1" x14ac:dyDescent="0.2">
      <c r="A99" s="248"/>
      <c r="B99" s="248"/>
      <c r="C99" s="248"/>
      <c r="D99" s="248"/>
      <c r="E99" s="248"/>
      <c r="F99" s="248"/>
      <c r="G99" s="248"/>
      <c r="H99" s="248"/>
      <c r="I99" s="248"/>
      <c r="J99" s="248"/>
      <c r="K99" s="248"/>
      <c r="L99" s="248"/>
      <c r="M99" s="248"/>
      <c r="N99" s="248"/>
      <c r="O99" s="248"/>
      <c r="P99" s="248"/>
      <c r="Q99" s="248"/>
      <c r="R99" s="248"/>
      <c r="S99" s="248"/>
      <c r="T99" s="248"/>
      <c r="U99" s="248"/>
      <c r="V99" s="248"/>
      <c r="W99" s="248"/>
      <c r="X99" s="248"/>
      <c r="Y99" s="248"/>
      <c r="Z99" s="248"/>
    </row>
    <row r="100" spans="1:26" s="3" customFormat="1" ht="19.5" customHeight="1" x14ac:dyDescent="0.2">
      <c r="A100" s="248"/>
      <c r="B100" s="248"/>
      <c r="C100" s="248"/>
      <c r="D100" s="248"/>
      <c r="E100" s="248"/>
      <c r="F100" s="248"/>
      <c r="G100" s="248"/>
      <c r="H100" s="248"/>
      <c r="I100" s="248"/>
      <c r="J100" s="248"/>
      <c r="K100" s="248"/>
      <c r="L100" s="248"/>
      <c r="M100" s="248"/>
      <c r="N100" s="248"/>
      <c r="O100" s="248"/>
      <c r="P100" s="248"/>
      <c r="Q100" s="248"/>
      <c r="R100" s="248"/>
      <c r="S100" s="248"/>
      <c r="T100" s="248"/>
      <c r="U100" s="248"/>
      <c r="V100" s="248"/>
      <c r="W100" s="248"/>
      <c r="X100" s="248"/>
      <c r="Y100" s="248"/>
      <c r="Z100" s="248"/>
    </row>
    <row r="101" spans="1:26" x14ac:dyDescent="0.2">
      <c r="D101" s="1"/>
      <c r="M101" s="1"/>
      <c r="O101" s="1"/>
      <c r="P101" s="1"/>
      <c r="V101" s="1"/>
    </row>
    <row r="102" spans="1:26" x14ac:dyDescent="0.2">
      <c r="D102" s="1"/>
      <c r="M102" s="1"/>
      <c r="O102" s="1"/>
      <c r="P102" s="1"/>
      <c r="V102" s="1"/>
    </row>
    <row r="103" spans="1:26" x14ac:dyDescent="0.2">
      <c r="D103" s="1"/>
      <c r="M103" s="1"/>
      <c r="O103" s="1"/>
      <c r="P103" s="1"/>
      <c r="V103" s="1"/>
    </row>
    <row r="104" spans="1:26" x14ac:dyDescent="0.2">
      <c r="D104" s="1"/>
      <c r="M104" s="1"/>
      <c r="O104" s="1"/>
      <c r="P104" s="1"/>
      <c r="V104" s="1"/>
    </row>
    <row r="105" spans="1:26" x14ac:dyDescent="0.2">
      <c r="D105" s="1"/>
      <c r="M105" s="1"/>
      <c r="O105" s="1"/>
      <c r="P105" s="1"/>
      <c r="V105" s="1"/>
    </row>
    <row r="106" spans="1:26" x14ac:dyDescent="0.2">
      <c r="D106" s="1"/>
      <c r="M106" s="1"/>
      <c r="O106" s="1"/>
      <c r="P106" s="1"/>
      <c r="V106" s="1"/>
    </row>
    <row r="107" spans="1:26" x14ac:dyDescent="0.2">
      <c r="D107" s="1"/>
      <c r="M107" s="1"/>
      <c r="O107" s="1"/>
      <c r="P107" s="1"/>
      <c r="V107" s="1"/>
    </row>
    <row r="108" spans="1:26" x14ac:dyDescent="0.2">
      <c r="D108" s="1"/>
      <c r="M108" s="1"/>
      <c r="O108" s="1"/>
      <c r="P108" s="1"/>
      <c r="V108" s="1"/>
    </row>
    <row r="109" spans="1:26" x14ac:dyDescent="0.2">
      <c r="D109" s="1"/>
      <c r="M109" s="1"/>
      <c r="O109" s="1"/>
      <c r="P109" s="1"/>
      <c r="V109" s="1"/>
    </row>
    <row r="110" spans="1:26" x14ac:dyDescent="0.2">
      <c r="D110" s="1"/>
      <c r="M110" s="1"/>
      <c r="O110" s="1"/>
      <c r="P110" s="1"/>
      <c r="V110" s="1"/>
    </row>
    <row r="111" spans="1:26" x14ac:dyDescent="0.2">
      <c r="D111" s="1"/>
      <c r="M111" s="1"/>
      <c r="O111" s="1"/>
      <c r="P111" s="1"/>
      <c r="V111" s="1"/>
    </row>
    <row r="112" spans="1:26" x14ac:dyDescent="0.2">
      <c r="D112" s="1"/>
      <c r="M112" s="1"/>
      <c r="O112" s="1"/>
      <c r="P112" s="1"/>
      <c r="V112" s="1"/>
    </row>
    <row r="113" spans="4:22" x14ac:dyDescent="0.2">
      <c r="D113" s="1"/>
      <c r="M113" s="1"/>
      <c r="O113" s="1"/>
      <c r="P113" s="1"/>
      <c r="V113" s="1"/>
    </row>
    <row r="114" spans="4:22" x14ac:dyDescent="0.2">
      <c r="D114" s="1"/>
      <c r="M114" s="1"/>
      <c r="O114" s="1"/>
      <c r="P114" s="1"/>
      <c r="V114" s="1"/>
    </row>
    <row r="115" spans="4:22" x14ac:dyDescent="0.2">
      <c r="D115" s="1"/>
      <c r="M115" s="1"/>
      <c r="O115" s="1"/>
      <c r="P115" s="1"/>
      <c r="V115" s="1"/>
    </row>
    <row r="116" spans="4:22" x14ac:dyDescent="0.2">
      <c r="D116" s="1"/>
      <c r="M116" s="1"/>
      <c r="O116" s="1"/>
      <c r="P116" s="1"/>
      <c r="V116" s="1"/>
    </row>
    <row r="117" spans="4:22" x14ac:dyDescent="0.2">
      <c r="D117" s="1"/>
      <c r="M117" s="1"/>
      <c r="O117" s="1"/>
      <c r="P117" s="1"/>
      <c r="V117" s="1"/>
    </row>
    <row r="118" spans="4:22" x14ac:dyDescent="0.2">
      <c r="D118" s="1"/>
      <c r="M118" s="1"/>
      <c r="O118" s="1"/>
      <c r="P118" s="1"/>
      <c r="V118" s="1"/>
    </row>
    <row r="119" spans="4:22" x14ac:dyDescent="0.2">
      <c r="D119" s="1"/>
      <c r="M119" s="1"/>
      <c r="O119" s="1"/>
      <c r="P119" s="1"/>
      <c r="V119" s="1"/>
    </row>
    <row r="120" spans="4:22" x14ac:dyDescent="0.2">
      <c r="D120" s="1"/>
      <c r="M120" s="1"/>
      <c r="O120" s="1"/>
      <c r="P120" s="1"/>
      <c r="V120" s="1"/>
    </row>
    <row r="121" spans="4:22" x14ac:dyDescent="0.2">
      <c r="D121" s="1"/>
      <c r="M121" s="1"/>
      <c r="O121" s="1"/>
      <c r="P121" s="1"/>
      <c r="V121" s="1"/>
    </row>
    <row r="122" spans="4:22" x14ac:dyDescent="0.2">
      <c r="D122" s="1"/>
      <c r="M122" s="1"/>
      <c r="O122" s="1"/>
      <c r="P122" s="1"/>
      <c r="V122" s="1"/>
    </row>
    <row r="123" spans="4:22" x14ac:dyDescent="0.2">
      <c r="D123" s="1"/>
      <c r="M123" s="1"/>
      <c r="O123" s="1"/>
      <c r="P123" s="1"/>
      <c r="V123" s="1"/>
    </row>
    <row r="124" spans="4:22" x14ac:dyDescent="0.2">
      <c r="D124" s="1"/>
      <c r="M124" s="1"/>
      <c r="O124" s="1"/>
      <c r="P124" s="1"/>
      <c r="V124" s="1"/>
    </row>
    <row r="125" spans="4:22" x14ac:dyDescent="0.2">
      <c r="D125" s="1"/>
      <c r="M125" s="1"/>
      <c r="O125" s="1"/>
      <c r="P125" s="1"/>
      <c r="V125" s="1"/>
    </row>
    <row r="126" spans="4:22" x14ac:dyDescent="0.2">
      <c r="D126" s="1"/>
      <c r="M126" s="1"/>
      <c r="O126" s="1"/>
      <c r="P126" s="1"/>
      <c r="V126" s="1"/>
    </row>
    <row r="127" spans="4:22" x14ac:dyDescent="0.2">
      <c r="D127" s="1"/>
      <c r="M127" s="1"/>
      <c r="O127" s="1"/>
      <c r="P127" s="1"/>
      <c r="V127" s="1"/>
    </row>
    <row r="128" spans="4:22" x14ac:dyDescent="0.2">
      <c r="D128" s="1"/>
      <c r="M128" s="1"/>
      <c r="O128" s="1"/>
      <c r="P128" s="1"/>
      <c r="V128" s="1"/>
    </row>
    <row r="129" spans="4:22" x14ac:dyDescent="0.2">
      <c r="D129" s="1"/>
      <c r="M129" s="1"/>
      <c r="O129" s="1"/>
      <c r="P129" s="1"/>
      <c r="V129" s="1"/>
    </row>
    <row r="130" spans="4:22" x14ac:dyDescent="0.2">
      <c r="D130" s="1"/>
      <c r="M130" s="1"/>
      <c r="O130" s="1"/>
      <c r="P130" s="1"/>
      <c r="V130" s="1"/>
    </row>
    <row r="131" spans="4:22" x14ac:dyDescent="0.2">
      <c r="D131" s="1"/>
      <c r="M131" s="1"/>
      <c r="O131" s="1"/>
      <c r="P131" s="1"/>
      <c r="V131" s="1"/>
    </row>
    <row r="132" spans="4:22" x14ac:dyDescent="0.2">
      <c r="D132" s="1"/>
      <c r="M132" s="1"/>
      <c r="O132" s="1"/>
      <c r="P132" s="1"/>
      <c r="V132" s="1"/>
    </row>
    <row r="133" spans="4:22" x14ac:dyDescent="0.2">
      <c r="D133" s="1"/>
      <c r="M133" s="1"/>
      <c r="O133" s="1"/>
      <c r="P133" s="1"/>
      <c r="V133" s="1"/>
    </row>
    <row r="134" spans="4:22" x14ac:dyDescent="0.2">
      <c r="D134" s="1"/>
      <c r="M134" s="1"/>
      <c r="O134" s="1"/>
      <c r="P134" s="1"/>
      <c r="V134" s="1"/>
    </row>
    <row r="135" spans="4:22" x14ac:dyDescent="0.2">
      <c r="D135" s="1"/>
      <c r="M135" s="1"/>
      <c r="O135" s="1"/>
      <c r="P135" s="1"/>
      <c r="V135" s="1"/>
    </row>
    <row r="136" spans="4:22" x14ac:dyDescent="0.2">
      <c r="D136" s="1"/>
      <c r="M136" s="1"/>
      <c r="O136" s="1"/>
      <c r="P136" s="1"/>
      <c r="V136" s="1"/>
    </row>
    <row r="137" spans="4:22" x14ac:dyDescent="0.2">
      <c r="D137" s="1"/>
      <c r="M137" s="1"/>
      <c r="O137" s="1"/>
      <c r="P137" s="1"/>
      <c r="V137" s="1"/>
    </row>
    <row r="138" spans="4:22" x14ac:dyDescent="0.2">
      <c r="D138" s="1"/>
      <c r="M138" s="1"/>
      <c r="O138" s="1"/>
      <c r="P138" s="1"/>
      <c r="V138" s="1"/>
    </row>
    <row r="139" spans="4:22" x14ac:dyDescent="0.2">
      <c r="D139" s="1"/>
      <c r="M139" s="1"/>
      <c r="O139" s="1"/>
      <c r="P139" s="1"/>
      <c r="V139" s="1"/>
    </row>
    <row r="140" spans="4:22" x14ac:dyDescent="0.2">
      <c r="D140" s="1"/>
      <c r="M140" s="1"/>
      <c r="O140" s="1"/>
      <c r="P140" s="1"/>
      <c r="V140" s="1"/>
    </row>
    <row r="141" spans="4:22" x14ac:dyDescent="0.2">
      <c r="D141" s="1"/>
      <c r="M141" s="1"/>
      <c r="O141" s="1"/>
      <c r="P141" s="1"/>
      <c r="V141" s="1"/>
    </row>
    <row r="142" spans="4:22" x14ac:dyDescent="0.2">
      <c r="D142" s="1"/>
      <c r="M142" s="1"/>
      <c r="O142" s="1"/>
      <c r="P142" s="1"/>
      <c r="V142" s="1"/>
    </row>
    <row r="143" spans="4:22" x14ac:dyDescent="0.2">
      <c r="D143" s="1"/>
      <c r="M143" s="1"/>
      <c r="O143" s="1"/>
      <c r="P143" s="1"/>
      <c r="V143" s="1"/>
    </row>
    <row r="144" spans="4:22" x14ac:dyDescent="0.2">
      <c r="D144" s="1"/>
      <c r="M144" s="1"/>
      <c r="O144" s="1"/>
      <c r="P144" s="1"/>
      <c r="V144" s="1"/>
    </row>
    <row r="145" spans="4:22" x14ac:dyDescent="0.2">
      <c r="D145" s="1"/>
      <c r="M145" s="1"/>
      <c r="O145" s="1"/>
      <c r="P145" s="1"/>
      <c r="V145" s="1"/>
    </row>
    <row r="146" spans="4:22" x14ac:dyDescent="0.2">
      <c r="D146" s="1"/>
      <c r="M146" s="1"/>
      <c r="O146" s="1"/>
      <c r="P146" s="1"/>
      <c r="V146" s="1"/>
    </row>
    <row r="147" spans="4:22" x14ac:dyDescent="0.2">
      <c r="D147" s="1"/>
      <c r="M147" s="1"/>
      <c r="O147" s="1"/>
      <c r="P147" s="1"/>
      <c r="V147" s="1"/>
    </row>
    <row r="148" spans="4:22" x14ac:dyDescent="0.2">
      <c r="D148" s="1"/>
      <c r="M148" s="1"/>
      <c r="O148" s="1"/>
      <c r="P148" s="1"/>
      <c r="V148" s="1"/>
    </row>
    <row r="149" spans="4:22" x14ac:dyDescent="0.2">
      <c r="D149" s="1"/>
      <c r="M149" s="1"/>
      <c r="O149" s="1"/>
      <c r="P149" s="1"/>
      <c r="V149" s="1"/>
    </row>
    <row r="150" spans="4:22" x14ac:dyDescent="0.2">
      <c r="D150" s="1"/>
      <c r="M150" s="1"/>
      <c r="O150" s="1"/>
      <c r="P150" s="1"/>
      <c r="V150" s="1"/>
    </row>
    <row r="151" spans="4:22" x14ac:dyDescent="0.2">
      <c r="D151" s="1"/>
      <c r="M151" s="1"/>
      <c r="O151" s="1"/>
      <c r="P151" s="1"/>
      <c r="V151" s="1"/>
    </row>
    <row r="152" spans="4:22" x14ac:dyDescent="0.2">
      <c r="D152" s="1"/>
      <c r="M152" s="1"/>
      <c r="O152" s="1"/>
      <c r="P152" s="1"/>
      <c r="V152" s="1"/>
    </row>
    <row r="153" spans="4:22" x14ac:dyDescent="0.2">
      <c r="D153" s="1"/>
      <c r="M153" s="1"/>
      <c r="O153" s="1"/>
      <c r="P153" s="1"/>
      <c r="V153" s="1"/>
    </row>
    <row r="154" spans="4:22" x14ac:dyDescent="0.2">
      <c r="D154" s="1"/>
      <c r="M154" s="1"/>
      <c r="O154" s="1"/>
      <c r="P154" s="1"/>
      <c r="V154" s="1"/>
    </row>
    <row r="155" spans="4:22" x14ac:dyDescent="0.2">
      <c r="D155" s="1"/>
      <c r="M155" s="1"/>
      <c r="O155" s="1"/>
      <c r="P155" s="1"/>
      <c r="V155" s="1"/>
    </row>
    <row r="156" spans="4:22" x14ac:dyDescent="0.2">
      <c r="D156" s="1"/>
      <c r="M156" s="1"/>
      <c r="O156" s="1"/>
      <c r="P156" s="1"/>
      <c r="V156" s="1"/>
    </row>
    <row r="157" spans="4:22" x14ac:dyDescent="0.2">
      <c r="D157" s="1"/>
      <c r="M157" s="1"/>
      <c r="O157" s="1"/>
      <c r="P157" s="1"/>
      <c r="V157" s="1"/>
    </row>
    <row r="158" spans="4:22" x14ac:dyDescent="0.2">
      <c r="D158" s="1"/>
      <c r="M158" s="1"/>
      <c r="O158" s="1"/>
      <c r="P158" s="1"/>
      <c r="V158" s="1"/>
    </row>
    <row r="159" spans="4:22" x14ac:dyDescent="0.2">
      <c r="D159" s="1"/>
      <c r="M159" s="1"/>
      <c r="O159" s="1"/>
      <c r="P159" s="1"/>
      <c r="V159" s="1"/>
    </row>
    <row r="160" spans="4:22" x14ac:dyDescent="0.2">
      <c r="D160" s="1"/>
      <c r="M160" s="1"/>
      <c r="O160" s="1"/>
      <c r="P160" s="1"/>
      <c r="V160" s="1"/>
    </row>
    <row r="161" spans="4:22" x14ac:dyDescent="0.2">
      <c r="D161" s="1"/>
      <c r="M161" s="1"/>
      <c r="O161" s="1"/>
      <c r="P161" s="1"/>
      <c r="V161" s="1"/>
    </row>
    <row r="162" spans="4:22" x14ac:dyDescent="0.2">
      <c r="D162" s="1"/>
      <c r="M162" s="1"/>
      <c r="O162" s="1"/>
      <c r="P162" s="1"/>
      <c r="V162" s="1"/>
    </row>
    <row r="163" spans="4:22" x14ac:dyDescent="0.2">
      <c r="D163" s="1"/>
      <c r="M163" s="1"/>
      <c r="O163" s="1"/>
      <c r="P163" s="1"/>
      <c r="V163" s="1"/>
    </row>
    <row r="164" spans="4:22" x14ac:dyDescent="0.2">
      <c r="D164" s="1"/>
      <c r="M164" s="1"/>
      <c r="O164" s="1"/>
      <c r="P164" s="1"/>
      <c r="V164" s="1"/>
    </row>
    <row r="165" spans="4:22" x14ac:dyDescent="0.2">
      <c r="D165" s="1"/>
      <c r="M165" s="1"/>
      <c r="O165" s="1"/>
      <c r="P165" s="1"/>
      <c r="V165" s="1"/>
    </row>
    <row r="166" spans="4:22" x14ac:dyDescent="0.2">
      <c r="D166" s="1"/>
      <c r="M166" s="1"/>
      <c r="O166" s="1"/>
      <c r="P166" s="1"/>
      <c r="V166" s="1"/>
    </row>
    <row r="167" spans="4:22" x14ac:dyDescent="0.2">
      <c r="D167" s="1"/>
      <c r="M167" s="1"/>
      <c r="O167" s="1"/>
      <c r="P167" s="1"/>
      <c r="V167" s="1"/>
    </row>
    <row r="168" spans="4:22" x14ac:dyDescent="0.2">
      <c r="D168" s="1"/>
      <c r="M168" s="1"/>
      <c r="O168" s="1"/>
      <c r="P168" s="1"/>
      <c r="V168" s="1"/>
    </row>
    <row r="169" spans="4:22" x14ac:dyDescent="0.2">
      <c r="D169" s="1"/>
      <c r="M169" s="1"/>
      <c r="O169" s="1"/>
      <c r="P169" s="1"/>
      <c r="V169" s="1"/>
    </row>
    <row r="170" spans="4:22" x14ac:dyDescent="0.2">
      <c r="D170" s="1"/>
      <c r="M170" s="1"/>
      <c r="O170" s="1"/>
      <c r="P170" s="1"/>
      <c r="V170" s="1"/>
    </row>
    <row r="171" spans="4:22" x14ac:dyDescent="0.2">
      <c r="D171" s="1"/>
      <c r="M171" s="1"/>
      <c r="O171" s="1"/>
      <c r="P171" s="1"/>
      <c r="V171" s="1"/>
    </row>
    <row r="172" spans="4:22" x14ac:dyDescent="0.2">
      <c r="D172" s="1"/>
      <c r="M172" s="1"/>
      <c r="O172" s="1"/>
      <c r="P172" s="1"/>
      <c r="V172" s="1"/>
    </row>
    <row r="173" spans="4:22" x14ac:dyDescent="0.2">
      <c r="D173" s="1"/>
      <c r="M173" s="1"/>
      <c r="O173" s="1"/>
      <c r="P173" s="1"/>
      <c r="V173" s="1"/>
    </row>
    <row r="174" spans="4:22" x14ac:dyDescent="0.2">
      <c r="D174" s="1"/>
      <c r="M174" s="1"/>
      <c r="O174" s="1"/>
      <c r="P174" s="1"/>
      <c r="V174" s="1"/>
    </row>
    <row r="175" spans="4:22" x14ac:dyDescent="0.2">
      <c r="D175" s="1"/>
      <c r="M175" s="1"/>
      <c r="O175" s="1"/>
      <c r="P175" s="1"/>
      <c r="V175" s="1"/>
    </row>
    <row r="176" spans="4:22" x14ac:dyDescent="0.2">
      <c r="D176" s="1"/>
      <c r="M176" s="1"/>
      <c r="O176" s="1"/>
      <c r="P176" s="1"/>
      <c r="V176" s="1"/>
    </row>
    <row r="177" spans="4:22" x14ac:dyDescent="0.2">
      <c r="D177" s="1"/>
      <c r="M177" s="1"/>
      <c r="O177" s="1"/>
      <c r="P177" s="1"/>
      <c r="V177" s="1"/>
    </row>
    <row r="178" spans="4:22" x14ac:dyDescent="0.2">
      <c r="D178" s="1"/>
      <c r="M178" s="1"/>
      <c r="O178" s="1"/>
      <c r="P178" s="1"/>
      <c r="V178" s="1"/>
    </row>
    <row r="179" spans="4:22" x14ac:dyDescent="0.2">
      <c r="D179" s="1"/>
      <c r="M179" s="1"/>
      <c r="O179" s="1"/>
      <c r="P179" s="1"/>
      <c r="V179" s="1"/>
    </row>
    <row r="180" spans="4:22" x14ac:dyDescent="0.2">
      <c r="D180" s="1"/>
      <c r="M180" s="1"/>
      <c r="O180" s="1"/>
      <c r="P180" s="1"/>
      <c r="V180" s="1"/>
    </row>
    <row r="181" spans="4:22" x14ac:dyDescent="0.2">
      <c r="D181" s="1"/>
      <c r="M181" s="1"/>
      <c r="O181" s="1"/>
      <c r="P181" s="1"/>
      <c r="V181" s="1"/>
    </row>
    <row r="182" spans="4:22" x14ac:dyDescent="0.2">
      <c r="D182" s="1"/>
      <c r="M182" s="1"/>
      <c r="O182" s="1"/>
      <c r="P182" s="1"/>
      <c r="V182" s="1"/>
    </row>
    <row r="183" spans="4:22" x14ac:dyDescent="0.2">
      <c r="D183" s="1"/>
      <c r="M183" s="1"/>
      <c r="O183" s="1"/>
      <c r="P183" s="1"/>
      <c r="V183" s="1"/>
    </row>
    <row r="184" spans="4:22" x14ac:dyDescent="0.2">
      <c r="D184" s="1"/>
      <c r="M184" s="1"/>
      <c r="O184" s="1"/>
      <c r="P184" s="1"/>
      <c r="V184" s="1"/>
    </row>
    <row r="185" spans="4:22" x14ac:dyDescent="0.2">
      <c r="D185" s="1"/>
      <c r="M185" s="1"/>
      <c r="O185" s="1"/>
      <c r="P185" s="1"/>
      <c r="V185" s="1"/>
    </row>
    <row r="186" spans="4:22" x14ac:dyDescent="0.2">
      <c r="D186" s="1"/>
      <c r="M186" s="1"/>
      <c r="O186" s="1"/>
      <c r="P186" s="1"/>
      <c r="V186" s="1"/>
    </row>
    <row r="187" spans="4:22" x14ac:dyDescent="0.2">
      <c r="D187" s="1"/>
      <c r="M187" s="1"/>
      <c r="O187" s="1"/>
      <c r="P187" s="1"/>
      <c r="V187" s="1"/>
    </row>
    <row r="188" spans="4:22" x14ac:dyDescent="0.2">
      <c r="D188" s="1"/>
      <c r="M188" s="1"/>
      <c r="O188" s="1"/>
      <c r="P188" s="1"/>
      <c r="V188" s="1"/>
    </row>
    <row r="189" spans="4:22" x14ac:dyDescent="0.2">
      <c r="D189" s="1"/>
      <c r="M189" s="1"/>
      <c r="O189" s="1"/>
      <c r="P189" s="1"/>
      <c r="V189" s="1"/>
    </row>
    <row r="190" spans="4:22" x14ac:dyDescent="0.2">
      <c r="D190" s="1"/>
      <c r="M190" s="1"/>
      <c r="O190" s="1"/>
      <c r="P190" s="1"/>
      <c r="V190" s="1"/>
    </row>
    <row r="191" spans="4:22" x14ac:dyDescent="0.2">
      <c r="D191" s="1"/>
      <c r="M191" s="1"/>
      <c r="O191" s="1"/>
      <c r="P191" s="1"/>
      <c r="V191" s="1"/>
    </row>
    <row r="192" spans="4:22" x14ac:dyDescent="0.2">
      <c r="D192" s="1"/>
      <c r="M192" s="1"/>
      <c r="O192" s="1"/>
      <c r="P192" s="1"/>
      <c r="V192" s="1"/>
    </row>
    <row r="193" spans="4:22" x14ac:dyDescent="0.2">
      <c r="D193" s="1"/>
      <c r="M193" s="1"/>
      <c r="O193" s="1"/>
      <c r="P193" s="1"/>
      <c r="V193" s="1"/>
    </row>
    <row r="194" spans="4:22" x14ac:dyDescent="0.2">
      <c r="D194" s="1"/>
      <c r="M194" s="1"/>
      <c r="O194" s="1"/>
      <c r="P194" s="1"/>
      <c r="V194" s="1"/>
    </row>
    <row r="195" spans="4:22" x14ac:dyDescent="0.2">
      <c r="D195" s="1"/>
      <c r="M195" s="1"/>
      <c r="O195" s="1"/>
      <c r="P195" s="1"/>
      <c r="V195" s="1"/>
    </row>
    <row r="196" spans="4:22" x14ac:dyDescent="0.2">
      <c r="D196" s="1"/>
      <c r="M196" s="1"/>
      <c r="O196" s="1"/>
      <c r="P196" s="1"/>
      <c r="V196" s="1"/>
    </row>
    <row r="197" spans="4:22" x14ac:dyDescent="0.2">
      <c r="D197" s="1"/>
      <c r="M197" s="1"/>
      <c r="O197" s="1"/>
      <c r="P197" s="1"/>
      <c r="V197" s="1"/>
    </row>
    <row r="198" spans="4:22" x14ac:dyDescent="0.2">
      <c r="D198" s="1"/>
      <c r="M198" s="1"/>
      <c r="O198" s="1"/>
      <c r="P198" s="1"/>
      <c r="V198" s="1"/>
    </row>
    <row r="199" spans="4:22" x14ac:dyDescent="0.2">
      <c r="D199" s="1"/>
      <c r="M199" s="1"/>
      <c r="O199" s="1"/>
      <c r="P199" s="1"/>
      <c r="V199" s="1"/>
    </row>
    <row r="200" spans="4:22" x14ac:dyDescent="0.2">
      <c r="D200" s="1"/>
      <c r="M200" s="1"/>
      <c r="O200" s="1"/>
      <c r="P200" s="1"/>
      <c r="V200" s="1"/>
    </row>
    <row r="201" spans="4:22" x14ac:dyDescent="0.2">
      <c r="D201" s="1"/>
      <c r="M201" s="1"/>
      <c r="O201" s="1"/>
      <c r="P201" s="1"/>
      <c r="V201" s="1"/>
    </row>
    <row r="202" spans="4:22" x14ac:dyDescent="0.2">
      <c r="D202" s="1"/>
      <c r="M202" s="1"/>
      <c r="O202" s="1"/>
      <c r="P202" s="1"/>
      <c r="V202" s="1"/>
    </row>
    <row r="203" spans="4:22" x14ac:dyDescent="0.2">
      <c r="D203" s="1"/>
      <c r="M203" s="1"/>
      <c r="O203" s="1"/>
      <c r="P203" s="1"/>
      <c r="V203" s="1"/>
    </row>
    <row r="204" spans="4:22" x14ac:dyDescent="0.2">
      <c r="D204" s="1"/>
      <c r="M204" s="1"/>
      <c r="O204" s="1"/>
      <c r="P204" s="1"/>
      <c r="V204" s="1"/>
    </row>
    <row r="205" spans="4:22" x14ac:dyDescent="0.2">
      <c r="D205" s="1"/>
      <c r="M205" s="1"/>
      <c r="O205" s="1"/>
      <c r="P205" s="1"/>
      <c r="V205" s="1"/>
    </row>
    <row r="206" spans="4:22" x14ac:dyDescent="0.2">
      <c r="D206" s="1"/>
      <c r="M206" s="1"/>
      <c r="O206" s="1"/>
      <c r="P206" s="1"/>
      <c r="V206" s="1"/>
    </row>
    <row r="207" spans="4:22" x14ac:dyDescent="0.2">
      <c r="D207" s="1"/>
      <c r="M207" s="1"/>
      <c r="O207" s="1"/>
      <c r="P207" s="1"/>
      <c r="V207" s="1"/>
    </row>
    <row r="208" spans="4:22" x14ac:dyDescent="0.2">
      <c r="D208" s="1"/>
      <c r="M208" s="1"/>
      <c r="O208" s="1"/>
      <c r="P208" s="1"/>
      <c r="V208" s="1"/>
    </row>
    <row r="209" spans="4:22" x14ac:dyDescent="0.2">
      <c r="D209" s="1"/>
      <c r="M209" s="1"/>
      <c r="O209" s="1"/>
      <c r="P209" s="1"/>
      <c r="V209" s="1"/>
    </row>
    <row r="210" spans="4:22" x14ac:dyDescent="0.2">
      <c r="D210" s="1"/>
      <c r="M210" s="1"/>
      <c r="O210" s="1"/>
      <c r="P210" s="1"/>
      <c r="V210" s="1"/>
    </row>
    <row r="211" spans="4:22" x14ac:dyDescent="0.2">
      <c r="D211" s="1"/>
      <c r="M211" s="1"/>
      <c r="O211" s="1"/>
      <c r="P211" s="1"/>
      <c r="V211" s="1"/>
    </row>
    <row r="212" spans="4:22" x14ac:dyDescent="0.2">
      <c r="D212" s="1"/>
      <c r="M212" s="1"/>
      <c r="O212" s="1"/>
      <c r="P212" s="1"/>
      <c r="V212" s="1"/>
    </row>
    <row r="213" spans="4:22" x14ac:dyDescent="0.2">
      <c r="D213" s="1"/>
      <c r="M213" s="1"/>
      <c r="O213" s="1"/>
      <c r="P213" s="1"/>
      <c r="V213" s="1"/>
    </row>
    <row r="214" spans="4:22" x14ac:dyDescent="0.2">
      <c r="D214" s="1"/>
      <c r="M214" s="1"/>
      <c r="O214" s="1"/>
      <c r="P214" s="1"/>
      <c r="V214" s="1"/>
    </row>
    <row r="215" spans="4:22" x14ac:dyDescent="0.2">
      <c r="D215" s="1"/>
      <c r="M215" s="1"/>
      <c r="O215" s="1"/>
      <c r="P215" s="1"/>
      <c r="V215" s="1"/>
    </row>
    <row r="216" spans="4:22" x14ac:dyDescent="0.2">
      <c r="D216" s="1"/>
      <c r="M216" s="1"/>
      <c r="O216" s="1"/>
      <c r="P216" s="1"/>
      <c r="V216" s="1"/>
    </row>
    <row r="217" spans="4:22" x14ac:dyDescent="0.2">
      <c r="D217" s="1"/>
      <c r="M217" s="1"/>
      <c r="O217" s="1"/>
      <c r="P217" s="1"/>
      <c r="V217" s="1"/>
    </row>
    <row r="218" spans="4:22" x14ac:dyDescent="0.2">
      <c r="D218" s="1"/>
      <c r="M218" s="1"/>
      <c r="O218" s="1"/>
      <c r="P218" s="1"/>
      <c r="V218" s="1"/>
    </row>
    <row r="219" spans="4:22" x14ac:dyDescent="0.2">
      <c r="D219" s="1"/>
      <c r="M219" s="1"/>
      <c r="O219" s="1"/>
      <c r="P219" s="1"/>
      <c r="V219" s="1"/>
    </row>
    <row r="220" spans="4:22" x14ac:dyDescent="0.2">
      <c r="D220" s="1"/>
      <c r="M220" s="1"/>
      <c r="O220" s="1"/>
      <c r="P220" s="1"/>
      <c r="V220" s="1"/>
    </row>
    <row r="221" spans="4:22" x14ac:dyDescent="0.2">
      <c r="D221" s="1"/>
      <c r="M221" s="1"/>
      <c r="O221" s="1"/>
      <c r="P221" s="1"/>
      <c r="V221" s="1"/>
    </row>
    <row r="222" spans="4:22" x14ac:dyDescent="0.2">
      <c r="D222" s="1"/>
      <c r="M222" s="1"/>
      <c r="O222" s="1"/>
      <c r="P222" s="1"/>
      <c r="V222" s="1"/>
    </row>
    <row r="223" spans="4:22" x14ac:dyDescent="0.2">
      <c r="D223" s="1"/>
      <c r="M223" s="1"/>
      <c r="O223" s="1"/>
      <c r="P223" s="1"/>
      <c r="V223" s="1"/>
    </row>
    <row r="224" spans="4:22" x14ac:dyDescent="0.2">
      <c r="D224" s="1"/>
      <c r="M224" s="1"/>
      <c r="O224" s="1"/>
      <c r="P224" s="1"/>
      <c r="V224" s="1"/>
    </row>
    <row r="225" spans="4:22" x14ac:dyDescent="0.2">
      <c r="D225" s="1"/>
      <c r="M225" s="1"/>
      <c r="O225" s="1"/>
      <c r="P225" s="1"/>
      <c r="V225" s="1"/>
    </row>
    <row r="226" spans="4:22" x14ac:dyDescent="0.2">
      <c r="D226" s="1"/>
      <c r="M226" s="1"/>
      <c r="O226" s="1"/>
      <c r="P226" s="1"/>
      <c r="V226" s="1"/>
    </row>
    <row r="227" spans="4:22" x14ac:dyDescent="0.2">
      <c r="D227" s="1"/>
      <c r="M227" s="1"/>
      <c r="O227" s="1"/>
      <c r="P227" s="1"/>
      <c r="V227" s="1"/>
    </row>
    <row r="228" spans="4:22" x14ac:dyDescent="0.2">
      <c r="D228" s="1"/>
      <c r="M228" s="1"/>
      <c r="O228" s="1"/>
      <c r="P228" s="1"/>
      <c r="V228" s="1"/>
    </row>
    <row r="229" spans="4:22" x14ac:dyDescent="0.2">
      <c r="D229" s="1"/>
      <c r="M229" s="1"/>
      <c r="O229" s="1"/>
      <c r="P229" s="1"/>
      <c r="V229" s="1"/>
    </row>
    <row r="230" spans="4:22" x14ac:dyDescent="0.2">
      <c r="D230" s="1"/>
      <c r="M230" s="1"/>
      <c r="O230" s="1"/>
      <c r="P230" s="1"/>
      <c r="V230" s="1"/>
    </row>
    <row r="231" spans="4:22" x14ac:dyDescent="0.2">
      <c r="D231" s="1"/>
      <c r="M231" s="1"/>
      <c r="O231" s="1"/>
      <c r="P231" s="1"/>
      <c r="V231" s="1"/>
    </row>
    <row r="232" spans="4:22" x14ac:dyDescent="0.2">
      <c r="D232" s="1"/>
      <c r="M232" s="1"/>
      <c r="O232" s="1"/>
      <c r="P232" s="1"/>
      <c r="V232" s="1"/>
    </row>
    <row r="233" spans="4:22" x14ac:dyDescent="0.2">
      <c r="D233" s="1"/>
      <c r="M233" s="1"/>
      <c r="O233" s="1"/>
      <c r="P233" s="1"/>
      <c r="V233" s="1"/>
    </row>
    <row r="234" spans="4:22" x14ac:dyDescent="0.2">
      <c r="D234" s="1"/>
      <c r="M234" s="1"/>
      <c r="O234" s="1"/>
      <c r="P234" s="1"/>
      <c r="V234" s="1"/>
    </row>
    <row r="235" spans="4:22" x14ac:dyDescent="0.2">
      <c r="D235" s="1"/>
      <c r="M235" s="1"/>
      <c r="O235" s="1"/>
      <c r="P235" s="1"/>
      <c r="V235" s="1"/>
    </row>
    <row r="236" spans="4:22" x14ac:dyDescent="0.2">
      <c r="D236" s="1"/>
      <c r="M236" s="1"/>
      <c r="O236" s="1"/>
      <c r="P236" s="1"/>
      <c r="V236" s="1"/>
    </row>
    <row r="237" spans="4:22" x14ac:dyDescent="0.2">
      <c r="D237" s="1"/>
      <c r="M237" s="1"/>
      <c r="O237" s="1"/>
      <c r="P237" s="1"/>
      <c r="V237" s="1"/>
    </row>
    <row r="238" spans="4:22" x14ac:dyDescent="0.2">
      <c r="D238" s="1"/>
      <c r="M238" s="1"/>
      <c r="O238" s="1"/>
      <c r="P238" s="1"/>
      <c r="V238" s="1"/>
    </row>
    <row r="239" spans="4:22" x14ac:dyDescent="0.2">
      <c r="D239" s="1"/>
      <c r="M239" s="1"/>
      <c r="O239" s="1"/>
      <c r="P239" s="1"/>
      <c r="V239" s="1"/>
    </row>
    <row r="240" spans="4:22" x14ac:dyDescent="0.2">
      <c r="D240" s="1"/>
      <c r="M240" s="1"/>
      <c r="O240" s="1"/>
      <c r="P240" s="1"/>
      <c r="V240" s="1"/>
    </row>
    <row r="241" spans="4:22" x14ac:dyDescent="0.2">
      <c r="D241" s="1"/>
      <c r="M241" s="1"/>
      <c r="O241" s="1"/>
      <c r="P241" s="1"/>
      <c r="V241" s="1"/>
    </row>
    <row r="242" spans="4:22" x14ac:dyDescent="0.2">
      <c r="D242" s="1"/>
      <c r="M242" s="1"/>
      <c r="O242" s="1"/>
      <c r="P242" s="1"/>
      <c r="V242" s="1"/>
    </row>
    <row r="243" spans="4:22" x14ac:dyDescent="0.2">
      <c r="D243" s="1"/>
      <c r="M243" s="1"/>
      <c r="O243" s="1"/>
      <c r="P243" s="1"/>
      <c r="V243" s="1"/>
    </row>
    <row r="244" spans="4:22" x14ac:dyDescent="0.2">
      <c r="D244" s="1"/>
      <c r="M244" s="1"/>
      <c r="O244" s="1"/>
      <c r="P244" s="1"/>
      <c r="V244" s="1"/>
    </row>
    <row r="245" spans="4:22" x14ac:dyDescent="0.2">
      <c r="D245" s="1"/>
      <c r="M245" s="1"/>
      <c r="O245" s="1"/>
      <c r="P245" s="1"/>
      <c r="V245" s="1"/>
    </row>
    <row r="246" spans="4:22" x14ac:dyDescent="0.2">
      <c r="D246" s="1"/>
      <c r="M246" s="1"/>
      <c r="O246" s="1"/>
      <c r="P246" s="1"/>
      <c r="V246" s="1"/>
    </row>
    <row r="247" spans="4:22" x14ac:dyDescent="0.2">
      <c r="D247" s="1"/>
      <c r="M247" s="1"/>
      <c r="O247" s="1"/>
      <c r="P247" s="1"/>
      <c r="V247" s="1"/>
    </row>
    <row r="248" spans="4:22" x14ac:dyDescent="0.2">
      <c r="D248" s="1"/>
      <c r="M248" s="1"/>
      <c r="O248" s="1"/>
      <c r="P248" s="1"/>
      <c r="V248" s="1"/>
    </row>
    <row r="249" spans="4:22" x14ac:dyDescent="0.2">
      <c r="D249" s="1"/>
      <c r="M249" s="1"/>
      <c r="O249" s="1"/>
      <c r="P249" s="1"/>
      <c r="V249" s="1"/>
    </row>
    <row r="250" spans="4:22" x14ac:dyDescent="0.2">
      <c r="D250" s="1"/>
      <c r="M250" s="1"/>
      <c r="O250" s="1"/>
      <c r="P250" s="1"/>
      <c r="V250" s="1"/>
    </row>
    <row r="251" spans="4:22" x14ac:dyDescent="0.2">
      <c r="D251" s="1"/>
      <c r="M251" s="1"/>
      <c r="O251" s="1"/>
      <c r="P251" s="1"/>
      <c r="V251" s="1"/>
    </row>
    <row r="252" spans="4:22" x14ac:dyDescent="0.2">
      <c r="D252" s="1"/>
      <c r="M252" s="1"/>
      <c r="O252" s="1"/>
      <c r="P252" s="1"/>
      <c r="V252" s="1"/>
    </row>
    <row r="253" spans="4:22" x14ac:dyDescent="0.2">
      <c r="D253" s="1"/>
      <c r="M253" s="1"/>
      <c r="O253" s="1"/>
      <c r="P253" s="1"/>
      <c r="V253" s="1"/>
    </row>
    <row r="254" spans="4:22" x14ac:dyDescent="0.2">
      <c r="D254" s="1"/>
      <c r="M254" s="1"/>
      <c r="O254" s="1"/>
      <c r="P254" s="1"/>
      <c r="V254" s="1"/>
    </row>
    <row r="255" spans="4:22" x14ac:dyDescent="0.2">
      <c r="D255" s="1"/>
      <c r="M255" s="1"/>
      <c r="O255" s="1"/>
      <c r="P255" s="1"/>
      <c r="V255" s="1"/>
    </row>
    <row r="256" spans="4:22" x14ac:dyDescent="0.2">
      <c r="D256" s="1"/>
      <c r="M256" s="1"/>
      <c r="O256" s="1"/>
      <c r="P256" s="1"/>
      <c r="V256" s="1"/>
    </row>
    <row r="257" spans="4:22" x14ac:dyDescent="0.2">
      <c r="D257" s="1"/>
      <c r="M257" s="1"/>
      <c r="O257" s="1"/>
      <c r="P257" s="1"/>
      <c r="V257" s="1"/>
    </row>
    <row r="258" spans="4:22" x14ac:dyDescent="0.2">
      <c r="D258" s="1"/>
      <c r="M258" s="1"/>
      <c r="O258" s="1"/>
      <c r="P258" s="1"/>
      <c r="V258" s="1"/>
    </row>
    <row r="259" spans="4:22" x14ac:dyDescent="0.2">
      <c r="D259" s="1"/>
      <c r="M259" s="1"/>
      <c r="O259" s="1"/>
      <c r="P259" s="1"/>
      <c r="V259" s="1"/>
    </row>
    <row r="260" spans="4:22" x14ac:dyDescent="0.2">
      <c r="D260" s="1"/>
      <c r="M260" s="1"/>
      <c r="O260" s="1"/>
      <c r="P260" s="1"/>
      <c r="V260" s="1"/>
    </row>
    <row r="261" spans="4:22" x14ac:dyDescent="0.2">
      <c r="D261" s="1"/>
      <c r="M261" s="1"/>
      <c r="O261" s="1"/>
      <c r="P261" s="1"/>
      <c r="V261" s="1"/>
    </row>
    <row r="262" spans="4:22" x14ac:dyDescent="0.2">
      <c r="D262" s="1"/>
      <c r="M262" s="1"/>
      <c r="O262" s="1"/>
      <c r="P262" s="1"/>
      <c r="V262" s="1"/>
    </row>
    <row r="263" spans="4:22" x14ac:dyDescent="0.2">
      <c r="D263" s="1"/>
      <c r="M263" s="1"/>
      <c r="O263" s="1"/>
      <c r="P263" s="1"/>
      <c r="V263" s="1"/>
    </row>
    <row r="264" spans="4:22" x14ac:dyDescent="0.2">
      <c r="D264" s="1"/>
      <c r="M264" s="1"/>
      <c r="O264" s="1"/>
      <c r="P264" s="1"/>
      <c r="V264" s="1"/>
    </row>
    <row r="265" spans="4:22" x14ac:dyDescent="0.2">
      <c r="D265" s="1"/>
      <c r="M265" s="1"/>
      <c r="O265" s="1"/>
      <c r="P265" s="1"/>
      <c r="V265" s="1"/>
    </row>
    <row r="266" spans="4:22" x14ac:dyDescent="0.2">
      <c r="D266" s="1"/>
      <c r="M266" s="1"/>
      <c r="O266" s="1"/>
      <c r="P266" s="1"/>
      <c r="V266" s="1"/>
    </row>
    <row r="267" spans="4:22" x14ac:dyDescent="0.2">
      <c r="D267" s="1"/>
      <c r="M267" s="1"/>
      <c r="O267" s="1"/>
      <c r="P267" s="1"/>
      <c r="V267" s="1"/>
    </row>
    <row r="268" spans="4:22" x14ac:dyDescent="0.2">
      <c r="D268" s="1"/>
      <c r="M268" s="1"/>
      <c r="O268" s="1"/>
      <c r="P268" s="1"/>
      <c r="V268" s="1"/>
    </row>
    <row r="269" spans="4:22" x14ac:dyDescent="0.2">
      <c r="D269" s="1"/>
      <c r="M269" s="1"/>
      <c r="O269" s="1"/>
      <c r="P269" s="1"/>
      <c r="V269" s="1"/>
    </row>
    <row r="270" spans="4:22" x14ac:dyDescent="0.2">
      <c r="D270" s="1"/>
      <c r="M270" s="1"/>
      <c r="O270" s="1"/>
      <c r="P270" s="1"/>
      <c r="V270" s="1"/>
    </row>
    <row r="271" spans="4:22" x14ac:dyDescent="0.2">
      <c r="D271" s="1"/>
      <c r="M271" s="1"/>
      <c r="O271" s="1"/>
      <c r="P271" s="1"/>
      <c r="V271" s="1"/>
    </row>
    <row r="272" spans="4:22" x14ac:dyDescent="0.2">
      <c r="D272" s="1"/>
      <c r="M272" s="1"/>
      <c r="O272" s="1"/>
      <c r="P272" s="1"/>
      <c r="V272" s="1"/>
    </row>
    <row r="273" spans="4:22" x14ac:dyDescent="0.2">
      <c r="D273" s="1"/>
      <c r="M273" s="1"/>
      <c r="O273" s="1"/>
      <c r="P273" s="1"/>
      <c r="V273" s="1"/>
    </row>
    <row r="274" spans="4:22" x14ac:dyDescent="0.2">
      <c r="D274" s="1"/>
      <c r="M274" s="1"/>
      <c r="O274" s="1"/>
      <c r="P274" s="1"/>
      <c r="V274" s="1"/>
    </row>
    <row r="275" spans="4:22" x14ac:dyDescent="0.2">
      <c r="D275" s="1"/>
      <c r="M275" s="1"/>
      <c r="O275" s="1"/>
      <c r="P275" s="1"/>
      <c r="V275" s="1"/>
    </row>
    <row r="276" spans="4:22" x14ac:dyDescent="0.2">
      <c r="D276" s="1"/>
      <c r="M276" s="1"/>
      <c r="O276" s="1"/>
      <c r="P276" s="1"/>
      <c r="V276" s="1"/>
    </row>
    <row r="277" spans="4:22" x14ac:dyDescent="0.2">
      <c r="D277" s="1"/>
      <c r="M277" s="1"/>
      <c r="O277" s="1"/>
      <c r="P277" s="1"/>
      <c r="V277" s="1"/>
    </row>
    <row r="278" spans="4:22" x14ac:dyDescent="0.2">
      <c r="D278" s="1"/>
      <c r="M278" s="1"/>
      <c r="O278" s="1"/>
      <c r="P278" s="1"/>
      <c r="V278" s="1"/>
    </row>
    <row r="279" spans="4:22" x14ac:dyDescent="0.2">
      <c r="D279" s="1"/>
      <c r="M279" s="1"/>
      <c r="O279" s="1"/>
      <c r="P279" s="1"/>
      <c r="V279" s="1"/>
    </row>
    <row r="280" spans="4:22" x14ac:dyDescent="0.2">
      <c r="D280" s="1"/>
      <c r="M280" s="1"/>
      <c r="O280" s="1"/>
      <c r="P280" s="1"/>
      <c r="V280" s="1"/>
    </row>
    <row r="281" spans="4:22" x14ac:dyDescent="0.2">
      <c r="D281" s="1"/>
      <c r="M281" s="1"/>
      <c r="O281" s="1"/>
      <c r="P281" s="1"/>
      <c r="V281" s="1"/>
    </row>
    <row r="282" spans="4:22" x14ac:dyDescent="0.2">
      <c r="D282" s="1"/>
      <c r="M282" s="1"/>
      <c r="O282" s="1"/>
      <c r="P282" s="1"/>
      <c r="V282" s="1"/>
    </row>
    <row r="283" spans="4:22" x14ac:dyDescent="0.2">
      <c r="D283" s="1"/>
      <c r="M283" s="1"/>
      <c r="O283" s="1"/>
      <c r="P283" s="1"/>
      <c r="V283" s="1"/>
    </row>
    <row r="284" spans="4:22" x14ac:dyDescent="0.2">
      <c r="D284" s="1"/>
      <c r="M284" s="1"/>
      <c r="O284" s="1"/>
      <c r="P284" s="1"/>
      <c r="V284" s="1"/>
    </row>
    <row r="285" spans="4:22" x14ac:dyDescent="0.2">
      <c r="D285" s="1"/>
      <c r="M285" s="1"/>
      <c r="O285" s="1"/>
      <c r="P285" s="1"/>
      <c r="V285" s="1"/>
    </row>
    <row r="286" spans="4:22" x14ac:dyDescent="0.2">
      <c r="D286" s="1"/>
      <c r="M286" s="1"/>
      <c r="O286" s="1"/>
      <c r="P286" s="1"/>
      <c r="V286" s="1"/>
    </row>
    <row r="287" spans="4:22" x14ac:dyDescent="0.2">
      <c r="D287" s="1"/>
      <c r="M287" s="1"/>
      <c r="O287" s="1"/>
      <c r="P287" s="1"/>
      <c r="V287" s="1"/>
    </row>
    <row r="288" spans="4:22" x14ac:dyDescent="0.2">
      <c r="D288" s="1"/>
      <c r="M288" s="1"/>
      <c r="O288" s="1"/>
      <c r="P288" s="1"/>
      <c r="V288" s="1"/>
    </row>
    <row r="289" spans="4:22" x14ac:dyDescent="0.2">
      <c r="D289" s="1"/>
      <c r="M289" s="1"/>
      <c r="O289" s="1"/>
      <c r="P289" s="1"/>
      <c r="V289" s="1"/>
    </row>
    <row r="290" spans="4:22" x14ac:dyDescent="0.2">
      <c r="D290" s="1"/>
      <c r="M290" s="1"/>
      <c r="O290" s="1"/>
      <c r="P290" s="1"/>
      <c r="V290" s="1"/>
    </row>
    <row r="291" spans="4:22" x14ac:dyDescent="0.2">
      <c r="D291" s="1"/>
      <c r="M291" s="1"/>
      <c r="O291" s="1"/>
      <c r="P291" s="1"/>
      <c r="V291" s="1"/>
    </row>
    <row r="292" spans="4:22" x14ac:dyDescent="0.2">
      <c r="D292" s="1"/>
      <c r="M292" s="1"/>
      <c r="O292" s="1"/>
      <c r="P292" s="1"/>
      <c r="V292" s="1"/>
    </row>
    <row r="293" spans="4:22" x14ac:dyDescent="0.2">
      <c r="D293" s="1"/>
      <c r="M293" s="1"/>
      <c r="O293" s="1"/>
      <c r="P293" s="1"/>
      <c r="V293" s="1"/>
    </row>
    <row r="294" spans="4:22" x14ac:dyDescent="0.2">
      <c r="D294" s="1"/>
      <c r="M294" s="1"/>
      <c r="O294" s="1"/>
      <c r="P294" s="1"/>
      <c r="V294" s="1"/>
    </row>
    <row r="295" spans="4:22" x14ac:dyDescent="0.2">
      <c r="D295" s="1"/>
      <c r="M295" s="1"/>
      <c r="O295" s="1"/>
      <c r="P295" s="1"/>
      <c r="V295" s="1"/>
    </row>
    <row r="296" spans="4:22" x14ac:dyDescent="0.2">
      <c r="D296" s="1"/>
      <c r="M296" s="1"/>
      <c r="O296" s="1"/>
      <c r="P296" s="1"/>
      <c r="V296" s="1"/>
    </row>
    <row r="297" spans="4:22" x14ac:dyDescent="0.2">
      <c r="D297" s="1"/>
      <c r="M297" s="1"/>
      <c r="O297" s="1"/>
      <c r="P297" s="1"/>
      <c r="V297" s="1"/>
    </row>
    <row r="298" spans="4:22" x14ac:dyDescent="0.2">
      <c r="D298" s="1"/>
      <c r="M298" s="1"/>
      <c r="O298" s="1"/>
      <c r="P298" s="1"/>
      <c r="V298" s="1"/>
    </row>
    <row r="299" spans="4:22" x14ac:dyDescent="0.2">
      <c r="D299" s="1"/>
      <c r="M299" s="1"/>
      <c r="O299" s="1"/>
      <c r="P299" s="1"/>
      <c r="V299" s="1"/>
    </row>
    <row r="300" spans="4:22" x14ac:dyDescent="0.2">
      <c r="D300" s="1"/>
      <c r="M300" s="1"/>
      <c r="O300" s="1"/>
      <c r="P300" s="1"/>
      <c r="V300" s="1"/>
    </row>
    <row r="301" spans="4:22" x14ac:dyDescent="0.2">
      <c r="D301" s="1"/>
      <c r="M301" s="1"/>
      <c r="O301" s="1"/>
      <c r="P301" s="1"/>
      <c r="V301" s="1"/>
    </row>
    <row r="302" spans="4:22" x14ac:dyDescent="0.2">
      <c r="D302" s="1"/>
      <c r="M302" s="1"/>
      <c r="O302" s="1"/>
      <c r="P302" s="1"/>
      <c r="V302" s="1"/>
    </row>
    <row r="303" spans="4:22" x14ac:dyDescent="0.2">
      <c r="D303" s="1"/>
      <c r="M303" s="1"/>
      <c r="O303" s="1"/>
      <c r="P303" s="1"/>
      <c r="V303" s="1"/>
    </row>
    <row r="304" spans="4:22" x14ac:dyDescent="0.2">
      <c r="D304" s="1"/>
      <c r="M304" s="1"/>
      <c r="O304" s="1"/>
      <c r="P304" s="1"/>
      <c r="V304" s="1"/>
    </row>
    <row r="305" spans="4:22" x14ac:dyDescent="0.2">
      <c r="D305" s="1"/>
      <c r="M305" s="1"/>
      <c r="O305" s="1"/>
      <c r="P305" s="1"/>
      <c r="V305" s="1"/>
    </row>
    <row r="306" spans="4:22" x14ac:dyDescent="0.2">
      <c r="D306" s="1"/>
      <c r="M306" s="1"/>
      <c r="O306" s="1"/>
      <c r="P306" s="1"/>
      <c r="V306" s="1"/>
    </row>
    <row r="307" spans="4:22" x14ac:dyDescent="0.2">
      <c r="D307" s="1"/>
      <c r="M307" s="1"/>
      <c r="O307" s="1"/>
      <c r="P307" s="1"/>
      <c r="V307" s="1"/>
    </row>
    <row r="308" spans="4:22" x14ac:dyDescent="0.2">
      <c r="D308" s="1"/>
      <c r="M308" s="1"/>
      <c r="O308" s="1"/>
      <c r="P308" s="1"/>
      <c r="V308" s="1"/>
    </row>
    <row r="309" spans="4:22" x14ac:dyDescent="0.2">
      <c r="D309" s="1"/>
      <c r="M309" s="1"/>
      <c r="O309" s="1"/>
      <c r="P309" s="1"/>
      <c r="V309" s="1"/>
    </row>
    <row r="310" spans="4:22" x14ac:dyDescent="0.2">
      <c r="D310" s="1"/>
      <c r="M310" s="1"/>
      <c r="O310" s="1"/>
      <c r="P310" s="1"/>
      <c r="V310" s="1"/>
    </row>
    <row r="311" spans="4:22" x14ac:dyDescent="0.2">
      <c r="D311" s="1"/>
      <c r="M311" s="1"/>
      <c r="O311" s="1"/>
      <c r="P311" s="1"/>
      <c r="V311" s="1"/>
    </row>
    <row r="312" spans="4:22" x14ac:dyDescent="0.2">
      <c r="D312" s="1"/>
      <c r="M312" s="1"/>
      <c r="O312" s="1"/>
      <c r="P312" s="1"/>
      <c r="V312" s="1"/>
    </row>
    <row r="313" spans="4:22" x14ac:dyDescent="0.2">
      <c r="D313" s="1"/>
      <c r="M313" s="1"/>
      <c r="O313" s="1"/>
      <c r="P313" s="1"/>
      <c r="V313" s="1"/>
    </row>
    <row r="314" spans="4:22" x14ac:dyDescent="0.2">
      <c r="D314" s="1"/>
      <c r="M314" s="1"/>
      <c r="O314" s="1"/>
      <c r="P314" s="1"/>
      <c r="V314" s="1"/>
    </row>
    <row r="315" spans="4:22" x14ac:dyDescent="0.2">
      <c r="D315" s="1"/>
      <c r="M315" s="1"/>
      <c r="O315" s="1"/>
      <c r="P315" s="1"/>
      <c r="V315" s="1"/>
    </row>
    <row r="316" spans="4:22" x14ac:dyDescent="0.2">
      <c r="D316" s="1"/>
      <c r="M316" s="1"/>
      <c r="O316" s="1"/>
      <c r="P316" s="1"/>
      <c r="V316" s="1"/>
    </row>
    <row r="317" spans="4:22" x14ac:dyDescent="0.2">
      <c r="D317" s="1"/>
      <c r="M317" s="1"/>
      <c r="O317" s="1"/>
      <c r="P317" s="1"/>
      <c r="V317" s="1"/>
    </row>
    <row r="318" spans="4:22" x14ac:dyDescent="0.2">
      <c r="D318" s="1"/>
      <c r="M318" s="1"/>
      <c r="O318" s="1"/>
      <c r="P318" s="1"/>
      <c r="V318" s="1"/>
    </row>
    <row r="319" spans="4:22" x14ac:dyDescent="0.2">
      <c r="D319" s="1"/>
      <c r="M319" s="1"/>
      <c r="O319" s="1"/>
      <c r="P319" s="1"/>
      <c r="V319" s="1"/>
    </row>
    <row r="320" spans="4:22" x14ac:dyDescent="0.2">
      <c r="D320" s="1"/>
      <c r="M320" s="1"/>
      <c r="O320" s="1"/>
      <c r="P320" s="1"/>
      <c r="V320" s="1"/>
    </row>
    <row r="321" spans="4:22" x14ac:dyDescent="0.2">
      <c r="D321" s="1"/>
      <c r="M321" s="1"/>
      <c r="O321" s="1"/>
      <c r="P321" s="1"/>
      <c r="V321" s="1"/>
    </row>
    <row r="322" spans="4:22" x14ac:dyDescent="0.2">
      <c r="D322" s="1"/>
      <c r="M322" s="1"/>
      <c r="O322" s="1"/>
      <c r="P322" s="1"/>
      <c r="V322" s="1"/>
    </row>
    <row r="323" spans="4:22" x14ac:dyDescent="0.2">
      <c r="D323" s="1"/>
      <c r="M323" s="1"/>
      <c r="O323" s="1"/>
      <c r="P323" s="1"/>
      <c r="V323" s="1"/>
    </row>
    <row r="324" spans="4:22" x14ac:dyDescent="0.2">
      <c r="D324" s="1"/>
      <c r="M324" s="1"/>
      <c r="O324" s="1"/>
      <c r="P324" s="1"/>
      <c r="V324" s="1"/>
    </row>
    <row r="325" spans="4:22" x14ac:dyDescent="0.2">
      <c r="D325" s="1"/>
      <c r="M325" s="1"/>
      <c r="O325" s="1"/>
      <c r="P325" s="1"/>
      <c r="V325" s="1"/>
    </row>
    <row r="326" spans="4:22" x14ac:dyDescent="0.2">
      <c r="D326" s="1"/>
      <c r="M326" s="1"/>
      <c r="O326" s="1"/>
      <c r="P326" s="1"/>
      <c r="V326" s="1"/>
    </row>
    <row r="327" spans="4:22" x14ac:dyDescent="0.2">
      <c r="D327" s="1"/>
      <c r="M327" s="1"/>
      <c r="O327" s="1"/>
      <c r="P327" s="1"/>
      <c r="V327" s="1"/>
    </row>
    <row r="328" spans="4:22" x14ac:dyDescent="0.2">
      <c r="D328" s="1"/>
      <c r="M328" s="1"/>
      <c r="O328" s="1"/>
      <c r="P328" s="1"/>
      <c r="V328" s="1"/>
    </row>
    <row r="329" spans="4:22" x14ac:dyDescent="0.2">
      <c r="D329" s="1"/>
      <c r="M329" s="1"/>
      <c r="O329" s="1"/>
      <c r="P329" s="1"/>
      <c r="V329" s="1"/>
    </row>
    <row r="330" spans="4:22" x14ac:dyDescent="0.2">
      <c r="D330" s="1"/>
      <c r="M330" s="1"/>
      <c r="O330" s="1"/>
      <c r="P330" s="1"/>
      <c r="V330" s="1"/>
    </row>
    <row r="331" spans="4:22" x14ac:dyDescent="0.2">
      <c r="D331" s="1"/>
      <c r="M331" s="1"/>
      <c r="O331" s="1"/>
      <c r="P331" s="1"/>
      <c r="V331" s="1"/>
    </row>
    <row r="332" spans="4:22" x14ac:dyDescent="0.2">
      <c r="D332" s="1"/>
      <c r="M332" s="1"/>
      <c r="O332" s="1"/>
      <c r="P332" s="1"/>
      <c r="V332" s="1"/>
    </row>
    <row r="333" spans="4:22" x14ac:dyDescent="0.2">
      <c r="D333" s="1"/>
      <c r="M333" s="1"/>
      <c r="O333" s="1"/>
      <c r="P333" s="1"/>
      <c r="V333" s="1"/>
    </row>
    <row r="334" spans="4:22" x14ac:dyDescent="0.2">
      <c r="D334" s="1"/>
      <c r="M334" s="1"/>
      <c r="O334" s="1"/>
      <c r="P334" s="1"/>
      <c r="V334" s="1"/>
    </row>
    <row r="335" spans="4:22" x14ac:dyDescent="0.2">
      <c r="D335" s="1"/>
      <c r="M335" s="1"/>
      <c r="O335" s="1"/>
      <c r="P335" s="1"/>
      <c r="V335" s="1"/>
    </row>
    <row r="336" spans="4:22" x14ac:dyDescent="0.2">
      <c r="D336" s="1"/>
      <c r="M336" s="1"/>
      <c r="O336" s="1"/>
      <c r="P336" s="1"/>
      <c r="V336" s="1"/>
    </row>
    <row r="337" spans="4:22" x14ac:dyDescent="0.2">
      <c r="D337" s="1"/>
      <c r="M337" s="1"/>
      <c r="O337" s="1"/>
      <c r="P337" s="1"/>
      <c r="V337" s="1"/>
    </row>
    <row r="338" spans="4:22" x14ac:dyDescent="0.2">
      <c r="D338" s="1"/>
      <c r="M338" s="1"/>
      <c r="O338" s="1"/>
      <c r="P338" s="1"/>
      <c r="V338" s="1"/>
    </row>
    <row r="339" spans="4:22" x14ac:dyDescent="0.2">
      <c r="D339" s="1"/>
      <c r="M339" s="1"/>
      <c r="O339" s="1"/>
      <c r="P339" s="1"/>
      <c r="V339" s="1"/>
    </row>
    <row r="340" spans="4:22" x14ac:dyDescent="0.2">
      <c r="D340" s="1"/>
      <c r="M340" s="1"/>
      <c r="O340" s="1"/>
      <c r="P340" s="1"/>
      <c r="V340" s="1"/>
    </row>
    <row r="341" spans="4:22" x14ac:dyDescent="0.2">
      <c r="D341" s="1"/>
      <c r="M341" s="1"/>
      <c r="O341" s="1"/>
      <c r="P341" s="1"/>
      <c r="V341" s="1"/>
    </row>
    <row r="342" spans="4:22" x14ac:dyDescent="0.2">
      <c r="D342" s="1"/>
      <c r="M342" s="1"/>
      <c r="O342" s="1"/>
      <c r="P342" s="1"/>
      <c r="V342" s="1"/>
    </row>
    <row r="343" spans="4:22" x14ac:dyDescent="0.2">
      <c r="D343" s="1"/>
      <c r="M343" s="1"/>
      <c r="O343" s="1"/>
      <c r="P343" s="1"/>
      <c r="V343" s="1"/>
    </row>
    <row r="344" spans="4:22" x14ac:dyDescent="0.2">
      <c r="D344" s="1"/>
      <c r="M344" s="1"/>
      <c r="O344" s="1"/>
      <c r="P344" s="1"/>
      <c r="V344" s="1"/>
    </row>
    <row r="345" spans="4:22" x14ac:dyDescent="0.2">
      <c r="D345" s="1"/>
      <c r="M345" s="1"/>
      <c r="O345" s="1"/>
      <c r="P345" s="1"/>
      <c r="V345" s="1"/>
    </row>
    <row r="346" spans="4:22" x14ac:dyDescent="0.2">
      <c r="D346" s="1"/>
      <c r="M346" s="1"/>
      <c r="O346" s="1"/>
      <c r="P346" s="1"/>
      <c r="V346" s="1"/>
    </row>
    <row r="347" spans="4:22" x14ac:dyDescent="0.2">
      <c r="D347" s="1"/>
      <c r="M347" s="1"/>
      <c r="O347" s="1"/>
      <c r="P347" s="1"/>
      <c r="V347" s="1"/>
    </row>
    <row r="348" spans="4:22" x14ac:dyDescent="0.2">
      <c r="D348" s="1"/>
      <c r="M348" s="1"/>
      <c r="O348" s="1"/>
      <c r="P348" s="1"/>
      <c r="V348" s="1"/>
    </row>
    <row r="349" spans="4:22" x14ac:dyDescent="0.2">
      <c r="D349" s="1"/>
      <c r="M349" s="1"/>
      <c r="O349" s="1"/>
      <c r="P349" s="1"/>
      <c r="V349" s="1"/>
    </row>
    <row r="350" spans="4:22" x14ac:dyDescent="0.2">
      <c r="D350" s="1"/>
      <c r="M350" s="1"/>
      <c r="O350" s="1"/>
      <c r="P350" s="1"/>
      <c r="V350" s="1"/>
    </row>
    <row r="351" spans="4:22" x14ac:dyDescent="0.2">
      <c r="D351" s="1"/>
      <c r="M351" s="1"/>
      <c r="O351" s="1"/>
      <c r="P351" s="1"/>
      <c r="V351" s="1"/>
    </row>
    <row r="352" spans="4:22" x14ac:dyDescent="0.2">
      <c r="D352" s="1"/>
      <c r="M352" s="1"/>
      <c r="O352" s="1"/>
      <c r="P352" s="1"/>
      <c r="V352" s="1"/>
    </row>
    <row r="353" spans="4:22" x14ac:dyDescent="0.2">
      <c r="D353" s="1"/>
      <c r="M353" s="1"/>
      <c r="O353" s="1"/>
      <c r="P353" s="1"/>
      <c r="V353" s="1"/>
    </row>
    <row r="354" spans="4:22" x14ac:dyDescent="0.2">
      <c r="D354" s="1"/>
      <c r="M354" s="1"/>
      <c r="O354" s="1"/>
      <c r="P354" s="1"/>
      <c r="V354" s="1"/>
    </row>
    <row r="355" spans="4:22" x14ac:dyDescent="0.2">
      <c r="D355" s="1"/>
      <c r="M355" s="1"/>
      <c r="O355" s="1"/>
      <c r="P355" s="1"/>
      <c r="V355" s="1"/>
    </row>
    <row r="356" spans="4:22" x14ac:dyDescent="0.2">
      <c r="D356" s="1"/>
      <c r="M356" s="1"/>
      <c r="O356" s="1"/>
      <c r="P356" s="1"/>
      <c r="V356" s="1"/>
    </row>
    <row r="357" spans="4:22" x14ac:dyDescent="0.2">
      <c r="D357" s="1"/>
      <c r="M357" s="1"/>
      <c r="O357" s="1"/>
      <c r="P357" s="1"/>
      <c r="V357" s="1"/>
    </row>
    <row r="358" spans="4:22" x14ac:dyDescent="0.2">
      <c r="D358" s="1"/>
      <c r="M358" s="1"/>
      <c r="O358" s="1"/>
      <c r="P358" s="1"/>
      <c r="V358" s="1"/>
    </row>
    <row r="359" spans="4:22" x14ac:dyDescent="0.2">
      <c r="D359" s="1"/>
      <c r="M359" s="1"/>
      <c r="O359" s="1"/>
      <c r="P359" s="1"/>
      <c r="V359" s="1"/>
    </row>
    <row r="360" spans="4:22" x14ac:dyDescent="0.2">
      <c r="D360" s="1"/>
      <c r="M360" s="1"/>
      <c r="O360" s="1"/>
      <c r="P360" s="1"/>
      <c r="V360" s="1"/>
    </row>
    <row r="361" spans="4:22" x14ac:dyDescent="0.2">
      <c r="D361" s="1"/>
      <c r="M361" s="1"/>
      <c r="O361" s="1"/>
      <c r="P361" s="1"/>
      <c r="V361" s="1"/>
    </row>
    <row r="362" spans="4:22" x14ac:dyDescent="0.2">
      <c r="D362" s="1"/>
      <c r="M362" s="1"/>
      <c r="O362" s="1"/>
      <c r="P362" s="1"/>
      <c r="V362" s="1"/>
    </row>
    <row r="363" spans="4:22" x14ac:dyDescent="0.2">
      <c r="D363" s="1"/>
      <c r="M363" s="1"/>
      <c r="O363" s="1"/>
      <c r="P363" s="1"/>
      <c r="V363" s="1"/>
    </row>
    <row r="364" spans="4:22" x14ac:dyDescent="0.2">
      <c r="D364" s="1"/>
      <c r="M364" s="1"/>
      <c r="O364" s="1"/>
      <c r="P364" s="1"/>
      <c r="V364" s="1"/>
    </row>
    <row r="365" spans="4:22" x14ac:dyDescent="0.2">
      <c r="D365" s="1"/>
      <c r="M365" s="1"/>
      <c r="O365" s="1"/>
      <c r="P365" s="1"/>
      <c r="V365" s="1"/>
    </row>
    <row r="366" spans="4:22" x14ac:dyDescent="0.2">
      <c r="D366" s="1"/>
      <c r="M366" s="1"/>
      <c r="O366" s="1"/>
      <c r="P366" s="1"/>
      <c r="V366" s="1"/>
    </row>
    <row r="367" spans="4:22" x14ac:dyDescent="0.2">
      <c r="D367" s="1"/>
      <c r="M367" s="1"/>
      <c r="O367" s="1"/>
      <c r="P367" s="1"/>
      <c r="V367" s="1"/>
    </row>
    <row r="368" spans="4:22" x14ac:dyDescent="0.2">
      <c r="D368" s="1"/>
      <c r="M368" s="1"/>
      <c r="O368" s="1"/>
      <c r="P368" s="1"/>
      <c r="V368" s="1"/>
    </row>
    <row r="369" spans="4:22" x14ac:dyDescent="0.2">
      <c r="D369" s="1"/>
      <c r="M369" s="1"/>
      <c r="O369" s="1"/>
      <c r="P369" s="1"/>
      <c r="V369" s="1"/>
    </row>
    <row r="370" spans="4:22" x14ac:dyDescent="0.2">
      <c r="D370" s="1"/>
      <c r="M370" s="1"/>
      <c r="O370" s="1"/>
      <c r="P370" s="1"/>
      <c r="V370" s="1"/>
    </row>
    <row r="371" spans="4:22" x14ac:dyDescent="0.2">
      <c r="D371" s="1"/>
      <c r="M371" s="1"/>
      <c r="O371" s="1"/>
      <c r="P371" s="1"/>
      <c r="V371" s="1"/>
    </row>
    <row r="372" spans="4:22" x14ac:dyDescent="0.2">
      <c r="D372" s="1"/>
      <c r="M372" s="1"/>
      <c r="O372" s="1"/>
      <c r="P372" s="1"/>
      <c r="V372" s="1"/>
    </row>
    <row r="373" spans="4:22" x14ac:dyDescent="0.2">
      <c r="D373" s="1"/>
      <c r="M373" s="1"/>
      <c r="O373" s="1"/>
      <c r="P373" s="1"/>
      <c r="V373" s="1"/>
    </row>
    <row r="374" spans="4:22" x14ac:dyDescent="0.2">
      <c r="D374" s="1"/>
      <c r="M374" s="1"/>
      <c r="O374" s="1"/>
      <c r="P374" s="1"/>
      <c r="V374" s="1"/>
    </row>
    <row r="375" spans="4:22" x14ac:dyDescent="0.2">
      <c r="D375" s="1"/>
      <c r="M375" s="1"/>
      <c r="O375" s="1"/>
      <c r="P375" s="1"/>
      <c r="V375" s="1"/>
    </row>
    <row r="376" spans="4:22" x14ac:dyDescent="0.2">
      <c r="D376" s="1"/>
      <c r="M376" s="1"/>
      <c r="O376" s="1"/>
      <c r="P376" s="1"/>
      <c r="V376" s="1"/>
    </row>
    <row r="377" spans="4:22" x14ac:dyDescent="0.2">
      <c r="D377" s="1"/>
      <c r="M377" s="1"/>
      <c r="O377" s="1"/>
      <c r="P377" s="1"/>
      <c r="V377" s="1"/>
    </row>
    <row r="378" spans="4:22" x14ac:dyDescent="0.2">
      <c r="D378" s="1"/>
      <c r="M378" s="1"/>
      <c r="O378" s="1"/>
      <c r="P378" s="1"/>
      <c r="V378" s="1"/>
    </row>
    <row r="379" spans="4:22" x14ac:dyDescent="0.2">
      <c r="D379" s="1"/>
      <c r="M379" s="1"/>
      <c r="O379" s="1"/>
      <c r="P379" s="1"/>
      <c r="V379" s="1"/>
    </row>
    <row r="380" spans="4:22" x14ac:dyDescent="0.2">
      <c r="D380" s="1"/>
      <c r="M380" s="1"/>
      <c r="O380" s="1"/>
      <c r="P380" s="1"/>
      <c r="V380" s="1"/>
    </row>
    <row r="381" spans="4:22" x14ac:dyDescent="0.2">
      <c r="D381" s="1"/>
      <c r="M381" s="1"/>
      <c r="O381" s="1"/>
      <c r="P381" s="1"/>
      <c r="V381" s="1"/>
    </row>
    <row r="382" spans="4:22" x14ac:dyDescent="0.2">
      <c r="D382" s="1"/>
      <c r="M382" s="1"/>
      <c r="O382" s="1"/>
      <c r="P382" s="1"/>
      <c r="V382" s="1"/>
    </row>
    <row r="383" spans="4:22" x14ac:dyDescent="0.2">
      <c r="D383" s="1"/>
      <c r="M383" s="1"/>
      <c r="O383" s="1"/>
      <c r="P383" s="1"/>
      <c r="V383" s="1"/>
    </row>
    <row r="384" spans="4:22" x14ac:dyDescent="0.2">
      <c r="D384" s="1"/>
      <c r="M384" s="1"/>
      <c r="O384" s="1"/>
      <c r="P384" s="1"/>
      <c r="V384" s="1"/>
    </row>
    <row r="385" spans="4:22" x14ac:dyDescent="0.2">
      <c r="D385" s="1"/>
      <c r="M385" s="1"/>
      <c r="O385" s="1"/>
      <c r="P385" s="1"/>
      <c r="V385" s="1"/>
    </row>
    <row r="386" spans="4:22" x14ac:dyDescent="0.2">
      <c r="D386" s="1"/>
      <c r="M386" s="1"/>
      <c r="O386" s="1"/>
      <c r="P386" s="1"/>
      <c r="V386" s="1"/>
    </row>
    <row r="387" spans="4:22" x14ac:dyDescent="0.2">
      <c r="D387" s="1"/>
      <c r="M387" s="1"/>
      <c r="O387" s="1"/>
      <c r="P387" s="1"/>
      <c r="V387" s="1"/>
    </row>
    <row r="388" spans="4:22" x14ac:dyDescent="0.2">
      <c r="D388" s="1"/>
      <c r="M388" s="1"/>
      <c r="O388" s="1"/>
      <c r="P388" s="1"/>
      <c r="V388" s="1"/>
    </row>
    <row r="389" spans="4:22" x14ac:dyDescent="0.2">
      <c r="D389" s="1"/>
      <c r="M389" s="1"/>
      <c r="O389" s="1"/>
      <c r="P389" s="1"/>
      <c r="V389" s="1"/>
    </row>
    <row r="390" spans="4:22" x14ac:dyDescent="0.2">
      <c r="D390" s="1"/>
      <c r="M390" s="1"/>
      <c r="O390" s="1"/>
      <c r="P390" s="1"/>
      <c r="V390" s="1"/>
    </row>
    <row r="391" spans="4:22" x14ac:dyDescent="0.2">
      <c r="D391" s="1"/>
      <c r="M391" s="1"/>
      <c r="O391" s="1"/>
      <c r="P391" s="1"/>
      <c r="V391" s="1"/>
    </row>
    <row r="392" spans="4:22" x14ac:dyDescent="0.2">
      <c r="D392" s="1"/>
      <c r="M392" s="1"/>
      <c r="O392" s="1"/>
      <c r="P392" s="1"/>
      <c r="V392" s="1"/>
    </row>
    <row r="393" spans="4:22" x14ac:dyDescent="0.2">
      <c r="D393" s="1"/>
      <c r="M393" s="1"/>
      <c r="O393" s="1"/>
      <c r="P393" s="1"/>
      <c r="V393" s="1"/>
    </row>
    <row r="394" spans="4:22" x14ac:dyDescent="0.2">
      <c r="D394" s="1"/>
      <c r="M394" s="1"/>
      <c r="O394" s="1"/>
      <c r="P394" s="1"/>
      <c r="V394" s="1"/>
    </row>
    <row r="395" spans="4:22" x14ac:dyDescent="0.2">
      <c r="D395" s="1"/>
      <c r="M395" s="1"/>
      <c r="O395" s="1"/>
      <c r="P395" s="1"/>
      <c r="V395" s="1"/>
    </row>
    <row r="396" spans="4:22" x14ac:dyDescent="0.2">
      <c r="D396" s="1"/>
      <c r="M396" s="1"/>
      <c r="O396" s="1"/>
      <c r="P396" s="1"/>
      <c r="V396" s="1"/>
    </row>
    <row r="397" spans="4:22" x14ac:dyDescent="0.2">
      <c r="D397" s="1"/>
      <c r="M397" s="1"/>
      <c r="O397" s="1"/>
      <c r="P397" s="1"/>
      <c r="V397" s="1"/>
    </row>
    <row r="398" spans="4:22" x14ac:dyDescent="0.2">
      <c r="D398" s="1"/>
      <c r="M398" s="1"/>
      <c r="O398" s="1"/>
      <c r="P398" s="1"/>
      <c r="V398" s="1"/>
    </row>
    <row r="399" spans="4:22" x14ac:dyDescent="0.2">
      <c r="D399" s="1"/>
      <c r="M399" s="1"/>
      <c r="O399" s="1"/>
      <c r="P399" s="1"/>
      <c r="V399" s="1"/>
    </row>
    <row r="400" spans="4:22" x14ac:dyDescent="0.2">
      <c r="D400" s="1"/>
      <c r="M400" s="1"/>
      <c r="O400" s="1"/>
      <c r="P400" s="1"/>
      <c r="V400" s="1"/>
    </row>
    <row r="401" spans="4:22" x14ac:dyDescent="0.2">
      <c r="D401" s="1"/>
      <c r="M401" s="1"/>
      <c r="O401" s="1"/>
      <c r="P401" s="1"/>
      <c r="V401" s="1"/>
    </row>
    <row r="402" spans="4:22" x14ac:dyDescent="0.2">
      <c r="D402" s="1"/>
      <c r="M402" s="1"/>
      <c r="O402" s="1"/>
      <c r="P402" s="1"/>
      <c r="V402" s="1"/>
    </row>
    <row r="403" spans="4:22" x14ac:dyDescent="0.2">
      <c r="D403" s="1"/>
      <c r="M403" s="1"/>
      <c r="O403" s="1"/>
      <c r="P403" s="1"/>
      <c r="V403" s="1"/>
    </row>
    <row r="404" spans="4:22" x14ac:dyDescent="0.2">
      <c r="D404" s="1"/>
      <c r="M404" s="1"/>
      <c r="O404" s="1"/>
      <c r="P404" s="1"/>
      <c r="V404" s="1"/>
    </row>
    <row r="405" spans="4:22" x14ac:dyDescent="0.2">
      <c r="D405" s="1"/>
      <c r="M405" s="1"/>
      <c r="O405" s="1"/>
      <c r="P405" s="1"/>
      <c r="V405" s="1"/>
    </row>
    <row r="406" spans="4:22" x14ac:dyDescent="0.2">
      <c r="D406" s="1"/>
      <c r="M406" s="1"/>
      <c r="O406" s="1"/>
      <c r="P406" s="1"/>
      <c r="V406" s="1"/>
    </row>
    <row r="407" spans="4:22" x14ac:dyDescent="0.2">
      <c r="D407" s="1"/>
      <c r="M407" s="1"/>
      <c r="O407" s="1"/>
      <c r="P407" s="1"/>
      <c r="V407" s="1"/>
    </row>
    <row r="408" spans="4:22" x14ac:dyDescent="0.2">
      <c r="D408" s="1"/>
      <c r="M408" s="1"/>
      <c r="O408" s="1"/>
      <c r="P408" s="1"/>
      <c r="V408" s="1"/>
    </row>
    <row r="409" spans="4:22" x14ac:dyDescent="0.2">
      <c r="D409" s="1"/>
      <c r="M409" s="1"/>
      <c r="O409" s="1"/>
      <c r="P409" s="1"/>
      <c r="V409" s="1"/>
    </row>
    <row r="410" spans="4:22" x14ac:dyDescent="0.2">
      <c r="D410" s="1"/>
      <c r="M410" s="1"/>
      <c r="O410" s="1"/>
      <c r="P410" s="1"/>
      <c r="V410" s="1"/>
    </row>
    <row r="411" spans="4:22" x14ac:dyDescent="0.2">
      <c r="D411" s="1"/>
      <c r="M411" s="1"/>
      <c r="O411" s="1"/>
      <c r="P411" s="1"/>
      <c r="V411" s="1"/>
    </row>
    <row r="412" spans="4:22" x14ac:dyDescent="0.2">
      <c r="D412" s="1"/>
      <c r="M412" s="1"/>
      <c r="O412" s="1"/>
      <c r="P412" s="1"/>
      <c r="V412" s="1"/>
    </row>
    <row r="413" spans="4:22" x14ac:dyDescent="0.2">
      <c r="D413" s="1"/>
      <c r="M413" s="1"/>
      <c r="O413" s="1"/>
      <c r="P413" s="1"/>
      <c r="V413" s="1"/>
    </row>
    <row r="414" spans="4:22" x14ac:dyDescent="0.2">
      <c r="D414" s="1"/>
      <c r="M414" s="1"/>
      <c r="O414" s="1"/>
      <c r="P414" s="1"/>
      <c r="V414" s="1"/>
    </row>
    <row r="415" spans="4:22" x14ac:dyDescent="0.2">
      <c r="D415" s="1"/>
      <c r="M415" s="1"/>
      <c r="O415" s="1"/>
      <c r="P415" s="1"/>
      <c r="V415" s="1"/>
    </row>
    <row r="416" spans="4:22" x14ac:dyDescent="0.2">
      <c r="D416" s="1"/>
      <c r="M416" s="1"/>
      <c r="O416" s="1"/>
      <c r="P416" s="1"/>
      <c r="V416" s="1"/>
    </row>
    <row r="417" spans="4:22" x14ac:dyDescent="0.2">
      <c r="D417" s="1"/>
      <c r="M417" s="1"/>
      <c r="O417" s="1"/>
      <c r="P417" s="1"/>
      <c r="V417" s="1"/>
    </row>
    <row r="418" spans="4:22" x14ac:dyDescent="0.2">
      <c r="D418" s="1"/>
      <c r="M418" s="1"/>
      <c r="O418" s="1"/>
      <c r="P418" s="1"/>
      <c r="V418" s="1"/>
    </row>
    <row r="419" spans="4:22" x14ac:dyDescent="0.2">
      <c r="D419" s="1"/>
      <c r="M419" s="1"/>
      <c r="O419" s="1"/>
      <c r="P419" s="1"/>
      <c r="V419" s="1"/>
    </row>
    <row r="420" spans="4:22" x14ac:dyDescent="0.2">
      <c r="D420" s="1"/>
      <c r="M420" s="1"/>
      <c r="O420" s="1"/>
      <c r="P420" s="1"/>
      <c r="V420" s="1"/>
    </row>
    <row r="421" spans="4:22" x14ac:dyDescent="0.2">
      <c r="D421" s="1"/>
      <c r="M421" s="1"/>
      <c r="O421" s="1"/>
      <c r="P421" s="1"/>
      <c r="V421" s="1"/>
    </row>
    <row r="422" spans="4:22" x14ac:dyDescent="0.2">
      <c r="D422" s="1"/>
      <c r="M422" s="1"/>
      <c r="O422" s="1"/>
      <c r="P422" s="1"/>
      <c r="V422" s="1"/>
    </row>
    <row r="423" spans="4:22" x14ac:dyDescent="0.2">
      <c r="D423" s="1"/>
      <c r="M423" s="1"/>
      <c r="O423" s="1"/>
      <c r="P423" s="1"/>
      <c r="V423" s="1"/>
    </row>
    <row r="424" spans="4:22" x14ac:dyDescent="0.2">
      <c r="D424" s="1"/>
      <c r="M424" s="1"/>
      <c r="O424" s="1"/>
      <c r="P424" s="1"/>
      <c r="V424" s="1"/>
    </row>
    <row r="425" spans="4:22" x14ac:dyDescent="0.2">
      <c r="D425" s="1"/>
      <c r="M425" s="1"/>
      <c r="O425" s="1"/>
      <c r="P425" s="1"/>
      <c r="V425" s="1"/>
    </row>
    <row r="426" spans="4:22" x14ac:dyDescent="0.2">
      <c r="D426" s="1"/>
      <c r="M426" s="1"/>
      <c r="O426" s="1"/>
      <c r="P426" s="1"/>
      <c r="V426" s="1"/>
    </row>
    <row r="427" spans="4:22" x14ac:dyDescent="0.2">
      <c r="D427" s="1"/>
      <c r="M427" s="1"/>
      <c r="O427" s="1"/>
      <c r="P427" s="1"/>
      <c r="V427" s="1"/>
    </row>
    <row r="428" spans="4:22" x14ac:dyDescent="0.2">
      <c r="D428" s="1"/>
      <c r="M428" s="1"/>
      <c r="O428" s="1"/>
      <c r="P428" s="1"/>
      <c r="V428" s="1"/>
    </row>
    <row r="429" spans="4:22" x14ac:dyDescent="0.2">
      <c r="D429" s="1"/>
      <c r="M429" s="1"/>
      <c r="O429" s="1"/>
      <c r="P429" s="1"/>
      <c r="V429" s="1"/>
    </row>
    <row r="430" spans="4:22" x14ac:dyDescent="0.2">
      <c r="D430" s="1"/>
      <c r="M430" s="1"/>
      <c r="O430" s="1"/>
      <c r="P430" s="1"/>
      <c r="V430" s="1"/>
    </row>
    <row r="431" spans="4:22" x14ac:dyDescent="0.2">
      <c r="D431" s="1"/>
      <c r="M431" s="1"/>
      <c r="O431" s="1"/>
      <c r="P431" s="1"/>
      <c r="V431" s="1"/>
    </row>
    <row r="432" spans="4:22" x14ac:dyDescent="0.2">
      <c r="D432" s="1"/>
      <c r="M432" s="1"/>
      <c r="O432" s="1"/>
      <c r="P432" s="1"/>
      <c r="V432" s="1"/>
    </row>
    <row r="433" spans="4:22" x14ac:dyDescent="0.2">
      <c r="D433" s="1"/>
      <c r="M433" s="1"/>
      <c r="O433" s="1"/>
      <c r="P433" s="1"/>
      <c r="V433" s="1"/>
    </row>
    <row r="434" spans="4:22" x14ac:dyDescent="0.2">
      <c r="D434" s="1"/>
      <c r="M434" s="1"/>
      <c r="O434" s="1"/>
      <c r="P434" s="1"/>
      <c r="V434" s="1"/>
    </row>
    <row r="435" spans="4:22" x14ac:dyDescent="0.2">
      <c r="D435" s="1"/>
      <c r="M435" s="1"/>
      <c r="O435" s="1"/>
      <c r="P435" s="1"/>
      <c r="V435" s="1"/>
    </row>
    <row r="436" spans="4:22" x14ac:dyDescent="0.2">
      <c r="D436" s="1"/>
      <c r="M436" s="1"/>
      <c r="O436" s="1"/>
      <c r="P436" s="1"/>
      <c r="V436" s="1"/>
    </row>
    <row r="437" spans="4:22" x14ac:dyDescent="0.2">
      <c r="D437" s="1"/>
      <c r="M437" s="1"/>
      <c r="O437" s="1"/>
      <c r="P437" s="1"/>
      <c r="V437" s="1"/>
    </row>
    <row r="438" spans="4:22" x14ac:dyDescent="0.2">
      <c r="D438" s="1"/>
      <c r="M438" s="1"/>
      <c r="O438" s="1"/>
      <c r="P438" s="1"/>
      <c r="V438" s="1"/>
    </row>
    <row r="439" spans="4:22" x14ac:dyDescent="0.2">
      <c r="D439" s="1"/>
      <c r="M439" s="1"/>
      <c r="O439" s="1"/>
      <c r="P439" s="1"/>
      <c r="V439" s="1"/>
    </row>
    <row r="440" spans="4:22" x14ac:dyDescent="0.2">
      <c r="D440" s="1"/>
      <c r="M440" s="1"/>
      <c r="O440" s="1"/>
      <c r="P440" s="1"/>
      <c r="V440" s="1"/>
    </row>
    <row r="441" spans="4:22" x14ac:dyDescent="0.2">
      <c r="D441" s="1"/>
      <c r="M441" s="1"/>
      <c r="O441" s="1"/>
      <c r="P441" s="1"/>
      <c r="V441" s="1"/>
    </row>
    <row r="442" spans="4:22" x14ac:dyDescent="0.2">
      <c r="D442" s="1"/>
      <c r="M442" s="1"/>
      <c r="O442" s="1"/>
      <c r="P442" s="1"/>
      <c r="V442" s="1"/>
    </row>
    <row r="443" spans="4:22" x14ac:dyDescent="0.2">
      <c r="D443" s="1"/>
      <c r="M443" s="1"/>
      <c r="O443" s="1"/>
      <c r="P443" s="1"/>
      <c r="V443" s="1"/>
    </row>
    <row r="444" spans="4:22" x14ac:dyDescent="0.2">
      <c r="D444" s="1"/>
      <c r="M444" s="1"/>
      <c r="O444" s="1"/>
      <c r="P444" s="1"/>
      <c r="V444" s="1"/>
    </row>
    <row r="445" spans="4:22" x14ac:dyDescent="0.2">
      <c r="D445" s="1"/>
      <c r="M445" s="1"/>
      <c r="O445" s="1"/>
      <c r="P445" s="1"/>
      <c r="V445" s="1"/>
    </row>
    <row r="446" spans="4:22" x14ac:dyDescent="0.2">
      <c r="D446" s="1"/>
      <c r="M446" s="1"/>
      <c r="O446" s="1"/>
      <c r="P446" s="1"/>
      <c r="V446" s="1"/>
    </row>
    <row r="447" spans="4:22" x14ac:dyDescent="0.2">
      <c r="D447" s="1"/>
      <c r="M447" s="1"/>
      <c r="O447" s="1"/>
      <c r="P447" s="1"/>
      <c r="V447" s="1"/>
    </row>
    <row r="448" spans="4:22" x14ac:dyDescent="0.2">
      <c r="D448" s="1"/>
      <c r="M448" s="1"/>
      <c r="O448" s="1"/>
      <c r="P448" s="1"/>
      <c r="V448" s="1"/>
    </row>
    <row r="449" spans="4:22" x14ac:dyDescent="0.2">
      <c r="D449" s="1"/>
      <c r="M449" s="1"/>
      <c r="O449" s="1"/>
      <c r="P449" s="1"/>
      <c r="V449" s="1"/>
    </row>
    <row r="450" spans="4:22" x14ac:dyDescent="0.2">
      <c r="D450" s="1"/>
      <c r="M450" s="1"/>
      <c r="O450" s="1"/>
      <c r="P450" s="1"/>
      <c r="V450" s="1"/>
    </row>
    <row r="451" spans="4:22" x14ac:dyDescent="0.2">
      <c r="D451" s="1"/>
      <c r="M451" s="1"/>
      <c r="O451" s="1"/>
      <c r="P451" s="1"/>
      <c r="V451" s="1"/>
    </row>
    <row r="452" spans="4:22" x14ac:dyDescent="0.2">
      <c r="D452" s="1"/>
      <c r="M452" s="1"/>
      <c r="O452" s="1"/>
      <c r="P452" s="1"/>
      <c r="V452" s="1"/>
    </row>
    <row r="453" spans="4:22" x14ac:dyDescent="0.2">
      <c r="D453" s="1"/>
      <c r="M453" s="1"/>
      <c r="O453" s="1"/>
      <c r="P453" s="1"/>
      <c r="V453" s="1"/>
    </row>
    <row r="454" spans="4:22" x14ac:dyDescent="0.2">
      <c r="D454" s="1"/>
      <c r="M454" s="1"/>
      <c r="O454" s="1"/>
      <c r="P454" s="1"/>
      <c r="V454" s="1"/>
    </row>
    <row r="455" spans="4:22" x14ac:dyDescent="0.2">
      <c r="D455" s="1"/>
      <c r="M455" s="1"/>
      <c r="O455" s="1"/>
      <c r="P455" s="1"/>
      <c r="V455" s="1"/>
    </row>
    <row r="456" spans="4:22" x14ac:dyDescent="0.2">
      <c r="D456" s="1"/>
      <c r="M456" s="1"/>
      <c r="O456" s="1"/>
      <c r="P456" s="1"/>
      <c r="V456" s="1"/>
    </row>
    <row r="457" spans="4:22" x14ac:dyDescent="0.2">
      <c r="D457" s="1"/>
      <c r="M457" s="1"/>
      <c r="O457" s="1"/>
      <c r="P457" s="1"/>
      <c r="V457" s="1"/>
    </row>
    <row r="458" spans="4:22" x14ac:dyDescent="0.2">
      <c r="D458" s="1"/>
      <c r="M458" s="1"/>
      <c r="O458" s="1"/>
      <c r="P458" s="1"/>
      <c r="V458" s="1"/>
    </row>
    <row r="459" spans="4:22" x14ac:dyDescent="0.2">
      <c r="D459" s="1"/>
      <c r="M459" s="1"/>
      <c r="O459" s="1"/>
      <c r="P459" s="1"/>
      <c r="V459" s="1"/>
    </row>
    <row r="460" spans="4:22" x14ac:dyDescent="0.2">
      <c r="D460" s="1"/>
      <c r="M460" s="1"/>
      <c r="O460" s="1"/>
      <c r="P460" s="1"/>
      <c r="V460" s="1"/>
    </row>
    <row r="461" spans="4:22" x14ac:dyDescent="0.2">
      <c r="D461" s="1"/>
      <c r="M461" s="1"/>
      <c r="O461" s="1"/>
      <c r="P461" s="1"/>
      <c r="V461" s="1"/>
    </row>
    <row r="462" spans="4:22" x14ac:dyDescent="0.2">
      <c r="D462" s="1"/>
      <c r="M462" s="1"/>
      <c r="O462" s="1"/>
      <c r="P462" s="1"/>
      <c r="V462" s="1"/>
    </row>
    <row r="463" spans="4:22" x14ac:dyDescent="0.2">
      <c r="D463" s="1"/>
      <c r="M463" s="1"/>
      <c r="O463" s="1"/>
      <c r="P463" s="1"/>
      <c r="V463" s="1"/>
    </row>
    <row r="464" spans="4:22" x14ac:dyDescent="0.2">
      <c r="D464" s="1"/>
      <c r="M464" s="1"/>
      <c r="O464" s="1"/>
      <c r="P464" s="1"/>
      <c r="V464" s="1"/>
    </row>
    <row r="465" spans="4:22" x14ac:dyDescent="0.2">
      <c r="D465" s="1"/>
      <c r="M465" s="1"/>
      <c r="O465" s="1"/>
      <c r="P465" s="1"/>
      <c r="V465" s="1"/>
    </row>
    <row r="466" spans="4:22" x14ac:dyDescent="0.2">
      <c r="D466" s="1"/>
      <c r="M466" s="1"/>
      <c r="O466" s="1"/>
      <c r="P466" s="1"/>
      <c r="V466" s="1"/>
    </row>
    <row r="467" spans="4:22" x14ac:dyDescent="0.2">
      <c r="D467" s="1"/>
      <c r="M467" s="1"/>
      <c r="O467" s="1"/>
      <c r="P467" s="1"/>
      <c r="V467" s="1"/>
    </row>
    <row r="468" spans="4:22" x14ac:dyDescent="0.2">
      <c r="D468" s="1"/>
      <c r="M468" s="1"/>
      <c r="O468" s="1"/>
      <c r="P468" s="1"/>
      <c r="V468" s="1"/>
    </row>
    <row r="469" spans="4:22" x14ac:dyDescent="0.2">
      <c r="D469" s="1"/>
      <c r="M469" s="1"/>
      <c r="O469" s="1"/>
      <c r="P469" s="1"/>
      <c r="V469" s="1"/>
    </row>
    <row r="470" spans="4:22" x14ac:dyDescent="0.2">
      <c r="D470" s="1"/>
      <c r="M470" s="1"/>
      <c r="O470" s="1"/>
      <c r="P470" s="1"/>
      <c r="V470" s="1"/>
    </row>
    <row r="471" spans="4:22" x14ac:dyDescent="0.2">
      <c r="D471" s="1"/>
      <c r="M471" s="1"/>
      <c r="O471" s="1"/>
      <c r="P471" s="1"/>
      <c r="V471" s="1"/>
    </row>
    <row r="472" spans="4:22" x14ac:dyDescent="0.2">
      <c r="D472" s="1"/>
      <c r="M472" s="1"/>
      <c r="O472" s="1"/>
      <c r="P472" s="1"/>
      <c r="V472" s="1"/>
    </row>
    <row r="473" spans="4:22" x14ac:dyDescent="0.2">
      <c r="D473" s="1"/>
      <c r="M473" s="1"/>
      <c r="O473" s="1"/>
      <c r="P473" s="1"/>
      <c r="V473" s="1"/>
    </row>
    <row r="474" spans="4:22" x14ac:dyDescent="0.2">
      <c r="D474" s="1"/>
      <c r="M474" s="1"/>
      <c r="O474" s="1"/>
      <c r="P474" s="1"/>
      <c r="V474" s="1"/>
    </row>
    <row r="475" spans="4:22" x14ac:dyDescent="0.2">
      <c r="D475" s="1"/>
      <c r="M475" s="1"/>
      <c r="O475" s="1"/>
      <c r="P475" s="1"/>
      <c r="V475" s="1"/>
    </row>
    <row r="476" spans="4:22" x14ac:dyDescent="0.2">
      <c r="D476" s="1"/>
      <c r="M476" s="1"/>
      <c r="O476" s="1"/>
      <c r="P476" s="1"/>
      <c r="V476" s="1"/>
    </row>
    <row r="477" spans="4:22" x14ac:dyDescent="0.2">
      <c r="D477" s="1"/>
      <c r="M477" s="1"/>
      <c r="O477" s="1"/>
      <c r="P477" s="1"/>
      <c r="V477" s="1"/>
    </row>
    <row r="478" spans="4:22" x14ac:dyDescent="0.2">
      <c r="D478" s="1"/>
      <c r="M478" s="1"/>
      <c r="O478" s="1"/>
      <c r="P478" s="1"/>
      <c r="V478" s="1"/>
    </row>
    <row r="479" spans="4:22" x14ac:dyDescent="0.2">
      <c r="D479" s="1"/>
      <c r="M479" s="1"/>
      <c r="O479" s="1"/>
      <c r="P479" s="1"/>
      <c r="V479" s="1"/>
    </row>
    <row r="480" spans="4:22" x14ac:dyDescent="0.2">
      <c r="D480" s="1"/>
      <c r="M480" s="1"/>
      <c r="O480" s="1"/>
      <c r="P480" s="1"/>
      <c r="V480" s="1"/>
    </row>
    <row r="481" spans="4:22" x14ac:dyDescent="0.2">
      <c r="D481" s="1"/>
      <c r="M481" s="1"/>
      <c r="O481" s="1"/>
      <c r="P481" s="1"/>
      <c r="V481" s="1"/>
    </row>
    <row r="482" spans="4:22" x14ac:dyDescent="0.2">
      <c r="D482" s="1"/>
      <c r="M482" s="1"/>
      <c r="O482" s="1"/>
      <c r="P482" s="1"/>
      <c r="V482" s="1"/>
    </row>
    <row r="483" spans="4:22" x14ac:dyDescent="0.2">
      <c r="D483" s="1"/>
      <c r="M483" s="1"/>
      <c r="O483" s="1"/>
      <c r="P483" s="1"/>
      <c r="V483" s="1"/>
    </row>
    <row r="484" spans="4:22" x14ac:dyDescent="0.2">
      <c r="D484" s="1"/>
      <c r="M484" s="1"/>
      <c r="O484" s="1"/>
      <c r="P484" s="1"/>
      <c r="V484" s="1"/>
    </row>
    <row r="485" spans="4:22" x14ac:dyDescent="0.2">
      <c r="D485" s="1"/>
      <c r="M485" s="1"/>
      <c r="O485" s="1"/>
      <c r="P485" s="1"/>
      <c r="V485" s="1"/>
    </row>
    <row r="486" spans="4:22" x14ac:dyDescent="0.2">
      <c r="D486" s="1"/>
      <c r="M486" s="1"/>
      <c r="O486" s="1"/>
      <c r="P486" s="1"/>
      <c r="V486" s="1"/>
    </row>
    <row r="487" spans="4:22" x14ac:dyDescent="0.2">
      <c r="D487" s="1"/>
      <c r="M487" s="1"/>
      <c r="O487" s="1"/>
      <c r="P487" s="1"/>
      <c r="V487" s="1"/>
    </row>
    <row r="488" spans="4:22" x14ac:dyDescent="0.2">
      <c r="D488" s="1"/>
      <c r="M488" s="1"/>
      <c r="O488" s="1"/>
      <c r="P488" s="1"/>
      <c r="V488" s="1"/>
    </row>
    <row r="489" spans="4:22" x14ac:dyDescent="0.2">
      <c r="D489" s="1"/>
      <c r="M489" s="1"/>
      <c r="O489" s="1"/>
      <c r="P489" s="1"/>
      <c r="V489" s="1"/>
    </row>
    <row r="490" spans="4:22" x14ac:dyDescent="0.2">
      <c r="D490" s="1"/>
      <c r="M490" s="1"/>
      <c r="O490" s="1"/>
      <c r="P490" s="1"/>
      <c r="V490" s="1"/>
    </row>
    <row r="491" spans="4:22" x14ac:dyDescent="0.2">
      <c r="D491" s="1"/>
      <c r="M491" s="1"/>
      <c r="O491" s="1"/>
      <c r="P491" s="1"/>
      <c r="V491" s="1"/>
    </row>
    <row r="492" spans="4:22" x14ac:dyDescent="0.2">
      <c r="D492" s="1"/>
      <c r="M492" s="1"/>
      <c r="O492" s="1"/>
      <c r="P492" s="1"/>
      <c r="V492" s="1"/>
    </row>
    <row r="493" spans="4:22" x14ac:dyDescent="0.2">
      <c r="D493" s="1"/>
      <c r="M493" s="1"/>
      <c r="O493" s="1"/>
      <c r="P493" s="1"/>
      <c r="V493" s="1"/>
    </row>
    <row r="494" spans="4:22" x14ac:dyDescent="0.2">
      <c r="D494" s="1"/>
      <c r="M494" s="1"/>
      <c r="O494" s="1"/>
      <c r="P494" s="1"/>
      <c r="V494" s="1"/>
    </row>
    <row r="495" spans="4:22" x14ac:dyDescent="0.2">
      <c r="D495" s="1"/>
      <c r="M495" s="1"/>
      <c r="O495" s="1"/>
      <c r="P495" s="1"/>
      <c r="V495" s="1"/>
    </row>
    <row r="496" spans="4:22" x14ac:dyDescent="0.2">
      <c r="D496" s="1"/>
      <c r="M496" s="1"/>
      <c r="O496" s="1"/>
      <c r="P496" s="1"/>
      <c r="V496" s="1"/>
    </row>
    <row r="497" spans="4:22" x14ac:dyDescent="0.2">
      <c r="D497" s="1"/>
      <c r="M497" s="1"/>
      <c r="O497" s="1"/>
      <c r="P497" s="1"/>
      <c r="V497" s="1"/>
    </row>
    <row r="498" spans="4:22" x14ac:dyDescent="0.2">
      <c r="D498" s="1"/>
      <c r="M498" s="1"/>
      <c r="O498" s="1"/>
      <c r="P498" s="1"/>
      <c r="V498" s="1"/>
    </row>
    <row r="499" spans="4:22" x14ac:dyDescent="0.2">
      <c r="D499" s="1"/>
      <c r="M499" s="1"/>
      <c r="O499" s="1"/>
      <c r="P499" s="1"/>
      <c r="V499" s="1"/>
    </row>
    <row r="500" spans="4:22" x14ac:dyDescent="0.2">
      <c r="D500" s="1"/>
      <c r="M500" s="1"/>
      <c r="O500" s="1"/>
      <c r="P500" s="1"/>
      <c r="V500" s="1"/>
    </row>
    <row r="501" spans="4:22" x14ac:dyDescent="0.2">
      <c r="D501" s="1"/>
      <c r="M501" s="1"/>
      <c r="O501" s="1"/>
      <c r="P501" s="1"/>
      <c r="V501" s="1"/>
    </row>
    <row r="502" spans="4:22" x14ac:dyDescent="0.2">
      <c r="D502" s="1"/>
      <c r="M502" s="1"/>
      <c r="O502" s="1"/>
      <c r="P502" s="1"/>
      <c r="V502" s="1"/>
    </row>
    <row r="503" spans="4:22" x14ac:dyDescent="0.2">
      <c r="D503" s="1"/>
      <c r="M503" s="1"/>
      <c r="O503" s="1"/>
      <c r="P503" s="1"/>
      <c r="V503" s="1"/>
    </row>
    <row r="504" spans="4:22" x14ac:dyDescent="0.2">
      <c r="D504" s="1"/>
      <c r="M504" s="1"/>
      <c r="O504" s="1"/>
      <c r="P504" s="1"/>
      <c r="V504" s="1"/>
    </row>
    <row r="505" spans="4:22" x14ac:dyDescent="0.2">
      <c r="D505" s="1"/>
      <c r="M505" s="1"/>
      <c r="O505" s="1"/>
      <c r="P505" s="1"/>
      <c r="V505" s="1"/>
    </row>
    <row r="506" spans="4:22" x14ac:dyDescent="0.2">
      <c r="D506" s="1"/>
      <c r="M506" s="1"/>
      <c r="O506" s="1"/>
      <c r="P506" s="1"/>
      <c r="V506" s="1"/>
    </row>
    <row r="507" spans="4:22" x14ac:dyDescent="0.2">
      <c r="D507" s="1"/>
      <c r="M507" s="1"/>
      <c r="O507" s="1"/>
      <c r="P507" s="1"/>
      <c r="V507" s="1"/>
    </row>
    <row r="508" spans="4:22" x14ac:dyDescent="0.2">
      <c r="D508" s="1"/>
      <c r="M508" s="1"/>
      <c r="O508" s="1"/>
      <c r="P508" s="1"/>
      <c r="V508" s="1"/>
    </row>
    <row r="509" spans="4:22" x14ac:dyDescent="0.2">
      <c r="D509" s="1"/>
      <c r="M509" s="1"/>
      <c r="O509" s="1"/>
      <c r="P509" s="1"/>
      <c r="V509" s="1"/>
    </row>
    <row r="510" spans="4:22" x14ac:dyDescent="0.2">
      <c r="D510" s="1"/>
      <c r="M510" s="1"/>
      <c r="O510" s="1"/>
      <c r="P510" s="1"/>
      <c r="V510" s="1"/>
    </row>
    <row r="511" spans="4:22" x14ac:dyDescent="0.2">
      <c r="D511" s="1"/>
      <c r="M511" s="1"/>
      <c r="O511" s="1"/>
      <c r="P511" s="1"/>
      <c r="V511" s="1"/>
    </row>
    <row r="512" spans="4:22" x14ac:dyDescent="0.2">
      <c r="D512" s="1"/>
      <c r="M512" s="1"/>
      <c r="O512" s="1"/>
      <c r="P512" s="1"/>
      <c r="V512" s="1"/>
    </row>
    <row r="513" spans="4:22" x14ac:dyDescent="0.2">
      <c r="D513" s="1"/>
      <c r="M513" s="1"/>
      <c r="O513" s="1"/>
      <c r="P513" s="1"/>
      <c r="V513" s="1"/>
    </row>
    <row r="514" spans="4:22" x14ac:dyDescent="0.2">
      <c r="D514" s="1"/>
      <c r="M514" s="1"/>
      <c r="O514" s="1"/>
      <c r="P514" s="1"/>
      <c r="V514" s="1"/>
    </row>
    <row r="515" spans="4:22" x14ac:dyDescent="0.2">
      <c r="D515" s="1"/>
      <c r="M515" s="1"/>
      <c r="O515" s="1"/>
      <c r="P515" s="1"/>
      <c r="V515" s="1"/>
    </row>
    <row r="516" spans="4:22" x14ac:dyDescent="0.2">
      <c r="D516" s="1"/>
      <c r="M516" s="1"/>
      <c r="O516" s="1"/>
      <c r="P516" s="1"/>
      <c r="V516" s="1"/>
    </row>
    <row r="517" spans="4:22" x14ac:dyDescent="0.2">
      <c r="D517" s="1"/>
      <c r="M517" s="1"/>
      <c r="O517" s="1"/>
      <c r="P517" s="1"/>
      <c r="V517" s="1"/>
    </row>
    <row r="518" spans="4:22" x14ac:dyDescent="0.2">
      <c r="D518" s="1"/>
      <c r="M518" s="1"/>
      <c r="O518" s="1"/>
      <c r="P518" s="1"/>
      <c r="V518" s="1"/>
    </row>
    <row r="519" spans="4:22" x14ac:dyDescent="0.2">
      <c r="D519" s="1"/>
      <c r="M519" s="1"/>
      <c r="O519" s="1"/>
      <c r="P519" s="1"/>
      <c r="V519" s="1"/>
    </row>
    <row r="520" spans="4:22" x14ac:dyDescent="0.2">
      <c r="D520" s="1"/>
      <c r="M520" s="1"/>
      <c r="O520" s="1"/>
      <c r="P520" s="1"/>
      <c r="V520" s="1"/>
    </row>
    <row r="521" spans="4:22" x14ac:dyDescent="0.2">
      <c r="D521" s="1"/>
      <c r="M521" s="1"/>
      <c r="O521" s="1"/>
      <c r="P521" s="1"/>
      <c r="V521" s="1"/>
    </row>
    <row r="522" spans="4:22" x14ac:dyDescent="0.2">
      <c r="D522" s="1"/>
      <c r="M522" s="1"/>
      <c r="O522" s="1"/>
      <c r="P522" s="1"/>
      <c r="V522" s="1"/>
    </row>
    <row r="523" spans="4:22" x14ac:dyDescent="0.2">
      <c r="D523" s="1"/>
      <c r="M523" s="1"/>
      <c r="O523" s="1"/>
      <c r="P523" s="1"/>
      <c r="V523" s="1"/>
    </row>
    <row r="524" spans="4:22" x14ac:dyDescent="0.2">
      <c r="D524" s="1"/>
      <c r="M524" s="1"/>
      <c r="O524" s="1"/>
      <c r="P524" s="1"/>
      <c r="V524" s="1"/>
    </row>
    <row r="525" spans="4:22" x14ac:dyDescent="0.2">
      <c r="D525" s="1"/>
      <c r="M525" s="1"/>
      <c r="O525" s="1"/>
      <c r="P525" s="1"/>
      <c r="V525" s="1"/>
    </row>
    <row r="526" spans="4:22" x14ac:dyDescent="0.2">
      <c r="D526" s="1"/>
      <c r="M526" s="1"/>
      <c r="O526" s="1"/>
      <c r="P526" s="1"/>
      <c r="V526" s="1"/>
    </row>
    <row r="527" spans="4:22" x14ac:dyDescent="0.2">
      <c r="D527" s="1"/>
      <c r="M527" s="1"/>
      <c r="O527" s="1"/>
      <c r="P527" s="1"/>
      <c r="V527" s="1"/>
    </row>
    <row r="528" spans="4:22" x14ac:dyDescent="0.2">
      <c r="D528" s="1"/>
      <c r="M528" s="1"/>
      <c r="O528" s="1"/>
      <c r="P528" s="1"/>
      <c r="V528" s="1"/>
    </row>
    <row r="529" spans="4:22" x14ac:dyDescent="0.2">
      <c r="D529" s="1"/>
      <c r="M529" s="1"/>
      <c r="O529" s="1"/>
      <c r="P529" s="1"/>
      <c r="V529" s="1"/>
    </row>
    <row r="530" spans="4:22" x14ac:dyDescent="0.2">
      <c r="D530" s="1"/>
      <c r="M530" s="1"/>
      <c r="O530" s="1"/>
      <c r="P530" s="1"/>
      <c r="V530" s="1"/>
    </row>
    <row r="531" spans="4:22" x14ac:dyDescent="0.2">
      <c r="D531" s="1"/>
      <c r="M531" s="1"/>
      <c r="O531" s="1"/>
      <c r="P531" s="1"/>
      <c r="V531" s="1"/>
    </row>
    <row r="532" spans="4:22" x14ac:dyDescent="0.2">
      <c r="D532" s="1"/>
      <c r="M532" s="1"/>
      <c r="O532" s="1"/>
      <c r="P532" s="1"/>
      <c r="V532" s="1"/>
    </row>
    <row r="533" spans="4:22" x14ac:dyDescent="0.2">
      <c r="D533" s="1"/>
      <c r="M533" s="1"/>
      <c r="O533" s="1"/>
      <c r="P533" s="1"/>
      <c r="V533" s="1"/>
    </row>
    <row r="534" spans="4:22" x14ac:dyDescent="0.2">
      <c r="D534" s="1"/>
      <c r="M534" s="1"/>
      <c r="O534" s="1"/>
      <c r="P534" s="1"/>
      <c r="V534" s="1"/>
    </row>
    <row r="535" spans="4:22" x14ac:dyDescent="0.2">
      <c r="D535" s="1"/>
      <c r="M535" s="1"/>
      <c r="O535" s="1"/>
      <c r="P535" s="1"/>
      <c r="V535" s="1"/>
    </row>
    <row r="536" spans="4:22" x14ac:dyDescent="0.2">
      <c r="D536" s="1"/>
      <c r="M536" s="1"/>
      <c r="O536" s="1"/>
      <c r="P536" s="1"/>
      <c r="V536" s="1"/>
    </row>
    <row r="537" spans="4:22" x14ac:dyDescent="0.2">
      <c r="D537" s="1"/>
      <c r="M537" s="1"/>
      <c r="O537" s="1"/>
      <c r="P537" s="1"/>
      <c r="V537" s="1"/>
    </row>
    <row r="538" spans="4:22" x14ac:dyDescent="0.2">
      <c r="D538" s="1"/>
      <c r="M538" s="1"/>
      <c r="O538" s="1"/>
      <c r="P538" s="1"/>
      <c r="V538" s="1"/>
    </row>
    <row r="539" spans="4:22" x14ac:dyDescent="0.2">
      <c r="D539" s="1"/>
      <c r="M539" s="1"/>
      <c r="O539" s="1"/>
      <c r="P539" s="1"/>
      <c r="V539" s="1"/>
    </row>
    <row r="540" spans="4:22" x14ac:dyDescent="0.2">
      <c r="D540" s="1"/>
      <c r="M540" s="1"/>
      <c r="O540" s="1"/>
      <c r="P540" s="1"/>
      <c r="V540" s="1"/>
    </row>
    <row r="541" spans="4:22" x14ac:dyDescent="0.2">
      <c r="D541" s="1"/>
      <c r="M541" s="1"/>
      <c r="O541" s="1"/>
      <c r="P541" s="1"/>
      <c r="V541" s="1"/>
    </row>
    <row r="542" spans="4:22" x14ac:dyDescent="0.2">
      <c r="D542" s="1"/>
      <c r="M542" s="1"/>
      <c r="O542" s="1"/>
      <c r="P542" s="1"/>
      <c r="V542" s="1"/>
    </row>
    <row r="543" spans="4:22" x14ac:dyDescent="0.2">
      <c r="D543" s="1"/>
      <c r="M543" s="1"/>
      <c r="O543" s="1"/>
      <c r="P543" s="1"/>
      <c r="V543" s="1"/>
    </row>
    <row r="544" spans="4:22" x14ac:dyDescent="0.2">
      <c r="D544" s="1"/>
      <c r="M544" s="1"/>
      <c r="O544" s="1"/>
      <c r="P544" s="1"/>
      <c r="V544" s="1"/>
    </row>
    <row r="545" spans="4:22" x14ac:dyDescent="0.2">
      <c r="D545" s="1"/>
      <c r="M545" s="1"/>
      <c r="O545" s="1"/>
      <c r="P545" s="1"/>
      <c r="V545" s="1"/>
    </row>
    <row r="546" spans="4:22" x14ac:dyDescent="0.2">
      <c r="D546" s="1"/>
      <c r="M546" s="1"/>
      <c r="O546" s="1"/>
      <c r="P546" s="1"/>
      <c r="V546" s="1"/>
    </row>
    <row r="547" spans="4:22" x14ac:dyDescent="0.2">
      <c r="D547" s="1"/>
      <c r="M547" s="1"/>
      <c r="O547" s="1"/>
      <c r="P547" s="1"/>
      <c r="V547" s="1"/>
    </row>
    <row r="548" spans="4:22" x14ac:dyDescent="0.2">
      <c r="D548" s="1"/>
      <c r="M548" s="1"/>
      <c r="O548" s="1"/>
      <c r="P548" s="1"/>
      <c r="V548" s="1"/>
    </row>
    <row r="549" spans="4:22" x14ac:dyDescent="0.2">
      <c r="D549" s="1"/>
      <c r="M549" s="1"/>
      <c r="O549" s="1"/>
      <c r="P549" s="1"/>
      <c r="V549" s="1"/>
    </row>
    <row r="550" spans="4:22" x14ac:dyDescent="0.2">
      <c r="D550" s="1"/>
      <c r="M550" s="1"/>
      <c r="O550" s="1"/>
      <c r="P550" s="1"/>
      <c r="V550" s="1"/>
    </row>
    <row r="551" spans="4:22" x14ac:dyDescent="0.2">
      <c r="D551" s="1"/>
      <c r="M551" s="1"/>
      <c r="O551" s="1"/>
      <c r="P551" s="1"/>
      <c r="V551" s="1"/>
    </row>
    <row r="552" spans="4:22" x14ac:dyDescent="0.2">
      <c r="D552" s="1"/>
      <c r="M552" s="1"/>
      <c r="O552" s="1"/>
      <c r="P552" s="1"/>
      <c r="V552" s="1"/>
    </row>
    <row r="553" spans="4:22" x14ac:dyDescent="0.2">
      <c r="D553" s="1"/>
      <c r="M553" s="1"/>
      <c r="O553" s="1"/>
      <c r="P553" s="1"/>
      <c r="V553" s="1"/>
    </row>
    <row r="554" spans="4:22" x14ac:dyDescent="0.2">
      <c r="D554" s="1"/>
      <c r="M554" s="1"/>
      <c r="O554" s="1"/>
      <c r="P554" s="1"/>
      <c r="V554" s="1"/>
    </row>
    <row r="555" spans="4:22" x14ac:dyDescent="0.2">
      <c r="D555" s="1"/>
      <c r="M555" s="1"/>
      <c r="O555" s="1"/>
      <c r="P555" s="1"/>
      <c r="V555" s="1"/>
    </row>
    <row r="556" spans="4:22" x14ac:dyDescent="0.2">
      <c r="D556" s="1"/>
      <c r="M556" s="1"/>
      <c r="O556" s="1"/>
      <c r="P556" s="1"/>
      <c r="V556" s="1"/>
    </row>
    <row r="557" spans="4:22" x14ac:dyDescent="0.2">
      <c r="D557" s="1"/>
      <c r="M557" s="1"/>
      <c r="O557" s="1"/>
      <c r="P557" s="1"/>
      <c r="V557" s="1"/>
    </row>
    <row r="558" spans="4:22" x14ac:dyDescent="0.2">
      <c r="D558" s="1"/>
      <c r="M558" s="1"/>
      <c r="O558" s="1"/>
      <c r="P558" s="1"/>
      <c r="V558" s="1"/>
    </row>
    <row r="559" spans="4:22" x14ac:dyDescent="0.2">
      <c r="D559" s="1"/>
      <c r="M559" s="1"/>
      <c r="O559" s="1"/>
      <c r="P559" s="1"/>
      <c r="V559" s="1"/>
    </row>
    <row r="560" spans="4:22" x14ac:dyDescent="0.2">
      <c r="D560" s="1"/>
      <c r="M560" s="1"/>
      <c r="O560" s="1"/>
      <c r="P560" s="1"/>
      <c r="V560" s="1"/>
    </row>
    <row r="561" spans="4:22" x14ac:dyDescent="0.2">
      <c r="D561" s="1"/>
      <c r="M561" s="1"/>
      <c r="O561" s="1"/>
      <c r="P561" s="1"/>
      <c r="V561" s="1"/>
    </row>
    <row r="562" spans="4:22" x14ac:dyDescent="0.2">
      <c r="D562" s="1"/>
      <c r="M562" s="1"/>
      <c r="O562" s="1"/>
      <c r="P562" s="1"/>
      <c r="V562" s="1"/>
    </row>
    <row r="563" spans="4:22" x14ac:dyDescent="0.2">
      <c r="D563" s="1"/>
      <c r="M563" s="1"/>
      <c r="O563" s="1"/>
      <c r="P563" s="1"/>
      <c r="V563" s="1"/>
    </row>
    <row r="564" spans="4:22" x14ac:dyDescent="0.2">
      <c r="D564" s="1"/>
      <c r="M564" s="1"/>
      <c r="O564" s="1"/>
      <c r="P564" s="1"/>
      <c r="V564" s="1"/>
    </row>
    <row r="565" spans="4:22" x14ac:dyDescent="0.2">
      <c r="D565" s="1"/>
      <c r="M565" s="1"/>
      <c r="O565" s="1"/>
      <c r="P565" s="1"/>
      <c r="V565" s="1"/>
    </row>
    <row r="566" spans="4:22" x14ac:dyDescent="0.2">
      <c r="D566" s="1"/>
      <c r="M566" s="1"/>
      <c r="O566" s="1"/>
      <c r="P566" s="1"/>
      <c r="V566" s="1"/>
    </row>
    <row r="567" spans="4:22" x14ac:dyDescent="0.2">
      <c r="D567" s="1"/>
      <c r="M567" s="1"/>
      <c r="O567" s="1"/>
      <c r="P567" s="1"/>
      <c r="V567" s="1"/>
    </row>
    <row r="568" spans="4:22" x14ac:dyDescent="0.2">
      <c r="D568" s="1"/>
      <c r="M568" s="1"/>
      <c r="O568" s="1"/>
      <c r="P568" s="1"/>
      <c r="V568" s="1"/>
    </row>
    <row r="569" spans="4:22" x14ac:dyDescent="0.2">
      <c r="D569" s="1"/>
      <c r="M569" s="1"/>
      <c r="O569" s="1"/>
      <c r="P569" s="1"/>
      <c r="V569" s="1"/>
    </row>
    <row r="570" spans="4:22" x14ac:dyDescent="0.2">
      <c r="D570" s="1"/>
      <c r="M570" s="1"/>
      <c r="O570" s="1"/>
      <c r="P570" s="1"/>
      <c r="V570" s="1"/>
    </row>
    <row r="571" spans="4:22" x14ac:dyDescent="0.2">
      <c r="D571" s="1"/>
      <c r="M571" s="1"/>
      <c r="O571" s="1"/>
      <c r="P571" s="1"/>
      <c r="V571" s="1"/>
    </row>
    <row r="572" spans="4:22" x14ac:dyDescent="0.2">
      <c r="D572" s="1"/>
      <c r="M572" s="1"/>
      <c r="O572" s="1"/>
      <c r="P572" s="1"/>
      <c r="V572" s="1"/>
    </row>
    <row r="573" spans="4:22" x14ac:dyDescent="0.2">
      <c r="D573" s="1"/>
      <c r="M573" s="1"/>
      <c r="O573" s="1"/>
      <c r="P573" s="1"/>
      <c r="V573" s="1"/>
    </row>
    <row r="574" spans="4:22" x14ac:dyDescent="0.2">
      <c r="D574" s="1"/>
      <c r="M574" s="1"/>
      <c r="O574" s="1"/>
      <c r="P574" s="1"/>
      <c r="V574" s="1"/>
    </row>
    <row r="575" spans="4:22" x14ac:dyDescent="0.2">
      <c r="D575" s="1"/>
      <c r="M575" s="1"/>
      <c r="O575" s="1"/>
      <c r="P575" s="1"/>
      <c r="V575" s="1"/>
    </row>
    <row r="576" spans="4:22" x14ac:dyDescent="0.2">
      <c r="D576" s="1"/>
      <c r="M576" s="1"/>
      <c r="O576" s="1"/>
      <c r="P576" s="1"/>
      <c r="V576" s="1"/>
    </row>
    <row r="577" spans="4:22" x14ac:dyDescent="0.2">
      <c r="D577" s="1"/>
      <c r="M577" s="1"/>
      <c r="O577" s="1"/>
      <c r="P577" s="1"/>
      <c r="V577" s="1"/>
    </row>
    <row r="578" spans="4:22" x14ac:dyDescent="0.2">
      <c r="D578" s="1"/>
      <c r="M578" s="1"/>
      <c r="O578" s="1"/>
      <c r="P578" s="1"/>
      <c r="V578" s="1"/>
    </row>
    <row r="579" spans="4:22" x14ac:dyDescent="0.2">
      <c r="D579" s="1"/>
      <c r="M579" s="1"/>
      <c r="O579" s="1"/>
      <c r="P579" s="1"/>
      <c r="V579" s="1"/>
    </row>
    <row r="580" spans="4:22" x14ac:dyDescent="0.2">
      <c r="D580" s="1"/>
      <c r="M580" s="1"/>
      <c r="O580" s="1"/>
      <c r="P580" s="1"/>
      <c r="V580" s="1"/>
    </row>
    <row r="581" spans="4:22" x14ac:dyDescent="0.2">
      <c r="D581" s="1"/>
      <c r="M581" s="1"/>
      <c r="O581" s="1"/>
      <c r="P581" s="1"/>
      <c r="V581" s="1"/>
    </row>
    <row r="582" spans="4:22" x14ac:dyDescent="0.2">
      <c r="D582" s="1"/>
      <c r="M582" s="1"/>
      <c r="O582" s="1"/>
      <c r="P582" s="1"/>
      <c r="V582" s="1"/>
    </row>
    <row r="583" spans="4:22" x14ac:dyDescent="0.2">
      <c r="D583" s="1"/>
      <c r="M583" s="1"/>
      <c r="O583" s="1"/>
      <c r="P583" s="1"/>
      <c r="V583" s="1"/>
    </row>
    <row r="584" spans="4:22" x14ac:dyDescent="0.2">
      <c r="D584" s="1"/>
      <c r="M584" s="1"/>
      <c r="O584" s="1"/>
      <c r="P584" s="1"/>
      <c r="V584" s="1"/>
    </row>
    <row r="585" spans="4:22" x14ac:dyDescent="0.2">
      <c r="D585" s="1"/>
      <c r="M585" s="1"/>
      <c r="O585" s="1"/>
      <c r="P585" s="1"/>
      <c r="V585" s="1"/>
    </row>
    <row r="586" spans="4:22" x14ac:dyDescent="0.2">
      <c r="D586" s="1"/>
      <c r="M586" s="1"/>
      <c r="O586" s="1"/>
      <c r="P586" s="1"/>
      <c r="V586" s="1"/>
    </row>
    <row r="587" spans="4:22" x14ac:dyDescent="0.2">
      <c r="D587" s="1"/>
      <c r="M587" s="1"/>
      <c r="O587" s="1"/>
      <c r="P587" s="1"/>
      <c r="V587" s="1"/>
    </row>
    <row r="588" spans="4:22" x14ac:dyDescent="0.2">
      <c r="D588" s="1"/>
      <c r="M588" s="1"/>
      <c r="O588" s="1"/>
      <c r="P588" s="1"/>
      <c r="V588" s="1"/>
    </row>
    <row r="589" spans="4:22" x14ac:dyDescent="0.2">
      <c r="D589" s="1"/>
      <c r="M589" s="1"/>
      <c r="O589" s="1"/>
      <c r="P589" s="1"/>
      <c r="V589" s="1"/>
    </row>
    <row r="590" spans="4:22" x14ac:dyDescent="0.2">
      <c r="D590" s="1"/>
      <c r="M590" s="1"/>
      <c r="O590" s="1"/>
      <c r="P590" s="1"/>
      <c r="V590" s="1"/>
    </row>
    <row r="591" spans="4:22" x14ac:dyDescent="0.2">
      <c r="D591" s="1"/>
      <c r="M591" s="1"/>
      <c r="O591" s="1"/>
      <c r="P591" s="1"/>
      <c r="V591" s="1"/>
    </row>
    <row r="592" spans="4:22" x14ac:dyDescent="0.2">
      <c r="D592" s="1"/>
      <c r="M592" s="1"/>
      <c r="O592" s="1"/>
      <c r="P592" s="1"/>
      <c r="V592" s="1"/>
    </row>
    <row r="593" spans="4:22" x14ac:dyDescent="0.2">
      <c r="D593" s="1"/>
      <c r="M593" s="1"/>
      <c r="O593" s="1"/>
      <c r="P593" s="1"/>
      <c r="V593" s="1"/>
    </row>
    <row r="594" spans="4:22" x14ac:dyDescent="0.2">
      <c r="D594" s="1"/>
      <c r="M594" s="1"/>
      <c r="O594" s="1"/>
      <c r="P594" s="1"/>
      <c r="V594" s="1"/>
    </row>
    <row r="595" spans="4:22" x14ac:dyDescent="0.2">
      <c r="D595" s="1"/>
      <c r="M595" s="1"/>
      <c r="O595" s="1"/>
      <c r="P595" s="1"/>
      <c r="V595" s="1"/>
    </row>
    <row r="596" spans="4:22" x14ac:dyDescent="0.2">
      <c r="D596" s="1"/>
      <c r="M596" s="1"/>
      <c r="O596" s="1"/>
      <c r="P596" s="1"/>
      <c r="V596" s="1"/>
    </row>
    <row r="597" spans="4:22" x14ac:dyDescent="0.2">
      <c r="D597" s="1"/>
      <c r="M597" s="1"/>
      <c r="O597" s="1"/>
      <c r="P597" s="1"/>
      <c r="V597" s="1"/>
    </row>
    <row r="598" spans="4:22" x14ac:dyDescent="0.2">
      <c r="D598" s="1"/>
      <c r="M598" s="1"/>
      <c r="O598" s="1"/>
      <c r="P598" s="1"/>
      <c r="V598" s="1"/>
    </row>
    <row r="599" spans="4:22" x14ac:dyDescent="0.2">
      <c r="D599" s="1"/>
      <c r="M599" s="1"/>
      <c r="O599" s="1"/>
      <c r="P599" s="1"/>
      <c r="V599" s="1"/>
    </row>
    <row r="600" spans="4:22" x14ac:dyDescent="0.2">
      <c r="D600" s="1"/>
      <c r="M600" s="1"/>
      <c r="O600" s="1"/>
      <c r="P600" s="1"/>
      <c r="V600" s="1"/>
    </row>
    <row r="601" spans="4:22" x14ac:dyDescent="0.2">
      <c r="D601" s="1"/>
      <c r="M601" s="1"/>
      <c r="O601" s="1"/>
      <c r="P601" s="1"/>
      <c r="V601" s="1"/>
    </row>
    <row r="602" spans="4:22" x14ac:dyDescent="0.2">
      <c r="D602" s="1"/>
      <c r="M602" s="1"/>
      <c r="O602" s="1"/>
      <c r="P602" s="1"/>
      <c r="V602" s="1"/>
    </row>
    <row r="603" spans="4:22" x14ac:dyDescent="0.2">
      <c r="V603" s="1"/>
    </row>
    <row r="604" spans="4:22" x14ac:dyDescent="0.2">
      <c r="V604" s="1"/>
    </row>
    <row r="605" spans="4:22" x14ac:dyDescent="0.2">
      <c r="V605" s="1"/>
    </row>
    <row r="606" spans="4:22" x14ac:dyDescent="0.2">
      <c r="G606" s="1"/>
      <c r="M606" s="1"/>
      <c r="V606" s="1"/>
    </row>
    <row r="607" spans="4:22" x14ac:dyDescent="0.2">
      <c r="P607" s="1"/>
      <c r="V607" s="1"/>
    </row>
    <row r="608" spans="4:22" x14ac:dyDescent="0.2">
      <c r="V608" s="1"/>
    </row>
    <row r="609" spans="4:22" x14ac:dyDescent="0.2">
      <c r="V609" s="1"/>
    </row>
    <row r="610" spans="4:22" x14ac:dyDescent="0.2">
      <c r="V610" s="1"/>
    </row>
    <row r="611" spans="4:22" x14ac:dyDescent="0.2">
      <c r="K611" s="1"/>
      <c r="O611" s="1"/>
      <c r="V611" s="1"/>
    </row>
    <row r="612" spans="4:22" x14ac:dyDescent="0.2">
      <c r="V612" s="1"/>
    </row>
    <row r="613" spans="4:22" x14ac:dyDescent="0.2">
      <c r="V613" s="1"/>
    </row>
    <row r="614" spans="4:22" x14ac:dyDescent="0.2">
      <c r="K614" s="1"/>
      <c r="V614" s="1"/>
    </row>
    <row r="615" spans="4:22" x14ac:dyDescent="0.2">
      <c r="V615" s="1"/>
    </row>
    <row r="616" spans="4:22" x14ac:dyDescent="0.2">
      <c r="J616" s="1"/>
      <c r="P616" s="1"/>
      <c r="V616" s="1"/>
    </row>
    <row r="617" spans="4:22" x14ac:dyDescent="0.2">
      <c r="D617" s="1"/>
      <c r="V617" s="1"/>
    </row>
    <row r="618" spans="4:22" x14ac:dyDescent="0.2">
      <c r="V618" s="1"/>
    </row>
    <row r="619" spans="4:22" x14ac:dyDescent="0.2">
      <c r="V619" s="1"/>
    </row>
    <row r="620" spans="4:22" x14ac:dyDescent="0.2">
      <c r="V620" s="1"/>
    </row>
    <row r="621" spans="4:22" x14ac:dyDescent="0.2">
      <c r="V621" s="1"/>
    </row>
    <row r="622" spans="4:22" x14ac:dyDescent="0.2">
      <c r="V622" s="1"/>
    </row>
    <row r="623" spans="4:22" x14ac:dyDescent="0.2">
      <c r="V623" s="1"/>
    </row>
    <row r="624" spans="4:22" x14ac:dyDescent="0.2">
      <c r="V624" s="1"/>
    </row>
    <row r="625" spans="22:22" x14ac:dyDescent="0.2">
      <c r="V625" s="1"/>
    </row>
    <row r="626" spans="22:22" x14ac:dyDescent="0.2">
      <c r="V626" s="1"/>
    </row>
    <row r="627" spans="22:22" x14ac:dyDescent="0.2">
      <c r="V627" s="1"/>
    </row>
    <row r="628" spans="22:22" x14ac:dyDescent="0.2">
      <c r="V628" s="1"/>
    </row>
    <row r="629" spans="22:22" x14ac:dyDescent="0.2">
      <c r="V629" s="1"/>
    </row>
    <row r="630" spans="22:22" x14ac:dyDescent="0.2">
      <c r="V630" s="1"/>
    </row>
    <row r="631" spans="22:22" x14ac:dyDescent="0.2">
      <c r="V631" s="1"/>
    </row>
    <row r="632" spans="22:22" x14ac:dyDescent="0.2">
      <c r="V632" s="1"/>
    </row>
  </sheetData>
  <mergeCells count="1">
    <mergeCell ref="B2:I2"/>
  </mergeCells>
  <phoneticPr fontId="11" type="noConversion"/>
  <conditionalFormatting sqref="F6:F7">
    <cfRule type="containsText" dxfId="14" priority="2" operator="containsText" text="Giảm">
      <formula>NOT(ISERROR(SEARCH("Giảm",F6)))</formula>
    </cfRule>
  </conditionalFormatting>
  <conditionalFormatting sqref="F8:F29">
    <cfRule type="containsText" dxfId="13" priority="1" operator="containsText" text="Giảm">
      <formula>NOT(ISERROR(SEARCH("Giảm",F8)))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tn_ChBx_Realtime">
              <controlPr defaultSize="0" print="0" autoFill="0" autoLine="0" autoPict="0" macro="[0]!btn_ChBx_Realtime_Click">
                <anchor>
                  <from>
                    <xdr:col>1</xdr:col>
                    <xdr:colOff>152400</xdr:colOff>
                    <xdr:row>2</xdr:row>
                    <xdr:rowOff>76200</xdr:rowOff>
                  </from>
                  <to>
                    <xdr:col>2</xdr:col>
                    <xdr:colOff>523875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2361-AEE7-4055-A08D-F0BFE0F26203}">
  <sheetPr codeName="ShTienSo">
    <tabColor theme="1" tint="0.249977111117893"/>
  </sheetPr>
  <dimension ref="A1:J106"/>
  <sheetViews>
    <sheetView workbookViewId="0">
      <pane xSplit="1" ySplit="6" topLeftCell="B7" activePane="bottomRight" state="frozen"/>
      <selection activeCell="C3" sqref="C3"/>
      <selection pane="topRight" activeCell="C3" sqref="C3"/>
      <selection pane="bottomLeft" activeCell="C3" sqref="C3"/>
      <selection pane="bottomRight" activeCell="B14" sqref="B14"/>
    </sheetView>
  </sheetViews>
  <sheetFormatPr defaultRowHeight="14.25" x14ac:dyDescent="0.2"/>
  <cols>
    <col min="1" max="1" width="8" style="248" customWidth="1"/>
    <col min="2" max="2" width="18.75" style="248" customWidth="1"/>
    <col min="3" max="3" width="11.5" style="248" customWidth="1"/>
    <col min="4" max="4" width="12" style="248" customWidth="1"/>
    <col min="5" max="5" width="12.25" style="248" customWidth="1"/>
    <col min="6" max="6" width="9.625" style="248" bestFit="1" customWidth="1"/>
    <col min="7" max="7" width="16.625" style="248" customWidth="1"/>
    <col min="8" max="8" width="10.375" style="248" customWidth="1"/>
    <col min="9" max="9" width="11.25" style="248" customWidth="1"/>
    <col min="10" max="16384" width="9" style="248"/>
  </cols>
  <sheetData>
    <row r="1" spans="1:10" ht="29.25" customHeight="1" x14ac:dyDescent="0.2">
      <c r="B1" s="440" t="s">
        <v>3341</v>
      </c>
      <c r="C1" s="441"/>
      <c r="D1" s="441"/>
      <c r="E1" s="441"/>
      <c r="F1" s="441"/>
      <c r="G1" s="441"/>
      <c r="H1" s="441"/>
      <c r="I1" s="442"/>
    </row>
    <row r="2" spans="1:10" ht="4.5" customHeight="1" x14ac:dyDescent="0.2"/>
    <row r="3" spans="1:10" ht="17.25" customHeight="1" x14ac:dyDescent="0.2">
      <c r="A3" s="321">
        <v>5</v>
      </c>
    </row>
    <row r="4" spans="1:10" ht="13.5" customHeight="1" x14ac:dyDescent="0.2">
      <c r="A4" s="372" t="s">
        <v>205</v>
      </c>
      <c r="B4" s="333">
        <v>45220.453657407408</v>
      </c>
      <c r="C4" s="373"/>
    </row>
    <row r="5" spans="1:10" ht="6" customHeight="1" x14ac:dyDescent="0.2">
      <c r="B5" s="335"/>
    </row>
    <row r="6" spans="1:10" ht="18.75" customHeight="1" x14ac:dyDescent="0.2">
      <c r="A6" s="376" t="s">
        <v>3342</v>
      </c>
      <c r="B6" s="377" t="s">
        <v>174</v>
      </c>
      <c r="C6" s="378" t="s">
        <v>8777</v>
      </c>
      <c r="D6" s="379" t="s">
        <v>3343</v>
      </c>
      <c r="E6" s="376" t="s">
        <v>3346</v>
      </c>
      <c r="F6" s="376" t="s">
        <v>3347</v>
      </c>
      <c r="G6" s="380" t="s">
        <v>3344</v>
      </c>
      <c r="H6" s="380" t="s">
        <v>3345</v>
      </c>
      <c r="I6" s="376" t="s">
        <v>8</v>
      </c>
    </row>
    <row r="7" spans="1:10" ht="23.25" customHeight="1" x14ac:dyDescent="0.2">
      <c r="A7" s="251">
        <v>1</v>
      </c>
      <c r="B7" s="370"/>
      <c r="C7" s="374"/>
      <c r="D7" s="322"/>
      <c r="E7" s="322"/>
      <c r="F7" s="216"/>
      <c r="G7" s="325"/>
      <c r="H7" s="331"/>
      <c r="I7" s="326"/>
      <c r="J7" s="323"/>
    </row>
    <row r="8" spans="1:10" ht="23.25" customHeight="1" x14ac:dyDescent="0.2">
      <c r="A8" s="254">
        <v>2</v>
      </c>
      <c r="B8" s="371"/>
      <c r="C8" s="375"/>
      <c r="D8" s="324"/>
      <c r="E8" s="324"/>
      <c r="F8" s="256"/>
      <c r="G8" s="327"/>
      <c r="H8" s="330"/>
      <c r="I8" s="328"/>
      <c r="J8" s="323"/>
    </row>
    <row r="9" spans="1:10" ht="23.25" customHeight="1" x14ac:dyDescent="0.2">
      <c r="A9" s="251">
        <v>3</v>
      </c>
      <c r="B9" s="370"/>
      <c r="C9" s="374"/>
      <c r="D9" s="322"/>
      <c r="E9" s="216"/>
      <c r="F9" s="216"/>
      <c r="G9" s="325"/>
      <c r="H9" s="331"/>
      <c r="I9" s="326"/>
      <c r="J9" s="323"/>
    </row>
    <row r="10" spans="1:10" ht="23.25" customHeight="1" x14ac:dyDescent="0.2">
      <c r="A10" s="254">
        <v>4</v>
      </c>
      <c r="B10" s="371"/>
      <c r="C10" s="375"/>
      <c r="D10" s="368"/>
      <c r="E10" s="256"/>
      <c r="F10" s="256"/>
      <c r="G10" s="327"/>
      <c r="H10" s="330"/>
      <c r="I10" s="328"/>
      <c r="J10" s="323"/>
    </row>
    <row r="11" spans="1:10" ht="23.25" customHeight="1" x14ac:dyDescent="0.2">
      <c r="A11" s="251">
        <v>5</v>
      </c>
      <c r="B11" s="370"/>
      <c r="C11" s="374"/>
      <c r="D11" s="369"/>
      <c r="E11" s="216"/>
      <c r="F11" s="216"/>
      <c r="G11" s="325"/>
      <c r="H11" s="331"/>
      <c r="I11" s="326"/>
      <c r="J11" s="323"/>
    </row>
    <row r="12" spans="1:10" ht="23.25" customHeight="1" x14ac:dyDescent="0.2">
      <c r="A12" s="254">
        <v>6</v>
      </c>
      <c r="B12" s="371"/>
      <c r="C12" s="375"/>
      <c r="D12" s="368"/>
      <c r="E12" s="256"/>
      <c r="F12" s="256"/>
      <c r="G12" s="327"/>
      <c r="H12" s="330"/>
      <c r="I12" s="328"/>
      <c r="J12" s="323"/>
    </row>
    <row r="13" spans="1:10" ht="23.25" customHeight="1" x14ac:dyDescent="0.2">
      <c r="A13" s="251">
        <v>7</v>
      </c>
      <c r="B13" s="370"/>
      <c r="C13" s="374"/>
      <c r="D13" s="369"/>
      <c r="E13" s="216"/>
      <c r="F13" s="216"/>
      <c r="G13" s="325"/>
      <c r="H13" s="331"/>
      <c r="I13" s="329"/>
      <c r="J13" s="323"/>
    </row>
    <row r="14" spans="1:10" ht="23.25" customHeight="1" x14ac:dyDescent="0.2">
      <c r="A14" s="254">
        <v>8</v>
      </c>
      <c r="B14" s="371"/>
      <c r="C14" s="375"/>
      <c r="D14" s="368"/>
      <c r="E14" s="256"/>
      <c r="F14" s="256"/>
      <c r="G14" s="327"/>
      <c r="H14" s="330"/>
      <c r="I14" s="328"/>
      <c r="J14" s="323"/>
    </row>
    <row r="15" spans="1:10" ht="23.25" customHeight="1" x14ac:dyDescent="0.2">
      <c r="A15" s="251">
        <v>9</v>
      </c>
      <c r="B15" s="370"/>
      <c r="C15" s="374"/>
      <c r="D15" s="369"/>
      <c r="E15" s="216"/>
      <c r="F15" s="216"/>
      <c r="G15" s="325"/>
      <c r="H15" s="331"/>
      <c r="I15" s="326"/>
      <c r="J15" s="323"/>
    </row>
    <row r="16" spans="1:10" ht="23.25" customHeight="1" x14ac:dyDescent="0.2">
      <c r="A16" s="254">
        <v>10</v>
      </c>
      <c r="B16" s="371"/>
      <c r="C16" s="375"/>
      <c r="D16" s="368"/>
      <c r="E16" s="256"/>
      <c r="F16" s="256"/>
      <c r="G16" s="327"/>
      <c r="H16" s="330"/>
      <c r="I16" s="328"/>
      <c r="J16" s="323"/>
    </row>
    <row r="17" spans="1:9" ht="23.25" customHeight="1" x14ac:dyDescent="0.2">
      <c r="A17" s="251">
        <v>11</v>
      </c>
      <c r="B17" s="370"/>
      <c r="C17" s="374"/>
      <c r="D17" s="369"/>
      <c r="E17" s="216"/>
      <c r="F17" s="216"/>
      <c r="G17" s="325"/>
      <c r="H17" s="331"/>
      <c r="I17" s="326"/>
    </row>
    <row r="18" spans="1:9" ht="23.25" customHeight="1" x14ac:dyDescent="0.2">
      <c r="A18" s="254">
        <v>12</v>
      </c>
      <c r="B18" s="371"/>
      <c r="C18" s="375"/>
      <c r="D18" s="368"/>
      <c r="E18" s="256"/>
      <c r="F18" s="256"/>
      <c r="G18" s="327"/>
      <c r="H18" s="330"/>
      <c r="I18" s="328"/>
    </row>
    <row r="19" spans="1:9" ht="23.25" customHeight="1" x14ac:dyDescent="0.2">
      <c r="A19" s="251">
        <v>13</v>
      </c>
      <c r="B19" s="370"/>
      <c r="C19" s="374"/>
      <c r="D19" s="369"/>
      <c r="E19" s="216"/>
      <c r="F19" s="216"/>
      <c r="G19" s="325"/>
      <c r="H19" s="331"/>
      <c r="I19" s="326"/>
    </row>
    <row r="20" spans="1:9" ht="23.25" customHeight="1" x14ac:dyDescent="0.2">
      <c r="A20" s="254">
        <v>14</v>
      </c>
      <c r="B20" s="371"/>
      <c r="C20" s="375"/>
      <c r="D20" s="368"/>
      <c r="E20" s="256"/>
      <c r="F20" s="256"/>
      <c r="G20" s="327"/>
      <c r="H20" s="330"/>
      <c r="I20" s="328"/>
    </row>
    <row r="21" spans="1:9" ht="23.25" customHeight="1" x14ac:dyDescent="0.2">
      <c r="A21" s="251">
        <v>15</v>
      </c>
      <c r="B21" s="370"/>
      <c r="C21" s="374"/>
      <c r="D21" s="369"/>
      <c r="E21" s="216"/>
      <c r="F21" s="216"/>
      <c r="G21" s="325"/>
      <c r="H21" s="331"/>
      <c r="I21" s="326"/>
    </row>
    <row r="22" spans="1:9" ht="23.25" customHeight="1" x14ac:dyDescent="0.2">
      <c r="A22" s="254">
        <v>16</v>
      </c>
      <c r="B22" s="371"/>
      <c r="C22" s="375"/>
      <c r="D22" s="368"/>
      <c r="E22" s="256"/>
      <c r="F22" s="256"/>
      <c r="G22" s="327"/>
      <c r="H22" s="330"/>
      <c r="I22" s="328"/>
    </row>
    <row r="23" spans="1:9" ht="23.25" customHeight="1" x14ac:dyDescent="0.2">
      <c r="A23" s="251">
        <v>17</v>
      </c>
      <c r="B23" s="370"/>
      <c r="C23" s="374"/>
      <c r="D23" s="332"/>
      <c r="E23" s="216"/>
      <c r="F23" s="216"/>
      <c r="G23" s="325"/>
      <c r="H23" s="331"/>
      <c r="I23" s="326"/>
    </row>
    <row r="24" spans="1:9" ht="23.25" customHeight="1" x14ac:dyDescent="0.2">
      <c r="A24" s="254">
        <v>18</v>
      </c>
      <c r="B24" s="371"/>
      <c r="C24" s="375"/>
      <c r="D24" s="334"/>
      <c r="E24" s="256"/>
      <c r="F24" s="256"/>
      <c r="G24" s="327"/>
      <c r="H24" s="330"/>
      <c r="I24" s="328"/>
    </row>
    <row r="25" spans="1:9" ht="23.25" customHeight="1" x14ac:dyDescent="0.2">
      <c r="A25" s="251">
        <v>19</v>
      </c>
      <c r="B25" s="370"/>
      <c r="C25" s="374"/>
      <c r="D25" s="369"/>
      <c r="E25" s="216"/>
      <c r="F25" s="216"/>
      <c r="G25" s="325"/>
      <c r="H25" s="331"/>
      <c r="I25" s="326"/>
    </row>
    <row r="26" spans="1:9" ht="23.25" customHeight="1" x14ac:dyDescent="0.2">
      <c r="A26" s="254">
        <v>20</v>
      </c>
      <c r="B26" s="371"/>
      <c r="C26" s="375"/>
      <c r="D26" s="368"/>
      <c r="E26" s="256"/>
      <c r="F26" s="256"/>
      <c r="G26" s="327"/>
      <c r="H26" s="330"/>
      <c r="I26" s="328"/>
    </row>
    <row r="27" spans="1:9" ht="23.25" customHeight="1" x14ac:dyDescent="0.2">
      <c r="A27" s="251">
        <v>21</v>
      </c>
      <c r="B27" s="370"/>
      <c r="C27" s="374"/>
      <c r="D27" s="369"/>
      <c r="E27" s="216"/>
      <c r="F27" s="216"/>
      <c r="G27" s="325"/>
      <c r="H27" s="331"/>
      <c r="I27" s="326"/>
    </row>
    <row r="28" spans="1:9" ht="23.25" customHeight="1" x14ac:dyDescent="0.2">
      <c r="A28" s="254">
        <v>22</v>
      </c>
      <c r="B28" s="371"/>
      <c r="C28" s="375"/>
      <c r="D28" s="368"/>
      <c r="E28" s="256"/>
      <c r="F28" s="256"/>
      <c r="G28" s="327"/>
      <c r="H28" s="330"/>
      <c r="I28" s="328"/>
    </row>
    <row r="29" spans="1:9" ht="23.25" customHeight="1" x14ac:dyDescent="0.2">
      <c r="A29" s="251">
        <v>23</v>
      </c>
      <c r="B29" s="370"/>
      <c r="C29" s="374"/>
      <c r="D29" s="369"/>
      <c r="E29" s="216"/>
      <c r="F29" s="216"/>
      <c r="G29" s="325"/>
      <c r="H29" s="331"/>
      <c r="I29" s="326"/>
    </row>
    <row r="30" spans="1:9" ht="23.25" customHeight="1" x14ac:dyDescent="0.2">
      <c r="A30" s="254">
        <v>24</v>
      </c>
      <c r="B30" s="371"/>
      <c r="C30" s="375"/>
      <c r="D30" s="368"/>
      <c r="E30" s="256"/>
      <c r="F30" s="256"/>
      <c r="G30" s="327"/>
      <c r="H30" s="330"/>
      <c r="I30" s="328"/>
    </row>
    <row r="31" spans="1:9" ht="23.25" customHeight="1" x14ac:dyDescent="0.2">
      <c r="A31" s="251">
        <v>25</v>
      </c>
      <c r="B31" s="370"/>
      <c r="C31" s="374"/>
      <c r="D31" s="369"/>
      <c r="E31" s="216"/>
      <c r="F31" s="216"/>
      <c r="G31" s="325"/>
      <c r="H31" s="331"/>
      <c r="I31" s="326"/>
    </row>
    <row r="32" spans="1:9" ht="23.25" customHeight="1" x14ac:dyDescent="0.2">
      <c r="A32" s="254">
        <v>26</v>
      </c>
      <c r="B32" s="371"/>
      <c r="C32" s="375"/>
      <c r="D32" s="368"/>
      <c r="E32" s="256"/>
      <c r="F32" s="256"/>
      <c r="G32" s="327"/>
      <c r="H32" s="330"/>
      <c r="I32" s="328"/>
    </row>
    <row r="33" spans="1:9" ht="23.25" customHeight="1" x14ac:dyDescent="0.2">
      <c r="A33" s="251">
        <v>27</v>
      </c>
      <c r="B33" s="370"/>
      <c r="C33" s="374"/>
      <c r="D33" s="369"/>
      <c r="E33" s="216"/>
      <c r="F33" s="216"/>
      <c r="G33" s="325"/>
      <c r="H33" s="331"/>
      <c r="I33" s="326"/>
    </row>
    <row r="34" spans="1:9" ht="23.25" customHeight="1" x14ac:dyDescent="0.2">
      <c r="A34" s="254">
        <v>28</v>
      </c>
      <c r="B34" s="371"/>
      <c r="C34" s="375"/>
      <c r="D34" s="368"/>
      <c r="E34" s="256"/>
      <c r="F34" s="256"/>
      <c r="G34" s="327"/>
      <c r="H34" s="330"/>
      <c r="I34" s="328"/>
    </row>
    <row r="35" spans="1:9" ht="23.25" customHeight="1" x14ac:dyDescent="0.2">
      <c r="A35" s="251">
        <v>29</v>
      </c>
      <c r="B35" s="370"/>
      <c r="C35" s="374"/>
      <c r="D35" s="322"/>
      <c r="E35" s="216"/>
      <c r="F35" s="216"/>
      <c r="G35" s="325"/>
      <c r="H35" s="331"/>
      <c r="I35" s="326"/>
    </row>
    <row r="36" spans="1:9" ht="23.25" customHeight="1" x14ac:dyDescent="0.2">
      <c r="A36" s="254">
        <v>30</v>
      </c>
      <c r="B36" s="371"/>
      <c r="C36" s="375"/>
      <c r="D36" s="324"/>
      <c r="E36" s="256"/>
      <c r="F36" s="256"/>
      <c r="G36" s="327"/>
      <c r="H36" s="330"/>
      <c r="I36" s="328"/>
    </row>
    <row r="37" spans="1:9" ht="23.25" customHeight="1" x14ac:dyDescent="0.2">
      <c r="A37" s="251">
        <v>31</v>
      </c>
      <c r="B37" s="370"/>
      <c r="C37" s="374"/>
      <c r="D37" s="322"/>
      <c r="E37" s="216"/>
      <c r="F37" s="216"/>
      <c r="G37" s="325"/>
      <c r="H37" s="331"/>
      <c r="I37" s="326"/>
    </row>
    <row r="38" spans="1:9" ht="23.25" customHeight="1" x14ac:dyDescent="0.2">
      <c r="A38" s="254">
        <v>32</v>
      </c>
      <c r="B38" s="371"/>
      <c r="C38" s="375"/>
      <c r="D38" s="324"/>
      <c r="E38" s="256"/>
      <c r="F38" s="256"/>
      <c r="G38" s="327"/>
      <c r="H38" s="330"/>
      <c r="I38" s="328"/>
    </row>
    <row r="39" spans="1:9" ht="23.25" customHeight="1" x14ac:dyDescent="0.2">
      <c r="A39" s="251">
        <v>33</v>
      </c>
      <c r="B39" s="370"/>
      <c r="C39" s="374"/>
      <c r="D39" s="322"/>
      <c r="E39" s="216"/>
      <c r="F39" s="216"/>
      <c r="G39" s="325"/>
      <c r="H39" s="331"/>
      <c r="I39" s="326"/>
    </row>
    <row r="40" spans="1:9" ht="23.25" customHeight="1" x14ac:dyDescent="0.2">
      <c r="A40" s="254">
        <v>34</v>
      </c>
      <c r="B40" s="371"/>
      <c r="C40" s="375"/>
      <c r="D40" s="324"/>
      <c r="E40" s="256"/>
      <c r="F40" s="256"/>
      <c r="G40" s="327"/>
      <c r="H40" s="330"/>
      <c r="I40" s="328"/>
    </row>
    <row r="41" spans="1:9" ht="23.25" customHeight="1" x14ac:dyDescent="0.2">
      <c r="A41" s="251">
        <v>35</v>
      </c>
      <c r="B41" s="370"/>
      <c r="C41" s="374"/>
      <c r="D41" s="322"/>
      <c r="E41" s="216"/>
      <c r="F41" s="216"/>
      <c r="G41" s="325"/>
      <c r="H41" s="331"/>
      <c r="I41" s="326"/>
    </row>
    <row r="42" spans="1:9" ht="23.25" customHeight="1" x14ac:dyDescent="0.2">
      <c r="A42" s="254">
        <v>36</v>
      </c>
      <c r="B42" s="371"/>
      <c r="C42" s="375"/>
      <c r="D42" s="368"/>
      <c r="E42" s="256"/>
      <c r="F42" s="256"/>
      <c r="G42" s="327"/>
      <c r="H42" s="330"/>
      <c r="I42" s="328"/>
    </row>
    <row r="43" spans="1:9" ht="23.25" customHeight="1" x14ac:dyDescent="0.2">
      <c r="A43" s="251">
        <v>37</v>
      </c>
      <c r="B43" s="370"/>
      <c r="C43" s="374"/>
      <c r="D43" s="369"/>
      <c r="E43" s="216"/>
      <c r="F43" s="216"/>
      <c r="G43" s="325"/>
      <c r="H43" s="331"/>
      <c r="I43" s="326"/>
    </row>
    <row r="44" spans="1:9" ht="23.25" customHeight="1" x14ac:dyDescent="0.2">
      <c r="A44" s="254">
        <v>38</v>
      </c>
      <c r="B44" s="371"/>
      <c r="C44" s="375"/>
      <c r="D44" s="368"/>
      <c r="E44" s="256"/>
      <c r="F44" s="256"/>
      <c r="G44" s="327"/>
      <c r="H44" s="330"/>
      <c r="I44" s="328"/>
    </row>
    <row r="45" spans="1:9" ht="23.25" customHeight="1" x14ac:dyDescent="0.2">
      <c r="A45" s="251">
        <v>39</v>
      </c>
      <c r="B45" s="370"/>
      <c r="C45" s="374"/>
      <c r="D45" s="369"/>
      <c r="E45" s="216"/>
      <c r="F45" s="216"/>
      <c r="G45" s="325"/>
      <c r="H45" s="331"/>
      <c r="I45" s="326"/>
    </row>
    <row r="46" spans="1:9" ht="23.25" customHeight="1" x14ac:dyDescent="0.2">
      <c r="A46" s="254">
        <v>40</v>
      </c>
      <c r="B46" s="371"/>
      <c r="C46" s="375"/>
      <c r="D46" s="368"/>
      <c r="E46" s="256"/>
      <c r="F46" s="256"/>
      <c r="G46" s="327"/>
      <c r="H46" s="330"/>
      <c r="I46" s="328"/>
    </row>
    <row r="47" spans="1:9" ht="23.25" customHeight="1" x14ac:dyDescent="0.2">
      <c r="A47" s="251">
        <v>41</v>
      </c>
      <c r="B47" s="370"/>
      <c r="C47" s="374"/>
      <c r="D47" s="369"/>
      <c r="E47" s="216"/>
      <c r="F47" s="216"/>
      <c r="G47" s="325"/>
      <c r="H47" s="331"/>
      <c r="I47" s="326"/>
    </row>
    <row r="48" spans="1:9" ht="23.25" customHeight="1" x14ac:dyDescent="0.2">
      <c r="A48" s="254">
        <v>42</v>
      </c>
      <c r="B48" s="371"/>
      <c r="C48" s="375"/>
      <c r="D48" s="368"/>
      <c r="E48" s="256"/>
      <c r="F48" s="256"/>
      <c r="G48" s="327"/>
      <c r="H48" s="330"/>
      <c r="I48" s="328"/>
    </row>
    <row r="49" spans="1:9" ht="23.25" customHeight="1" x14ac:dyDescent="0.2">
      <c r="A49" s="251">
        <v>43</v>
      </c>
      <c r="B49" s="370"/>
      <c r="C49" s="374"/>
      <c r="D49" s="369"/>
      <c r="E49" s="216"/>
      <c r="F49" s="216"/>
      <c r="G49" s="325"/>
      <c r="H49" s="331"/>
      <c r="I49" s="326"/>
    </row>
    <row r="50" spans="1:9" ht="23.25" customHeight="1" x14ac:dyDescent="0.2">
      <c r="A50" s="254">
        <v>44</v>
      </c>
      <c r="B50" s="371"/>
      <c r="C50" s="375"/>
      <c r="D50" s="368"/>
      <c r="E50" s="256"/>
      <c r="F50" s="256"/>
      <c r="G50" s="327"/>
      <c r="H50" s="330"/>
      <c r="I50" s="328"/>
    </row>
    <row r="51" spans="1:9" ht="23.25" customHeight="1" x14ac:dyDescent="0.2">
      <c r="A51" s="251">
        <v>45</v>
      </c>
      <c r="B51" s="370"/>
      <c r="C51" s="374"/>
      <c r="D51" s="369"/>
      <c r="E51" s="216"/>
      <c r="F51" s="216"/>
      <c r="G51" s="325"/>
      <c r="H51" s="331"/>
      <c r="I51" s="326"/>
    </row>
    <row r="52" spans="1:9" ht="23.25" customHeight="1" x14ac:dyDescent="0.2">
      <c r="A52" s="254">
        <v>46</v>
      </c>
      <c r="B52" s="371"/>
      <c r="C52" s="375"/>
      <c r="D52" s="368"/>
      <c r="E52" s="256"/>
      <c r="F52" s="256"/>
      <c r="G52" s="327"/>
      <c r="H52" s="330"/>
      <c r="I52" s="328"/>
    </row>
    <row r="53" spans="1:9" ht="23.25" customHeight="1" x14ac:dyDescent="0.2">
      <c r="A53" s="251">
        <v>47</v>
      </c>
      <c r="B53" s="370"/>
      <c r="C53" s="374"/>
      <c r="D53" s="369"/>
      <c r="E53" s="216"/>
      <c r="F53" s="216"/>
      <c r="G53" s="325"/>
      <c r="H53" s="331"/>
      <c r="I53" s="326"/>
    </row>
    <row r="54" spans="1:9" ht="23.25" customHeight="1" x14ac:dyDescent="0.2">
      <c r="A54" s="254">
        <v>48</v>
      </c>
      <c r="B54" s="371"/>
      <c r="C54" s="375"/>
      <c r="D54" s="368"/>
      <c r="E54" s="256"/>
      <c r="F54" s="256"/>
      <c r="G54" s="327"/>
      <c r="H54" s="330"/>
      <c r="I54" s="328"/>
    </row>
    <row r="55" spans="1:9" ht="23.25" customHeight="1" x14ac:dyDescent="0.2">
      <c r="A55" s="251">
        <v>49</v>
      </c>
      <c r="B55" s="370"/>
      <c r="C55" s="374"/>
      <c r="D55" s="369"/>
      <c r="E55" s="216"/>
      <c r="F55" s="216"/>
      <c r="G55" s="325"/>
      <c r="H55" s="331"/>
      <c r="I55" s="326"/>
    </row>
    <row r="56" spans="1:9" ht="23.25" customHeight="1" x14ac:dyDescent="0.2">
      <c r="A56" s="254">
        <v>50</v>
      </c>
      <c r="B56" s="371"/>
      <c r="C56" s="375"/>
      <c r="D56" s="324"/>
      <c r="E56" s="256"/>
      <c r="F56" s="256"/>
      <c r="G56" s="327"/>
      <c r="H56" s="330"/>
      <c r="I56" s="328"/>
    </row>
    <row r="57" spans="1:9" ht="23.25" customHeight="1" x14ac:dyDescent="0.2">
      <c r="A57" s="251">
        <v>51</v>
      </c>
      <c r="B57" s="370"/>
      <c r="C57" s="374"/>
      <c r="D57" s="369"/>
      <c r="E57" s="216"/>
      <c r="F57" s="216"/>
      <c r="G57" s="325"/>
      <c r="H57" s="331"/>
      <c r="I57" s="326"/>
    </row>
    <row r="58" spans="1:9" ht="23.25" customHeight="1" x14ac:dyDescent="0.2">
      <c r="A58" s="254">
        <v>52</v>
      </c>
      <c r="B58" s="371"/>
      <c r="C58" s="375"/>
      <c r="D58" s="368"/>
      <c r="E58" s="256"/>
      <c r="F58" s="256"/>
      <c r="G58" s="327"/>
      <c r="H58" s="330"/>
      <c r="I58" s="328"/>
    </row>
    <row r="59" spans="1:9" ht="23.25" customHeight="1" x14ac:dyDescent="0.2">
      <c r="A59" s="251">
        <v>53</v>
      </c>
      <c r="B59" s="370"/>
      <c r="C59" s="374"/>
      <c r="D59" s="369"/>
      <c r="E59" s="216"/>
      <c r="F59" s="216"/>
      <c r="G59" s="325"/>
      <c r="H59" s="331"/>
      <c r="I59" s="326"/>
    </row>
    <row r="60" spans="1:9" ht="23.25" customHeight="1" x14ac:dyDescent="0.2">
      <c r="A60" s="254">
        <v>54</v>
      </c>
      <c r="B60" s="371"/>
      <c r="C60" s="375"/>
      <c r="D60" s="368"/>
      <c r="E60" s="256"/>
      <c r="F60" s="256"/>
      <c r="G60" s="327"/>
      <c r="H60" s="330"/>
      <c r="I60" s="328"/>
    </row>
    <row r="61" spans="1:9" ht="23.25" customHeight="1" x14ac:dyDescent="0.2">
      <c r="A61" s="251">
        <v>55</v>
      </c>
      <c r="B61" s="370"/>
      <c r="C61" s="374"/>
      <c r="D61" s="369"/>
      <c r="E61" s="216"/>
      <c r="F61" s="216"/>
      <c r="G61" s="325"/>
      <c r="H61" s="331"/>
      <c r="I61" s="326"/>
    </row>
    <row r="62" spans="1:9" ht="23.25" customHeight="1" x14ac:dyDescent="0.2">
      <c r="A62" s="254">
        <v>56</v>
      </c>
      <c r="B62" s="371"/>
      <c r="C62" s="375"/>
      <c r="D62" s="368"/>
      <c r="E62" s="256"/>
      <c r="F62" s="256"/>
      <c r="G62" s="327"/>
      <c r="H62" s="330"/>
      <c r="I62" s="328"/>
    </row>
    <row r="63" spans="1:9" ht="23.25" customHeight="1" x14ac:dyDescent="0.2">
      <c r="A63" s="251">
        <v>57</v>
      </c>
      <c r="B63" s="370"/>
      <c r="C63" s="374"/>
      <c r="D63" s="369"/>
      <c r="E63" s="216"/>
      <c r="F63" s="216"/>
      <c r="G63" s="325"/>
      <c r="H63" s="331"/>
      <c r="I63" s="326"/>
    </row>
    <row r="64" spans="1:9" ht="23.25" customHeight="1" x14ac:dyDescent="0.2">
      <c r="A64" s="254">
        <v>58</v>
      </c>
      <c r="B64" s="371"/>
      <c r="C64" s="375"/>
      <c r="D64" s="324"/>
      <c r="E64" s="256"/>
      <c r="F64" s="256"/>
      <c r="G64" s="327"/>
      <c r="H64" s="330"/>
      <c r="I64" s="328"/>
    </row>
    <row r="65" spans="1:9" ht="23.25" customHeight="1" x14ac:dyDescent="0.2">
      <c r="A65" s="251">
        <v>59</v>
      </c>
      <c r="B65" s="370"/>
      <c r="C65" s="374"/>
      <c r="D65" s="322"/>
      <c r="E65" s="216"/>
      <c r="F65" s="216"/>
      <c r="G65" s="325"/>
      <c r="H65" s="331"/>
      <c r="I65" s="326"/>
    </row>
    <row r="66" spans="1:9" ht="23.25" customHeight="1" x14ac:dyDescent="0.2">
      <c r="A66" s="254">
        <v>60</v>
      </c>
      <c r="B66" s="371"/>
      <c r="C66" s="375"/>
      <c r="D66" s="368"/>
      <c r="E66" s="256"/>
      <c r="F66" s="256"/>
      <c r="G66" s="327"/>
      <c r="H66" s="330"/>
      <c r="I66" s="328"/>
    </row>
    <row r="67" spans="1:9" ht="23.25" customHeight="1" x14ac:dyDescent="0.2">
      <c r="A67" s="251">
        <v>61</v>
      </c>
      <c r="B67" s="370"/>
      <c r="C67" s="374"/>
      <c r="D67" s="369"/>
      <c r="E67" s="216"/>
      <c r="F67" s="216"/>
      <c r="G67" s="325"/>
      <c r="H67" s="331"/>
      <c r="I67" s="326"/>
    </row>
    <row r="68" spans="1:9" ht="23.25" customHeight="1" x14ac:dyDescent="0.2">
      <c r="A68" s="254">
        <v>62</v>
      </c>
      <c r="B68" s="371"/>
      <c r="C68" s="375"/>
      <c r="D68" s="368"/>
      <c r="E68" s="256"/>
      <c r="F68" s="256"/>
      <c r="G68" s="327"/>
      <c r="H68" s="330"/>
      <c r="I68" s="328"/>
    </row>
    <row r="69" spans="1:9" ht="23.25" customHeight="1" x14ac:dyDescent="0.2">
      <c r="A69" s="251">
        <v>63</v>
      </c>
      <c r="B69" s="370"/>
      <c r="C69" s="374"/>
      <c r="D69" s="369"/>
      <c r="E69" s="216"/>
      <c r="F69" s="216"/>
      <c r="G69" s="325"/>
      <c r="H69" s="331"/>
      <c r="I69" s="326"/>
    </row>
    <row r="70" spans="1:9" ht="23.25" customHeight="1" x14ac:dyDescent="0.2">
      <c r="A70" s="254">
        <v>64</v>
      </c>
      <c r="B70" s="371"/>
      <c r="C70" s="375"/>
      <c r="D70" s="368"/>
      <c r="E70" s="256"/>
      <c r="F70" s="256"/>
      <c r="G70" s="327"/>
      <c r="H70" s="330"/>
      <c r="I70" s="328"/>
    </row>
    <row r="71" spans="1:9" ht="23.25" customHeight="1" x14ac:dyDescent="0.2">
      <c r="A71" s="251">
        <v>65</v>
      </c>
      <c r="B71" s="370"/>
      <c r="C71" s="374"/>
      <c r="D71" s="369"/>
      <c r="E71" s="216"/>
      <c r="F71" s="216"/>
      <c r="G71" s="325"/>
      <c r="H71" s="331"/>
      <c r="I71" s="326"/>
    </row>
    <row r="72" spans="1:9" ht="23.25" customHeight="1" x14ac:dyDescent="0.2">
      <c r="A72" s="254">
        <v>66</v>
      </c>
      <c r="B72" s="371"/>
      <c r="C72" s="375"/>
      <c r="D72" s="368"/>
      <c r="E72" s="256"/>
      <c r="F72" s="256"/>
      <c r="G72" s="327"/>
      <c r="H72" s="330"/>
      <c r="I72" s="328"/>
    </row>
    <row r="73" spans="1:9" ht="23.25" customHeight="1" x14ac:dyDescent="0.2">
      <c r="A73" s="251">
        <v>67</v>
      </c>
      <c r="B73" s="370"/>
      <c r="C73" s="374"/>
      <c r="D73" s="369"/>
      <c r="E73" s="216"/>
      <c r="F73" s="216"/>
      <c r="G73" s="325"/>
      <c r="H73" s="331"/>
      <c r="I73" s="326"/>
    </row>
    <row r="74" spans="1:9" ht="23.25" customHeight="1" x14ac:dyDescent="0.2">
      <c r="A74" s="254">
        <v>68</v>
      </c>
      <c r="B74" s="371"/>
      <c r="C74" s="375"/>
      <c r="D74" s="368"/>
      <c r="E74" s="256"/>
      <c r="F74" s="256"/>
      <c r="G74" s="327"/>
      <c r="H74" s="330"/>
      <c r="I74" s="328"/>
    </row>
    <row r="75" spans="1:9" ht="23.25" customHeight="1" x14ac:dyDescent="0.2">
      <c r="A75" s="251">
        <v>69</v>
      </c>
      <c r="B75" s="370"/>
      <c r="C75" s="374"/>
      <c r="D75" s="369"/>
      <c r="E75" s="216"/>
      <c r="F75" s="216"/>
      <c r="G75" s="325"/>
      <c r="H75" s="331"/>
      <c r="I75" s="326"/>
    </row>
    <row r="76" spans="1:9" ht="23.25" customHeight="1" x14ac:dyDescent="0.2">
      <c r="A76" s="254">
        <v>70</v>
      </c>
      <c r="B76" s="371"/>
      <c r="C76" s="375"/>
      <c r="D76" s="368"/>
      <c r="E76" s="256"/>
      <c r="F76" s="256"/>
      <c r="G76" s="327"/>
      <c r="H76" s="330"/>
      <c r="I76" s="328"/>
    </row>
    <row r="77" spans="1:9" ht="23.25" customHeight="1" x14ac:dyDescent="0.2">
      <c r="A77" s="251">
        <v>71</v>
      </c>
      <c r="B77" s="370"/>
      <c r="C77" s="374"/>
      <c r="D77" s="369"/>
      <c r="E77" s="216"/>
      <c r="F77" s="216"/>
      <c r="G77" s="325"/>
      <c r="H77" s="331"/>
      <c r="I77" s="326"/>
    </row>
    <row r="78" spans="1:9" ht="23.25" customHeight="1" x14ac:dyDescent="0.2">
      <c r="A78" s="254">
        <v>72</v>
      </c>
      <c r="B78" s="371"/>
      <c r="C78" s="375"/>
      <c r="D78" s="334"/>
      <c r="E78" s="256"/>
      <c r="F78" s="256"/>
      <c r="G78" s="327"/>
      <c r="H78" s="330"/>
      <c r="I78" s="328"/>
    </row>
    <row r="79" spans="1:9" ht="23.25" customHeight="1" x14ac:dyDescent="0.2">
      <c r="A79" s="251">
        <v>73</v>
      </c>
      <c r="B79" s="370"/>
      <c r="C79" s="374"/>
      <c r="D79" s="332"/>
      <c r="E79" s="216"/>
      <c r="F79" s="216"/>
      <c r="G79" s="325"/>
      <c r="H79" s="331"/>
      <c r="I79" s="326"/>
    </row>
    <row r="80" spans="1:9" ht="23.25" customHeight="1" x14ac:dyDescent="0.2">
      <c r="A80" s="254">
        <v>74</v>
      </c>
      <c r="B80" s="371"/>
      <c r="C80" s="375"/>
      <c r="D80" s="368"/>
      <c r="E80" s="256"/>
      <c r="F80" s="256"/>
      <c r="G80" s="327"/>
      <c r="H80" s="330"/>
      <c r="I80" s="328"/>
    </row>
    <row r="81" spans="1:9" ht="23.25" customHeight="1" x14ac:dyDescent="0.2">
      <c r="A81" s="251">
        <v>75</v>
      </c>
      <c r="B81" s="370"/>
      <c r="C81" s="374"/>
      <c r="D81" s="369"/>
      <c r="E81" s="216"/>
      <c r="F81" s="216"/>
      <c r="G81" s="325"/>
      <c r="H81" s="331"/>
      <c r="I81" s="326"/>
    </row>
    <row r="82" spans="1:9" ht="23.25" customHeight="1" x14ac:dyDescent="0.2">
      <c r="A82" s="254">
        <v>76</v>
      </c>
      <c r="B82" s="371"/>
      <c r="C82" s="375"/>
      <c r="D82" s="368"/>
      <c r="E82" s="256"/>
      <c r="F82" s="256"/>
      <c r="G82" s="327"/>
      <c r="H82" s="330"/>
      <c r="I82" s="328"/>
    </row>
    <row r="83" spans="1:9" ht="23.25" customHeight="1" x14ac:dyDescent="0.2">
      <c r="A83" s="251">
        <v>77</v>
      </c>
      <c r="B83" s="370"/>
      <c r="C83" s="374"/>
      <c r="D83" s="369"/>
      <c r="E83" s="216"/>
      <c r="F83" s="216"/>
      <c r="G83" s="325"/>
      <c r="H83" s="331"/>
      <c r="I83" s="326"/>
    </row>
    <row r="84" spans="1:9" ht="23.25" customHeight="1" x14ac:dyDescent="0.2">
      <c r="A84" s="254">
        <v>78</v>
      </c>
      <c r="B84" s="371"/>
      <c r="C84" s="375"/>
      <c r="D84" s="368"/>
      <c r="E84" s="256"/>
      <c r="F84" s="256"/>
      <c r="G84" s="327"/>
      <c r="H84" s="330"/>
      <c r="I84" s="328"/>
    </row>
    <row r="85" spans="1:9" ht="23.25" customHeight="1" x14ac:dyDescent="0.2">
      <c r="A85" s="251">
        <v>79</v>
      </c>
      <c r="B85" s="370"/>
      <c r="C85" s="374"/>
      <c r="D85" s="369"/>
      <c r="E85" s="216"/>
      <c r="F85" s="216"/>
      <c r="G85" s="325"/>
      <c r="H85" s="331"/>
      <c r="I85" s="326"/>
    </row>
    <row r="86" spans="1:9" ht="23.25" customHeight="1" x14ac:dyDescent="0.2">
      <c r="A86" s="254">
        <v>80</v>
      </c>
      <c r="B86" s="371"/>
      <c r="C86" s="375"/>
      <c r="D86" s="368"/>
      <c r="E86" s="256"/>
      <c r="F86" s="256"/>
      <c r="G86" s="327"/>
      <c r="H86" s="330"/>
      <c r="I86" s="328"/>
    </row>
    <row r="87" spans="1:9" ht="23.25" customHeight="1" x14ac:dyDescent="0.2">
      <c r="A87" s="251">
        <v>81</v>
      </c>
      <c r="B87" s="370"/>
      <c r="C87" s="374"/>
      <c r="D87" s="369"/>
      <c r="E87" s="216"/>
      <c r="F87" s="216"/>
      <c r="G87" s="325"/>
      <c r="H87" s="331"/>
      <c r="I87" s="326"/>
    </row>
    <row r="88" spans="1:9" ht="23.25" customHeight="1" x14ac:dyDescent="0.2">
      <c r="A88" s="254">
        <v>82</v>
      </c>
      <c r="B88" s="371"/>
      <c r="C88" s="375"/>
      <c r="D88" s="368"/>
      <c r="E88" s="256"/>
      <c r="F88" s="256"/>
      <c r="G88" s="327"/>
      <c r="H88" s="330"/>
      <c r="I88" s="328"/>
    </row>
    <row r="89" spans="1:9" ht="23.25" customHeight="1" x14ac:dyDescent="0.2">
      <c r="A89" s="251">
        <v>83</v>
      </c>
      <c r="B89" s="370"/>
      <c r="C89" s="374"/>
      <c r="D89" s="369"/>
      <c r="E89" s="216"/>
      <c r="F89" s="216"/>
      <c r="G89" s="325"/>
      <c r="H89" s="331"/>
      <c r="I89" s="326"/>
    </row>
    <row r="90" spans="1:9" ht="23.25" customHeight="1" x14ac:dyDescent="0.2">
      <c r="A90" s="254">
        <v>84</v>
      </c>
      <c r="B90" s="371"/>
      <c r="C90" s="375"/>
      <c r="D90" s="368"/>
      <c r="E90" s="256"/>
      <c r="F90" s="256"/>
      <c r="G90" s="327"/>
      <c r="H90" s="330"/>
      <c r="I90" s="328"/>
    </row>
    <row r="91" spans="1:9" ht="23.25" customHeight="1" x14ac:dyDescent="0.2">
      <c r="A91" s="251">
        <v>85</v>
      </c>
      <c r="B91" s="370"/>
      <c r="C91" s="374"/>
      <c r="D91" s="369"/>
      <c r="E91" s="216"/>
      <c r="F91" s="216"/>
      <c r="G91" s="325"/>
      <c r="H91" s="331"/>
      <c r="I91" s="326"/>
    </row>
    <row r="92" spans="1:9" ht="23.25" customHeight="1" x14ac:dyDescent="0.2">
      <c r="A92" s="254">
        <v>86</v>
      </c>
      <c r="B92" s="371"/>
      <c r="C92" s="375"/>
      <c r="D92" s="368"/>
      <c r="E92" s="256"/>
      <c r="F92" s="256"/>
      <c r="G92" s="327"/>
      <c r="H92" s="330"/>
      <c r="I92" s="328"/>
    </row>
    <row r="93" spans="1:9" ht="23.25" customHeight="1" x14ac:dyDescent="0.2">
      <c r="A93" s="251">
        <v>87</v>
      </c>
      <c r="B93" s="370"/>
      <c r="C93" s="374"/>
      <c r="D93" s="369"/>
      <c r="E93" s="216"/>
      <c r="F93" s="216"/>
      <c r="G93" s="325"/>
      <c r="H93" s="331"/>
      <c r="I93" s="326"/>
    </row>
    <row r="94" spans="1:9" ht="23.25" customHeight="1" x14ac:dyDescent="0.2">
      <c r="A94" s="254">
        <v>88</v>
      </c>
      <c r="B94" s="371"/>
      <c r="C94" s="375"/>
      <c r="D94" s="368"/>
      <c r="E94" s="256"/>
      <c r="F94" s="256"/>
      <c r="G94" s="327"/>
      <c r="H94" s="330"/>
      <c r="I94" s="328"/>
    </row>
    <row r="95" spans="1:9" ht="23.25" customHeight="1" x14ac:dyDescent="0.2">
      <c r="A95" s="251">
        <v>89</v>
      </c>
      <c r="B95" s="370"/>
      <c r="C95" s="374"/>
      <c r="D95" s="369"/>
      <c r="E95" s="216"/>
      <c r="F95" s="216"/>
      <c r="G95" s="325"/>
      <c r="H95" s="331"/>
      <c r="I95" s="326"/>
    </row>
    <row r="96" spans="1:9" ht="23.25" customHeight="1" x14ac:dyDescent="0.2">
      <c r="A96" s="254">
        <v>90</v>
      </c>
      <c r="B96" s="371"/>
      <c r="C96" s="375"/>
      <c r="D96" s="368"/>
      <c r="E96" s="256"/>
      <c r="F96" s="256"/>
      <c r="G96" s="327"/>
      <c r="H96" s="330"/>
      <c r="I96" s="328"/>
    </row>
    <row r="97" spans="1:9" ht="23.25" customHeight="1" x14ac:dyDescent="0.2">
      <c r="A97" s="251">
        <v>91</v>
      </c>
      <c r="B97" s="370"/>
      <c r="C97" s="374"/>
      <c r="D97" s="369"/>
      <c r="E97" s="216"/>
      <c r="F97" s="216"/>
      <c r="G97" s="325"/>
      <c r="H97" s="331"/>
      <c r="I97" s="326"/>
    </row>
    <row r="98" spans="1:9" ht="23.25" customHeight="1" x14ac:dyDescent="0.2">
      <c r="A98" s="254">
        <v>92</v>
      </c>
      <c r="B98" s="371"/>
      <c r="C98" s="375"/>
      <c r="D98" s="368"/>
      <c r="E98" s="256"/>
      <c r="F98" s="256"/>
      <c r="G98" s="327"/>
      <c r="H98" s="330"/>
      <c r="I98" s="328"/>
    </row>
    <row r="99" spans="1:9" ht="23.25" customHeight="1" x14ac:dyDescent="0.2">
      <c r="A99" s="251">
        <v>93</v>
      </c>
      <c r="B99" s="370"/>
      <c r="C99" s="374"/>
      <c r="D99" s="369"/>
      <c r="E99" s="216"/>
      <c r="F99" s="216"/>
      <c r="G99" s="325"/>
      <c r="H99" s="331"/>
      <c r="I99" s="326"/>
    </row>
    <row r="100" spans="1:9" ht="23.25" customHeight="1" x14ac:dyDescent="0.2">
      <c r="A100" s="254">
        <v>94</v>
      </c>
      <c r="B100" s="371"/>
      <c r="C100" s="375"/>
      <c r="D100" s="368"/>
      <c r="E100" s="256"/>
      <c r="F100" s="256"/>
      <c r="G100" s="327"/>
      <c r="H100" s="330"/>
      <c r="I100" s="328"/>
    </row>
    <row r="101" spans="1:9" ht="23.25" customHeight="1" x14ac:dyDescent="0.2">
      <c r="A101" s="251">
        <v>95</v>
      </c>
      <c r="B101" s="370"/>
      <c r="C101" s="374"/>
      <c r="D101" s="369"/>
      <c r="E101" s="216"/>
      <c r="F101" s="216"/>
      <c r="G101" s="325"/>
      <c r="H101" s="331"/>
      <c r="I101" s="326"/>
    </row>
    <row r="102" spans="1:9" ht="23.25" customHeight="1" x14ac:dyDescent="0.2">
      <c r="A102" s="254">
        <v>96</v>
      </c>
      <c r="B102" s="371"/>
      <c r="C102" s="375"/>
      <c r="D102" s="368"/>
      <c r="E102" s="256"/>
      <c r="F102" s="256"/>
      <c r="G102" s="327"/>
      <c r="H102" s="330"/>
      <c r="I102" s="328"/>
    </row>
    <row r="103" spans="1:9" ht="23.25" customHeight="1" x14ac:dyDescent="0.2">
      <c r="A103" s="251">
        <v>97</v>
      </c>
      <c r="B103" s="370"/>
      <c r="C103" s="374"/>
      <c r="D103" s="369"/>
      <c r="E103" s="216"/>
      <c r="F103" s="216"/>
      <c r="G103" s="325"/>
      <c r="H103" s="331"/>
      <c r="I103" s="326"/>
    </row>
    <row r="104" spans="1:9" ht="23.25" customHeight="1" x14ac:dyDescent="0.2">
      <c r="A104" s="254">
        <v>98</v>
      </c>
      <c r="B104" s="371"/>
      <c r="C104" s="375"/>
      <c r="D104" s="368"/>
      <c r="E104" s="256"/>
      <c r="F104" s="256"/>
      <c r="G104" s="327"/>
      <c r="H104" s="330"/>
      <c r="I104" s="328"/>
    </row>
    <row r="105" spans="1:9" ht="23.25" customHeight="1" x14ac:dyDescent="0.2">
      <c r="A105" s="251">
        <v>99</v>
      </c>
      <c r="B105" s="370"/>
      <c r="C105" s="374"/>
      <c r="D105" s="369"/>
      <c r="E105" s="216"/>
      <c r="F105" s="216"/>
      <c r="G105" s="325"/>
      <c r="H105" s="331"/>
      <c r="I105" s="326"/>
    </row>
    <row r="106" spans="1:9" ht="23.25" customHeight="1" x14ac:dyDescent="0.2">
      <c r="A106" s="254">
        <v>100</v>
      </c>
      <c r="B106" s="371"/>
      <c r="C106" s="375"/>
      <c r="D106" s="368"/>
      <c r="E106" s="256"/>
      <c r="F106" s="256"/>
      <c r="G106" s="327"/>
      <c r="H106" s="330"/>
      <c r="I106" s="328"/>
    </row>
  </sheetData>
  <mergeCells count="1">
    <mergeCell ref="B1:I1"/>
  </mergeCells>
  <conditionalFormatting sqref="G7:G8">
    <cfRule type="containsText" dxfId="12" priority="3" operator="containsText" text="Giảm">
      <formula>NOT(ISERROR(SEARCH("Giảm",G7)))</formula>
    </cfRule>
  </conditionalFormatting>
  <conditionalFormatting sqref="G9:G16">
    <cfRule type="containsText" dxfId="11" priority="2" operator="containsText" text="Giảm">
      <formula>NOT(ISERROR(SEARCH("Giảm",G9)))</formula>
    </cfRule>
  </conditionalFormatting>
  <conditionalFormatting sqref="G17:G106">
    <cfRule type="containsText" dxfId="10" priority="1" operator="containsText" text="Giảm">
      <formula>NOT(ISERROR(SEARCH("Giảm",G17)))</formula>
    </cfRule>
  </conditionalFormatting>
  <dataValidations count="1">
    <dataValidation type="list" allowBlank="1" sqref="A3" xr:uid="{A136A0B8-7985-424A-BE46-3AE97D0D2B08}">
      <formula1>"1,2,3,4,5,6,7,8,9,10"</formula1>
    </dataValidation>
  </dataValidations>
  <hyperlinks>
    <hyperlink ref="A4" r:id="rId1" xr:uid="{FDCAA821-AE3E-43C4-B7EC-0FCB8359376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5" name="btn_ChBx_Realtime">
              <controlPr defaultSize="0" print="0" autoFill="0" autoLine="0" autoPict="0" macro="[0]!btn_ChBx_Realtime_Click">
                <anchor>
                  <from>
                    <xdr:col>2</xdr:col>
                    <xdr:colOff>323850</xdr:colOff>
                    <xdr:row>2</xdr:row>
                    <xdr:rowOff>95250</xdr:rowOff>
                  </from>
                  <to>
                    <xdr:col>3</xdr:col>
                    <xdr:colOff>781050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CPTuChon">
    <tabColor theme="2" tint="-0.74999237037263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G11" sqref="G11"/>
    </sheetView>
  </sheetViews>
  <sheetFormatPr defaultColWidth="9" defaultRowHeight="14.25" x14ac:dyDescent="0.2"/>
  <cols>
    <col min="1" max="1" width="12.125" style="262" customWidth="1"/>
    <col min="2" max="2" width="6.125" style="262" bestFit="1" customWidth="1"/>
    <col min="3" max="4" width="6.25" style="262" bestFit="1" customWidth="1"/>
    <col min="5" max="5" width="8.75" style="262" customWidth="1"/>
    <col min="6" max="6" width="15.75" style="262" customWidth="1"/>
    <col min="7" max="7" width="13.125" style="262" bestFit="1" customWidth="1"/>
    <col min="8" max="8" width="9.625" style="262" customWidth="1"/>
    <col min="9" max="9" width="6.125" style="262" bestFit="1" customWidth="1"/>
    <col min="10" max="10" width="9.75" style="262" customWidth="1"/>
    <col min="11" max="12" width="9" style="262" customWidth="1"/>
    <col min="13" max="13" width="8.75" style="262" customWidth="1"/>
    <col min="14" max="14" width="9.125" style="262" customWidth="1"/>
    <col min="15" max="15" width="5" style="262" customWidth="1"/>
    <col min="16" max="16" width="6" style="262" bestFit="1" customWidth="1"/>
    <col min="17" max="17" width="6.125" style="262" bestFit="1" customWidth="1"/>
    <col min="18" max="18" width="9.625" style="262" customWidth="1"/>
    <col min="19" max="19" width="6.125" style="262" bestFit="1" customWidth="1"/>
    <col min="20" max="20" width="9.75" style="262" customWidth="1"/>
    <col min="21" max="21" width="10.875" style="262" customWidth="1"/>
    <col min="22" max="22" width="7.125" style="262" bestFit="1" customWidth="1"/>
    <col min="23" max="23" width="8.25" style="262" bestFit="1" customWidth="1"/>
    <col min="24" max="24" width="9.125" style="262" bestFit="1" customWidth="1"/>
    <col min="25" max="25" width="8.875" style="262" customWidth="1"/>
    <col min="26" max="26" width="9.625" style="262" customWidth="1"/>
    <col min="27" max="27" width="12.375" style="262" customWidth="1"/>
    <col min="28" max="28" width="10.25" style="262" bestFit="1" customWidth="1"/>
    <col min="29" max="29" width="11.125" style="262" bestFit="1" customWidth="1"/>
    <col min="30" max="16384" width="9" style="262"/>
  </cols>
  <sheetData>
    <row r="1" spans="1:29" ht="11.25" customHeight="1" x14ac:dyDescent="0.2">
      <c r="A1" s="261"/>
      <c r="B1" s="261"/>
      <c r="C1" s="261"/>
      <c r="D1" s="261"/>
    </row>
    <row r="2" spans="1:29" ht="26.25" customHeight="1" x14ac:dyDescent="0.2">
      <c r="A2" s="261"/>
      <c r="B2" s="261"/>
      <c r="C2" s="261"/>
      <c r="D2" s="261"/>
    </row>
    <row r="3" spans="1:29" ht="54" customHeight="1" x14ac:dyDescent="0.2">
      <c r="A3" s="321">
        <v>5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</row>
    <row r="4" spans="1:29" ht="18" customHeight="1" x14ac:dyDescent="0.2">
      <c r="A4" s="413">
        <v>11110000</v>
      </c>
      <c r="B4" s="88" t="s">
        <v>9400</v>
      </c>
      <c r="C4" s="269"/>
      <c r="D4" s="269"/>
      <c r="E4" s="446" t="s">
        <v>239</v>
      </c>
      <c r="F4" s="447"/>
      <c r="G4" s="443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71" t="s">
        <v>2</v>
      </c>
      <c r="C5" s="272" t="s">
        <v>3</v>
      </c>
      <c r="D5" s="273" t="s">
        <v>4</v>
      </c>
      <c r="E5" s="274" t="s">
        <v>8</v>
      </c>
      <c r="F5" s="274" t="s">
        <v>26</v>
      </c>
      <c r="G5" s="275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s="281" customFormat="1" ht="19.5" customHeight="1" x14ac:dyDescent="0.2">
      <c r="A6" s="171" t="s">
        <v>117</v>
      </c>
      <c r="B6" s="293">
        <v>98.4</v>
      </c>
      <c r="C6" s="294">
        <v>85.6</v>
      </c>
      <c r="D6" s="295">
        <v>92</v>
      </c>
      <c r="E6" s="180">
        <v>2244100</v>
      </c>
      <c r="F6" s="180">
        <v>204772050000</v>
      </c>
      <c r="G6" s="181">
        <v>91.5</v>
      </c>
      <c r="H6" s="180">
        <v>5800</v>
      </c>
      <c r="I6" s="181">
        <v>91.9</v>
      </c>
      <c r="J6" s="180">
        <v>4000</v>
      </c>
      <c r="K6" s="181">
        <v>92</v>
      </c>
      <c r="L6" s="180">
        <v>1400</v>
      </c>
      <c r="M6" s="181">
        <v>92</v>
      </c>
      <c r="N6" s="180">
        <v>100</v>
      </c>
      <c r="O6" s="181">
        <v>0</v>
      </c>
      <c r="P6" s="181">
        <v>0</v>
      </c>
      <c r="Q6" s="181">
        <v>92.1</v>
      </c>
      <c r="R6" s="180">
        <v>3900</v>
      </c>
      <c r="S6" s="181">
        <v>92.2</v>
      </c>
      <c r="T6" s="180">
        <v>12600</v>
      </c>
      <c r="U6" s="181">
        <v>92.3</v>
      </c>
      <c r="V6" s="180">
        <v>1800</v>
      </c>
      <c r="W6" s="181">
        <v>92.5</v>
      </c>
      <c r="X6" s="181">
        <v>92.7</v>
      </c>
      <c r="Y6" s="180">
        <v>91.249099999999999</v>
      </c>
      <c r="Z6" s="181">
        <v>90.1</v>
      </c>
      <c r="AA6" s="180">
        <v>1064120</v>
      </c>
      <c r="AB6" s="180">
        <v>957580</v>
      </c>
      <c r="AC6" s="180">
        <v>0</v>
      </c>
    </row>
    <row r="7" spans="1:29" s="281" customFormat="1" ht="19.5" customHeight="1" x14ac:dyDescent="0.2">
      <c r="A7" s="171" t="s">
        <v>0</v>
      </c>
      <c r="B7" s="293">
        <v>90.4</v>
      </c>
      <c r="C7" s="294">
        <v>78.599999999999994</v>
      </c>
      <c r="D7" s="295">
        <v>84.5</v>
      </c>
      <c r="E7" s="180">
        <v>666100</v>
      </c>
      <c r="F7" s="180">
        <v>55513260000</v>
      </c>
      <c r="G7" s="181">
        <v>84.1</v>
      </c>
      <c r="H7" s="180">
        <v>2200</v>
      </c>
      <c r="I7" s="181">
        <v>84.3</v>
      </c>
      <c r="J7" s="180">
        <v>3000</v>
      </c>
      <c r="K7" s="181">
        <v>84.4</v>
      </c>
      <c r="L7" s="180">
        <v>3800</v>
      </c>
      <c r="M7" s="181">
        <v>84.5</v>
      </c>
      <c r="N7" s="180">
        <v>100</v>
      </c>
      <c r="O7" s="181">
        <v>0</v>
      </c>
      <c r="P7" s="181">
        <v>0</v>
      </c>
      <c r="Q7" s="181">
        <v>84.5</v>
      </c>
      <c r="R7" s="180">
        <v>3900</v>
      </c>
      <c r="S7" s="181">
        <v>84.6</v>
      </c>
      <c r="T7" s="180">
        <v>200</v>
      </c>
      <c r="U7" s="181">
        <v>84.8</v>
      </c>
      <c r="V7" s="180">
        <v>6000</v>
      </c>
      <c r="W7" s="181">
        <v>83.5</v>
      </c>
      <c r="X7" s="181">
        <v>84.5</v>
      </c>
      <c r="Y7" s="180">
        <v>83.340699999999998</v>
      </c>
      <c r="Z7" s="181">
        <v>82.7</v>
      </c>
      <c r="AA7" s="180">
        <v>274000</v>
      </c>
      <c r="AB7" s="180">
        <v>509140</v>
      </c>
      <c r="AC7" s="180">
        <v>360742710</v>
      </c>
    </row>
    <row r="8" spans="1:29" s="281" customFormat="1" ht="19.5" customHeight="1" x14ac:dyDescent="0.2">
      <c r="A8" s="171" t="s">
        <v>633</v>
      </c>
      <c r="B8" s="293">
        <v>45.45</v>
      </c>
      <c r="C8" s="294">
        <v>39.549999999999997</v>
      </c>
      <c r="D8" s="295">
        <v>42.5</v>
      </c>
      <c r="E8" s="180">
        <v>1727600</v>
      </c>
      <c r="F8" s="180">
        <v>72972070000</v>
      </c>
      <c r="G8" s="181">
        <v>42.4</v>
      </c>
      <c r="H8" s="180">
        <v>200</v>
      </c>
      <c r="I8" s="181">
        <v>42.6</v>
      </c>
      <c r="J8" s="180">
        <v>1100</v>
      </c>
      <c r="K8" s="181">
        <v>42.65</v>
      </c>
      <c r="L8" s="180">
        <v>5700</v>
      </c>
      <c r="M8" s="181">
        <v>42.65</v>
      </c>
      <c r="N8" s="180">
        <v>300</v>
      </c>
      <c r="O8" s="181">
        <v>0.15</v>
      </c>
      <c r="P8" s="181">
        <v>0.35289999999999999</v>
      </c>
      <c r="Q8" s="181">
        <v>42.7</v>
      </c>
      <c r="R8" s="180">
        <v>12800</v>
      </c>
      <c r="S8" s="181">
        <v>42.75</v>
      </c>
      <c r="T8" s="180">
        <v>19300</v>
      </c>
      <c r="U8" s="181">
        <v>42.8</v>
      </c>
      <c r="V8" s="180">
        <v>35300</v>
      </c>
      <c r="W8" s="181">
        <v>42.5</v>
      </c>
      <c r="X8" s="181">
        <v>42.8</v>
      </c>
      <c r="Y8" s="180">
        <v>42.238999999999997</v>
      </c>
      <c r="Z8" s="181">
        <v>41.7</v>
      </c>
      <c r="AA8" s="180">
        <v>299800</v>
      </c>
      <c r="AB8" s="180">
        <v>629500</v>
      </c>
      <c r="AC8" s="180">
        <v>1131403390</v>
      </c>
    </row>
    <row r="9" spans="1:29" s="281" customFormat="1" ht="19.5" customHeight="1" x14ac:dyDescent="0.2">
      <c r="A9" s="171" t="s">
        <v>563</v>
      </c>
      <c r="B9" s="293">
        <v>32.200000000000003</v>
      </c>
      <c r="C9" s="294">
        <v>28</v>
      </c>
      <c r="D9" s="295">
        <v>30.1</v>
      </c>
      <c r="E9" s="180">
        <v>18299100</v>
      </c>
      <c r="F9" s="180">
        <v>545857600000</v>
      </c>
      <c r="G9" s="181">
        <v>29.85</v>
      </c>
      <c r="H9" s="180">
        <v>18900</v>
      </c>
      <c r="I9" s="181">
        <v>29.9</v>
      </c>
      <c r="J9" s="180">
        <v>116600</v>
      </c>
      <c r="K9" s="181">
        <v>29.95</v>
      </c>
      <c r="L9" s="180">
        <v>17500</v>
      </c>
      <c r="M9" s="181">
        <v>30</v>
      </c>
      <c r="N9" s="180">
        <v>600</v>
      </c>
      <c r="O9" s="181">
        <v>-0.1</v>
      </c>
      <c r="P9" s="181">
        <v>-0.3322</v>
      </c>
      <c r="Q9" s="181">
        <v>30</v>
      </c>
      <c r="R9" s="180">
        <v>143800</v>
      </c>
      <c r="S9" s="181">
        <v>30.05</v>
      </c>
      <c r="T9" s="180">
        <v>86000</v>
      </c>
      <c r="U9" s="181">
        <v>30.1</v>
      </c>
      <c r="V9" s="180">
        <v>164800</v>
      </c>
      <c r="W9" s="181">
        <v>30.1</v>
      </c>
      <c r="X9" s="181">
        <v>30.45</v>
      </c>
      <c r="Y9" s="180">
        <v>29.829799999999999</v>
      </c>
      <c r="Z9" s="181">
        <v>29.1</v>
      </c>
      <c r="AA9" s="180">
        <v>472670</v>
      </c>
      <c r="AB9" s="180">
        <v>801860</v>
      </c>
      <c r="AC9" s="180">
        <v>837216530</v>
      </c>
    </row>
    <row r="10" spans="1:29" s="281" customFormat="1" ht="19.5" customHeight="1" x14ac:dyDescent="0.2">
      <c r="A10" s="171" t="s">
        <v>180</v>
      </c>
      <c r="B10" s="293">
        <v>23.3</v>
      </c>
      <c r="C10" s="294">
        <v>20.3</v>
      </c>
      <c r="D10" s="295">
        <v>21.8</v>
      </c>
      <c r="E10" s="180">
        <v>2372300</v>
      </c>
      <c r="F10" s="180">
        <v>51855110000</v>
      </c>
      <c r="G10" s="181">
        <v>21.75</v>
      </c>
      <c r="H10" s="180">
        <v>201600</v>
      </c>
      <c r="I10" s="181">
        <v>21.8</v>
      </c>
      <c r="J10" s="180">
        <v>217500</v>
      </c>
      <c r="K10" s="181">
        <v>21.85</v>
      </c>
      <c r="L10" s="180">
        <v>154800</v>
      </c>
      <c r="M10" s="181">
        <v>21.9</v>
      </c>
      <c r="N10" s="180">
        <v>16800</v>
      </c>
      <c r="O10" s="181">
        <v>0.1</v>
      </c>
      <c r="P10" s="181">
        <v>0.4587</v>
      </c>
      <c r="Q10" s="181">
        <v>21.9</v>
      </c>
      <c r="R10" s="180">
        <v>44300</v>
      </c>
      <c r="S10" s="181">
        <v>21.95</v>
      </c>
      <c r="T10" s="180">
        <v>26300</v>
      </c>
      <c r="U10" s="181">
        <v>22</v>
      </c>
      <c r="V10" s="180">
        <v>197700</v>
      </c>
      <c r="W10" s="181">
        <v>21.8</v>
      </c>
      <c r="X10" s="181">
        <v>21.95</v>
      </c>
      <c r="Y10" s="180">
        <v>21.858599999999999</v>
      </c>
      <c r="Z10" s="181">
        <v>21.8</v>
      </c>
      <c r="AA10" s="180">
        <v>129900</v>
      </c>
      <c r="AB10" s="180">
        <v>129900</v>
      </c>
      <c r="AC10" s="180">
        <v>0</v>
      </c>
    </row>
    <row r="11" spans="1:29" s="281" customFormat="1" ht="19.5" customHeight="1" x14ac:dyDescent="0.2">
      <c r="A11" s="171"/>
      <c r="B11" s="293"/>
      <c r="C11" s="294"/>
      <c r="D11" s="295"/>
      <c r="E11" s="180"/>
      <c r="F11" s="180"/>
      <c r="G11" s="181"/>
      <c r="H11" s="180"/>
      <c r="I11" s="181"/>
      <c r="J11" s="180"/>
      <c r="K11" s="181"/>
      <c r="L11" s="180"/>
      <c r="M11" s="181"/>
      <c r="N11" s="180"/>
      <c r="O11" s="181"/>
      <c r="P11" s="181"/>
      <c r="Q11" s="181"/>
      <c r="R11" s="180"/>
      <c r="S11" s="181"/>
      <c r="T11" s="180"/>
      <c r="U11" s="181"/>
      <c r="V11" s="180"/>
      <c r="W11" s="181"/>
      <c r="X11" s="181"/>
      <c r="Y11" s="180"/>
      <c r="Z11" s="181"/>
      <c r="AA11" s="180"/>
      <c r="AB11" s="180"/>
      <c r="AC11" s="180"/>
    </row>
    <row r="12" spans="1:29" s="281" customFormat="1" ht="19.5" customHeight="1" x14ac:dyDescent="0.2">
      <c r="A12" s="171"/>
      <c r="B12" s="293"/>
      <c r="C12" s="294"/>
      <c r="D12" s="295"/>
      <c r="E12" s="180"/>
      <c r="F12" s="180"/>
      <c r="G12" s="181"/>
      <c r="H12" s="180"/>
      <c r="I12" s="181"/>
      <c r="J12" s="180"/>
      <c r="K12" s="181"/>
      <c r="L12" s="180"/>
      <c r="M12" s="181"/>
      <c r="N12" s="180"/>
      <c r="O12" s="181"/>
      <c r="P12" s="181"/>
      <c r="Q12" s="181"/>
      <c r="R12" s="180"/>
      <c r="S12" s="181"/>
      <c r="T12" s="180"/>
      <c r="U12" s="181"/>
      <c r="V12" s="180"/>
      <c r="W12" s="181"/>
      <c r="X12" s="181"/>
      <c r="Y12" s="180"/>
      <c r="Z12" s="181"/>
      <c r="AA12" s="180"/>
      <c r="AB12" s="180"/>
      <c r="AC12" s="180"/>
    </row>
    <row r="13" spans="1:29" s="281" customFormat="1" ht="19.5" customHeight="1" x14ac:dyDescent="0.2">
      <c r="A13" s="175"/>
      <c r="B13" s="182"/>
      <c r="C13" s="182"/>
      <c r="D13" s="182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45"/>
    </row>
    <row r="14" spans="1:29" s="281" customFormat="1" ht="19.5" customHeight="1" x14ac:dyDescent="0.2">
      <c r="A14" s="175"/>
      <c r="B14" s="182"/>
      <c r="C14" s="182"/>
      <c r="D14" s="182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45"/>
    </row>
    <row r="15" spans="1:29" s="281" customFormat="1" ht="19.5" customHeight="1" x14ac:dyDescent="0.2">
      <c r="A15" s="175"/>
      <c r="B15" s="182"/>
      <c r="C15" s="182"/>
      <c r="D15" s="182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45"/>
    </row>
    <row r="16" spans="1:29" s="281" customFormat="1" ht="19.5" customHeight="1" x14ac:dyDescent="0.2">
      <c r="A16" s="175"/>
      <c r="B16" s="182"/>
      <c r="C16" s="182"/>
      <c r="D16" s="182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45"/>
    </row>
    <row r="17" spans="1:29" s="281" customFormat="1" ht="19.5" customHeight="1" x14ac:dyDescent="0.2">
      <c r="A17" s="175"/>
      <c r="B17" s="182"/>
      <c r="C17" s="182"/>
      <c r="D17" s="182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  <c r="AC17" s="145"/>
    </row>
    <row r="18" spans="1:29" s="281" customFormat="1" ht="19.5" customHeight="1" x14ac:dyDescent="0.2">
      <c r="A18" s="175"/>
      <c r="B18" s="182"/>
      <c r="C18" s="182"/>
      <c r="D18" s="182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45"/>
    </row>
    <row r="19" spans="1:29" s="281" customFormat="1" ht="19.5" customHeight="1" x14ac:dyDescent="0.2">
      <c r="A19" s="175"/>
      <c r="B19" s="182"/>
      <c r="C19" s="182"/>
      <c r="D19" s="182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45"/>
    </row>
    <row r="20" spans="1:29" s="281" customFormat="1" ht="19.5" customHeight="1" x14ac:dyDescent="0.2">
      <c r="A20" s="175"/>
      <c r="B20" s="182"/>
      <c r="C20" s="182"/>
      <c r="D20" s="182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45"/>
    </row>
    <row r="21" spans="1:29" s="281" customFormat="1" ht="19.5" customHeight="1" x14ac:dyDescent="0.2">
      <c r="A21" s="175"/>
      <c r="B21" s="182"/>
      <c r="C21" s="182"/>
      <c r="D21" s="182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45"/>
    </row>
    <row r="22" spans="1:29" s="281" customFormat="1" ht="19.5" customHeight="1" x14ac:dyDescent="0.2">
      <c r="A22" s="175"/>
      <c r="B22" s="182"/>
      <c r="C22" s="182"/>
      <c r="D22" s="182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45"/>
    </row>
    <row r="23" spans="1:29" s="281" customFormat="1" ht="19.5" customHeight="1" x14ac:dyDescent="0.2">
      <c r="A23" s="175"/>
      <c r="B23" s="182"/>
      <c r="C23" s="182"/>
      <c r="D23" s="182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45"/>
    </row>
    <row r="24" spans="1:29" s="281" customFormat="1" ht="19.5" customHeight="1" x14ac:dyDescent="0.2">
      <c r="A24" s="175"/>
      <c r="B24" s="182"/>
      <c r="C24" s="182"/>
      <c r="D24" s="182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45"/>
    </row>
    <row r="25" spans="1:29" s="281" customFormat="1" ht="19.5" customHeight="1" x14ac:dyDescent="0.2">
      <c r="A25" s="175"/>
      <c r="B25" s="182"/>
      <c r="C25" s="182"/>
      <c r="D25" s="182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45"/>
    </row>
    <row r="26" spans="1:29" s="281" customFormat="1" ht="19.5" customHeight="1" x14ac:dyDescent="0.2">
      <c r="A26" s="175"/>
      <c r="B26" s="182"/>
      <c r="C26" s="182"/>
      <c r="D26" s="182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45"/>
    </row>
    <row r="27" spans="1:29" s="281" customFormat="1" ht="19.5" customHeight="1" x14ac:dyDescent="0.2">
      <c r="A27" s="175"/>
      <c r="B27" s="182"/>
      <c r="C27" s="182"/>
      <c r="D27" s="182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45"/>
    </row>
    <row r="28" spans="1:29" s="281" customFormat="1" ht="19.5" customHeight="1" x14ac:dyDescent="0.2">
      <c r="A28" s="175"/>
      <c r="B28" s="182"/>
      <c r="C28" s="182"/>
      <c r="D28" s="182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45"/>
    </row>
    <row r="29" spans="1:29" s="281" customFormat="1" ht="19.5" customHeight="1" x14ac:dyDescent="0.2">
      <c r="A29" s="175"/>
      <c r="B29" s="182"/>
      <c r="C29" s="182"/>
      <c r="D29" s="182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45"/>
    </row>
    <row r="30" spans="1:29" s="281" customFormat="1" ht="19.5" customHeight="1" x14ac:dyDescent="0.2">
      <c r="A30" s="175"/>
      <c r="B30" s="182"/>
      <c r="C30" s="182"/>
      <c r="D30" s="182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45"/>
    </row>
    <row r="31" spans="1:29" s="281" customFormat="1" ht="19.5" customHeight="1" x14ac:dyDescent="0.2">
      <c r="A31" s="175"/>
      <c r="B31" s="182"/>
      <c r="C31" s="182"/>
      <c r="D31" s="182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45"/>
    </row>
    <row r="32" spans="1:29" s="281" customFormat="1" ht="19.5" customHeight="1" x14ac:dyDescent="0.2">
      <c r="A32" s="175"/>
      <c r="B32" s="182"/>
      <c r="C32" s="182"/>
      <c r="D32" s="182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45"/>
    </row>
    <row r="33" spans="1:29" s="281" customFormat="1" ht="19.5" customHeight="1" x14ac:dyDescent="0.2">
      <c r="A33" s="175"/>
      <c r="B33" s="182"/>
      <c r="C33" s="182"/>
      <c r="D33" s="182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45"/>
    </row>
    <row r="34" spans="1:29" s="281" customFormat="1" ht="19.5" customHeight="1" x14ac:dyDescent="0.2">
      <c r="A34" s="175"/>
      <c r="B34" s="182"/>
      <c r="C34" s="182"/>
      <c r="D34" s="182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45"/>
    </row>
    <row r="35" spans="1:29" s="281" customFormat="1" ht="19.5" customHeight="1" x14ac:dyDescent="0.2">
      <c r="A35" s="175"/>
      <c r="B35" s="182"/>
      <c r="C35" s="182"/>
      <c r="D35" s="182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  <c r="Z35" s="183"/>
      <c r="AA35" s="183"/>
      <c r="AB35" s="183"/>
      <c r="AC35" s="145"/>
    </row>
    <row r="36" spans="1:29" s="281" customFormat="1" ht="19.5" customHeight="1" x14ac:dyDescent="0.2">
      <c r="A36" s="175"/>
      <c r="B36" s="182"/>
      <c r="C36" s="182"/>
      <c r="D36" s="182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  <c r="AA36" s="183"/>
      <c r="AB36" s="183"/>
      <c r="AC36" s="145"/>
    </row>
    <row r="37" spans="1:29" s="281" customFormat="1" ht="19.5" customHeight="1" x14ac:dyDescent="0.2">
      <c r="A37" s="175"/>
      <c r="B37" s="182"/>
      <c r="C37" s="182"/>
      <c r="D37" s="182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45"/>
    </row>
    <row r="38" spans="1:29" s="281" customFormat="1" ht="19.5" customHeight="1" x14ac:dyDescent="0.2">
      <c r="A38" s="175"/>
      <c r="B38" s="182"/>
      <c r="C38" s="182"/>
      <c r="D38" s="182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45"/>
    </row>
    <row r="39" spans="1:29" s="281" customFormat="1" ht="19.5" customHeight="1" x14ac:dyDescent="0.2">
      <c r="A39" s="175"/>
      <c r="B39" s="182"/>
      <c r="C39" s="182"/>
      <c r="D39" s="182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45"/>
    </row>
    <row r="40" spans="1:29" s="281" customFormat="1" ht="19.5" customHeight="1" x14ac:dyDescent="0.2">
      <c r="A40" s="175"/>
      <c r="B40" s="182"/>
      <c r="C40" s="182"/>
      <c r="D40" s="182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  <c r="AA40" s="183"/>
      <c r="AB40" s="183"/>
      <c r="AC40" s="145"/>
    </row>
    <row r="41" spans="1:29" s="281" customFormat="1" ht="19.5" customHeight="1" x14ac:dyDescent="0.2">
      <c r="A41" s="175"/>
      <c r="B41" s="182"/>
      <c r="C41" s="182"/>
      <c r="D41" s="182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45"/>
    </row>
    <row r="42" spans="1:29" s="281" customFormat="1" ht="19.5" customHeight="1" x14ac:dyDescent="0.2">
      <c r="A42" s="175"/>
      <c r="B42" s="182"/>
      <c r="C42" s="182"/>
      <c r="D42" s="182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  <c r="AA42" s="183"/>
      <c r="AB42" s="183"/>
      <c r="AC42" s="145"/>
    </row>
    <row r="43" spans="1:29" s="281" customFormat="1" ht="19.5" customHeight="1" x14ac:dyDescent="0.2">
      <c r="A43" s="175"/>
      <c r="B43" s="182"/>
      <c r="C43" s="182"/>
      <c r="D43" s="182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  <c r="AB43" s="183"/>
      <c r="AC43" s="145"/>
    </row>
    <row r="44" spans="1:29" s="281" customFormat="1" ht="19.5" customHeight="1" x14ac:dyDescent="0.2">
      <c r="A44" s="175"/>
      <c r="B44" s="182"/>
      <c r="C44" s="182"/>
      <c r="D44" s="182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45"/>
    </row>
    <row r="45" spans="1:29" s="281" customFormat="1" ht="19.5" customHeight="1" x14ac:dyDescent="0.2">
      <c r="A45" s="175"/>
      <c r="B45" s="182"/>
      <c r="C45" s="182"/>
      <c r="D45" s="182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45"/>
    </row>
    <row r="46" spans="1:29" s="281" customFormat="1" ht="19.5" customHeight="1" x14ac:dyDescent="0.2">
      <c r="A46" s="175"/>
      <c r="B46" s="182"/>
      <c r="C46" s="182"/>
      <c r="D46" s="182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  <c r="AA46" s="183"/>
      <c r="AB46" s="183"/>
      <c r="AC46" s="145"/>
    </row>
    <row r="47" spans="1:29" s="281" customFormat="1" ht="19.5" customHeight="1" x14ac:dyDescent="0.2">
      <c r="A47" s="175"/>
      <c r="B47" s="182"/>
      <c r="C47" s="182"/>
      <c r="D47" s="182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  <c r="AA47" s="183"/>
      <c r="AB47" s="183"/>
      <c r="AC47" s="145"/>
    </row>
    <row r="48" spans="1:29" s="281" customFormat="1" ht="19.5" customHeight="1" x14ac:dyDescent="0.2">
      <c r="A48" s="175"/>
      <c r="B48" s="182"/>
      <c r="C48" s="182"/>
      <c r="D48" s="182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3"/>
      <c r="AC48" s="145"/>
    </row>
    <row r="49" spans="1:29" s="281" customFormat="1" ht="19.5" customHeight="1" x14ac:dyDescent="0.2">
      <c r="A49" s="175"/>
      <c r="B49" s="182"/>
      <c r="C49" s="182"/>
      <c r="D49" s="182"/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45"/>
    </row>
    <row r="50" spans="1:29" s="281" customFormat="1" ht="19.5" customHeight="1" x14ac:dyDescent="0.2">
      <c r="A50" s="175"/>
      <c r="B50" s="182"/>
      <c r="C50" s="182"/>
      <c r="D50" s="182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183"/>
      <c r="AA50" s="183"/>
      <c r="AB50" s="183"/>
      <c r="AC50" s="145"/>
    </row>
    <row r="51" spans="1:29" s="281" customFormat="1" ht="19.5" customHeight="1" x14ac:dyDescent="0.2">
      <c r="A51" s="175"/>
      <c r="B51" s="182"/>
      <c r="C51" s="182"/>
      <c r="D51" s="182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45"/>
    </row>
    <row r="52" spans="1:29" s="281" customFormat="1" ht="19.5" customHeight="1" x14ac:dyDescent="0.2">
      <c r="A52" s="175"/>
      <c r="B52" s="182"/>
      <c r="C52" s="182"/>
      <c r="D52" s="182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45"/>
    </row>
    <row r="53" spans="1:29" s="281" customFormat="1" ht="19.5" customHeight="1" x14ac:dyDescent="0.2">
      <c r="A53" s="175"/>
      <c r="B53" s="182"/>
      <c r="C53" s="182"/>
      <c r="D53" s="182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45"/>
    </row>
    <row r="54" spans="1:29" s="281" customFormat="1" ht="19.5" customHeight="1" x14ac:dyDescent="0.2">
      <c r="A54" s="175"/>
      <c r="B54" s="182"/>
      <c r="C54" s="182"/>
      <c r="D54" s="182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3"/>
      <c r="AC54" s="145"/>
    </row>
    <row r="55" spans="1:29" s="281" customFormat="1" ht="19.5" customHeight="1" x14ac:dyDescent="0.2">
      <c r="A55" s="175"/>
      <c r="B55" s="182"/>
      <c r="C55" s="182"/>
      <c r="D55" s="182"/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45"/>
    </row>
    <row r="56" spans="1:29" s="281" customFormat="1" ht="19.5" customHeight="1" x14ac:dyDescent="0.2">
      <c r="A56" s="175"/>
      <c r="B56" s="182"/>
      <c r="C56" s="182"/>
      <c r="D56" s="182"/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45"/>
    </row>
    <row r="57" spans="1:29" s="281" customFormat="1" ht="19.5" customHeight="1" x14ac:dyDescent="0.2">
      <c r="A57" s="175"/>
      <c r="B57" s="182"/>
      <c r="C57" s="182"/>
      <c r="D57" s="182"/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45"/>
    </row>
    <row r="58" spans="1:29" s="281" customFormat="1" ht="19.5" customHeight="1" x14ac:dyDescent="0.2">
      <c r="A58" s="175"/>
      <c r="B58" s="182"/>
      <c r="C58" s="182"/>
      <c r="D58" s="182"/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  <c r="AA58" s="183"/>
      <c r="AB58" s="183"/>
      <c r="AC58" s="145"/>
    </row>
    <row r="59" spans="1:29" s="281" customFormat="1" ht="19.5" customHeight="1" x14ac:dyDescent="0.2">
      <c r="A59" s="175"/>
      <c r="B59" s="182"/>
      <c r="C59" s="182"/>
      <c r="D59" s="182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  <c r="AA59" s="183"/>
      <c r="AB59" s="183"/>
      <c r="AC59" s="145"/>
    </row>
    <row r="60" spans="1:29" s="281" customFormat="1" ht="19.5" customHeight="1" x14ac:dyDescent="0.2">
      <c r="A60" s="175"/>
      <c r="B60" s="182"/>
      <c r="C60" s="182"/>
      <c r="D60" s="182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3"/>
      <c r="AC60" s="145"/>
    </row>
    <row r="61" spans="1:29" s="281" customFormat="1" ht="19.5" customHeight="1" x14ac:dyDescent="0.2">
      <c r="A61" s="175"/>
      <c r="B61" s="182"/>
      <c r="C61" s="182"/>
      <c r="D61" s="182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83"/>
      <c r="AC61" s="145"/>
    </row>
    <row r="62" spans="1:29" s="281" customFormat="1" ht="19.5" customHeight="1" x14ac:dyDescent="0.2">
      <c r="A62" s="175"/>
      <c r="B62" s="182"/>
      <c r="C62" s="182"/>
      <c r="D62" s="182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3"/>
      <c r="AC62" s="145"/>
    </row>
    <row r="63" spans="1:29" s="281" customFormat="1" ht="19.5" customHeight="1" x14ac:dyDescent="0.2">
      <c r="A63" s="175"/>
      <c r="B63" s="182"/>
      <c r="C63" s="182"/>
      <c r="D63" s="182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45"/>
    </row>
    <row r="64" spans="1:29" s="281" customFormat="1" ht="19.5" customHeight="1" x14ac:dyDescent="0.2">
      <c r="A64" s="175"/>
      <c r="B64" s="182"/>
      <c r="C64" s="182"/>
      <c r="D64" s="182"/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45"/>
    </row>
    <row r="65" spans="1:29" s="281" customFormat="1" ht="19.5" customHeight="1" x14ac:dyDescent="0.2">
      <c r="A65" s="175"/>
      <c r="B65" s="182"/>
      <c r="C65" s="182"/>
      <c r="D65" s="182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  <c r="AA65" s="183"/>
      <c r="AB65" s="183"/>
      <c r="AC65" s="145"/>
    </row>
    <row r="66" spans="1:29" s="281" customFormat="1" ht="19.5" customHeight="1" x14ac:dyDescent="0.2">
      <c r="A66" s="175"/>
      <c r="B66" s="182"/>
      <c r="C66" s="182"/>
      <c r="D66" s="182"/>
      <c r="E66" s="183"/>
      <c r="F66" s="183"/>
      <c r="G66" s="183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  <c r="AA66" s="183"/>
      <c r="AB66" s="183"/>
      <c r="AC66" s="145"/>
    </row>
    <row r="67" spans="1:29" s="281" customFormat="1" ht="19.5" customHeight="1" x14ac:dyDescent="0.2">
      <c r="A67" s="175"/>
      <c r="B67" s="182"/>
      <c r="C67" s="182"/>
      <c r="D67" s="182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45"/>
    </row>
    <row r="68" spans="1:29" s="281" customFormat="1" ht="19.5" customHeight="1" x14ac:dyDescent="0.2">
      <c r="A68" s="175"/>
      <c r="B68" s="182"/>
      <c r="C68" s="182"/>
      <c r="D68" s="182"/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45"/>
    </row>
    <row r="69" spans="1:29" s="281" customFormat="1" ht="19.5" customHeight="1" x14ac:dyDescent="0.2">
      <c r="A69" s="175"/>
      <c r="B69" s="182"/>
      <c r="C69" s="182"/>
      <c r="D69" s="182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45"/>
    </row>
    <row r="70" spans="1:29" s="281" customFormat="1" ht="19.5" customHeight="1" x14ac:dyDescent="0.2">
      <c r="A70" s="175"/>
      <c r="B70" s="182"/>
      <c r="C70" s="182"/>
      <c r="D70" s="182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45"/>
    </row>
    <row r="71" spans="1:29" s="281" customFormat="1" ht="19.5" customHeight="1" x14ac:dyDescent="0.2">
      <c r="A71" s="175"/>
      <c r="B71" s="182"/>
      <c r="C71" s="182"/>
      <c r="D71" s="182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45"/>
    </row>
    <row r="72" spans="1:29" s="281" customFormat="1" ht="19.5" customHeight="1" x14ac:dyDescent="0.2">
      <c r="A72" s="175"/>
      <c r="B72" s="182"/>
      <c r="C72" s="182"/>
      <c r="D72" s="182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45"/>
    </row>
    <row r="73" spans="1:29" s="281" customFormat="1" ht="19.5" customHeight="1" x14ac:dyDescent="0.2">
      <c r="A73" s="175"/>
      <c r="B73" s="182"/>
      <c r="C73" s="182"/>
      <c r="D73" s="182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  <c r="AA73" s="183"/>
      <c r="AB73" s="183"/>
      <c r="AC73" s="145"/>
    </row>
    <row r="74" spans="1:29" s="281" customFormat="1" ht="19.5" customHeight="1" x14ac:dyDescent="0.2">
      <c r="A74" s="175"/>
      <c r="B74" s="182"/>
      <c r="C74" s="182"/>
      <c r="D74" s="182"/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  <c r="AA74" s="183"/>
      <c r="AB74" s="183"/>
      <c r="AC74" s="145"/>
    </row>
    <row r="75" spans="1:29" s="281" customFormat="1" ht="19.5" customHeight="1" x14ac:dyDescent="0.2">
      <c r="A75" s="175"/>
      <c r="B75" s="182"/>
      <c r="C75" s="182"/>
      <c r="D75" s="182"/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45"/>
    </row>
    <row r="76" spans="1:29" s="281" customFormat="1" ht="19.5" customHeight="1" x14ac:dyDescent="0.2">
      <c r="A76" s="175"/>
      <c r="B76" s="182"/>
      <c r="C76" s="182"/>
      <c r="D76" s="182"/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45"/>
    </row>
    <row r="77" spans="1:29" s="281" customFormat="1" ht="19.5" customHeight="1" x14ac:dyDescent="0.2">
      <c r="A77" s="175"/>
      <c r="B77" s="182"/>
      <c r="C77" s="182"/>
      <c r="D77" s="182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45"/>
    </row>
    <row r="78" spans="1:29" s="281" customFormat="1" ht="19.5" customHeight="1" x14ac:dyDescent="0.2">
      <c r="A78" s="175"/>
      <c r="B78" s="182"/>
      <c r="C78" s="182"/>
      <c r="D78" s="182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  <c r="AA78" s="183"/>
      <c r="AB78" s="183"/>
      <c r="AC78" s="145"/>
    </row>
    <row r="79" spans="1:29" s="281" customFormat="1" ht="19.5" customHeight="1" x14ac:dyDescent="0.2">
      <c r="A79" s="175"/>
      <c r="B79" s="182"/>
      <c r="C79" s="182"/>
      <c r="D79" s="182"/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45"/>
    </row>
    <row r="80" spans="1:29" s="281" customFormat="1" ht="19.5" customHeight="1" x14ac:dyDescent="0.2">
      <c r="A80" s="175"/>
      <c r="B80" s="182"/>
      <c r="C80" s="182"/>
      <c r="D80" s="182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  <c r="AA80" s="183"/>
      <c r="AB80" s="183"/>
      <c r="AC80" s="145"/>
    </row>
    <row r="81" spans="1:29" s="281" customFormat="1" ht="19.5" customHeight="1" x14ac:dyDescent="0.2">
      <c r="A81" s="175"/>
      <c r="B81" s="182"/>
      <c r="C81" s="182"/>
      <c r="D81" s="182"/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  <c r="AA81" s="183"/>
      <c r="AB81" s="183"/>
      <c r="AC81" s="145"/>
    </row>
    <row r="82" spans="1:29" s="281" customFormat="1" ht="19.5" customHeight="1" x14ac:dyDescent="0.2">
      <c r="A82" s="175"/>
      <c r="B82" s="182"/>
      <c r="C82" s="182"/>
      <c r="D82" s="182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  <c r="AA82" s="183"/>
      <c r="AB82" s="183"/>
      <c r="AC82" s="145"/>
    </row>
    <row r="83" spans="1:29" s="281" customFormat="1" ht="19.5" customHeight="1" x14ac:dyDescent="0.2">
      <c r="A83" s="175"/>
      <c r="B83" s="182"/>
      <c r="C83" s="182"/>
      <c r="D83" s="182"/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  <c r="AA83" s="183"/>
      <c r="AB83" s="183"/>
      <c r="AC83" s="145"/>
    </row>
    <row r="84" spans="1:29" s="281" customFormat="1" ht="19.5" customHeight="1" x14ac:dyDescent="0.2">
      <c r="A84" s="175"/>
      <c r="B84" s="182"/>
      <c r="C84" s="182"/>
      <c r="D84" s="182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  <c r="AA84" s="183"/>
      <c r="AB84" s="183"/>
      <c r="AC84" s="145"/>
    </row>
    <row r="85" spans="1:29" s="281" customFormat="1" ht="19.5" customHeight="1" x14ac:dyDescent="0.2">
      <c r="A85" s="175"/>
      <c r="B85" s="182"/>
      <c r="C85" s="182"/>
      <c r="D85" s="182"/>
      <c r="E85" s="183"/>
      <c r="F85" s="183"/>
      <c r="G85" s="183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  <c r="AA85" s="183"/>
      <c r="AB85" s="183"/>
      <c r="AC85" s="145"/>
    </row>
    <row r="86" spans="1:29" s="281" customFormat="1" ht="19.5" customHeight="1" x14ac:dyDescent="0.2">
      <c r="A86" s="175"/>
      <c r="B86" s="182"/>
      <c r="C86" s="182"/>
      <c r="D86" s="182"/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45"/>
    </row>
    <row r="87" spans="1:29" s="281" customFormat="1" ht="19.5" customHeight="1" x14ac:dyDescent="0.2">
      <c r="A87" s="175"/>
      <c r="B87" s="182"/>
      <c r="C87" s="182"/>
      <c r="D87" s="182"/>
      <c r="E87" s="183"/>
      <c r="F87" s="183"/>
      <c r="G87" s="183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  <c r="AA87" s="183"/>
      <c r="AB87" s="183"/>
      <c r="AC87" s="145"/>
    </row>
    <row r="88" spans="1:29" s="281" customFormat="1" ht="19.5" customHeight="1" x14ac:dyDescent="0.2">
      <c r="A88" s="175"/>
      <c r="B88" s="182"/>
      <c r="C88" s="182"/>
      <c r="D88" s="182"/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  <c r="Z88" s="183"/>
      <c r="AA88" s="183"/>
      <c r="AB88" s="183"/>
      <c r="AC88" s="145"/>
    </row>
    <row r="89" spans="1:29" s="281" customFormat="1" ht="19.5" customHeight="1" x14ac:dyDescent="0.2">
      <c r="A89" s="175"/>
      <c r="B89" s="182"/>
      <c r="C89" s="182"/>
      <c r="D89" s="182"/>
      <c r="E89" s="183"/>
      <c r="F89" s="183"/>
      <c r="G89" s="183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  <c r="AA89" s="183"/>
      <c r="AB89" s="183"/>
      <c r="AC89" s="145"/>
    </row>
    <row r="90" spans="1:29" s="281" customFormat="1" ht="19.5" customHeight="1" x14ac:dyDescent="0.2">
      <c r="A90" s="175"/>
      <c r="B90" s="182"/>
      <c r="C90" s="182"/>
      <c r="D90" s="182"/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  <c r="Z90" s="183"/>
      <c r="AA90" s="183"/>
      <c r="AB90" s="183"/>
      <c r="AC90" s="145"/>
    </row>
    <row r="91" spans="1:29" s="281" customFormat="1" ht="19.5" customHeight="1" x14ac:dyDescent="0.2">
      <c r="A91" s="175"/>
      <c r="B91" s="182"/>
      <c r="C91" s="182"/>
      <c r="D91" s="182"/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45"/>
    </row>
    <row r="92" spans="1:29" s="281" customFormat="1" ht="19.5" customHeight="1" x14ac:dyDescent="0.2">
      <c r="A92" s="175"/>
      <c r="B92" s="182"/>
      <c r="C92" s="182"/>
      <c r="D92" s="182"/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  <c r="AA92" s="183"/>
      <c r="AB92" s="183"/>
      <c r="AC92" s="145"/>
    </row>
    <row r="93" spans="1:29" s="281" customFormat="1" ht="19.5" customHeight="1" x14ac:dyDescent="0.2">
      <c r="A93" s="175"/>
      <c r="B93" s="182"/>
      <c r="C93" s="182"/>
      <c r="D93" s="182"/>
      <c r="E93" s="183"/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  <c r="AA93" s="183"/>
      <c r="AB93" s="183"/>
      <c r="AC93" s="145"/>
    </row>
    <row r="94" spans="1:29" s="281" customFormat="1" ht="19.5" customHeight="1" x14ac:dyDescent="0.2">
      <c r="A94" s="175"/>
      <c r="B94" s="182"/>
      <c r="C94" s="182"/>
      <c r="D94" s="182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45"/>
    </row>
    <row r="95" spans="1:29" s="281" customFormat="1" ht="19.5" customHeight="1" x14ac:dyDescent="0.2">
      <c r="A95" s="175"/>
      <c r="B95" s="182"/>
      <c r="C95" s="182"/>
      <c r="D95" s="182"/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  <c r="AA95" s="183"/>
      <c r="AB95" s="183"/>
      <c r="AC95" s="145"/>
    </row>
    <row r="96" spans="1:29" s="281" customFormat="1" ht="19.5" customHeight="1" x14ac:dyDescent="0.2">
      <c r="A96" s="175"/>
      <c r="B96" s="182"/>
      <c r="C96" s="182"/>
      <c r="D96" s="182"/>
      <c r="E96" s="183"/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  <c r="AA96" s="183"/>
      <c r="AB96" s="183"/>
      <c r="AC96" s="145"/>
    </row>
    <row r="97" spans="1:29" s="281" customFormat="1" ht="19.5" customHeight="1" x14ac:dyDescent="0.2">
      <c r="A97" s="175"/>
      <c r="B97" s="182"/>
      <c r="C97" s="182"/>
      <c r="D97" s="182"/>
      <c r="E97" s="183"/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  <c r="AA97" s="183"/>
      <c r="AB97" s="183"/>
      <c r="AC97" s="145"/>
    </row>
    <row r="98" spans="1:29" s="281" customFormat="1" ht="19.5" customHeight="1" x14ac:dyDescent="0.2">
      <c r="A98" s="175"/>
      <c r="B98" s="182"/>
      <c r="C98" s="182"/>
      <c r="D98" s="182"/>
      <c r="E98" s="183"/>
      <c r="F98" s="183"/>
      <c r="G98" s="183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  <c r="AA98" s="183"/>
      <c r="AB98" s="183"/>
      <c r="AC98" s="145"/>
    </row>
    <row r="99" spans="1:29" s="281" customFormat="1" ht="19.5" customHeight="1" x14ac:dyDescent="0.2">
      <c r="A99" s="175"/>
      <c r="B99" s="182"/>
      <c r="C99" s="182"/>
      <c r="D99" s="182"/>
      <c r="E99" s="183"/>
      <c r="F99" s="183"/>
      <c r="G99" s="183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  <c r="Z99" s="183"/>
      <c r="AA99" s="183"/>
      <c r="AB99" s="183"/>
      <c r="AC99" s="145"/>
    </row>
    <row r="100" spans="1:29" s="281" customFormat="1" ht="19.5" customHeight="1" x14ac:dyDescent="0.2">
      <c r="A100" s="175"/>
      <c r="B100" s="182"/>
      <c r="C100" s="182"/>
      <c r="D100" s="182"/>
      <c r="E100" s="183"/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  <c r="Z100" s="183"/>
      <c r="AA100" s="183"/>
      <c r="AB100" s="183"/>
      <c r="AC100" s="145"/>
    </row>
    <row r="101" spans="1:29" s="281" customFormat="1" ht="19.5" customHeight="1" x14ac:dyDescent="0.2">
      <c r="A101" s="175"/>
      <c r="B101" s="182"/>
      <c r="C101" s="182"/>
      <c r="D101" s="182"/>
      <c r="E101" s="183"/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  <c r="Z101" s="183"/>
      <c r="AA101" s="183"/>
      <c r="AB101" s="183"/>
      <c r="AC101" s="145"/>
    </row>
    <row r="102" spans="1:29" s="281" customFormat="1" ht="19.5" customHeight="1" x14ac:dyDescent="0.2">
      <c r="A102" s="175"/>
      <c r="B102" s="182"/>
      <c r="C102" s="182"/>
      <c r="D102" s="182"/>
      <c r="E102" s="183"/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  <c r="Z102" s="183"/>
      <c r="AA102" s="183"/>
      <c r="AB102" s="183"/>
      <c r="AC102" s="145"/>
    </row>
    <row r="103" spans="1:29" s="281" customFormat="1" ht="19.5" customHeight="1" x14ac:dyDescent="0.2">
      <c r="A103" s="175"/>
      <c r="B103" s="182"/>
      <c r="C103" s="182"/>
      <c r="D103" s="182"/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  <c r="Z103" s="183"/>
      <c r="AA103" s="183"/>
      <c r="AB103" s="183"/>
      <c r="AC103" s="145"/>
    </row>
    <row r="104" spans="1:29" s="281" customFormat="1" ht="19.5" customHeight="1" x14ac:dyDescent="0.2">
      <c r="A104" s="175"/>
      <c r="B104" s="182"/>
      <c r="C104" s="182"/>
      <c r="D104" s="182"/>
      <c r="E104" s="183"/>
      <c r="F104" s="183"/>
      <c r="G104" s="183"/>
      <c r="H104" s="183"/>
      <c r="I104" s="183"/>
      <c r="J104" s="183"/>
      <c r="K104" s="183"/>
      <c r="L104" s="183"/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  <c r="Z104" s="183"/>
      <c r="AA104" s="183"/>
      <c r="AB104" s="183"/>
      <c r="AC104" s="145"/>
    </row>
    <row r="105" spans="1:29" s="281" customFormat="1" ht="19.5" customHeight="1" x14ac:dyDescent="0.2">
      <c r="A105" s="175"/>
      <c r="B105" s="182"/>
      <c r="C105" s="182"/>
      <c r="D105" s="182"/>
      <c r="E105" s="183"/>
      <c r="F105" s="183"/>
      <c r="G105" s="183"/>
      <c r="H105" s="183"/>
      <c r="I105" s="183"/>
      <c r="J105" s="183"/>
      <c r="K105" s="183"/>
      <c r="L105" s="183"/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  <c r="Z105" s="183"/>
      <c r="AA105" s="183"/>
      <c r="AB105" s="183"/>
      <c r="AC105" s="145"/>
    </row>
    <row r="106" spans="1:29" s="281" customFormat="1" ht="19.5" customHeight="1" x14ac:dyDescent="0.2">
      <c r="A106" s="175"/>
      <c r="B106" s="182"/>
      <c r="C106" s="182"/>
      <c r="D106" s="182"/>
      <c r="E106" s="183"/>
      <c r="F106" s="183"/>
      <c r="G106" s="183"/>
      <c r="H106" s="183"/>
      <c r="I106" s="183"/>
      <c r="J106" s="18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  <c r="AA106" s="183"/>
      <c r="AB106" s="183"/>
      <c r="AC106" s="145"/>
    </row>
    <row r="107" spans="1:29" s="281" customFormat="1" ht="19.5" customHeight="1" x14ac:dyDescent="0.2">
      <c r="A107" s="175"/>
      <c r="B107" s="182"/>
      <c r="C107" s="182"/>
      <c r="D107" s="182"/>
      <c r="E107" s="183"/>
      <c r="F107" s="183"/>
      <c r="G107" s="183"/>
      <c r="H107" s="183"/>
      <c r="I107" s="183"/>
      <c r="J107" s="183"/>
      <c r="K107" s="183"/>
      <c r="L107" s="183"/>
      <c r="M107" s="183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  <c r="Z107" s="183"/>
      <c r="AA107" s="183"/>
      <c r="AB107" s="183"/>
      <c r="AC107" s="145"/>
    </row>
    <row r="108" spans="1:29" s="281" customFormat="1" ht="19.5" customHeight="1" x14ac:dyDescent="0.2">
      <c r="A108" s="175"/>
      <c r="B108" s="182"/>
      <c r="C108" s="182"/>
      <c r="D108" s="182"/>
      <c r="E108" s="183"/>
      <c r="F108" s="183"/>
      <c r="G108" s="183"/>
      <c r="H108" s="183"/>
      <c r="I108" s="183"/>
      <c r="J108" s="183"/>
      <c r="K108" s="183"/>
      <c r="L108" s="183"/>
      <c r="M108" s="183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  <c r="Z108" s="183"/>
      <c r="AA108" s="183"/>
      <c r="AB108" s="183"/>
      <c r="AC108" s="145"/>
    </row>
    <row r="109" spans="1:29" s="281" customFormat="1" ht="19.5" customHeight="1" x14ac:dyDescent="0.2">
      <c r="A109" s="175"/>
      <c r="B109" s="182"/>
      <c r="C109" s="182"/>
      <c r="D109" s="182"/>
      <c r="E109" s="183"/>
      <c r="F109" s="183"/>
      <c r="G109" s="183"/>
      <c r="H109" s="183"/>
      <c r="I109" s="183"/>
      <c r="J109" s="183"/>
      <c r="K109" s="183"/>
      <c r="L109" s="183"/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  <c r="Z109" s="183"/>
      <c r="AA109" s="183"/>
      <c r="AB109" s="183"/>
      <c r="AC109" s="145"/>
    </row>
    <row r="110" spans="1:29" s="281" customFormat="1" ht="19.5" customHeight="1" x14ac:dyDescent="0.2">
      <c r="A110" s="175"/>
      <c r="B110" s="182"/>
      <c r="C110" s="182"/>
      <c r="D110" s="182"/>
      <c r="E110" s="183"/>
      <c r="F110" s="183"/>
      <c r="G110" s="183"/>
      <c r="H110" s="183"/>
      <c r="I110" s="183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  <c r="AA110" s="183"/>
      <c r="AB110" s="183"/>
      <c r="AC110" s="145"/>
    </row>
    <row r="111" spans="1:29" s="281" customFormat="1" ht="19.5" customHeight="1" x14ac:dyDescent="0.2">
      <c r="A111" s="175"/>
      <c r="B111" s="182"/>
      <c r="C111" s="182"/>
      <c r="D111" s="182"/>
      <c r="E111" s="183"/>
      <c r="F111" s="183"/>
      <c r="G111" s="183"/>
      <c r="H111" s="183"/>
      <c r="I111" s="183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45"/>
    </row>
    <row r="112" spans="1:29" s="281" customFormat="1" ht="19.5" customHeight="1" x14ac:dyDescent="0.2">
      <c r="A112" s="175"/>
      <c r="B112" s="182"/>
      <c r="C112" s="182"/>
      <c r="D112" s="182"/>
      <c r="E112" s="183"/>
      <c r="F112" s="183"/>
      <c r="G112" s="183"/>
      <c r="H112" s="183"/>
      <c r="I112" s="183"/>
      <c r="J112" s="183"/>
      <c r="K112" s="183"/>
      <c r="L112" s="183"/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  <c r="Z112" s="183"/>
      <c r="AA112" s="183"/>
      <c r="AB112" s="183"/>
      <c r="AC112" s="145"/>
    </row>
    <row r="113" spans="1:29" s="281" customFormat="1" ht="19.5" customHeight="1" x14ac:dyDescent="0.2">
      <c r="A113" s="175"/>
      <c r="B113" s="182"/>
      <c r="C113" s="182"/>
      <c r="D113" s="182"/>
      <c r="E113" s="183"/>
      <c r="F113" s="183"/>
      <c r="G113" s="183"/>
      <c r="H113" s="183"/>
      <c r="I113" s="183"/>
      <c r="J113" s="183"/>
      <c r="K113" s="183"/>
      <c r="L113" s="183"/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  <c r="Z113" s="183"/>
      <c r="AA113" s="183"/>
      <c r="AB113" s="183"/>
      <c r="AC113" s="145"/>
    </row>
    <row r="114" spans="1:29" s="281" customFormat="1" ht="19.5" customHeight="1" x14ac:dyDescent="0.2">
      <c r="A114" s="175"/>
      <c r="B114" s="182"/>
      <c r="C114" s="182"/>
      <c r="D114" s="182"/>
      <c r="E114" s="183"/>
      <c r="F114" s="183"/>
      <c r="G114" s="183"/>
      <c r="H114" s="183"/>
      <c r="I114" s="183"/>
      <c r="J114" s="183"/>
      <c r="K114" s="183"/>
      <c r="L114" s="183"/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  <c r="Z114" s="183"/>
      <c r="AA114" s="183"/>
      <c r="AB114" s="183"/>
      <c r="AC114" s="145"/>
    </row>
    <row r="115" spans="1:29" s="281" customFormat="1" ht="19.5" customHeight="1" x14ac:dyDescent="0.2">
      <c r="A115" s="175"/>
      <c r="B115" s="182"/>
      <c r="C115" s="182"/>
      <c r="D115" s="182"/>
      <c r="E115" s="183"/>
      <c r="F115" s="183"/>
      <c r="G115" s="183"/>
      <c r="H115" s="183"/>
      <c r="I115" s="183"/>
      <c r="J115" s="183"/>
      <c r="K115" s="183"/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3"/>
      <c r="AB115" s="183"/>
      <c r="AC115" s="145"/>
    </row>
    <row r="116" spans="1:29" s="281" customFormat="1" ht="19.5" customHeight="1" x14ac:dyDescent="0.2">
      <c r="A116" s="175"/>
      <c r="B116" s="182"/>
      <c r="C116" s="182"/>
      <c r="D116" s="182"/>
      <c r="E116" s="183"/>
      <c r="F116" s="183"/>
      <c r="G116" s="183"/>
      <c r="H116" s="183"/>
      <c r="I116" s="183"/>
      <c r="J116" s="183"/>
      <c r="K116" s="183"/>
      <c r="L116" s="183"/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  <c r="Z116" s="183"/>
      <c r="AA116" s="183"/>
      <c r="AB116" s="183"/>
      <c r="AC116" s="145"/>
    </row>
    <row r="117" spans="1:29" s="281" customFormat="1" ht="19.5" customHeight="1" x14ac:dyDescent="0.2">
      <c r="A117" s="175"/>
      <c r="B117" s="182"/>
      <c r="C117" s="182"/>
      <c r="D117" s="182"/>
      <c r="E117" s="183"/>
      <c r="F117" s="183"/>
      <c r="G117" s="183"/>
      <c r="H117" s="183"/>
      <c r="I117" s="183"/>
      <c r="J117" s="183"/>
      <c r="K117" s="183"/>
      <c r="L117" s="183"/>
      <c r="M117" s="183"/>
      <c r="N117" s="183"/>
      <c r="O117" s="183"/>
      <c r="P117" s="183"/>
      <c r="Q117" s="183"/>
      <c r="R117" s="183"/>
      <c r="S117" s="183"/>
      <c r="T117" s="183"/>
      <c r="U117" s="183"/>
      <c r="V117" s="183"/>
      <c r="W117" s="183"/>
      <c r="X117" s="183"/>
      <c r="Y117" s="183"/>
      <c r="Z117" s="183"/>
      <c r="AA117" s="183"/>
      <c r="AB117" s="183"/>
      <c r="AC117" s="145"/>
    </row>
    <row r="118" spans="1:29" s="281" customFormat="1" ht="19.5" customHeight="1" x14ac:dyDescent="0.2">
      <c r="A118" s="175"/>
      <c r="B118" s="182"/>
      <c r="C118" s="182"/>
      <c r="D118" s="182"/>
      <c r="E118" s="183"/>
      <c r="F118" s="183"/>
      <c r="G118" s="183"/>
      <c r="H118" s="183"/>
      <c r="I118" s="183"/>
      <c r="J118" s="183"/>
      <c r="K118" s="183"/>
      <c r="L118" s="183"/>
      <c r="M118" s="183"/>
      <c r="N118" s="183"/>
      <c r="O118" s="183"/>
      <c r="P118" s="183"/>
      <c r="Q118" s="183"/>
      <c r="R118" s="183"/>
      <c r="S118" s="183"/>
      <c r="T118" s="183"/>
      <c r="U118" s="183"/>
      <c r="V118" s="183"/>
      <c r="W118" s="183"/>
      <c r="X118" s="183"/>
      <c r="Y118" s="183"/>
      <c r="Z118" s="183"/>
      <c r="AA118" s="183"/>
      <c r="AB118" s="183"/>
      <c r="AC118" s="145"/>
    </row>
    <row r="119" spans="1:29" s="281" customFormat="1" ht="19.5" customHeight="1" x14ac:dyDescent="0.2">
      <c r="A119" s="175"/>
      <c r="B119" s="182"/>
      <c r="C119" s="182"/>
      <c r="D119" s="182"/>
      <c r="E119" s="183"/>
      <c r="F119" s="183"/>
      <c r="G119" s="183"/>
      <c r="H119" s="183"/>
      <c r="I119" s="183"/>
      <c r="J119" s="183"/>
      <c r="K119" s="183"/>
      <c r="L119" s="183"/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  <c r="Z119" s="183"/>
      <c r="AA119" s="183"/>
      <c r="AB119" s="183"/>
      <c r="AC119" s="145"/>
    </row>
    <row r="120" spans="1:29" s="281" customFormat="1" ht="19.5" customHeight="1" x14ac:dyDescent="0.2">
      <c r="A120" s="175"/>
      <c r="B120" s="182"/>
      <c r="C120" s="182"/>
      <c r="D120" s="182"/>
      <c r="E120" s="183"/>
      <c r="F120" s="183"/>
      <c r="G120" s="183"/>
      <c r="H120" s="183"/>
      <c r="I120" s="183"/>
      <c r="J120" s="183"/>
      <c r="K120" s="183"/>
      <c r="L120" s="183"/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  <c r="Z120" s="183"/>
      <c r="AA120" s="183"/>
      <c r="AB120" s="183"/>
      <c r="AC120" s="145"/>
    </row>
    <row r="121" spans="1:29" s="281" customFormat="1" ht="19.5" customHeight="1" x14ac:dyDescent="0.2">
      <c r="A121" s="175"/>
      <c r="B121" s="182"/>
      <c r="C121" s="182"/>
      <c r="D121" s="182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  <c r="Z121" s="183"/>
      <c r="AA121" s="183"/>
      <c r="AB121" s="183"/>
      <c r="AC121" s="145"/>
    </row>
    <row r="122" spans="1:29" s="281" customFormat="1" ht="19.5" customHeight="1" x14ac:dyDescent="0.2">
      <c r="A122" s="175"/>
      <c r="B122" s="182"/>
      <c r="C122" s="182"/>
      <c r="D122" s="182"/>
      <c r="E122" s="183"/>
      <c r="F122" s="183"/>
      <c r="G122" s="183"/>
      <c r="H122" s="183"/>
      <c r="I122" s="183"/>
      <c r="J122" s="183"/>
      <c r="K122" s="183"/>
      <c r="L122" s="183"/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  <c r="Z122" s="183"/>
      <c r="AA122" s="183"/>
      <c r="AB122" s="183"/>
      <c r="AC122" s="145"/>
    </row>
    <row r="123" spans="1:29" s="281" customFormat="1" ht="19.5" customHeight="1" x14ac:dyDescent="0.2">
      <c r="A123" s="175"/>
      <c r="B123" s="182"/>
      <c r="C123" s="182"/>
      <c r="D123" s="182"/>
      <c r="E123" s="183"/>
      <c r="F123" s="183"/>
      <c r="G123" s="183"/>
      <c r="H123" s="183"/>
      <c r="I123" s="183"/>
      <c r="J123" s="183"/>
      <c r="K123" s="183"/>
      <c r="L123" s="183"/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  <c r="Z123" s="183"/>
      <c r="AA123" s="183"/>
      <c r="AB123" s="183"/>
      <c r="AC123" s="145"/>
    </row>
    <row r="124" spans="1:29" s="281" customFormat="1" ht="19.5" customHeight="1" x14ac:dyDescent="0.2">
      <c r="A124" s="175"/>
      <c r="B124" s="182"/>
      <c r="C124" s="182"/>
      <c r="D124" s="182"/>
      <c r="E124" s="183"/>
      <c r="F124" s="183"/>
      <c r="G124" s="183"/>
      <c r="H124" s="183"/>
      <c r="I124" s="183"/>
      <c r="J124" s="183"/>
      <c r="K124" s="183"/>
      <c r="L124" s="183"/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  <c r="Z124" s="183"/>
      <c r="AA124" s="183"/>
      <c r="AB124" s="183"/>
      <c r="AC124" s="145"/>
    </row>
    <row r="125" spans="1:29" s="281" customFormat="1" ht="19.5" customHeight="1" x14ac:dyDescent="0.2">
      <c r="A125" s="175"/>
      <c r="B125" s="182"/>
      <c r="C125" s="182"/>
      <c r="D125" s="182"/>
      <c r="E125" s="183"/>
      <c r="F125" s="183"/>
      <c r="G125" s="183"/>
      <c r="H125" s="183"/>
      <c r="I125" s="183"/>
      <c r="J125" s="183"/>
      <c r="K125" s="183"/>
      <c r="L125" s="183"/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  <c r="Z125" s="183"/>
      <c r="AA125" s="183"/>
      <c r="AB125" s="183"/>
      <c r="AC125" s="145"/>
    </row>
    <row r="126" spans="1:29" s="281" customFormat="1" ht="19.5" customHeight="1" x14ac:dyDescent="0.2">
      <c r="A126" s="175"/>
      <c r="B126" s="182"/>
      <c r="C126" s="182"/>
      <c r="D126" s="182"/>
      <c r="E126" s="183"/>
      <c r="F126" s="183"/>
      <c r="G126" s="183"/>
      <c r="H126" s="183"/>
      <c r="I126" s="183"/>
      <c r="J126" s="183"/>
      <c r="K126" s="183"/>
      <c r="L126" s="183"/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  <c r="Z126" s="183"/>
      <c r="AA126" s="183"/>
      <c r="AB126" s="183"/>
      <c r="AC126" s="145"/>
    </row>
    <row r="127" spans="1:29" s="281" customFormat="1" ht="19.5" customHeight="1" x14ac:dyDescent="0.2">
      <c r="A127" s="175"/>
      <c r="B127" s="182"/>
      <c r="C127" s="182"/>
      <c r="D127" s="182"/>
      <c r="E127" s="183"/>
      <c r="F127" s="183"/>
      <c r="G127" s="183"/>
      <c r="H127" s="183"/>
      <c r="I127" s="183"/>
      <c r="J127" s="183"/>
      <c r="K127" s="183"/>
      <c r="L127" s="183"/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  <c r="AA127" s="183"/>
      <c r="AB127" s="183"/>
      <c r="AC127" s="145"/>
    </row>
    <row r="128" spans="1:29" s="281" customFormat="1" ht="19.5" customHeight="1" x14ac:dyDescent="0.2">
      <c r="A128" s="175"/>
      <c r="B128" s="182"/>
      <c r="C128" s="182"/>
      <c r="D128" s="182"/>
      <c r="E128" s="183"/>
      <c r="F128" s="183"/>
      <c r="G128" s="183"/>
      <c r="H128" s="183"/>
      <c r="I128" s="183"/>
      <c r="J128" s="183"/>
      <c r="K128" s="183"/>
      <c r="L128" s="183"/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  <c r="Z128" s="183"/>
      <c r="AA128" s="183"/>
      <c r="AB128" s="183"/>
      <c r="AC128" s="145"/>
    </row>
    <row r="129" spans="1:29" s="281" customFormat="1" ht="19.5" customHeight="1" x14ac:dyDescent="0.2">
      <c r="A129" s="175"/>
      <c r="B129" s="182"/>
      <c r="C129" s="182"/>
      <c r="D129" s="182"/>
      <c r="E129" s="183"/>
      <c r="F129" s="183"/>
      <c r="G129" s="183"/>
      <c r="H129" s="183"/>
      <c r="I129" s="183"/>
      <c r="J129" s="183"/>
      <c r="K129" s="183"/>
      <c r="L129" s="183"/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  <c r="Z129" s="183"/>
      <c r="AA129" s="183"/>
      <c r="AB129" s="183"/>
      <c r="AC129" s="145"/>
    </row>
    <row r="130" spans="1:29" s="281" customFormat="1" ht="19.5" customHeight="1" x14ac:dyDescent="0.2">
      <c r="A130" s="175"/>
      <c r="B130" s="182"/>
      <c r="C130" s="182"/>
      <c r="D130" s="182"/>
      <c r="E130" s="183"/>
      <c r="F130" s="183"/>
      <c r="G130" s="183"/>
      <c r="H130" s="183"/>
      <c r="I130" s="183"/>
      <c r="J130" s="183"/>
      <c r="K130" s="183"/>
      <c r="L130" s="183"/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  <c r="Z130" s="183"/>
      <c r="AA130" s="183"/>
      <c r="AB130" s="183"/>
      <c r="AC130" s="145"/>
    </row>
    <row r="131" spans="1:29" s="281" customFormat="1" ht="19.5" customHeight="1" x14ac:dyDescent="0.2">
      <c r="A131" s="175"/>
      <c r="B131" s="182"/>
      <c r="C131" s="182"/>
      <c r="D131" s="182"/>
      <c r="E131" s="183"/>
      <c r="F131" s="183"/>
      <c r="G131" s="183"/>
      <c r="H131" s="183"/>
      <c r="I131" s="183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  <c r="AA131" s="183"/>
      <c r="AB131" s="183"/>
      <c r="AC131" s="145"/>
    </row>
    <row r="132" spans="1:29" s="281" customFormat="1" ht="19.5" customHeight="1" x14ac:dyDescent="0.2">
      <c r="A132" s="175"/>
      <c r="B132" s="182"/>
      <c r="C132" s="182"/>
      <c r="D132" s="182"/>
      <c r="E132" s="183"/>
      <c r="F132" s="183"/>
      <c r="G132" s="183"/>
      <c r="H132" s="183"/>
      <c r="I132" s="183"/>
      <c r="J132" s="183"/>
      <c r="K132" s="183"/>
      <c r="L132" s="183"/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  <c r="Z132" s="183"/>
      <c r="AA132" s="183"/>
      <c r="AB132" s="183"/>
      <c r="AC132" s="145"/>
    </row>
    <row r="133" spans="1:29" s="281" customFormat="1" ht="19.5" customHeight="1" x14ac:dyDescent="0.2">
      <c r="A133" s="175"/>
      <c r="B133" s="182"/>
      <c r="C133" s="182"/>
      <c r="D133" s="182"/>
      <c r="E133" s="183"/>
      <c r="F133" s="183"/>
      <c r="G133" s="183"/>
      <c r="H133" s="183"/>
      <c r="I133" s="183"/>
      <c r="J133" s="183"/>
      <c r="K133" s="183"/>
      <c r="L133" s="183"/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  <c r="Z133" s="183"/>
      <c r="AA133" s="183"/>
      <c r="AB133" s="183"/>
      <c r="AC133" s="145"/>
    </row>
    <row r="134" spans="1:29" s="281" customFormat="1" ht="19.5" customHeight="1" x14ac:dyDescent="0.2">
      <c r="A134" s="175"/>
      <c r="B134" s="182"/>
      <c r="C134" s="182"/>
      <c r="D134" s="182"/>
      <c r="E134" s="183"/>
      <c r="F134" s="183"/>
      <c r="G134" s="183"/>
      <c r="H134" s="183"/>
      <c r="I134" s="183"/>
      <c r="J134" s="183"/>
      <c r="K134" s="183"/>
      <c r="L134" s="183"/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  <c r="Z134" s="183"/>
      <c r="AA134" s="183"/>
      <c r="AB134" s="183"/>
      <c r="AC134" s="145"/>
    </row>
    <row r="135" spans="1:29" s="281" customFormat="1" ht="19.5" customHeight="1" x14ac:dyDescent="0.2">
      <c r="A135" s="175"/>
      <c r="B135" s="182"/>
      <c r="C135" s="182"/>
      <c r="D135" s="182"/>
      <c r="E135" s="183"/>
      <c r="F135" s="183"/>
      <c r="G135" s="183"/>
      <c r="H135" s="183"/>
      <c r="I135" s="183"/>
      <c r="J135" s="183"/>
      <c r="K135" s="183"/>
      <c r="L135" s="183"/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  <c r="Z135" s="183"/>
      <c r="AA135" s="183"/>
      <c r="AB135" s="183"/>
      <c r="AC135" s="145"/>
    </row>
    <row r="136" spans="1:29" s="281" customFormat="1" ht="19.5" customHeight="1" x14ac:dyDescent="0.2">
      <c r="A136" s="175"/>
      <c r="B136" s="182"/>
      <c r="C136" s="182"/>
      <c r="D136" s="182"/>
      <c r="E136" s="183"/>
      <c r="F136" s="183"/>
      <c r="G136" s="183"/>
      <c r="H136" s="183"/>
      <c r="I136" s="183"/>
      <c r="J136" s="183"/>
      <c r="K136" s="183"/>
      <c r="L136" s="183"/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  <c r="Z136" s="183"/>
      <c r="AA136" s="183"/>
      <c r="AB136" s="183"/>
      <c r="AC136" s="145"/>
    </row>
    <row r="137" spans="1:29" s="281" customFormat="1" ht="19.5" customHeight="1" x14ac:dyDescent="0.2">
      <c r="A137" s="175"/>
      <c r="B137" s="182"/>
      <c r="C137" s="182"/>
      <c r="D137" s="182"/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45"/>
    </row>
    <row r="138" spans="1:29" s="281" customFormat="1" ht="19.5" customHeight="1" x14ac:dyDescent="0.2">
      <c r="A138" s="175"/>
      <c r="B138" s="182"/>
      <c r="C138" s="182"/>
      <c r="D138" s="182"/>
      <c r="E138" s="183"/>
      <c r="F138" s="183"/>
      <c r="G138" s="183"/>
      <c r="H138" s="183"/>
      <c r="I138" s="183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  <c r="Z138" s="183"/>
      <c r="AA138" s="183"/>
      <c r="AB138" s="183"/>
      <c r="AC138" s="145"/>
    </row>
    <row r="139" spans="1:29" s="281" customFormat="1" ht="19.5" customHeight="1" x14ac:dyDescent="0.2">
      <c r="A139" s="175"/>
      <c r="B139" s="182"/>
      <c r="C139" s="182"/>
      <c r="D139" s="182"/>
      <c r="E139" s="183"/>
      <c r="F139" s="183"/>
      <c r="G139" s="183"/>
      <c r="H139" s="183"/>
      <c r="I139" s="183"/>
      <c r="J139" s="183"/>
      <c r="K139" s="183"/>
      <c r="L139" s="183"/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  <c r="Z139" s="183"/>
      <c r="AA139" s="183"/>
      <c r="AB139" s="183"/>
      <c r="AC139" s="145"/>
    </row>
    <row r="140" spans="1:29" s="281" customFormat="1" ht="19.5" customHeight="1" x14ac:dyDescent="0.2">
      <c r="A140" s="175"/>
      <c r="B140" s="182"/>
      <c r="C140" s="182"/>
      <c r="D140" s="182"/>
      <c r="E140" s="183"/>
      <c r="F140" s="183"/>
      <c r="G140" s="183"/>
      <c r="H140" s="183"/>
      <c r="I140" s="183"/>
      <c r="J140" s="183"/>
      <c r="K140" s="183"/>
      <c r="L140" s="183"/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  <c r="Z140" s="183"/>
      <c r="AA140" s="183"/>
      <c r="AB140" s="183"/>
      <c r="AC140" s="145"/>
    </row>
    <row r="141" spans="1:29" s="281" customFormat="1" ht="19.5" customHeight="1" x14ac:dyDescent="0.2">
      <c r="A141" s="175"/>
      <c r="B141" s="182"/>
      <c r="C141" s="182"/>
      <c r="D141" s="182"/>
      <c r="E141" s="183"/>
      <c r="F141" s="183"/>
      <c r="G141" s="183"/>
      <c r="H141" s="183"/>
      <c r="I141" s="183"/>
      <c r="J141" s="183"/>
      <c r="K141" s="183"/>
      <c r="L141" s="183"/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  <c r="Z141" s="183"/>
      <c r="AA141" s="183"/>
      <c r="AB141" s="183"/>
      <c r="AC141" s="145"/>
    </row>
    <row r="142" spans="1:29" s="281" customFormat="1" ht="19.5" customHeight="1" x14ac:dyDescent="0.2">
      <c r="A142" s="175"/>
      <c r="B142" s="182"/>
      <c r="C142" s="182"/>
      <c r="D142" s="182"/>
      <c r="E142" s="183"/>
      <c r="F142" s="183"/>
      <c r="G142" s="183"/>
      <c r="H142" s="183"/>
      <c r="I142" s="183"/>
      <c r="J142" s="183"/>
      <c r="K142" s="183"/>
      <c r="L142" s="183"/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  <c r="Z142" s="183"/>
      <c r="AA142" s="183"/>
      <c r="AB142" s="183"/>
      <c r="AC142" s="145"/>
    </row>
    <row r="143" spans="1:29" s="281" customFormat="1" ht="19.5" customHeight="1" x14ac:dyDescent="0.2">
      <c r="A143" s="175"/>
      <c r="B143" s="182"/>
      <c r="C143" s="182"/>
      <c r="D143" s="182"/>
      <c r="E143" s="183"/>
      <c r="F143" s="183"/>
      <c r="G143" s="183"/>
      <c r="H143" s="183"/>
      <c r="I143" s="183"/>
      <c r="J143" s="183"/>
      <c r="K143" s="183"/>
      <c r="L143" s="183"/>
      <c r="M143" s="183"/>
      <c r="N143" s="183"/>
      <c r="O143" s="183"/>
      <c r="P143" s="183"/>
      <c r="Q143" s="183"/>
      <c r="R143" s="183"/>
      <c r="S143" s="183"/>
      <c r="T143" s="183"/>
      <c r="U143" s="183"/>
      <c r="V143" s="183"/>
      <c r="W143" s="183"/>
      <c r="X143" s="183"/>
      <c r="Y143" s="183"/>
      <c r="Z143" s="183"/>
      <c r="AA143" s="183"/>
      <c r="AB143" s="183"/>
      <c r="AC143" s="145"/>
    </row>
    <row r="144" spans="1:29" s="281" customFormat="1" ht="19.5" customHeight="1" x14ac:dyDescent="0.2">
      <c r="A144" s="175"/>
      <c r="B144" s="182"/>
      <c r="C144" s="182"/>
      <c r="D144" s="182"/>
      <c r="E144" s="183"/>
      <c r="F144" s="183"/>
      <c r="G144" s="183"/>
      <c r="H144" s="183"/>
      <c r="I144" s="183"/>
      <c r="J144" s="183"/>
      <c r="K144" s="183"/>
      <c r="L144" s="183"/>
      <c r="M144" s="183"/>
      <c r="N144" s="183"/>
      <c r="O144" s="183"/>
      <c r="P144" s="183"/>
      <c r="Q144" s="183"/>
      <c r="R144" s="183"/>
      <c r="S144" s="183"/>
      <c r="T144" s="183"/>
      <c r="U144" s="183"/>
      <c r="V144" s="183"/>
      <c r="W144" s="183"/>
      <c r="X144" s="183"/>
      <c r="Y144" s="183"/>
      <c r="Z144" s="183"/>
      <c r="AA144" s="183"/>
      <c r="AB144" s="183"/>
      <c r="AC144" s="145"/>
    </row>
    <row r="145" spans="1:29" s="281" customFormat="1" ht="19.5" customHeight="1" x14ac:dyDescent="0.2">
      <c r="A145" s="175"/>
      <c r="B145" s="182"/>
      <c r="C145" s="182"/>
      <c r="D145" s="182"/>
      <c r="E145" s="183"/>
      <c r="F145" s="183"/>
      <c r="G145" s="183"/>
      <c r="H145" s="183"/>
      <c r="I145" s="183"/>
      <c r="J145" s="183"/>
      <c r="K145" s="183"/>
      <c r="L145" s="183"/>
      <c r="M145" s="183"/>
      <c r="N145" s="183"/>
      <c r="O145" s="183"/>
      <c r="P145" s="183"/>
      <c r="Q145" s="183"/>
      <c r="R145" s="183"/>
      <c r="S145" s="183"/>
      <c r="T145" s="183"/>
      <c r="U145" s="183"/>
      <c r="V145" s="183"/>
      <c r="W145" s="183"/>
      <c r="X145" s="183"/>
      <c r="Y145" s="183"/>
      <c r="Z145" s="183"/>
      <c r="AA145" s="183"/>
      <c r="AB145" s="183"/>
      <c r="AC145" s="145"/>
    </row>
    <row r="146" spans="1:29" s="281" customFormat="1" ht="19.5" customHeight="1" x14ac:dyDescent="0.2">
      <c r="A146" s="175"/>
      <c r="B146" s="182"/>
      <c r="C146" s="182"/>
      <c r="D146" s="182"/>
      <c r="E146" s="183"/>
      <c r="F146" s="183"/>
      <c r="G146" s="183"/>
      <c r="H146" s="183"/>
      <c r="I146" s="183"/>
      <c r="J146" s="183"/>
      <c r="K146" s="183"/>
      <c r="L146" s="183"/>
      <c r="M146" s="183"/>
      <c r="N146" s="183"/>
      <c r="O146" s="183"/>
      <c r="P146" s="183"/>
      <c r="Q146" s="183"/>
      <c r="R146" s="183"/>
      <c r="S146" s="183"/>
      <c r="T146" s="183"/>
      <c r="U146" s="183"/>
      <c r="V146" s="183"/>
      <c r="W146" s="183"/>
      <c r="X146" s="183"/>
      <c r="Y146" s="183"/>
      <c r="Z146" s="183"/>
      <c r="AA146" s="183"/>
      <c r="AB146" s="183"/>
      <c r="AC146" s="145"/>
    </row>
    <row r="147" spans="1:29" s="281" customFormat="1" ht="19.5" customHeight="1" x14ac:dyDescent="0.2">
      <c r="A147" s="175"/>
      <c r="B147" s="182"/>
      <c r="C147" s="182"/>
      <c r="D147" s="182"/>
      <c r="E147" s="183"/>
      <c r="F147" s="183"/>
      <c r="G147" s="183"/>
      <c r="H147" s="183"/>
      <c r="I147" s="183"/>
      <c r="J147" s="183"/>
      <c r="K147" s="183"/>
      <c r="L147" s="183"/>
      <c r="M147" s="183"/>
      <c r="N147" s="183"/>
      <c r="O147" s="183"/>
      <c r="P147" s="183"/>
      <c r="Q147" s="183"/>
      <c r="R147" s="183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45"/>
    </row>
    <row r="148" spans="1:29" s="281" customFormat="1" ht="19.5" customHeight="1" x14ac:dyDescent="0.2">
      <c r="A148" s="175"/>
      <c r="B148" s="182"/>
      <c r="C148" s="182"/>
      <c r="D148" s="182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45"/>
    </row>
    <row r="149" spans="1:29" s="281" customFormat="1" ht="19.5" customHeight="1" x14ac:dyDescent="0.2">
      <c r="A149" s="175"/>
      <c r="B149" s="182"/>
      <c r="C149" s="182"/>
      <c r="D149" s="182"/>
      <c r="E149" s="183"/>
      <c r="F149" s="183"/>
      <c r="G149" s="183"/>
      <c r="H149" s="183"/>
      <c r="I149" s="183"/>
      <c r="J149" s="183"/>
      <c r="K149" s="183"/>
      <c r="L149" s="183"/>
      <c r="M149" s="183"/>
      <c r="N149" s="183"/>
      <c r="O149" s="183"/>
      <c r="P149" s="183"/>
      <c r="Q149" s="183"/>
      <c r="R149" s="183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45"/>
    </row>
    <row r="150" spans="1:29" s="281" customFormat="1" ht="19.5" customHeight="1" x14ac:dyDescent="0.2">
      <c r="A150" s="175"/>
      <c r="B150" s="182"/>
      <c r="C150" s="182"/>
      <c r="D150" s="182"/>
      <c r="E150" s="183"/>
      <c r="F150" s="183"/>
      <c r="G150" s="183"/>
      <c r="H150" s="183"/>
      <c r="I150" s="183"/>
      <c r="J150" s="183"/>
      <c r="K150" s="183"/>
      <c r="L150" s="183"/>
      <c r="M150" s="183"/>
      <c r="N150" s="183"/>
      <c r="O150" s="183"/>
      <c r="P150" s="183"/>
      <c r="Q150" s="183"/>
      <c r="R150" s="183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45"/>
    </row>
    <row r="151" spans="1:29" s="281" customFormat="1" ht="19.5" customHeight="1" x14ac:dyDescent="0.2">
      <c r="A151" s="175"/>
      <c r="B151" s="182"/>
      <c r="C151" s="182"/>
      <c r="D151" s="182"/>
      <c r="E151" s="183"/>
      <c r="F151" s="183"/>
      <c r="G151" s="183"/>
      <c r="H151" s="183"/>
      <c r="I151" s="183"/>
      <c r="J151" s="183"/>
      <c r="K151" s="183"/>
      <c r="L151" s="183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45"/>
    </row>
    <row r="152" spans="1:29" s="281" customFormat="1" ht="19.5" customHeight="1" x14ac:dyDescent="0.2">
      <c r="A152" s="175"/>
      <c r="B152" s="182"/>
      <c r="C152" s="182"/>
      <c r="D152" s="182"/>
      <c r="E152" s="183"/>
      <c r="F152" s="183"/>
      <c r="G152" s="183"/>
      <c r="H152" s="183"/>
      <c r="I152" s="183"/>
      <c r="J152" s="183"/>
      <c r="K152" s="183"/>
      <c r="L152" s="183"/>
      <c r="M152" s="183"/>
      <c r="N152" s="183"/>
      <c r="O152" s="183"/>
      <c r="P152" s="183"/>
      <c r="Q152" s="183"/>
      <c r="R152" s="183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45"/>
    </row>
    <row r="153" spans="1:29" s="281" customFormat="1" ht="19.5" customHeight="1" x14ac:dyDescent="0.2">
      <c r="A153" s="175"/>
      <c r="B153" s="182"/>
      <c r="C153" s="182"/>
      <c r="D153" s="182"/>
      <c r="E153" s="183"/>
      <c r="F153" s="183"/>
      <c r="G153" s="183"/>
      <c r="H153" s="183"/>
      <c r="I153" s="183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45"/>
    </row>
    <row r="154" spans="1:29" s="281" customFormat="1" ht="19.5" customHeight="1" x14ac:dyDescent="0.2">
      <c r="A154" s="175"/>
      <c r="B154" s="182"/>
      <c r="C154" s="182"/>
      <c r="D154" s="182"/>
      <c r="E154" s="183"/>
      <c r="F154" s="183"/>
      <c r="G154" s="183"/>
      <c r="H154" s="183"/>
      <c r="I154" s="183"/>
      <c r="J154" s="183"/>
      <c r="K154" s="183"/>
      <c r="L154" s="183"/>
      <c r="M154" s="183"/>
      <c r="N154" s="183"/>
      <c r="O154" s="183"/>
      <c r="P154" s="183"/>
      <c r="Q154" s="183"/>
      <c r="R154" s="183"/>
      <c r="S154" s="183"/>
      <c r="T154" s="183"/>
      <c r="U154" s="183"/>
      <c r="V154" s="183"/>
      <c r="W154" s="183"/>
      <c r="X154" s="183"/>
      <c r="Y154" s="183"/>
      <c r="Z154" s="183"/>
      <c r="AA154" s="183"/>
      <c r="AB154" s="183"/>
      <c r="AC154" s="145"/>
    </row>
    <row r="155" spans="1:29" s="281" customFormat="1" ht="19.5" customHeight="1" x14ac:dyDescent="0.2">
      <c r="A155" s="175"/>
      <c r="B155" s="182"/>
      <c r="C155" s="182"/>
      <c r="D155" s="182"/>
      <c r="E155" s="183"/>
      <c r="F155" s="183"/>
      <c r="G155" s="183"/>
      <c r="H155" s="183"/>
      <c r="I155" s="183"/>
      <c r="J155" s="183"/>
      <c r="K155" s="183"/>
      <c r="L155" s="183"/>
      <c r="M155" s="183"/>
      <c r="N155" s="183"/>
      <c r="O155" s="183"/>
      <c r="P155" s="183"/>
      <c r="Q155" s="183"/>
      <c r="R155" s="183"/>
      <c r="S155" s="183"/>
      <c r="T155" s="183"/>
      <c r="U155" s="183"/>
      <c r="V155" s="183"/>
      <c r="W155" s="183"/>
      <c r="X155" s="183"/>
      <c r="Y155" s="183"/>
      <c r="Z155" s="183"/>
      <c r="AA155" s="183"/>
      <c r="AB155" s="183"/>
      <c r="AC155" s="145"/>
    </row>
    <row r="156" spans="1:29" s="281" customFormat="1" ht="19.5" customHeight="1" x14ac:dyDescent="0.2">
      <c r="A156" s="175"/>
      <c r="B156" s="182"/>
      <c r="C156" s="182"/>
      <c r="D156" s="182"/>
      <c r="E156" s="183"/>
      <c r="F156" s="183"/>
      <c r="G156" s="183"/>
      <c r="H156" s="183"/>
      <c r="I156" s="183"/>
      <c r="J156" s="183"/>
      <c r="K156" s="183"/>
      <c r="L156" s="183"/>
      <c r="M156" s="183"/>
      <c r="N156" s="183"/>
      <c r="O156" s="183"/>
      <c r="P156" s="183"/>
      <c r="Q156" s="183"/>
      <c r="R156" s="183"/>
      <c r="S156" s="183"/>
      <c r="T156" s="183"/>
      <c r="U156" s="183"/>
      <c r="V156" s="183"/>
      <c r="W156" s="183"/>
      <c r="X156" s="183"/>
      <c r="Y156" s="183"/>
      <c r="Z156" s="183"/>
      <c r="AA156" s="183"/>
      <c r="AB156" s="183"/>
      <c r="AC156" s="145"/>
    </row>
    <row r="157" spans="1:29" s="281" customFormat="1" ht="19.5" customHeight="1" x14ac:dyDescent="0.2">
      <c r="A157" s="175"/>
      <c r="B157" s="182"/>
      <c r="C157" s="182"/>
      <c r="D157" s="182"/>
      <c r="E157" s="183"/>
      <c r="F157" s="183"/>
      <c r="G157" s="183"/>
      <c r="H157" s="183"/>
      <c r="I157" s="183"/>
      <c r="J157" s="183"/>
      <c r="K157" s="183"/>
      <c r="L157" s="183"/>
      <c r="M157" s="183"/>
      <c r="N157" s="183"/>
      <c r="O157" s="183"/>
      <c r="P157" s="183"/>
      <c r="Q157" s="183"/>
      <c r="R157" s="183"/>
      <c r="S157" s="183"/>
      <c r="T157" s="183"/>
      <c r="U157" s="183"/>
      <c r="V157" s="183"/>
      <c r="W157" s="183"/>
      <c r="X157" s="183"/>
      <c r="Y157" s="183"/>
      <c r="Z157" s="183"/>
      <c r="AA157" s="183"/>
      <c r="AB157" s="183"/>
      <c r="AC157" s="145"/>
    </row>
    <row r="158" spans="1:29" s="281" customFormat="1" ht="19.5" customHeight="1" x14ac:dyDescent="0.2">
      <c r="A158" s="175"/>
      <c r="B158" s="182"/>
      <c r="C158" s="182"/>
      <c r="D158" s="182"/>
      <c r="E158" s="183"/>
      <c r="F158" s="183"/>
      <c r="G158" s="183"/>
      <c r="H158" s="183"/>
      <c r="I158" s="183"/>
      <c r="J158" s="183"/>
      <c r="K158" s="183"/>
      <c r="L158" s="183"/>
      <c r="M158" s="183"/>
      <c r="N158" s="183"/>
      <c r="O158" s="183"/>
      <c r="P158" s="183"/>
      <c r="Q158" s="183"/>
      <c r="R158" s="183"/>
      <c r="S158" s="183"/>
      <c r="T158" s="183"/>
      <c r="U158" s="183"/>
      <c r="V158" s="183"/>
      <c r="W158" s="183"/>
      <c r="X158" s="183"/>
      <c r="Y158" s="183"/>
      <c r="Z158" s="183"/>
      <c r="AA158" s="183"/>
      <c r="AB158" s="183"/>
      <c r="AC158" s="145"/>
    </row>
    <row r="159" spans="1:29" s="281" customFormat="1" ht="19.5" customHeight="1" x14ac:dyDescent="0.2">
      <c r="A159" s="175"/>
      <c r="B159" s="182"/>
      <c r="C159" s="182"/>
      <c r="D159" s="182"/>
      <c r="E159" s="183"/>
      <c r="F159" s="183"/>
      <c r="G159" s="183"/>
      <c r="H159" s="183"/>
      <c r="I159" s="183"/>
      <c r="J159" s="183"/>
      <c r="K159" s="183"/>
      <c r="L159" s="183"/>
      <c r="M159" s="183"/>
      <c r="N159" s="183"/>
      <c r="O159" s="183"/>
      <c r="P159" s="183"/>
      <c r="Q159" s="183"/>
      <c r="R159" s="183"/>
      <c r="S159" s="183"/>
      <c r="T159" s="183"/>
      <c r="U159" s="183"/>
      <c r="V159" s="183"/>
      <c r="W159" s="183"/>
      <c r="X159" s="183"/>
      <c r="Y159" s="183"/>
      <c r="Z159" s="183"/>
      <c r="AA159" s="183"/>
      <c r="AB159" s="183"/>
      <c r="AC159" s="145"/>
    </row>
    <row r="160" spans="1:29" s="281" customFormat="1" ht="19.5" customHeight="1" x14ac:dyDescent="0.2">
      <c r="A160" s="175"/>
      <c r="B160" s="182"/>
      <c r="C160" s="182"/>
      <c r="D160" s="182"/>
      <c r="E160" s="183"/>
      <c r="F160" s="183"/>
      <c r="G160" s="183"/>
      <c r="H160" s="183"/>
      <c r="I160" s="183"/>
      <c r="J160" s="183"/>
      <c r="K160" s="183"/>
      <c r="L160" s="183"/>
      <c r="M160" s="183"/>
      <c r="N160" s="183"/>
      <c r="O160" s="183"/>
      <c r="P160" s="183"/>
      <c r="Q160" s="183"/>
      <c r="R160" s="183"/>
      <c r="S160" s="183"/>
      <c r="T160" s="183"/>
      <c r="U160" s="183"/>
      <c r="V160" s="183"/>
      <c r="W160" s="183"/>
      <c r="X160" s="183"/>
      <c r="Y160" s="183"/>
      <c r="Z160" s="183"/>
      <c r="AA160" s="183"/>
      <c r="AB160" s="183"/>
      <c r="AC160" s="145"/>
    </row>
    <row r="161" spans="1:29" s="281" customFormat="1" ht="19.5" customHeight="1" x14ac:dyDescent="0.2">
      <c r="A161" s="175"/>
      <c r="B161" s="182"/>
      <c r="C161" s="182"/>
      <c r="D161" s="182"/>
      <c r="E161" s="183"/>
      <c r="F161" s="183"/>
      <c r="G161" s="183"/>
      <c r="H161" s="183"/>
      <c r="I161" s="183"/>
      <c r="J161" s="183"/>
      <c r="K161" s="183"/>
      <c r="L161" s="183"/>
      <c r="M161" s="183"/>
      <c r="N161" s="183"/>
      <c r="O161" s="183"/>
      <c r="P161" s="183"/>
      <c r="Q161" s="183"/>
      <c r="R161" s="183"/>
      <c r="S161" s="183"/>
      <c r="T161" s="183"/>
      <c r="U161" s="183"/>
      <c r="V161" s="183"/>
      <c r="W161" s="183"/>
      <c r="X161" s="183"/>
      <c r="Y161" s="183"/>
      <c r="Z161" s="183"/>
      <c r="AA161" s="183"/>
      <c r="AB161" s="183"/>
      <c r="AC161" s="145"/>
    </row>
    <row r="162" spans="1:29" s="281" customFormat="1" ht="19.5" customHeight="1" x14ac:dyDescent="0.2">
      <c r="A162" s="175"/>
      <c r="B162" s="182"/>
      <c r="C162" s="182"/>
      <c r="D162" s="182"/>
      <c r="E162" s="183"/>
      <c r="F162" s="183"/>
      <c r="G162" s="183"/>
      <c r="H162" s="183"/>
      <c r="I162" s="183"/>
      <c r="J162" s="183"/>
      <c r="K162" s="183"/>
      <c r="L162" s="183"/>
      <c r="M162" s="183"/>
      <c r="N162" s="183"/>
      <c r="O162" s="183"/>
      <c r="P162" s="183"/>
      <c r="Q162" s="183"/>
      <c r="R162" s="183"/>
      <c r="S162" s="183"/>
      <c r="T162" s="183"/>
      <c r="U162" s="183"/>
      <c r="V162" s="183"/>
      <c r="W162" s="183"/>
      <c r="X162" s="183"/>
      <c r="Y162" s="183"/>
      <c r="Z162" s="183"/>
      <c r="AA162" s="183"/>
      <c r="AB162" s="183"/>
      <c r="AC162" s="145"/>
    </row>
    <row r="163" spans="1:29" s="281" customFormat="1" ht="19.5" customHeight="1" x14ac:dyDescent="0.2">
      <c r="A163" s="175"/>
      <c r="B163" s="182"/>
      <c r="C163" s="182"/>
      <c r="D163" s="182"/>
      <c r="E163" s="183"/>
      <c r="F163" s="183"/>
      <c r="G163" s="183"/>
      <c r="H163" s="183"/>
      <c r="I163" s="183"/>
      <c r="J163" s="183"/>
      <c r="K163" s="183"/>
      <c r="L163" s="183"/>
      <c r="M163" s="183"/>
      <c r="N163" s="183"/>
      <c r="O163" s="183"/>
      <c r="P163" s="183"/>
      <c r="Q163" s="183"/>
      <c r="R163" s="183"/>
      <c r="S163" s="183"/>
      <c r="T163" s="183"/>
      <c r="U163" s="183"/>
      <c r="V163" s="183"/>
      <c r="W163" s="183"/>
      <c r="X163" s="183"/>
      <c r="Y163" s="183"/>
      <c r="Z163" s="183"/>
      <c r="AA163" s="183"/>
      <c r="AB163" s="183"/>
      <c r="AC163" s="145"/>
    </row>
    <row r="164" spans="1:29" s="281" customFormat="1" ht="19.5" customHeight="1" x14ac:dyDescent="0.2">
      <c r="A164" s="175"/>
      <c r="B164" s="182"/>
      <c r="C164" s="182"/>
      <c r="D164" s="182"/>
      <c r="E164" s="183"/>
      <c r="F164" s="183"/>
      <c r="G164" s="183"/>
      <c r="H164" s="183"/>
      <c r="I164" s="183"/>
      <c r="J164" s="183"/>
      <c r="K164" s="183"/>
      <c r="L164" s="183"/>
      <c r="M164" s="183"/>
      <c r="N164" s="183"/>
      <c r="O164" s="183"/>
      <c r="P164" s="183"/>
      <c r="Q164" s="183"/>
      <c r="R164" s="183"/>
      <c r="S164" s="183"/>
      <c r="T164" s="183"/>
      <c r="U164" s="183"/>
      <c r="V164" s="183"/>
      <c r="W164" s="183"/>
      <c r="X164" s="183"/>
      <c r="Y164" s="183"/>
      <c r="Z164" s="183"/>
      <c r="AA164" s="183"/>
      <c r="AB164" s="183"/>
      <c r="AC164" s="145"/>
    </row>
    <row r="165" spans="1:29" s="281" customFormat="1" ht="19.5" customHeight="1" x14ac:dyDescent="0.2">
      <c r="A165" s="175"/>
      <c r="B165" s="182"/>
      <c r="C165" s="182"/>
      <c r="D165" s="182"/>
      <c r="E165" s="183"/>
      <c r="F165" s="183"/>
      <c r="G165" s="183"/>
      <c r="H165" s="183"/>
      <c r="I165" s="183"/>
      <c r="J165" s="183"/>
      <c r="K165" s="183"/>
      <c r="L165" s="183"/>
      <c r="M165" s="183"/>
      <c r="N165" s="183"/>
      <c r="O165" s="183"/>
      <c r="P165" s="183"/>
      <c r="Q165" s="183"/>
      <c r="R165" s="183"/>
      <c r="S165" s="183"/>
      <c r="T165" s="183"/>
      <c r="U165" s="183"/>
      <c r="V165" s="183"/>
      <c r="W165" s="183"/>
      <c r="X165" s="183"/>
      <c r="Y165" s="183"/>
      <c r="Z165" s="183"/>
      <c r="AA165" s="183"/>
      <c r="AB165" s="183"/>
      <c r="AC165" s="145"/>
    </row>
    <row r="166" spans="1:29" s="281" customFormat="1" ht="19.5" customHeight="1" x14ac:dyDescent="0.2">
      <c r="A166" s="175"/>
      <c r="B166" s="182"/>
      <c r="C166" s="182"/>
      <c r="D166" s="182"/>
      <c r="E166" s="183"/>
      <c r="F166" s="183"/>
      <c r="G166" s="183"/>
      <c r="H166" s="183"/>
      <c r="I166" s="183"/>
      <c r="J166" s="183"/>
      <c r="K166" s="183"/>
      <c r="L166" s="183"/>
      <c r="M166" s="183"/>
      <c r="N166" s="183"/>
      <c r="O166" s="183"/>
      <c r="P166" s="183"/>
      <c r="Q166" s="183"/>
      <c r="R166" s="183"/>
      <c r="S166" s="183"/>
      <c r="T166" s="183"/>
      <c r="U166" s="183"/>
      <c r="V166" s="183"/>
      <c r="W166" s="183"/>
      <c r="X166" s="183"/>
      <c r="Y166" s="183"/>
      <c r="Z166" s="183"/>
      <c r="AA166" s="183"/>
      <c r="AB166" s="183"/>
      <c r="AC166" s="145"/>
    </row>
    <row r="167" spans="1:29" s="281" customFormat="1" ht="19.5" customHeight="1" x14ac:dyDescent="0.2">
      <c r="A167" s="175"/>
      <c r="B167" s="182"/>
      <c r="C167" s="182"/>
      <c r="D167" s="182"/>
      <c r="E167" s="183"/>
      <c r="F167" s="183"/>
      <c r="G167" s="183"/>
      <c r="H167" s="183"/>
      <c r="I167" s="183"/>
      <c r="J167" s="183"/>
      <c r="K167" s="183"/>
      <c r="L167" s="183"/>
      <c r="M167" s="183"/>
      <c r="N167" s="183"/>
      <c r="O167" s="183"/>
      <c r="P167" s="183"/>
      <c r="Q167" s="183"/>
      <c r="R167" s="183"/>
      <c r="S167" s="183"/>
      <c r="T167" s="183"/>
      <c r="U167" s="183"/>
      <c r="V167" s="183"/>
      <c r="W167" s="183"/>
      <c r="X167" s="183"/>
      <c r="Y167" s="183"/>
      <c r="Z167" s="183"/>
      <c r="AA167" s="183"/>
      <c r="AB167" s="183"/>
      <c r="AC167" s="145"/>
    </row>
    <row r="168" spans="1:29" s="281" customFormat="1" ht="19.5" customHeight="1" x14ac:dyDescent="0.2">
      <c r="A168" s="175"/>
      <c r="B168" s="182"/>
      <c r="C168" s="182"/>
      <c r="D168" s="182"/>
      <c r="E168" s="183"/>
      <c r="F168" s="183"/>
      <c r="G168" s="183"/>
      <c r="H168" s="183"/>
      <c r="I168" s="183"/>
      <c r="J168" s="183"/>
      <c r="K168" s="183"/>
      <c r="L168" s="183"/>
      <c r="M168" s="183"/>
      <c r="N168" s="183"/>
      <c r="O168" s="183"/>
      <c r="P168" s="183"/>
      <c r="Q168" s="183"/>
      <c r="R168" s="183"/>
      <c r="S168" s="183"/>
      <c r="T168" s="183"/>
      <c r="U168" s="183"/>
      <c r="V168" s="183"/>
      <c r="W168" s="183"/>
      <c r="X168" s="183"/>
      <c r="Y168" s="183"/>
      <c r="Z168" s="183"/>
      <c r="AA168" s="183"/>
      <c r="AB168" s="183"/>
      <c r="AC168" s="145"/>
    </row>
    <row r="169" spans="1:29" s="281" customFormat="1" ht="19.5" customHeight="1" x14ac:dyDescent="0.2">
      <c r="A169" s="175"/>
      <c r="B169" s="182"/>
      <c r="C169" s="182"/>
      <c r="D169" s="182"/>
      <c r="E169" s="183"/>
      <c r="F169" s="183"/>
      <c r="G169" s="183"/>
      <c r="H169" s="183"/>
      <c r="I169" s="183"/>
      <c r="J169" s="183"/>
      <c r="K169" s="183"/>
      <c r="L169" s="183"/>
      <c r="M169" s="183"/>
      <c r="N169" s="183"/>
      <c r="O169" s="183"/>
      <c r="P169" s="183"/>
      <c r="Q169" s="183"/>
      <c r="R169" s="183"/>
      <c r="S169" s="183"/>
      <c r="T169" s="183"/>
      <c r="U169" s="183"/>
      <c r="V169" s="183"/>
      <c r="W169" s="183"/>
      <c r="X169" s="183"/>
      <c r="Y169" s="183"/>
      <c r="Z169" s="183"/>
      <c r="AA169" s="183"/>
      <c r="AB169" s="183"/>
      <c r="AC169" s="145"/>
    </row>
    <row r="170" spans="1:29" s="281" customFormat="1" ht="19.5" customHeight="1" x14ac:dyDescent="0.2">
      <c r="A170" s="175"/>
      <c r="B170" s="182"/>
      <c r="C170" s="182"/>
      <c r="D170" s="182"/>
      <c r="E170" s="183"/>
      <c r="F170" s="183"/>
      <c r="G170" s="183"/>
      <c r="H170" s="183"/>
      <c r="I170" s="183"/>
      <c r="J170" s="183"/>
      <c r="K170" s="183"/>
      <c r="L170" s="183"/>
      <c r="M170" s="183"/>
      <c r="N170" s="183"/>
      <c r="O170" s="183"/>
      <c r="P170" s="183"/>
      <c r="Q170" s="183"/>
      <c r="R170" s="183"/>
      <c r="S170" s="183"/>
      <c r="T170" s="183"/>
      <c r="U170" s="183"/>
      <c r="V170" s="183"/>
      <c r="W170" s="183"/>
      <c r="X170" s="183"/>
      <c r="Y170" s="183"/>
      <c r="Z170" s="183"/>
      <c r="AA170" s="183"/>
      <c r="AB170" s="183"/>
      <c r="AC170" s="145"/>
    </row>
    <row r="171" spans="1:29" s="281" customFormat="1" ht="19.5" customHeight="1" x14ac:dyDescent="0.2">
      <c r="A171" s="175"/>
      <c r="B171" s="182"/>
      <c r="C171" s="182"/>
      <c r="D171" s="182"/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  <c r="AA171" s="183"/>
      <c r="AB171" s="183"/>
      <c r="AC171" s="145"/>
    </row>
    <row r="172" spans="1:29" s="281" customFormat="1" ht="19.5" customHeight="1" x14ac:dyDescent="0.2">
      <c r="A172" s="175"/>
      <c r="B172" s="182"/>
      <c r="C172" s="182"/>
      <c r="D172" s="182"/>
      <c r="E172" s="183"/>
      <c r="F172" s="183"/>
      <c r="G172" s="183"/>
      <c r="H172" s="183"/>
      <c r="I172" s="183"/>
      <c r="J172" s="183"/>
      <c r="K172" s="183"/>
      <c r="L172" s="183"/>
      <c r="M172" s="183"/>
      <c r="N172" s="183"/>
      <c r="O172" s="183"/>
      <c r="P172" s="183"/>
      <c r="Q172" s="183"/>
      <c r="R172" s="183"/>
      <c r="S172" s="183"/>
      <c r="T172" s="183"/>
      <c r="U172" s="183"/>
      <c r="V172" s="183"/>
      <c r="W172" s="183"/>
      <c r="X172" s="183"/>
      <c r="Y172" s="183"/>
      <c r="Z172" s="183"/>
      <c r="AA172" s="183"/>
      <c r="AB172" s="183"/>
      <c r="AC172" s="145"/>
    </row>
    <row r="173" spans="1:29" s="281" customFormat="1" ht="19.5" customHeight="1" x14ac:dyDescent="0.2">
      <c r="A173" s="175"/>
      <c r="B173" s="182"/>
      <c r="C173" s="182"/>
      <c r="D173" s="182"/>
      <c r="E173" s="183"/>
      <c r="F173" s="183"/>
      <c r="G173" s="183"/>
      <c r="H173" s="183"/>
      <c r="I173" s="183"/>
      <c r="J173" s="183"/>
      <c r="K173" s="183"/>
      <c r="L173" s="183"/>
      <c r="M173" s="183"/>
      <c r="N173" s="183"/>
      <c r="O173" s="183"/>
      <c r="P173" s="183"/>
      <c r="Q173" s="183"/>
      <c r="R173" s="183"/>
      <c r="S173" s="183"/>
      <c r="T173" s="183"/>
      <c r="U173" s="183"/>
      <c r="V173" s="183"/>
      <c r="W173" s="183"/>
      <c r="X173" s="183"/>
      <c r="Y173" s="183"/>
      <c r="Z173" s="183"/>
      <c r="AA173" s="183"/>
      <c r="AB173" s="183"/>
      <c r="AC173" s="145"/>
    </row>
    <row r="174" spans="1:29" s="281" customFormat="1" ht="19.5" customHeight="1" x14ac:dyDescent="0.2">
      <c r="A174" s="175"/>
      <c r="B174" s="182"/>
      <c r="C174" s="182"/>
      <c r="D174" s="182"/>
      <c r="E174" s="183"/>
      <c r="F174" s="183"/>
      <c r="G174" s="183"/>
      <c r="H174" s="183"/>
      <c r="I174" s="183"/>
      <c r="J174" s="183"/>
      <c r="K174" s="183"/>
      <c r="L174" s="183"/>
      <c r="M174" s="183"/>
      <c r="N174" s="183"/>
      <c r="O174" s="183"/>
      <c r="P174" s="183"/>
      <c r="Q174" s="183"/>
      <c r="R174" s="183"/>
      <c r="S174" s="183"/>
      <c r="T174" s="183"/>
      <c r="U174" s="183"/>
      <c r="V174" s="183"/>
      <c r="W174" s="183"/>
      <c r="X174" s="183"/>
      <c r="Y174" s="183"/>
      <c r="Z174" s="183"/>
      <c r="AA174" s="183"/>
      <c r="AB174" s="183"/>
      <c r="AC174" s="145"/>
    </row>
    <row r="175" spans="1:29" s="281" customFormat="1" ht="19.5" customHeight="1" x14ac:dyDescent="0.2">
      <c r="A175" s="175"/>
      <c r="B175" s="182"/>
      <c r="C175" s="182"/>
      <c r="D175" s="182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3"/>
      <c r="P175" s="183"/>
      <c r="Q175" s="183"/>
      <c r="R175" s="183"/>
      <c r="S175" s="183"/>
      <c r="T175" s="183"/>
      <c r="U175" s="183"/>
      <c r="V175" s="183"/>
      <c r="W175" s="183"/>
      <c r="X175" s="183"/>
      <c r="Y175" s="183"/>
      <c r="Z175" s="183"/>
      <c r="AA175" s="183"/>
      <c r="AB175" s="183"/>
      <c r="AC175" s="145"/>
    </row>
    <row r="176" spans="1:29" s="281" customFormat="1" ht="19.5" customHeight="1" x14ac:dyDescent="0.2">
      <c r="A176" s="175"/>
      <c r="B176" s="182"/>
      <c r="C176" s="182"/>
      <c r="D176" s="182"/>
      <c r="E176" s="183"/>
      <c r="F176" s="183"/>
      <c r="G176" s="183"/>
      <c r="H176" s="183"/>
      <c r="I176" s="183"/>
      <c r="J176" s="183"/>
      <c r="K176" s="183"/>
      <c r="L176" s="183"/>
      <c r="M176" s="183"/>
      <c r="N176" s="183"/>
      <c r="O176" s="183"/>
      <c r="P176" s="183"/>
      <c r="Q176" s="183"/>
      <c r="R176" s="183"/>
      <c r="S176" s="183"/>
      <c r="T176" s="183"/>
      <c r="U176" s="183"/>
      <c r="V176" s="183"/>
      <c r="W176" s="183"/>
      <c r="X176" s="183"/>
      <c r="Y176" s="183"/>
      <c r="Z176" s="183"/>
      <c r="AA176" s="183"/>
      <c r="AB176" s="183"/>
      <c r="AC176" s="145"/>
    </row>
    <row r="177" spans="1:29" s="281" customFormat="1" ht="19.5" customHeight="1" x14ac:dyDescent="0.2">
      <c r="A177" s="175"/>
      <c r="B177" s="182"/>
      <c r="C177" s="182"/>
      <c r="D177" s="182"/>
      <c r="E177" s="183"/>
      <c r="F177" s="183"/>
      <c r="G177" s="183"/>
      <c r="H177" s="183"/>
      <c r="I177" s="183"/>
      <c r="J177" s="183"/>
      <c r="K177" s="183"/>
      <c r="L177" s="183"/>
      <c r="M177" s="183"/>
      <c r="N177" s="183"/>
      <c r="O177" s="183"/>
      <c r="P177" s="183"/>
      <c r="Q177" s="183"/>
      <c r="R177" s="183"/>
      <c r="S177" s="183"/>
      <c r="T177" s="183"/>
      <c r="U177" s="183"/>
      <c r="V177" s="183"/>
      <c r="W177" s="183"/>
      <c r="X177" s="183"/>
      <c r="Y177" s="183"/>
      <c r="Z177" s="183"/>
      <c r="AA177" s="183"/>
      <c r="AB177" s="183"/>
      <c r="AC177" s="145"/>
    </row>
    <row r="178" spans="1:29" s="281" customFormat="1" ht="19.5" customHeight="1" x14ac:dyDescent="0.2">
      <c r="A178" s="175"/>
      <c r="B178" s="182"/>
      <c r="C178" s="182"/>
      <c r="D178" s="182"/>
      <c r="E178" s="183"/>
      <c r="F178" s="183"/>
      <c r="G178" s="183"/>
      <c r="H178" s="183"/>
      <c r="I178" s="183"/>
      <c r="J178" s="183"/>
      <c r="K178" s="183"/>
      <c r="L178" s="183"/>
      <c r="M178" s="183"/>
      <c r="N178" s="183"/>
      <c r="O178" s="183"/>
      <c r="P178" s="183"/>
      <c r="Q178" s="183"/>
      <c r="R178" s="183"/>
      <c r="S178" s="183"/>
      <c r="T178" s="183"/>
      <c r="U178" s="183"/>
      <c r="V178" s="183"/>
      <c r="W178" s="183"/>
      <c r="X178" s="183"/>
      <c r="Y178" s="183"/>
      <c r="Z178" s="183"/>
      <c r="AA178" s="183"/>
      <c r="AB178" s="183"/>
      <c r="AC178" s="145"/>
    </row>
    <row r="179" spans="1:29" s="281" customFormat="1" ht="19.5" customHeight="1" x14ac:dyDescent="0.2">
      <c r="A179" s="175"/>
      <c r="B179" s="182"/>
      <c r="C179" s="182"/>
      <c r="D179" s="182"/>
      <c r="E179" s="183"/>
      <c r="F179" s="183"/>
      <c r="G179" s="183"/>
      <c r="H179" s="183"/>
      <c r="I179" s="183"/>
      <c r="J179" s="183"/>
      <c r="K179" s="183"/>
      <c r="L179" s="183"/>
      <c r="M179" s="183"/>
      <c r="N179" s="183"/>
      <c r="O179" s="183"/>
      <c r="P179" s="183"/>
      <c r="Q179" s="183"/>
      <c r="R179" s="183"/>
      <c r="S179" s="183"/>
      <c r="T179" s="183"/>
      <c r="U179" s="183"/>
      <c r="V179" s="183"/>
      <c r="W179" s="183"/>
      <c r="X179" s="183"/>
      <c r="Y179" s="183"/>
      <c r="Z179" s="183"/>
      <c r="AA179" s="183"/>
      <c r="AB179" s="183"/>
      <c r="AC179" s="145"/>
    </row>
    <row r="180" spans="1:29" s="281" customFormat="1" ht="19.5" customHeight="1" x14ac:dyDescent="0.2">
      <c r="A180" s="175"/>
      <c r="B180" s="182"/>
      <c r="C180" s="182"/>
      <c r="D180" s="182"/>
      <c r="E180" s="183"/>
      <c r="F180" s="183"/>
      <c r="G180" s="183"/>
      <c r="H180" s="183"/>
      <c r="I180" s="183"/>
      <c r="J180" s="183"/>
      <c r="K180" s="183"/>
      <c r="L180" s="183"/>
      <c r="M180" s="183"/>
      <c r="N180" s="183"/>
      <c r="O180" s="183"/>
      <c r="P180" s="183"/>
      <c r="Q180" s="183"/>
      <c r="R180" s="183"/>
      <c r="S180" s="183"/>
      <c r="T180" s="183"/>
      <c r="U180" s="183"/>
      <c r="V180" s="183"/>
      <c r="W180" s="183"/>
      <c r="X180" s="183"/>
      <c r="Y180" s="183"/>
      <c r="Z180" s="183"/>
      <c r="AA180" s="183"/>
      <c r="AB180" s="183"/>
      <c r="AC180" s="145"/>
    </row>
    <row r="181" spans="1:29" s="281" customFormat="1" ht="19.5" customHeight="1" x14ac:dyDescent="0.2">
      <c r="A181" s="175"/>
      <c r="B181" s="182"/>
      <c r="C181" s="182"/>
      <c r="D181" s="182"/>
      <c r="E181" s="183"/>
      <c r="F181" s="183"/>
      <c r="G181" s="183"/>
      <c r="H181" s="183"/>
      <c r="I181" s="183"/>
      <c r="J181" s="183"/>
      <c r="K181" s="183"/>
      <c r="L181" s="183"/>
      <c r="M181" s="183"/>
      <c r="N181" s="183"/>
      <c r="O181" s="183"/>
      <c r="P181" s="183"/>
      <c r="Q181" s="183"/>
      <c r="R181" s="183"/>
      <c r="S181" s="183"/>
      <c r="T181" s="183"/>
      <c r="U181" s="183"/>
      <c r="V181" s="183"/>
      <c r="W181" s="183"/>
      <c r="X181" s="183"/>
      <c r="Y181" s="183"/>
      <c r="Z181" s="183"/>
      <c r="AA181" s="183"/>
      <c r="AB181" s="183"/>
      <c r="AC181" s="145"/>
    </row>
    <row r="182" spans="1:29" s="281" customFormat="1" ht="19.5" customHeight="1" x14ac:dyDescent="0.2">
      <c r="A182" s="175"/>
      <c r="B182" s="182"/>
      <c r="C182" s="182"/>
      <c r="D182" s="182"/>
      <c r="E182" s="183"/>
      <c r="F182" s="183"/>
      <c r="G182" s="183"/>
      <c r="H182" s="183"/>
      <c r="I182" s="183"/>
      <c r="J182" s="183"/>
      <c r="K182" s="183"/>
      <c r="L182" s="183"/>
      <c r="M182" s="183"/>
      <c r="N182" s="183"/>
      <c r="O182" s="183"/>
      <c r="P182" s="183"/>
      <c r="Q182" s="183"/>
      <c r="R182" s="183"/>
      <c r="S182" s="183"/>
      <c r="T182" s="183"/>
      <c r="U182" s="183"/>
      <c r="V182" s="183"/>
      <c r="W182" s="183"/>
      <c r="X182" s="183"/>
      <c r="Y182" s="183"/>
      <c r="Z182" s="183"/>
      <c r="AA182" s="183"/>
      <c r="AB182" s="183"/>
      <c r="AC182" s="145"/>
    </row>
    <row r="183" spans="1:29" s="281" customFormat="1" ht="19.5" customHeight="1" x14ac:dyDescent="0.2">
      <c r="A183" s="175"/>
      <c r="B183" s="182"/>
      <c r="C183" s="182"/>
      <c r="D183" s="182"/>
      <c r="E183" s="183"/>
      <c r="F183" s="183"/>
      <c r="G183" s="183"/>
      <c r="H183" s="183"/>
      <c r="I183" s="183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  <c r="AA183" s="183"/>
      <c r="AB183" s="183"/>
      <c r="AC183" s="145"/>
    </row>
    <row r="184" spans="1:29" s="281" customFormat="1" ht="19.5" customHeight="1" x14ac:dyDescent="0.2">
      <c r="A184" s="175"/>
      <c r="B184" s="182"/>
      <c r="C184" s="182"/>
      <c r="D184" s="182"/>
      <c r="E184" s="183"/>
      <c r="F184" s="183"/>
      <c r="G184" s="183"/>
      <c r="H184" s="183"/>
      <c r="I184" s="183"/>
      <c r="J184" s="183"/>
      <c r="K184" s="183"/>
      <c r="L184" s="183"/>
      <c r="M184" s="183"/>
      <c r="N184" s="183"/>
      <c r="O184" s="183"/>
      <c r="P184" s="183"/>
      <c r="Q184" s="183"/>
      <c r="R184" s="183"/>
      <c r="S184" s="183"/>
      <c r="T184" s="183"/>
      <c r="U184" s="183"/>
      <c r="V184" s="183"/>
      <c r="W184" s="183"/>
      <c r="X184" s="183"/>
      <c r="Y184" s="183"/>
      <c r="Z184" s="183"/>
      <c r="AA184" s="183"/>
      <c r="AB184" s="183"/>
      <c r="AC184" s="145"/>
    </row>
    <row r="185" spans="1:29" s="281" customFormat="1" ht="19.5" customHeight="1" x14ac:dyDescent="0.2">
      <c r="A185" s="175"/>
      <c r="B185" s="182"/>
      <c r="C185" s="182"/>
      <c r="D185" s="182"/>
      <c r="E185" s="183"/>
      <c r="F185" s="183"/>
      <c r="G185" s="183"/>
      <c r="H185" s="183"/>
      <c r="I185" s="183"/>
      <c r="J185" s="183"/>
      <c r="K185" s="183"/>
      <c r="L185" s="183"/>
      <c r="M185" s="183"/>
      <c r="N185" s="183"/>
      <c r="O185" s="183"/>
      <c r="P185" s="183"/>
      <c r="Q185" s="183"/>
      <c r="R185" s="183"/>
      <c r="S185" s="183"/>
      <c r="T185" s="183"/>
      <c r="U185" s="183"/>
      <c r="V185" s="183"/>
      <c r="W185" s="183"/>
      <c r="X185" s="183"/>
      <c r="Y185" s="183"/>
      <c r="Z185" s="183"/>
      <c r="AA185" s="183"/>
      <c r="AB185" s="183"/>
      <c r="AC185" s="145"/>
    </row>
    <row r="186" spans="1:29" s="281" customFormat="1" ht="19.5" customHeight="1" x14ac:dyDescent="0.2">
      <c r="A186" s="175"/>
      <c r="B186" s="182"/>
      <c r="C186" s="182"/>
      <c r="D186" s="182"/>
      <c r="E186" s="183"/>
      <c r="F186" s="183"/>
      <c r="G186" s="183"/>
      <c r="H186" s="183"/>
      <c r="I186" s="183"/>
      <c r="J186" s="183"/>
      <c r="K186" s="183"/>
      <c r="L186" s="183"/>
      <c r="M186" s="183"/>
      <c r="N186" s="183"/>
      <c r="O186" s="183"/>
      <c r="P186" s="183"/>
      <c r="Q186" s="183"/>
      <c r="R186" s="183"/>
      <c r="S186" s="183"/>
      <c r="T186" s="183"/>
      <c r="U186" s="183"/>
      <c r="V186" s="183"/>
      <c r="W186" s="183"/>
      <c r="X186" s="183"/>
      <c r="Y186" s="183"/>
      <c r="Z186" s="183"/>
      <c r="AA186" s="183"/>
      <c r="AB186" s="183"/>
      <c r="AC186" s="145"/>
    </row>
    <row r="187" spans="1:29" s="281" customFormat="1" ht="19.5" customHeight="1" x14ac:dyDescent="0.2">
      <c r="A187" s="175"/>
      <c r="B187" s="182"/>
      <c r="C187" s="182"/>
      <c r="D187" s="182"/>
      <c r="E187" s="183"/>
      <c r="F187" s="183"/>
      <c r="G187" s="183"/>
      <c r="H187" s="183"/>
      <c r="I187" s="183"/>
      <c r="J187" s="183"/>
      <c r="K187" s="183"/>
      <c r="L187" s="183"/>
      <c r="M187" s="183"/>
      <c r="N187" s="183"/>
      <c r="O187" s="183"/>
      <c r="P187" s="183"/>
      <c r="Q187" s="183"/>
      <c r="R187" s="183"/>
      <c r="S187" s="183"/>
      <c r="T187" s="183"/>
      <c r="U187" s="183"/>
      <c r="V187" s="183"/>
      <c r="W187" s="183"/>
      <c r="X187" s="183"/>
      <c r="Y187" s="183"/>
      <c r="Z187" s="183"/>
      <c r="AA187" s="183"/>
      <c r="AB187" s="183"/>
      <c r="AC187" s="145"/>
    </row>
    <row r="188" spans="1:29" s="281" customFormat="1" ht="19.5" customHeight="1" x14ac:dyDescent="0.2">
      <c r="A188" s="175"/>
      <c r="B188" s="182"/>
      <c r="C188" s="182"/>
      <c r="D188" s="182"/>
      <c r="E188" s="183"/>
      <c r="F188" s="183"/>
      <c r="G188" s="183"/>
      <c r="H188" s="183"/>
      <c r="I188" s="183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  <c r="AA188" s="183"/>
      <c r="AB188" s="183"/>
      <c r="AC188" s="145"/>
    </row>
    <row r="189" spans="1:29" s="281" customFormat="1" ht="19.5" customHeight="1" x14ac:dyDescent="0.2">
      <c r="A189" s="175"/>
      <c r="B189" s="182"/>
      <c r="C189" s="182"/>
      <c r="D189" s="182"/>
      <c r="E189" s="183"/>
      <c r="F189" s="183"/>
      <c r="G189" s="183"/>
      <c r="H189" s="183"/>
      <c r="I189" s="183"/>
      <c r="J189" s="183"/>
      <c r="K189" s="183"/>
      <c r="L189" s="183"/>
      <c r="M189" s="183"/>
      <c r="N189" s="183"/>
      <c r="O189" s="183"/>
      <c r="P189" s="183"/>
      <c r="Q189" s="183"/>
      <c r="R189" s="183"/>
      <c r="S189" s="183"/>
      <c r="T189" s="183"/>
      <c r="U189" s="183"/>
      <c r="V189" s="183"/>
      <c r="W189" s="183"/>
      <c r="X189" s="183"/>
      <c r="Y189" s="183"/>
      <c r="Z189" s="183"/>
      <c r="AA189" s="183"/>
      <c r="AB189" s="183"/>
      <c r="AC189" s="145"/>
    </row>
    <row r="190" spans="1:29" s="281" customFormat="1" ht="19.5" customHeight="1" x14ac:dyDescent="0.2">
      <c r="A190" s="175"/>
      <c r="B190" s="182"/>
      <c r="C190" s="182"/>
      <c r="D190" s="182"/>
      <c r="E190" s="183"/>
      <c r="F190" s="183"/>
      <c r="G190" s="183"/>
      <c r="H190" s="183"/>
      <c r="I190" s="183"/>
      <c r="J190" s="183"/>
      <c r="K190" s="183"/>
      <c r="L190" s="183"/>
      <c r="M190" s="183"/>
      <c r="N190" s="183"/>
      <c r="O190" s="183"/>
      <c r="P190" s="183"/>
      <c r="Q190" s="183"/>
      <c r="R190" s="183"/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45"/>
    </row>
    <row r="191" spans="1:29" s="281" customFormat="1" ht="19.5" customHeight="1" x14ac:dyDescent="0.2">
      <c r="A191" s="175"/>
      <c r="B191" s="182"/>
      <c r="C191" s="182"/>
      <c r="D191" s="182"/>
      <c r="E191" s="183"/>
      <c r="F191" s="183"/>
      <c r="G191" s="183"/>
      <c r="H191" s="183"/>
      <c r="I191" s="183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183"/>
      <c r="X191" s="183"/>
      <c r="Y191" s="183"/>
      <c r="Z191" s="183"/>
      <c r="AA191" s="183"/>
      <c r="AB191" s="183"/>
      <c r="AC191" s="145"/>
    </row>
    <row r="192" spans="1:29" s="281" customFormat="1" ht="19.5" customHeight="1" x14ac:dyDescent="0.2">
      <c r="A192" s="175"/>
      <c r="B192" s="182"/>
      <c r="C192" s="182"/>
      <c r="D192" s="182"/>
      <c r="E192" s="183"/>
      <c r="F192" s="183"/>
      <c r="G192" s="183"/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183"/>
      <c r="X192" s="183"/>
      <c r="Y192" s="183"/>
      <c r="Z192" s="183"/>
      <c r="AA192" s="183"/>
      <c r="AB192" s="183"/>
      <c r="AC192" s="145"/>
    </row>
    <row r="193" spans="1:29" s="281" customFormat="1" ht="19.5" customHeight="1" x14ac:dyDescent="0.2">
      <c r="A193" s="175"/>
      <c r="B193" s="182"/>
      <c r="C193" s="182"/>
      <c r="D193" s="182"/>
      <c r="E193" s="183"/>
      <c r="F193" s="183"/>
      <c r="G193" s="183"/>
      <c r="H193" s="183"/>
      <c r="I193" s="183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183"/>
      <c r="X193" s="183"/>
      <c r="Y193" s="183"/>
      <c r="Z193" s="183"/>
      <c r="AA193" s="183"/>
      <c r="AB193" s="183"/>
      <c r="AC193" s="145"/>
    </row>
    <row r="194" spans="1:29" s="281" customFormat="1" ht="19.5" customHeight="1" x14ac:dyDescent="0.2">
      <c r="A194" s="175"/>
      <c r="B194" s="182"/>
      <c r="C194" s="182"/>
      <c r="D194" s="182"/>
      <c r="E194" s="183"/>
      <c r="F194" s="183"/>
      <c r="G194" s="183"/>
      <c r="H194" s="183"/>
      <c r="I194" s="183"/>
      <c r="J194" s="183"/>
      <c r="K194" s="183"/>
      <c r="L194" s="183"/>
      <c r="M194" s="183"/>
      <c r="N194" s="183"/>
      <c r="O194" s="183"/>
      <c r="P194" s="183"/>
      <c r="Q194" s="183"/>
      <c r="R194" s="183"/>
      <c r="S194" s="183"/>
      <c r="T194" s="183"/>
      <c r="U194" s="183"/>
      <c r="V194" s="183"/>
      <c r="W194" s="183"/>
      <c r="X194" s="183"/>
      <c r="Y194" s="183"/>
      <c r="Z194" s="183"/>
      <c r="AA194" s="183"/>
      <c r="AB194" s="183"/>
      <c r="AC194" s="145"/>
    </row>
    <row r="195" spans="1:29" s="281" customFormat="1" ht="19.5" customHeight="1" x14ac:dyDescent="0.2">
      <c r="A195" s="175"/>
      <c r="B195" s="182"/>
      <c r="C195" s="182"/>
      <c r="D195" s="182"/>
      <c r="E195" s="183"/>
      <c r="F195" s="183"/>
      <c r="G195" s="183"/>
      <c r="H195" s="183"/>
      <c r="I195" s="183"/>
      <c r="J195" s="183"/>
      <c r="K195" s="183"/>
      <c r="L195" s="183"/>
      <c r="M195" s="183"/>
      <c r="N195" s="183"/>
      <c r="O195" s="183"/>
      <c r="P195" s="183"/>
      <c r="Q195" s="183"/>
      <c r="R195" s="183"/>
      <c r="S195" s="183"/>
      <c r="T195" s="183"/>
      <c r="U195" s="183"/>
      <c r="V195" s="183"/>
      <c r="W195" s="183"/>
      <c r="X195" s="183"/>
      <c r="Y195" s="183"/>
      <c r="Z195" s="183"/>
      <c r="AA195" s="183"/>
      <c r="AB195" s="183"/>
      <c r="AC195" s="145"/>
    </row>
    <row r="196" spans="1:29" s="281" customFormat="1" ht="19.5" customHeight="1" x14ac:dyDescent="0.2">
      <c r="A196" s="175"/>
      <c r="B196" s="182"/>
      <c r="C196" s="182"/>
      <c r="D196" s="182"/>
      <c r="E196" s="183"/>
      <c r="F196" s="183"/>
      <c r="G196" s="183"/>
      <c r="H196" s="183"/>
      <c r="I196" s="183"/>
      <c r="J196" s="183"/>
      <c r="K196" s="183"/>
      <c r="L196" s="183"/>
      <c r="M196" s="183"/>
      <c r="N196" s="183"/>
      <c r="O196" s="183"/>
      <c r="P196" s="183"/>
      <c r="Q196" s="183"/>
      <c r="R196" s="183"/>
      <c r="S196" s="183"/>
      <c r="T196" s="183"/>
      <c r="U196" s="183"/>
      <c r="V196" s="183"/>
      <c r="W196" s="183"/>
      <c r="X196" s="183"/>
      <c r="Y196" s="183"/>
      <c r="Z196" s="183"/>
      <c r="AA196" s="183"/>
      <c r="AB196" s="183"/>
      <c r="AC196" s="145"/>
    </row>
    <row r="197" spans="1:29" s="281" customFormat="1" ht="19.5" customHeight="1" x14ac:dyDescent="0.2">
      <c r="A197" s="175"/>
      <c r="B197" s="182"/>
      <c r="C197" s="182"/>
      <c r="D197" s="182"/>
      <c r="E197" s="183"/>
      <c r="F197" s="183"/>
      <c r="G197" s="183"/>
      <c r="H197" s="183"/>
      <c r="I197" s="183"/>
      <c r="J197" s="183"/>
      <c r="K197" s="183"/>
      <c r="L197" s="183"/>
      <c r="M197" s="183"/>
      <c r="N197" s="183"/>
      <c r="O197" s="183"/>
      <c r="P197" s="183"/>
      <c r="Q197" s="183"/>
      <c r="R197" s="183"/>
      <c r="S197" s="183"/>
      <c r="T197" s="183"/>
      <c r="U197" s="183"/>
      <c r="V197" s="183"/>
      <c r="W197" s="183"/>
      <c r="X197" s="183"/>
      <c r="Y197" s="183"/>
      <c r="Z197" s="183"/>
      <c r="AA197" s="183"/>
      <c r="AB197" s="183"/>
      <c r="AC197" s="145"/>
    </row>
    <row r="198" spans="1:29" s="281" customFormat="1" ht="19.5" customHeight="1" x14ac:dyDescent="0.2">
      <c r="A198" s="175"/>
      <c r="B198" s="182"/>
      <c r="C198" s="182"/>
      <c r="D198" s="182"/>
      <c r="E198" s="183"/>
      <c r="F198" s="183"/>
      <c r="G198" s="183"/>
      <c r="H198" s="183"/>
      <c r="I198" s="183"/>
      <c r="J198" s="183"/>
      <c r="K198" s="183"/>
      <c r="L198" s="183"/>
      <c r="M198" s="183"/>
      <c r="N198" s="183"/>
      <c r="O198" s="183"/>
      <c r="P198" s="183"/>
      <c r="Q198" s="183"/>
      <c r="R198" s="183"/>
      <c r="S198" s="183"/>
      <c r="T198" s="183"/>
      <c r="U198" s="183"/>
      <c r="V198" s="183"/>
      <c r="W198" s="183"/>
      <c r="X198" s="183"/>
      <c r="Y198" s="183"/>
      <c r="Z198" s="183"/>
      <c r="AA198" s="183"/>
      <c r="AB198" s="183"/>
      <c r="AC198" s="145"/>
    </row>
    <row r="199" spans="1:29" s="281" customFormat="1" ht="19.5" customHeight="1" x14ac:dyDescent="0.2">
      <c r="A199" s="175"/>
      <c r="B199" s="182"/>
      <c r="C199" s="182"/>
      <c r="D199" s="182"/>
      <c r="E199" s="183"/>
      <c r="F199" s="183"/>
      <c r="G199" s="183"/>
      <c r="H199" s="183"/>
      <c r="I199" s="183"/>
      <c r="J199" s="183"/>
      <c r="K199" s="183"/>
      <c r="L199" s="183"/>
      <c r="M199" s="183"/>
      <c r="N199" s="183"/>
      <c r="O199" s="183"/>
      <c r="P199" s="183"/>
      <c r="Q199" s="183"/>
      <c r="R199" s="183"/>
      <c r="S199" s="183"/>
      <c r="T199" s="183"/>
      <c r="U199" s="183"/>
      <c r="V199" s="183"/>
      <c r="W199" s="183"/>
      <c r="X199" s="183"/>
      <c r="Y199" s="183"/>
      <c r="Z199" s="183"/>
      <c r="AA199" s="183"/>
      <c r="AB199" s="183"/>
      <c r="AC199" s="145"/>
    </row>
    <row r="200" spans="1:29" s="281" customFormat="1" ht="19.5" customHeight="1" x14ac:dyDescent="0.2">
      <c r="A200" s="175"/>
      <c r="B200" s="182"/>
      <c r="C200" s="182"/>
      <c r="D200" s="182"/>
      <c r="E200" s="183"/>
      <c r="F200" s="183"/>
      <c r="G200" s="183"/>
      <c r="H200" s="183"/>
      <c r="I200" s="183"/>
      <c r="J200" s="183"/>
      <c r="K200" s="183"/>
      <c r="L200" s="183"/>
      <c r="M200" s="183"/>
      <c r="N200" s="183"/>
      <c r="O200" s="183"/>
      <c r="P200" s="183"/>
      <c r="Q200" s="183"/>
      <c r="R200" s="183"/>
      <c r="S200" s="183"/>
      <c r="T200" s="183"/>
      <c r="U200" s="183"/>
      <c r="V200" s="183"/>
      <c r="W200" s="183"/>
      <c r="X200" s="183"/>
      <c r="Y200" s="183"/>
      <c r="Z200" s="183"/>
      <c r="AA200" s="183"/>
      <c r="AB200" s="183"/>
      <c r="AC200" s="145"/>
    </row>
    <row r="201" spans="1:29" s="281" customFormat="1" ht="19.5" customHeight="1" x14ac:dyDescent="0.2">
      <c r="A201" s="175"/>
      <c r="B201" s="182"/>
      <c r="C201" s="182"/>
      <c r="D201" s="182"/>
      <c r="E201" s="183"/>
      <c r="F201" s="183"/>
      <c r="G201" s="183"/>
      <c r="H201" s="183"/>
      <c r="I201" s="183"/>
      <c r="J201" s="183"/>
      <c r="K201" s="183"/>
      <c r="L201" s="183"/>
      <c r="M201" s="183"/>
      <c r="N201" s="183"/>
      <c r="O201" s="183"/>
      <c r="P201" s="183"/>
      <c r="Q201" s="183"/>
      <c r="R201" s="183"/>
      <c r="S201" s="183"/>
      <c r="T201" s="183"/>
      <c r="U201" s="183"/>
      <c r="V201" s="183"/>
      <c r="W201" s="183"/>
      <c r="X201" s="183"/>
      <c r="Y201" s="183"/>
      <c r="Z201" s="183"/>
      <c r="AA201" s="183"/>
      <c r="AB201" s="183"/>
      <c r="AC201" s="145"/>
    </row>
    <row r="202" spans="1:29" s="281" customFormat="1" ht="19.5" customHeight="1" x14ac:dyDescent="0.2">
      <c r="A202" s="175"/>
      <c r="B202" s="182"/>
      <c r="C202" s="182"/>
      <c r="D202" s="182"/>
      <c r="E202" s="183"/>
      <c r="F202" s="183"/>
      <c r="G202" s="183"/>
      <c r="H202" s="183"/>
      <c r="I202" s="183"/>
      <c r="J202" s="183"/>
      <c r="K202" s="183"/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  <c r="AA202" s="183"/>
      <c r="AB202" s="183"/>
      <c r="AC202" s="145"/>
    </row>
    <row r="203" spans="1:29" s="281" customFormat="1" ht="19.5" customHeight="1" x14ac:dyDescent="0.2">
      <c r="A203" s="175"/>
      <c r="B203" s="182"/>
      <c r="C203" s="182"/>
      <c r="D203" s="182"/>
      <c r="E203" s="183"/>
      <c r="F203" s="183"/>
      <c r="G203" s="183"/>
      <c r="H203" s="183"/>
      <c r="I203" s="183"/>
      <c r="J203" s="183"/>
      <c r="K203" s="183"/>
      <c r="L203" s="183"/>
      <c r="M203" s="183"/>
      <c r="N203" s="183"/>
      <c r="O203" s="183"/>
      <c r="P203" s="183"/>
      <c r="Q203" s="183"/>
      <c r="R203" s="183"/>
      <c r="S203" s="183"/>
      <c r="T203" s="183"/>
      <c r="U203" s="183"/>
      <c r="V203" s="183"/>
      <c r="W203" s="183"/>
      <c r="X203" s="183"/>
      <c r="Y203" s="183"/>
      <c r="Z203" s="183"/>
      <c r="AA203" s="183"/>
      <c r="AB203" s="183"/>
      <c r="AC203" s="145"/>
    </row>
    <row r="204" spans="1:29" s="281" customFormat="1" ht="19.5" customHeight="1" x14ac:dyDescent="0.2">
      <c r="A204" s="175"/>
      <c r="B204" s="182"/>
      <c r="C204" s="182"/>
      <c r="D204" s="182"/>
      <c r="E204" s="183"/>
      <c r="F204" s="183"/>
      <c r="G204" s="183"/>
      <c r="H204" s="183"/>
      <c r="I204" s="183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  <c r="AC204" s="145"/>
    </row>
    <row r="205" spans="1:29" s="281" customFormat="1" ht="19.5" customHeight="1" x14ac:dyDescent="0.2">
      <c r="A205" s="175"/>
      <c r="B205" s="182"/>
      <c r="C205" s="182"/>
      <c r="D205" s="182"/>
      <c r="E205" s="183"/>
      <c r="F205" s="183"/>
      <c r="G205" s="183"/>
      <c r="H205" s="183"/>
      <c r="I205" s="183"/>
      <c r="J205" s="183"/>
      <c r="K205" s="183"/>
      <c r="L205" s="183"/>
      <c r="M205" s="183"/>
      <c r="N205" s="183"/>
      <c r="O205" s="183"/>
      <c r="P205" s="183"/>
      <c r="Q205" s="183"/>
      <c r="R205" s="183"/>
      <c r="S205" s="183"/>
      <c r="T205" s="183"/>
      <c r="U205" s="183"/>
      <c r="V205" s="183"/>
      <c r="W205" s="183"/>
      <c r="X205" s="183"/>
      <c r="Y205" s="183"/>
      <c r="Z205" s="183"/>
      <c r="AA205" s="183"/>
      <c r="AB205" s="183"/>
      <c r="AC205" s="145"/>
    </row>
    <row r="206" spans="1:29" s="281" customFormat="1" ht="19.5" customHeight="1" x14ac:dyDescent="0.2">
      <c r="A206" s="175"/>
      <c r="B206" s="182"/>
      <c r="C206" s="182"/>
      <c r="D206" s="182"/>
      <c r="E206" s="183"/>
      <c r="F206" s="183"/>
      <c r="G206" s="183"/>
      <c r="H206" s="183"/>
      <c r="I206" s="183"/>
      <c r="J206" s="183"/>
      <c r="K206" s="183"/>
      <c r="L206" s="183"/>
      <c r="M206" s="183"/>
      <c r="N206" s="183"/>
      <c r="O206" s="183"/>
      <c r="P206" s="183"/>
      <c r="Q206" s="183"/>
      <c r="R206" s="183"/>
      <c r="S206" s="183"/>
      <c r="T206" s="183"/>
      <c r="U206" s="183"/>
      <c r="V206" s="183"/>
      <c r="W206" s="183"/>
      <c r="X206" s="183"/>
      <c r="Y206" s="183"/>
      <c r="Z206" s="183"/>
      <c r="AA206" s="183"/>
      <c r="AB206" s="183"/>
      <c r="AC206" s="145"/>
    </row>
    <row r="207" spans="1:29" s="281" customFormat="1" ht="19.5" customHeight="1" x14ac:dyDescent="0.2">
      <c r="A207" s="175"/>
      <c r="B207" s="182"/>
      <c r="C207" s="182"/>
      <c r="D207" s="182"/>
      <c r="E207" s="183"/>
      <c r="F207" s="183"/>
      <c r="G207" s="183"/>
      <c r="H207" s="183"/>
      <c r="I207" s="183"/>
      <c r="J207" s="183"/>
      <c r="K207" s="183"/>
      <c r="L207" s="183"/>
      <c r="M207" s="183"/>
      <c r="N207" s="183"/>
      <c r="O207" s="183"/>
      <c r="P207" s="183"/>
      <c r="Q207" s="183"/>
      <c r="R207" s="183"/>
      <c r="S207" s="183"/>
      <c r="T207" s="183"/>
      <c r="U207" s="183"/>
      <c r="V207" s="183"/>
      <c r="W207" s="183"/>
      <c r="X207" s="183"/>
      <c r="Y207" s="183"/>
      <c r="Z207" s="183"/>
      <c r="AA207" s="183"/>
      <c r="AB207" s="183"/>
      <c r="AC207" s="145"/>
    </row>
    <row r="208" spans="1:29" s="281" customFormat="1" ht="19.5" customHeight="1" x14ac:dyDescent="0.2">
      <c r="A208" s="175"/>
      <c r="B208" s="182"/>
      <c r="C208" s="182"/>
      <c r="D208" s="182"/>
      <c r="E208" s="183"/>
      <c r="F208" s="183"/>
      <c r="G208" s="183"/>
      <c r="H208" s="183"/>
      <c r="I208" s="183"/>
      <c r="J208" s="183"/>
      <c r="K208" s="183"/>
      <c r="L208" s="183"/>
      <c r="M208" s="183"/>
      <c r="N208" s="183"/>
      <c r="O208" s="183"/>
      <c r="P208" s="183"/>
      <c r="Q208" s="183"/>
      <c r="R208" s="183"/>
      <c r="S208" s="183"/>
      <c r="T208" s="183"/>
      <c r="U208" s="183"/>
      <c r="V208" s="183"/>
      <c r="W208" s="183"/>
      <c r="X208" s="183"/>
      <c r="Y208" s="183"/>
      <c r="Z208" s="183"/>
      <c r="AA208" s="183"/>
      <c r="AB208" s="183"/>
      <c r="AC208" s="145"/>
    </row>
    <row r="209" spans="1:29" s="281" customFormat="1" ht="19.5" customHeight="1" x14ac:dyDescent="0.2">
      <c r="A209" s="175"/>
      <c r="B209" s="182"/>
      <c r="C209" s="182"/>
      <c r="D209" s="182"/>
      <c r="E209" s="183"/>
      <c r="F209" s="183"/>
      <c r="G209" s="183"/>
      <c r="H209" s="183"/>
      <c r="I209" s="183"/>
      <c r="J209" s="183"/>
      <c r="K209" s="183"/>
      <c r="L209" s="183"/>
      <c r="M209" s="183"/>
      <c r="N209" s="183"/>
      <c r="O209" s="183"/>
      <c r="P209" s="183"/>
      <c r="Q209" s="183"/>
      <c r="R209" s="183"/>
      <c r="S209" s="183"/>
      <c r="T209" s="183"/>
      <c r="U209" s="183"/>
      <c r="V209" s="183"/>
      <c r="W209" s="183"/>
      <c r="X209" s="183"/>
      <c r="Y209" s="183"/>
      <c r="Z209" s="183"/>
      <c r="AA209" s="183"/>
      <c r="AB209" s="183"/>
      <c r="AC209" s="145"/>
    </row>
    <row r="210" spans="1:29" s="281" customFormat="1" ht="19.5" customHeight="1" x14ac:dyDescent="0.2">
      <c r="A210" s="175"/>
      <c r="B210" s="182"/>
      <c r="C210" s="182"/>
      <c r="D210" s="182"/>
      <c r="E210" s="183"/>
      <c r="F210" s="183"/>
      <c r="G210" s="183"/>
      <c r="H210" s="183"/>
      <c r="I210" s="183"/>
      <c r="J210" s="183"/>
      <c r="K210" s="183"/>
      <c r="L210" s="183"/>
      <c r="M210" s="183"/>
      <c r="N210" s="183"/>
      <c r="O210" s="183"/>
      <c r="P210" s="183"/>
      <c r="Q210" s="183"/>
      <c r="R210" s="183"/>
      <c r="S210" s="183"/>
      <c r="T210" s="183"/>
      <c r="U210" s="183"/>
      <c r="V210" s="183"/>
      <c r="W210" s="183"/>
      <c r="X210" s="183"/>
      <c r="Y210" s="183"/>
      <c r="Z210" s="183"/>
      <c r="AA210" s="183"/>
      <c r="AB210" s="183"/>
      <c r="AC210" s="145"/>
    </row>
    <row r="211" spans="1:29" s="281" customFormat="1" ht="19.5" customHeight="1" x14ac:dyDescent="0.2">
      <c r="A211" s="175"/>
      <c r="B211" s="182"/>
      <c r="C211" s="182"/>
      <c r="D211" s="182"/>
      <c r="E211" s="183"/>
      <c r="F211" s="183"/>
      <c r="G211" s="183"/>
      <c r="H211" s="183"/>
      <c r="I211" s="183"/>
      <c r="J211" s="183"/>
      <c r="K211" s="183"/>
      <c r="L211" s="183"/>
      <c r="M211" s="183"/>
      <c r="N211" s="183"/>
      <c r="O211" s="183"/>
      <c r="P211" s="183"/>
      <c r="Q211" s="183"/>
      <c r="R211" s="183"/>
      <c r="S211" s="183"/>
      <c r="T211" s="183"/>
      <c r="U211" s="183"/>
      <c r="V211" s="183"/>
      <c r="W211" s="183"/>
      <c r="X211" s="183"/>
      <c r="Y211" s="183"/>
      <c r="Z211" s="183"/>
      <c r="AA211" s="183"/>
      <c r="AB211" s="183"/>
      <c r="AC211" s="145"/>
    </row>
    <row r="212" spans="1:29" s="281" customFormat="1" ht="19.5" customHeight="1" x14ac:dyDescent="0.2">
      <c r="A212" s="175"/>
      <c r="B212" s="182"/>
      <c r="C212" s="182"/>
      <c r="D212" s="182"/>
      <c r="E212" s="183"/>
      <c r="F212" s="183"/>
      <c r="G212" s="183"/>
      <c r="H212" s="183"/>
      <c r="I212" s="183"/>
      <c r="J212" s="183"/>
      <c r="K212" s="183"/>
      <c r="L212" s="183"/>
      <c r="M212" s="183"/>
      <c r="N212" s="183"/>
      <c r="O212" s="183"/>
      <c r="P212" s="183"/>
      <c r="Q212" s="183"/>
      <c r="R212" s="183"/>
      <c r="S212" s="183"/>
      <c r="T212" s="183"/>
      <c r="U212" s="183"/>
      <c r="V212" s="183"/>
      <c r="W212" s="183"/>
      <c r="X212" s="183"/>
      <c r="Y212" s="183"/>
      <c r="Z212" s="183"/>
      <c r="AA212" s="183"/>
      <c r="AB212" s="183"/>
      <c r="AC212" s="145"/>
    </row>
    <row r="213" spans="1:29" s="281" customFormat="1" ht="19.5" customHeight="1" x14ac:dyDescent="0.2">
      <c r="A213" s="175"/>
      <c r="B213" s="182"/>
      <c r="C213" s="182"/>
      <c r="D213" s="182"/>
      <c r="E213" s="183"/>
      <c r="F213" s="183"/>
      <c r="G213" s="183"/>
      <c r="H213" s="183"/>
      <c r="I213" s="183"/>
      <c r="J213" s="183"/>
      <c r="K213" s="183"/>
      <c r="L213" s="183"/>
      <c r="M213" s="183"/>
      <c r="N213" s="183"/>
      <c r="O213" s="183"/>
      <c r="P213" s="183"/>
      <c r="Q213" s="183"/>
      <c r="R213" s="183"/>
      <c r="S213" s="183"/>
      <c r="T213" s="183"/>
      <c r="U213" s="183"/>
      <c r="V213" s="183"/>
      <c r="W213" s="183"/>
      <c r="X213" s="183"/>
      <c r="Y213" s="183"/>
      <c r="Z213" s="183"/>
      <c r="AA213" s="183"/>
      <c r="AB213" s="183"/>
      <c r="AC213" s="145"/>
    </row>
    <row r="214" spans="1:29" s="281" customFormat="1" ht="19.5" customHeight="1" x14ac:dyDescent="0.2">
      <c r="A214" s="175"/>
      <c r="B214" s="182"/>
      <c r="C214" s="182"/>
      <c r="D214" s="182"/>
      <c r="E214" s="183"/>
      <c r="F214" s="183"/>
      <c r="G214" s="183"/>
      <c r="H214" s="183"/>
      <c r="I214" s="183"/>
      <c r="J214" s="183"/>
      <c r="K214" s="183"/>
      <c r="L214" s="183"/>
      <c r="M214" s="183"/>
      <c r="N214" s="183"/>
      <c r="O214" s="183"/>
      <c r="P214" s="183"/>
      <c r="Q214" s="183"/>
      <c r="R214" s="183"/>
      <c r="S214" s="183"/>
      <c r="T214" s="183"/>
      <c r="U214" s="183"/>
      <c r="V214" s="183"/>
      <c r="W214" s="183"/>
      <c r="X214" s="183"/>
      <c r="Y214" s="183"/>
      <c r="Z214" s="183"/>
      <c r="AA214" s="183"/>
      <c r="AB214" s="183"/>
      <c r="AC214" s="145"/>
    </row>
    <row r="215" spans="1:29" s="281" customFormat="1" ht="19.5" customHeight="1" x14ac:dyDescent="0.2">
      <c r="A215" s="175"/>
      <c r="B215" s="182"/>
      <c r="C215" s="182"/>
      <c r="D215" s="182"/>
      <c r="E215" s="183"/>
      <c r="F215" s="183"/>
      <c r="G215" s="183"/>
      <c r="H215" s="183"/>
      <c r="I215" s="183"/>
      <c r="J215" s="183"/>
      <c r="K215" s="183"/>
      <c r="L215" s="183"/>
      <c r="M215" s="183"/>
      <c r="N215" s="183"/>
      <c r="O215" s="183"/>
      <c r="P215" s="183"/>
      <c r="Q215" s="183"/>
      <c r="R215" s="183"/>
      <c r="S215" s="183"/>
      <c r="T215" s="183"/>
      <c r="U215" s="183"/>
      <c r="V215" s="183"/>
      <c r="W215" s="183"/>
      <c r="X215" s="183"/>
      <c r="Y215" s="183"/>
      <c r="Z215" s="183"/>
      <c r="AA215" s="183"/>
      <c r="AB215" s="183"/>
      <c r="AC215" s="145"/>
    </row>
    <row r="216" spans="1:29" s="281" customFormat="1" ht="19.5" customHeight="1" x14ac:dyDescent="0.2">
      <c r="A216" s="175"/>
      <c r="B216" s="182"/>
      <c r="C216" s="182"/>
      <c r="D216" s="182"/>
      <c r="E216" s="183"/>
      <c r="F216" s="183"/>
      <c r="G216" s="183"/>
      <c r="H216" s="183"/>
      <c r="I216" s="183"/>
      <c r="J216" s="183"/>
      <c r="K216" s="183"/>
      <c r="L216" s="183"/>
      <c r="M216" s="183"/>
      <c r="N216" s="183"/>
      <c r="O216" s="183"/>
      <c r="P216" s="183"/>
      <c r="Q216" s="183"/>
      <c r="R216" s="183"/>
      <c r="S216" s="183"/>
      <c r="T216" s="183"/>
      <c r="U216" s="183"/>
      <c r="V216" s="183"/>
      <c r="W216" s="183"/>
      <c r="X216" s="183"/>
      <c r="Y216" s="183"/>
      <c r="Z216" s="183"/>
      <c r="AA216" s="183"/>
      <c r="AB216" s="183"/>
      <c r="AC216" s="145"/>
    </row>
    <row r="217" spans="1:29" s="281" customFormat="1" ht="19.5" customHeight="1" x14ac:dyDescent="0.2">
      <c r="A217" s="175"/>
      <c r="B217" s="182"/>
      <c r="C217" s="182"/>
      <c r="D217" s="182"/>
      <c r="E217" s="183"/>
      <c r="F217" s="183"/>
      <c r="G217" s="183"/>
      <c r="H217" s="183"/>
      <c r="I217" s="183"/>
      <c r="J217" s="183"/>
      <c r="K217" s="183"/>
      <c r="L217" s="183"/>
      <c r="M217" s="183"/>
      <c r="N217" s="183"/>
      <c r="O217" s="183"/>
      <c r="P217" s="183"/>
      <c r="Q217" s="183"/>
      <c r="R217" s="183"/>
      <c r="S217" s="183"/>
      <c r="T217" s="183"/>
      <c r="U217" s="183"/>
      <c r="V217" s="183"/>
      <c r="W217" s="183"/>
      <c r="X217" s="183"/>
      <c r="Y217" s="183"/>
      <c r="Z217" s="183"/>
      <c r="AA217" s="183"/>
      <c r="AB217" s="183"/>
      <c r="AC217" s="145"/>
    </row>
    <row r="218" spans="1:29" s="281" customFormat="1" ht="19.5" customHeight="1" x14ac:dyDescent="0.2">
      <c r="A218" s="175"/>
      <c r="B218" s="182"/>
      <c r="C218" s="182"/>
      <c r="D218" s="182"/>
      <c r="E218" s="183"/>
      <c r="F218" s="183"/>
      <c r="G218" s="183"/>
      <c r="H218" s="183"/>
      <c r="I218" s="183"/>
      <c r="J218" s="183"/>
      <c r="K218" s="183"/>
      <c r="L218" s="183"/>
      <c r="M218" s="183"/>
      <c r="N218" s="183"/>
      <c r="O218" s="183"/>
      <c r="P218" s="183"/>
      <c r="Q218" s="183"/>
      <c r="R218" s="183"/>
      <c r="S218" s="183"/>
      <c r="T218" s="183"/>
      <c r="U218" s="183"/>
      <c r="V218" s="183"/>
      <c r="W218" s="183"/>
      <c r="X218" s="183"/>
      <c r="Y218" s="183"/>
      <c r="Z218" s="183"/>
      <c r="AA218" s="183"/>
      <c r="AB218" s="183"/>
      <c r="AC218" s="145"/>
    </row>
    <row r="219" spans="1:29" s="281" customFormat="1" ht="19.5" customHeight="1" x14ac:dyDescent="0.2">
      <c r="A219" s="175"/>
      <c r="B219" s="182"/>
      <c r="C219" s="182"/>
      <c r="D219" s="182"/>
      <c r="E219" s="183"/>
      <c r="F219" s="183"/>
      <c r="G219" s="183"/>
      <c r="H219" s="183"/>
      <c r="I219" s="183"/>
      <c r="J219" s="183"/>
      <c r="K219" s="183"/>
      <c r="L219" s="183"/>
      <c r="M219" s="183"/>
      <c r="N219" s="183"/>
      <c r="O219" s="183"/>
      <c r="P219" s="183"/>
      <c r="Q219" s="183"/>
      <c r="R219" s="183"/>
      <c r="S219" s="183"/>
      <c r="T219" s="183"/>
      <c r="U219" s="183"/>
      <c r="V219" s="183"/>
      <c r="W219" s="183"/>
      <c r="X219" s="183"/>
      <c r="Y219" s="183"/>
      <c r="Z219" s="183"/>
      <c r="AA219" s="183"/>
      <c r="AB219" s="183"/>
      <c r="AC219" s="145"/>
    </row>
    <row r="220" spans="1:29" s="281" customFormat="1" ht="19.5" customHeight="1" x14ac:dyDescent="0.2">
      <c r="A220" s="175"/>
      <c r="B220" s="182"/>
      <c r="C220" s="182"/>
      <c r="D220" s="182"/>
      <c r="E220" s="183"/>
      <c r="F220" s="183"/>
      <c r="G220" s="183"/>
      <c r="H220" s="183"/>
      <c r="I220" s="183"/>
      <c r="J220" s="183"/>
      <c r="K220" s="183"/>
      <c r="L220" s="183"/>
      <c r="M220" s="183"/>
      <c r="N220" s="183"/>
      <c r="O220" s="183"/>
      <c r="P220" s="183"/>
      <c r="Q220" s="183"/>
      <c r="R220" s="183"/>
      <c r="S220" s="183"/>
      <c r="T220" s="183"/>
      <c r="U220" s="183"/>
      <c r="V220" s="183"/>
      <c r="W220" s="183"/>
      <c r="X220" s="183"/>
      <c r="Y220" s="183"/>
      <c r="Z220" s="183"/>
      <c r="AA220" s="183"/>
      <c r="AB220" s="183"/>
      <c r="AC220" s="145"/>
    </row>
    <row r="221" spans="1:29" s="281" customFormat="1" ht="19.5" customHeight="1" x14ac:dyDescent="0.2">
      <c r="A221" s="175"/>
      <c r="B221" s="182"/>
      <c r="C221" s="182"/>
      <c r="D221" s="182"/>
      <c r="E221" s="183"/>
      <c r="F221" s="183"/>
      <c r="G221" s="183"/>
      <c r="H221" s="183"/>
      <c r="I221" s="183"/>
      <c r="J221" s="183"/>
      <c r="K221" s="183"/>
      <c r="L221" s="183"/>
      <c r="M221" s="183"/>
      <c r="N221" s="183"/>
      <c r="O221" s="183"/>
      <c r="P221" s="183"/>
      <c r="Q221" s="183"/>
      <c r="R221" s="183"/>
      <c r="S221" s="183"/>
      <c r="T221" s="183"/>
      <c r="U221" s="183"/>
      <c r="V221" s="183"/>
      <c r="W221" s="183"/>
      <c r="X221" s="183"/>
      <c r="Y221" s="183"/>
      <c r="Z221" s="183"/>
      <c r="AA221" s="183"/>
      <c r="AB221" s="183"/>
      <c r="AC221" s="145"/>
    </row>
    <row r="222" spans="1:29" s="281" customFormat="1" ht="19.5" customHeight="1" x14ac:dyDescent="0.2">
      <c r="A222" s="175"/>
      <c r="B222" s="182"/>
      <c r="C222" s="182"/>
      <c r="D222" s="182"/>
      <c r="E222" s="183"/>
      <c r="F222" s="183"/>
      <c r="G222" s="183"/>
      <c r="H222" s="183"/>
      <c r="I222" s="183"/>
      <c r="J222" s="183"/>
      <c r="K222" s="183"/>
      <c r="L222" s="183"/>
      <c r="M222" s="183"/>
      <c r="N222" s="183"/>
      <c r="O222" s="183"/>
      <c r="P222" s="183"/>
      <c r="Q222" s="183"/>
      <c r="R222" s="183"/>
      <c r="S222" s="183"/>
      <c r="T222" s="183"/>
      <c r="U222" s="183"/>
      <c r="V222" s="183"/>
      <c r="W222" s="183"/>
      <c r="X222" s="183"/>
      <c r="Y222" s="183"/>
      <c r="Z222" s="183"/>
      <c r="AA222" s="183"/>
      <c r="AB222" s="183"/>
      <c r="AC222" s="145"/>
    </row>
    <row r="223" spans="1:29" s="281" customFormat="1" ht="19.5" customHeight="1" x14ac:dyDescent="0.2">
      <c r="A223" s="175"/>
      <c r="B223" s="182"/>
      <c r="C223" s="182"/>
      <c r="D223" s="182"/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45"/>
    </row>
    <row r="224" spans="1:29" s="281" customFormat="1" ht="19.5" customHeight="1" x14ac:dyDescent="0.2">
      <c r="A224" s="175"/>
      <c r="B224" s="182"/>
      <c r="C224" s="182"/>
      <c r="D224" s="182"/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  <c r="AA224" s="183"/>
      <c r="AB224" s="183"/>
      <c r="AC224" s="145"/>
    </row>
    <row r="225" spans="1:29" s="281" customFormat="1" ht="19.5" customHeight="1" x14ac:dyDescent="0.2">
      <c r="A225" s="175"/>
      <c r="B225" s="182"/>
      <c r="C225" s="182"/>
      <c r="D225" s="182"/>
      <c r="E225" s="183"/>
      <c r="F225" s="183"/>
      <c r="G225" s="183"/>
      <c r="H225" s="183"/>
      <c r="I225" s="183"/>
      <c r="J225" s="183"/>
      <c r="K225" s="183"/>
      <c r="L225" s="183"/>
      <c r="M225" s="183"/>
      <c r="N225" s="183"/>
      <c r="O225" s="183"/>
      <c r="P225" s="183"/>
      <c r="Q225" s="183"/>
      <c r="R225" s="183"/>
      <c r="S225" s="183"/>
      <c r="T225" s="183"/>
      <c r="U225" s="183"/>
      <c r="V225" s="183"/>
      <c r="W225" s="183"/>
      <c r="X225" s="183"/>
      <c r="Y225" s="183"/>
      <c r="Z225" s="183"/>
      <c r="AA225" s="183"/>
      <c r="AB225" s="183"/>
      <c r="AC225" s="145"/>
    </row>
    <row r="226" spans="1:29" s="281" customFormat="1" ht="19.5" customHeight="1" x14ac:dyDescent="0.2">
      <c r="A226" s="175"/>
      <c r="B226" s="182"/>
      <c r="C226" s="182"/>
      <c r="D226" s="182"/>
      <c r="E226" s="183"/>
      <c r="F226" s="183"/>
      <c r="G226" s="183"/>
      <c r="H226" s="183"/>
      <c r="I226" s="183"/>
      <c r="J226" s="183"/>
      <c r="K226" s="183"/>
      <c r="L226" s="183"/>
      <c r="M226" s="183"/>
      <c r="N226" s="183"/>
      <c r="O226" s="183"/>
      <c r="P226" s="183"/>
      <c r="Q226" s="183"/>
      <c r="R226" s="183"/>
      <c r="S226" s="183"/>
      <c r="T226" s="183"/>
      <c r="U226" s="183"/>
      <c r="V226" s="183"/>
      <c r="W226" s="183"/>
      <c r="X226" s="183"/>
      <c r="Y226" s="183"/>
      <c r="Z226" s="183"/>
      <c r="AA226" s="183"/>
      <c r="AB226" s="183"/>
      <c r="AC226" s="145"/>
    </row>
    <row r="227" spans="1:29" s="281" customFormat="1" ht="19.5" customHeight="1" x14ac:dyDescent="0.2">
      <c r="A227" s="175"/>
      <c r="B227" s="182"/>
      <c r="C227" s="182"/>
      <c r="D227" s="182"/>
      <c r="E227" s="183"/>
      <c r="F227" s="183"/>
      <c r="G227" s="183"/>
      <c r="H227" s="183"/>
      <c r="I227" s="183"/>
      <c r="J227" s="183"/>
      <c r="K227" s="183"/>
      <c r="L227" s="183"/>
      <c r="M227" s="183"/>
      <c r="N227" s="183"/>
      <c r="O227" s="183"/>
      <c r="P227" s="183"/>
      <c r="Q227" s="183"/>
      <c r="R227" s="183"/>
      <c r="S227" s="183"/>
      <c r="T227" s="183"/>
      <c r="U227" s="183"/>
      <c r="V227" s="183"/>
      <c r="W227" s="183"/>
      <c r="X227" s="183"/>
      <c r="Y227" s="183"/>
      <c r="Z227" s="183"/>
      <c r="AA227" s="183"/>
      <c r="AB227" s="183"/>
      <c r="AC227" s="145"/>
    </row>
    <row r="228" spans="1:29" s="281" customFormat="1" ht="19.5" customHeight="1" x14ac:dyDescent="0.2">
      <c r="A228" s="175"/>
      <c r="B228" s="182"/>
      <c r="C228" s="182"/>
      <c r="D228" s="182"/>
      <c r="E228" s="183"/>
      <c r="F228" s="183"/>
      <c r="G228" s="183"/>
      <c r="H228" s="183"/>
      <c r="I228" s="183"/>
      <c r="J228" s="183"/>
      <c r="K228" s="183"/>
      <c r="L228" s="183"/>
      <c r="M228" s="183"/>
      <c r="N228" s="183"/>
      <c r="O228" s="183"/>
      <c r="P228" s="183"/>
      <c r="Q228" s="183"/>
      <c r="R228" s="183"/>
      <c r="S228" s="183"/>
      <c r="T228" s="183"/>
      <c r="U228" s="183"/>
      <c r="V228" s="183"/>
      <c r="W228" s="183"/>
      <c r="X228" s="183"/>
      <c r="Y228" s="183"/>
      <c r="Z228" s="183"/>
      <c r="AA228" s="183"/>
      <c r="AB228" s="183"/>
      <c r="AC228" s="145"/>
    </row>
    <row r="229" spans="1:29" s="281" customFormat="1" ht="19.5" customHeight="1" x14ac:dyDescent="0.2">
      <c r="A229" s="175"/>
      <c r="B229" s="182"/>
      <c r="C229" s="182"/>
      <c r="D229" s="182"/>
      <c r="E229" s="183"/>
      <c r="F229" s="183"/>
      <c r="G229" s="183"/>
      <c r="H229" s="183"/>
      <c r="I229" s="183"/>
      <c r="J229" s="183"/>
      <c r="K229" s="183"/>
      <c r="L229" s="183"/>
      <c r="M229" s="183"/>
      <c r="N229" s="183"/>
      <c r="O229" s="183"/>
      <c r="P229" s="183"/>
      <c r="Q229" s="183"/>
      <c r="R229" s="183"/>
      <c r="S229" s="183"/>
      <c r="T229" s="183"/>
      <c r="U229" s="183"/>
      <c r="V229" s="183"/>
      <c r="W229" s="183"/>
      <c r="X229" s="183"/>
      <c r="Y229" s="183"/>
      <c r="Z229" s="183"/>
      <c r="AA229" s="183"/>
      <c r="AB229" s="183"/>
      <c r="AC229" s="145"/>
    </row>
    <row r="230" spans="1:29" s="281" customFormat="1" ht="19.5" customHeight="1" x14ac:dyDescent="0.2">
      <c r="A230" s="175"/>
      <c r="B230" s="182"/>
      <c r="C230" s="182"/>
      <c r="D230" s="182"/>
      <c r="E230" s="183"/>
      <c r="F230" s="183"/>
      <c r="G230" s="183"/>
      <c r="H230" s="183"/>
      <c r="I230" s="183"/>
      <c r="J230" s="183"/>
      <c r="K230" s="183"/>
      <c r="L230" s="183"/>
      <c r="M230" s="183"/>
      <c r="N230" s="183"/>
      <c r="O230" s="183"/>
      <c r="P230" s="183"/>
      <c r="Q230" s="183"/>
      <c r="R230" s="183"/>
      <c r="S230" s="183"/>
      <c r="T230" s="183"/>
      <c r="U230" s="183"/>
      <c r="V230" s="183"/>
      <c r="W230" s="183"/>
      <c r="X230" s="183"/>
      <c r="Y230" s="183"/>
      <c r="Z230" s="183"/>
      <c r="AA230" s="183"/>
      <c r="AB230" s="183"/>
      <c r="AC230" s="145"/>
    </row>
    <row r="231" spans="1:29" s="281" customFormat="1" ht="19.5" customHeight="1" x14ac:dyDescent="0.2">
      <c r="A231" s="175"/>
      <c r="B231" s="182"/>
      <c r="C231" s="182"/>
      <c r="D231" s="182"/>
      <c r="E231" s="183"/>
      <c r="F231" s="183"/>
      <c r="G231" s="183"/>
      <c r="H231" s="183"/>
      <c r="I231" s="183"/>
      <c r="J231" s="183"/>
      <c r="K231" s="183"/>
      <c r="L231" s="183"/>
      <c r="M231" s="183"/>
      <c r="N231" s="183"/>
      <c r="O231" s="183"/>
      <c r="P231" s="183"/>
      <c r="Q231" s="183"/>
      <c r="R231" s="183"/>
      <c r="S231" s="183"/>
      <c r="T231" s="183"/>
      <c r="U231" s="183"/>
      <c r="V231" s="183"/>
      <c r="W231" s="183"/>
      <c r="X231" s="183"/>
      <c r="Y231" s="183"/>
      <c r="Z231" s="183"/>
      <c r="AA231" s="183"/>
      <c r="AB231" s="183"/>
      <c r="AC231" s="145"/>
    </row>
    <row r="232" spans="1:29" s="281" customFormat="1" ht="19.5" customHeight="1" x14ac:dyDescent="0.2">
      <c r="A232" s="175"/>
      <c r="B232" s="182"/>
      <c r="C232" s="182"/>
      <c r="D232" s="182"/>
      <c r="E232" s="183"/>
      <c r="F232" s="183"/>
      <c r="G232" s="183"/>
      <c r="H232" s="183"/>
      <c r="I232" s="183"/>
      <c r="J232" s="183"/>
      <c r="K232" s="183"/>
      <c r="L232" s="183"/>
      <c r="M232" s="183"/>
      <c r="N232" s="183"/>
      <c r="O232" s="183"/>
      <c r="P232" s="183"/>
      <c r="Q232" s="183"/>
      <c r="R232" s="183"/>
      <c r="S232" s="183"/>
      <c r="T232" s="183"/>
      <c r="U232" s="183"/>
      <c r="V232" s="183"/>
      <c r="W232" s="183"/>
      <c r="X232" s="183"/>
      <c r="Y232" s="183"/>
      <c r="Z232" s="183"/>
      <c r="AA232" s="183"/>
      <c r="AB232" s="183"/>
      <c r="AC232" s="145"/>
    </row>
    <row r="233" spans="1:29" s="281" customFormat="1" ht="19.5" customHeight="1" x14ac:dyDescent="0.2">
      <c r="A233" s="175"/>
      <c r="B233" s="182"/>
      <c r="C233" s="182"/>
      <c r="D233" s="182"/>
      <c r="E233" s="183"/>
      <c r="F233" s="183"/>
      <c r="G233" s="183"/>
      <c r="H233" s="183"/>
      <c r="I233" s="183"/>
      <c r="J233" s="183"/>
      <c r="K233" s="183"/>
      <c r="L233" s="183"/>
      <c r="M233" s="183"/>
      <c r="N233" s="183"/>
      <c r="O233" s="183"/>
      <c r="P233" s="183"/>
      <c r="Q233" s="183"/>
      <c r="R233" s="183"/>
      <c r="S233" s="183"/>
      <c r="T233" s="183"/>
      <c r="U233" s="183"/>
      <c r="V233" s="183"/>
      <c r="W233" s="183"/>
      <c r="X233" s="183"/>
      <c r="Y233" s="183"/>
      <c r="Z233" s="183"/>
      <c r="AA233" s="183"/>
      <c r="AB233" s="183"/>
      <c r="AC233" s="145"/>
    </row>
    <row r="234" spans="1:29" s="281" customFormat="1" ht="19.5" customHeight="1" x14ac:dyDescent="0.2">
      <c r="A234" s="175"/>
      <c r="B234" s="182"/>
      <c r="C234" s="182"/>
      <c r="D234" s="182"/>
      <c r="E234" s="183"/>
      <c r="F234" s="183"/>
      <c r="G234" s="183"/>
      <c r="H234" s="183"/>
      <c r="I234" s="183"/>
      <c r="J234" s="183"/>
      <c r="K234" s="183"/>
      <c r="L234" s="183"/>
      <c r="M234" s="183"/>
      <c r="N234" s="183"/>
      <c r="O234" s="183"/>
      <c r="P234" s="183"/>
      <c r="Q234" s="183"/>
      <c r="R234" s="183"/>
      <c r="S234" s="183"/>
      <c r="T234" s="183"/>
      <c r="U234" s="183"/>
      <c r="V234" s="183"/>
      <c r="W234" s="183"/>
      <c r="X234" s="183"/>
      <c r="Y234" s="183"/>
      <c r="Z234" s="183"/>
      <c r="AA234" s="183"/>
      <c r="AB234" s="183"/>
      <c r="AC234" s="145"/>
    </row>
    <row r="235" spans="1:29" s="281" customFormat="1" ht="19.5" customHeight="1" x14ac:dyDescent="0.2">
      <c r="A235" s="175"/>
      <c r="B235" s="182"/>
      <c r="C235" s="182"/>
      <c r="D235" s="182"/>
      <c r="E235" s="183"/>
      <c r="F235" s="183"/>
      <c r="G235" s="183"/>
      <c r="H235" s="183"/>
      <c r="I235" s="183"/>
      <c r="J235" s="183"/>
      <c r="K235" s="183"/>
      <c r="L235" s="183"/>
      <c r="M235" s="183"/>
      <c r="N235" s="183"/>
      <c r="O235" s="183"/>
      <c r="P235" s="183"/>
      <c r="Q235" s="183"/>
      <c r="R235" s="183"/>
      <c r="S235" s="183"/>
      <c r="T235" s="183"/>
      <c r="U235" s="183"/>
      <c r="V235" s="183"/>
      <c r="W235" s="183"/>
      <c r="X235" s="183"/>
      <c r="Y235" s="183"/>
      <c r="Z235" s="183"/>
      <c r="AA235" s="183"/>
      <c r="AB235" s="183"/>
      <c r="AC235" s="145"/>
    </row>
    <row r="236" spans="1:29" s="281" customFormat="1" ht="19.5" customHeight="1" x14ac:dyDescent="0.2">
      <c r="A236" s="175"/>
      <c r="B236" s="182"/>
      <c r="C236" s="182"/>
      <c r="D236" s="182"/>
      <c r="E236" s="183"/>
      <c r="F236" s="183"/>
      <c r="G236" s="183"/>
      <c r="H236" s="183"/>
      <c r="I236" s="183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  <c r="AA236" s="183"/>
      <c r="AB236" s="183"/>
      <c r="AC236" s="145"/>
    </row>
    <row r="237" spans="1:29" s="281" customFormat="1" ht="19.5" customHeight="1" x14ac:dyDescent="0.2">
      <c r="A237" s="175"/>
      <c r="B237" s="182"/>
      <c r="C237" s="182"/>
      <c r="D237" s="182"/>
      <c r="E237" s="183"/>
      <c r="F237" s="183"/>
      <c r="G237" s="183"/>
      <c r="H237" s="183"/>
      <c r="I237" s="183"/>
      <c r="J237" s="183"/>
      <c r="K237" s="183"/>
      <c r="L237" s="183"/>
      <c r="M237" s="183"/>
      <c r="N237" s="183"/>
      <c r="O237" s="183"/>
      <c r="P237" s="183"/>
      <c r="Q237" s="183"/>
      <c r="R237" s="183"/>
      <c r="S237" s="183"/>
      <c r="T237" s="183"/>
      <c r="U237" s="183"/>
      <c r="V237" s="183"/>
      <c r="W237" s="183"/>
      <c r="X237" s="183"/>
      <c r="Y237" s="183"/>
      <c r="Z237" s="183"/>
      <c r="AA237" s="183"/>
      <c r="AB237" s="183"/>
      <c r="AC237" s="145"/>
    </row>
    <row r="238" spans="1:29" s="281" customFormat="1" ht="19.5" customHeight="1" x14ac:dyDescent="0.2">
      <c r="A238" s="175"/>
      <c r="B238" s="182"/>
      <c r="C238" s="182"/>
      <c r="D238" s="182"/>
      <c r="E238" s="183"/>
      <c r="F238" s="183"/>
      <c r="G238" s="183"/>
      <c r="H238" s="183"/>
      <c r="I238" s="183"/>
      <c r="J238" s="183"/>
      <c r="K238" s="183"/>
      <c r="L238" s="183"/>
      <c r="M238" s="183"/>
      <c r="N238" s="183"/>
      <c r="O238" s="183"/>
      <c r="P238" s="183"/>
      <c r="Q238" s="183"/>
      <c r="R238" s="183"/>
      <c r="S238" s="183"/>
      <c r="T238" s="183"/>
      <c r="U238" s="183"/>
      <c r="V238" s="183"/>
      <c r="W238" s="183"/>
      <c r="X238" s="183"/>
      <c r="Y238" s="183"/>
      <c r="Z238" s="183"/>
      <c r="AA238" s="183"/>
      <c r="AB238" s="183"/>
      <c r="AC238" s="145"/>
    </row>
    <row r="239" spans="1:29" s="281" customFormat="1" ht="19.5" customHeight="1" x14ac:dyDescent="0.2">
      <c r="A239" s="175"/>
      <c r="B239" s="182"/>
      <c r="C239" s="182"/>
      <c r="D239" s="182"/>
      <c r="E239" s="183"/>
      <c r="F239" s="183"/>
      <c r="G239" s="183"/>
      <c r="H239" s="183"/>
      <c r="I239" s="183"/>
      <c r="J239" s="183"/>
      <c r="K239" s="183"/>
      <c r="L239" s="183"/>
      <c r="M239" s="183"/>
      <c r="N239" s="183"/>
      <c r="O239" s="183"/>
      <c r="P239" s="183"/>
      <c r="Q239" s="183"/>
      <c r="R239" s="183"/>
      <c r="S239" s="183"/>
      <c r="T239" s="183"/>
      <c r="U239" s="183"/>
      <c r="V239" s="183"/>
      <c r="W239" s="183"/>
      <c r="X239" s="183"/>
      <c r="Y239" s="183"/>
      <c r="Z239" s="183"/>
      <c r="AA239" s="183"/>
      <c r="AB239" s="183"/>
      <c r="AC239" s="145"/>
    </row>
    <row r="240" spans="1:29" s="281" customFormat="1" ht="19.5" customHeight="1" x14ac:dyDescent="0.2">
      <c r="A240" s="175"/>
      <c r="B240" s="182"/>
      <c r="C240" s="182"/>
      <c r="D240" s="182"/>
      <c r="E240" s="183"/>
      <c r="F240" s="183"/>
      <c r="G240" s="183"/>
      <c r="H240" s="183"/>
      <c r="I240" s="183"/>
      <c r="J240" s="183"/>
      <c r="K240" s="183"/>
      <c r="L240" s="183"/>
      <c r="M240" s="183"/>
      <c r="N240" s="183"/>
      <c r="O240" s="183"/>
      <c r="P240" s="183"/>
      <c r="Q240" s="183"/>
      <c r="R240" s="183"/>
      <c r="S240" s="183"/>
      <c r="T240" s="183"/>
      <c r="U240" s="183"/>
      <c r="V240" s="183"/>
      <c r="W240" s="183"/>
      <c r="X240" s="183"/>
      <c r="Y240" s="183"/>
      <c r="Z240" s="183"/>
      <c r="AA240" s="183"/>
      <c r="AB240" s="183"/>
      <c r="AC240" s="145"/>
    </row>
    <row r="241" spans="1:29" s="281" customFormat="1" ht="19.5" customHeight="1" x14ac:dyDescent="0.2">
      <c r="A241" s="175"/>
      <c r="B241" s="182"/>
      <c r="C241" s="182"/>
      <c r="D241" s="182"/>
      <c r="E241" s="183"/>
      <c r="F241" s="183"/>
      <c r="G241" s="183"/>
      <c r="H241" s="183"/>
      <c r="I241" s="183"/>
      <c r="J241" s="183"/>
      <c r="K241" s="183"/>
      <c r="L241" s="183"/>
      <c r="M241" s="183"/>
      <c r="N241" s="183"/>
      <c r="O241" s="183"/>
      <c r="P241" s="183"/>
      <c r="Q241" s="183"/>
      <c r="R241" s="183"/>
      <c r="S241" s="183"/>
      <c r="T241" s="183"/>
      <c r="U241" s="183"/>
      <c r="V241" s="183"/>
      <c r="W241" s="183"/>
      <c r="X241" s="183"/>
      <c r="Y241" s="183"/>
      <c r="Z241" s="183"/>
      <c r="AA241" s="183"/>
      <c r="AB241" s="183"/>
      <c r="AC241" s="145"/>
    </row>
    <row r="242" spans="1:29" s="281" customFormat="1" ht="19.5" customHeight="1" x14ac:dyDescent="0.2">
      <c r="A242" s="175"/>
      <c r="B242" s="182"/>
      <c r="C242" s="182"/>
      <c r="D242" s="182"/>
      <c r="E242" s="183"/>
      <c r="F242" s="183"/>
      <c r="G242" s="183"/>
      <c r="H242" s="183"/>
      <c r="I242" s="183"/>
      <c r="J242" s="183"/>
      <c r="K242" s="183"/>
      <c r="L242" s="183"/>
      <c r="M242" s="183"/>
      <c r="N242" s="183"/>
      <c r="O242" s="183"/>
      <c r="P242" s="183"/>
      <c r="Q242" s="183"/>
      <c r="R242" s="183"/>
      <c r="S242" s="183"/>
      <c r="T242" s="183"/>
      <c r="U242" s="183"/>
      <c r="V242" s="183"/>
      <c r="W242" s="183"/>
      <c r="X242" s="183"/>
      <c r="Y242" s="183"/>
      <c r="Z242" s="183"/>
      <c r="AA242" s="183"/>
      <c r="AB242" s="183"/>
      <c r="AC242" s="145"/>
    </row>
    <row r="243" spans="1:29" s="281" customFormat="1" ht="19.5" customHeight="1" x14ac:dyDescent="0.2">
      <c r="A243" s="175"/>
      <c r="B243" s="182"/>
      <c r="C243" s="182"/>
      <c r="D243" s="182"/>
      <c r="E243" s="183"/>
      <c r="F243" s="183"/>
      <c r="G243" s="183"/>
      <c r="H243" s="183"/>
      <c r="I243" s="183"/>
      <c r="J243" s="183"/>
      <c r="K243" s="183"/>
      <c r="L243" s="183"/>
      <c r="M243" s="183"/>
      <c r="N243" s="183"/>
      <c r="O243" s="183"/>
      <c r="P243" s="183"/>
      <c r="Q243" s="183"/>
      <c r="R243" s="183"/>
      <c r="S243" s="183"/>
      <c r="T243" s="183"/>
      <c r="U243" s="183"/>
      <c r="V243" s="183"/>
      <c r="W243" s="183"/>
      <c r="X243" s="183"/>
      <c r="Y243" s="183"/>
      <c r="Z243" s="183"/>
      <c r="AA243" s="183"/>
      <c r="AB243" s="183"/>
      <c r="AC243" s="145"/>
    </row>
    <row r="244" spans="1:29" s="281" customFormat="1" ht="19.5" customHeight="1" x14ac:dyDescent="0.2">
      <c r="A244" s="175"/>
      <c r="B244" s="182"/>
      <c r="C244" s="182"/>
      <c r="D244" s="182"/>
      <c r="E244" s="183"/>
      <c r="F244" s="183"/>
      <c r="G244" s="183"/>
      <c r="H244" s="183"/>
      <c r="I244" s="183"/>
      <c r="J244" s="183"/>
      <c r="K244" s="183"/>
      <c r="L244" s="183"/>
      <c r="M244" s="183"/>
      <c r="N244" s="183"/>
      <c r="O244" s="183"/>
      <c r="P244" s="183"/>
      <c r="Q244" s="183"/>
      <c r="R244" s="183"/>
      <c r="S244" s="183"/>
      <c r="T244" s="183"/>
      <c r="U244" s="183"/>
      <c r="V244" s="183"/>
      <c r="W244" s="183"/>
      <c r="X244" s="183"/>
      <c r="Y244" s="183"/>
      <c r="Z244" s="183"/>
      <c r="AA244" s="183"/>
      <c r="AB244" s="183"/>
      <c r="AC244" s="145"/>
    </row>
    <row r="245" spans="1:29" s="281" customFormat="1" ht="19.5" customHeight="1" x14ac:dyDescent="0.2">
      <c r="A245" s="175"/>
      <c r="B245" s="182"/>
      <c r="C245" s="182"/>
      <c r="D245" s="182"/>
      <c r="E245" s="183"/>
      <c r="F245" s="183"/>
      <c r="G245" s="183"/>
      <c r="H245" s="183"/>
      <c r="I245" s="183"/>
      <c r="J245" s="183"/>
      <c r="K245" s="183"/>
      <c r="L245" s="183"/>
      <c r="M245" s="183"/>
      <c r="N245" s="183"/>
      <c r="O245" s="183"/>
      <c r="P245" s="183"/>
      <c r="Q245" s="183"/>
      <c r="R245" s="183"/>
      <c r="S245" s="183"/>
      <c r="T245" s="183"/>
      <c r="U245" s="183"/>
      <c r="V245" s="183"/>
      <c r="W245" s="183"/>
      <c r="X245" s="183"/>
      <c r="Y245" s="183"/>
      <c r="Z245" s="183"/>
      <c r="AA245" s="183"/>
      <c r="AB245" s="183"/>
      <c r="AC245" s="145"/>
    </row>
    <row r="246" spans="1:29" s="281" customFormat="1" ht="19.5" customHeight="1" x14ac:dyDescent="0.2">
      <c r="A246" s="175"/>
      <c r="B246" s="182"/>
      <c r="C246" s="182"/>
      <c r="D246" s="182"/>
      <c r="E246" s="183"/>
      <c r="F246" s="183"/>
      <c r="G246" s="183"/>
      <c r="H246" s="183"/>
      <c r="I246" s="183"/>
      <c r="J246" s="183"/>
      <c r="K246" s="183"/>
      <c r="L246" s="183"/>
      <c r="M246" s="183"/>
      <c r="N246" s="183"/>
      <c r="O246" s="183"/>
      <c r="P246" s="183"/>
      <c r="Q246" s="183"/>
      <c r="R246" s="183"/>
      <c r="S246" s="183"/>
      <c r="T246" s="183"/>
      <c r="U246" s="183"/>
      <c r="V246" s="183"/>
      <c r="W246" s="183"/>
      <c r="X246" s="183"/>
      <c r="Y246" s="183"/>
      <c r="Z246" s="183"/>
      <c r="AA246" s="183"/>
      <c r="AB246" s="183"/>
      <c r="AC246" s="145"/>
    </row>
    <row r="247" spans="1:29" s="281" customFormat="1" ht="19.5" customHeight="1" x14ac:dyDescent="0.2">
      <c r="A247" s="175"/>
      <c r="B247" s="182"/>
      <c r="C247" s="182"/>
      <c r="D247" s="182"/>
      <c r="E247" s="183"/>
      <c r="F247" s="183"/>
      <c r="G247" s="183"/>
      <c r="H247" s="183"/>
      <c r="I247" s="183"/>
      <c r="J247" s="183"/>
      <c r="K247" s="183"/>
      <c r="L247" s="183"/>
      <c r="M247" s="183"/>
      <c r="N247" s="183"/>
      <c r="O247" s="183"/>
      <c r="P247" s="183"/>
      <c r="Q247" s="183"/>
      <c r="R247" s="183"/>
      <c r="S247" s="183"/>
      <c r="T247" s="183"/>
      <c r="U247" s="183"/>
      <c r="V247" s="183"/>
      <c r="W247" s="183"/>
      <c r="X247" s="183"/>
      <c r="Y247" s="183"/>
      <c r="Z247" s="183"/>
      <c r="AA247" s="183"/>
      <c r="AB247" s="183"/>
      <c r="AC247" s="145"/>
    </row>
    <row r="248" spans="1:29" s="281" customFormat="1" ht="19.5" customHeight="1" x14ac:dyDescent="0.2">
      <c r="A248" s="175"/>
      <c r="B248" s="182"/>
      <c r="C248" s="182"/>
      <c r="D248" s="182"/>
      <c r="E248" s="183"/>
      <c r="F248" s="183"/>
      <c r="G248" s="183"/>
      <c r="H248" s="183"/>
      <c r="I248" s="183"/>
      <c r="J248" s="18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  <c r="AC248" s="145"/>
    </row>
    <row r="249" spans="1:29" s="281" customFormat="1" ht="19.5" customHeight="1" x14ac:dyDescent="0.2">
      <c r="A249" s="175"/>
      <c r="B249" s="182"/>
      <c r="C249" s="182"/>
      <c r="D249" s="182"/>
      <c r="E249" s="183"/>
      <c r="F249" s="183"/>
      <c r="G249" s="183"/>
      <c r="H249" s="183"/>
      <c r="I249" s="183"/>
      <c r="J249" s="183"/>
      <c r="K249" s="183"/>
      <c r="L249" s="183"/>
      <c r="M249" s="183"/>
      <c r="N249" s="183"/>
      <c r="O249" s="183"/>
      <c r="P249" s="183"/>
      <c r="Q249" s="183"/>
      <c r="R249" s="183"/>
      <c r="S249" s="183"/>
      <c r="T249" s="183"/>
      <c r="U249" s="183"/>
      <c r="V249" s="183"/>
      <c r="W249" s="183"/>
      <c r="X249" s="183"/>
      <c r="Y249" s="183"/>
      <c r="Z249" s="183"/>
      <c r="AA249" s="183"/>
      <c r="AB249" s="183"/>
      <c r="AC249" s="145"/>
    </row>
    <row r="250" spans="1:29" s="281" customFormat="1" ht="19.5" customHeight="1" x14ac:dyDescent="0.2">
      <c r="A250" s="175"/>
      <c r="B250" s="182"/>
      <c r="C250" s="182"/>
      <c r="D250" s="182"/>
      <c r="E250" s="183"/>
      <c r="F250" s="183"/>
      <c r="G250" s="183"/>
      <c r="H250" s="183"/>
      <c r="I250" s="183"/>
      <c r="J250" s="183"/>
      <c r="K250" s="183"/>
      <c r="L250" s="183"/>
      <c r="M250" s="183"/>
      <c r="N250" s="183"/>
      <c r="O250" s="183"/>
      <c r="P250" s="183"/>
      <c r="Q250" s="183"/>
      <c r="R250" s="183"/>
      <c r="S250" s="183"/>
      <c r="T250" s="183"/>
      <c r="U250" s="183"/>
      <c r="V250" s="183"/>
      <c r="W250" s="183"/>
      <c r="X250" s="183"/>
      <c r="Y250" s="183"/>
      <c r="Z250" s="183"/>
      <c r="AA250" s="183"/>
      <c r="AB250" s="183"/>
      <c r="AC250" s="145"/>
    </row>
    <row r="251" spans="1:29" s="281" customFormat="1" ht="19.5" customHeight="1" x14ac:dyDescent="0.2">
      <c r="A251" s="175"/>
      <c r="B251" s="182"/>
      <c r="C251" s="182"/>
      <c r="D251" s="182"/>
      <c r="E251" s="183"/>
      <c r="F251" s="183"/>
      <c r="G251" s="183"/>
      <c r="H251" s="183"/>
      <c r="I251" s="183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3"/>
      <c r="AB251" s="183"/>
      <c r="AC251" s="145"/>
    </row>
    <row r="252" spans="1:29" s="281" customFormat="1" ht="19.5" customHeight="1" x14ac:dyDescent="0.2">
      <c r="A252" s="175"/>
      <c r="B252" s="182"/>
      <c r="C252" s="182"/>
      <c r="D252" s="182"/>
      <c r="E252" s="183"/>
      <c r="F252" s="183"/>
      <c r="G252" s="183"/>
      <c r="H252" s="183"/>
      <c r="I252" s="183"/>
      <c r="J252" s="183"/>
      <c r="K252" s="183"/>
      <c r="L252" s="183"/>
      <c r="M252" s="183"/>
      <c r="N252" s="183"/>
      <c r="O252" s="183"/>
      <c r="P252" s="183"/>
      <c r="Q252" s="183"/>
      <c r="R252" s="183"/>
      <c r="S252" s="183"/>
      <c r="T252" s="183"/>
      <c r="U252" s="183"/>
      <c r="V252" s="183"/>
      <c r="W252" s="183"/>
      <c r="X252" s="183"/>
      <c r="Y252" s="183"/>
      <c r="Z252" s="183"/>
      <c r="AA252" s="183"/>
      <c r="AB252" s="183"/>
      <c r="AC252" s="145"/>
    </row>
    <row r="253" spans="1:29" s="281" customFormat="1" ht="19.5" customHeight="1" x14ac:dyDescent="0.2">
      <c r="A253" s="175"/>
      <c r="B253" s="182"/>
      <c r="C253" s="182"/>
      <c r="D253" s="182"/>
      <c r="E253" s="183"/>
      <c r="F253" s="183"/>
      <c r="G253" s="183"/>
      <c r="H253" s="183"/>
      <c r="I253" s="183"/>
      <c r="J253" s="183"/>
      <c r="K253" s="183"/>
      <c r="L253" s="183"/>
      <c r="M253" s="183"/>
      <c r="N253" s="183"/>
      <c r="O253" s="183"/>
      <c r="P253" s="183"/>
      <c r="Q253" s="183"/>
      <c r="R253" s="183"/>
      <c r="S253" s="183"/>
      <c r="T253" s="183"/>
      <c r="U253" s="183"/>
      <c r="V253" s="183"/>
      <c r="W253" s="183"/>
      <c r="X253" s="183"/>
      <c r="Y253" s="183"/>
      <c r="Z253" s="183"/>
      <c r="AA253" s="183"/>
      <c r="AB253" s="183"/>
      <c r="AC253" s="145"/>
    </row>
    <row r="254" spans="1:29" s="281" customFormat="1" ht="19.5" customHeight="1" x14ac:dyDescent="0.2">
      <c r="A254" s="175"/>
      <c r="B254" s="182"/>
      <c r="C254" s="182"/>
      <c r="D254" s="182"/>
      <c r="E254" s="183"/>
      <c r="F254" s="183"/>
      <c r="G254" s="183"/>
      <c r="H254" s="183"/>
      <c r="I254" s="183"/>
      <c r="J254" s="183"/>
      <c r="K254" s="183"/>
      <c r="L254" s="183"/>
      <c r="M254" s="183"/>
      <c r="N254" s="183"/>
      <c r="O254" s="183"/>
      <c r="P254" s="183"/>
      <c r="Q254" s="183"/>
      <c r="R254" s="183"/>
      <c r="S254" s="183"/>
      <c r="T254" s="183"/>
      <c r="U254" s="183"/>
      <c r="V254" s="183"/>
      <c r="W254" s="183"/>
      <c r="X254" s="183"/>
      <c r="Y254" s="183"/>
      <c r="Z254" s="183"/>
      <c r="AA254" s="183"/>
      <c r="AB254" s="183"/>
      <c r="AC254" s="145"/>
    </row>
    <row r="255" spans="1:29" s="281" customFormat="1" ht="19.5" customHeight="1" x14ac:dyDescent="0.2">
      <c r="A255" s="175"/>
      <c r="B255" s="182"/>
      <c r="C255" s="182"/>
      <c r="D255" s="182"/>
      <c r="E255" s="183"/>
      <c r="F255" s="183"/>
      <c r="G255" s="183"/>
      <c r="H255" s="183"/>
      <c r="I255" s="183"/>
      <c r="J255" s="183"/>
      <c r="K255" s="183"/>
      <c r="L255" s="183"/>
      <c r="M255" s="183"/>
      <c r="N255" s="183"/>
      <c r="O255" s="183"/>
      <c r="P255" s="183"/>
      <c r="Q255" s="183"/>
      <c r="R255" s="183"/>
      <c r="S255" s="183"/>
      <c r="T255" s="183"/>
      <c r="U255" s="183"/>
      <c r="V255" s="183"/>
      <c r="W255" s="183"/>
      <c r="X255" s="183"/>
      <c r="Y255" s="183"/>
      <c r="Z255" s="183"/>
      <c r="AA255" s="183"/>
      <c r="AB255" s="183"/>
      <c r="AC255" s="145"/>
    </row>
    <row r="256" spans="1:29" s="281" customFormat="1" ht="19.5" customHeight="1" x14ac:dyDescent="0.2">
      <c r="A256" s="175"/>
      <c r="B256" s="182"/>
      <c r="C256" s="182"/>
      <c r="D256" s="182"/>
      <c r="E256" s="183"/>
      <c r="F256" s="183"/>
      <c r="G256" s="183"/>
      <c r="H256" s="183"/>
      <c r="I256" s="183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  <c r="AA256" s="183"/>
      <c r="AB256" s="183"/>
      <c r="AC256" s="145"/>
    </row>
    <row r="257" spans="1:29" s="281" customFormat="1" ht="19.5" customHeight="1" x14ac:dyDescent="0.2">
      <c r="A257" s="175"/>
      <c r="B257" s="182"/>
      <c r="C257" s="182"/>
      <c r="D257" s="182"/>
      <c r="E257" s="183"/>
      <c r="F257" s="183"/>
      <c r="G257" s="183"/>
      <c r="H257" s="183"/>
      <c r="I257" s="183"/>
      <c r="J257" s="18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  <c r="AC257" s="145"/>
    </row>
    <row r="258" spans="1:29" s="281" customFormat="1" ht="19.5" customHeight="1" x14ac:dyDescent="0.2">
      <c r="A258" s="175"/>
      <c r="B258" s="182"/>
      <c r="C258" s="182"/>
      <c r="D258" s="182"/>
      <c r="E258" s="183"/>
      <c r="F258" s="183"/>
      <c r="G258" s="183"/>
      <c r="H258" s="183"/>
      <c r="I258" s="183"/>
      <c r="J258" s="183"/>
      <c r="K258" s="183"/>
      <c r="L258" s="183"/>
      <c r="M258" s="183"/>
      <c r="N258" s="183"/>
      <c r="O258" s="183"/>
      <c r="P258" s="183"/>
      <c r="Q258" s="183"/>
      <c r="R258" s="183"/>
      <c r="S258" s="183"/>
      <c r="T258" s="183"/>
      <c r="U258" s="183"/>
      <c r="V258" s="183"/>
      <c r="W258" s="183"/>
      <c r="X258" s="183"/>
      <c r="Y258" s="183"/>
      <c r="Z258" s="183"/>
      <c r="AA258" s="183"/>
      <c r="AB258" s="183"/>
      <c r="AC258" s="145"/>
    </row>
    <row r="259" spans="1:29" s="281" customFormat="1" ht="19.5" customHeight="1" x14ac:dyDescent="0.2">
      <c r="A259" s="175"/>
      <c r="B259" s="182"/>
      <c r="C259" s="182"/>
      <c r="D259" s="182"/>
      <c r="E259" s="183"/>
      <c r="F259" s="183"/>
      <c r="G259" s="183"/>
      <c r="H259" s="183"/>
      <c r="I259" s="183"/>
      <c r="J259" s="183"/>
      <c r="K259" s="183"/>
      <c r="L259" s="183"/>
      <c r="M259" s="183"/>
      <c r="N259" s="183"/>
      <c r="O259" s="183"/>
      <c r="P259" s="183"/>
      <c r="Q259" s="183"/>
      <c r="R259" s="183"/>
      <c r="S259" s="183"/>
      <c r="T259" s="183"/>
      <c r="U259" s="183"/>
      <c r="V259" s="183"/>
      <c r="W259" s="183"/>
      <c r="X259" s="183"/>
      <c r="Y259" s="183"/>
      <c r="Z259" s="183"/>
      <c r="AA259" s="183"/>
      <c r="AB259" s="183"/>
      <c r="AC259" s="145"/>
    </row>
    <row r="260" spans="1:29" s="281" customFormat="1" ht="19.5" customHeight="1" x14ac:dyDescent="0.2">
      <c r="A260" s="175"/>
      <c r="B260" s="182"/>
      <c r="C260" s="182"/>
      <c r="D260" s="182"/>
      <c r="E260" s="183"/>
      <c r="F260" s="183"/>
      <c r="G260" s="183"/>
      <c r="H260" s="183"/>
      <c r="I260" s="183"/>
      <c r="J260" s="183"/>
      <c r="K260" s="183"/>
      <c r="L260" s="183"/>
      <c r="M260" s="183"/>
      <c r="N260" s="183"/>
      <c r="O260" s="183"/>
      <c r="P260" s="183"/>
      <c r="Q260" s="183"/>
      <c r="R260" s="183"/>
      <c r="S260" s="183"/>
      <c r="T260" s="183"/>
      <c r="U260" s="183"/>
      <c r="V260" s="183"/>
      <c r="W260" s="183"/>
      <c r="X260" s="183"/>
      <c r="Y260" s="183"/>
      <c r="Z260" s="183"/>
      <c r="AA260" s="183"/>
      <c r="AB260" s="183"/>
      <c r="AC260" s="145"/>
    </row>
    <row r="261" spans="1:29" s="281" customFormat="1" ht="19.5" customHeight="1" x14ac:dyDescent="0.2">
      <c r="A261" s="175"/>
      <c r="B261" s="182"/>
      <c r="C261" s="182"/>
      <c r="D261" s="182"/>
      <c r="E261" s="183"/>
      <c r="F261" s="183"/>
      <c r="G261" s="183"/>
      <c r="H261" s="183"/>
      <c r="I261" s="183"/>
      <c r="J261" s="183"/>
      <c r="K261" s="183"/>
      <c r="L261" s="183"/>
      <c r="M261" s="183"/>
      <c r="N261" s="183"/>
      <c r="O261" s="183"/>
      <c r="P261" s="183"/>
      <c r="Q261" s="183"/>
      <c r="R261" s="183"/>
      <c r="S261" s="183"/>
      <c r="T261" s="183"/>
      <c r="U261" s="183"/>
      <c r="V261" s="183"/>
      <c r="W261" s="183"/>
      <c r="X261" s="183"/>
      <c r="Y261" s="183"/>
      <c r="Z261" s="183"/>
      <c r="AA261" s="183"/>
      <c r="AB261" s="183"/>
      <c r="AC261" s="145"/>
    </row>
    <row r="262" spans="1:29" s="281" customFormat="1" ht="19.5" customHeight="1" x14ac:dyDescent="0.2">
      <c r="A262" s="175"/>
      <c r="B262" s="182"/>
      <c r="C262" s="182"/>
      <c r="D262" s="182"/>
      <c r="E262" s="183"/>
      <c r="F262" s="183"/>
      <c r="G262" s="183"/>
      <c r="H262" s="183"/>
      <c r="I262" s="183"/>
      <c r="J262" s="183"/>
      <c r="K262" s="183"/>
      <c r="L262" s="183"/>
      <c r="M262" s="183"/>
      <c r="N262" s="183"/>
      <c r="O262" s="183"/>
      <c r="P262" s="183"/>
      <c r="Q262" s="183"/>
      <c r="R262" s="183"/>
      <c r="S262" s="183"/>
      <c r="T262" s="183"/>
      <c r="U262" s="183"/>
      <c r="V262" s="183"/>
      <c r="W262" s="183"/>
      <c r="X262" s="183"/>
      <c r="Y262" s="183"/>
      <c r="Z262" s="183"/>
      <c r="AA262" s="183"/>
      <c r="AB262" s="183"/>
      <c r="AC262" s="145"/>
    </row>
    <row r="263" spans="1:29" s="281" customFormat="1" ht="19.5" customHeight="1" x14ac:dyDescent="0.2">
      <c r="A263" s="175"/>
      <c r="B263" s="182"/>
      <c r="C263" s="182"/>
      <c r="D263" s="182"/>
      <c r="E263" s="183"/>
      <c r="F263" s="183"/>
      <c r="G263" s="183"/>
      <c r="H263" s="183"/>
      <c r="I263" s="183"/>
      <c r="J263" s="183"/>
      <c r="K263" s="183"/>
      <c r="L263" s="183"/>
      <c r="M263" s="183"/>
      <c r="N263" s="183"/>
      <c r="O263" s="183"/>
      <c r="P263" s="183"/>
      <c r="Q263" s="183"/>
      <c r="R263" s="183"/>
      <c r="S263" s="183"/>
      <c r="T263" s="183"/>
      <c r="U263" s="183"/>
      <c r="V263" s="183"/>
      <c r="W263" s="183"/>
      <c r="X263" s="183"/>
      <c r="Y263" s="183"/>
      <c r="Z263" s="183"/>
      <c r="AA263" s="183"/>
      <c r="AB263" s="183"/>
      <c r="AC263" s="145"/>
    </row>
    <row r="264" spans="1:29" s="281" customFormat="1" ht="19.5" customHeight="1" x14ac:dyDescent="0.2">
      <c r="A264" s="175"/>
      <c r="B264" s="182"/>
      <c r="C264" s="182"/>
      <c r="D264" s="182"/>
      <c r="E264" s="183"/>
      <c r="F264" s="183"/>
      <c r="G264" s="183"/>
      <c r="H264" s="183"/>
      <c r="I264" s="183"/>
      <c r="J264" s="183"/>
      <c r="K264" s="183"/>
      <c r="L264" s="183"/>
      <c r="M264" s="183"/>
      <c r="N264" s="183"/>
      <c r="O264" s="183"/>
      <c r="P264" s="183"/>
      <c r="Q264" s="183"/>
      <c r="R264" s="183"/>
      <c r="S264" s="183"/>
      <c r="T264" s="183"/>
      <c r="U264" s="183"/>
      <c r="V264" s="183"/>
      <c r="W264" s="183"/>
      <c r="X264" s="183"/>
      <c r="Y264" s="183"/>
      <c r="Z264" s="183"/>
      <c r="AA264" s="183"/>
      <c r="AB264" s="183"/>
      <c r="AC264" s="145"/>
    </row>
    <row r="265" spans="1:29" s="281" customFormat="1" ht="19.5" customHeight="1" x14ac:dyDescent="0.2">
      <c r="A265" s="175"/>
      <c r="B265" s="182"/>
      <c r="C265" s="182"/>
      <c r="D265" s="182"/>
      <c r="E265" s="183"/>
      <c r="F265" s="183"/>
      <c r="G265" s="183"/>
      <c r="H265" s="183"/>
      <c r="I265" s="183"/>
      <c r="J265" s="183"/>
      <c r="K265" s="183"/>
      <c r="L265" s="183"/>
      <c r="M265" s="183"/>
      <c r="N265" s="183"/>
      <c r="O265" s="183"/>
      <c r="P265" s="183"/>
      <c r="Q265" s="183"/>
      <c r="R265" s="183"/>
      <c r="S265" s="183"/>
      <c r="T265" s="183"/>
      <c r="U265" s="183"/>
      <c r="V265" s="183"/>
      <c r="W265" s="183"/>
      <c r="X265" s="183"/>
      <c r="Y265" s="183"/>
      <c r="Z265" s="183"/>
      <c r="AA265" s="183"/>
      <c r="AB265" s="183"/>
      <c r="AC265" s="145"/>
    </row>
    <row r="266" spans="1:29" s="281" customFormat="1" ht="19.5" customHeight="1" x14ac:dyDescent="0.2">
      <c r="A266" s="175"/>
      <c r="B266" s="182"/>
      <c r="C266" s="182"/>
      <c r="D266" s="182"/>
      <c r="E266" s="183"/>
      <c r="F266" s="183"/>
      <c r="G266" s="183"/>
      <c r="H266" s="183"/>
      <c r="I266" s="183"/>
      <c r="J266" s="183"/>
      <c r="K266" s="183"/>
      <c r="L266" s="183"/>
      <c r="M266" s="183"/>
      <c r="N266" s="183"/>
      <c r="O266" s="183"/>
      <c r="P266" s="183"/>
      <c r="Q266" s="183"/>
      <c r="R266" s="183"/>
      <c r="S266" s="183"/>
      <c r="T266" s="183"/>
      <c r="U266" s="183"/>
      <c r="V266" s="183"/>
      <c r="W266" s="183"/>
      <c r="X266" s="183"/>
      <c r="Y266" s="183"/>
      <c r="Z266" s="183"/>
      <c r="AA266" s="183"/>
      <c r="AB266" s="183"/>
      <c r="AC266" s="145"/>
    </row>
    <row r="267" spans="1:29" s="281" customFormat="1" ht="19.5" customHeight="1" x14ac:dyDescent="0.2">
      <c r="A267" s="175"/>
      <c r="B267" s="182"/>
      <c r="C267" s="182"/>
      <c r="D267" s="182"/>
      <c r="E267" s="183"/>
      <c r="F267" s="183"/>
      <c r="G267" s="183"/>
      <c r="H267" s="183"/>
      <c r="I267" s="183"/>
      <c r="J267" s="183"/>
      <c r="K267" s="183"/>
      <c r="L267" s="183"/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  <c r="AA267" s="183"/>
      <c r="AB267" s="183"/>
      <c r="AC267" s="145"/>
    </row>
    <row r="268" spans="1:29" s="281" customFormat="1" ht="19.5" customHeight="1" x14ac:dyDescent="0.2">
      <c r="A268" s="175"/>
      <c r="B268" s="182"/>
      <c r="C268" s="182"/>
      <c r="D268" s="182"/>
      <c r="E268" s="183"/>
      <c r="F268" s="183"/>
      <c r="G268" s="183"/>
      <c r="H268" s="183"/>
      <c r="I268" s="183"/>
      <c r="J268" s="183"/>
      <c r="K268" s="183"/>
      <c r="L268" s="183"/>
      <c r="M268" s="183"/>
      <c r="N268" s="183"/>
      <c r="O268" s="183"/>
      <c r="P268" s="183"/>
      <c r="Q268" s="183"/>
      <c r="R268" s="183"/>
      <c r="S268" s="183"/>
      <c r="T268" s="183"/>
      <c r="U268" s="183"/>
      <c r="V268" s="183"/>
      <c r="W268" s="183"/>
      <c r="X268" s="183"/>
      <c r="Y268" s="183"/>
      <c r="Z268" s="183"/>
      <c r="AA268" s="183"/>
      <c r="AB268" s="183"/>
      <c r="AC268" s="145"/>
    </row>
    <row r="269" spans="1:29" s="281" customFormat="1" ht="19.5" customHeight="1" x14ac:dyDescent="0.2">
      <c r="A269" s="175"/>
      <c r="B269" s="182"/>
      <c r="C269" s="182"/>
      <c r="D269" s="182"/>
      <c r="E269" s="183"/>
      <c r="F269" s="183"/>
      <c r="G269" s="183"/>
      <c r="H269" s="183"/>
      <c r="I269" s="183"/>
      <c r="J269" s="183"/>
      <c r="K269" s="183"/>
      <c r="L269" s="183"/>
      <c r="M269" s="183"/>
      <c r="N269" s="183"/>
      <c r="O269" s="183"/>
      <c r="P269" s="183"/>
      <c r="Q269" s="183"/>
      <c r="R269" s="183"/>
      <c r="S269" s="183"/>
      <c r="T269" s="183"/>
      <c r="U269" s="183"/>
      <c r="V269" s="183"/>
      <c r="W269" s="183"/>
      <c r="X269" s="183"/>
      <c r="Y269" s="183"/>
      <c r="Z269" s="183"/>
      <c r="AA269" s="183"/>
      <c r="AB269" s="183"/>
      <c r="AC269" s="145"/>
    </row>
    <row r="270" spans="1:29" s="281" customFormat="1" ht="19.5" customHeight="1" x14ac:dyDescent="0.2">
      <c r="A270" s="175"/>
      <c r="B270" s="182"/>
      <c r="C270" s="182"/>
      <c r="D270" s="182"/>
      <c r="E270" s="183"/>
      <c r="F270" s="183"/>
      <c r="G270" s="183"/>
      <c r="H270" s="183"/>
      <c r="I270" s="183"/>
      <c r="J270" s="183"/>
      <c r="K270" s="183"/>
      <c r="L270" s="183"/>
      <c r="M270" s="183"/>
      <c r="N270" s="183"/>
      <c r="O270" s="183"/>
      <c r="P270" s="183"/>
      <c r="Q270" s="183"/>
      <c r="R270" s="183"/>
      <c r="S270" s="183"/>
      <c r="T270" s="183"/>
      <c r="U270" s="183"/>
      <c r="V270" s="183"/>
      <c r="W270" s="183"/>
      <c r="X270" s="183"/>
      <c r="Y270" s="183"/>
      <c r="Z270" s="183"/>
      <c r="AA270" s="183"/>
      <c r="AB270" s="183"/>
      <c r="AC270" s="145"/>
    </row>
    <row r="271" spans="1:29" s="281" customFormat="1" ht="19.5" customHeight="1" x14ac:dyDescent="0.2">
      <c r="A271" s="175"/>
      <c r="B271" s="182"/>
      <c r="C271" s="182"/>
      <c r="D271" s="182"/>
      <c r="E271" s="183"/>
      <c r="F271" s="183"/>
      <c r="G271" s="183"/>
      <c r="H271" s="183"/>
      <c r="I271" s="183"/>
      <c r="J271" s="183"/>
      <c r="K271" s="183"/>
      <c r="L271" s="183"/>
      <c r="M271" s="183"/>
      <c r="N271" s="183"/>
      <c r="O271" s="183"/>
      <c r="P271" s="183"/>
      <c r="Q271" s="183"/>
      <c r="R271" s="183"/>
      <c r="S271" s="183"/>
      <c r="T271" s="183"/>
      <c r="U271" s="183"/>
      <c r="V271" s="183"/>
      <c r="W271" s="183"/>
      <c r="X271" s="183"/>
      <c r="Y271" s="183"/>
      <c r="Z271" s="183"/>
      <c r="AA271" s="183"/>
      <c r="AB271" s="183"/>
      <c r="AC271" s="145"/>
    </row>
    <row r="272" spans="1:29" s="281" customFormat="1" ht="19.5" customHeight="1" x14ac:dyDescent="0.2">
      <c r="A272" s="175"/>
      <c r="B272" s="182"/>
      <c r="C272" s="182"/>
      <c r="D272" s="182"/>
      <c r="E272" s="183"/>
      <c r="F272" s="183"/>
      <c r="G272" s="183"/>
      <c r="H272" s="183"/>
      <c r="I272" s="183"/>
      <c r="J272" s="183"/>
      <c r="K272" s="183"/>
      <c r="L272" s="183"/>
      <c r="M272" s="183"/>
      <c r="N272" s="183"/>
      <c r="O272" s="183"/>
      <c r="P272" s="183"/>
      <c r="Q272" s="183"/>
      <c r="R272" s="183"/>
      <c r="S272" s="183"/>
      <c r="T272" s="183"/>
      <c r="U272" s="183"/>
      <c r="V272" s="183"/>
      <c r="W272" s="183"/>
      <c r="X272" s="183"/>
      <c r="Y272" s="183"/>
      <c r="Z272" s="183"/>
      <c r="AA272" s="183"/>
      <c r="AB272" s="183"/>
      <c r="AC272" s="145"/>
    </row>
    <row r="273" spans="1:29" s="281" customFormat="1" ht="19.5" customHeight="1" x14ac:dyDescent="0.2">
      <c r="A273" s="175"/>
      <c r="B273" s="182"/>
      <c r="C273" s="182"/>
      <c r="D273" s="182"/>
      <c r="E273" s="183"/>
      <c r="F273" s="183"/>
      <c r="G273" s="183"/>
      <c r="H273" s="183"/>
      <c r="I273" s="183"/>
      <c r="J273" s="183"/>
      <c r="K273" s="183"/>
      <c r="L273" s="183"/>
      <c r="M273" s="183"/>
      <c r="N273" s="183"/>
      <c r="O273" s="183"/>
      <c r="P273" s="183"/>
      <c r="Q273" s="183"/>
      <c r="R273" s="183"/>
      <c r="S273" s="183"/>
      <c r="T273" s="183"/>
      <c r="U273" s="183"/>
      <c r="V273" s="183"/>
      <c r="W273" s="183"/>
      <c r="X273" s="183"/>
      <c r="Y273" s="183"/>
      <c r="Z273" s="183"/>
      <c r="AA273" s="183"/>
      <c r="AB273" s="183"/>
      <c r="AC273" s="145"/>
    </row>
    <row r="274" spans="1:29" s="281" customFormat="1" ht="19.5" customHeight="1" x14ac:dyDescent="0.2">
      <c r="A274" s="175"/>
      <c r="B274" s="182"/>
      <c r="C274" s="182"/>
      <c r="D274" s="182"/>
      <c r="E274" s="183"/>
      <c r="F274" s="183"/>
      <c r="G274" s="183"/>
      <c r="H274" s="183"/>
      <c r="I274" s="183"/>
      <c r="J274" s="183"/>
      <c r="K274" s="183"/>
      <c r="L274" s="183"/>
      <c r="M274" s="183"/>
      <c r="N274" s="183"/>
      <c r="O274" s="183"/>
      <c r="P274" s="183"/>
      <c r="Q274" s="183"/>
      <c r="R274" s="183"/>
      <c r="S274" s="183"/>
      <c r="T274" s="183"/>
      <c r="U274" s="183"/>
      <c r="V274" s="183"/>
      <c r="W274" s="183"/>
      <c r="X274" s="183"/>
      <c r="Y274" s="183"/>
      <c r="Z274" s="183"/>
      <c r="AA274" s="183"/>
      <c r="AB274" s="183"/>
      <c r="AC274" s="145"/>
    </row>
    <row r="275" spans="1:29" s="281" customFormat="1" ht="19.5" customHeight="1" x14ac:dyDescent="0.2">
      <c r="A275" s="175"/>
      <c r="B275" s="182"/>
      <c r="C275" s="182"/>
      <c r="D275" s="182"/>
      <c r="E275" s="183"/>
      <c r="F275" s="183"/>
      <c r="G275" s="183"/>
      <c r="H275" s="183"/>
      <c r="I275" s="183"/>
      <c r="J275" s="183"/>
      <c r="K275" s="183"/>
      <c r="L275" s="183"/>
      <c r="M275" s="183"/>
      <c r="N275" s="183"/>
      <c r="O275" s="183"/>
      <c r="P275" s="183"/>
      <c r="Q275" s="183"/>
      <c r="R275" s="183"/>
      <c r="S275" s="183"/>
      <c r="T275" s="183"/>
      <c r="U275" s="183"/>
      <c r="V275" s="183"/>
      <c r="W275" s="183"/>
      <c r="X275" s="183"/>
      <c r="Y275" s="183"/>
      <c r="Z275" s="183"/>
      <c r="AA275" s="183"/>
      <c r="AB275" s="183"/>
      <c r="AC275" s="145"/>
    </row>
    <row r="276" spans="1:29" s="281" customFormat="1" ht="19.5" customHeight="1" x14ac:dyDescent="0.2">
      <c r="A276" s="175"/>
      <c r="B276" s="182"/>
      <c r="C276" s="182"/>
      <c r="D276" s="182"/>
      <c r="E276" s="183"/>
      <c r="F276" s="183"/>
      <c r="G276" s="183"/>
      <c r="H276" s="183"/>
      <c r="I276" s="183"/>
      <c r="J276" s="183"/>
      <c r="K276" s="183"/>
      <c r="L276" s="183"/>
      <c r="M276" s="183"/>
      <c r="N276" s="183"/>
      <c r="O276" s="183"/>
      <c r="P276" s="183"/>
      <c r="Q276" s="183"/>
      <c r="R276" s="183"/>
      <c r="S276" s="183"/>
      <c r="T276" s="183"/>
      <c r="U276" s="183"/>
      <c r="V276" s="183"/>
      <c r="W276" s="183"/>
      <c r="X276" s="183"/>
      <c r="Y276" s="183"/>
      <c r="Z276" s="183"/>
      <c r="AA276" s="183"/>
      <c r="AB276" s="183"/>
      <c r="AC276" s="145"/>
    </row>
    <row r="277" spans="1:29" s="281" customFormat="1" ht="19.5" customHeight="1" x14ac:dyDescent="0.2">
      <c r="A277" s="175"/>
      <c r="B277" s="182"/>
      <c r="C277" s="182"/>
      <c r="D277" s="182"/>
      <c r="E277" s="183"/>
      <c r="F277" s="183"/>
      <c r="G277" s="183"/>
      <c r="H277" s="183"/>
      <c r="I277" s="183"/>
      <c r="J277" s="183"/>
      <c r="K277" s="183"/>
      <c r="L277" s="183"/>
      <c r="M277" s="183"/>
      <c r="N277" s="183"/>
      <c r="O277" s="183"/>
      <c r="P277" s="183"/>
      <c r="Q277" s="183"/>
      <c r="R277" s="183"/>
      <c r="S277" s="183"/>
      <c r="T277" s="183"/>
      <c r="U277" s="183"/>
      <c r="V277" s="183"/>
      <c r="W277" s="183"/>
      <c r="X277" s="183"/>
      <c r="Y277" s="183"/>
      <c r="Z277" s="183"/>
      <c r="AA277" s="183"/>
      <c r="AB277" s="183"/>
      <c r="AC277" s="145"/>
    </row>
    <row r="278" spans="1:29" s="281" customFormat="1" ht="19.5" customHeight="1" x14ac:dyDescent="0.2">
      <c r="A278" s="175"/>
      <c r="B278" s="182"/>
      <c r="C278" s="182"/>
      <c r="D278" s="182"/>
      <c r="E278" s="183"/>
      <c r="F278" s="183"/>
      <c r="G278" s="183"/>
      <c r="H278" s="183"/>
      <c r="I278" s="183"/>
      <c r="J278" s="183"/>
      <c r="K278" s="183"/>
      <c r="L278" s="183"/>
      <c r="M278" s="183"/>
      <c r="N278" s="183"/>
      <c r="O278" s="183"/>
      <c r="P278" s="183"/>
      <c r="Q278" s="183"/>
      <c r="R278" s="183"/>
      <c r="S278" s="183"/>
      <c r="T278" s="183"/>
      <c r="U278" s="183"/>
      <c r="V278" s="183"/>
      <c r="W278" s="183"/>
      <c r="X278" s="183"/>
      <c r="Y278" s="183"/>
      <c r="Z278" s="183"/>
      <c r="AA278" s="183"/>
      <c r="AB278" s="183"/>
      <c r="AC278" s="145"/>
    </row>
    <row r="279" spans="1:29" s="281" customFormat="1" ht="19.5" customHeight="1" x14ac:dyDescent="0.2">
      <c r="A279" s="175"/>
      <c r="B279" s="182"/>
      <c r="C279" s="182"/>
      <c r="D279" s="182"/>
      <c r="E279" s="183"/>
      <c r="F279" s="183"/>
      <c r="G279" s="183"/>
      <c r="H279" s="183"/>
      <c r="I279" s="183"/>
      <c r="J279" s="183"/>
      <c r="K279" s="183"/>
      <c r="L279" s="183"/>
      <c r="M279" s="183"/>
      <c r="N279" s="183"/>
      <c r="O279" s="183"/>
      <c r="P279" s="183"/>
      <c r="Q279" s="183"/>
      <c r="R279" s="183"/>
      <c r="S279" s="183"/>
      <c r="T279" s="183"/>
      <c r="U279" s="183"/>
      <c r="V279" s="183"/>
      <c r="W279" s="183"/>
      <c r="X279" s="183"/>
      <c r="Y279" s="183"/>
      <c r="Z279" s="183"/>
      <c r="AA279" s="183"/>
      <c r="AB279" s="183"/>
      <c r="AC279" s="145"/>
    </row>
    <row r="280" spans="1:29" s="281" customFormat="1" ht="19.5" customHeight="1" x14ac:dyDescent="0.2">
      <c r="A280" s="175"/>
      <c r="B280" s="182"/>
      <c r="C280" s="182"/>
      <c r="D280" s="182"/>
      <c r="E280" s="183"/>
      <c r="F280" s="183"/>
      <c r="G280" s="183"/>
      <c r="H280" s="183"/>
      <c r="I280" s="183"/>
      <c r="J280" s="183"/>
      <c r="K280" s="183"/>
      <c r="L280" s="183"/>
      <c r="M280" s="183"/>
      <c r="N280" s="183"/>
      <c r="O280" s="183"/>
      <c r="P280" s="183"/>
      <c r="Q280" s="183"/>
      <c r="R280" s="183"/>
      <c r="S280" s="183"/>
      <c r="T280" s="183"/>
      <c r="U280" s="183"/>
      <c r="V280" s="183"/>
      <c r="W280" s="183"/>
      <c r="X280" s="183"/>
      <c r="Y280" s="183"/>
      <c r="Z280" s="183"/>
      <c r="AA280" s="183"/>
      <c r="AB280" s="183"/>
      <c r="AC280" s="145"/>
    </row>
    <row r="281" spans="1:29" s="281" customFormat="1" ht="19.5" customHeight="1" x14ac:dyDescent="0.2">
      <c r="A281" s="175"/>
      <c r="B281" s="182"/>
      <c r="C281" s="182"/>
      <c r="D281" s="182"/>
      <c r="E281" s="183"/>
      <c r="F281" s="183"/>
      <c r="G281" s="183"/>
      <c r="H281" s="183"/>
      <c r="I281" s="183"/>
      <c r="J281" s="183"/>
      <c r="K281" s="183"/>
      <c r="L281" s="183"/>
      <c r="M281" s="183"/>
      <c r="N281" s="183"/>
      <c r="O281" s="183"/>
      <c r="P281" s="183"/>
      <c r="Q281" s="183"/>
      <c r="R281" s="183"/>
      <c r="S281" s="183"/>
      <c r="T281" s="183"/>
      <c r="U281" s="183"/>
      <c r="V281" s="183"/>
      <c r="W281" s="183"/>
      <c r="X281" s="183"/>
      <c r="Y281" s="183"/>
      <c r="Z281" s="183"/>
      <c r="AA281" s="183"/>
      <c r="AB281" s="183"/>
      <c r="AC281" s="145"/>
    </row>
    <row r="282" spans="1:29" s="281" customFormat="1" ht="19.5" customHeight="1" x14ac:dyDescent="0.2">
      <c r="A282" s="175"/>
      <c r="B282" s="182"/>
      <c r="C282" s="182"/>
      <c r="D282" s="182"/>
      <c r="E282" s="183"/>
      <c r="F282" s="183"/>
      <c r="G282" s="183"/>
      <c r="H282" s="183"/>
      <c r="I282" s="183"/>
      <c r="J282" s="183"/>
      <c r="K282" s="183"/>
      <c r="L282" s="183"/>
      <c r="M282" s="183"/>
      <c r="N282" s="183"/>
      <c r="O282" s="183"/>
      <c r="P282" s="183"/>
      <c r="Q282" s="183"/>
      <c r="R282" s="183"/>
      <c r="S282" s="183"/>
      <c r="T282" s="183"/>
      <c r="U282" s="183"/>
      <c r="V282" s="183"/>
      <c r="W282" s="183"/>
      <c r="X282" s="183"/>
      <c r="Y282" s="183"/>
      <c r="Z282" s="183"/>
      <c r="AA282" s="183"/>
      <c r="AB282" s="183"/>
      <c r="AC282" s="145"/>
    </row>
    <row r="283" spans="1:29" s="281" customFormat="1" ht="19.5" customHeight="1" x14ac:dyDescent="0.2">
      <c r="A283" s="175"/>
      <c r="B283" s="182"/>
      <c r="C283" s="182"/>
      <c r="D283" s="182"/>
      <c r="E283" s="183"/>
      <c r="F283" s="183"/>
      <c r="G283" s="183"/>
      <c r="H283" s="183"/>
      <c r="I283" s="183"/>
      <c r="J283" s="183"/>
      <c r="K283" s="183"/>
      <c r="L283" s="183"/>
      <c r="M283" s="183"/>
      <c r="N283" s="183"/>
      <c r="O283" s="183"/>
      <c r="P283" s="183"/>
      <c r="Q283" s="183"/>
      <c r="R283" s="183"/>
      <c r="S283" s="183"/>
      <c r="T283" s="183"/>
      <c r="U283" s="183"/>
      <c r="V283" s="183"/>
      <c r="W283" s="183"/>
      <c r="X283" s="183"/>
      <c r="Y283" s="183"/>
      <c r="Z283" s="183"/>
      <c r="AA283" s="183"/>
      <c r="AB283" s="183"/>
      <c r="AC283" s="145"/>
    </row>
    <row r="284" spans="1:29" s="281" customFormat="1" ht="19.5" customHeight="1" x14ac:dyDescent="0.2">
      <c r="A284" s="175"/>
      <c r="B284" s="182"/>
      <c r="C284" s="182"/>
      <c r="D284" s="182"/>
      <c r="E284" s="183"/>
      <c r="F284" s="183"/>
      <c r="G284" s="183"/>
      <c r="H284" s="183"/>
      <c r="I284" s="183"/>
      <c r="J284" s="183"/>
      <c r="K284" s="183"/>
      <c r="L284" s="183"/>
      <c r="M284" s="183"/>
      <c r="N284" s="183"/>
      <c r="O284" s="183"/>
      <c r="P284" s="183"/>
      <c r="Q284" s="183"/>
      <c r="R284" s="183"/>
      <c r="S284" s="183"/>
      <c r="T284" s="183"/>
      <c r="U284" s="183"/>
      <c r="V284" s="183"/>
      <c r="W284" s="183"/>
      <c r="X284" s="183"/>
      <c r="Y284" s="183"/>
      <c r="Z284" s="183"/>
      <c r="AA284" s="183"/>
      <c r="AB284" s="183"/>
      <c r="AC284" s="145"/>
    </row>
    <row r="285" spans="1:29" s="281" customFormat="1" ht="19.5" customHeight="1" x14ac:dyDescent="0.2">
      <c r="A285" s="175"/>
      <c r="B285" s="182"/>
      <c r="C285" s="182"/>
      <c r="D285" s="182"/>
      <c r="E285" s="183"/>
      <c r="F285" s="183"/>
      <c r="G285" s="183"/>
      <c r="H285" s="183"/>
      <c r="I285" s="183"/>
      <c r="J285" s="183"/>
      <c r="K285" s="183"/>
      <c r="L285" s="183"/>
      <c r="M285" s="183"/>
      <c r="N285" s="183"/>
      <c r="O285" s="183"/>
      <c r="P285" s="183"/>
      <c r="Q285" s="183"/>
      <c r="R285" s="183"/>
      <c r="S285" s="183"/>
      <c r="T285" s="183"/>
      <c r="U285" s="183"/>
      <c r="V285" s="183"/>
      <c r="W285" s="183"/>
      <c r="X285" s="183"/>
      <c r="Y285" s="183"/>
      <c r="Z285" s="183"/>
      <c r="AA285" s="183"/>
      <c r="AB285" s="183"/>
      <c r="AC285" s="145"/>
    </row>
    <row r="286" spans="1:29" s="281" customFormat="1" ht="19.5" customHeight="1" x14ac:dyDescent="0.2">
      <c r="A286" s="175"/>
      <c r="B286" s="182"/>
      <c r="C286" s="182"/>
      <c r="D286" s="182"/>
      <c r="E286" s="183"/>
      <c r="F286" s="183"/>
      <c r="G286" s="183"/>
      <c r="H286" s="183"/>
      <c r="I286" s="183"/>
      <c r="J286" s="183"/>
      <c r="K286" s="183"/>
      <c r="L286" s="183"/>
      <c r="M286" s="183"/>
      <c r="N286" s="183"/>
      <c r="O286" s="183"/>
      <c r="P286" s="183"/>
      <c r="Q286" s="183"/>
      <c r="R286" s="183"/>
      <c r="S286" s="183"/>
      <c r="T286" s="183"/>
      <c r="U286" s="183"/>
      <c r="V286" s="183"/>
      <c r="W286" s="183"/>
      <c r="X286" s="183"/>
      <c r="Y286" s="183"/>
      <c r="Z286" s="183"/>
      <c r="AA286" s="183"/>
      <c r="AB286" s="183"/>
      <c r="AC286" s="145"/>
    </row>
    <row r="287" spans="1:29" s="281" customFormat="1" ht="19.5" customHeight="1" x14ac:dyDescent="0.2">
      <c r="A287" s="175"/>
      <c r="B287" s="182"/>
      <c r="C287" s="182"/>
      <c r="D287" s="182"/>
      <c r="E287" s="183"/>
      <c r="F287" s="183"/>
      <c r="G287" s="183"/>
      <c r="H287" s="183"/>
      <c r="I287" s="183"/>
      <c r="J287" s="183"/>
      <c r="K287" s="183"/>
      <c r="L287" s="183"/>
      <c r="M287" s="183"/>
      <c r="N287" s="183"/>
      <c r="O287" s="183"/>
      <c r="P287" s="183"/>
      <c r="Q287" s="183"/>
      <c r="R287" s="183"/>
      <c r="S287" s="183"/>
      <c r="T287" s="183"/>
      <c r="U287" s="183"/>
      <c r="V287" s="183"/>
      <c r="W287" s="183"/>
      <c r="X287" s="183"/>
      <c r="Y287" s="183"/>
      <c r="Z287" s="183"/>
      <c r="AA287" s="183"/>
      <c r="AB287" s="183"/>
      <c r="AC287" s="145"/>
    </row>
    <row r="288" spans="1:29" s="281" customFormat="1" ht="19.5" customHeight="1" x14ac:dyDescent="0.2">
      <c r="A288" s="175"/>
      <c r="B288" s="182"/>
      <c r="C288" s="182"/>
      <c r="D288" s="182"/>
      <c r="E288" s="183"/>
      <c r="F288" s="183"/>
      <c r="G288" s="183"/>
      <c r="H288" s="183"/>
      <c r="I288" s="183"/>
      <c r="J288" s="183"/>
      <c r="K288" s="183"/>
      <c r="L288" s="183"/>
      <c r="M288" s="183"/>
      <c r="N288" s="183"/>
      <c r="O288" s="183"/>
      <c r="P288" s="183"/>
      <c r="Q288" s="183"/>
      <c r="R288" s="183"/>
      <c r="S288" s="183"/>
      <c r="T288" s="183"/>
      <c r="U288" s="183"/>
      <c r="V288" s="183"/>
      <c r="W288" s="183"/>
      <c r="X288" s="183"/>
      <c r="Y288" s="183"/>
      <c r="Z288" s="183"/>
      <c r="AA288" s="183"/>
      <c r="AB288" s="183"/>
      <c r="AC288" s="145"/>
    </row>
    <row r="289" spans="1:29" s="281" customFormat="1" ht="19.5" customHeight="1" x14ac:dyDescent="0.2">
      <c r="A289" s="175"/>
      <c r="B289" s="182"/>
      <c r="C289" s="182"/>
      <c r="D289" s="182"/>
      <c r="E289" s="183"/>
      <c r="F289" s="183"/>
      <c r="G289" s="183"/>
      <c r="H289" s="183"/>
      <c r="I289" s="183"/>
      <c r="J289" s="183"/>
      <c r="K289" s="183"/>
      <c r="L289" s="183"/>
      <c r="M289" s="183"/>
      <c r="N289" s="183"/>
      <c r="O289" s="183"/>
      <c r="P289" s="183"/>
      <c r="Q289" s="183"/>
      <c r="R289" s="183"/>
      <c r="S289" s="183"/>
      <c r="T289" s="183"/>
      <c r="U289" s="183"/>
      <c r="V289" s="183"/>
      <c r="W289" s="183"/>
      <c r="X289" s="183"/>
      <c r="Y289" s="183"/>
      <c r="Z289" s="183"/>
      <c r="AA289" s="183"/>
      <c r="AB289" s="183"/>
      <c r="AC289" s="145"/>
    </row>
    <row r="290" spans="1:29" s="281" customFormat="1" ht="19.5" customHeight="1" x14ac:dyDescent="0.2">
      <c r="A290" s="175"/>
      <c r="B290" s="182"/>
      <c r="C290" s="182"/>
      <c r="D290" s="182"/>
      <c r="E290" s="183"/>
      <c r="F290" s="183"/>
      <c r="G290" s="183"/>
      <c r="H290" s="183"/>
      <c r="I290" s="183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  <c r="AA290" s="183"/>
      <c r="AB290" s="183"/>
      <c r="AC290" s="145"/>
    </row>
    <row r="291" spans="1:29" s="281" customFormat="1" ht="19.5" customHeight="1" x14ac:dyDescent="0.2">
      <c r="A291" s="175"/>
      <c r="B291" s="182"/>
      <c r="C291" s="182"/>
      <c r="D291" s="182"/>
      <c r="E291" s="183"/>
      <c r="F291" s="183"/>
      <c r="G291" s="183"/>
      <c r="H291" s="183"/>
      <c r="I291" s="183"/>
      <c r="J291" s="183"/>
      <c r="K291" s="183"/>
      <c r="L291" s="183"/>
      <c r="M291" s="183"/>
      <c r="N291" s="183"/>
      <c r="O291" s="183"/>
      <c r="P291" s="183"/>
      <c r="Q291" s="183"/>
      <c r="R291" s="183"/>
      <c r="S291" s="183"/>
      <c r="T291" s="183"/>
      <c r="U291" s="183"/>
      <c r="V291" s="183"/>
      <c r="W291" s="183"/>
      <c r="X291" s="183"/>
      <c r="Y291" s="183"/>
      <c r="Z291" s="183"/>
      <c r="AA291" s="183"/>
      <c r="AB291" s="183"/>
      <c r="AC291" s="145"/>
    </row>
    <row r="292" spans="1:29" s="281" customFormat="1" ht="19.5" customHeight="1" x14ac:dyDescent="0.2">
      <c r="A292" s="175"/>
      <c r="B292" s="182"/>
      <c r="C292" s="182"/>
      <c r="D292" s="182"/>
      <c r="E292" s="183"/>
      <c r="F292" s="183"/>
      <c r="G292" s="183"/>
      <c r="H292" s="183"/>
      <c r="I292" s="183"/>
      <c r="J292" s="183"/>
      <c r="K292" s="183"/>
      <c r="L292" s="183"/>
      <c r="M292" s="183"/>
      <c r="N292" s="183"/>
      <c r="O292" s="183"/>
      <c r="P292" s="183"/>
      <c r="Q292" s="183"/>
      <c r="R292" s="183"/>
      <c r="S292" s="183"/>
      <c r="T292" s="183"/>
      <c r="U292" s="183"/>
      <c r="V292" s="183"/>
      <c r="W292" s="183"/>
      <c r="X292" s="183"/>
      <c r="Y292" s="183"/>
      <c r="Z292" s="183"/>
      <c r="AA292" s="183"/>
      <c r="AB292" s="183"/>
      <c r="AC292" s="145"/>
    </row>
    <row r="293" spans="1:29" s="281" customFormat="1" ht="19.5" customHeight="1" x14ac:dyDescent="0.2">
      <c r="A293" s="175"/>
      <c r="B293" s="182"/>
      <c r="C293" s="182"/>
      <c r="D293" s="182"/>
      <c r="E293" s="183"/>
      <c r="F293" s="183"/>
      <c r="G293" s="183"/>
      <c r="H293" s="183"/>
      <c r="I293" s="183"/>
      <c r="J293" s="183"/>
      <c r="K293" s="183"/>
      <c r="L293" s="183"/>
      <c r="M293" s="183"/>
      <c r="N293" s="183"/>
      <c r="O293" s="183"/>
      <c r="P293" s="183"/>
      <c r="Q293" s="183"/>
      <c r="R293" s="183"/>
      <c r="S293" s="183"/>
      <c r="T293" s="183"/>
      <c r="U293" s="183"/>
      <c r="V293" s="183"/>
      <c r="W293" s="183"/>
      <c r="X293" s="183"/>
      <c r="Y293" s="183"/>
      <c r="Z293" s="183"/>
      <c r="AA293" s="183"/>
      <c r="AB293" s="183"/>
      <c r="AC293" s="145"/>
    </row>
    <row r="294" spans="1:29" s="281" customFormat="1" ht="19.5" customHeight="1" x14ac:dyDescent="0.2">
      <c r="A294" s="175"/>
      <c r="B294" s="182"/>
      <c r="C294" s="182"/>
      <c r="D294" s="182"/>
      <c r="E294" s="183"/>
      <c r="F294" s="183"/>
      <c r="G294" s="183"/>
      <c r="H294" s="183"/>
      <c r="I294" s="183"/>
      <c r="J294" s="183"/>
      <c r="K294" s="183"/>
      <c r="L294" s="183"/>
      <c r="M294" s="183"/>
      <c r="N294" s="183"/>
      <c r="O294" s="183"/>
      <c r="P294" s="183"/>
      <c r="Q294" s="183"/>
      <c r="R294" s="183"/>
      <c r="S294" s="183"/>
      <c r="T294" s="183"/>
      <c r="U294" s="183"/>
      <c r="V294" s="183"/>
      <c r="W294" s="183"/>
      <c r="X294" s="183"/>
      <c r="Y294" s="183"/>
      <c r="Z294" s="183"/>
      <c r="AA294" s="183"/>
      <c r="AB294" s="183"/>
      <c r="AC294" s="145"/>
    </row>
    <row r="295" spans="1:29" s="281" customFormat="1" ht="19.5" customHeight="1" x14ac:dyDescent="0.2">
      <c r="A295" s="175"/>
      <c r="B295" s="182"/>
      <c r="C295" s="182"/>
      <c r="D295" s="182"/>
      <c r="E295" s="183"/>
      <c r="F295" s="183"/>
      <c r="G295" s="183"/>
      <c r="H295" s="183"/>
      <c r="I295" s="183"/>
      <c r="J295" s="183"/>
      <c r="K295" s="183"/>
      <c r="L295" s="183"/>
      <c r="M295" s="183"/>
      <c r="N295" s="183"/>
      <c r="O295" s="183"/>
      <c r="P295" s="183"/>
      <c r="Q295" s="183"/>
      <c r="R295" s="183"/>
      <c r="S295" s="183"/>
      <c r="T295" s="183"/>
      <c r="U295" s="183"/>
      <c r="V295" s="183"/>
      <c r="W295" s="183"/>
      <c r="X295" s="183"/>
      <c r="Y295" s="183"/>
      <c r="Z295" s="183"/>
      <c r="AA295" s="183"/>
      <c r="AB295" s="183"/>
      <c r="AC295" s="145"/>
    </row>
    <row r="296" spans="1:29" s="281" customFormat="1" ht="19.5" customHeight="1" x14ac:dyDescent="0.2">
      <c r="A296" s="175"/>
      <c r="B296" s="182"/>
      <c r="C296" s="182"/>
      <c r="D296" s="182"/>
      <c r="E296" s="183"/>
      <c r="F296" s="183"/>
      <c r="G296" s="183"/>
      <c r="H296" s="183"/>
      <c r="I296" s="183"/>
      <c r="J296" s="183"/>
      <c r="K296" s="183"/>
      <c r="L296" s="183"/>
      <c r="M296" s="183"/>
      <c r="N296" s="183"/>
      <c r="O296" s="183"/>
      <c r="P296" s="183"/>
      <c r="Q296" s="183"/>
      <c r="R296" s="183"/>
      <c r="S296" s="183"/>
      <c r="T296" s="183"/>
      <c r="U296" s="183"/>
      <c r="V296" s="183"/>
      <c r="W296" s="183"/>
      <c r="X296" s="183"/>
      <c r="Y296" s="183"/>
      <c r="Z296" s="183"/>
      <c r="AA296" s="183"/>
      <c r="AB296" s="183"/>
      <c r="AC296" s="145"/>
    </row>
    <row r="297" spans="1:29" s="281" customFormat="1" ht="19.5" customHeight="1" x14ac:dyDescent="0.2">
      <c r="A297" s="175"/>
      <c r="B297" s="182"/>
      <c r="C297" s="182"/>
      <c r="D297" s="182"/>
      <c r="E297" s="183"/>
      <c r="F297" s="183"/>
      <c r="G297" s="183"/>
      <c r="H297" s="183"/>
      <c r="I297" s="183"/>
      <c r="J297" s="183"/>
      <c r="K297" s="183"/>
      <c r="L297" s="183"/>
      <c r="M297" s="183"/>
      <c r="N297" s="183"/>
      <c r="O297" s="183"/>
      <c r="P297" s="183"/>
      <c r="Q297" s="183"/>
      <c r="R297" s="183"/>
      <c r="S297" s="183"/>
      <c r="T297" s="183"/>
      <c r="U297" s="183"/>
      <c r="V297" s="183"/>
      <c r="W297" s="183"/>
      <c r="X297" s="183"/>
      <c r="Y297" s="183"/>
      <c r="Z297" s="183"/>
      <c r="AA297" s="183"/>
      <c r="AB297" s="183"/>
      <c r="AC297" s="145"/>
    </row>
    <row r="298" spans="1:29" s="281" customFormat="1" ht="19.5" customHeight="1" x14ac:dyDescent="0.2">
      <c r="A298" s="175"/>
      <c r="B298" s="182"/>
      <c r="C298" s="182"/>
      <c r="D298" s="182"/>
      <c r="E298" s="183"/>
      <c r="F298" s="183"/>
      <c r="G298" s="183"/>
      <c r="H298" s="183"/>
      <c r="I298" s="183"/>
      <c r="J298" s="183"/>
      <c r="K298" s="183"/>
      <c r="L298" s="183"/>
      <c r="M298" s="183"/>
      <c r="N298" s="183"/>
      <c r="O298" s="183"/>
      <c r="P298" s="183"/>
      <c r="Q298" s="183"/>
      <c r="R298" s="183"/>
      <c r="S298" s="183"/>
      <c r="T298" s="183"/>
      <c r="U298" s="183"/>
      <c r="V298" s="183"/>
      <c r="W298" s="183"/>
      <c r="X298" s="183"/>
      <c r="Y298" s="183"/>
      <c r="Z298" s="183"/>
      <c r="AA298" s="183"/>
      <c r="AB298" s="183"/>
      <c r="AC298" s="145"/>
    </row>
    <row r="299" spans="1:29" s="281" customFormat="1" ht="19.5" customHeight="1" x14ac:dyDescent="0.2">
      <c r="A299" s="175"/>
      <c r="B299" s="182"/>
      <c r="C299" s="182"/>
      <c r="D299" s="182"/>
      <c r="E299" s="183"/>
      <c r="F299" s="183"/>
      <c r="G299" s="183"/>
      <c r="H299" s="183"/>
      <c r="I299" s="183"/>
      <c r="J299" s="183"/>
      <c r="K299" s="183"/>
      <c r="L299" s="183"/>
      <c r="M299" s="183"/>
      <c r="N299" s="183"/>
      <c r="O299" s="183"/>
      <c r="P299" s="183"/>
      <c r="Q299" s="183"/>
      <c r="R299" s="183"/>
      <c r="S299" s="183"/>
      <c r="T299" s="183"/>
      <c r="U299" s="183"/>
      <c r="V299" s="183"/>
      <c r="W299" s="183"/>
      <c r="X299" s="183"/>
      <c r="Y299" s="183"/>
      <c r="Z299" s="183"/>
      <c r="AA299" s="183"/>
      <c r="AB299" s="183"/>
      <c r="AC299" s="145"/>
    </row>
    <row r="300" spans="1:29" s="281" customFormat="1" ht="19.5" customHeight="1" x14ac:dyDescent="0.2">
      <c r="A300" s="175"/>
      <c r="B300" s="182"/>
      <c r="C300" s="182"/>
      <c r="D300" s="182"/>
      <c r="E300" s="183"/>
      <c r="F300" s="183"/>
      <c r="G300" s="183"/>
      <c r="H300" s="183"/>
      <c r="I300" s="183"/>
      <c r="J300" s="183"/>
      <c r="K300" s="183"/>
      <c r="L300" s="183"/>
      <c r="M300" s="183"/>
      <c r="N300" s="183"/>
      <c r="O300" s="183"/>
      <c r="P300" s="183"/>
      <c r="Q300" s="183"/>
      <c r="R300" s="183"/>
      <c r="S300" s="183"/>
      <c r="T300" s="183"/>
      <c r="U300" s="183"/>
      <c r="V300" s="183"/>
      <c r="W300" s="183"/>
      <c r="X300" s="183"/>
      <c r="Y300" s="183"/>
      <c r="Z300" s="183"/>
      <c r="AA300" s="183"/>
      <c r="AB300" s="183"/>
      <c r="AC300" s="145"/>
    </row>
    <row r="301" spans="1:29" s="281" customFormat="1" ht="19.5" customHeight="1" x14ac:dyDescent="0.2">
      <c r="A301" s="175"/>
      <c r="B301" s="182"/>
      <c r="C301" s="182"/>
      <c r="D301" s="182"/>
      <c r="E301" s="183"/>
      <c r="F301" s="183"/>
      <c r="G301" s="183"/>
      <c r="H301" s="183"/>
      <c r="I301" s="183"/>
      <c r="J301" s="183"/>
      <c r="K301" s="183"/>
      <c r="L301" s="183"/>
      <c r="M301" s="183"/>
      <c r="N301" s="183"/>
      <c r="O301" s="183"/>
      <c r="P301" s="183"/>
      <c r="Q301" s="183"/>
      <c r="R301" s="183"/>
      <c r="S301" s="183"/>
      <c r="T301" s="183"/>
      <c r="U301" s="183"/>
      <c r="V301" s="183"/>
      <c r="W301" s="183"/>
      <c r="X301" s="183"/>
      <c r="Y301" s="183"/>
      <c r="Z301" s="183"/>
      <c r="AA301" s="183"/>
      <c r="AB301" s="183"/>
      <c r="AC301" s="145"/>
    </row>
    <row r="302" spans="1:29" s="281" customFormat="1" ht="19.5" customHeight="1" x14ac:dyDescent="0.2">
      <c r="A302" s="175"/>
      <c r="B302" s="182"/>
      <c r="C302" s="182"/>
      <c r="D302" s="182"/>
      <c r="E302" s="183"/>
      <c r="F302" s="183"/>
      <c r="G302" s="183"/>
      <c r="H302" s="183"/>
      <c r="I302" s="183"/>
      <c r="J302" s="183"/>
      <c r="K302" s="183"/>
      <c r="L302" s="183"/>
      <c r="M302" s="183"/>
      <c r="N302" s="183"/>
      <c r="O302" s="183"/>
      <c r="P302" s="183"/>
      <c r="Q302" s="183"/>
      <c r="R302" s="183"/>
      <c r="S302" s="183"/>
      <c r="T302" s="183"/>
      <c r="U302" s="183"/>
      <c r="V302" s="183"/>
      <c r="W302" s="183"/>
      <c r="X302" s="183"/>
      <c r="Y302" s="183"/>
      <c r="Z302" s="183"/>
      <c r="AA302" s="183"/>
      <c r="AB302" s="183"/>
      <c r="AC302" s="145"/>
    </row>
    <row r="303" spans="1:29" s="281" customFormat="1" ht="19.5" customHeight="1" x14ac:dyDescent="0.2">
      <c r="A303" s="175"/>
      <c r="B303" s="182"/>
      <c r="C303" s="182"/>
      <c r="D303" s="182"/>
      <c r="E303" s="183"/>
      <c r="F303" s="183"/>
      <c r="G303" s="183"/>
      <c r="H303" s="183"/>
      <c r="I303" s="183"/>
      <c r="J303" s="183"/>
      <c r="K303" s="183"/>
      <c r="L303" s="183"/>
      <c r="M303" s="183"/>
      <c r="N303" s="183"/>
      <c r="O303" s="183"/>
      <c r="P303" s="183"/>
      <c r="Q303" s="183"/>
      <c r="R303" s="183"/>
      <c r="S303" s="183"/>
      <c r="T303" s="183"/>
      <c r="U303" s="183"/>
      <c r="V303" s="183"/>
      <c r="W303" s="183"/>
      <c r="X303" s="183"/>
      <c r="Y303" s="183"/>
      <c r="Z303" s="183"/>
      <c r="AA303" s="183"/>
      <c r="AB303" s="183"/>
      <c r="AC303" s="145"/>
    </row>
    <row r="304" spans="1:29" s="281" customFormat="1" ht="19.5" customHeight="1" x14ac:dyDescent="0.2">
      <c r="A304" s="175"/>
      <c r="B304" s="182"/>
      <c r="C304" s="182"/>
      <c r="D304" s="182"/>
      <c r="E304" s="183"/>
      <c r="F304" s="183"/>
      <c r="G304" s="183"/>
      <c r="H304" s="183"/>
      <c r="I304" s="183"/>
      <c r="J304" s="183"/>
      <c r="K304" s="183"/>
      <c r="L304" s="183"/>
      <c r="M304" s="183"/>
      <c r="N304" s="183"/>
      <c r="O304" s="183"/>
      <c r="P304" s="183"/>
      <c r="Q304" s="183"/>
      <c r="R304" s="183"/>
      <c r="S304" s="183"/>
      <c r="T304" s="183"/>
      <c r="U304" s="183"/>
      <c r="V304" s="183"/>
      <c r="W304" s="183"/>
      <c r="X304" s="183"/>
      <c r="Y304" s="183"/>
      <c r="Z304" s="183"/>
      <c r="AA304" s="183"/>
      <c r="AB304" s="183"/>
      <c r="AC304" s="145"/>
    </row>
    <row r="305" spans="1:29" s="281" customFormat="1" ht="19.5" customHeight="1" x14ac:dyDescent="0.2">
      <c r="A305" s="175"/>
      <c r="B305" s="182"/>
      <c r="C305" s="182"/>
      <c r="D305" s="182"/>
      <c r="E305" s="183"/>
      <c r="F305" s="183"/>
      <c r="G305" s="183"/>
      <c r="H305" s="183"/>
      <c r="I305" s="183"/>
      <c r="J305" s="183"/>
      <c r="K305" s="183"/>
      <c r="L305" s="183"/>
      <c r="M305" s="183"/>
      <c r="N305" s="183"/>
      <c r="O305" s="183"/>
      <c r="P305" s="183"/>
      <c r="Q305" s="183"/>
      <c r="R305" s="183"/>
      <c r="S305" s="183"/>
      <c r="T305" s="183"/>
      <c r="U305" s="183"/>
      <c r="V305" s="183"/>
      <c r="W305" s="183"/>
      <c r="X305" s="183"/>
      <c r="Y305" s="183"/>
      <c r="Z305" s="183"/>
      <c r="AA305" s="183"/>
      <c r="AB305" s="183"/>
      <c r="AC305" s="145"/>
    </row>
    <row r="306" spans="1:29" s="281" customFormat="1" ht="19.5" customHeight="1" x14ac:dyDescent="0.2">
      <c r="A306" s="175"/>
      <c r="B306" s="182"/>
      <c r="C306" s="182"/>
      <c r="D306" s="182"/>
      <c r="E306" s="183"/>
      <c r="F306" s="183"/>
      <c r="G306" s="183"/>
      <c r="H306" s="183"/>
      <c r="I306" s="183"/>
      <c r="J306" s="183"/>
      <c r="K306" s="183"/>
      <c r="L306" s="183"/>
      <c r="M306" s="183"/>
      <c r="N306" s="183"/>
      <c r="O306" s="183"/>
      <c r="P306" s="183"/>
      <c r="Q306" s="183"/>
      <c r="R306" s="183"/>
      <c r="S306" s="183"/>
      <c r="T306" s="183"/>
      <c r="U306" s="183"/>
      <c r="V306" s="183"/>
      <c r="W306" s="183"/>
      <c r="X306" s="183"/>
      <c r="Y306" s="183"/>
      <c r="Z306" s="183"/>
      <c r="AA306" s="183"/>
      <c r="AB306" s="183"/>
      <c r="AC306" s="145"/>
    </row>
    <row r="307" spans="1:29" s="281" customFormat="1" ht="19.5" customHeight="1" x14ac:dyDescent="0.2">
      <c r="A307" s="175"/>
      <c r="B307" s="182"/>
      <c r="C307" s="182"/>
      <c r="D307" s="182"/>
      <c r="E307" s="183"/>
      <c r="F307" s="183"/>
      <c r="G307" s="183"/>
      <c r="H307" s="183"/>
      <c r="I307" s="183"/>
      <c r="J307" s="183"/>
      <c r="K307" s="183"/>
      <c r="L307" s="183"/>
      <c r="M307" s="183"/>
      <c r="N307" s="183"/>
      <c r="O307" s="183"/>
      <c r="P307" s="183"/>
      <c r="Q307" s="183"/>
      <c r="R307" s="183"/>
      <c r="S307" s="183"/>
      <c r="T307" s="183"/>
      <c r="U307" s="183"/>
      <c r="V307" s="183"/>
      <c r="W307" s="183"/>
      <c r="X307" s="183"/>
      <c r="Y307" s="183"/>
      <c r="Z307" s="183"/>
      <c r="AA307" s="183"/>
      <c r="AB307" s="183"/>
      <c r="AC307" s="145"/>
    </row>
    <row r="308" spans="1:29" s="281" customFormat="1" ht="19.5" customHeight="1" x14ac:dyDescent="0.2">
      <c r="A308" s="175"/>
      <c r="B308" s="182"/>
      <c r="C308" s="182"/>
      <c r="D308" s="182"/>
      <c r="E308" s="183"/>
      <c r="F308" s="183"/>
      <c r="G308" s="183"/>
      <c r="H308" s="183"/>
      <c r="I308" s="183"/>
      <c r="J308" s="183"/>
      <c r="K308" s="183"/>
      <c r="L308" s="183"/>
      <c r="M308" s="183"/>
      <c r="N308" s="183"/>
      <c r="O308" s="183"/>
      <c r="P308" s="183"/>
      <c r="Q308" s="183"/>
      <c r="R308" s="183"/>
      <c r="S308" s="183"/>
      <c r="T308" s="183"/>
      <c r="U308" s="183"/>
      <c r="V308" s="183"/>
      <c r="W308" s="183"/>
      <c r="X308" s="183"/>
      <c r="Y308" s="183"/>
      <c r="Z308" s="183"/>
      <c r="AA308" s="183"/>
      <c r="AB308" s="183"/>
      <c r="AC308" s="145"/>
    </row>
    <row r="309" spans="1:29" s="281" customFormat="1" ht="19.5" customHeight="1" x14ac:dyDescent="0.2">
      <c r="A309" s="175"/>
      <c r="B309" s="182"/>
      <c r="C309" s="182"/>
      <c r="D309" s="182"/>
      <c r="E309" s="183"/>
      <c r="F309" s="183"/>
      <c r="G309" s="183"/>
      <c r="H309" s="183"/>
      <c r="I309" s="183"/>
      <c r="J309" s="183"/>
      <c r="K309" s="183"/>
      <c r="L309" s="183"/>
      <c r="M309" s="183"/>
      <c r="N309" s="183"/>
      <c r="O309" s="183"/>
      <c r="P309" s="183"/>
      <c r="Q309" s="183"/>
      <c r="R309" s="183"/>
      <c r="S309" s="183"/>
      <c r="T309" s="183"/>
      <c r="U309" s="183"/>
      <c r="V309" s="183"/>
      <c r="W309" s="183"/>
      <c r="X309" s="183"/>
      <c r="Y309" s="183"/>
      <c r="Z309" s="183"/>
      <c r="AA309" s="183"/>
      <c r="AB309" s="183"/>
      <c r="AC309" s="145"/>
    </row>
    <row r="310" spans="1:29" s="281" customFormat="1" ht="19.5" customHeight="1" x14ac:dyDescent="0.2">
      <c r="A310" s="175"/>
      <c r="B310" s="182"/>
      <c r="C310" s="182"/>
      <c r="D310" s="182"/>
      <c r="E310" s="183"/>
      <c r="F310" s="183"/>
      <c r="G310" s="183"/>
      <c r="H310" s="183"/>
      <c r="I310" s="183"/>
      <c r="J310" s="183"/>
      <c r="K310" s="183"/>
      <c r="L310" s="183"/>
      <c r="M310" s="183"/>
      <c r="N310" s="183"/>
      <c r="O310" s="183"/>
      <c r="P310" s="183"/>
      <c r="Q310" s="183"/>
      <c r="R310" s="183"/>
      <c r="S310" s="183"/>
      <c r="T310" s="183"/>
      <c r="U310" s="183"/>
      <c r="V310" s="183"/>
      <c r="W310" s="183"/>
      <c r="X310" s="183"/>
      <c r="Y310" s="183"/>
      <c r="Z310" s="183"/>
      <c r="AA310" s="183"/>
      <c r="AB310" s="183"/>
      <c r="AC310" s="145"/>
    </row>
    <row r="311" spans="1:29" s="281" customFormat="1" ht="19.5" customHeight="1" x14ac:dyDescent="0.2">
      <c r="A311" s="175"/>
      <c r="B311" s="182"/>
      <c r="C311" s="182"/>
      <c r="D311" s="182"/>
      <c r="E311" s="183"/>
      <c r="F311" s="183"/>
      <c r="G311" s="183"/>
      <c r="H311" s="183"/>
      <c r="I311" s="183"/>
      <c r="J311" s="183"/>
      <c r="K311" s="183"/>
      <c r="L311" s="183"/>
      <c r="M311" s="183"/>
      <c r="N311" s="183"/>
      <c r="O311" s="183"/>
      <c r="P311" s="183"/>
      <c r="Q311" s="183"/>
      <c r="R311" s="183"/>
      <c r="S311" s="183"/>
      <c r="T311" s="183"/>
      <c r="U311" s="183"/>
      <c r="V311" s="183"/>
      <c r="W311" s="183"/>
      <c r="X311" s="183"/>
      <c r="Y311" s="183"/>
      <c r="Z311" s="183"/>
      <c r="AA311" s="183"/>
      <c r="AB311" s="183"/>
      <c r="AC311" s="145"/>
    </row>
    <row r="312" spans="1:29" s="281" customFormat="1" ht="19.5" customHeight="1" x14ac:dyDescent="0.2">
      <c r="A312" s="175"/>
      <c r="B312" s="182"/>
      <c r="C312" s="182"/>
      <c r="D312" s="182"/>
      <c r="E312" s="183"/>
      <c r="F312" s="183"/>
      <c r="G312" s="183"/>
      <c r="H312" s="183"/>
      <c r="I312" s="183"/>
      <c r="J312" s="183"/>
      <c r="K312" s="183"/>
      <c r="L312" s="183"/>
      <c r="M312" s="183"/>
      <c r="N312" s="183"/>
      <c r="O312" s="183"/>
      <c r="P312" s="183"/>
      <c r="Q312" s="183"/>
      <c r="R312" s="183"/>
      <c r="S312" s="183"/>
      <c r="T312" s="183"/>
      <c r="U312" s="183"/>
      <c r="V312" s="183"/>
      <c r="W312" s="183"/>
      <c r="X312" s="183"/>
      <c r="Y312" s="183"/>
      <c r="Z312" s="183"/>
      <c r="AA312" s="183"/>
      <c r="AB312" s="183"/>
      <c r="AC312" s="145"/>
    </row>
    <row r="313" spans="1:29" s="281" customFormat="1" ht="19.5" customHeight="1" x14ac:dyDescent="0.2">
      <c r="A313" s="175"/>
      <c r="B313" s="182"/>
      <c r="C313" s="182"/>
      <c r="D313" s="182"/>
      <c r="E313" s="183"/>
      <c r="F313" s="183"/>
      <c r="G313" s="183"/>
      <c r="H313" s="183"/>
      <c r="I313" s="183"/>
      <c r="J313" s="183"/>
      <c r="K313" s="183"/>
      <c r="L313" s="183"/>
      <c r="M313" s="183"/>
      <c r="N313" s="183"/>
      <c r="O313" s="183"/>
      <c r="P313" s="183"/>
      <c r="Q313" s="183"/>
      <c r="R313" s="183"/>
      <c r="S313" s="183"/>
      <c r="T313" s="183"/>
      <c r="U313" s="183"/>
      <c r="V313" s="183"/>
      <c r="W313" s="183"/>
      <c r="X313" s="183"/>
      <c r="Y313" s="183"/>
      <c r="Z313" s="183"/>
      <c r="AA313" s="183"/>
      <c r="AB313" s="183"/>
      <c r="AC313" s="145"/>
    </row>
    <row r="314" spans="1:29" s="281" customFormat="1" ht="19.5" customHeight="1" x14ac:dyDescent="0.2">
      <c r="A314" s="175"/>
      <c r="B314" s="182"/>
      <c r="C314" s="182"/>
      <c r="D314" s="182"/>
      <c r="E314" s="183"/>
      <c r="F314" s="183"/>
      <c r="G314" s="183"/>
      <c r="H314" s="183"/>
      <c r="I314" s="183"/>
      <c r="J314" s="183"/>
      <c r="K314" s="183"/>
      <c r="L314" s="183"/>
      <c r="M314" s="183"/>
      <c r="N314" s="183"/>
      <c r="O314" s="183"/>
      <c r="P314" s="183"/>
      <c r="Q314" s="183"/>
      <c r="R314" s="183"/>
      <c r="S314" s="183"/>
      <c r="T314" s="183"/>
      <c r="U314" s="183"/>
      <c r="V314" s="183"/>
      <c r="W314" s="183"/>
      <c r="X314" s="183"/>
      <c r="Y314" s="183"/>
      <c r="Z314" s="183"/>
      <c r="AA314" s="183"/>
      <c r="AB314" s="183"/>
      <c r="AC314" s="145"/>
    </row>
    <row r="315" spans="1:29" s="281" customFormat="1" ht="19.5" customHeight="1" x14ac:dyDescent="0.2">
      <c r="A315" s="175"/>
      <c r="B315" s="182"/>
      <c r="C315" s="182"/>
      <c r="D315" s="182"/>
      <c r="E315" s="183"/>
      <c r="F315" s="183"/>
      <c r="G315" s="183"/>
      <c r="H315" s="183"/>
      <c r="I315" s="183"/>
      <c r="J315" s="183"/>
      <c r="K315" s="183"/>
      <c r="L315" s="183"/>
      <c r="M315" s="183"/>
      <c r="N315" s="183"/>
      <c r="O315" s="183"/>
      <c r="P315" s="183"/>
      <c r="Q315" s="183"/>
      <c r="R315" s="183"/>
      <c r="S315" s="183"/>
      <c r="T315" s="183"/>
      <c r="U315" s="183"/>
      <c r="V315" s="183"/>
      <c r="W315" s="183"/>
      <c r="X315" s="183"/>
      <c r="Y315" s="183"/>
      <c r="Z315" s="183"/>
      <c r="AA315" s="183"/>
      <c r="AB315" s="183"/>
      <c r="AC315" s="145"/>
    </row>
    <row r="316" spans="1:29" s="281" customFormat="1" ht="19.5" customHeight="1" x14ac:dyDescent="0.2">
      <c r="A316" s="175"/>
      <c r="B316" s="182"/>
      <c r="C316" s="182"/>
      <c r="D316" s="182"/>
      <c r="E316" s="183"/>
      <c r="F316" s="183"/>
      <c r="G316" s="183"/>
      <c r="H316" s="183"/>
      <c r="I316" s="183"/>
      <c r="J316" s="183"/>
      <c r="K316" s="183"/>
      <c r="L316" s="183"/>
      <c r="M316" s="183"/>
      <c r="N316" s="183"/>
      <c r="O316" s="183"/>
      <c r="P316" s="183"/>
      <c r="Q316" s="183"/>
      <c r="R316" s="183"/>
      <c r="S316" s="183"/>
      <c r="T316" s="183"/>
      <c r="U316" s="183"/>
      <c r="V316" s="183"/>
      <c r="W316" s="183"/>
      <c r="X316" s="183"/>
      <c r="Y316" s="183"/>
      <c r="Z316" s="183"/>
      <c r="AA316" s="183"/>
      <c r="AB316" s="183"/>
      <c r="AC316" s="145"/>
    </row>
    <row r="317" spans="1:29" s="281" customFormat="1" ht="19.5" customHeight="1" x14ac:dyDescent="0.2">
      <c r="A317" s="175"/>
      <c r="B317" s="182"/>
      <c r="C317" s="182"/>
      <c r="D317" s="182"/>
      <c r="E317" s="183"/>
      <c r="F317" s="183"/>
      <c r="G317" s="183"/>
      <c r="H317" s="183"/>
      <c r="I317" s="183"/>
      <c r="J317" s="183"/>
      <c r="K317" s="183"/>
      <c r="L317" s="183"/>
      <c r="M317" s="183"/>
      <c r="N317" s="183"/>
      <c r="O317" s="183"/>
      <c r="P317" s="183"/>
      <c r="Q317" s="183"/>
      <c r="R317" s="183"/>
      <c r="S317" s="183"/>
      <c r="T317" s="183"/>
      <c r="U317" s="183"/>
      <c r="V317" s="183"/>
      <c r="W317" s="183"/>
      <c r="X317" s="183"/>
      <c r="Y317" s="183"/>
      <c r="Z317" s="183"/>
      <c r="AA317" s="183"/>
      <c r="AB317" s="183"/>
      <c r="AC317" s="145"/>
    </row>
    <row r="318" spans="1:29" s="281" customFormat="1" ht="19.5" customHeight="1" x14ac:dyDescent="0.2">
      <c r="A318" s="175"/>
      <c r="B318" s="182"/>
      <c r="C318" s="182"/>
      <c r="D318" s="182"/>
      <c r="E318" s="183"/>
      <c r="F318" s="183"/>
      <c r="G318" s="183"/>
      <c r="H318" s="183"/>
      <c r="I318" s="183"/>
      <c r="J318" s="183"/>
      <c r="K318" s="183"/>
      <c r="L318" s="183"/>
      <c r="M318" s="183"/>
      <c r="N318" s="183"/>
      <c r="O318" s="183"/>
      <c r="P318" s="183"/>
      <c r="Q318" s="183"/>
      <c r="R318" s="183"/>
      <c r="S318" s="183"/>
      <c r="T318" s="183"/>
      <c r="U318" s="183"/>
      <c r="V318" s="183"/>
      <c r="W318" s="183"/>
      <c r="X318" s="183"/>
      <c r="Y318" s="183"/>
      <c r="Z318" s="183"/>
      <c r="AA318" s="183"/>
      <c r="AB318" s="183"/>
      <c r="AC318" s="145"/>
    </row>
    <row r="319" spans="1:29" s="281" customFormat="1" ht="19.5" customHeight="1" x14ac:dyDescent="0.2">
      <c r="A319" s="175"/>
      <c r="B319" s="182"/>
      <c r="C319" s="182"/>
      <c r="D319" s="182"/>
      <c r="E319" s="183"/>
      <c r="F319" s="183"/>
      <c r="G319" s="183"/>
      <c r="H319" s="183"/>
      <c r="I319" s="183"/>
      <c r="J319" s="183"/>
      <c r="K319" s="183"/>
      <c r="L319" s="183"/>
      <c r="M319" s="183"/>
      <c r="N319" s="183"/>
      <c r="O319" s="183"/>
      <c r="P319" s="183"/>
      <c r="Q319" s="183"/>
      <c r="R319" s="183"/>
      <c r="S319" s="183"/>
      <c r="T319" s="183"/>
      <c r="U319" s="183"/>
      <c r="V319" s="183"/>
      <c r="W319" s="183"/>
      <c r="X319" s="183"/>
      <c r="Y319" s="183"/>
      <c r="Z319" s="183"/>
      <c r="AA319" s="183"/>
      <c r="AB319" s="183"/>
      <c r="AC319" s="145"/>
    </row>
    <row r="320" spans="1:29" s="281" customFormat="1" ht="19.5" customHeight="1" x14ac:dyDescent="0.2">
      <c r="A320" s="175"/>
      <c r="B320" s="182"/>
      <c r="C320" s="182"/>
      <c r="D320" s="182"/>
      <c r="E320" s="183"/>
      <c r="F320" s="183"/>
      <c r="G320" s="183"/>
      <c r="H320" s="183"/>
      <c r="I320" s="183"/>
      <c r="J320" s="183"/>
      <c r="K320" s="183"/>
      <c r="L320" s="183"/>
      <c r="M320" s="183"/>
      <c r="N320" s="183"/>
      <c r="O320" s="183"/>
      <c r="P320" s="183"/>
      <c r="Q320" s="183"/>
      <c r="R320" s="183"/>
      <c r="S320" s="183"/>
      <c r="T320" s="183"/>
      <c r="U320" s="183"/>
      <c r="V320" s="183"/>
      <c r="W320" s="183"/>
      <c r="X320" s="183"/>
      <c r="Y320" s="183"/>
      <c r="Z320" s="183"/>
      <c r="AA320" s="183"/>
      <c r="AB320" s="183"/>
      <c r="AC320" s="145"/>
    </row>
    <row r="321" spans="1:29" s="281" customFormat="1" ht="19.5" customHeight="1" x14ac:dyDescent="0.2">
      <c r="A321" s="175"/>
      <c r="B321" s="182"/>
      <c r="C321" s="182"/>
      <c r="D321" s="182"/>
      <c r="E321" s="183"/>
      <c r="F321" s="183"/>
      <c r="G321" s="183"/>
      <c r="H321" s="183"/>
      <c r="I321" s="183"/>
      <c r="J321" s="183"/>
      <c r="K321" s="183"/>
      <c r="L321" s="183"/>
      <c r="M321" s="183"/>
      <c r="N321" s="183"/>
      <c r="O321" s="183"/>
      <c r="P321" s="183"/>
      <c r="Q321" s="183"/>
      <c r="R321" s="183"/>
      <c r="S321" s="183"/>
      <c r="T321" s="183"/>
      <c r="U321" s="183"/>
      <c r="V321" s="183"/>
      <c r="W321" s="183"/>
      <c r="X321" s="183"/>
      <c r="Y321" s="183"/>
      <c r="Z321" s="183"/>
      <c r="AA321" s="183"/>
      <c r="AB321" s="183"/>
      <c r="AC321" s="145"/>
    </row>
    <row r="322" spans="1:29" s="281" customFormat="1" ht="19.5" customHeight="1" x14ac:dyDescent="0.2">
      <c r="A322" s="175"/>
      <c r="B322" s="182"/>
      <c r="C322" s="182"/>
      <c r="D322" s="182"/>
      <c r="E322" s="183"/>
      <c r="F322" s="183"/>
      <c r="G322" s="183"/>
      <c r="H322" s="183"/>
      <c r="I322" s="183"/>
      <c r="J322" s="183"/>
      <c r="K322" s="183"/>
      <c r="L322" s="183"/>
      <c r="M322" s="183"/>
      <c r="N322" s="183"/>
      <c r="O322" s="183"/>
      <c r="P322" s="183"/>
      <c r="Q322" s="183"/>
      <c r="R322" s="183"/>
      <c r="S322" s="183"/>
      <c r="T322" s="183"/>
      <c r="U322" s="183"/>
      <c r="V322" s="183"/>
      <c r="W322" s="183"/>
      <c r="X322" s="183"/>
      <c r="Y322" s="183"/>
      <c r="Z322" s="183"/>
      <c r="AA322" s="183"/>
      <c r="AB322" s="183"/>
      <c r="AC322" s="145"/>
    </row>
    <row r="323" spans="1:29" s="281" customFormat="1" ht="19.5" customHeight="1" x14ac:dyDescent="0.2">
      <c r="A323" s="175"/>
      <c r="B323" s="182"/>
      <c r="C323" s="182"/>
      <c r="D323" s="182"/>
      <c r="E323" s="183"/>
      <c r="F323" s="183"/>
      <c r="G323" s="183"/>
      <c r="H323" s="183"/>
      <c r="I323" s="183"/>
      <c r="J323" s="183"/>
      <c r="K323" s="183"/>
      <c r="L323" s="183"/>
      <c r="M323" s="183"/>
      <c r="N323" s="183"/>
      <c r="O323" s="183"/>
      <c r="P323" s="183"/>
      <c r="Q323" s="183"/>
      <c r="R323" s="183"/>
      <c r="S323" s="183"/>
      <c r="T323" s="183"/>
      <c r="U323" s="183"/>
      <c r="V323" s="183"/>
      <c r="W323" s="183"/>
      <c r="X323" s="183"/>
      <c r="Y323" s="183"/>
      <c r="Z323" s="183"/>
      <c r="AA323" s="183"/>
      <c r="AB323" s="183"/>
      <c r="AC323" s="145"/>
    </row>
    <row r="324" spans="1:29" s="281" customFormat="1" ht="19.5" customHeight="1" x14ac:dyDescent="0.2">
      <c r="A324" s="175"/>
      <c r="B324" s="182"/>
      <c r="C324" s="182"/>
      <c r="D324" s="182"/>
      <c r="E324" s="183"/>
      <c r="F324" s="183"/>
      <c r="G324" s="183"/>
      <c r="H324" s="183"/>
      <c r="I324" s="183"/>
      <c r="J324" s="183"/>
      <c r="K324" s="183"/>
      <c r="L324" s="183"/>
      <c r="M324" s="183"/>
      <c r="N324" s="183"/>
      <c r="O324" s="183"/>
      <c r="P324" s="183"/>
      <c r="Q324" s="183"/>
      <c r="R324" s="183"/>
      <c r="S324" s="183"/>
      <c r="T324" s="183"/>
      <c r="U324" s="183"/>
      <c r="V324" s="183"/>
      <c r="W324" s="183"/>
      <c r="X324" s="183"/>
      <c r="Y324" s="183"/>
      <c r="Z324" s="183"/>
      <c r="AA324" s="183"/>
      <c r="AB324" s="183"/>
      <c r="AC324" s="145"/>
    </row>
    <row r="325" spans="1:29" s="281" customFormat="1" ht="19.5" customHeight="1" x14ac:dyDescent="0.2">
      <c r="A325" s="175"/>
      <c r="B325" s="182"/>
      <c r="C325" s="182"/>
      <c r="D325" s="182"/>
      <c r="E325" s="183"/>
      <c r="F325" s="183"/>
      <c r="G325" s="183"/>
      <c r="H325" s="183"/>
      <c r="I325" s="183"/>
      <c r="J325" s="183"/>
      <c r="K325" s="183"/>
      <c r="L325" s="183"/>
      <c r="M325" s="183"/>
      <c r="N325" s="183"/>
      <c r="O325" s="183"/>
      <c r="P325" s="183"/>
      <c r="Q325" s="183"/>
      <c r="R325" s="183"/>
      <c r="S325" s="183"/>
      <c r="T325" s="183"/>
      <c r="U325" s="183"/>
      <c r="V325" s="183"/>
      <c r="W325" s="183"/>
      <c r="X325" s="183"/>
      <c r="Y325" s="183"/>
      <c r="Z325" s="183"/>
      <c r="AA325" s="183"/>
      <c r="AB325" s="183"/>
      <c r="AC325" s="145"/>
    </row>
    <row r="326" spans="1:29" s="281" customFormat="1" ht="19.5" customHeight="1" x14ac:dyDescent="0.2">
      <c r="A326" s="175"/>
      <c r="B326" s="182"/>
      <c r="C326" s="182"/>
      <c r="D326" s="182"/>
      <c r="E326" s="183"/>
      <c r="F326" s="183"/>
      <c r="G326" s="183"/>
      <c r="H326" s="183"/>
      <c r="I326" s="183"/>
      <c r="J326" s="183"/>
      <c r="K326" s="183"/>
      <c r="L326" s="183"/>
      <c r="M326" s="183"/>
      <c r="N326" s="183"/>
      <c r="O326" s="183"/>
      <c r="P326" s="183"/>
      <c r="Q326" s="183"/>
      <c r="R326" s="183"/>
      <c r="S326" s="183"/>
      <c r="T326" s="183"/>
      <c r="U326" s="183"/>
      <c r="V326" s="183"/>
      <c r="W326" s="183"/>
      <c r="X326" s="183"/>
      <c r="Y326" s="183"/>
      <c r="Z326" s="183"/>
      <c r="AA326" s="183"/>
      <c r="AB326" s="183"/>
      <c r="AC326" s="145"/>
    </row>
    <row r="327" spans="1:29" s="281" customFormat="1" ht="19.5" customHeight="1" x14ac:dyDescent="0.2">
      <c r="A327" s="175"/>
      <c r="B327" s="182"/>
      <c r="C327" s="182"/>
      <c r="D327" s="182"/>
      <c r="E327" s="183"/>
      <c r="F327" s="183"/>
      <c r="G327" s="183"/>
      <c r="H327" s="183"/>
      <c r="I327" s="183"/>
      <c r="J327" s="183"/>
      <c r="K327" s="183"/>
      <c r="L327" s="183"/>
      <c r="M327" s="183"/>
      <c r="N327" s="183"/>
      <c r="O327" s="183"/>
      <c r="P327" s="183"/>
      <c r="Q327" s="183"/>
      <c r="R327" s="183"/>
      <c r="S327" s="183"/>
      <c r="T327" s="183"/>
      <c r="U327" s="183"/>
      <c r="V327" s="183"/>
      <c r="W327" s="183"/>
      <c r="X327" s="183"/>
      <c r="Y327" s="183"/>
      <c r="Z327" s="183"/>
      <c r="AA327" s="183"/>
      <c r="AB327" s="183"/>
      <c r="AC327" s="145"/>
    </row>
    <row r="328" spans="1:29" s="281" customFormat="1" ht="19.5" customHeight="1" x14ac:dyDescent="0.2">
      <c r="A328" s="175"/>
      <c r="B328" s="182"/>
      <c r="C328" s="182"/>
      <c r="D328" s="182"/>
      <c r="E328" s="183"/>
      <c r="F328" s="183"/>
      <c r="G328" s="183"/>
      <c r="H328" s="183"/>
      <c r="I328" s="183"/>
      <c r="J328" s="183"/>
      <c r="K328" s="183"/>
      <c r="L328" s="183"/>
      <c r="M328" s="183"/>
      <c r="N328" s="183"/>
      <c r="O328" s="183"/>
      <c r="P328" s="183"/>
      <c r="Q328" s="183"/>
      <c r="R328" s="183"/>
      <c r="S328" s="183"/>
      <c r="T328" s="183"/>
      <c r="U328" s="183"/>
      <c r="V328" s="183"/>
      <c r="W328" s="183"/>
      <c r="X328" s="183"/>
      <c r="Y328" s="183"/>
      <c r="Z328" s="183"/>
      <c r="AA328" s="183"/>
      <c r="AB328" s="183"/>
      <c r="AC328" s="145"/>
    </row>
    <row r="329" spans="1:29" s="281" customFormat="1" ht="19.5" customHeight="1" x14ac:dyDescent="0.2">
      <c r="A329" s="175"/>
      <c r="B329" s="182"/>
      <c r="C329" s="182"/>
      <c r="D329" s="182"/>
      <c r="E329" s="183"/>
      <c r="F329" s="183"/>
      <c r="G329" s="183"/>
      <c r="H329" s="183"/>
      <c r="I329" s="183"/>
      <c r="J329" s="183"/>
      <c r="K329" s="183"/>
      <c r="L329" s="183"/>
      <c r="M329" s="183"/>
      <c r="N329" s="183"/>
      <c r="O329" s="183"/>
      <c r="P329" s="183"/>
      <c r="Q329" s="183"/>
      <c r="R329" s="183"/>
      <c r="S329" s="183"/>
      <c r="T329" s="183"/>
      <c r="U329" s="183"/>
      <c r="V329" s="183"/>
      <c r="W329" s="183"/>
      <c r="X329" s="183"/>
      <c r="Y329" s="183"/>
      <c r="Z329" s="183"/>
      <c r="AA329" s="183"/>
      <c r="AB329" s="183"/>
      <c r="AC329" s="145"/>
    </row>
    <row r="330" spans="1:29" s="281" customFormat="1" ht="19.5" customHeight="1" x14ac:dyDescent="0.2">
      <c r="A330" s="175"/>
      <c r="B330" s="182"/>
      <c r="C330" s="182"/>
      <c r="D330" s="182"/>
      <c r="E330" s="183"/>
      <c r="F330" s="183"/>
      <c r="G330" s="183"/>
      <c r="H330" s="183"/>
      <c r="I330" s="183"/>
      <c r="J330" s="183"/>
      <c r="K330" s="183"/>
      <c r="L330" s="183"/>
      <c r="M330" s="183"/>
      <c r="N330" s="183"/>
      <c r="O330" s="183"/>
      <c r="P330" s="183"/>
      <c r="Q330" s="183"/>
      <c r="R330" s="183"/>
      <c r="S330" s="183"/>
      <c r="T330" s="183"/>
      <c r="U330" s="183"/>
      <c r="V330" s="183"/>
      <c r="W330" s="183"/>
      <c r="X330" s="183"/>
      <c r="Y330" s="183"/>
      <c r="Z330" s="183"/>
      <c r="AA330" s="183"/>
      <c r="AB330" s="183"/>
      <c r="AC330" s="145"/>
    </row>
    <row r="331" spans="1:29" s="281" customFormat="1" ht="19.5" customHeight="1" x14ac:dyDescent="0.2">
      <c r="A331" s="175"/>
      <c r="B331" s="182"/>
      <c r="C331" s="182"/>
      <c r="D331" s="182"/>
      <c r="E331" s="183"/>
      <c r="F331" s="183"/>
      <c r="G331" s="183"/>
      <c r="H331" s="183"/>
      <c r="I331" s="183"/>
      <c r="J331" s="183"/>
      <c r="K331" s="183"/>
      <c r="L331" s="183"/>
      <c r="M331" s="183"/>
      <c r="N331" s="183"/>
      <c r="O331" s="183"/>
      <c r="P331" s="183"/>
      <c r="Q331" s="183"/>
      <c r="R331" s="183"/>
      <c r="S331" s="183"/>
      <c r="T331" s="183"/>
      <c r="U331" s="183"/>
      <c r="V331" s="183"/>
      <c r="W331" s="183"/>
      <c r="X331" s="183"/>
      <c r="Y331" s="183"/>
      <c r="Z331" s="183"/>
      <c r="AA331" s="183"/>
      <c r="AB331" s="183"/>
      <c r="AC331" s="145"/>
    </row>
    <row r="332" spans="1:29" s="281" customFormat="1" ht="19.5" customHeight="1" x14ac:dyDescent="0.2">
      <c r="A332" s="175"/>
      <c r="B332" s="182"/>
      <c r="C332" s="182"/>
      <c r="D332" s="182"/>
      <c r="E332" s="183"/>
      <c r="F332" s="183"/>
      <c r="G332" s="183"/>
      <c r="H332" s="183"/>
      <c r="I332" s="183"/>
      <c r="J332" s="183"/>
      <c r="K332" s="183"/>
      <c r="L332" s="183"/>
      <c r="M332" s="183"/>
      <c r="N332" s="183"/>
      <c r="O332" s="183"/>
      <c r="P332" s="183"/>
      <c r="Q332" s="183"/>
      <c r="R332" s="183"/>
      <c r="S332" s="183"/>
      <c r="T332" s="183"/>
      <c r="U332" s="183"/>
      <c r="V332" s="183"/>
      <c r="W332" s="183"/>
      <c r="X332" s="183"/>
      <c r="Y332" s="183"/>
      <c r="Z332" s="183"/>
      <c r="AA332" s="183"/>
      <c r="AB332" s="183"/>
      <c r="AC332" s="145"/>
    </row>
    <row r="333" spans="1:29" s="281" customFormat="1" ht="19.5" customHeight="1" x14ac:dyDescent="0.2">
      <c r="A333" s="175"/>
      <c r="B333" s="182"/>
      <c r="C333" s="182"/>
      <c r="D333" s="182"/>
      <c r="E333" s="183"/>
      <c r="F333" s="183"/>
      <c r="G333" s="183"/>
      <c r="H333" s="183"/>
      <c r="I333" s="183"/>
      <c r="J333" s="183"/>
      <c r="K333" s="183"/>
      <c r="L333" s="183"/>
      <c r="M333" s="183"/>
      <c r="N333" s="183"/>
      <c r="O333" s="183"/>
      <c r="P333" s="183"/>
      <c r="Q333" s="183"/>
      <c r="R333" s="183"/>
      <c r="S333" s="183"/>
      <c r="T333" s="183"/>
      <c r="U333" s="183"/>
      <c r="V333" s="183"/>
      <c r="W333" s="183"/>
      <c r="X333" s="183"/>
      <c r="Y333" s="183"/>
      <c r="Z333" s="183"/>
      <c r="AA333" s="183"/>
      <c r="AB333" s="183"/>
      <c r="AC333" s="145"/>
    </row>
    <row r="334" spans="1:29" s="281" customFormat="1" ht="19.5" customHeight="1" x14ac:dyDescent="0.2">
      <c r="A334" s="175"/>
      <c r="B334" s="182"/>
      <c r="C334" s="182"/>
      <c r="D334" s="182"/>
      <c r="E334" s="183"/>
      <c r="F334" s="183"/>
      <c r="G334" s="183"/>
      <c r="H334" s="183"/>
      <c r="I334" s="183"/>
      <c r="J334" s="183"/>
      <c r="K334" s="183"/>
      <c r="L334" s="183"/>
      <c r="M334" s="183"/>
      <c r="N334" s="183"/>
      <c r="O334" s="183"/>
      <c r="P334" s="183"/>
      <c r="Q334" s="183"/>
      <c r="R334" s="183"/>
      <c r="S334" s="183"/>
      <c r="T334" s="183"/>
      <c r="U334" s="183"/>
      <c r="V334" s="183"/>
      <c r="W334" s="183"/>
      <c r="X334" s="183"/>
      <c r="Y334" s="183"/>
      <c r="Z334" s="183"/>
      <c r="AA334" s="183"/>
      <c r="AB334" s="183"/>
      <c r="AC334" s="145"/>
    </row>
    <row r="335" spans="1:29" s="281" customFormat="1" ht="19.5" customHeight="1" x14ac:dyDescent="0.2">
      <c r="A335" s="175"/>
      <c r="B335" s="182"/>
      <c r="C335" s="182"/>
      <c r="D335" s="182"/>
      <c r="E335" s="183"/>
      <c r="F335" s="183"/>
      <c r="G335" s="183"/>
      <c r="H335" s="183"/>
      <c r="I335" s="183"/>
      <c r="J335" s="183"/>
      <c r="K335" s="183"/>
      <c r="L335" s="183"/>
      <c r="M335" s="183"/>
      <c r="N335" s="183"/>
      <c r="O335" s="183"/>
      <c r="P335" s="183"/>
      <c r="Q335" s="183"/>
      <c r="R335" s="183"/>
      <c r="S335" s="183"/>
      <c r="T335" s="183"/>
      <c r="U335" s="183"/>
      <c r="V335" s="183"/>
      <c r="W335" s="183"/>
      <c r="X335" s="183"/>
      <c r="Y335" s="183"/>
      <c r="Z335" s="183"/>
      <c r="AA335" s="183"/>
      <c r="AB335" s="183"/>
      <c r="AC335" s="145"/>
    </row>
    <row r="336" spans="1:29" s="281" customFormat="1" ht="19.5" customHeight="1" x14ac:dyDescent="0.2">
      <c r="A336" s="175"/>
      <c r="B336" s="182"/>
      <c r="C336" s="182"/>
      <c r="D336" s="182"/>
      <c r="E336" s="183"/>
      <c r="F336" s="183"/>
      <c r="G336" s="183"/>
      <c r="H336" s="183"/>
      <c r="I336" s="183"/>
      <c r="J336" s="183"/>
      <c r="K336" s="183"/>
      <c r="L336" s="183"/>
      <c r="M336" s="183"/>
      <c r="N336" s="183"/>
      <c r="O336" s="183"/>
      <c r="P336" s="183"/>
      <c r="Q336" s="183"/>
      <c r="R336" s="183"/>
      <c r="S336" s="183"/>
      <c r="T336" s="183"/>
      <c r="U336" s="183"/>
      <c r="V336" s="183"/>
      <c r="W336" s="183"/>
      <c r="X336" s="183"/>
      <c r="Y336" s="183"/>
      <c r="Z336" s="183"/>
      <c r="AA336" s="183"/>
      <c r="AB336" s="183"/>
      <c r="AC336" s="145"/>
    </row>
    <row r="337" spans="1:29" s="281" customFormat="1" ht="19.5" customHeight="1" x14ac:dyDescent="0.2">
      <c r="A337" s="175"/>
      <c r="B337" s="182"/>
      <c r="C337" s="182"/>
      <c r="D337" s="182"/>
      <c r="E337" s="183"/>
      <c r="F337" s="183"/>
      <c r="G337" s="183"/>
      <c r="H337" s="183"/>
      <c r="I337" s="183"/>
      <c r="J337" s="183"/>
      <c r="K337" s="183"/>
      <c r="L337" s="183"/>
      <c r="M337" s="183"/>
      <c r="N337" s="183"/>
      <c r="O337" s="183"/>
      <c r="P337" s="183"/>
      <c r="Q337" s="183"/>
      <c r="R337" s="183"/>
      <c r="S337" s="183"/>
      <c r="T337" s="183"/>
      <c r="U337" s="183"/>
      <c r="V337" s="183"/>
      <c r="W337" s="183"/>
      <c r="X337" s="183"/>
      <c r="Y337" s="183"/>
      <c r="Z337" s="183"/>
      <c r="AA337" s="183"/>
      <c r="AB337" s="183"/>
      <c r="AC337" s="145"/>
    </row>
    <row r="338" spans="1:29" s="281" customFormat="1" ht="19.5" customHeight="1" x14ac:dyDescent="0.2">
      <c r="A338" s="175"/>
      <c r="B338" s="182"/>
      <c r="C338" s="182"/>
      <c r="D338" s="182"/>
      <c r="E338" s="183"/>
      <c r="F338" s="183"/>
      <c r="G338" s="183"/>
      <c r="H338" s="183"/>
      <c r="I338" s="183"/>
      <c r="J338" s="183"/>
      <c r="K338" s="183"/>
      <c r="L338" s="183"/>
      <c r="M338" s="183"/>
      <c r="N338" s="183"/>
      <c r="O338" s="183"/>
      <c r="P338" s="183"/>
      <c r="Q338" s="183"/>
      <c r="R338" s="183"/>
      <c r="S338" s="183"/>
      <c r="T338" s="183"/>
      <c r="U338" s="183"/>
      <c r="V338" s="183"/>
      <c r="W338" s="183"/>
      <c r="X338" s="183"/>
      <c r="Y338" s="183"/>
      <c r="Z338" s="183"/>
      <c r="AA338" s="183"/>
      <c r="AB338" s="183"/>
      <c r="AC338" s="145"/>
    </row>
    <row r="339" spans="1:29" s="281" customFormat="1" ht="19.5" customHeight="1" x14ac:dyDescent="0.2">
      <c r="A339" s="175"/>
      <c r="B339" s="182"/>
      <c r="C339" s="182"/>
      <c r="D339" s="182"/>
      <c r="E339" s="183"/>
      <c r="F339" s="183"/>
      <c r="G339" s="183"/>
      <c r="H339" s="183"/>
      <c r="I339" s="183"/>
      <c r="J339" s="183"/>
      <c r="K339" s="183"/>
      <c r="L339" s="183"/>
      <c r="M339" s="183"/>
      <c r="N339" s="183"/>
      <c r="O339" s="183"/>
      <c r="P339" s="183"/>
      <c r="Q339" s="183"/>
      <c r="R339" s="183"/>
      <c r="S339" s="183"/>
      <c r="T339" s="183"/>
      <c r="U339" s="183"/>
      <c r="V339" s="183"/>
      <c r="W339" s="183"/>
      <c r="X339" s="183"/>
      <c r="Y339" s="183"/>
      <c r="Z339" s="183"/>
      <c r="AA339" s="183"/>
      <c r="AB339" s="183"/>
      <c r="AC339" s="145"/>
    </row>
    <row r="340" spans="1:29" s="281" customFormat="1" ht="19.5" customHeight="1" x14ac:dyDescent="0.2">
      <c r="A340" s="175"/>
      <c r="B340" s="182"/>
      <c r="C340" s="182"/>
      <c r="D340" s="182"/>
      <c r="E340" s="183"/>
      <c r="F340" s="183"/>
      <c r="G340" s="183"/>
      <c r="H340" s="183"/>
      <c r="I340" s="183"/>
      <c r="J340" s="183"/>
      <c r="K340" s="183"/>
      <c r="L340" s="183"/>
      <c r="M340" s="183"/>
      <c r="N340" s="183"/>
      <c r="O340" s="183"/>
      <c r="P340" s="183"/>
      <c r="Q340" s="183"/>
      <c r="R340" s="183"/>
      <c r="S340" s="183"/>
      <c r="T340" s="183"/>
      <c r="U340" s="183"/>
      <c r="V340" s="183"/>
      <c r="W340" s="183"/>
      <c r="X340" s="183"/>
      <c r="Y340" s="183"/>
      <c r="Z340" s="183"/>
      <c r="AA340" s="183"/>
      <c r="AB340" s="183"/>
      <c r="AC340" s="145"/>
    </row>
    <row r="341" spans="1:29" s="281" customFormat="1" ht="19.5" customHeight="1" x14ac:dyDescent="0.2">
      <c r="A341" s="175"/>
      <c r="B341" s="182"/>
      <c r="C341" s="182"/>
      <c r="D341" s="182"/>
      <c r="E341" s="183"/>
      <c r="F341" s="183"/>
      <c r="G341" s="183"/>
      <c r="H341" s="183"/>
      <c r="I341" s="183"/>
      <c r="J341" s="183"/>
      <c r="K341" s="183"/>
      <c r="L341" s="183"/>
      <c r="M341" s="183"/>
      <c r="N341" s="183"/>
      <c r="O341" s="183"/>
      <c r="P341" s="183"/>
      <c r="Q341" s="183"/>
      <c r="R341" s="183"/>
      <c r="S341" s="183"/>
      <c r="T341" s="183"/>
      <c r="U341" s="183"/>
      <c r="V341" s="183"/>
      <c r="W341" s="183"/>
      <c r="X341" s="183"/>
      <c r="Y341" s="183"/>
      <c r="Z341" s="183"/>
      <c r="AA341" s="183"/>
      <c r="AB341" s="183"/>
      <c r="AC341" s="145"/>
    </row>
    <row r="342" spans="1:29" s="281" customFormat="1" ht="19.5" customHeight="1" x14ac:dyDescent="0.2">
      <c r="A342" s="175"/>
      <c r="B342" s="182"/>
      <c r="C342" s="182"/>
      <c r="D342" s="182"/>
      <c r="E342" s="183"/>
      <c r="F342" s="183"/>
      <c r="G342" s="183"/>
      <c r="H342" s="183"/>
      <c r="I342" s="183"/>
      <c r="J342" s="183"/>
      <c r="K342" s="183"/>
      <c r="L342" s="183"/>
      <c r="M342" s="183"/>
      <c r="N342" s="183"/>
      <c r="O342" s="183"/>
      <c r="P342" s="183"/>
      <c r="Q342" s="183"/>
      <c r="R342" s="183"/>
      <c r="S342" s="183"/>
      <c r="T342" s="183"/>
      <c r="U342" s="183"/>
      <c r="V342" s="183"/>
      <c r="W342" s="183"/>
      <c r="X342" s="183"/>
      <c r="Y342" s="183"/>
      <c r="Z342" s="183"/>
      <c r="AA342" s="183"/>
      <c r="AB342" s="183"/>
      <c r="AC342" s="145"/>
    </row>
    <row r="343" spans="1:29" s="281" customFormat="1" ht="19.5" customHeight="1" x14ac:dyDescent="0.2">
      <c r="A343" s="175"/>
      <c r="B343" s="182"/>
      <c r="C343" s="182"/>
      <c r="D343" s="182"/>
      <c r="E343" s="183"/>
      <c r="F343" s="183"/>
      <c r="G343" s="183"/>
      <c r="H343" s="183"/>
      <c r="I343" s="183"/>
      <c r="J343" s="183"/>
      <c r="K343" s="183"/>
      <c r="L343" s="183"/>
      <c r="M343" s="183"/>
      <c r="N343" s="183"/>
      <c r="O343" s="183"/>
      <c r="P343" s="183"/>
      <c r="Q343" s="183"/>
      <c r="R343" s="183"/>
      <c r="S343" s="183"/>
      <c r="T343" s="183"/>
      <c r="U343" s="183"/>
      <c r="V343" s="183"/>
      <c r="W343" s="183"/>
      <c r="X343" s="183"/>
      <c r="Y343" s="183"/>
      <c r="Z343" s="183"/>
      <c r="AA343" s="183"/>
      <c r="AB343" s="183"/>
      <c r="AC343" s="145"/>
    </row>
    <row r="344" spans="1:29" s="281" customFormat="1" ht="19.5" customHeight="1" x14ac:dyDescent="0.2">
      <c r="A344" s="175"/>
      <c r="B344" s="182"/>
      <c r="C344" s="182"/>
      <c r="D344" s="182"/>
      <c r="E344" s="183"/>
      <c r="F344" s="183"/>
      <c r="G344" s="183"/>
      <c r="H344" s="183"/>
      <c r="I344" s="183"/>
      <c r="J344" s="183"/>
      <c r="K344" s="183"/>
      <c r="L344" s="183"/>
      <c r="M344" s="183"/>
      <c r="N344" s="183"/>
      <c r="O344" s="183"/>
      <c r="P344" s="183"/>
      <c r="Q344" s="183"/>
      <c r="R344" s="183"/>
      <c r="S344" s="183"/>
      <c r="T344" s="183"/>
      <c r="U344" s="183"/>
      <c r="V344" s="183"/>
      <c r="W344" s="183"/>
      <c r="X344" s="183"/>
      <c r="Y344" s="183"/>
      <c r="Z344" s="183"/>
      <c r="AA344" s="183"/>
      <c r="AB344" s="183"/>
      <c r="AC344" s="145"/>
    </row>
    <row r="345" spans="1:29" s="281" customFormat="1" ht="19.5" customHeight="1" x14ac:dyDescent="0.2">
      <c r="A345" s="175"/>
      <c r="B345" s="182"/>
      <c r="C345" s="182"/>
      <c r="D345" s="182"/>
      <c r="E345" s="183"/>
      <c r="F345" s="183"/>
      <c r="G345" s="183"/>
      <c r="H345" s="183"/>
      <c r="I345" s="183"/>
      <c r="J345" s="183"/>
      <c r="K345" s="183"/>
      <c r="L345" s="183"/>
      <c r="M345" s="183"/>
      <c r="N345" s="183"/>
      <c r="O345" s="183"/>
      <c r="P345" s="183"/>
      <c r="Q345" s="183"/>
      <c r="R345" s="183"/>
      <c r="S345" s="183"/>
      <c r="T345" s="183"/>
      <c r="U345" s="183"/>
      <c r="V345" s="183"/>
      <c r="W345" s="183"/>
      <c r="X345" s="183"/>
      <c r="Y345" s="183"/>
      <c r="Z345" s="183"/>
      <c r="AA345" s="183"/>
      <c r="AB345" s="183"/>
      <c r="AC345" s="145"/>
    </row>
    <row r="346" spans="1:29" s="281" customFormat="1" ht="19.5" customHeight="1" x14ac:dyDescent="0.2">
      <c r="A346" s="175"/>
      <c r="B346" s="182"/>
      <c r="C346" s="182"/>
      <c r="D346" s="182"/>
      <c r="E346" s="183"/>
      <c r="F346" s="183"/>
      <c r="G346" s="183"/>
      <c r="H346" s="183"/>
      <c r="I346" s="183"/>
      <c r="J346" s="183"/>
      <c r="K346" s="183"/>
      <c r="L346" s="183"/>
      <c r="M346" s="183"/>
      <c r="N346" s="183"/>
      <c r="O346" s="183"/>
      <c r="P346" s="183"/>
      <c r="Q346" s="183"/>
      <c r="R346" s="183"/>
      <c r="S346" s="183"/>
      <c r="T346" s="183"/>
      <c r="U346" s="183"/>
      <c r="V346" s="183"/>
      <c r="W346" s="183"/>
      <c r="X346" s="183"/>
      <c r="Y346" s="183"/>
      <c r="Z346" s="183"/>
      <c r="AA346" s="183"/>
      <c r="AB346" s="183"/>
      <c r="AC346" s="145"/>
    </row>
    <row r="347" spans="1:29" s="281" customFormat="1" ht="19.5" customHeight="1" x14ac:dyDescent="0.2">
      <c r="A347" s="175"/>
      <c r="B347" s="182"/>
      <c r="C347" s="182"/>
      <c r="D347" s="182"/>
      <c r="E347" s="183"/>
      <c r="F347" s="183"/>
      <c r="G347" s="183"/>
      <c r="H347" s="183"/>
      <c r="I347" s="183"/>
      <c r="J347" s="183"/>
      <c r="K347" s="183"/>
      <c r="L347" s="183"/>
      <c r="M347" s="183"/>
      <c r="N347" s="183"/>
      <c r="O347" s="183"/>
      <c r="P347" s="183"/>
      <c r="Q347" s="183"/>
      <c r="R347" s="183"/>
      <c r="S347" s="183"/>
      <c r="T347" s="183"/>
      <c r="U347" s="183"/>
      <c r="V347" s="183"/>
      <c r="W347" s="183"/>
      <c r="X347" s="183"/>
      <c r="Y347" s="183"/>
      <c r="Z347" s="183"/>
      <c r="AA347" s="183"/>
      <c r="AB347" s="183"/>
      <c r="AC347" s="145"/>
    </row>
    <row r="348" spans="1:29" s="281" customFormat="1" ht="19.5" customHeight="1" x14ac:dyDescent="0.2">
      <c r="A348" s="175"/>
      <c r="B348" s="182"/>
      <c r="C348" s="182"/>
      <c r="D348" s="182"/>
      <c r="E348" s="183"/>
      <c r="F348" s="183"/>
      <c r="G348" s="183"/>
      <c r="H348" s="183"/>
      <c r="I348" s="183"/>
      <c r="J348" s="183"/>
      <c r="K348" s="183"/>
      <c r="L348" s="183"/>
      <c r="M348" s="183"/>
      <c r="N348" s="183"/>
      <c r="O348" s="183"/>
      <c r="P348" s="183"/>
      <c r="Q348" s="183"/>
      <c r="R348" s="183"/>
      <c r="S348" s="183"/>
      <c r="T348" s="183"/>
      <c r="U348" s="183"/>
      <c r="V348" s="183"/>
      <c r="W348" s="183"/>
      <c r="X348" s="183"/>
      <c r="Y348" s="183"/>
      <c r="Z348" s="183"/>
      <c r="AA348" s="183"/>
      <c r="AB348" s="183"/>
      <c r="AC348" s="145"/>
    </row>
    <row r="349" spans="1:29" s="281" customFormat="1" ht="19.5" customHeight="1" x14ac:dyDescent="0.2">
      <c r="A349" s="175"/>
      <c r="B349" s="182"/>
      <c r="C349" s="182"/>
      <c r="D349" s="182"/>
      <c r="E349" s="183"/>
      <c r="F349" s="183"/>
      <c r="G349" s="183"/>
      <c r="H349" s="183"/>
      <c r="I349" s="183"/>
      <c r="J349" s="183"/>
      <c r="K349" s="183"/>
      <c r="L349" s="183"/>
      <c r="M349" s="183"/>
      <c r="N349" s="183"/>
      <c r="O349" s="183"/>
      <c r="P349" s="183"/>
      <c r="Q349" s="183"/>
      <c r="R349" s="183"/>
      <c r="S349" s="183"/>
      <c r="T349" s="183"/>
      <c r="U349" s="183"/>
      <c r="V349" s="183"/>
      <c r="W349" s="183"/>
      <c r="X349" s="183"/>
      <c r="Y349" s="183"/>
      <c r="Z349" s="183"/>
      <c r="AA349" s="183"/>
      <c r="AB349" s="183"/>
      <c r="AC349" s="145"/>
    </row>
    <row r="350" spans="1:29" s="281" customFormat="1" ht="19.5" customHeight="1" x14ac:dyDescent="0.2">
      <c r="A350" s="175"/>
      <c r="B350" s="182"/>
      <c r="C350" s="182"/>
      <c r="D350" s="182"/>
      <c r="E350" s="183"/>
      <c r="F350" s="183"/>
      <c r="G350" s="183"/>
      <c r="H350" s="183"/>
      <c r="I350" s="183"/>
      <c r="J350" s="183"/>
      <c r="K350" s="183"/>
      <c r="L350" s="183"/>
      <c r="M350" s="183"/>
      <c r="N350" s="183"/>
      <c r="O350" s="183"/>
      <c r="P350" s="183"/>
      <c r="Q350" s="183"/>
      <c r="R350" s="183"/>
      <c r="S350" s="183"/>
      <c r="T350" s="183"/>
      <c r="U350" s="183"/>
      <c r="V350" s="183"/>
      <c r="W350" s="183"/>
      <c r="X350" s="183"/>
      <c r="Y350" s="183"/>
      <c r="Z350" s="183"/>
      <c r="AA350" s="183"/>
      <c r="AB350" s="183"/>
      <c r="AC350" s="145"/>
    </row>
    <row r="351" spans="1:29" s="281" customFormat="1" ht="19.5" customHeight="1" x14ac:dyDescent="0.2">
      <c r="A351" s="175"/>
      <c r="B351" s="182"/>
      <c r="C351" s="182"/>
      <c r="D351" s="182"/>
      <c r="E351" s="183"/>
      <c r="F351" s="183"/>
      <c r="G351" s="183"/>
      <c r="H351" s="183"/>
      <c r="I351" s="183"/>
      <c r="J351" s="183"/>
      <c r="K351" s="183"/>
      <c r="L351" s="183"/>
      <c r="M351" s="183"/>
      <c r="N351" s="183"/>
      <c r="O351" s="183"/>
      <c r="P351" s="183"/>
      <c r="Q351" s="183"/>
      <c r="R351" s="183"/>
      <c r="S351" s="183"/>
      <c r="T351" s="183"/>
      <c r="U351" s="183"/>
      <c r="V351" s="183"/>
      <c r="W351" s="183"/>
      <c r="X351" s="183"/>
      <c r="Y351" s="183"/>
      <c r="Z351" s="183"/>
      <c r="AA351" s="183"/>
      <c r="AB351" s="183"/>
      <c r="AC351" s="145"/>
    </row>
    <row r="352" spans="1:29" s="281" customFormat="1" ht="19.5" customHeight="1" x14ac:dyDescent="0.2">
      <c r="A352" s="175"/>
      <c r="B352" s="182"/>
      <c r="C352" s="182"/>
      <c r="D352" s="182"/>
      <c r="E352" s="183"/>
      <c r="F352" s="183"/>
      <c r="G352" s="183"/>
      <c r="H352" s="183"/>
      <c r="I352" s="183"/>
      <c r="J352" s="183"/>
      <c r="K352" s="183"/>
      <c r="L352" s="183"/>
      <c r="M352" s="183"/>
      <c r="N352" s="183"/>
      <c r="O352" s="183"/>
      <c r="P352" s="183"/>
      <c r="Q352" s="183"/>
      <c r="R352" s="183"/>
      <c r="S352" s="183"/>
      <c r="T352" s="183"/>
      <c r="U352" s="183"/>
      <c r="V352" s="183"/>
      <c r="W352" s="183"/>
      <c r="X352" s="183"/>
      <c r="Y352" s="183"/>
      <c r="Z352" s="183"/>
      <c r="AA352" s="183"/>
      <c r="AB352" s="183"/>
      <c r="AC352" s="145"/>
    </row>
    <row r="353" spans="1:29" s="281" customFormat="1" ht="19.5" customHeight="1" x14ac:dyDescent="0.2">
      <c r="A353" s="175"/>
      <c r="B353" s="182"/>
      <c r="C353" s="182"/>
      <c r="D353" s="182"/>
      <c r="E353" s="183"/>
      <c r="F353" s="183"/>
      <c r="G353" s="183"/>
      <c r="H353" s="183"/>
      <c r="I353" s="183"/>
      <c r="J353" s="183"/>
      <c r="K353" s="183"/>
      <c r="L353" s="183"/>
      <c r="M353" s="183"/>
      <c r="N353" s="183"/>
      <c r="O353" s="183"/>
      <c r="P353" s="183"/>
      <c r="Q353" s="183"/>
      <c r="R353" s="183"/>
      <c r="S353" s="183"/>
      <c r="T353" s="183"/>
      <c r="U353" s="183"/>
      <c r="V353" s="183"/>
      <c r="W353" s="183"/>
      <c r="X353" s="183"/>
      <c r="Y353" s="183"/>
      <c r="Z353" s="183"/>
      <c r="AA353" s="183"/>
      <c r="AB353" s="183"/>
      <c r="AC353" s="145"/>
    </row>
    <row r="354" spans="1:29" s="281" customFormat="1" ht="19.5" customHeight="1" x14ac:dyDescent="0.2">
      <c r="A354" s="175"/>
      <c r="B354" s="182"/>
      <c r="C354" s="182"/>
      <c r="D354" s="182"/>
      <c r="E354" s="183"/>
      <c r="F354" s="183"/>
      <c r="G354" s="183"/>
      <c r="H354" s="183"/>
      <c r="I354" s="183"/>
      <c r="J354" s="183"/>
      <c r="K354" s="183"/>
      <c r="L354" s="183"/>
      <c r="M354" s="183"/>
      <c r="N354" s="183"/>
      <c r="O354" s="183"/>
      <c r="P354" s="183"/>
      <c r="Q354" s="183"/>
      <c r="R354" s="183"/>
      <c r="S354" s="183"/>
      <c r="T354" s="183"/>
      <c r="U354" s="183"/>
      <c r="V354" s="183"/>
      <c r="W354" s="183"/>
      <c r="X354" s="183"/>
      <c r="Y354" s="183"/>
      <c r="Z354" s="183"/>
      <c r="AA354" s="183"/>
      <c r="AB354" s="183"/>
      <c r="AC354" s="145"/>
    </row>
    <row r="355" spans="1:29" s="281" customFormat="1" ht="19.5" customHeight="1" x14ac:dyDescent="0.2">
      <c r="A355" s="175"/>
      <c r="B355" s="182"/>
      <c r="C355" s="182"/>
      <c r="D355" s="182"/>
      <c r="E355" s="183"/>
      <c r="F355" s="183"/>
      <c r="G355" s="183"/>
      <c r="H355" s="183"/>
      <c r="I355" s="183"/>
      <c r="J355" s="183"/>
      <c r="K355" s="183"/>
      <c r="L355" s="183"/>
      <c r="M355" s="183"/>
      <c r="N355" s="183"/>
      <c r="O355" s="183"/>
      <c r="P355" s="183"/>
      <c r="Q355" s="183"/>
      <c r="R355" s="183"/>
      <c r="S355" s="183"/>
      <c r="T355" s="183"/>
      <c r="U355" s="183"/>
      <c r="V355" s="183"/>
      <c r="W355" s="183"/>
      <c r="X355" s="183"/>
      <c r="Y355" s="183"/>
      <c r="Z355" s="183"/>
      <c r="AA355" s="183"/>
      <c r="AB355" s="183"/>
      <c r="AC355" s="145"/>
    </row>
    <row r="356" spans="1:29" s="281" customFormat="1" ht="19.5" customHeight="1" x14ac:dyDescent="0.2">
      <c r="A356" s="175"/>
      <c r="B356" s="182"/>
      <c r="C356" s="182"/>
      <c r="D356" s="182"/>
      <c r="E356" s="183"/>
      <c r="F356" s="183"/>
      <c r="G356" s="183"/>
      <c r="H356" s="183"/>
      <c r="I356" s="183"/>
      <c r="J356" s="183"/>
      <c r="K356" s="183"/>
      <c r="L356" s="183"/>
      <c r="M356" s="183"/>
      <c r="N356" s="183"/>
      <c r="O356" s="183"/>
      <c r="P356" s="183"/>
      <c r="Q356" s="183"/>
      <c r="R356" s="183"/>
      <c r="S356" s="183"/>
      <c r="T356" s="183"/>
      <c r="U356" s="183"/>
      <c r="V356" s="183"/>
      <c r="W356" s="183"/>
      <c r="X356" s="183"/>
      <c r="Y356" s="183"/>
      <c r="Z356" s="183"/>
      <c r="AA356" s="183"/>
      <c r="AB356" s="183"/>
      <c r="AC356" s="145"/>
    </row>
    <row r="357" spans="1:29" s="281" customFormat="1" ht="19.5" customHeight="1" x14ac:dyDescent="0.2">
      <c r="A357" s="175"/>
      <c r="B357" s="182"/>
      <c r="C357" s="182"/>
      <c r="D357" s="182"/>
      <c r="E357" s="183"/>
      <c r="F357" s="183"/>
      <c r="G357" s="183"/>
      <c r="H357" s="183"/>
      <c r="I357" s="183"/>
      <c r="J357" s="183"/>
      <c r="K357" s="183"/>
      <c r="L357" s="183"/>
      <c r="M357" s="183"/>
      <c r="N357" s="183"/>
      <c r="O357" s="183"/>
      <c r="P357" s="183"/>
      <c r="Q357" s="183"/>
      <c r="R357" s="183"/>
      <c r="S357" s="183"/>
      <c r="T357" s="183"/>
      <c r="U357" s="183"/>
      <c r="V357" s="183"/>
      <c r="W357" s="183"/>
      <c r="X357" s="183"/>
      <c r="Y357" s="183"/>
      <c r="Z357" s="183"/>
      <c r="AA357" s="183"/>
      <c r="AB357" s="183"/>
      <c r="AC357" s="145"/>
    </row>
    <row r="358" spans="1:29" s="281" customFormat="1" ht="19.5" customHeight="1" x14ac:dyDescent="0.2">
      <c r="A358" s="175"/>
      <c r="B358" s="182"/>
      <c r="C358" s="182"/>
      <c r="D358" s="182"/>
      <c r="E358" s="183"/>
      <c r="F358" s="183"/>
      <c r="G358" s="183"/>
      <c r="H358" s="183"/>
      <c r="I358" s="183"/>
      <c r="J358" s="183"/>
      <c r="K358" s="183"/>
      <c r="L358" s="183"/>
      <c r="M358" s="183"/>
      <c r="N358" s="183"/>
      <c r="O358" s="183"/>
      <c r="P358" s="183"/>
      <c r="Q358" s="183"/>
      <c r="R358" s="183"/>
      <c r="S358" s="183"/>
      <c r="T358" s="183"/>
      <c r="U358" s="183"/>
      <c r="V358" s="183"/>
      <c r="W358" s="183"/>
      <c r="X358" s="183"/>
      <c r="Y358" s="183"/>
      <c r="Z358" s="183"/>
      <c r="AA358" s="183"/>
      <c r="AB358" s="183"/>
      <c r="AC358" s="145"/>
    </row>
    <row r="359" spans="1:29" s="281" customFormat="1" ht="19.5" customHeight="1" x14ac:dyDescent="0.2">
      <c r="A359" s="175"/>
      <c r="B359" s="182"/>
      <c r="C359" s="182"/>
      <c r="D359" s="182"/>
      <c r="E359" s="183"/>
      <c r="F359" s="183"/>
      <c r="G359" s="183"/>
      <c r="H359" s="183"/>
      <c r="I359" s="183"/>
      <c r="J359" s="183"/>
      <c r="K359" s="183"/>
      <c r="L359" s="183"/>
      <c r="M359" s="183"/>
      <c r="N359" s="183"/>
      <c r="O359" s="183"/>
      <c r="P359" s="183"/>
      <c r="Q359" s="183"/>
      <c r="R359" s="183"/>
      <c r="S359" s="183"/>
      <c r="T359" s="183"/>
      <c r="U359" s="183"/>
      <c r="V359" s="183"/>
      <c r="W359" s="183"/>
      <c r="X359" s="183"/>
      <c r="Y359" s="183"/>
      <c r="Z359" s="183"/>
      <c r="AA359" s="183"/>
      <c r="AB359" s="183"/>
      <c r="AC359" s="145"/>
    </row>
    <row r="360" spans="1:29" s="281" customFormat="1" ht="19.5" customHeight="1" x14ac:dyDescent="0.2">
      <c r="A360" s="175"/>
      <c r="B360" s="182"/>
      <c r="C360" s="182"/>
      <c r="D360" s="182"/>
      <c r="E360" s="183"/>
      <c r="F360" s="183"/>
      <c r="G360" s="183"/>
      <c r="H360" s="183"/>
      <c r="I360" s="183"/>
      <c r="J360" s="183"/>
      <c r="K360" s="183"/>
      <c r="L360" s="183"/>
      <c r="M360" s="183"/>
      <c r="N360" s="183"/>
      <c r="O360" s="183"/>
      <c r="P360" s="183"/>
      <c r="Q360" s="183"/>
      <c r="R360" s="183"/>
      <c r="S360" s="183"/>
      <c r="T360" s="183"/>
      <c r="U360" s="183"/>
      <c r="V360" s="183"/>
      <c r="W360" s="183"/>
      <c r="X360" s="183"/>
      <c r="Y360" s="183"/>
      <c r="Z360" s="183"/>
      <c r="AA360" s="183"/>
      <c r="AB360" s="183"/>
      <c r="AC360" s="145"/>
    </row>
    <row r="361" spans="1:29" s="281" customFormat="1" ht="19.5" customHeight="1" x14ac:dyDescent="0.2">
      <c r="A361" s="175"/>
      <c r="B361" s="182"/>
      <c r="C361" s="182"/>
      <c r="D361" s="182"/>
      <c r="E361" s="183"/>
      <c r="F361" s="183"/>
      <c r="G361" s="183"/>
      <c r="H361" s="183"/>
      <c r="I361" s="183"/>
      <c r="J361" s="183"/>
      <c r="K361" s="183"/>
      <c r="L361" s="183"/>
      <c r="M361" s="183"/>
      <c r="N361" s="183"/>
      <c r="O361" s="183"/>
      <c r="P361" s="183"/>
      <c r="Q361" s="183"/>
      <c r="R361" s="183"/>
      <c r="S361" s="183"/>
      <c r="T361" s="183"/>
      <c r="U361" s="183"/>
      <c r="V361" s="183"/>
      <c r="W361" s="183"/>
      <c r="X361" s="183"/>
      <c r="Y361" s="183"/>
      <c r="Z361" s="183"/>
      <c r="AA361" s="183"/>
      <c r="AB361" s="183"/>
      <c r="AC361" s="145"/>
    </row>
    <row r="362" spans="1:29" s="281" customFormat="1" ht="19.5" customHeight="1" x14ac:dyDescent="0.2">
      <c r="A362" s="175"/>
      <c r="B362" s="182"/>
      <c r="C362" s="182"/>
      <c r="D362" s="182"/>
      <c r="E362" s="183"/>
      <c r="F362" s="183"/>
      <c r="G362" s="183"/>
      <c r="H362" s="183"/>
      <c r="I362" s="183"/>
      <c r="J362" s="183"/>
      <c r="K362" s="183"/>
      <c r="L362" s="183"/>
      <c r="M362" s="183"/>
      <c r="N362" s="183"/>
      <c r="O362" s="183"/>
      <c r="P362" s="183"/>
      <c r="Q362" s="183"/>
      <c r="R362" s="183"/>
      <c r="S362" s="183"/>
      <c r="T362" s="183"/>
      <c r="U362" s="183"/>
      <c r="V362" s="183"/>
      <c r="W362" s="183"/>
      <c r="X362" s="183"/>
      <c r="Y362" s="183"/>
      <c r="Z362" s="183"/>
      <c r="AA362" s="183"/>
      <c r="AB362" s="183"/>
      <c r="AC362" s="145"/>
    </row>
    <row r="363" spans="1:29" s="281" customFormat="1" ht="19.5" customHeight="1" x14ac:dyDescent="0.2">
      <c r="A363" s="175"/>
      <c r="B363" s="182"/>
      <c r="C363" s="182"/>
      <c r="D363" s="182"/>
      <c r="E363" s="183"/>
      <c r="F363" s="183"/>
      <c r="G363" s="183"/>
      <c r="H363" s="183"/>
      <c r="I363" s="183"/>
      <c r="J363" s="183"/>
      <c r="K363" s="183"/>
      <c r="L363" s="183"/>
      <c r="M363" s="183"/>
      <c r="N363" s="183"/>
      <c r="O363" s="183"/>
      <c r="P363" s="183"/>
      <c r="Q363" s="183"/>
      <c r="R363" s="183"/>
      <c r="S363" s="183"/>
      <c r="T363" s="183"/>
      <c r="U363" s="183"/>
      <c r="V363" s="183"/>
      <c r="W363" s="183"/>
      <c r="X363" s="183"/>
      <c r="Y363" s="183"/>
      <c r="Z363" s="183"/>
      <c r="AA363" s="183"/>
      <c r="AB363" s="183"/>
      <c r="AC363" s="145"/>
    </row>
    <row r="364" spans="1:29" s="281" customFormat="1" ht="19.5" customHeight="1" x14ac:dyDescent="0.2">
      <c r="A364" s="175"/>
      <c r="B364" s="182"/>
      <c r="C364" s="182"/>
      <c r="D364" s="182"/>
      <c r="E364" s="183"/>
      <c r="F364" s="183"/>
      <c r="G364" s="183"/>
      <c r="H364" s="183"/>
      <c r="I364" s="183"/>
      <c r="J364" s="183"/>
      <c r="K364" s="183"/>
      <c r="L364" s="183"/>
      <c r="M364" s="183"/>
      <c r="N364" s="183"/>
      <c r="O364" s="183"/>
      <c r="P364" s="183"/>
      <c r="Q364" s="183"/>
      <c r="R364" s="183"/>
      <c r="S364" s="183"/>
      <c r="T364" s="183"/>
      <c r="U364" s="183"/>
      <c r="V364" s="183"/>
      <c r="W364" s="183"/>
      <c r="X364" s="183"/>
      <c r="Y364" s="183"/>
      <c r="Z364" s="183"/>
      <c r="AA364" s="183"/>
      <c r="AB364" s="183"/>
      <c r="AC364" s="145"/>
    </row>
    <row r="365" spans="1:29" s="281" customFormat="1" ht="19.5" customHeight="1" x14ac:dyDescent="0.2">
      <c r="A365" s="175"/>
      <c r="B365" s="182"/>
      <c r="C365" s="182"/>
      <c r="D365" s="182"/>
      <c r="E365" s="183"/>
      <c r="F365" s="183"/>
      <c r="G365" s="183"/>
      <c r="H365" s="183"/>
      <c r="I365" s="183"/>
      <c r="J365" s="183"/>
      <c r="K365" s="183"/>
      <c r="L365" s="183"/>
      <c r="M365" s="183"/>
      <c r="N365" s="183"/>
      <c r="O365" s="183"/>
      <c r="P365" s="183"/>
      <c r="Q365" s="183"/>
      <c r="R365" s="183"/>
      <c r="S365" s="183"/>
      <c r="T365" s="183"/>
      <c r="U365" s="183"/>
      <c r="V365" s="183"/>
      <c r="W365" s="183"/>
      <c r="X365" s="183"/>
      <c r="Y365" s="183"/>
      <c r="Z365" s="183"/>
      <c r="AA365" s="183"/>
      <c r="AB365" s="183"/>
      <c r="AC365" s="145"/>
    </row>
    <row r="366" spans="1:29" s="281" customFormat="1" ht="19.5" customHeight="1" x14ac:dyDescent="0.2">
      <c r="A366" s="175"/>
      <c r="B366" s="182"/>
      <c r="C366" s="182"/>
      <c r="D366" s="182"/>
      <c r="E366" s="183"/>
      <c r="F366" s="183"/>
      <c r="G366" s="183"/>
      <c r="H366" s="183"/>
      <c r="I366" s="183"/>
      <c r="J366" s="183"/>
      <c r="K366" s="183"/>
      <c r="L366" s="183"/>
      <c r="M366" s="183"/>
      <c r="N366" s="183"/>
      <c r="O366" s="183"/>
      <c r="P366" s="183"/>
      <c r="Q366" s="183"/>
      <c r="R366" s="183"/>
      <c r="S366" s="183"/>
      <c r="T366" s="183"/>
      <c r="U366" s="183"/>
      <c r="V366" s="183"/>
      <c r="W366" s="183"/>
      <c r="X366" s="183"/>
      <c r="Y366" s="183"/>
      <c r="Z366" s="183"/>
      <c r="AA366" s="183"/>
      <c r="AB366" s="183"/>
      <c r="AC366" s="145"/>
    </row>
    <row r="367" spans="1:29" s="281" customFormat="1" ht="19.5" customHeight="1" x14ac:dyDescent="0.2">
      <c r="A367" s="175"/>
      <c r="B367" s="182"/>
      <c r="C367" s="182"/>
      <c r="D367" s="182"/>
      <c r="E367" s="183"/>
      <c r="F367" s="183"/>
      <c r="G367" s="183"/>
      <c r="H367" s="183"/>
      <c r="I367" s="183"/>
      <c r="J367" s="183"/>
      <c r="K367" s="183"/>
      <c r="L367" s="183"/>
      <c r="M367" s="183"/>
      <c r="N367" s="183"/>
      <c r="O367" s="183"/>
      <c r="P367" s="183"/>
      <c r="Q367" s="183"/>
      <c r="R367" s="183"/>
      <c r="S367" s="183"/>
      <c r="T367" s="183"/>
      <c r="U367" s="183"/>
      <c r="V367" s="183"/>
      <c r="W367" s="183"/>
      <c r="X367" s="183"/>
      <c r="Y367" s="183"/>
      <c r="Z367" s="183"/>
      <c r="AA367" s="183"/>
      <c r="AB367" s="183"/>
      <c r="AC367" s="145"/>
    </row>
    <row r="368" spans="1:29" s="281" customFormat="1" ht="19.5" customHeight="1" x14ac:dyDescent="0.2">
      <c r="A368" s="175"/>
      <c r="B368" s="182"/>
      <c r="C368" s="182"/>
      <c r="D368" s="182"/>
      <c r="E368" s="183"/>
      <c r="F368" s="183"/>
      <c r="G368" s="183"/>
      <c r="H368" s="183"/>
      <c r="I368" s="183"/>
      <c r="J368" s="183"/>
      <c r="K368" s="183"/>
      <c r="L368" s="183"/>
      <c r="M368" s="183"/>
      <c r="N368" s="183"/>
      <c r="O368" s="183"/>
      <c r="P368" s="183"/>
      <c r="Q368" s="183"/>
      <c r="R368" s="183"/>
      <c r="S368" s="183"/>
      <c r="T368" s="183"/>
      <c r="U368" s="183"/>
      <c r="V368" s="183"/>
      <c r="W368" s="183"/>
      <c r="X368" s="183"/>
      <c r="Y368" s="183"/>
      <c r="Z368" s="183"/>
      <c r="AA368" s="183"/>
      <c r="AB368" s="183"/>
      <c r="AC368" s="145"/>
    </row>
    <row r="369" spans="1:29" s="281" customFormat="1" ht="19.5" customHeight="1" x14ac:dyDescent="0.2">
      <c r="A369" s="175"/>
      <c r="B369" s="182"/>
      <c r="C369" s="182"/>
      <c r="D369" s="182"/>
      <c r="E369" s="183"/>
      <c r="F369" s="183"/>
      <c r="G369" s="183"/>
      <c r="H369" s="183"/>
      <c r="I369" s="183"/>
      <c r="J369" s="183"/>
      <c r="K369" s="183"/>
      <c r="L369" s="183"/>
      <c r="M369" s="183"/>
      <c r="N369" s="183"/>
      <c r="O369" s="183"/>
      <c r="P369" s="183"/>
      <c r="Q369" s="183"/>
      <c r="R369" s="183"/>
      <c r="S369" s="183"/>
      <c r="T369" s="183"/>
      <c r="U369" s="183"/>
      <c r="V369" s="183"/>
      <c r="W369" s="183"/>
      <c r="X369" s="183"/>
      <c r="Y369" s="183"/>
      <c r="Z369" s="183"/>
      <c r="AA369" s="183"/>
      <c r="AB369" s="183"/>
      <c r="AC369" s="145"/>
    </row>
    <row r="370" spans="1:29" s="281" customFormat="1" ht="19.5" customHeight="1" x14ac:dyDescent="0.2">
      <c r="A370" s="175"/>
      <c r="B370" s="182"/>
      <c r="C370" s="182"/>
      <c r="D370" s="182"/>
      <c r="E370" s="183"/>
      <c r="F370" s="183"/>
      <c r="G370" s="183"/>
      <c r="H370" s="183"/>
      <c r="I370" s="183"/>
      <c r="J370" s="183"/>
      <c r="K370" s="183"/>
      <c r="L370" s="183"/>
      <c r="M370" s="183"/>
      <c r="N370" s="183"/>
      <c r="O370" s="183"/>
      <c r="P370" s="183"/>
      <c r="Q370" s="183"/>
      <c r="R370" s="183"/>
      <c r="S370" s="183"/>
      <c r="T370" s="183"/>
      <c r="U370" s="183"/>
      <c r="V370" s="183"/>
      <c r="W370" s="183"/>
      <c r="X370" s="183"/>
      <c r="Y370" s="183"/>
      <c r="Z370" s="183"/>
      <c r="AA370" s="183"/>
      <c r="AB370" s="183"/>
      <c r="AC370" s="145"/>
    </row>
    <row r="371" spans="1:29" s="281" customFormat="1" ht="19.5" customHeight="1" x14ac:dyDescent="0.2">
      <c r="A371" s="175"/>
      <c r="B371" s="182"/>
      <c r="C371" s="182"/>
      <c r="D371" s="182"/>
      <c r="E371" s="183"/>
      <c r="F371" s="183"/>
      <c r="G371" s="183"/>
      <c r="H371" s="183"/>
      <c r="I371" s="183"/>
      <c r="J371" s="183"/>
      <c r="K371" s="183"/>
      <c r="L371" s="183"/>
      <c r="M371" s="183"/>
      <c r="N371" s="183"/>
      <c r="O371" s="183"/>
      <c r="P371" s="183"/>
      <c r="Q371" s="183"/>
      <c r="R371" s="183"/>
      <c r="S371" s="183"/>
      <c r="T371" s="183"/>
      <c r="U371" s="183"/>
      <c r="V371" s="183"/>
      <c r="W371" s="183"/>
      <c r="X371" s="183"/>
      <c r="Y371" s="183"/>
      <c r="Z371" s="183"/>
      <c r="AA371" s="183"/>
      <c r="AB371" s="183"/>
      <c r="AC371" s="145"/>
    </row>
    <row r="372" spans="1:29" s="281" customFormat="1" ht="19.5" customHeight="1" x14ac:dyDescent="0.2">
      <c r="A372" s="175"/>
      <c r="B372" s="182"/>
      <c r="C372" s="182"/>
      <c r="D372" s="182"/>
      <c r="E372" s="183"/>
      <c r="F372" s="183"/>
      <c r="G372" s="183"/>
      <c r="H372" s="183"/>
      <c r="I372" s="183"/>
      <c r="J372" s="183"/>
      <c r="K372" s="183"/>
      <c r="L372" s="183"/>
      <c r="M372" s="183"/>
      <c r="N372" s="183"/>
      <c r="O372" s="183"/>
      <c r="P372" s="183"/>
      <c r="Q372" s="183"/>
      <c r="R372" s="183"/>
      <c r="S372" s="183"/>
      <c r="T372" s="183"/>
      <c r="U372" s="183"/>
      <c r="V372" s="183"/>
      <c r="W372" s="183"/>
      <c r="X372" s="183"/>
      <c r="Y372" s="183"/>
      <c r="Z372" s="183"/>
      <c r="AA372" s="183"/>
      <c r="AB372" s="183"/>
      <c r="AC372" s="145"/>
    </row>
    <row r="373" spans="1:29" s="281" customFormat="1" ht="19.5" customHeight="1" x14ac:dyDescent="0.2">
      <c r="A373" s="175"/>
      <c r="B373" s="182"/>
      <c r="C373" s="182"/>
      <c r="D373" s="182"/>
      <c r="E373" s="183"/>
      <c r="F373" s="183"/>
      <c r="G373" s="183"/>
      <c r="H373" s="183"/>
      <c r="I373" s="183"/>
      <c r="J373" s="183"/>
      <c r="K373" s="183"/>
      <c r="L373" s="183"/>
      <c r="M373" s="183"/>
      <c r="N373" s="183"/>
      <c r="O373" s="183"/>
      <c r="P373" s="183"/>
      <c r="Q373" s="183"/>
      <c r="R373" s="183"/>
      <c r="S373" s="183"/>
      <c r="T373" s="183"/>
      <c r="U373" s="183"/>
      <c r="V373" s="183"/>
      <c r="W373" s="183"/>
      <c r="X373" s="183"/>
      <c r="Y373" s="183"/>
      <c r="Z373" s="183"/>
      <c r="AA373" s="183"/>
      <c r="AB373" s="183"/>
      <c r="AC373" s="145"/>
    </row>
    <row r="374" spans="1:29" s="281" customFormat="1" ht="19.5" customHeight="1" x14ac:dyDescent="0.2">
      <c r="A374" s="175"/>
      <c r="B374" s="182"/>
      <c r="C374" s="182"/>
      <c r="D374" s="182"/>
      <c r="E374" s="183"/>
      <c r="F374" s="183"/>
      <c r="G374" s="183"/>
      <c r="H374" s="183"/>
      <c r="I374" s="183"/>
      <c r="J374" s="183"/>
      <c r="K374" s="183"/>
      <c r="L374" s="183"/>
      <c r="M374" s="183"/>
      <c r="N374" s="183"/>
      <c r="O374" s="183"/>
      <c r="P374" s="183"/>
      <c r="Q374" s="183"/>
      <c r="R374" s="183"/>
      <c r="S374" s="183"/>
      <c r="T374" s="183"/>
      <c r="U374" s="183"/>
      <c r="V374" s="183"/>
      <c r="W374" s="183"/>
      <c r="X374" s="183"/>
      <c r="Y374" s="183"/>
      <c r="Z374" s="183"/>
      <c r="AA374" s="183"/>
      <c r="AB374" s="183"/>
      <c r="AC374" s="145"/>
    </row>
    <row r="375" spans="1:29" s="281" customFormat="1" ht="19.5" customHeight="1" x14ac:dyDescent="0.2">
      <c r="A375" s="175"/>
      <c r="B375" s="182"/>
      <c r="C375" s="182"/>
      <c r="D375" s="182"/>
      <c r="E375" s="183"/>
      <c r="F375" s="183"/>
      <c r="G375" s="183"/>
      <c r="H375" s="183"/>
      <c r="I375" s="183"/>
      <c r="J375" s="183"/>
      <c r="K375" s="183"/>
      <c r="L375" s="183"/>
      <c r="M375" s="183"/>
      <c r="N375" s="183"/>
      <c r="O375" s="183"/>
      <c r="P375" s="183"/>
      <c r="Q375" s="183"/>
      <c r="R375" s="183"/>
      <c r="S375" s="183"/>
      <c r="T375" s="183"/>
      <c r="U375" s="183"/>
      <c r="V375" s="183"/>
      <c r="W375" s="183"/>
      <c r="X375" s="183"/>
      <c r="Y375" s="183"/>
      <c r="Z375" s="183"/>
      <c r="AA375" s="183"/>
      <c r="AB375" s="183"/>
      <c r="AC375" s="145"/>
    </row>
    <row r="376" spans="1:29" s="281" customFormat="1" ht="19.5" customHeight="1" x14ac:dyDescent="0.2">
      <c r="A376" s="175"/>
      <c r="B376" s="182"/>
      <c r="C376" s="182"/>
      <c r="D376" s="182"/>
      <c r="E376" s="183"/>
      <c r="F376" s="183"/>
      <c r="G376" s="183"/>
      <c r="H376" s="183"/>
      <c r="I376" s="183"/>
      <c r="J376" s="183"/>
      <c r="K376" s="183"/>
      <c r="L376" s="183"/>
      <c r="M376" s="183"/>
      <c r="N376" s="183"/>
      <c r="O376" s="183"/>
      <c r="P376" s="183"/>
      <c r="Q376" s="183"/>
      <c r="R376" s="183"/>
      <c r="S376" s="183"/>
      <c r="T376" s="183"/>
      <c r="U376" s="183"/>
      <c r="V376" s="183"/>
      <c r="W376" s="183"/>
      <c r="X376" s="183"/>
      <c r="Y376" s="183"/>
      <c r="Z376" s="183"/>
      <c r="AA376" s="183"/>
      <c r="AB376" s="183"/>
      <c r="AC376" s="145"/>
    </row>
    <row r="377" spans="1:29" s="281" customFormat="1" ht="19.5" customHeight="1" x14ac:dyDescent="0.2">
      <c r="A377" s="175"/>
      <c r="B377" s="182"/>
      <c r="C377" s="182"/>
      <c r="D377" s="182"/>
      <c r="E377" s="183"/>
      <c r="F377" s="183"/>
      <c r="G377" s="183"/>
      <c r="H377" s="183"/>
      <c r="I377" s="183"/>
      <c r="J377" s="183"/>
      <c r="K377" s="183"/>
      <c r="L377" s="183"/>
      <c r="M377" s="183"/>
      <c r="N377" s="183"/>
      <c r="O377" s="183"/>
      <c r="P377" s="183"/>
      <c r="Q377" s="183"/>
      <c r="R377" s="183"/>
      <c r="S377" s="183"/>
      <c r="T377" s="183"/>
      <c r="U377" s="183"/>
      <c r="V377" s="183"/>
      <c r="W377" s="183"/>
      <c r="X377" s="183"/>
      <c r="Y377" s="183"/>
      <c r="Z377" s="183"/>
      <c r="AA377" s="183"/>
      <c r="AB377" s="183"/>
      <c r="AC377" s="145"/>
    </row>
    <row r="378" spans="1:29" s="281" customFormat="1" ht="19.5" customHeight="1" x14ac:dyDescent="0.2">
      <c r="A378" s="175"/>
      <c r="B378" s="182"/>
      <c r="C378" s="182"/>
      <c r="D378" s="182"/>
      <c r="E378" s="183"/>
      <c r="F378" s="183"/>
      <c r="G378" s="183"/>
      <c r="H378" s="183"/>
      <c r="I378" s="183"/>
      <c r="J378" s="183"/>
      <c r="K378" s="183"/>
      <c r="L378" s="183"/>
      <c r="M378" s="183"/>
      <c r="N378" s="183"/>
      <c r="O378" s="183"/>
      <c r="P378" s="183"/>
      <c r="Q378" s="183"/>
      <c r="R378" s="183"/>
      <c r="S378" s="183"/>
      <c r="T378" s="183"/>
      <c r="U378" s="183"/>
      <c r="V378" s="183"/>
      <c r="W378" s="183"/>
      <c r="X378" s="183"/>
      <c r="Y378" s="183"/>
      <c r="Z378" s="183"/>
      <c r="AA378" s="183"/>
      <c r="AB378" s="183"/>
      <c r="AC378" s="145"/>
    </row>
    <row r="379" spans="1:29" s="281" customFormat="1" ht="19.5" customHeight="1" x14ac:dyDescent="0.2">
      <c r="A379" s="175"/>
      <c r="B379" s="182"/>
      <c r="C379" s="182"/>
      <c r="D379" s="182"/>
      <c r="E379" s="183"/>
      <c r="F379" s="183"/>
      <c r="G379" s="183"/>
      <c r="H379" s="183"/>
      <c r="I379" s="183"/>
      <c r="J379" s="183"/>
      <c r="K379" s="183"/>
      <c r="L379" s="183"/>
      <c r="M379" s="183"/>
      <c r="N379" s="183"/>
      <c r="O379" s="183"/>
      <c r="P379" s="183"/>
      <c r="Q379" s="183"/>
      <c r="R379" s="183"/>
      <c r="S379" s="183"/>
      <c r="T379" s="183"/>
      <c r="U379" s="183"/>
      <c r="V379" s="183"/>
      <c r="W379" s="183"/>
      <c r="X379" s="183"/>
      <c r="Y379" s="183"/>
      <c r="Z379" s="183"/>
      <c r="AA379" s="183"/>
      <c r="AB379" s="183"/>
      <c r="AC379" s="145"/>
    </row>
    <row r="380" spans="1:29" s="281" customFormat="1" ht="19.5" customHeight="1" x14ac:dyDescent="0.2">
      <c r="A380" s="175"/>
      <c r="B380" s="182"/>
      <c r="C380" s="182"/>
      <c r="D380" s="182"/>
      <c r="E380" s="183"/>
      <c r="F380" s="183"/>
      <c r="G380" s="183"/>
      <c r="H380" s="183"/>
      <c r="I380" s="183"/>
      <c r="J380" s="183"/>
      <c r="K380" s="183"/>
      <c r="L380" s="183"/>
      <c r="M380" s="183"/>
      <c r="N380" s="183"/>
      <c r="O380" s="183"/>
      <c r="P380" s="183"/>
      <c r="Q380" s="183"/>
      <c r="R380" s="183"/>
      <c r="S380" s="183"/>
      <c r="T380" s="183"/>
      <c r="U380" s="183"/>
      <c r="V380" s="183"/>
      <c r="W380" s="183"/>
      <c r="X380" s="183"/>
      <c r="Y380" s="183"/>
      <c r="Z380" s="183"/>
      <c r="AA380" s="183"/>
      <c r="AB380" s="183"/>
      <c r="AC380" s="145"/>
    </row>
    <row r="381" spans="1:29" s="281" customFormat="1" ht="19.5" customHeight="1" x14ac:dyDescent="0.2">
      <c r="A381" s="175"/>
      <c r="B381" s="182"/>
      <c r="C381" s="182"/>
      <c r="D381" s="182"/>
      <c r="E381" s="183"/>
      <c r="F381" s="183"/>
      <c r="G381" s="183"/>
      <c r="H381" s="183"/>
      <c r="I381" s="183"/>
      <c r="J381" s="183"/>
      <c r="K381" s="183"/>
      <c r="L381" s="183"/>
      <c r="M381" s="183"/>
      <c r="N381" s="183"/>
      <c r="O381" s="183"/>
      <c r="P381" s="183"/>
      <c r="Q381" s="183"/>
      <c r="R381" s="183"/>
      <c r="S381" s="183"/>
      <c r="T381" s="183"/>
      <c r="U381" s="183"/>
      <c r="V381" s="183"/>
      <c r="W381" s="183"/>
      <c r="X381" s="183"/>
      <c r="Y381" s="183"/>
      <c r="Z381" s="183"/>
      <c r="AA381" s="183"/>
      <c r="AB381" s="183"/>
      <c r="AC381" s="145"/>
    </row>
    <row r="382" spans="1:29" s="281" customFormat="1" ht="19.5" customHeight="1" x14ac:dyDescent="0.2">
      <c r="A382" s="175"/>
      <c r="B382" s="182"/>
      <c r="C382" s="182"/>
      <c r="D382" s="182"/>
      <c r="E382" s="183"/>
      <c r="F382" s="183"/>
      <c r="G382" s="183"/>
      <c r="H382" s="183"/>
      <c r="I382" s="183"/>
      <c r="J382" s="183"/>
      <c r="K382" s="183"/>
      <c r="L382" s="183"/>
      <c r="M382" s="183"/>
      <c r="N382" s="183"/>
      <c r="O382" s="183"/>
      <c r="P382" s="183"/>
      <c r="Q382" s="183"/>
      <c r="R382" s="183"/>
      <c r="S382" s="183"/>
      <c r="T382" s="183"/>
      <c r="U382" s="183"/>
      <c r="V382" s="183"/>
      <c r="W382" s="183"/>
      <c r="X382" s="183"/>
      <c r="Y382" s="183"/>
      <c r="Z382" s="183"/>
      <c r="AA382" s="183"/>
      <c r="AB382" s="183"/>
      <c r="AC382" s="145"/>
    </row>
    <row r="383" spans="1:29" s="281" customFormat="1" ht="19.5" customHeight="1" x14ac:dyDescent="0.2">
      <c r="A383" s="175"/>
      <c r="B383" s="182"/>
      <c r="C383" s="182"/>
      <c r="D383" s="182"/>
      <c r="E383" s="183"/>
      <c r="F383" s="183"/>
      <c r="G383" s="183"/>
      <c r="H383" s="183"/>
      <c r="I383" s="183"/>
      <c r="J383" s="183"/>
      <c r="K383" s="183"/>
      <c r="L383" s="183"/>
      <c r="M383" s="183"/>
      <c r="N383" s="183"/>
      <c r="O383" s="183"/>
      <c r="P383" s="183"/>
      <c r="Q383" s="183"/>
      <c r="R383" s="183"/>
      <c r="S383" s="183"/>
      <c r="T383" s="183"/>
      <c r="U383" s="183"/>
      <c r="V383" s="183"/>
      <c r="W383" s="183"/>
      <c r="X383" s="183"/>
      <c r="Y383" s="183"/>
      <c r="Z383" s="183"/>
      <c r="AA383" s="183"/>
      <c r="AB383" s="183"/>
      <c r="AC383" s="145"/>
    </row>
    <row r="384" spans="1:29" s="281" customFormat="1" ht="19.5" customHeight="1" x14ac:dyDescent="0.2">
      <c r="A384" s="175"/>
      <c r="B384" s="182"/>
      <c r="C384" s="182"/>
      <c r="D384" s="182"/>
      <c r="E384" s="183"/>
      <c r="F384" s="183"/>
      <c r="G384" s="183"/>
      <c r="H384" s="183"/>
      <c r="I384" s="183"/>
      <c r="J384" s="183"/>
      <c r="K384" s="183"/>
      <c r="L384" s="183"/>
      <c r="M384" s="183"/>
      <c r="N384" s="183"/>
      <c r="O384" s="183"/>
      <c r="P384" s="183"/>
      <c r="Q384" s="183"/>
      <c r="R384" s="183"/>
      <c r="S384" s="183"/>
      <c r="T384" s="183"/>
      <c r="U384" s="183"/>
      <c r="V384" s="183"/>
      <c r="W384" s="183"/>
      <c r="X384" s="183"/>
      <c r="Y384" s="183"/>
      <c r="Z384" s="183"/>
      <c r="AA384" s="183"/>
      <c r="AB384" s="183"/>
      <c r="AC384" s="145"/>
    </row>
    <row r="385" spans="1:29" s="281" customFormat="1" ht="19.5" customHeight="1" x14ac:dyDescent="0.2">
      <c r="A385" s="175"/>
      <c r="B385" s="182"/>
      <c r="C385" s="182"/>
      <c r="D385" s="182"/>
      <c r="E385" s="183"/>
      <c r="F385" s="183"/>
      <c r="G385" s="183"/>
      <c r="H385" s="183"/>
      <c r="I385" s="183"/>
      <c r="J385" s="183"/>
      <c r="K385" s="183"/>
      <c r="L385" s="183"/>
      <c r="M385" s="183"/>
      <c r="N385" s="183"/>
      <c r="O385" s="183"/>
      <c r="P385" s="183"/>
      <c r="Q385" s="183"/>
      <c r="R385" s="183"/>
      <c r="S385" s="183"/>
      <c r="T385" s="183"/>
      <c r="U385" s="183"/>
      <c r="V385" s="183"/>
      <c r="W385" s="183"/>
      <c r="X385" s="183"/>
      <c r="Y385" s="183"/>
      <c r="Z385" s="183"/>
      <c r="AA385" s="183"/>
      <c r="AB385" s="183"/>
      <c r="AC385" s="145"/>
    </row>
    <row r="386" spans="1:29" s="281" customFormat="1" ht="19.5" customHeight="1" x14ac:dyDescent="0.2">
      <c r="A386" s="175"/>
      <c r="B386" s="182"/>
      <c r="C386" s="182"/>
      <c r="D386" s="182"/>
      <c r="E386" s="183"/>
      <c r="F386" s="183"/>
      <c r="G386" s="183"/>
      <c r="H386" s="183"/>
      <c r="I386" s="183"/>
      <c r="J386" s="183"/>
      <c r="K386" s="183"/>
      <c r="L386" s="183"/>
      <c r="M386" s="183"/>
      <c r="N386" s="183"/>
      <c r="O386" s="183"/>
      <c r="P386" s="183"/>
      <c r="Q386" s="183"/>
      <c r="R386" s="183"/>
      <c r="S386" s="183"/>
      <c r="T386" s="183"/>
      <c r="U386" s="183"/>
      <c r="V386" s="183"/>
      <c r="W386" s="183"/>
      <c r="X386" s="183"/>
      <c r="Y386" s="183"/>
      <c r="Z386" s="183"/>
      <c r="AA386" s="183"/>
      <c r="AB386" s="183"/>
      <c r="AC386" s="145"/>
    </row>
    <row r="387" spans="1:29" s="281" customFormat="1" ht="19.5" customHeight="1" x14ac:dyDescent="0.2">
      <c r="A387" s="175"/>
      <c r="B387" s="182"/>
      <c r="C387" s="182"/>
      <c r="D387" s="182"/>
      <c r="E387" s="183"/>
      <c r="F387" s="183"/>
      <c r="G387" s="183"/>
      <c r="H387" s="183"/>
      <c r="I387" s="183"/>
      <c r="J387" s="183"/>
      <c r="K387" s="183"/>
      <c r="L387" s="183"/>
      <c r="M387" s="183"/>
      <c r="N387" s="183"/>
      <c r="O387" s="183"/>
      <c r="P387" s="183"/>
      <c r="Q387" s="183"/>
      <c r="R387" s="183"/>
      <c r="S387" s="183"/>
      <c r="T387" s="183"/>
      <c r="U387" s="183"/>
      <c r="V387" s="183"/>
      <c r="W387" s="183"/>
      <c r="X387" s="183"/>
      <c r="Y387" s="183"/>
      <c r="Z387" s="183"/>
      <c r="AA387" s="183"/>
      <c r="AB387" s="183"/>
      <c r="AC387" s="145"/>
    </row>
    <row r="388" spans="1:29" s="281" customFormat="1" ht="19.5" customHeight="1" x14ac:dyDescent="0.2">
      <c r="A388" s="175"/>
      <c r="B388" s="182"/>
      <c r="C388" s="182"/>
      <c r="D388" s="182"/>
      <c r="E388" s="183"/>
      <c r="F388" s="183"/>
      <c r="G388" s="183"/>
      <c r="H388" s="183"/>
      <c r="I388" s="183"/>
      <c r="J388" s="183"/>
      <c r="K388" s="183"/>
      <c r="L388" s="183"/>
      <c r="M388" s="183"/>
      <c r="N388" s="183"/>
      <c r="O388" s="183"/>
      <c r="P388" s="183"/>
      <c r="Q388" s="183"/>
      <c r="R388" s="183"/>
      <c r="S388" s="183"/>
      <c r="T388" s="183"/>
      <c r="U388" s="183"/>
      <c r="V388" s="183"/>
      <c r="W388" s="183"/>
      <c r="X388" s="183"/>
      <c r="Y388" s="183"/>
      <c r="Z388" s="183"/>
      <c r="AA388" s="183"/>
      <c r="AB388" s="183"/>
      <c r="AC388" s="145"/>
    </row>
    <row r="389" spans="1:29" s="281" customFormat="1" ht="19.5" customHeight="1" x14ac:dyDescent="0.2">
      <c r="A389" s="175"/>
      <c r="B389" s="182"/>
      <c r="C389" s="182"/>
      <c r="D389" s="182"/>
      <c r="E389" s="183"/>
      <c r="F389" s="183"/>
      <c r="G389" s="183"/>
      <c r="H389" s="183"/>
      <c r="I389" s="183"/>
      <c r="J389" s="183"/>
      <c r="K389" s="183"/>
      <c r="L389" s="183"/>
      <c r="M389" s="183"/>
      <c r="N389" s="183"/>
      <c r="O389" s="183"/>
      <c r="P389" s="183"/>
      <c r="Q389" s="183"/>
      <c r="R389" s="183"/>
      <c r="S389" s="183"/>
      <c r="T389" s="183"/>
      <c r="U389" s="183"/>
      <c r="V389" s="183"/>
      <c r="W389" s="183"/>
      <c r="X389" s="183"/>
      <c r="Y389" s="183"/>
      <c r="Z389" s="183"/>
      <c r="AA389" s="183"/>
      <c r="AB389" s="183"/>
      <c r="AC389" s="145"/>
    </row>
    <row r="390" spans="1:29" s="281" customFormat="1" ht="19.5" customHeight="1" x14ac:dyDescent="0.2">
      <c r="A390" s="175"/>
      <c r="B390" s="182"/>
      <c r="C390" s="182"/>
      <c r="D390" s="182"/>
      <c r="E390" s="183"/>
      <c r="F390" s="183"/>
      <c r="G390" s="183"/>
      <c r="H390" s="183"/>
      <c r="I390" s="183"/>
      <c r="J390" s="183"/>
      <c r="K390" s="183"/>
      <c r="L390" s="183"/>
      <c r="M390" s="183"/>
      <c r="N390" s="183"/>
      <c r="O390" s="183"/>
      <c r="P390" s="183"/>
      <c r="Q390" s="183"/>
      <c r="R390" s="183"/>
      <c r="S390" s="183"/>
      <c r="T390" s="183"/>
      <c r="U390" s="183"/>
      <c r="V390" s="183"/>
      <c r="W390" s="183"/>
      <c r="X390" s="183"/>
      <c r="Y390" s="183"/>
      <c r="Z390" s="183"/>
      <c r="AA390" s="183"/>
      <c r="AB390" s="183"/>
      <c r="AC390" s="145"/>
    </row>
    <row r="391" spans="1:29" s="281" customFormat="1" ht="19.5" customHeight="1" x14ac:dyDescent="0.2">
      <c r="A391" s="175"/>
      <c r="B391" s="182"/>
      <c r="C391" s="182"/>
      <c r="D391" s="182"/>
      <c r="E391" s="183"/>
      <c r="F391" s="183"/>
      <c r="G391" s="183"/>
      <c r="H391" s="183"/>
      <c r="I391" s="183"/>
      <c r="J391" s="183"/>
      <c r="K391" s="183"/>
      <c r="L391" s="183"/>
      <c r="M391" s="183"/>
      <c r="N391" s="183"/>
      <c r="O391" s="183"/>
      <c r="P391" s="183"/>
      <c r="Q391" s="183"/>
      <c r="R391" s="183"/>
      <c r="S391" s="183"/>
      <c r="T391" s="183"/>
      <c r="U391" s="183"/>
      <c r="V391" s="183"/>
      <c r="W391" s="183"/>
      <c r="X391" s="183"/>
      <c r="Y391" s="183"/>
      <c r="Z391" s="183"/>
      <c r="AA391" s="183"/>
      <c r="AB391" s="183"/>
      <c r="AC391" s="145"/>
    </row>
    <row r="392" spans="1:29" s="281" customFormat="1" ht="19.5" customHeight="1" x14ac:dyDescent="0.2">
      <c r="A392" s="175"/>
      <c r="B392" s="182"/>
      <c r="C392" s="182"/>
      <c r="D392" s="182"/>
      <c r="E392" s="183"/>
      <c r="F392" s="183"/>
      <c r="G392" s="183"/>
      <c r="H392" s="183"/>
      <c r="I392" s="183"/>
      <c r="J392" s="183"/>
      <c r="K392" s="183"/>
      <c r="L392" s="183"/>
      <c r="M392" s="183"/>
      <c r="N392" s="183"/>
      <c r="O392" s="183"/>
      <c r="P392" s="183"/>
      <c r="Q392" s="183"/>
      <c r="R392" s="183"/>
      <c r="S392" s="183"/>
      <c r="T392" s="183"/>
      <c r="U392" s="183"/>
      <c r="V392" s="183"/>
      <c r="W392" s="183"/>
      <c r="X392" s="183"/>
      <c r="Y392" s="183"/>
      <c r="Z392" s="183"/>
      <c r="AA392" s="183"/>
      <c r="AB392" s="183"/>
      <c r="AC392" s="145"/>
    </row>
    <row r="393" spans="1:29" s="281" customFormat="1" ht="19.5" customHeight="1" x14ac:dyDescent="0.2">
      <c r="A393" s="175"/>
      <c r="B393" s="182"/>
      <c r="C393" s="182"/>
      <c r="D393" s="182"/>
      <c r="E393" s="183"/>
      <c r="F393" s="183"/>
      <c r="G393" s="183"/>
      <c r="H393" s="183"/>
      <c r="I393" s="183"/>
      <c r="J393" s="183"/>
      <c r="K393" s="183"/>
      <c r="L393" s="183"/>
      <c r="M393" s="183"/>
      <c r="N393" s="183"/>
      <c r="O393" s="183"/>
      <c r="P393" s="183"/>
      <c r="Q393" s="183"/>
      <c r="R393" s="183"/>
      <c r="S393" s="183"/>
      <c r="T393" s="183"/>
      <c r="U393" s="183"/>
      <c r="V393" s="183"/>
      <c r="W393" s="183"/>
      <c r="X393" s="183"/>
      <c r="Y393" s="183"/>
      <c r="Z393" s="183"/>
      <c r="AA393" s="183"/>
      <c r="AB393" s="183"/>
      <c r="AC393" s="145"/>
    </row>
    <row r="394" spans="1:29" s="281" customFormat="1" ht="19.5" customHeight="1" x14ac:dyDescent="0.2">
      <c r="A394" s="175"/>
      <c r="B394" s="182"/>
      <c r="C394" s="182"/>
      <c r="D394" s="182"/>
      <c r="E394" s="183"/>
      <c r="F394" s="183"/>
      <c r="G394" s="183"/>
      <c r="H394" s="183"/>
      <c r="I394" s="183"/>
      <c r="J394" s="183"/>
      <c r="K394" s="183"/>
      <c r="L394" s="183"/>
      <c r="M394" s="183"/>
      <c r="N394" s="183"/>
      <c r="O394" s="183"/>
      <c r="P394" s="183"/>
      <c r="Q394" s="183"/>
      <c r="R394" s="183"/>
      <c r="S394" s="183"/>
      <c r="T394" s="183"/>
      <c r="U394" s="183"/>
      <c r="V394" s="183"/>
      <c r="W394" s="183"/>
      <c r="X394" s="183"/>
      <c r="Y394" s="183"/>
      <c r="Z394" s="183"/>
      <c r="AA394" s="183"/>
      <c r="AB394" s="183"/>
      <c r="AC394" s="145"/>
    </row>
    <row r="395" spans="1:29" s="281" customFormat="1" ht="19.5" customHeight="1" x14ac:dyDescent="0.2">
      <c r="A395" s="175"/>
      <c r="B395" s="182"/>
      <c r="C395" s="182"/>
      <c r="D395" s="182"/>
      <c r="E395" s="183"/>
      <c r="F395" s="183"/>
      <c r="G395" s="183"/>
      <c r="H395" s="183"/>
      <c r="I395" s="183"/>
      <c r="J395" s="183"/>
      <c r="K395" s="183"/>
      <c r="L395" s="183"/>
      <c r="M395" s="183"/>
      <c r="N395" s="183"/>
      <c r="O395" s="183"/>
      <c r="P395" s="183"/>
      <c r="Q395" s="183"/>
      <c r="R395" s="183"/>
      <c r="S395" s="183"/>
      <c r="T395" s="183"/>
      <c r="U395" s="183"/>
      <c r="V395" s="183"/>
      <c r="W395" s="183"/>
      <c r="X395" s="183"/>
      <c r="Y395" s="183"/>
      <c r="Z395" s="183"/>
      <c r="AA395" s="183"/>
      <c r="AB395" s="183"/>
      <c r="AC395" s="145"/>
    </row>
    <row r="396" spans="1:29" s="281" customFormat="1" ht="19.5" customHeight="1" x14ac:dyDescent="0.2">
      <c r="A396" s="175"/>
      <c r="B396" s="182"/>
      <c r="C396" s="182"/>
      <c r="D396" s="182"/>
      <c r="E396" s="183"/>
      <c r="F396" s="183"/>
      <c r="G396" s="183"/>
      <c r="H396" s="183"/>
      <c r="I396" s="183"/>
      <c r="J396" s="183"/>
      <c r="K396" s="183"/>
      <c r="L396" s="183"/>
      <c r="M396" s="183"/>
      <c r="N396" s="183"/>
      <c r="O396" s="183"/>
      <c r="P396" s="183"/>
      <c r="Q396" s="183"/>
      <c r="R396" s="183"/>
      <c r="S396" s="183"/>
      <c r="T396" s="183"/>
      <c r="U396" s="183"/>
      <c r="V396" s="183"/>
      <c r="W396" s="183"/>
      <c r="X396" s="183"/>
      <c r="Y396" s="183"/>
      <c r="Z396" s="183"/>
      <c r="AA396" s="183"/>
      <c r="AB396" s="183"/>
      <c r="AC396" s="145"/>
    </row>
    <row r="397" spans="1:29" s="281" customFormat="1" ht="19.5" customHeight="1" x14ac:dyDescent="0.2">
      <c r="A397" s="175"/>
      <c r="B397" s="182"/>
      <c r="C397" s="182"/>
      <c r="D397" s="182"/>
      <c r="E397" s="183"/>
      <c r="F397" s="183"/>
      <c r="G397" s="183"/>
      <c r="H397" s="183"/>
      <c r="I397" s="183"/>
      <c r="J397" s="183"/>
      <c r="K397" s="183"/>
      <c r="L397" s="183"/>
      <c r="M397" s="183"/>
      <c r="N397" s="183"/>
      <c r="O397" s="183"/>
      <c r="P397" s="183"/>
      <c r="Q397" s="183"/>
      <c r="R397" s="183"/>
      <c r="S397" s="183"/>
      <c r="T397" s="183"/>
      <c r="U397" s="183"/>
      <c r="V397" s="183"/>
      <c r="W397" s="183"/>
      <c r="X397" s="183"/>
      <c r="Y397" s="183"/>
      <c r="Z397" s="183"/>
      <c r="AA397" s="183"/>
      <c r="AB397" s="183"/>
      <c r="AC397" s="145"/>
    </row>
    <row r="398" spans="1:29" s="281" customFormat="1" ht="19.5" customHeight="1" x14ac:dyDescent="0.2">
      <c r="A398" s="175"/>
      <c r="B398" s="182"/>
      <c r="C398" s="182"/>
      <c r="D398" s="182"/>
      <c r="E398" s="183"/>
      <c r="F398" s="183"/>
      <c r="G398" s="183"/>
      <c r="H398" s="183"/>
      <c r="I398" s="183"/>
      <c r="J398" s="183"/>
      <c r="K398" s="183"/>
      <c r="L398" s="183"/>
      <c r="M398" s="183"/>
      <c r="N398" s="183"/>
      <c r="O398" s="183"/>
      <c r="P398" s="183"/>
      <c r="Q398" s="183"/>
      <c r="R398" s="183"/>
      <c r="S398" s="183"/>
      <c r="T398" s="183"/>
      <c r="U398" s="183"/>
      <c r="V398" s="183"/>
      <c r="W398" s="183"/>
      <c r="X398" s="183"/>
      <c r="Y398" s="183"/>
      <c r="Z398" s="183"/>
      <c r="AA398" s="183"/>
      <c r="AB398" s="183"/>
      <c r="AC398" s="145"/>
    </row>
    <row r="399" spans="1:29" s="281" customFormat="1" ht="19.5" customHeight="1" x14ac:dyDescent="0.2">
      <c r="A399" s="175"/>
      <c r="B399" s="182"/>
      <c r="C399" s="182"/>
      <c r="D399" s="182"/>
      <c r="E399" s="183"/>
      <c r="F399" s="183"/>
      <c r="G399" s="183"/>
      <c r="H399" s="183"/>
      <c r="I399" s="183"/>
      <c r="J399" s="183"/>
      <c r="K399" s="183"/>
      <c r="L399" s="183"/>
      <c r="M399" s="183"/>
      <c r="N399" s="183"/>
      <c r="O399" s="183"/>
      <c r="P399" s="183"/>
      <c r="Q399" s="183"/>
      <c r="R399" s="183"/>
      <c r="S399" s="183"/>
      <c r="T399" s="183"/>
      <c r="U399" s="183"/>
      <c r="V399" s="183"/>
      <c r="W399" s="183"/>
      <c r="X399" s="183"/>
      <c r="Y399" s="183"/>
      <c r="Z399" s="183"/>
      <c r="AA399" s="183"/>
      <c r="AB399" s="183"/>
      <c r="AC399" s="145"/>
    </row>
    <row r="400" spans="1:29" s="281" customFormat="1" ht="19.5" customHeight="1" x14ac:dyDescent="0.2">
      <c r="A400" s="175"/>
      <c r="B400" s="182"/>
      <c r="C400" s="182"/>
      <c r="D400" s="182"/>
      <c r="E400" s="183"/>
      <c r="F400" s="183"/>
      <c r="G400" s="183"/>
      <c r="H400" s="183"/>
      <c r="I400" s="183"/>
      <c r="J400" s="183"/>
      <c r="K400" s="183"/>
      <c r="L400" s="183"/>
      <c r="M400" s="183"/>
      <c r="N400" s="183"/>
      <c r="O400" s="183"/>
      <c r="P400" s="183"/>
      <c r="Q400" s="183"/>
      <c r="R400" s="183"/>
      <c r="S400" s="183"/>
      <c r="T400" s="183"/>
      <c r="U400" s="183"/>
      <c r="V400" s="183"/>
      <c r="W400" s="183"/>
      <c r="X400" s="183"/>
      <c r="Y400" s="183"/>
      <c r="Z400" s="183"/>
      <c r="AA400" s="183"/>
      <c r="AB400" s="183"/>
      <c r="AC400" s="145"/>
    </row>
    <row r="401" spans="1:29" s="281" customFormat="1" ht="19.5" customHeight="1" x14ac:dyDescent="0.2">
      <c r="A401" s="175"/>
      <c r="B401" s="182"/>
      <c r="C401" s="182"/>
      <c r="D401" s="182"/>
      <c r="E401" s="183"/>
      <c r="F401" s="183"/>
      <c r="G401" s="183"/>
      <c r="H401" s="183"/>
      <c r="I401" s="183"/>
      <c r="J401" s="183"/>
      <c r="K401" s="183"/>
      <c r="L401" s="183"/>
      <c r="M401" s="183"/>
      <c r="N401" s="183"/>
      <c r="O401" s="183"/>
      <c r="P401" s="183"/>
      <c r="Q401" s="183"/>
      <c r="R401" s="183"/>
      <c r="S401" s="183"/>
      <c r="T401" s="183"/>
      <c r="U401" s="183"/>
      <c r="V401" s="183"/>
      <c r="W401" s="183"/>
      <c r="X401" s="183"/>
      <c r="Y401" s="183"/>
      <c r="Z401" s="183"/>
      <c r="AA401" s="183"/>
      <c r="AB401" s="183"/>
      <c r="AC401" s="145"/>
    </row>
    <row r="402" spans="1:29" s="281" customFormat="1" ht="19.5" customHeight="1" x14ac:dyDescent="0.2">
      <c r="A402" s="175"/>
      <c r="B402" s="182"/>
      <c r="C402" s="182"/>
      <c r="D402" s="182"/>
      <c r="E402" s="183"/>
      <c r="F402" s="183"/>
      <c r="G402" s="183"/>
      <c r="H402" s="183"/>
      <c r="I402" s="183"/>
      <c r="J402" s="183"/>
      <c r="K402" s="183"/>
      <c r="L402" s="183"/>
      <c r="M402" s="183"/>
      <c r="N402" s="183"/>
      <c r="O402" s="183"/>
      <c r="P402" s="183"/>
      <c r="Q402" s="183"/>
      <c r="R402" s="183"/>
      <c r="S402" s="183"/>
      <c r="T402" s="183"/>
      <c r="U402" s="183"/>
      <c r="V402" s="183"/>
      <c r="W402" s="183"/>
      <c r="X402" s="183"/>
      <c r="Y402" s="183"/>
      <c r="Z402" s="183"/>
      <c r="AA402" s="183"/>
      <c r="AB402" s="183"/>
      <c r="AC402" s="145"/>
    </row>
    <row r="403" spans="1:29" s="281" customFormat="1" ht="19.5" customHeight="1" x14ac:dyDescent="0.2">
      <c r="A403" s="175"/>
      <c r="B403" s="182"/>
      <c r="C403" s="182"/>
      <c r="D403" s="182"/>
      <c r="E403" s="183"/>
      <c r="F403" s="183"/>
      <c r="G403" s="183"/>
      <c r="H403" s="183"/>
      <c r="I403" s="183"/>
      <c r="J403" s="183"/>
      <c r="K403" s="183"/>
      <c r="L403" s="183"/>
      <c r="M403" s="183"/>
      <c r="N403" s="183"/>
      <c r="O403" s="183"/>
      <c r="P403" s="183"/>
      <c r="Q403" s="183"/>
      <c r="R403" s="183"/>
      <c r="S403" s="183"/>
      <c r="T403" s="183"/>
      <c r="U403" s="183"/>
      <c r="V403" s="183"/>
      <c r="W403" s="183"/>
      <c r="X403" s="183"/>
      <c r="Y403" s="183"/>
      <c r="Z403" s="183"/>
      <c r="AA403" s="183"/>
      <c r="AB403" s="183"/>
      <c r="AC403" s="145"/>
    </row>
    <row r="404" spans="1:29" s="281" customFormat="1" ht="19.5" customHeight="1" x14ac:dyDescent="0.2">
      <c r="A404" s="175"/>
      <c r="B404" s="182"/>
      <c r="C404" s="182"/>
      <c r="D404" s="182"/>
      <c r="E404" s="183"/>
      <c r="F404" s="183"/>
      <c r="G404" s="183"/>
      <c r="H404" s="183"/>
      <c r="I404" s="183"/>
      <c r="J404" s="183"/>
      <c r="K404" s="183"/>
      <c r="L404" s="183"/>
      <c r="M404" s="183"/>
      <c r="N404" s="183"/>
      <c r="O404" s="183"/>
      <c r="P404" s="183"/>
      <c r="Q404" s="183"/>
      <c r="R404" s="183"/>
      <c r="S404" s="183"/>
      <c r="T404" s="183"/>
      <c r="U404" s="183"/>
      <c r="V404" s="183"/>
      <c r="W404" s="183"/>
      <c r="X404" s="183"/>
      <c r="Y404" s="183"/>
      <c r="Z404" s="183"/>
      <c r="AA404" s="183"/>
      <c r="AB404" s="183"/>
      <c r="AC404" s="145"/>
    </row>
    <row r="405" spans="1:29" s="281" customFormat="1" ht="19.5" customHeight="1" x14ac:dyDescent="0.2">
      <c r="A405" s="175"/>
      <c r="B405" s="182"/>
      <c r="C405" s="182"/>
      <c r="D405" s="182"/>
      <c r="E405" s="183"/>
      <c r="F405" s="183"/>
      <c r="G405" s="183"/>
      <c r="H405" s="183"/>
      <c r="I405" s="183"/>
      <c r="J405" s="183"/>
      <c r="K405" s="183"/>
      <c r="L405" s="183"/>
      <c r="M405" s="183"/>
      <c r="N405" s="183"/>
      <c r="O405" s="183"/>
      <c r="P405" s="183"/>
      <c r="Q405" s="183"/>
      <c r="R405" s="183"/>
      <c r="S405" s="183"/>
      <c r="T405" s="183"/>
      <c r="U405" s="183"/>
      <c r="V405" s="183"/>
      <c r="W405" s="183"/>
      <c r="X405" s="183"/>
      <c r="Y405" s="183"/>
      <c r="Z405" s="183"/>
      <c r="AA405" s="183"/>
      <c r="AB405" s="183"/>
      <c r="AC405" s="145"/>
    </row>
    <row r="406" spans="1:29" s="281" customFormat="1" ht="19.5" customHeight="1" x14ac:dyDescent="0.2">
      <c r="A406" s="175"/>
      <c r="B406" s="182"/>
      <c r="C406" s="182"/>
      <c r="D406" s="182"/>
      <c r="E406" s="183"/>
      <c r="F406" s="183"/>
      <c r="G406" s="183"/>
      <c r="H406" s="183"/>
      <c r="I406" s="183"/>
      <c r="J406" s="183"/>
      <c r="K406" s="183"/>
      <c r="L406" s="183"/>
      <c r="M406" s="183"/>
      <c r="N406" s="183"/>
      <c r="O406" s="183"/>
      <c r="P406" s="183"/>
      <c r="Q406" s="183"/>
      <c r="R406" s="183"/>
      <c r="S406" s="183"/>
      <c r="T406" s="183"/>
      <c r="U406" s="183"/>
      <c r="V406" s="183"/>
      <c r="W406" s="183"/>
      <c r="X406" s="183"/>
      <c r="Y406" s="183"/>
      <c r="Z406" s="183"/>
      <c r="AA406" s="183"/>
      <c r="AB406" s="183"/>
      <c r="AC406" s="145"/>
    </row>
    <row r="407" spans="1:29" s="281" customFormat="1" ht="19.5" customHeight="1" x14ac:dyDescent="0.2">
      <c r="A407" s="175"/>
      <c r="B407" s="182"/>
      <c r="C407" s="182"/>
      <c r="D407" s="182"/>
      <c r="E407" s="183"/>
      <c r="F407" s="183"/>
      <c r="G407" s="183"/>
      <c r="H407" s="183"/>
      <c r="I407" s="183"/>
      <c r="J407" s="183"/>
      <c r="K407" s="183"/>
      <c r="L407" s="183"/>
      <c r="M407" s="183"/>
      <c r="N407" s="183"/>
      <c r="O407" s="183"/>
      <c r="P407" s="183"/>
      <c r="Q407" s="183"/>
      <c r="R407" s="183"/>
      <c r="S407" s="183"/>
      <c r="T407" s="183"/>
      <c r="U407" s="183"/>
      <c r="V407" s="183"/>
      <c r="W407" s="183"/>
      <c r="X407" s="183"/>
      <c r="Y407" s="183"/>
      <c r="Z407" s="183"/>
      <c r="AA407" s="183"/>
      <c r="AB407" s="183"/>
      <c r="AC407" s="145"/>
    </row>
    <row r="408" spans="1:29" s="281" customFormat="1" ht="19.5" customHeight="1" x14ac:dyDescent="0.2">
      <c r="A408" s="175"/>
      <c r="B408" s="182"/>
      <c r="C408" s="182"/>
      <c r="D408" s="182"/>
      <c r="E408" s="183"/>
      <c r="F408" s="183"/>
      <c r="G408" s="183"/>
      <c r="H408" s="183"/>
      <c r="I408" s="183"/>
      <c r="J408" s="183"/>
      <c r="K408" s="183"/>
      <c r="L408" s="183"/>
      <c r="M408" s="183"/>
      <c r="N408" s="183"/>
      <c r="O408" s="183"/>
      <c r="P408" s="183"/>
      <c r="Q408" s="183"/>
      <c r="R408" s="183"/>
      <c r="S408" s="183"/>
      <c r="T408" s="183"/>
      <c r="U408" s="183"/>
      <c r="V408" s="183"/>
      <c r="W408" s="183"/>
      <c r="X408" s="183"/>
      <c r="Y408" s="183"/>
      <c r="Z408" s="183"/>
      <c r="AA408" s="183"/>
      <c r="AB408" s="183"/>
      <c r="AC408" s="145"/>
    </row>
    <row r="409" spans="1:29" s="281" customFormat="1" ht="19.5" customHeight="1" x14ac:dyDescent="0.2">
      <c r="A409" s="175"/>
      <c r="B409" s="182"/>
      <c r="C409" s="182"/>
      <c r="D409" s="182"/>
      <c r="E409" s="183"/>
      <c r="F409" s="183"/>
      <c r="G409" s="183"/>
      <c r="H409" s="183"/>
      <c r="I409" s="183"/>
      <c r="J409" s="183"/>
      <c r="K409" s="183"/>
      <c r="L409" s="183"/>
      <c r="M409" s="183"/>
      <c r="N409" s="183"/>
      <c r="O409" s="183"/>
      <c r="P409" s="183"/>
      <c r="Q409" s="183"/>
      <c r="R409" s="183"/>
      <c r="S409" s="183"/>
      <c r="T409" s="183"/>
      <c r="U409" s="183"/>
      <c r="V409" s="183"/>
      <c r="W409" s="183"/>
      <c r="X409" s="183"/>
      <c r="Y409" s="183"/>
      <c r="Z409" s="183"/>
      <c r="AA409" s="183"/>
      <c r="AB409" s="183"/>
      <c r="AC409" s="145"/>
    </row>
    <row r="410" spans="1:29" s="281" customFormat="1" ht="19.5" customHeight="1" x14ac:dyDescent="0.2">
      <c r="A410" s="175"/>
      <c r="B410" s="182"/>
      <c r="C410" s="182"/>
      <c r="D410" s="182"/>
      <c r="E410" s="183"/>
      <c r="F410" s="183"/>
      <c r="G410" s="183"/>
      <c r="H410" s="183"/>
      <c r="I410" s="183"/>
      <c r="J410" s="183"/>
      <c r="K410" s="183"/>
      <c r="L410" s="183"/>
      <c r="M410" s="183"/>
      <c r="N410" s="183"/>
      <c r="O410" s="183"/>
      <c r="P410" s="183"/>
      <c r="Q410" s="183"/>
      <c r="R410" s="183"/>
      <c r="S410" s="183"/>
      <c r="T410" s="183"/>
      <c r="U410" s="183"/>
      <c r="V410" s="183"/>
      <c r="W410" s="183"/>
      <c r="X410" s="183"/>
      <c r="Y410" s="183"/>
      <c r="Z410" s="183"/>
      <c r="AA410" s="183"/>
      <c r="AB410" s="183"/>
      <c r="AC410" s="145"/>
    </row>
    <row r="411" spans="1:29" s="281" customFormat="1" ht="19.5" customHeight="1" x14ac:dyDescent="0.2">
      <c r="A411" s="175"/>
      <c r="B411" s="182"/>
      <c r="C411" s="182"/>
      <c r="D411" s="182"/>
      <c r="E411" s="183"/>
      <c r="F411" s="183"/>
      <c r="G411" s="183"/>
      <c r="H411" s="183"/>
      <c r="I411" s="183"/>
      <c r="J411" s="183"/>
      <c r="K411" s="183"/>
      <c r="L411" s="183"/>
      <c r="M411" s="183"/>
      <c r="N411" s="183"/>
      <c r="O411" s="183"/>
      <c r="P411" s="183"/>
      <c r="Q411" s="183"/>
      <c r="R411" s="183"/>
      <c r="S411" s="183"/>
      <c r="T411" s="183"/>
      <c r="U411" s="183"/>
      <c r="V411" s="183"/>
      <c r="W411" s="183"/>
      <c r="X411" s="183"/>
      <c r="Y411" s="183"/>
      <c r="Z411" s="183"/>
      <c r="AA411" s="183"/>
      <c r="AB411" s="183"/>
      <c r="AC411" s="145"/>
    </row>
    <row r="412" spans="1:29" s="281" customFormat="1" ht="19.5" customHeight="1" x14ac:dyDescent="0.2">
      <c r="A412" s="175"/>
      <c r="B412" s="182"/>
      <c r="C412" s="182"/>
      <c r="D412" s="182"/>
      <c r="E412" s="183"/>
      <c r="F412" s="183"/>
      <c r="G412" s="183"/>
      <c r="H412" s="183"/>
      <c r="I412" s="183"/>
      <c r="J412" s="183"/>
      <c r="K412" s="183"/>
      <c r="L412" s="183"/>
      <c r="M412" s="183"/>
      <c r="N412" s="183"/>
      <c r="O412" s="183"/>
      <c r="P412" s="183"/>
      <c r="Q412" s="183"/>
      <c r="R412" s="183"/>
      <c r="S412" s="183"/>
      <c r="T412" s="183"/>
      <c r="U412" s="183"/>
      <c r="V412" s="183"/>
      <c r="W412" s="183"/>
      <c r="X412" s="183"/>
      <c r="Y412" s="183"/>
      <c r="Z412" s="183"/>
      <c r="AA412" s="183"/>
      <c r="AB412" s="183"/>
      <c r="AC412" s="145"/>
    </row>
    <row r="413" spans="1:29" s="281" customFormat="1" ht="19.5" customHeight="1" x14ac:dyDescent="0.2">
      <c r="A413" s="175"/>
      <c r="B413" s="182"/>
      <c r="C413" s="182"/>
      <c r="D413" s="182"/>
      <c r="E413" s="183"/>
      <c r="F413" s="183"/>
      <c r="G413" s="183"/>
      <c r="H413" s="183"/>
      <c r="I413" s="183"/>
      <c r="J413" s="183"/>
      <c r="K413" s="183"/>
      <c r="L413" s="183"/>
      <c r="M413" s="183"/>
      <c r="N413" s="183"/>
      <c r="O413" s="183"/>
      <c r="P413" s="183"/>
      <c r="Q413" s="183"/>
      <c r="R413" s="183"/>
      <c r="S413" s="183"/>
      <c r="T413" s="183"/>
      <c r="U413" s="183"/>
      <c r="V413" s="183"/>
      <c r="W413" s="183"/>
      <c r="X413" s="183"/>
      <c r="Y413" s="183"/>
      <c r="Z413" s="183"/>
      <c r="AA413" s="183"/>
      <c r="AB413" s="183"/>
      <c r="AC413" s="145"/>
    </row>
    <row r="414" spans="1:29" s="281" customFormat="1" ht="19.5" customHeight="1" x14ac:dyDescent="0.2">
      <c r="A414" s="175"/>
      <c r="B414" s="182"/>
      <c r="C414" s="182"/>
      <c r="D414" s="182"/>
      <c r="E414" s="183"/>
      <c r="F414" s="183"/>
      <c r="G414" s="183"/>
      <c r="H414" s="183"/>
      <c r="I414" s="183"/>
      <c r="J414" s="183"/>
      <c r="K414" s="183"/>
      <c r="L414" s="183"/>
      <c r="M414" s="183"/>
      <c r="N414" s="183"/>
      <c r="O414" s="183"/>
      <c r="P414" s="183"/>
      <c r="Q414" s="183"/>
      <c r="R414" s="183"/>
      <c r="S414" s="183"/>
      <c r="T414" s="183"/>
      <c r="U414" s="183"/>
      <c r="V414" s="183"/>
      <c r="W414" s="183"/>
      <c r="X414" s="183"/>
      <c r="Y414" s="183"/>
      <c r="Z414" s="183"/>
      <c r="AA414" s="183"/>
      <c r="AB414" s="183"/>
      <c r="AC414" s="145"/>
    </row>
    <row r="415" spans="1:29" s="281" customFormat="1" ht="19.5" customHeight="1" x14ac:dyDescent="0.2">
      <c r="A415" s="175"/>
      <c r="B415" s="182"/>
      <c r="C415" s="182"/>
      <c r="D415" s="182"/>
      <c r="E415" s="183"/>
      <c r="F415" s="183"/>
      <c r="G415" s="183"/>
      <c r="H415" s="183"/>
      <c r="I415" s="183"/>
      <c r="J415" s="183"/>
      <c r="K415" s="183"/>
      <c r="L415" s="183"/>
      <c r="M415" s="183"/>
      <c r="N415" s="183"/>
      <c r="O415" s="183"/>
      <c r="P415" s="183"/>
      <c r="Q415" s="183"/>
      <c r="R415" s="183"/>
      <c r="S415" s="183"/>
      <c r="T415" s="183"/>
      <c r="U415" s="183"/>
      <c r="V415" s="183"/>
      <c r="W415" s="183"/>
      <c r="X415" s="183"/>
      <c r="Y415" s="183"/>
      <c r="Z415" s="183"/>
      <c r="AA415" s="183"/>
      <c r="AB415" s="183"/>
      <c r="AC415" s="145"/>
    </row>
    <row r="416" spans="1:29" s="281" customFormat="1" ht="19.5" customHeight="1" x14ac:dyDescent="0.2">
      <c r="A416" s="175"/>
      <c r="B416" s="182"/>
      <c r="C416" s="182"/>
      <c r="D416" s="182"/>
      <c r="E416" s="183"/>
      <c r="F416" s="183"/>
      <c r="G416" s="183"/>
      <c r="H416" s="183"/>
      <c r="I416" s="183"/>
      <c r="J416" s="183"/>
      <c r="K416" s="183"/>
      <c r="L416" s="183"/>
      <c r="M416" s="183"/>
      <c r="N416" s="183"/>
      <c r="O416" s="183"/>
      <c r="P416" s="183"/>
      <c r="Q416" s="183"/>
      <c r="R416" s="183"/>
      <c r="S416" s="183"/>
      <c r="T416" s="183"/>
      <c r="U416" s="183"/>
      <c r="V416" s="183"/>
      <c r="W416" s="183"/>
      <c r="X416" s="183"/>
      <c r="Y416" s="183"/>
      <c r="Z416" s="183"/>
      <c r="AA416" s="183"/>
      <c r="AB416" s="183"/>
      <c r="AC416" s="145"/>
    </row>
    <row r="417" spans="1:29" s="281" customFormat="1" ht="19.5" customHeight="1" x14ac:dyDescent="0.2">
      <c r="A417" s="175"/>
      <c r="B417" s="182"/>
      <c r="C417" s="182"/>
      <c r="D417" s="182"/>
      <c r="E417" s="183"/>
      <c r="F417" s="183"/>
      <c r="G417" s="183"/>
      <c r="H417" s="183"/>
      <c r="I417" s="183"/>
      <c r="J417" s="183"/>
      <c r="K417" s="183"/>
      <c r="L417" s="183"/>
      <c r="M417" s="183"/>
      <c r="N417" s="183"/>
      <c r="O417" s="183"/>
      <c r="P417" s="183"/>
      <c r="Q417" s="183"/>
      <c r="R417" s="183"/>
      <c r="S417" s="183"/>
      <c r="T417" s="183"/>
      <c r="U417" s="183"/>
      <c r="V417" s="183"/>
      <c r="W417" s="183"/>
      <c r="X417" s="183"/>
      <c r="Y417" s="183"/>
      <c r="Z417" s="183"/>
      <c r="AA417" s="183"/>
      <c r="AB417" s="183"/>
      <c r="AC417" s="145"/>
    </row>
    <row r="418" spans="1:29" s="281" customFormat="1" ht="19.5" customHeight="1" x14ac:dyDescent="0.2">
      <c r="A418" s="175"/>
      <c r="B418" s="182"/>
      <c r="C418" s="182"/>
      <c r="D418" s="182"/>
      <c r="E418" s="183"/>
      <c r="F418" s="183"/>
      <c r="G418" s="183"/>
      <c r="H418" s="183"/>
      <c r="I418" s="183"/>
      <c r="J418" s="183"/>
      <c r="K418" s="183"/>
      <c r="L418" s="183"/>
      <c r="M418" s="183"/>
      <c r="N418" s="183"/>
      <c r="O418" s="183"/>
      <c r="P418" s="183"/>
      <c r="Q418" s="183"/>
      <c r="R418" s="183"/>
      <c r="S418" s="183"/>
      <c r="T418" s="183"/>
      <c r="U418" s="183"/>
      <c r="V418" s="183"/>
      <c r="W418" s="183"/>
      <c r="X418" s="183"/>
      <c r="Y418" s="183"/>
      <c r="Z418" s="183"/>
      <c r="AA418" s="183"/>
      <c r="AB418" s="183"/>
      <c r="AC418" s="145"/>
    </row>
    <row r="419" spans="1:29" s="281" customFormat="1" ht="19.5" customHeight="1" x14ac:dyDescent="0.2">
      <c r="A419" s="175"/>
      <c r="B419" s="182"/>
      <c r="C419" s="182"/>
      <c r="D419" s="182"/>
      <c r="E419" s="183"/>
      <c r="F419" s="183"/>
      <c r="G419" s="183"/>
      <c r="H419" s="183"/>
      <c r="I419" s="183"/>
      <c r="J419" s="183"/>
      <c r="K419" s="183"/>
      <c r="L419" s="183"/>
      <c r="M419" s="183"/>
      <c r="N419" s="183"/>
      <c r="O419" s="183"/>
      <c r="P419" s="183"/>
      <c r="Q419" s="183"/>
      <c r="R419" s="183"/>
      <c r="S419" s="183"/>
      <c r="T419" s="183"/>
      <c r="U419" s="183"/>
      <c r="V419" s="183"/>
      <c r="W419" s="183"/>
      <c r="X419" s="183"/>
      <c r="Y419" s="183"/>
      <c r="Z419" s="183"/>
      <c r="AA419" s="183"/>
      <c r="AB419" s="183"/>
      <c r="AC419" s="145"/>
    </row>
    <row r="420" spans="1:29" s="281" customFormat="1" ht="19.5" customHeight="1" x14ac:dyDescent="0.2">
      <c r="A420" s="175"/>
      <c r="B420" s="182"/>
      <c r="C420" s="182"/>
      <c r="D420" s="182"/>
      <c r="E420" s="183"/>
      <c r="F420" s="183"/>
      <c r="G420" s="183"/>
      <c r="H420" s="183"/>
      <c r="I420" s="183"/>
      <c r="J420" s="183"/>
      <c r="K420" s="183"/>
      <c r="L420" s="183"/>
      <c r="M420" s="183"/>
      <c r="N420" s="183"/>
      <c r="O420" s="183"/>
      <c r="P420" s="183"/>
      <c r="Q420" s="183"/>
      <c r="R420" s="183"/>
      <c r="S420" s="183"/>
      <c r="T420" s="183"/>
      <c r="U420" s="183"/>
      <c r="V420" s="183"/>
      <c r="W420" s="183"/>
      <c r="X420" s="183"/>
      <c r="Y420" s="183"/>
      <c r="Z420" s="183"/>
      <c r="AA420" s="183"/>
      <c r="AB420" s="183"/>
      <c r="AC420" s="145"/>
    </row>
    <row r="421" spans="1:29" s="281" customFormat="1" ht="19.5" customHeight="1" x14ac:dyDescent="0.2">
      <c r="A421" s="175"/>
      <c r="B421" s="182"/>
      <c r="C421" s="182"/>
      <c r="D421" s="182"/>
      <c r="E421" s="183"/>
      <c r="F421" s="183"/>
      <c r="G421" s="183"/>
      <c r="H421" s="183"/>
      <c r="I421" s="183"/>
      <c r="J421" s="183"/>
      <c r="K421" s="183"/>
      <c r="L421" s="183"/>
      <c r="M421" s="183"/>
      <c r="N421" s="183"/>
      <c r="O421" s="183"/>
      <c r="P421" s="183"/>
      <c r="Q421" s="183"/>
      <c r="R421" s="183"/>
      <c r="S421" s="183"/>
      <c r="T421" s="183"/>
      <c r="U421" s="183"/>
      <c r="V421" s="183"/>
      <c r="W421" s="183"/>
      <c r="X421" s="183"/>
      <c r="Y421" s="183"/>
      <c r="Z421" s="183"/>
      <c r="AA421" s="183"/>
      <c r="AB421" s="183"/>
      <c r="AC421" s="145"/>
    </row>
    <row r="422" spans="1:29" s="281" customFormat="1" ht="19.5" customHeight="1" x14ac:dyDescent="0.2">
      <c r="A422" s="175"/>
      <c r="B422" s="182"/>
      <c r="C422" s="182"/>
      <c r="D422" s="182"/>
      <c r="E422" s="183"/>
      <c r="F422" s="183"/>
      <c r="G422" s="183"/>
      <c r="H422" s="183"/>
      <c r="I422" s="183"/>
      <c r="J422" s="183"/>
      <c r="K422" s="183"/>
      <c r="L422" s="183"/>
      <c r="M422" s="183"/>
      <c r="N422" s="183"/>
      <c r="O422" s="183"/>
      <c r="P422" s="183"/>
      <c r="Q422" s="183"/>
      <c r="R422" s="183"/>
      <c r="S422" s="183"/>
      <c r="T422" s="183"/>
      <c r="U422" s="183"/>
      <c r="V422" s="183"/>
      <c r="W422" s="183"/>
      <c r="X422" s="183"/>
      <c r="Y422" s="183"/>
      <c r="Z422" s="183"/>
      <c r="AA422" s="183"/>
      <c r="AB422" s="183"/>
      <c r="AC422" s="145"/>
    </row>
    <row r="423" spans="1:29" s="281" customFormat="1" ht="19.5" customHeight="1" x14ac:dyDescent="0.2">
      <c r="A423" s="175"/>
      <c r="B423" s="182"/>
      <c r="C423" s="182"/>
      <c r="D423" s="182"/>
      <c r="E423" s="183"/>
      <c r="F423" s="183"/>
      <c r="G423" s="183"/>
      <c r="H423" s="183"/>
      <c r="I423" s="183"/>
      <c r="J423" s="183"/>
      <c r="K423" s="183"/>
      <c r="L423" s="183"/>
      <c r="M423" s="183"/>
      <c r="N423" s="183"/>
      <c r="O423" s="183"/>
      <c r="P423" s="183"/>
      <c r="Q423" s="183"/>
      <c r="R423" s="183"/>
      <c r="S423" s="183"/>
      <c r="T423" s="183"/>
      <c r="U423" s="183"/>
      <c r="V423" s="183"/>
      <c r="W423" s="183"/>
      <c r="X423" s="183"/>
      <c r="Y423" s="183"/>
      <c r="Z423" s="183"/>
      <c r="AA423" s="183"/>
      <c r="AB423" s="183"/>
      <c r="AC423" s="145"/>
    </row>
    <row r="424" spans="1:29" s="281" customFormat="1" ht="19.5" customHeight="1" x14ac:dyDescent="0.2">
      <c r="A424" s="175"/>
      <c r="B424" s="182"/>
      <c r="C424" s="182"/>
      <c r="D424" s="182"/>
      <c r="E424" s="183"/>
      <c r="F424" s="183"/>
      <c r="G424" s="183"/>
      <c r="H424" s="183"/>
      <c r="I424" s="183"/>
      <c r="J424" s="183"/>
      <c r="K424" s="183"/>
      <c r="L424" s="183"/>
      <c r="M424" s="183"/>
      <c r="N424" s="183"/>
      <c r="O424" s="183"/>
      <c r="P424" s="183"/>
      <c r="Q424" s="183"/>
      <c r="R424" s="183"/>
      <c r="S424" s="183"/>
      <c r="T424" s="183"/>
      <c r="U424" s="183"/>
      <c r="V424" s="183"/>
      <c r="W424" s="183"/>
      <c r="X424" s="183"/>
      <c r="Y424" s="183"/>
      <c r="Z424" s="183"/>
      <c r="AA424" s="183"/>
      <c r="AB424" s="183"/>
      <c r="AC424" s="145"/>
    </row>
    <row r="425" spans="1:29" s="281" customFormat="1" ht="19.5" customHeight="1" x14ac:dyDescent="0.2">
      <c r="A425" s="175"/>
      <c r="B425" s="182"/>
      <c r="C425" s="182"/>
      <c r="D425" s="182"/>
      <c r="E425" s="183"/>
      <c r="F425" s="183"/>
      <c r="G425" s="183"/>
      <c r="H425" s="183"/>
      <c r="I425" s="183"/>
      <c r="J425" s="183"/>
      <c r="K425" s="183"/>
      <c r="L425" s="183"/>
      <c r="M425" s="183"/>
      <c r="N425" s="183"/>
      <c r="O425" s="183"/>
      <c r="P425" s="183"/>
      <c r="Q425" s="183"/>
      <c r="R425" s="183"/>
      <c r="S425" s="183"/>
      <c r="T425" s="183"/>
      <c r="U425" s="183"/>
      <c r="V425" s="183"/>
      <c r="W425" s="183"/>
      <c r="X425" s="183"/>
      <c r="Y425" s="183"/>
      <c r="Z425" s="183"/>
      <c r="AA425" s="183"/>
      <c r="AB425" s="183"/>
      <c r="AC425" s="145"/>
    </row>
    <row r="426" spans="1:29" s="281" customFormat="1" ht="19.5" customHeight="1" x14ac:dyDescent="0.2">
      <c r="A426" s="175"/>
      <c r="B426" s="182"/>
      <c r="C426" s="182"/>
      <c r="D426" s="182"/>
      <c r="E426" s="183"/>
      <c r="F426" s="183"/>
      <c r="G426" s="183"/>
      <c r="H426" s="183"/>
      <c r="I426" s="183"/>
      <c r="J426" s="183"/>
      <c r="K426" s="183"/>
      <c r="L426" s="183"/>
      <c r="M426" s="183"/>
      <c r="N426" s="183"/>
      <c r="O426" s="183"/>
      <c r="P426" s="183"/>
      <c r="Q426" s="183"/>
      <c r="R426" s="183"/>
      <c r="S426" s="183"/>
      <c r="T426" s="183"/>
      <c r="U426" s="183"/>
      <c r="V426" s="183"/>
      <c r="W426" s="183"/>
      <c r="X426" s="183"/>
      <c r="Y426" s="183"/>
      <c r="Z426" s="183"/>
      <c r="AA426" s="183"/>
      <c r="AB426" s="183"/>
      <c r="AC426" s="145"/>
    </row>
    <row r="427" spans="1:29" s="281" customFormat="1" ht="19.5" customHeight="1" x14ac:dyDescent="0.2">
      <c r="A427" s="175"/>
      <c r="B427" s="182"/>
      <c r="C427" s="182"/>
      <c r="D427" s="182"/>
      <c r="E427" s="183"/>
      <c r="F427" s="183"/>
      <c r="G427" s="183"/>
      <c r="H427" s="183"/>
      <c r="I427" s="183"/>
      <c r="J427" s="183"/>
      <c r="K427" s="183"/>
      <c r="L427" s="183"/>
      <c r="M427" s="183"/>
      <c r="N427" s="183"/>
      <c r="O427" s="183"/>
      <c r="P427" s="183"/>
      <c r="Q427" s="183"/>
      <c r="R427" s="183"/>
      <c r="S427" s="183"/>
      <c r="T427" s="183"/>
      <c r="U427" s="183"/>
      <c r="V427" s="183"/>
      <c r="W427" s="183"/>
      <c r="X427" s="183"/>
      <c r="Y427" s="183"/>
      <c r="Z427" s="183"/>
      <c r="AA427" s="183"/>
      <c r="AB427" s="183"/>
      <c r="AC427" s="145"/>
    </row>
    <row r="428" spans="1:29" s="281" customFormat="1" ht="19.5" customHeight="1" x14ac:dyDescent="0.2">
      <c r="A428" s="175"/>
      <c r="B428" s="182"/>
      <c r="C428" s="182"/>
      <c r="D428" s="182"/>
      <c r="E428" s="183"/>
      <c r="F428" s="183"/>
      <c r="G428" s="183"/>
      <c r="H428" s="183"/>
      <c r="I428" s="183"/>
      <c r="J428" s="183"/>
      <c r="K428" s="183"/>
      <c r="L428" s="183"/>
      <c r="M428" s="183"/>
      <c r="N428" s="183"/>
      <c r="O428" s="183"/>
      <c r="P428" s="183"/>
      <c r="Q428" s="183"/>
      <c r="R428" s="183"/>
      <c r="S428" s="183"/>
      <c r="T428" s="183"/>
      <c r="U428" s="183"/>
      <c r="V428" s="183"/>
      <c r="W428" s="183"/>
      <c r="X428" s="183"/>
      <c r="Y428" s="183"/>
      <c r="Z428" s="183"/>
      <c r="AA428" s="183"/>
      <c r="AB428" s="183"/>
      <c r="AC428" s="145"/>
    </row>
    <row r="429" spans="1:29" s="281" customFormat="1" ht="19.5" customHeight="1" x14ac:dyDescent="0.2">
      <c r="A429" s="175"/>
      <c r="B429" s="182"/>
      <c r="C429" s="182"/>
      <c r="D429" s="182"/>
      <c r="E429" s="183"/>
      <c r="F429" s="183"/>
      <c r="G429" s="183"/>
      <c r="H429" s="183"/>
      <c r="I429" s="183"/>
      <c r="J429" s="183"/>
      <c r="K429" s="183"/>
      <c r="L429" s="183"/>
      <c r="M429" s="183"/>
      <c r="N429" s="183"/>
      <c r="O429" s="183"/>
      <c r="P429" s="183"/>
      <c r="Q429" s="183"/>
      <c r="R429" s="183"/>
      <c r="S429" s="183"/>
      <c r="T429" s="183"/>
      <c r="U429" s="183"/>
      <c r="V429" s="183"/>
      <c r="W429" s="183"/>
      <c r="X429" s="183"/>
      <c r="Y429" s="183"/>
      <c r="Z429" s="183"/>
      <c r="AA429" s="183"/>
      <c r="AB429" s="183"/>
      <c r="AC429" s="145"/>
    </row>
    <row r="430" spans="1:29" s="281" customFormat="1" ht="19.5" customHeight="1" x14ac:dyDescent="0.2">
      <c r="A430" s="175"/>
      <c r="B430" s="182"/>
      <c r="C430" s="182"/>
      <c r="D430" s="182"/>
      <c r="E430" s="183"/>
      <c r="F430" s="183"/>
      <c r="G430" s="183"/>
      <c r="H430" s="183"/>
      <c r="I430" s="183"/>
      <c r="J430" s="183"/>
      <c r="K430" s="183"/>
      <c r="L430" s="183"/>
      <c r="M430" s="183"/>
      <c r="N430" s="183"/>
      <c r="O430" s="183"/>
      <c r="P430" s="183"/>
      <c r="Q430" s="183"/>
      <c r="R430" s="183"/>
      <c r="S430" s="183"/>
      <c r="T430" s="183"/>
      <c r="U430" s="183"/>
      <c r="V430" s="183"/>
      <c r="W430" s="183"/>
      <c r="X430" s="183"/>
      <c r="Y430" s="183"/>
      <c r="Z430" s="183"/>
      <c r="AA430" s="183"/>
      <c r="AB430" s="183"/>
      <c r="AC430" s="145"/>
    </row>
    <row r="431" spans="1:29" s="281" customFormat="1" ht="19.5" customHeight="1" x14ac:dyDescent="0.2">
      <c r="A431" s="175"/>
      <c r="B431" s="182"/>
      <c r="C431" s="182"/>
      <c r="D431" s="182"/>
      <c r="E431" s="183"/>
      <c r="F431" s="183"/>
      <c r="G431" s="183"/>
      <c r="H431" s="183"/>
      <c r="I431" s="183"/>
      <c r="J431" s="183"/>
      <c r="K431" s="183"/>
      <c r="L431" s="183"/>
      <c r="M431" s="183"/>
      <c r="N431" s="183"/>
      <c r="O431" s="183"/>
      <c r="P431" s="183"/>
      <c r="Q431" s="183"/>
      <c r="R431" s="183"/>
      <c r="S431" s="183"/>
      <c r="T431" s="183"/>
      <c r="U431" s="183"/>
      <c r="V431" s="183"/>
      <c r="W431" s="183"/>
      <c r="X431" s="183"/>
      <c r="Y431" s="183"/>
      <c r="Z431" s="183"/>
      <c r="AA431" s="183"/>
      <c r="AB431" s="183"/>
      <c r="AC431" s="145"/>
    </row>
    <row r="432" spans="1:29" s="281" customFormat="1" ht="19.5" customHeight="1" x14ac:dyDescent="0.2">
      <c r="A432" s="175"/>
      <c r="B432" s="182"/>
      <c r="C432" s="182"/>
      <c r="D432" s="182"/>
      <c r="E432" s="183"/>
      <c r="F432" s="183"/>
      <c r="G432" s="183"/>
      <c r="H432" s="183"/>
      <c r="I432" s="183"/>
      <c r="J432" s="183"/>
      <c r="K432" s="183"/>
      <c r="L432" s="183"/>
      <c r="M432" s="183"/>
      <c r="N432" s="183"/>
      <c r="O432" s="183"/>
      <c r="P432" s="183"/>
      <c r="Q432" s="183"/>
      <c r="R432" s="183"/>
      <c r="S432" s="183"/>
      <c r="T432" s="183"/>
      <c r="U432" s="183"/>
      <c r="V432" s="183"/>
      <c r="W432" s="183"/>
      <c r="X432" s="183"/>
      <c r="Y432" s="183"/>
      <c r="Z432" s="183"/>
      <c r="AA432" s="183"/>
      <c r="AB432" s="183"/>
      <c r="AC432" s="145"/>
    </row>
    <row r="433" spans="1:29" s="281" customFormat="1" ht="19.5" customHeight="1" x14ac:dyDescent="0.2">
      <c r="A433" s="175"/>
      <c r="B433" s="182"/>
      <c r="C433" s="182"/>
      <c r="D433" s="182"/>
      <c r="E433" s="183"/>
      <c r="F433" s="183"/>
      <c r="G433" s="183"/>
      <c r="H433" s="183"/>
      <c r="I433" s="183"/>
      <c r="J433" s="183"/>
      <c r="K433" s="183"/>
      <c r="L433" s="183"/>
      <c r="M433" s="183"/>
      <c r="N433" s="183"/>
      <c r="O433" s="183"/>
      <c r="P433" s="183"/>
      <c r="Q433" s="183"/>
      <c r="R433" s="183"/>
      <c r="S433" s="183"/>
      <c r="T433" s="183"/>
      <c r="U433" s="183"/>
      <c r="V433" s="183"/>
      <c r="W433" s="183"/>
      <c r="X433" s="183"/>
      <c r="Y433" s="183"/>
      <c r="Z433" s="183"/>
      <c r="AA433" s="183"/>
      <c r="AB433" s="183"/>
      <c r="AC433" s="145"/>
    </row>
    <row r="434" spans="1:29" s="281" customFormat="1" ht="19.5" customHeight="1" x14ac:dyDescent="0.2">
      <c r="A434" s="175"/>
      <c r="B434" s="182"/>
      <c r="C434" s="182"/>
      <c r="D434" s="182"/>
      <c r="E434" s="183"/>
      <c r="F434" s="183"/>
      <c r="G434" s="183"/>
      <c r="H434" s="183"/>
      <c r="I434" s="183"/>
      <c r="J434" s="183"/>
      <c r="K434" s="183"/>
      <c r="L434" s="183"/>
      <c r="M434" s="183"/>
      <c r="N434" s="183"/>
      <c r="O434" s="183"/>
      <c r="P434" s="183"/>
      <c r="Q434" s="183"/>
      <c r="R434" s="183"/>
      <c r="S434" s="183"/>
      <c r="T434" s="183"/>
      <c r="U434" s="183"/>
      <c r="V434" s="183"/>
      <c r="W434" s="183"/>
      <c r="X434" s="183"/>
      <c r="Y434" s="183"/>
      <c r="Z434" s="183"/>
      <c r="AA434" s="183"/>
      <c r="AB434" s="183"/>
      <c r="AC434" s="145"/>
    </row>
    <row r="435" spans="1:29" s="281" customFormat="1" ht="19.5" customHeight="1" x14ac:dyDescent="0.2">
      <c r="A435" s="175"/>
      <c r="B435" s="182"/>
      <c r="C435" s="182"/>
      <c r="D435" s="182"/>
      <c r="E435" s="183"/>
      <c r="F435" s="183"/>
      <c r="G435" s="183"/>
      <c r="H435" s="183"/>
      <c r="I435" s="183"/>
      <c r="J435" s="183"/>
      <c r="K435" s="183"/>
      <c r="L435" s="183"/>
      <c r="M435" s="183"/>
      <c r="N435" s="183"/>
      <c r="O435" s="183"/>
      <c r="P435" s="183"/>
      <c r="Q435" s="183"/>
      <c r="R435" s="183"/>
      <c r="S435" s="183"/>
      <c r="T435" s="183"/>
      <c r="U435" s="183"/>
      <c r="V435" s="183"/>
      <c r="W435" s="183"/>
      <c r="X435" s="183"/>
      <c r="Y435" s="183"/>
      <c r="Z435" s="183"/>
      <c r="AA435" s="183"/>
      <c r="AB435" s="183"/>
      <c r="AC435" s="145"/>
    </row>
    <row r="436" spans="1:29" s="281" customFormat="1" ht="19.5" customHeight="1" x14ac:dyDescent="0.2">
      <c r="A436" s="175"/>
      <c r="B436" s="182"/>
      <c r="C436" s="182"/>
      <c r="D436" s="182"/>
      <c r="E436" s="183"/>
      <c r="F436" s="183"/>
      <c r="G436" s="183"/>
      <c r="H436" s="183"/>
      <c r="I436" s="183"/>
      <c r="J436" s="183"/>
      <c r="K436" s="183"/>
      <c r="L436" s="183"/>
      <c r="M436" s="183"/>
      <c r="N436" s="183"/>
      <c r="O436" s="183"/>
      <c r="P436" s="183"/>
      <c r="Q436" s="183"/>
      <c r="R436" s="183"/>
      <c r="S436" s="183"/>
      <c r="T436" s="183"/>
      <c r="U436" s="183"/>
      <c r="V436" s="183"/>
      <c r="W436" s="183"/>
      <c r="X436" s="183"/>
      <c r="Y436" s="183"/>
      <c r="Z436" s="183"/>
      <c r="AA436" s="183"/>
      <c r="AB436" s="183"/>
      <c r="AC436" s="145"/>
    </row>
    <row r="437" spans="1:29" s="281" customFormat="1" ht="19.5" customHeight="1" x14ac:dyDescent="0.2">
      <c r="A437" s="175"/>
      <c r="B437" s="182"/>
      <c r="C437" s="182"/>
      <c r="D437" s="182"/>
      <c r="E437" s="183"/>
      <c r="F437" s="183"/>
      <c r="G437" s="183"/>
      <c r="H437" s="183"/>
      <c r="I437" s="183"/>
      <c r="J437" s="183"/>
      <c r="K437" s="183"/>
      <c r="L437" s="183"/>
      <c r="M437" s="183"/>
      <c r="N437" s="183"/>
      <c r="O437" s="183"/>
      <c r="P437" s="183"/>
      <c r="Q437" s="183"/>
      <c r="R437" s="183"/>
      <c r="S437" s="183"/>
      <c r="T437" s="183"/>
      <c r="U437" s="183"/>
      <c r="V437" s="183"/>
      <c r="W437" s="183"/>
      <c r="X437" s="183"/>
      <c r="Y437" s="183"/>
      <c r="Z437" s="183"/>
      <c r="AA437" s="183"/>
      <c r="AB437" s="183"/>
      <c r="AC437" s="145"/>
    </row>
    <row r="438" spans="1:29" s="281" customFormat="1" ht="19.5" customHeight="1" x14ac:dyDescent="0.2">
      <c r="A438" s="175"/>
      <c r="B438" s="182"/>
      <c r="C438" s="182"/>
      <c r="D438" s="182"/>
      <c r="E438" s="183"/>
      <c r="F438" s="183"/>
      <c r="G438" s="183"/>
      <c r="H438" s="183"/>
      <c r="I438" s="183"/>
      <c r="J438" s="183"/>
      <c r="K438" s="183"/>
      <c r="L438" s="183"/>
      <c r="M438" s="183"/>
      <c r="N438" s="183"/>
      <c r="O438" s="183"/>
      <c r="P438" s="183"/>
      <c r="Q438" s="183"/>
      <c r="R438" s="183"/>
      <c r="S438" s="183"/>
      <c r="T438" s="183"/>
      <c r="U438" s="183"/>
      <c r="V438" s="183"/>
      <c r="W438" s="183"/>
      <c r="X438" s="183"/>
      <c r="Y438" s="183"/>
      <c r="Z438" s="183"/>
      <c r="AA438" s="183"/>
      <c r="AB438" s="183"/>
      <c r="AC438" s="145"/>
    </row>
    <row r="439" spans="1:29" s="281" customFormat="1" ht="19.5" customHeight="1" x14ac:dyDescent="0.2">
      <c r="A439" s="175"/>
      <c r="B439" s="182"/>
      <c r="C439" s="182"/>
      <c r="D439" s="182"/>
      <c r="E439" s="183"/>
      <c r="F439" s="183"/>
      <c r="G439" s="183"/>
      <c r="H439" s="183"/>
      <c r="I439" s="183"/>
      <c r="J439" s="183"/>
      <c r="K439" s="183"/>
      <c r="L439" s="183"/>
      <c r="M439" s="183"/>
      <c r="N439" s="183"/>
      <c r="O439" s="183"/>
      <c r="P439" s="183"/>
      <c r="Q439" s="183"/>
      <c r="R439" s="183"/>
      <c r="S439" s="183"/>
      <c r="T439" s="183"/>
      <c r="U439" s="183"/>
      <c r="V439" s="183"/>
      <c r="W439" s="183"/>
      <c r="X439" s="183"/>
      <c r="Y439" s="183"/>
      <c r="Z439" s="183"/>
      <c r="AA439" s="183"/>
      <c r="AB439" s="183"/>
      <c r="AC439" s="145"/>
    </row>
    <row r="440" spans="1:29" s="281" customFormat="1" ht="19.5" customHeight="1" x14ac:dyDescent="0.2">
      <c r="A440" s="175"/>
      <c r="B440" s="182"/>
      <c r="C440" s="182"/>
      <c r="D440" s="182"/>
      <c r="E440" s="183"/>
      <c r="F440" s="183"/>
      <c r="G440" s="183"/>
      <c r="H440" s="183"/>
      <c r="I440" s="183"/>
      <c r="J440" s="183"/>
      <c r="K440" s="183"/>
      <c r="L440" s="183"/>
      <c r="M440" s="183"/>
      <c r="N440" s="183"/>
      <c r="O440" s="183"/>
      <c r="P440" s="183"/>
      <c r="Q440" s="183"/>
      <c r="R440" s="183"/>
      <c r="S440" s="183"/>
      <c r="T440" s="183"/>
      <c r="U440" s="183"/>
      <c r="V440" s="183"/>
      <c r="W440" s="183"/>
      <c r="X440" s="183"/>
      <c r="Y440" s="183"/>
      <c r="Z440" s="183"/>
      <c r="AA440" s="183"/>
      <c r="AB440" s="183"/>
      <c r="AC440" s="145"/>
    </row>
    <row r="441" spans="1:29" s="281" customFormat="1" ht="19.5" customHeight="1" x14ac:dyDescent="0.2">
      <c r="A441" s="175"/>
      <c r="B441" s="182"/>
      <c r="C441" s="182"/>
      <c r="D441" s="182"/>
      <c r="E441" s="183"/>
      <c r="F441" s="183"/>
      <c r="G441" s="183"/>
      <c r="H441" s="183"/>
      <c r="I441" s="183"/>
      <c r="J441" s="183"/>
      <c r="K441" s="183"/>
      <c r="L441" s="183"/>
      <c r="M441" s="183"/>
      <c r="N441" s="183"/>
      <c r="O441" s="183"/>
      <c r="P441" s="183"/>
      <c r="Q441" s="183"/>
      <c r="R441" s="183"/>
      <c r="S441" s="183"/>
      <c r="T441" s="183"/>
      <c r="U441" s="183"/>
      <c r="V441" s="183"/>
      <c r="W441" s="183"/>
      <c r="X441" s="183"/>
      <c r="Y441" s="183"/>
      <c r="Z441" s="183"/>
      <c r="AA441" s="183"/>
      <c r="AB441" s="183"/>
      <c r="AC441" s="145"/>
    </row>
    <row r="442" spans="1:29" s="281" customFormat="1" ht="19.5" customHeight="1" x14ac:dyDescent="0.2">
      <c r="A442" s="175"/>
      <c r="B442" s="182"/>
      <c r="C442" s="182"/>
      <c r="D442" s="182"/>
      <c r="E442" s="183"/>
      <c r="F442" s="183"/>
      <c r="G442" s="183"/>
      <c r="H442" s="183"/>
      <c r="I442" s="183"/>
      <c r="J442" s="183"/>
      <c r="K442" s="183"/>
      <c r="L442" s="183"/>
      <c r="M442" s="183"/>
      <c r="N442" s="183"/>
      <c r="O442" s="183"/>
      <c r="P442" s="183"/>
      <c r="Q442" s="183"/>
      <c r="R442" s="183"/>
      <c r="S442" s="183"/>
      <c r="T442" s="183"/>
      <c r="U442" s="183"/>
      <c r="V442" s="183"/>
      <c r="W442" s="183"/>
      <c r="X442" s="183"/>
      <c r="Y442" s="183"/>
      <c r="Z442" s="183"/>
      <c r="AA442" s="183"/>
      <c r="AB442" s="183"/>
      <c r="AC442" s="145"/>
    </row>
    <row r="443" spans="1:29" s="281" customFormat="1" ht="19.5" customHeight="1" x14ac:dyDescent="0.2">
      <c r="A443" s="175"/>
      <c r="B443" s="182"/>
      <c r="C443" s="182"/>
      <c r="D443" s="182"/>
      <c r="E443" s="183"/>
      <c r="F443" s="183"/>
      <c r="G443" s="183"/>
      <c r="H443" s="183"/>
      <c r="I443" s="183"/>
      <c r="J443" s="183"/>
      <c r="K443" s="183"/>
      <c r="L443" s="183"/>
      <c r="M443" s="183"/>
      <c r="N443" s="183"/>
      <c r="O443" s="183"/>
      <c r="P443" s="183"/>
      <c r="Q443" s="183"/>
      <c r="R443" s="183"/>
      <c r="S443" s="183"/>
      <c r="T443" s="183"/>
      <c r="U443" s="183"/>
      <c r="V443" s="183"/>
      <c r="W443" s="183"/>
      <c r="X443" s="183"/>
      <c r="Y443" s="183"/>
      <c r="Z443" s="183"/>
      <c r="AA443" s="183"/>
      <c r="AB443" s="183"/>
      <c r="AC443" s="145"/>
    </row>
    <row r="444" spans="1:29" s="281" customFormat="1" ht="19.5" customHeight="1" x14ac:dyDescent="0.2">
      <c r="A444" s="175"/>
      <c r="B444" s="182"/>
      <c r="C444" s="182"/>
      <c r="D444" s="182"/>
      <c r="E444" s="183"/>
      <c r="F444" s="183"/>
      <c r="G444" s="183"/>
      <c r="H444" s="183"/>
      <c r="I444" s="183"/>
      <c r="J444" s="183"/>
      <c r="K444" s="183"/>
      <c r="L444" s="183"/>
      <c r="M444" s="183"/>
      <c r="N444" s="183"/>
      <c r="O444" s="183"/>
      <c r="P444" s="183"/>
      <c r="Q444" s="183"/>
      <c r="R444" s="183"/>
      <c r="S444" s="183"/>
      <c r="T444" s="183"/>
      <c r="U444" s="183"/>
      <c r="V444" s="183"/>
      <c r="W444" s="183"/>
      <c r="X444" s="183"/>
      <c r="Y444" s="183"/>
      <c r="Z444" s="183"/>
      <c r="AA444" s="183"/>
      <c r="AB444" s="183"/>
      <c r="AC444" s="145"/>
    </row>
    <row r="445" spans="1:29" s="281" customFormat="1" ht="19.5" customHeight="1" x14ac:dyDescent="0.2">
      <c r="A445" s="175"/>
      <c r="B445" s="182"/>
      <c r="C445" s="182"/>
      <c r="D445" s="182"/>
      <c r="E445" s="183"/>
      <c r="F445" s="183"/>
      <c r="G445" s="183"/>
      <c r="H445" s="183"/>
      <c r="I445" s="183"/>
      <c r="J445" s="183"/>
      <c r="K445" s="183"/>
      <c r="L445" s="183"/>
      <c r="M445" s="183"/>
      <c r="N445" s="183"/>
      <c r="O445" s="183"/>
      <c r="P445" s="183"/>
      <c r="Q445" s="183"/>
      <c r="R445" s="183"/>
      <c r="S445" s="183"/>
      <c r="T445" s="183"/>
      <c r="U445" s="183"/>
      <c r="V445" s="183"/>
      <c r="W445" s="183"/>
      <c r="X445" s="183"/>
      <c r="Y445" s="183"/>
      <c r="Z445" s="183"/>
      <c r="AA445" s="183"/>
      <c r="AB445" s="183"/>
      <c r="AC445" s="145"/>
    </row>
    <row r="446" spans="1:29" s="281" customFormat="1" ht="19.5" customHeight="1" x14ac:dyDescent="0.2">
      <c r="A446" s="175"/>
      <c r="B446" s="182"/>
      <c r="C446" s="182"/>
      <c r="D446" s="182"/>
      <c r="E446" s="183"/>
      <c r="F446" s="183"/>
      <c r="G446" s="183"/>
      <c r="H446" s="183"/>
      <c r="I446" s="183"/>
      <c r="J446" s="183"/>
      <c r="K446" s="183"/>
      <c r="L446" s="183"/>
      <c r="M446" s="183"/>
      <c r="N446" s="183"/>
      <c r="O446" s="183"/>
      <c r="P446" s="183"/>
      <c r="Q446" s="183"/>
      <c r="R446" s="183"/>
      <c r="S446" s="183"/>
      <c r="T446" s="183"/>
      <c r="U446" s="183"/>
      <c r="V446" s="183"/>
      <c r="W446" s="183"/>
      <c r="X446" s="183"/>
      <c r="Y446" s="183"/>
      <c r="Z446" s="183"/>
      <c r="AA446" s="183"/>
      <c r="AB446" s="183"/>
      <c r="AC446" s="145"/>
    </row>
    <row r="447" spans="1:29" s="281" customFormat="1" ht="19.5" customHeight="1" x14ac:dyDescent="0.2">
      <c r="A447" s="175"/>
      <c r="B447" s="182"/>
      <c r="C447" s="182"/>
      <c r="D447" s="182"/>
      <c r="E447" s="183"/>
      <c r="F447" s="183"/>
      <c r="G447" s="183"/>
      <c r="H447" s="183"/>
      <c r="I447" s="183"/>
      <c r="J447" s="183"/>
      <c r="K447" s="183"/>
      <c r="L447" s="183"/>
      <c r="M447" s="183"/>
      <c r="N447" s="183"/>
      <c r="O447" s="183"/>
      <c r="P447" s="183"/>
      <c r="Q447" s="183"/>
      <c r="R447" s="183"/>
      <c r="S447" s="183"/>
      <c r="T447" s="183"/>
      <c r="U447" s="183"/>
      <c r="V447" s="183"/>
      <c r="W447" s="183"/>
      <c r="X447" s="183"/>
      <c r="Y447" s="183"/>
      <c r="Z447" s="183"/>
      <c r="AA447" s="183"/>
      <c r="AB447" s="183"/>
      <c r="AC447" s="145"/>
    </row>
    <row r="448" spans="1:29" s="281" customFormat="1" ht="19.5" customHeight="1" x14ac:dyDescent="0.2">
      <c r="A448" s="175"/>
      <c r="B448" s="182"/>
      <c r="C448" s="182"/>
      <c r="D448" s="182"/>
      <c r="E448" s="183"/>
      <c r="F448" s="183"/>
      <c r="G448" s="183"/>
      <c r="H448" s="183"/>
      <c r="I448" s="183"/>
      <c r="J448" s="183"/>
      <c r="K448" s="183"/>
      <c r="L448" s="183"/>
      <c r="M448" s="183"/>
      <c r="N448" s="183"/>
      <c r="O448" s="183"/>
      <c r="P448" s="183"/>
      <c r="Q448" s="183"/>
      <c r="R448" s="183"/>
      <c r="S448" s="183"/>
      <c r="T448" s="183"/>
      <c r="U448" s="183"/>
      <c r="V448" s="183"/>
      <c r="W448" s="183"/>
      <c r="X448" s="183"/>
      <c r="Y448" s="183"/>
      <c r="Z448" s="183"/>
      <c r="AA448" s="183"/>
      <c r="AB448" s="183"/>
      <c r="AC448" s="145"/>
    </row>
    <row r="449" spans="1:29" s="281" customFormat="1" ht="19.5" customHeight="1" x14ac:dyDescent="0.2">
      <c r="A449" s="175"/>
      <c r="B449" s="182"/>
      <c r="C449" s="182"/>
      <c r="D449" s="182"/>
      <c r="E449" s="183"/>
      <c r="F449" s="183"/>
      <c r="G449" s="183"/>
      <c r="H449" s="183"/>
      <c r="I449" s="183"/>
      <c r="J449" s="183"/>
      <c r="K449" s="183"/>
      <c r="L449" s="183"/>
      <c r="M449" s="183"/>
      <c r="N449" s="183"/>
      <c r="O449" s="183"/>
      <c r="P449" s="183"/>
      <c r="Q449" s="183"/>
      <c r="R449" s="183"/>
      <c r="S449" s="183"/>
      <c r="T449" s="183"/>
      <c r="U449" s="183"/>
      <c r="V449" s="183"/>
      <c r="W449" s="183"/>
      <c r="X449" s="183"/>
      <c r="Y449" s="183"/>
      <c r="Z449" s="183"/>
      <c r="AA449" s="183"/>
      <c r="AB449" s="183"/>
      <c r="AC449" s="145"/>
    </row>
    <row r="450" spans="1:29" s="281" customFormat="1" ht="19.5" customHeight="1" x14ac:dyDescent="0.2">
      <c r="A450" s="175"/>
      <c r="B450" s="182"/>
      <c r="C450" s="182"/>
      <c r="D450" s="182"/>
      <c r="E450" s="183"/>
      <c r="F450" s="183"/>
      <c r="G450" s="183"/>
      <c r="H450" s="183"/>
      <c r="I450" s="183"/>
      <c r="J450" s="183"/>
      <c r="K450" s="183"/>
      <c r="L450" s="183"/>
      <c r="M450" s="183"/>
      <c r="N450" s="183"/>
      <c r="O450" s="183"/>
      <c r="P450" s="183"/>
      <c r="Q450" s="183"/>
      <c r="R450" s="183"/>
      <c r="S450" s="183"/>
      <c r="T450" s="183"/>
      <c r="U450" s="183"/>
      <c r="V450" s="183"/>
      <c r="W450" s="183"/>
      <c r="X450" s="183"/>
      <c r="Y450" s="183"/>
      <c r="Z450" s="183"/>
      <c r="AA450" s="183"/>
      <c r="AB450" s="183"/>
      <c r="AC450" s="145"/>
    </row>
    <row r="451" spans="1:29" s="281" customFormat="1" ht="19.5" customHeight="1" x14ac:dyDescent="0.2">
      <c r="A451" s="175"/>
      <c r="B451" s="182"/>
      <c r="C451" s="182"/>
      <c r="D451" s="182"/>
      <c r="E451" s="183"/>
      <c r="F451" s="183"/>
      <c r="G451" s="183"/>
      <c r="H451" s="183"/>
      <c r="I451" s="183"/>
      <c r="J451" s="183"/>
      <c r="K451" s="183"/>
      <c r="L451" s="183"/>
      <c r="M451" s="183"/>
      <c r="N451" s="183"/>
      <c r="O451" s="183"/>
      <c r="P451" s="183"/>
      <c r="Q451" s="183"/>
      <c r="R451" s="183"/>
      <c r="S451" s="183"/>
      <c r="T451" s="183"/>
      <c r="U451" s="183"/>
      <c r="V451" s="183"/>
      <c r="W451" s="183"/>
      <c r="X451" s="183"/>
      <c r="Y451" s="183"/>
      <c r="Z451" s="183"/>
      <c r="AA451" s="183"/>
      <c r="AB451" s="183"/>
      <c r="AC451" s="145"/>
    </row>
    <row r="452" spans="1:29" s="281" customFormat="1" ht="19.5" customHeight="1" x14ac:dyDescent="0.2">
      <c r="A452" s="175"/>
      <c r="B452" s="182"/>
      <c r="C452" s="182"/>
      <c r="D452" s="182"/>
      <c r="E452" s="183"/>
      <c r="F452" s="183"/>
      <c r="G452" s="183"/>
      <c r="H452" s="183"/>
      <c r="I452" s="183"/>
      <c r="J452" s="183"/>
      <c r="K452" s="183"/>
      <c r="L452" s="183"/>
      <c r="M452" s="183"/>
      <c r="N452" s="183"/>
      <c r="O452" s="183"/>
      <c r="P452" s="183"/>
      <c r="Q452" s="183"/>
      <c r="R452" s="183"/>
      <c r="S452" s="183"/>
      <c r="T452" s="183"/>
      <c r="U452" s="183"/>
      <c r="V452" s="183"/>
      <c r="W452" s="183"/>
      <c r="X452" s="183"/>
      <c r="Y452" s="183"/>
      <c r="Z452" s="183"/>
      <c r="AA452" s="183"/>
      <c r="AB452" s="183"/>
      <c r="AC452" s="145"/>
    </row>
    <row r="453" spans="1:29" s="281" customFormat="1" ht="19.5" customHeight="1" x14ac:dyDescent="0.2">
      <c r="A453" s="175"/>
      <c r="B453" s="182"/>
      <c r="C453" s="182"/>
      <c r="D453" s="182"/>
      <c r="E453" s="183"/>
      <c r="F453" s="183"/>
      <c r="G453" s="183"/>
      <c r="H453" s="183"/>
      <c r="I453" s="183"/>
      <c r="J453" s="183"/>
      <c r="K453" s="183"/>
      <c r="L453" s="183"/>
      <c r="M453" s="183"/>
      <c r="N453" s="183"/>
      <c r="O453" s="183"/>
      <c r="P453" s="183"/>
      <c r="Q453" s="183"/>
      <c r="R453" s="183"/>
      <c r="S453" s="183"/>
      <c r="T453" s="183"/>
      <c r="U453" s="183"/>
      <c r="V453" s="183"/>
      <c r="W453" s="183"/>
      <c r="X453" s="183"/>
      <c r="Y453" s="183"/>
      <c r="Z453" s="183"/>
      <c r="AA453" s="183"/>
      <c r="AB453" s="183"/>
      <c r="AC453" s="145"/>
    </row>
    <row r="454" spans="1:29" s="281" customFormat="1" ht="19.5" customHeight="1" x14ac:dyDescent="0.2">
      <c r="A454" s="175"/>
      <c r="B454" s="182"/>
      <c r="C454" s="182"/>
      <c r="D454" s="182"/>
      <c r="E454" s="183"/>
      <c r="F454" s="183"/>
      <c r="G454" s="183"/>
      <c r="H454" s="183"/>
      <c r="I454" s="183"/>
      <c r="J454" s="183"/>
      <c r="K454" s="183"/>
      <c r="L454" s="183"/>
      <c r="M454" s="183"/>
      <c r="N454" s="183"/>
      <c r="O454" s="183"/>
      <c r="P454" s="183"/>
      <c r="Q454" s="183"/>
      <c r="R454" s="183"/>
      <c r="S454" s="183"/>
      <c r="T454" s="183"/>
      <c r="U454" s="183"/>
      <c r="V454" s="183"/>
      <c r="W454" s="183"/>
      <c r="X454" s="183"/>
      <c r="Y454" s="183"/>
      <c r="Z454" s="183"/>
      <c r="AA454" s="183"/>
      <c r="AB454" s="183"/>
      <c r="AC454" s="145"/>
    </row>
    <row r="455" spans="1:29" s="281" customFormat="1" ht="19.5" customHeight="1" x14ac:dyDescent="0.2">
      <c r="A455" s="175"/>
      <c r="B455" s="182"/>
      <c r="C455" s="182"/>
      <c r="D455" s="182"/>
      <c r="E455" s="183"/>
      <c r="F455" s="183"/>
      <c r="G455" s="183"/>
      <c r="H455" s="183"/>
      <c r="I455" s="183"/>
      <c r="J455" s="183"/>
      <c r="K455" s="183"/>
      <c r="L455" s="183"/>
      <c r="M455" s="183"/>
      <c r="N455" s="183"/>
      <c r="O455" s="183"/>
      <c r="P455" s="183"/>
      <c r="Q455" s="183"/>
      <c r="R455" s="183"/>
      <c r="S455" s="183"/>
      <c r="T455" s="183"/>
      <c r="U455" s="183"/>
      <c r="V455" s="183"/>
      <c r="W455" s="183"/>
      <c r="X455" s="183"/>
      <c r="Y455" s="183"/>
      <c r="Z455" s="183"/>
      <c r="AA455" s="183"/>
      <c r="AB455" s="183"/>
      <c r="AC455" s="145"/>
    </row>
    <row r="456" spans="1:29" s="281" customFormat="1" ht="19.5" customHeight="1" x14ac:dyDescent="0.2">
      <c r="A456" s="175"/>
      <c r="B456" s="182"/>
      <c r="C456" s="182"/>
      <c r="D456" s="182"/>
      <c r="E456" s="183"/>
      <c r="F456" s="183"/>
      <c r="G456" s="183"/>
      <c r="H456" s="183"/>
      <c r="I456" s="183"/>
      <c r="J456" s="183"/>
      <c r="K456" s="183"/>
      <c r="L456" s="183"/>
      <c r="M456" s="183"/>
      <c r="N456" s="183"/>
      <c r="O456" s="183"/>
      <c r="P456" s="183"/>
      <c r="Q456" s="183"/>
      <c r="R456" s="183"/>
      <c r="S456" s="183"/>
      <c r="T456" s="183"/>
      <c r="U456" s="183"/>
      <c r="V456" s="183"/>
      <c r="W456" s="183"/>
      <c r="X456" s="183"/>
      <c r="Y456" s="183"/>
      <c r="Z456" s="183"/>
      <c r="AA456" s="183"/>
      <c r="AB456" s="183"/>
      <c r="AC456" s="145"/>
    </row>
    <row r="457" spans="1:29" s="281" customFormat="1" ht="19.5" customHeight="1" x14ac:dyDescent="0.2">
      <c r="A457" s="175"/>
      <c r="B457" s="182"/>
      <c r="C457" s="182"/>
      <c r="D457" s="182"/>
      <c r="E457" s="183"/>
      <c r="F457" s="183"/>
      <c r="G457" s="183"/>
      <c r="H457" s="183"/>
      <c r="I457" s="183"/>
      <c r="J457" s="183"/>
      <c r="K457" s="183"/>
      <c r="L457" s="183"/>
      <c r="M457" s="183"/>
      <c r="N457" s="183"/>
      <c r="O457" s="183"/>
      <c r="P457" s="183"/>
      <c r="Q457" s="183"/>
      <c r="R457" s="183"/>
      <c r="S457" s="183"/>
      <c r="T457" s="183"/>
      <c r="U457" s="183"/>
      <c r="V457" s="183"/>
      <c r="W457" s="183"/>
      <c r="X457" s="183"/>
      <c r="Y457" s="183"/>
      <c r="Z457" s="183"/>
      <c r="AA457" s="183"/>
      <c r="AB457" s="183"/>
      <c r="AC457" s="145"/>
    </row>
    <row r="458" spans="1:29" s="281" customFormat="1" ht="19.5" customHeight="1" x14ac:dyDescent="0.2">
      <c r="A458" s="175"/>
      <c r="B458" s="182"/>
      <c r="C458" s="182"/>
      <c r="D458" s="182"/>
      <c r="E458" s="183"/>
      <c r="F458" s="183"/>
      <c r="G458" s="183"/>
      <c r="H458" s="183"/>
      <c r="I458" s="183"/>
      <c r="J458" s="183"/>
      <c r="K458" s="183"/>
      <c r="L458" s="183"/>
      <c r="M458" s="183"/>
      <c r="N458" s="183"/>
      <c r="O458" s="183"/>
      <c r="P458" s="183"/>
      <c r="Q458" s="183"/>
      <c r="R458" s="183"/>
      <c r="S458" s="183"/>
      <c r="T458" s="183"/>
      <c r="U458" s="183"/>
      <c r="V458" s="183"/>
      <c r="W458" s="183"/>
      <c r="X458" s="183"/>
      <c r="Y458" s="183"/>
      <c r="Z458" s="183"/>
      <c r="AA458" s="183"/>
      <c r="AB458" s="183"/>
      <c r="AC458" s="145"/>
    </row>
    <row r="459" spans="1:29" s="281" customFormat="1" ht="19.5" customHeight="1" x14ac:dyDescent="0.2">
      <c r="A459" s="175"/>
      <c r="B459" s="182"/>
      <c r="C459" s="182"/>
      <c r="D459" s="182"/>
      <c r="E459" s="183"/>
      <c r="F459" s="183"/>
      <c r="G459" s="183"/>
      <c r="H459" s="183"/>
      <c r="I459" s="183"/>
      <c r="J459" s="183"/>
      <c r="K459" s="183"/>
      <c r="L459" s="183"/>
      <c r="M459" s="183"/>
      <c r="N459" s="183"/>
      <c r="O459" s="183"/>
      <c r="P459" s="183"/>
      <c r="Q459" s="183"/>
      <c r="R459" s="183"/>
      <c r="S459" s="183"/>
      <c r="T459" s="183"/>
      <c r="U459" s="183"/>
      <c r="V459" s="183"/>
      <c r="W459" s="183"/>
      <c r="X459" s="183"/>
      <c r="Y459" s="183"/>
      <c r="Z459" s="183"/>
      <c r="AA459" s="183"/>
      <c r="AB459" s="183"/>
      <c r="AC459" s="145"/>
    </row>
    <row r="460" spans="1:29" s="281" customFormat="1" ht="19.5" customHeight="1" x14ac:dyDescent="0.2">
      <c r="A460" s="175"/>
      <c r="B460" s="182"/>
      <c r="C460" s="182"/>
      <c r="D460" s="182"/>
      <c r="E460" s="183"/>
      <c r="F460" s="183"/>
      <c r="G460" s="183"/>
      <c r="H460" s="183"/>
      <c r="I460" s="183"/>
      <c r="J460" s="183"/>
      <c r="K460" s="183"/>
      <c r="L460" s="183"/>
      <c r="M460" s="183"/>
      <c r="N460" s="183"/>
      <c r="O460" s="183"/>
      <c r="P460" s="183"/>
      <c r="Q460" s="183"/>
      <c r="R460" s="183"/>
      <c r="S460" s="183"/>
      <c r="T460" s="183"/>
      <c r="U460" s="183"/>
      <c r="V460" s="183"/>
      <c r="W460" s="183"/>
      <c r="X460" s="183"/>
      <c r="Y460" s="183"/>
      <c r="Z460" s="183"/>
      <c r="AA460" s="183"/>
      <c r="AB460" s="183"/>
      <c r="AC460" s="145"/>
    </row>
    <row r="461" spans="1:29" s="281" customFormat="1" ht="19.5" customHeight="1" x14ac:dyDescent="0.2">
      <c r="A461" s="175"/>
      <c r="B461" s="182"/>
      <c r="C461" s="182"/>
      <c r="D461" s="182"/>
      <c r="E461" s="183"/>
      <c r="F461" s="183"/>
      <c r="G461" s="183"/>
      <c r="H461" s="183"/>
      <c r="I461" s="183"/>
      <c r="J461" s="183"/>
      <c r="K461" s="183"/>
      <c r="L461" s="183"/>
      <c r="M461" s="183"/>
      <c r="N461" s="183"/>
      <c r="O461" s="183"/>
      <c r="P461" s="183"/>
      <c r="Q461" s="183"/>
      <c r="R461" s="183"/>
      <c r="S461" s="183"/>
      <c r="T461" s="183"/>
      <c r="U461" s="183"/>
      <c r="V461" s="183"/>
      <c r="W461" s="183"/>
      <c r="X461" s="183"/>
      <c r="Y461" s="183"/>
      <c r="Z461" s="183"/>
      <c r="AA461" s="183"/>
      <c r="AB461" s="183"/>
      <c r="AC461" s="145"/>
    </row>
    <row r="462" spans="1:29" s="281" customFormat="1" ht="19.5" customHeight="1" x14ac:dyDescent="0.2">
      <c r="A462" s="175"/>
      <c r="B462" s="182"/>
      <c r="C462" s="182"/>
      <c r="D462" s="182"/>
      <c r="E462" s="183"/>
      <c r="F462" s="183"/>
      <c r="G462" s="183"/>
      <c r="H462" s="183"/>
      <c r="I462" s="183"/>
      <c r="J462" s="183"/>
      <c r="K462" s="183"/>
      <c r="L462" s="183"/>
      <c r="M462" s="183"/>
      <c r="N462" s="183"/>
      <c r="O462" s="183"/>
      <c r="P462" s="183"/>
      <c r="Q462" s="183"/>
      <c r="R462" s="183"/>
      <c r="S462" s="183"/>
      <c r="T462" s="183"/>
      <c r="U462" s="183"/>
      <c r="V462" s="183"/>
      <c r="W462" s="183"/>
      <c r="X462" s="183"/>
      <c r="Y462" s="183"/>
      <c r="Z462" s="183"/>
      <c r="AA462" s="183"/>
      <c r="AB462" s="183"/>
      <c r="AC462" s="145"/>
    </row>
    <row r="463" spans="1:29" s="281" customFormat="1" ht="19.5" customHeight="1" x14ac:dyDescent="0.2">
      <c r="A463" s="175"/>
      <c r="B463" s="182"/>
      <c r="C463" s="182"/>
      <c r="D463" s="182"/>
      <c r="E463" s="183"/>
      <c r="F463" s="183"/>
      <c r="G463" s="183"/>
      <c r="H463" s="183"/>
      <c r="I463" s="183"/>
      <c r="J463" s="183"/>
      <c r="K463" s="183"/>
      <c r="L463" s="183"/>
      <c r="M463" s="183"/>
      <c r="N463" s="183"/>
      <c r="O463" s="183"/>
      <c r="P463" s="183"/>
      <c r="Q463" s="183"/>
      <c r="R463" s="183"/>
      <c r="S463" s="183"/>
      <c r="T463" s="183"/>
      <c r="U463" s="183"/>
      <c r="V463" s="183"/>
      <c r="W463" s="183"/>
      <c r="X463" s="183"/>
      <c r="Y463" s="183"/>
      <c r="Z463" s="183"/>
      <c r="AA463" s="183"/>
      <c r="AB463" s="183"/>
      <c r="AC463" s="145"/>
    </row>
    <row r="464" spans="1:29" s="281" customFormat="1" ht="19.5" customHeight="1" x14ac:dyDescent="0.2">
      <c r="A464" s="175"/>
      <c r="B464" s="182"/>
      <c r="C464" s="182"/>
      <c r="D464" s="182"/>
      <c r="E464" s="183"/>
      <c r="F464" s="183"/>
      <c r="G464" s="183"/>
      <c r="H464" s="183"/>
      <c r="I464" s="183"/>
      <c r="J464" s="183"/>
      <c r="K464" s="183"/>
      <c r="L464" s="183"/>
      <c r="M464" s="183"/>
      <c r="N464" s="183"/>
      <c r="O464" s="183"/>
      <c r="P464" s="183"/>
      <c r="Q464" s="183"/>
      <c r="R464" s="183"/>
      <c r="S464" s="183"/>
      <c r="T464" s="183"/>
      <c r="U464" s="183"/>
      <c r="V464" s="183"/>
      <c r="W464" s="183"/>
      <c r="X464" s="183"/>
      <c r="Y464" s="183"/>
      <c r="Z464" s="183"/>
      <c r="AA464" s="183"/>
      <c r="AB464" s="183"/>
      <c r="AC464" s="145"/>
    </row>
    <row r="465" spans="1:29" s="281" customFormat="1" ht="19.5" customHeight="1" x14ac:dyDescent="0.2">
      <c r="A465" s="175"/>
      <c r="B465" s="182"/>
      <c r="C465" s="182"/>
      <c r="D465" s="182"/>
      <c r="E465" s="183"/>
      <c r="F465" s="183"/>
      <c r="G465" s="183"/>
      <c r="H465" s="183"/>
      <c r="I465" s="183"/>
      <c r="J465" s="183"/>
      <c r="K465" s="183"/>
      <c r="L465" s="183"/>
      <c r="M465" s="183"/>
      <c r="N465" s="183"/>
      <c r="O465" s="183"/>
      <c r="P465" s="183"/>
      <c r="Q465" s="183"/>
      <c r="R465" s="183"/>
      <c r="S465" s="183"/>
      <c r="T465" s="183"/>
      <c r="U465" s="183"/>
      <c r="V465" s="183"/>
      <c r="W465" s="183"/>
      <c r="X465" s="183"/>
      <c r="Y465" s="183"/>
      <c r="Z465" s="183"/>
      <c r="AA465" s="183"/>
      <c r="AB465" s="183"/>
      <c r="AC465" s="145"/>
    </row>
    <row r="466" spans="1:29" s="281" customFormat="1" ht="19.5" customHeight="1" x14ac:dyDescent="0.2">
      <c r="A466" s="175"/>
      <c r="B466" s="182"/>
      <c r="C466" s="182"/>
      <c r="D466" s="182"/>
      <c r="E466" s="183"/>
      <c r="F466" s="183"/>
      <c r="G466" s="183"/>
      <c r="H466" s="183"/>
      <c r="I466" s="183"/>
      <c r="J466" s="183"/>
      <c r="K466" s="183"/>
      <c r="L466" s="183"/>
      <c r="M466" s="183"/>
      <c r="N466" s="183"/>
      <c r="O466" s="183"/>
      <c r="P466" s="183"/>
      <c r="Q466" s="183"/>
      <c r="R466" s="183"/>
      <c r="S466" s="183"/>
      <c r="T466" s="183"/>
      <c r="U466" s="183"/>
      <c r="V466" s="183"/>
      <c r="W466" s="183"/>
      <c r="X466" s="183"/>
      <c r="Y466" s="183"/>
      <c r="Z466" s="183"/>
      <c r="AA466" s="183"/>
      <c r="AB466" s="183"/>
      <c r="AC466" s="145"/>
    </row>
    <row r="467" spans="1:29" s="281" customFormat="1" ht="19.5" customHeight="1" x14ac:dyDescent="0.2">
      <c r="A467" s="175"/>
      <c r="B467" s="182"/>
      <c r="C467" s="182"/>
      <c r="D467" s="182"/>
      <c r="E467" s="183"/>
      <c r="F467" s="183"/>
      <c r="G467" s="183"/>
      <c r="H467" s="183"/>
      <c r="I467" s="183"/>
      <c r="J467" s="183"/>
      <c r="K467" s="183"/>
      <c r="L467" s="183"/>
      <c r="M467" s="183"/>
      <c r="N467" s="183"/>
      <c r="O467" s="183"/>
      <c r="P467" s="183"/>
      <c r="Q467" s="183"/>
      <c r="R467" s="183"/>
      <c r="S467" s="183"/>
      <c r="T467" s="183"/>
      <c r="U467" s="183"/>
      <c r="V467" s="183"/>
      <c r="W467" s="183"/>
      <c r="X467" s="183"/>
      <c r="Y467" s="183"/>
      <c r="Z467" s="183"/>
      <c r="AA467" s="183"/>
      <c r="AB467" s="183"/>
      <c r="AC467" s="145"/>
    </row>
    <row r="468" spans="1:29" s="281" customFormat="1" ht="19.5" customHeight="1" x14ac:dyDescent="0.2">
      <c r="A468" s="175"/>
      <c r="B468" s="182"/>
      <c r="C468" s="182"/>
      <c r="D468" s="182"/>
      <c r="E468" s="183"/>
      <c r="F468" s="183"/>
      <c r="G468" s="183"/>
      <c r="H468" s="183"/>
      <c r="I468" s="183"/>
      <c r="J468" s="183"/>
      <c r="K468" s="183"/>
      <c r="L468" s="183"/>
      <c r="M468" s="183"/>
      <c r="N468" s="183"/>
      <c r="O468" s="183"/>
      <c r="P468" s="183"/>
      <c r="Q468" s="183"/>
      <c r="R468" s="183"/>
      <c r="S468" s="183"/>
      <c r="T468" s="183"/>
      <c r="U468" s="183"/>
      <c r="V468" s="183"/>
      <c r="W468" s="183"/>
      <c r="X468" s="183"/>
      <c r="Y468" s="183"/>
      <c r="Z468" s="183"/>
      <c r="AA468" s="183"/>
      <c r="AB468" s="183"/>
      <c r="AC468" s="145"/>
    </row>
    <row r="469" spans="1:29" s="281" customFormat="1" ht="19.5" customHeight="1" x14ac:dyDescent="0.2">
      <c r="A469" s="175"/>
      <c r="B469" s="182"/>
      <c r="C469" s="182"/>
      <c r="D469" s="182"/>
      <c r="E469" s="183"/>
      <c r="F469" s="183"/>
      <c r="G469" s="183"/>
      <c r="H469" s="183"/>
      <c r="I469" s="183"/>
      <c r="J469" s="183"/>
      <c r="K469" s="183"/>
      <c r="L469" s="183"/>
      <c r="M469" s="183"/>
      <c r="N469" s="183"/>
      <c r="O469" s="183"/>
      <c r="P469" s="183"/>
      <c r="Q469" s="183"/>
      <c r="R469" s="183"/>
      <c r="S469" s="183"/>
      <c r="T469" s="183"/>
      <c r="U469" s="183"/>
      <c r="V469" s="183"/>
      <c r="W469" s="183"/>
      <c r="X469" s="183"/>
      <c r="Y469" s="183"/>
      <c r="Z469" s="183"/>
      <c r="AA469" s="183"/>
      <c r="AB469" s="183"/>
      <c r="AC469" s="145"/>
    </row>
    <row r="470" spans="1:29" s="281" customFormat="1" ht="19.5" customHeight="1" x14ac:dyDescent="0.2">
      <c r="A470" s="175"/>
      <c r="B470" s="182"/>
      <c r="C470" s="182"/>
      <c r="D470" s="182"/>
      <c r="E470" s="183"/>
      <c r="F470" s="183"/>
      <c r="G470" s="183"/>
      <c r="H470" s="183"/>
      <c r="I470" s="183"/>
      <c r="J470" s="183"/>
      <c r="K470" s="183"/>
      <c r="L470" s="183"/>
      <c r="M470" s="183"/>
      <c r="N470" s="183"/>
      <c r="O470" s="183"/>
      <c r="P470" s="183"/>
      <c r="Q470" s="183"/>
      <c r="R470" s="183"/>
      <c r="S470" s="183"/>
      <c r="T470" s="183"/>
      <c r="U470" s="183"/>
      <c r="V470" s="183"/>
      <c r="W470" s="183"/>
      <c r="X470" s="183"/>
      <c r="Y470" s="183"/>
      <c r="Z470" s="183"/>
      <c r="AA470" s="183"/>
      <c r="AB470" s="183"/>
      <c r="AC470" s="145"/>
    </row>
    <row r="471" spans="1:29" s="281" customFormat="1" ht="19.5" customHeight="1" x14ac:dyDescent="0.2">
      <c r="A471" s="175"/>
      <c r="B471" s="182"/>
      <c r="C471" s="182"/>
      <c r="D471" s="182"/>
      <c r="E471" s="183"/>
      <c r="F471" s="183"/>
      <c r="G471" s="183"/>
      <c r="H471" s="183"/>
      <c r="I471" s="183"/>
      <c r="J471" s="183"/>
      <c r="K471" s="183"/>
      <c r="L471" s="183"/>
      <c r="M471" s="183"/>
      <c r="N471" s="183"/>
      <c r="O471" s="183"/>
      <c r="P471" s="183"/>
      <c r="Q471" s="183"/>
      <c r="R471" s="183"/>
      <c r="S471" s="183"/>
      <c r="T471" s="183"/>
      <c r="U471" s="183"/>
      <c r="V471" s="183"/>
      <c r="W471" s="183"/>
      <c r="X471" s="183"/>
      <c r="Y471" s="183"/>
      <c r="Z471" s="183"/>
      <c r="AA471" s="183"/>
      <c r="AB471" s="183"/>
      <c r="AC471" s="145"/>
    </row>
    <row r="472" spans="1:29" s="281" customFormat="1" ht="19.5" customHeight="1" x14ac:dyDescent="0.2">
      <c r="A472" s="175"/>
      <c r="B472" s="182"/>
      <c r="C472" s="182"/>
      <c r="D472" s="182"/>
      <c r="E472" s="183"/>
      <c r="F472" s="183"/>
      <c r="G472" s="183"/>
      <c r="H472" s="183"/>
      <c r="I472" s="183"/>
      <c r="J472" s="183"/>
      <c r="K472" s="183"/>
      <c r="L472" s="183"/>
      <c r="M472" s="183"/>
      <c r="N472" s="183"/>
      <c r="O472" s="183"/>
      <c r="P472" s="183"/>
      <c r="Q472" s="183"/>
      <c r="R472" s="183"/>
      <c r="S472" s="183"/>
      <c r="T472" s="183"/>
      <c r="U472" s="183"/>
      <c r="V472" s="183"/>
      <c r="W472" s="183"/>
      <c r="X472" s="183"/>
      <c r="Y472" s="183"/>
      <c r="Z472" s="183"/>
      <c r="AA472" s="183"/>
      <c r="AB472" s="183"/>
      <c r="AC472" s="145"/>
    </row>
    <row r="473" spans="1:29" s="281" customFormat="1" ht="19.5" customHeight="1" x14ac:dyDescent="0.2">
      <c r="A473" s="175"/>
      <c r="B473" s="182"/>
      <c r="C473" s="182"/>
      <c r="D473" s="182"/>
      <c r="E473" s="183"/>
      <c r="F473" s="183"/>
      <c r="G473" s="183"/>
      <c r="H473" s="183"/>
      <c r="I473" s="183"/>
      <c r="J473" s="183"/>
      <c r="K473" s="183"/>
      <c r="L473" s="183"/>
      <c r="M473" s="183"/>
      <c r="N473" s="183"/>
      <c r="O473" s="183"/>
      <c r="P473" s="183"/>
      <c r="Q473" s="183"/>
      <c r="R473" s="183"/>
      <c r="S473" s="183"/>
      <c r="T473" s="183"/>
      <c r="U473" s="183"/>
      <c r="V473" s="183"/>
      <c r="W473" s="183"/>
      <c r="X473" s="183"/>
      <c r="Y473" s="183"/>
      <c r="Z473" s="183"/>
      <c r="AA473" s="183"/>
      <c r="AB473" s="183"/>
      <c r="AC473" s="145"/>
    </row>
    <row r="474" spans="1:29" s="281" customFormat="1" ht="19.5" customHeight="1" x14ac:dyDescent="0.2">
      <c r="A474" s="175"/>
      <c r="B474" s="182"/>
      <c r="C474" s="182"/>
      <c r="D474" s="182"/>
      <c r="E474" s="183"/>
      <c r="F474" s="183"/>
      <c r="G474" s="183"/>
      <c r="H474" s="183"/>
      <c r="I474" s="183"/>
      <c r="J474" s="183"/>
      <c r="K474" s="183"/>
      <c r="L474" s="183"/>
      <c r="M474" s="183"/>
      <c r="N474" s="183"/>
      <c r="O474" s="183"/>
      <c r="P474" s="183"/>
      <c r="Q474" s="183"/>
      <c r="R474" s="183"/>
      <c r="S474" s="183"/>
      <c r="T474" s="183"/>
      <c r="U474" s="183"/>
      <c r="V474" s="183"/>
      <c r="W474" s="183"/>
      <c r="X474" s="183"/>
      <c r="Y474" s="183"/>
      <c r="Z474" s="183"/>
      <c r="AA474" s="183"/>
      <c r="AB474" s="183"/>
      <c r="AC474" s="145"/>
    </row>
    <row r="475" spans="1:29" s="281" customFormat="1" ht="19.5" customHeight="1" x14ac:dyDescent="0.2">
      <c r="A475" s="175"/>
      <c r="B475" s="182"/>
      <c r="C475" s="182"/>
      <c r="D475" s="182"/>
      <c r="E475" s="183"/>
      <c r="F475" s="183"/>
      <c r="G475" s="183"/>
      <c r="H475" s="183"/>
      <c r="I475" s="183"/>
      <c r="J475" s="183"/>
      <c r="K475" s="183"/>
      <c r="L475" s="183"/>
      <c r="M475" s="183"/>
      <c r="N475" s="183"/>
      <c r="O475" s="183"/>
      <c r="P475" s="183"/>
      <c r="Q475" s="183"/>
      <c r="R475" s="183"/>
      <c r="S475" s="183"/>
      <c r="T475" s="183"/>
      <c r="U475" s="183"/>
      <c r="V475" s="183"/>
      <c r="W475" s="183"/>
      <c r="X475" s="183"/>
      <c r="Y475" s="183"/>
      <c r="Z475" s="183"/>
      <c r="AA475" s="183"/>
      <c r="AB475" s="183"/>
      <c r="AC475" s="145"/>
    </row>
    <row r="476" spans="1:29" s="281" customFormat="1" ht="19.5" customHeight="1" x14ac:dyDescent="0.2">
      <c r="A476" s="175"/>
      <c r="B476" s="182"/>
      <c r="C476" s="182"/>
      <c r="D476" s="182"/>
      <c r="E476" s="183"/>
      <c r="F476" s="183"/>
      <c r="G476" s="183"/>
      <c r="H476" s="183"/>
      <c r="I476" s="183"/>
      <c r="J476" s="183"/>
      <c r="K476" s="183"/>
      <c r="L476" s="183"/>
      <c r="M476" s="183"/>
      <c r="N476" s="183"/>
      <c r="O476" s="183"/>
      <c r="P476" s="183"/>
      <c r="Q476" s="183"/>
      <c r="R476" s="183"/>
      <c r="S476" s="183"/>
      <c r="T476" s="183"/>
      <c r="U476" s="183"/>
      <c r="V476" s="183"/>
      <c r="W476" s="183"/>
      <c r="X476" s="183"/>
      <c r="Y476" s="183"/>
      <c r="Z476" s="183"/>
      <c r="AA476" s="183"/>
      <c r="AB476" s="183"/>
      <c r="AC476" s="145"/>
    </row>
    <row r="477" spans="1:29" s="281" customFormat="1" ht="19.5" customHeight="1" x14ac:dyDescent="0.2">
      <c r="A477" s="175"/>
      <c r="B477" s="182"/>
      <c r="C477" s="182"/>
      <c r="D477" s="182"/>
      <c r="E477" s="183"/>
      <c r="F477" s="183"/>
      <c r="G477" s="183"/>
      <c r="H477" s="183"/>
      <c r="I477" s="183"/>
      <c r="J477" s="183"/>
      <c r="K477" s="183"/>
      <c r="L477" s="183"/>
      <c r="M477" s="183"/>
      <c r="N477" s="183"/>
      <c r="O477" s="183"/>
      <c r="P477" s="183"/>
      <c r="Q477" s="183"/>
      <c r="R477" s="183"/>
      <c r="S477" s="183"/>
      <c r="T477" s="183"/>
      <c r="U477" s="183"/>
      <c r="V477" s="183"/>
      <c r="W477" s="183"/>
      <c r="X477" s="183"/>
      <c r="Y477" s="183"/>
      <c r="Z477" s="183"/>
      <c r="AA477" s="183"/>
      <c r="AB477" s="183"/>
      <c r="AC477" s="145"/>
    </row>
    <row r="478" spans="1:29" s="281" customFormat="1" ht="19.5" customHeight="1" x14ac:dyDescent="0.2">
      <c r="A478" s="175"/>
      <c r="B478" s="182"/>
      <c r="C478" s="182"/>
      <c r="D478" s="182"/>
      <c r="E478" s="183"/>
      <c r="F478" s="183"/>
      <c r="G478" s="183"/>
      <c r="H478" s="183"/>
      <c r="I478" s="183"/>
      <c r="J478" s="183"/>
      <c r="K478" s="183"/>
      <c r="L478" s="183"/>
      <c r="M478" s="183"/>
      <c r="N478" s="183"/>
      <c r="O478" s="183"/>
      <c r="P478" s="183"/>
      <c r="Q478" s="183"/>
      <c r="R478" s="183"/>
      <c r="S478" s="183"/>
      <c r="T478" s="183"/>
      <c r="U478" s="183"/>
      <c r="V478" s="183"/>
      <c r="W478" s="183"/>
      <c r="X478" s="183"/>
      <c r="Y478" s="183"/>
      <c r="Z478" s="183"/>
      <c r="AA478" s="183"/>
      <c r="AB478" s="183"/>
      <c r="AC478" s="145"/>
    </row>
    <row r="479" spans="1:29" s="281" customFormat="1" ht="19.5" customHeight="1" x14ac:dyDescent="0.2">
      <c r="A479" s="175"/>
      <c r="B479" s="182"/>
      <c r="C479" s="182"/>
      <c r="D479" s="182"/>
      <c r="E479" s="183"/>
      <c r="F479" s="183"/>
      <c r="G479" s="183"/>
      <c r="H479" s="183"/>
      <c r="I479" s="183"/>
      <c r="J479" s="183"/>
      <c r="K479" s="183"/>
      <c r="L479" s="183"/>
      <c r="M479" s="183"/>
      <c r="N479" s="183"/>
      <c r="O479" s="183"/>
      <c r="P479" s="183"/>
      <c r="Q479" s="183"/>
      <c r="R479" s="183"/>
      <c r="S479" s="183"/>
      <c r="T479" s="183"/>
      <c r="U479" s="183"/>
      <c r="V479" s="183"/>
      <c r="W479" s="183"/>
      <c r="X479" s="183"/>
      <c r="Y479" s="183"/>
      <c r="Z479" s="183"/>
      <c r="AA479" s="183"/>
      <c r="AB479" s="183"/>
      <c r="AC479" s="145"/>
    </row>
    <row r="480" spans="1:29" s="281" customFormat="1" ht="19.5" customHeight="1" x14ac:dyDescent="0.2">
      <c r="A480" s="175"/>
      <c r="B480" s="182"/>
      <c r="C480" s="182"/>
      <c r="D480" s="182"/>
      <c r="E480" s="183"/>
      <c r="F480" s="183"/>
      <c r="G480" s="183"/>
      <c r="H480" s="183"/>
      <c r="I480" s="183"/>
      <c r="J480" s="183"/>
      <c r="K480" s="183"/>
      <c r="L480" s="183"/>
      <c r="M480" s="183"/>
      <c r="N480" s="183"/>
      <c r="O480" s="183"/>
      <c r="P480" s="183"/>
      <c r="Q480" s="183"/>
      <c r="R480" s="183"/>
      <c r="S480" s="183"/>
      <c r="T480" s="183"/>
      <c r="U480" s="183"/>
      <c r="V480" s="183"/>
      <c r="W480" s="183"/>
      <c r="X480" s="183"/>
      <c r="Y480" s="183"/>
      <c r="Z480" s="183"/>
      <c r="AA480" s="183"/>
      <c r="AB480" s="183"/>
      <c r="AC480" s="145"/>
    </row>
    <row r="481" spans="1:29" s="281" customFormat="1" ht="19.5" customHeight="1" x14ac:dyDescent="0.2">
      <c r="A481" s="175"/>
      <c r="B481" s="182"/>
      <c r="C481" s="182"/>
      <c r="D481" s="182"/>
      <c r="E481" s="183"/>
      <c r="F481" s="183"/>
      <c r="G481" s="183"/>
      <c r="H481" s="183"/>
      <c r="I481" s="183"/>
      <c r="J481" s="183"/>
      <c r="K481" s="183"/>
      <c r="L481" s="183"/>
      <c r="M481" s="183"/>
      <c r="N481" s="183"/>
      <c r="O481" s="183"/>
      <c r="P481" s="183"/>
      <c r="Q481" s="183"/>
      <c r="R481" s="183"/>
      <c r="S481" s="183"/>
      <c r="T481" s="183"/>
      <c r="U481" s="183"/>
      <c r="V481" s="183"/>
      <c r="W481" s="183"/>
      <c r="X481" s="183"/>
      <c r="Y481" s="183"/>
      <c r="Z481" s="183"/>
      <c r="AA481" s="183"/>
      <c r="AB481" s="183"/>
      <c r="AC481" s="145"/>
    </row>
    <row r="482" spans="1:29" s="281" customFormat="1" ht="19.5" customHeight="1" x14ac:dyDescent="0.2">
      <c r="A482" s="175"/>
      <c r="B482" s="182"/>
      <c r="C482" s="182"/>
      <c r="D482" s="182"/>
      <c r="E482" s="183"/>
      <c r="F482" s="183"/>
      <c r="G482" s="183"/>
      <c r="H482" s="183"/>
      <c r="I482" s="183"/>
      <c r="J482" s="183"/>
      <c r="K482" s="183"/>
      <c r="L482" s="183"/>
      <c r="M482" s="183"/>
      <c r="N482" s="183"/>
      <c r="O482" s="183"/>
      <c r="P482" s="183"/>
      <c r="Q482" s="183"/>
      <c r="R482" s="183"/>
      <c r="S482" s="183"/>
      <c r="T482" s="183"/>
      <c r="U482" s="183"/>
      <c r="V482" s="183"/>
      <c r="W482" s="183"/>
      <c r="X482" s="183"/>
      <c r="Y482" s="183"/>
      <c r="Z482" s="183"/>
      <c r="AA482" s="183"/>
      <c r="AB482" s="183"/>
      <c r="AC482" s="145"/>
    </row>
    <row r="483" spans="1:29" s="281" customFormat="1" ht="19.5" customHeight="1" x14ac:dyDescent="0.2">
      <c r="A483" s="175"/>
      <c r="B483" s="182"/>
      <c r="C483" s="182"/>
      <c r="D483" s="182"/>
      <c r="E483" s="183"/>
      <c r="F483" s="183"/>
      <c r="G483" s="183"/>
      <c r="H483" s="183"/>
      <c r="I483" s="183"/>
      <c r="J483" s="183"/>
      <c r="K483" s="183"/>
      <c r="L483" s="183"/>
      <c r="M483" s="183"/>
      <c r="N483" s="183"/>
      <c r="O483" s="183"/>
      <c r="P483" s="183"/>
      <c r="Q483" s="183"/>
      <c r="R483" s="183"/>
      <c r="S483" s="183"/>
      <c r="T483" s="183"/>
      <c r="U483" s="183"/>
      <c r="V483" s="183"/>
      <c r="W483" s="183"/>
      <c r="X483" s="183"/>
      <c r="Y483" s="183"/>
      <c r="Z483" s="183"/>
      <c r="AA483" s="183"/>
      <c r="AB483" s="183"/>
      <c r="AC483" s="145"/>
    </row>
    <row r="484" spans="1:29" s="281" customFormat="1" ht="19.5" customHeight="1" x14ac:dyDescent="0.2">
      <c r="A484" s="175"/>
      <c r="B484" s="182"/>
      <c r="C484" s="182"/>
      <c r="D484" s="182"/>
      <c r="E484" s="183"/>
      <c r="F484" s="183"/>
      <c r="G484" s="183"/>
      <c r="H484" s="183"/>
      <c r="I484" s="183"/>
      <c r="J484" s="183"/>
      <c r="K484" s="183"/>
      <c r="L484" s="183"/>
      <c r="M484" s="183"/>
      <c r="N484" s="183"/>
      <c r="O484" s="183"/>
      <c r="P484" s="183"/>
      <c r="Q484" s="183"/>
      <c r="R484" s="183"/>
      <c r="S484" s="183"/>
      <c r="T484" s="183"/>
      <c r="U484" s="183"/>
      <c r="V484" s="183"/>
      <c r="W484" s="183"/>
      <c r="X484" s="183"/>
      <c r="Y484" s="183"/>
      <c r="Z484" s="183"/>
      <c r="AA484" s="183"/>
      <c r="AB484" s="183"/>
      <c r="AC484" s="145"/>
    </row>
    <row r="485" spans="1:29" s="281" customFormat="1" ht="19.5" customHeight="1" x14ac:dyDescent="0.2">
      <c r="A485" s="175"/>
      <c r="B485" s="182"/>
      <c r="C485" s="182"/>
      <c r="D485" s="182"/>
      <c r="E485" s="183"/>
      <c r="F485" s="183"/>
      <c r="G485" s="183"/>
      <c r="H485" s="183"/>
      <c r="I485" s="183"/>
      <c r="J485" s="183"/>
      <c r="K485" s="183"/>
      <c r="L485" s="183"/>
      <c r="M485" s="183"/>
      <c r="N485" s="183"/>
      <c r="O485" s="183"/>
      <c r="P485" s="183"/>
      <c r="Q485" s="183"/>
      <c r="R485" s="183"/>
      <c r="S485" s="183"/>
      <c r="T485" s="183"/>
      <c r="U485" s="183"/>
      <c r="V485" s="183"/>
      <c r="W485" s="183"/>
      <c r="X485" s="183"/>
      <c r="Y485" s="183"/>
      <c r="Z485" s="183"/>
      <c r="AA485" s="183"/>
      <c r="AB485" s="183"/>
      <c r="AC485" s="145"/>
    </row>
    <row r="486" spans="1:29" s="281" customFormat="1" ht="19.5" customHeight="1" x14ac:dyDescent="0.2">
      <c r="A486" s="175"/>
      <c r="B486" s="182"/>
      <c r="C486" s="182"/>
      <c r="D486" s="182"/>
      <c r="E486" s="183"/>
      <c r="F486" s="183"/>
      <c r="G486" s="183"/>
      <c r="H486" s="183"/>
      <c r="I486" s="183"/>
      <c r="J486" s="183"/>
      <c r="K486" s="183"/>
      <c r="L486" s="183"/>
      <c r="M486" s="183"/>
      <c r="N486" s="183"/>
      <c r="O486" s="183"/>
      <c r="P486" s="183"/>
      <c r="Q486" s="183"/>
      <c r="R486" s="183"/>
      <c r="S486" s="183"/>
      <c r="T486" s="183"/>
      <c r="U486" s="183"/>
      <c r="V486" s="183"/>
      <c r="W486" s="183"/>
      <c r="X486" s="183"/>
      <c r="Y486" s="183"/>
      <c r="Z486" s="183"/>
      <c r="AA486" s="183"/>
      <c r="AB486" s="183"/>
      <c r="AC486" s="145"/>
    </row>
    <row r="487" spans="1:29" s="281" customFormat="1" ht="19.5" customHeight="1" x14ac:dyDescent="0.2">
      <c r="A487" s="175"/>
      <c r="B487" s="182"/>
      <c r="C487" s="182"/>
      <c r="D487" s="182"/>
      <c r="E487" s="183"/>
      <c r="F487" s="183"/>
      <c r="G487" s="183"/>
      <c r="H487" s="183"/>
      <c r="I487" s="183"/>
      <c r="J487" s="183"/>
      <c r="K487" s="183"/>
      <c r="L487" s="183"/>
      <c r="M487" s="183"/>
      <c r="N487" s="183"/>
      <c r="O487" s="183"/>
      <c r="P487" s="183"/>
      <c r="Q487" s="183"/>
      <c r="R487" s="183"/>
      <c r="S487" s="183"/>
      <c r="T487" s="183"/>
      <c r="U487" s="183"/>
      <c r="V487" s="183"/>
      <c r="W487" s="183"/>
      <c r="X487" s="183"/>
      <c r="Y487" s="183"/>
      <c r="Z487" s="183"/>
      <c r="AA487" s="183"/>
      <c r="AB487" s="183"/>
      <c r="AC487" s="145"/>
    </row>
    <row r="488" spans="1:29" s="281" customFormat="1" ht="19.5" customHeight="1" x14ac:dyDescent="0.2">
      <c r="A488" s="175"/>
      <c r="B488" s="182"/>
      <c r="C488" s="182"/>
      <c r="D488" s="182"/>
      <c r="E488" s="183"/>
      <c r="F488" s="183"/>
      <c r="G488" s="183"/>
      <c r="H488" s="183"/>
      <c r="I488" s="183"/>
      <c r="J488" s="183"/>
      <c r="K488" s="183"/>
      <c r="L488" s="183"/>
      <c r="M488" s="183"/>
      <c r="N488" s="183"/>
      <c r="O488" s="183"/>
      <c r="P488" s="183"/>
      <c r="Q488" s="183"/>
      <c r="R488" s="183"/>
      <c r="S488" s="183"/>
      <c r="T488" s="183"/>
      <c r="U488" s="183"/>
      <c r="V488" s="183"/>
      <c r="W488" s="183"/>
      <c r="X488" s="183"/>
      <c r="Y488" s="183"/>
      <c r="Z488" s="183"/>
      <c r="AA488" s="183"/>
      <c r="AB488" s="183"/>
      <c r="AC488" s="145"/>
    </row>
    <row r="489" spans="1:29" s="281" customFormat="1" ht="19.5" customHeight="1" x14ac:dyDescent="0.2">
      <c r="A489" s="175"/>
      <c r="B489" s="182"/>
      <c r="C489" s="182"/>
      <c r="D489" s="182"/>
      <c r="E489" s="183"/>
      <c r="F489" s="183"/>
      <c r="G489" s="183"/>
      <c r="H489" s="183"/>
      <c r="I489" s="183"/>
      <c r="J489" s="183"/>
      <c r="K489" s="183"/>
      <c r="L489" s="183"/>
      <c r="M489" s="183"/>
      <c r="N489" s="183"/>
      <c r="O489" s="183"/>
      <c r="P489" s="183"/>
      <c r="Q489" s="183"/>
      <c r="R489" s="183"/>
      <c r="S489" s="183"/>
      <c r="T489" s="183"/>
      <c r="U489" s="183"/>
      <c r="V489" s="183"/>
      <c r="W489" s="183"/>
      <c r="X489" s="183"/>
      <c r="Y489" s="183"/>
      <c r="Z489" s="183"/>
      <c r="AA489" s="183"/>
      <c r="AB489" s="183"/>
      <c r="AC489" s="145"/>
    </row>
    <row r="490" spans="1:29" s="281" customFormat="1" ht="19.5" customHeight="1" x14ac:dyDescent="0.2">
      <c r="A490" s="175"/>
      <c r="B490" s="182"/>
      <c r="C490" s="182"/>
      <c r="D490" s="182"/>
      <c r="E490" s="183"/>
      <c r="F490" s="183"/>
      <c r="G490" s="183"/>
      <c r="H490" s="183"/>
      <c r="I490" s="183"/>
      <c r="J490" s="183"/>
      <c r="K490" s="183"/>
      <c r="L490" s="183"/>
      <c r="M490" s="183"/>
      <c r="N490" s="183"/>
      <c r="O490" s="183"/>
      <c r="P490" s="183"/>
      <c r="Q490" s="183"/>
      <c r="R490" s="183"/>
      <c r="S490" s="183"/>
      <c r="T490" s="183"/>
      <c r="U490" s="183"/>
      <c r="V490" s="183"/>
      <c r="W490" s="183"/>
      <c r="X490" s="183"/>
      <c r="Y490" s="183"/>
      <c r="Z490" s="183"/>
      <c r="AA490" s="183"/>
      <c r="AB490" s="183"/>
      <c r="AC490" s="145"/>
    </row>
    <row r="491" spans="1:29" s="281" customFormat="1" ht="19.5" customHeight="1" x14ac:dyDescent="0.2">
      <c r="A491" s="175"/>
      <c r="B491" s="182"/>
      <c r="C491" s="182"/>
      <c r="D491" s="182"/>
      <c r="E491" s="183"/>
      <c r="F491" s="183"/>
      <c r="G491" s="183"/>
      <c r="H491" s="183"/>
      <c r="I491" s="183"/>
      <c r="J491" s="183"/>
      <c r="K491" s="183"/>
      <c r="L491" s="183"/>
      <c r="M491" s="183"/>
      <c r="N491" s="183"/>
      <c r="O491" s="183"/>
      <c r="P491" s="183"/>
      <c r="Q491" s="183"/>
      <c r="R491" s="183"/>
      <c r="S491" s="183"/>
      <c r="T491" s="183"/>
      <c r="U491" s="183"/>
      <c r="V491" s="183"/>
      <c r="W491" s="183"/>
      <c r="X491" s="183"/>
      <c r="Y491" s="183"/>
      <c r="Z491" s="183"/>
      <c r="AA491" s="183"/>
      <c r="AB491" s="183"/>
      <c r="AC491" s="145"/>
    </row>
    <row r="492" spans="1:29" s="281" customFormat="1" ht="19.5" customHeight="1" x14ac:dyDescent="0.2">
      <c r="A492" s="175"/>
      <c r="B492" s="182"/>
      <c r="C492" s="182"/>
      <c r="D492" s="182"/>
      <c r="E492" s="183"/>
      <c r="F492" s="183"/>
      <c r="G492" s="183"/>
      <c r="H492" s="183"/>
      <c r="I492" s="183"/>
      <c r="J492" s="183"/>
      <c r="K492" s="183"/>
      <c r="L492" s="183"/>
      <c r="M492" s="183"/>
      <c r="N492" s="183"/>
      <c r="O492" s="183"/>
      <c r="P492" s="183"/>
      <c r="Q492" s="183"/>
      <c r="R492" s="183"/>
      <c r="S492" s="183"/>
      <c r="T492" s="183"/>
      <c r="U492" s="183"/>
      <c r="V492" s="183"/>
      <c r="W492" s="183"/>
      <c r="X492" s="183"/>
      <c r="Y492" s="183"/>
      <c r="Z492" s="183"/>
      <c r="AA492" s="183"/>
      <c r="AB492" s="183"/>
      <c r="AC492" s="145"/>
    </row>
    <row r="493" spans="1:29" s="281" customFormat="1" ht="19.5" customHeight="1" x14ac:dyDescent="0.2">
      <c r="A493" s="175"/>
      <c r="B493" s="182"/>
      <c r="C493" s="182"/>
      <c r="D493" s="182"/>
      <c r="E493" s="183"/>
      <c r="F493" s="183"/>
      <c r="G493" s="183"/>
      <c r="H493" s="183"/>
      <c r="I493" s="183"/>
      <c r="J493" s="183"/>
      <c r="K493" s="183"/>
      <c r="L493" s="183"/>
      <c r="M493" s="183"/>
      <c r="N493" s="183"/>
      <c r="O493" s="183"/>
      <c r="P493" s="183"/>
      <c r="Q493" s="183"/>
      <c r="R493" s="183"/>
      <c r="S493" s="183"/>
      <c r="T493" s="183"/>
      <c r="U493" s="183"/>
      <c r="V493" s="183"/>
      <c r="W493" s="183"/>
      <c r="X493" s="183"/>
      <c r="Y493" s="183"/>
      <c r="Z493" s="183"/>
      <c r="AA493" s="183"/>
      <c r="AB493" s="183"/>
      <c r="AC493" s="145"/>
    </row>
    <row r="494" spans="1:29" s="281" customFormat="1" ht="19.5" customHeight="1" x14ac:dyDescent="0.2">
      <c r="A494" s="175"/>
      <c r="B494" s="182"/>
      <c r="C494" s="182"/>
      <c r="D494" s="182"/>
      <c r="E494" s="183"/>
      <c r="F494" s="183"/>
      <c r="G494" s="183"/>
      <c r="H494" s="183"/>
      <c r="I494" s="183"/>
      <c r="J494" s="183"/>
      <c r="K494" s="183"/>
      <c r="L494" s="183"/>
      <c r="M494" s="183"/>
      <c r="N494" s="183"/>
      <c r="O494" s="183"/>
      <c r="P494" s="183"/>
      <c r="Q494" s="183"/>
      <c r="R494" s="183"/>
      <c r="S494" s="183"/>
      <c r="T494" s="183"/>
      <c r="U494" s="183"/>
      <c r="V494" s="183"/>
      <c r="W494" s="183"/>
      <c r="X494" s="183"/>
      <c r="Y494" s="183"/>
      <c r="Z494" s="183"/>
      <c r="AA494" s="183"/>
      <c r="AB494" s="183"/>
      <c r="AC494" s="145"/>
    </row>
    <row r="495" spans="1:29" s="281" customFormat="1" ht="19.5" customHeight="1" x14ac:dyDescent="0.2">
      <c r="A495" s="175"/>
      <c r="B495" s="182"/>
      <c r="C495" s="182"/>
      <c r="D495" s="182"/>
      <c r="E495" s="183"/>
      <c r="F495" s="183"/>
      <c r="G495" s="183"/>
      <c r="H495" s="183"/>
      <c r="I495" s="183"/>
      <c r="J495" s="183"/>
      <c r="K495" s="183"/>
      <c r="L495" s="183"/>
      <c r="M495" s="183"/>
      <c r="N495" s="183"/>
      <c r="O495" s="183"/>
      <c r="P495" s="183"/>
      <c r="Q495" s="183"/>
      <c r="R495" s="183"/>
      <c r="S495" s="183"/>
      <c r="T495" s="183"/>
      <c r="U495" s="183"/>
      <c r="V495" s="183"/>
      <c r="W495" s="183"/>
      <c r="X495" s="183"/>
      <c r="Y495" s="183"/>
      <c r="Z495" s="183"/>
      <c r="AA495" s="183"/>
      <c r="AB495" s="183"/>
      <c r="AC495" s="145"/>
    </row>
    <row r="496" spans="1:29" s="281" customFormat="1" ht="19.5" customHeight="1" x14ac:dyDescent="0.2">
      <c r="A496" s="175"/>
      <c r="B496" s="182"/>
      <c r="C496" s="182"/>
      <c r="D496" s="182"/>
      <c r="E496" s="183"/>
      <c r="F496" s="183"/>
      <c r="G496" s="183"/>
      <c r="H496" s="183"/>
      <c r="I496" s="183"/>
      <c r="J496" s="183"/>
      <c r="K496" s="183"/>
      <c r="L496" s="183"/>
      <c r="M496" s="183"/>
      <c r="N496" s="183"/>
      <c r="O496" s="183"/>
      <c r="P496" s="183"/>
      <c r="Q496" s="183"/>
      <c r="R496" s="183"/>
      <c r="S496" s="183"/>
      <c r="T496" s="183"/>
      <c r="U496" s="183"/>
      <c r="V496" s="183"/>
      <c r="W496" s="183"/>
      <c r="X496" s="183"/>
      <c r="Y496" s="183"/>
      <c r="Z496" s="183"/>
      <c r="AA496" s="183"/>
      <c r="AB496" s="183"/>
      <c r="AC496" s="145"/>
    </row>
    <row r="497" spans="1:29" s="281" customFormat="1" ht="19.5" customHeight="1" x14ac:dyDescent="0.2">
      <c r="A497" s="175"/>
      <c r="B497" s="182"/>
      <c r="C497" s="182"/>
      <c r="D497" s="182"/>
      <c r="E497" s="183"/>
      <c r="F497" s="183"/>
      <c r="G497" s="183"/>
      <c r="H497" s="183"/>
      <c r="I497" s="183"/>
      <c r="J497" s="183"/>
      <c r="K497" s="183"/>
      <c r="L497" s="183"/>
      <c r="M497" s="183"/>
      <c r="N497" s="183"/>
      <c r="O497" s="183"/>
      <c r="P497" s="183"/>
      <c r="Q497" s="183"/>
      <c r="R497" s="183"/>
      <c r="S497" s="183"/>
      <c r="T497" s="183"/>
      <c r="U497" s="183"/>
      <c r="V497" s="183"/>
      <c r="W497" s="183"/>
      <c r="X497" s="183"/>
      <c r="Y497" s="183"/>
      <c r="Z497" s="183"/>
      <c r="AA497" s="183"/>
      <c r="AB497" s="183"/>
      <c r="AC497" s="145"/>
    </row>
    <row r="498" spans="1:29" s="281" customFormat="1" ht="19.5" customHeight="1" x14ac:dyDescent="0.2">
      <c r="A498" s="175"/>
      <c r="B498" s="182"/>
      <c r="C498" s="182"/>
      <c r="D498" s="182"/>
      <c r="E498" s="183"/>
      <c r="F498" s="183"/>
      <c r="G498" s="183"/>
      <c r="H498" s="183"/>
      <c r="I498" s="183"/>
      <c r="J498" s="183"/>
      <c r="K498" s="183"/>
      <c r="L498" s="183"/>
      <c r="M498" s="183"/>
      <c r="N498" s="183"/>
      <c r="O498" s="183"/>
      <c r="P498" s="183"/>
      <c r="Q498" s="183"/>
      <c r="R498" s="183"/>
      <c r="S498" s="183"/>
      <c r="T498" s="183"/>
      <c r="U498" s="183"/>
      <c r="V498" s="183"/>
      <c r="W498" s="183"/>
      <c r="X498" s="183"/>
      <c r="Y498" s="183"/>
      <c r="Z498" s="183"/>
      <c r="AA498" s="183"/>
      <c r="AB498" s="183"/>
      <c r="AC498" s="145"/>
    </row>
    <row r="499" spans="1:29" s="281" customFormat="1" ht="19.5" customHeight="1" x14ac:dyDescent="0.2">
      <c r="A499" s="175"/>
      <c r="B499" s="182"/>
      <c r="C499" s="182"/>
      <c r="D499" s="182"/>
      <c r="E499" s="183"/>
      <c r="F499" s="183"/>
      <c r="G499" s="183"/>
      <c r="H499" s="183"/>
      <c r="I499" s="183"/>
      <c r="J499" s="183"/>
      <c r="K499" s="183"/>
      <c r="L499" s="183"/>
      <c r="M499" s="183"/>
      <c r="N499" s="183"/>
      <c r="O499" s="183"/>
      <c r="P499" s="183"/>
      <c r="Q499" s="183"/>
      <c r="R499" s="183"/>
      <c r="S499" s="183"/>
      <c r="T499" s="183"/>
      <c r="U499" s="183"/>
      <c r="V499" s="183"/>
      <c r="W499" s="183"/>
      <c r="X499" s="183"/>
      <c r="Y499" s="183"/>
      <c r="Z499" s="183"/>
      <c r="AA499" s="183"/>
      <c r="AB499" s="183"/>
      <c r="AC499" s="145"/>
    </row>
    <row r="500" spans="1:29" s="281" customFormat="1" ht="19.5" customHeight="1" x14ac:dyDescent="0.2">
      <c r="A500" s="175"/>
      <c r="B500" s="182"/>
      <c r="C500" s="182"/>
      <c r="D500" s="182"/>
      <c r="E500" s="183"/>
      <c r="F500" s="183"/>
      <c r="G500" s="183"/>
      <c r="H500" s="183"/>
      <c r="I500" s="183"/>
      <c r="J500" s="183"/>
      <c r="K500" s="183"/>
      <c r="L500" s="183"/>
      <c r="M500" s="183"/>
      <c r="N500" s="183"/>
      <c r="O500" s="183"/>
      <c r="P500" s="183"/>
      <c r="Q500" s="183"/>
      <c r="R500" s="183"/>
      <c r="S500" s="183"/>
      <c r="T500" s="183"/>
      <c r="U500" s="183"/>
      <c r="V500" s="183"/>
      <c r="W500" s="183"/>
      <c r="X500" s="183"/>
      <c r="Y500" s="183"/>
      <c r="Z500" s="183"/>
      <c r="AA500" s="183"/>
      <c r="AB500" s="183"/>
      <c r="AC500" s="145"/>
    </row>
    <row r="501" spans="1:29" x14ac:dyDescent="0.2">
      <c r="A501" s="176"/>
      <c r="B501" s="184"/>
      <c r="C501" s="184"/>
      <c r="D501" s="184"/>
      <c r="E501" s="186"/>
      <c r="F501" s="186"/>
      <c r="G501" s="186"/>
      <c r="H501" s="186"/>
      <c r="I501" s="186"/>
      <c r="J501" s="186"/>
      <c r="K501" s="186"/>
      <c r="L501" s="186"/>
      <c r="M501" s="186"/>
      <c r="N501" s="186"/>
      <c r="O501" s="186"/>
      <c r="P501" s="186"/>
      <c r="Q501" s="186"/>
      <c r="R501" s="186"/>
      <c r="S501" s="186"/>
      <c r="T501" s="186"/>
      <c r="U501" s="186"/>
      <c r="V501" s="186"/>
      <c r="W501" s="186"/>
      <c r="X501" s="186"/>
      <c r="Y501" s="186"/>
      <c r="Z501" s="186"/>
      <c r="AA501" s="186"/>
      <c r="AB501" s="186"/>
      <c r="AC501" s="146"/>
    </row>
    <row r="502" spans="1:29" x14ac:dyDescent="0.2">
      <c r="A502" s="176"/>
      <c r="B502" s="184"/>
      <c r="C502" s="184"/>
      <c r="D502" s="184"/>
      <c r="E502" s="186"/>
      <c r="F502" s="186"/>
      <c r="G502" s="186"/>
      <c r="H502" s="186"/>
      <c r="I502" s="186"/>
      <c r="J502" s="186"/>
      <c r="K502" s="186"/>
      <c r="L502" s="186"/>
      <c r="M502" s="186"/>
      <c r="N502" s="186"/>
      <c r="O502" s="186"/>
      <c r="P502" s="186"/>
      <c r="Q502" s="186"/>
      <c r="R502" s="186"/>
      <c r="S502" s="186"/>
      <c r="T502" s="186"/>
      <c r="U502" s="186"/>
      <c r="V502" s="186"/>
      <c r="W502" s="186"/>
      <c r="X502" s="186"/>
      <c r="Y502" s="186"/>
      <c r="Z502" s="186"/>
      <c r="AA502" s="186"/>
      <c r="AB502" s="186"/>
      <c r="AC502" s="146"/>
    </row>
    <row r="503" spans="1:29" x14ac:dyDescent="0.2">
      <c r="A503" s="176"/>
      <c r="B503" s="184"/>
      <c r="C503" s="184"/>
      <c r="D503" s="184"/>
      <c r="E503" s="186"/>
      <c r="F503" s="186"/>
      <c r="G503" s="186"/>
      <c r="H503" s="186"/>
      <c r="I503" s="186"/>
      <c r="J503" s="186"/>
      <c r="K503" s="186"/>
      <c r="L503" s="186"/>
      <c r="M503" s="186"/>
      <c r="N503" s="186"/>
      <c r="O503" s="186"/>
      <c r="P503" s="186"/>
      <c r="Q503" s="186"/>
      <c r="R503" s="186"/>
      <c r="S503" s="186"/>
      <c r="T503" s="186"/>
      <c r="U503" s="186"/>
      <c r="V503" s="186"/>
      <c r="W503" s="186"/>
      <c r="X503" s="186"/>
      <c r="Y503" s="186"/>
      <c r="Z503" s="186"/>
      <c r="AA503" s="186"/>
      <c r="AB503" s="186"/>
      <c r="AC503" s="146"/>
    </row>
    <row r="504" spans="1:29" x14ac:dyDescent="0.2">
      <c r="A504" s="176"/>
      <c r="B504" s="184"/>
      <c r="C504" s="184"/>
      <c r="D504" s="184"/>
      <c r="E504" s="186"/>
      <c r="F504" s="186"/>
      <c r="G504" s="186"/>
      <c r="H504" s="186"/>
      <c r="I504" s="186"/>
      <c r="J504" s="186"/>
      <c r="K504" s="186"/>
      <c r="L504" s="186"/>
      <c r="M504" s="186"/>
      <c r="N504" s="186"/>
      <c r="O504" s="186"/>
      <c r="P504" s="186"/>
      <c r="Q504" s="186"/>
      <c r="R504" s="186"/>
      <c r="S504" s="186"/>
      <c r="T504" s="186"/>
      <c r="U504" s="186"/>
      <c r="V504" s="186"/>
      <c r="W504" s="186"/>
      <c r="X504" s="186"/>
      <c r="Y504" s="186"/>
      <c r="Z504" s="186"/>
      <c r="AA504" s="186"/>
      <c r="AB504" s="186"/>
      <c r="AC504" s="146"/>
    </row>
    <row r="505" spans="1:29" x14ac:dyDescent="0.2">
      <c r="A505" s="176"/>
      <c r="B505" s="184"/>
      <c r="C505" s="184"/>
      <c r="D505" s="184"/>
      <c r="E505" s="186"/>
      <c r="F505" s="186"/>
      <c r="G505" s="186"/>
      <c r="H505" s="186"/>
      <c r="I505" s="186"/>
      <c r="J505" s="186"/>
      <c r="K505" s="186"/>
      <c r="L505" s="186"/>
      <c r="M505" s="186"/>
      <c r="N505" s="186"/>
      <c r="O505" s="186"/>
      <c r="P505" s="186"/>
      <c r="Q505" s="186"/>
      <c r="R505" s="186"/>
      <c r="S505" s="186"/>
      <c r="T505" s="186"/>
      <c r="U505" s="186"/>
      <c r="V505" s="186"/>
      <c r="W505" s="186"/>
      <c r="X505" s="186"/>
      <c r="Y505" s="186"/>
      <c r="Z505" s="186"/>
      <c r="AA505" s="186"/>
      <c r="AB505" s="186"/>
      <c r="AC505" s="146"/>
    </row>
    <row r="506" spans="1:29" x14ac:dyDescent="0.2">
      <c r="A506" s="176"/>
      <c r="B506" s="184"/>
      <c r="C506" s="184"/>
      <c r="D506" s="184"/>
      <c r="E506" s="186"/>
      <c r="F506" s="186"/>
      <c r="G506" s="186"/>
      <c r="H506" s="186"/>
      <c r="I506" s="186"/>
      <c r="J506" s="186"/>
      <c r="K506" s="186"/>
      <c r="L506" s="186"/>
      <c r="M506" s="186"/>
      <c r="N506" s="186"/>
      <c r="O506" s="186"/>
      <c r="P506" s="186"/>
      <c r="Q506" s="186"/>
      <c r="R506" s="186"/>
      <c r="S506" s="186"/>
      <c r="T506" s="186"/>
      <c r="U506" s="186"/>
      <c r="V506" s="186"/>
      <c r="W506" s="186"/>
      <c r="X506" s="186"/>
      <c r="Y506" s="186"/>
      <c r="Z506" s="186"/>
      <c r="AA506" s="186"/>
      <c r="AB506" s="186"/>
      <c r="AC506" s="146"/>
    </row>
    <row r="507" spans="1:29" x14ac:dyDescent="0.2">
      <c r="A507" s="176"/>
      <c r="B507" s="184"/>
      <c r="C507" s="184"/>
      <c r="D507" s="184"/>
      <c r="E507" s="186"/>
      <c r="F507" s="186"/>
      <c r="G507" s="186"/>
      <c r="H507" s="186"/>
      <c r="I507" s="186"/>
      <c r="J507" s="186"/>
      <c r="K507" s="186"/>
      <c r="L507" s="186"/>
      <c r="M507" s="186"/>
      <c r="N507" s="186"/>
      <c r="O507" s="186"/>
      <c r="P507" s="186"/>
      <c r="Q507" s="186"/>
      <c r="R507" s="186"/>
      <c r="S507" s="186"/>
      <c r="T507" s="186"/>
      <c r="U507" s="186"/>
      <c r="V507" s="186"/>
      <c r="W507" s="186"/>
      <c r="X507" s="186"/>
      <c r="Y507" s="186"/>
      <c r="Z507" s="186"/>
      <c r="AA507" s="186"/>
      <c r="AB507" s="186"/>
      <c r="AC507" s="146"/>
    </row>
    <row r="508" spans="1:29" x14ac:dyDescent="0.2">
      <c r="A508" s="176"/>
      <c r="B508" s="184"/>
      <c r="C508" s="184"/>
      <c r="D508" s="184"/>
      <c r="E508" s="186"/>
      <c r="F508" s="186"/>
      <c r="G508" s="186"/>
      <c r="H508" s="186"/>
      <c r="I508" s="186"/>
      <c r="J508" s="186"/>
      <c r="K508" s="186"/>
      <c r="L508" s="186"/>
      <c r="M508" s="186"/>
      <c r="N508" s="186"/>
      <c r="O508" s="186"/>
      <c r="P508" s="186"/>
      <c r="Q508" s="186"/>
      <c r="R508" s="186"/>
      <c r="S508" s="186"/>
      <c r="T508" s="186"/>
      <c r="U508" s="186"/>
      <c r="V508" s="186"/>
      <c r="W508" s="186"/>
      <c r="X508" s="186"/>
      <c r="Y508" s="186"/>
      <c r="Z508" s="186"/>
      <c r="AA508" s="186"/>
      <c r="AB508" s="186"/>
      <c r="AC508" s="146"/>
    </row>
    <row r="509" spans="1:29" x14ac:dyDescent="0.2">
      <c r="A509" s="176"/>
      <c r="B509" s="184"/>
      <c r="C509" s="184"/>
      <c r="D509" s="184"/>
      <c r="E509" s="186"/>
      <c r="F509" s="186"/>
      <c r="G509" s="186"/>
      <c r="H509" s="186"/>
      <c r="I509" s="186"/>
      <c r="J509" s="186"/>
      <c r="K509" s="186"/>
      <c r="L509" s="186"/>
      <c r="M509" s="186"/>
      <c r="N509" s="186"/>
      <c r="O509" s="186"/>
      <c r="P509" s="186"/>
      <c r="Q509" s="186"/>
      <c r="R509" s="186"/>
      <c r="S509" s="186"/>
      <c r="T509" s="186"/>
      <c r="U509" s="186"/>
      <c r="V509" s="186"/>
      <c r="W509" s="186"/>
      <c r="X509" s="186"/>
      <c r="Y509" s="186"/>
      <c r="Z509" s="186"/>
      <c r="AA509" s="186"/>
      <c r="AB509" s="186"/>
      <c r="AC509" s="146"/>
    </row>
    <row r="510" spans="1:29" x14ac:dyDescent="0.2">
      <c r="A510" s="176"/>
      <c r="B510" s="184"/>
      <c r="C510" s="184"/>
      <c r="D510" s="184"/>
      <c r="E510" s="186"/>
      <c r="F510" s="186"/>
      <c r="G510" s="186"/>
      <c r="H510" s="186"/>
      <c r="I510" s="186"/>
      <c r="J510" s="186"/>
      <c r="K510" s="186"/>
      <c r="L510" s="186"/>
      <c r="M510" s="186"/>
      <c r="N510" s="186"/>
      <c r="O510" s="186"/>
      <c r="P510" s="186"/>
      <c r="Q510" s="186"/>
      <c r="R510" s="186"/>
      <c r="S510" s="186"/>
      <c r="T510" s="186"/>
      <c r="U510" s="186"/>
      <c r="V510" s="186"/>
      <c r="W510" s="186"/>
      <c r="X510" s="186"/>
      <c r="Y510" s="186"/>
      <c r="Z510" s="186"/>
      <c r="AA510" s="186"/>
      <c r="AB510" s="186"/>
      <c r="AC510" s="146"/>
    </row>
    <row r="511" spans="1:29" x14ac:dyDescent="0.2">
      <c r="A511" s="176"/>
      <c r="B511" s="184"/>
      <c r="C511" s="184"/>
      <c r="D511" s="184"/>
      <c r="E511" s="186"/>
      <c r="F511" s="186"/>
      <c r="G511" s="186"/>
      <c r="H511" s="186"/>
      <c r="I511" s="186"/>
      <c r="J511" s="186"/>
      <c r="K511" s="186"/>
      <c r="L511" s="186"/>
      <c r="M511" s="186"/>
      <c r="N511" s="186"/>
      <c r="O511" s="186"/>
      <c r="P511" s="186"/>
      <c r="Q511" s="186"/>
      <c r="R511" s="186"/>
      <c r="S511" s="186"/>
      <c r="T511" s="186"/>
      <c r="U511" s="186"/>
      <c r="V511" s="186"/>
      <c r="W511" s="186"/>
      <c r="X511" s="186"/>
      <c r="Y511" s="186"/>
      <c r="Z511" s="186"/>
      <c r="AA511" s="186"/>
      <c r="AB511" s="186"/>
      <c r="AC511" s="146"/>
    </row>
    <row r="512" spans="1:29" x14ac:dyDescent="0.2">
      <c r="A512" s="176"/>
      <c r="B512" s="184"/>
      <c r="C512" s="184"/>
      <c r="D512" s="184"/>
      <c r="E512" s="186"/>
      <c r="F512" s="186"/>
      <c r="G512" s="186"/>
      <c r="H512" s="186"/>
      <c r="I512" s="186"/>
      <c r="J512" s="186"/>
      <c r="K512" s="186"/>
      <c r="L512" s="186"/>
      <c r="M512" s="186"/>
      <c r="N512" s="186"/>
      <c r="O512" s="186"/>
      <c r="P512" s="186"/>
      <c r="Q512" s="186"/>
      <c r="R512" s="186"/>
      <c r="S512" s="186"/>
      <c r="T512" s="186"/>
      <c r="U512" s="186"/>
      <c r="V512" s="186"/>
      <c r="W512" s="186"/>
      <c r="X512" s="186"/>
      <c r="Y512" s="186"/>
      <c r="Z512" s="186"/>
      <c r="AA512" s="186"/>
      <c r="AB512" s="186"/>
      <c r="AC512" s="146"/>
    </row>
    <row r="513" spans="1:29" x14ac:dyDescent="0.2">
      <c r="A513" s="176"/>
      <c r="B513" s="184"/>
      <c r="C513" s="184"/>
      <c r="D513" s="184"/>
      <c r="E513" s="186"/>
      <c r="F513" s="186"/>
      <c r="G513" s="186"/>
      <c r="H513" s="186"/>
      <c r="I513" s="186"/>
      <c r="J513" s="186"/>
      <c r="K513" s="186"/>
      <c r="L513" s="186"/>
      <c r="M513" s="186"/>
      <c r="N513" s="186"/>
      <c r="O513" s="186"/>
      <c r="P513" s="186"/>
      <c r="Q513" s="186"/>
      <c r="R513" s="186"/>
      <c r="S513" s="186"/>
      <c r="T513" s="186"/>
      <c r="U513" s="186"/>
      <c r="V513" s="186"/>
      <c r="W513" s="186"/>
      <c r="X513" s="186"/>
      <c r="Y513" s="186"/>
      <c r="Z513" s="186"/>
      <c r="AA513" s="186"/>
      <c r="AB513" s="186"/>
      <c r="AC513" s="146"/>
    </row>
    <row r="514" spans="1:29" x14ac:dyDescent="0.2">
      <c r="A514" s="176"/>
      <c r="B514" s="184"/>
      <c r="C514" s="184"/>
      <c r="D514" s="184"/>
      <c r="E514" s="186"/>
      <c r="F514" s="186"/>
      <c r="G514" s="186"/>
      <c r="H514" s="186"/>
      <c r="I514" s="186"/>
      <c r="J514" s="186"/>
      <c r="K514" s="186"/>
      <c r="L514" s="186"/>
      <c r="M514" s="186"/>
      <c r="N514" s="186"/>
      <c r="O514" s="186"/>
      <c r="P514" s="186"/>
      <c r="Q514" s="186"/>
      <c r="R514" s="186"/>
      <c r="S514" s="186"/>
      <c r="T514" s="186"/>
      <c r="U514" s="186"/>
      <c r="V514" s="186"/>
      <c r="W514" s="186"/>
      <c r="X514" s="186"/>
      <c r="Y514" s="186"/>
      <c r="Z514" s="186"/>
      <c r="AA514" s="186"/>
      <c r="AB514" s="186"/>
      <c r="AC514" s="146"/>
    </row>
    <row r="515" spans="1:29" x14ac:dyDescent="0.2">
      <c r="A515" s="176"/>
      <c r="B515" s="184"/>
      <c r="C515" s="184"/>
      <c r="D515" s="184"/>
      <c r="E515" s="186"/>
      <c r="F515" s="186"/>
      <c r="G515" s="186"/>
      <c r="H515" s="186"/>
      <c r="I515" s="186"/>
      <c r="J515" s="186"/>
      <c r="K515" s="186"/>
      <c r="L515" s="186"/>
      <c r="M515" s="186"/>
      <c r="N515" s="186"/>
      <c r="O515" s="186"/>
      <c r="P515" s="186"/>
      <c r="Q515" s="186"/>
      <c r="R515" s="186"/>
      <c r="S515" s="186"/>
      <c r="T515" s="186"/>
      <c r="U515" s="186"/>
      <c r="V515" s="186"/>
      <c r="W515" s="186"/>
      <c r="X515" s="186"/>
      <c r="Y515" s="186"/>
      <c r="Z515" s="186"/>
      <c r="AA515" s="186"/>
      <c r="AB515" s="186"/>
      <c r="AC515" s="146"/>
    </row>
    <row r="516" spans="1:29" x14ac:dyDescent="0.2">
      <c r="A516" s="176"/>
      <c r="B516" s="184"/>
      <c r="C516" s="184"/>
      <c r="D516" s="184"/>
      <c r="E516" s="186"/>
      <c r="F516" s="186"/>
      <c r="G516" s="186"/>
      <c r="H516" s="186"/>
      <c r="I516" s="186"/>
      <c r="J516" s="186"/>
      <c r="K516" s="186"/>
      <c r="L516" s="186"/>
      <c r="M516" s="186"/>
      <c r="N516" s="186"/>
      <c r="O516" s="186"/>
      <c r="P516" s="186"/>
      <c r="Q516" s="186"/>
      <c r="R516" s="186"/>
      <c r="S516" s="186"/>
      <c r="T516" s="186"/>
      <c r="U516" s="186"/>
      <c r="V516" s="186"/>
      <c r="W516" s="186"/>
      <c r="X516" s="186"/>
      <c r="Y516" s="186"/>
      <c r="Z516" s="186"/>
      <c r="AA516" s="186"/>
      <c r="AB516" s="186"/>
      <c r="AC516" s="146"/>
    </row>
    <row r="517" spans="1:29" x14ac:dyDescent="0.2">
      <c r="A517" s="176"/>
      <c r="B517" s="184"/>
      <c r="C517" s="184"/>
      <c r="D517" s="184"/>
      <c r="E517" s="186"/>
      <c r="F517" s="186"/>
      <c r="G517" s="186"/>
      <c r="H517" s="186"/>
      <c r="I517" s="186"/>
      <c r="J517" s="186"/>
      <c r="K517" s="186"/>
      <c r="L517" s="186"/>
      <c r="M517" s="186"/>
      <c r="N517" s="186"/>
      <c r="O517" s="186"/>
      <c r="P517" s="186"/>
      <c r="Q517" s="186"/>
      <c r="R517" s="186"/>
      <c r="S517" s="186"/>
      <c r="T517" s="186"/>
      <c r="U517" s="186"/>
      <c r="V517" s="186"/>
      <c r="W517" s="186"/>
      <c r="X517" s="186"/>
      <c r="Y517" s="186"/>
      <c r="Z517" s="186"/>
      <c r="AA517" s="186"/>
      <c r="AB517" s="186"/>
      <c r="AC517" s="146"/>
    </row>
    <row r="518" spans="1:29" x14ac:dyDescent="0.2">
      <c r="A518" s="176"/>
      <c r="B518" s="184"/>
      <c r="C518" s="184"/>
      <c r="D518" s="184"/>
      <c r="E518" s="186"/>
      <c r="F518" s="186"/>
      <c r="G518" s="186"/>
      <c r="H518" s="186"/>
      <c r="I518" s="186"/>
      <c r="J518" s="186"/>
      <c r="K518" s="186"/>
      <c r="L518" s="186"/>
      <c r="M518" s="186"/>
      <c r="N518" s="186"/>
      <c r="O518" s="186"/>
      <c r="P518" s="186"/>
      <c r="Q518" s="186"/>
      <c r="R518" s="186"/>
      <c r="S518" s="186"/>
      <c r="T518" s="186"/>
      <c r="U518" s="186"/>
      <c r="V518" s="186"/>
      <c r="W518" s="186"/>
      <c r="X518" s="186"/>
      <c r="Y518" s="186"/>
      <c r="Z518" s="186"/>
      <c r="AA518" s="186"/>
      <c r="AB518" s="186"/>
      <c r="AC518" s="146"/>
    </row>
    <row r="519" spans="1:29" x14ac:dyDescent="0.2">
      <c r="A519" s="176"/>
      <c r="B519" s="184"/>
      <c r="C519" s="184"/>
      <c r="D519" s="184"/>
      <c r="E519" s="186"/>
      <c r="F519" s="186"/>
      <c r="G519" s="186"/>
      <c r="H519" s="186"/>
      <c r="I519" s="186"/>
      <c r="J519" s="186"/>
      <c r="K519" s="186"/>
      <c r="L519" s="186"/>
      <c r="M519" s="186"/>
      <c r="N519" s="186"/>
      <c r="O519" s="186"/>
      <c r="P519" s="186"/>
      <c r="Q519" s="186"/>
      <c r="R519" s="186"/>
      <c r="S519" s="186"/>
      <c r="T519" s="186"/>
      <c r="U519" s="186"/>
      <c r="V519" s="186"/>
      <c r="W519" s="186"/>
      <c r="X519" s="186"/>
      <c r="Y519" s="186"/>
      <c r="Z519" s="186"/>
      <c r="AA519" s="186"/>
      <c r="AB519" s="186"/>
      <c r="AC519" s="146"/>
    </row>
    <row r="520" spans="1:29" x14ac:dyDescent="0.2">
      <c r="A520" s="176"/>
      <c r="B520" s="184"/>
      <c r="C520" s="184"/>
      <c r="D520" s="184"/>
      <c r="E520" s="186"/>
      <c r="F520" s="186"/>
      <c r="G520" s="186"/>
      <c r="H520" s="186"/>
      <c r="I520" s="186"/>
      <c r="J520" s="186"/>
      <c r="K520" s="186"/>
      <c r="L520" s="186"/>
      <c r="M520" s="186"/>
      <c r="N520" s="186"/>
      <c r="O520" s="186"/>
      <c r="P520" s="186"/>
      <c r="Q520" s="186"/>
      <c r="R520" s="186"/>
      <c r="S520" s="186"/>
      <c r="T520" s="186"/>
      <c r="U520" s="186"/>
      <c r="V520" s="186"/>
      <c r="W520" s="186"/>
      <c r="X520" s="186"/>
      <c r="Y520" s="186"/>
      <c r="Z520" s="186"/>
      <c r="AA520" s="186"/>
      <c r="AB520" s="186"/>
      <c r="AC520" s="146"/>
    </row>
    <row r="521" spans="1:29" x14ac:dyDescent="0.2">
      <c r="A521" s="176"/>
      <c r="B521" s="184"/>
      <c r="C521" s="184"/>
      <c r="D521" s="184"/>
      <c r="E521" s="186"/>
      <c r="F521" s="186"/>
      <c r="G521" s="186"/>
      <c r="H521" s="186"/>
      <c r="I521" s="186"/>
      <c r="J521" s="186"/>
      <c r="K521" s="186"/>
      <c r="L521" s="186"/>
      <c r="M521" s="186"/>
      <c r="N521" s="186"/>
      <c r="O521" s="186"/>
      <c r="P521" s="186"/>
      <c r="Q521" s="186"/>
      <c r="R521" s="186"/>
      <c r="S521" s="186"/>
      <c r="T521" s="186"/>
      <c r="U521" s="186"/>
      <c r="V521" s="186"/>
      <c r="W521" s="186"/>
      <c r="X521" s="186"/>
      <c r="Y521" s="186"/>
      <c r="Z521" s="186"/>
      <c r="AA521" s="186"/>
      <c r="AB521" s="186"/>
      <c r="AC521" s="146"/>
    </row>
    <row r="522" spans="1:29" x14ac:dyDescent="0.2">
      <c r="A522" s="176"/>
      <c r="B522" s="184"/>
      <c r="C522" s="184"/>
      <c r="D522" s="184"/>
      <c r="E522" s="186"/>
      <c r="F522" s="186"/>
      <c r="G522" s="186"/>
      <c r="H522" s="186"/>
      <c r="I522" s="186"/>
      <c r="J522" s="186"/>
      <c r="K522" s="186"/>
      <c r="L522" s="186"/>
      <c r="M522" s="186"/>
      <c r="N522" s="186"/>
      <c r="O522" s="186"/>
      <c r="P522" s="186"/>
      <c r="Q522" s="186"/>
      <c r="R522" s="186"/>
      <c r="S522" s="186"/>
      <c r="T522" s="186"/>
      <c r="U522" s="186"/>
      <c r="V522" s="186"/>
      <c r="W522" s="186"/>
      <c r="X522" s="186"/>
      <c r="Y522" s="186"/>
      <c r="Z522" s="186"/>
      <c r="AA522" s="186"/>
      <c r="AB522" s="186"/>
      <c r="AC522" s="146"/>
    </row>
    <row r="523" spans="1:29" x14ac:dyDescent="0.2">
      <c r="A523" s="176"/>
      <c r="B523" s="184"/>
      <c r="C523" s="184"/>
      <c r="D523" s="184"/>
      <c r="E523" s="186"/>
      <c r="F523" s="186"/>
      <c r="G523" s="186"/>
      <c r="H523" s="186"/>
      <c r="I523" s="186"/>
      <c r="J523" s="186"/>
      <c r="K523" s="186"/>
      <c r="L523" s="186"/>
      <c r="M523" s="186"/>
      <c r="N523" s="186"/>
      <c r="O523" s="186"/>
      <c r="P523" s="186"/>
      <c r="Q523" s="186"/>
      <c r="R523" s="186"/>
      <c r="S523" s="186"/>
      <c r="T523" s="186"/>
      <c r="U523" s="186"/>
      <c r="V523" s="186"/>
      <c r="W523" s="186"/>
      <c r="X523" s="186"/>
      <c r="Y523" s="186"/>
      <c r="Z523" s="186"/>
      <c r="AA523" s="186"/>
      <c r="AB523" s="186"/>
      <c r="AC523" s="146"/>
    </row>
    <row r="524" spans="1:29" x14ac:dyDescent="0.2">
      <c r="A524" s="176"/>
      <c r="B524" s="184"/>
      <c r="C524" s="184"/>
      <c r="D524" s="184"/>
      <c r="E524" s="186"/>
      <c r="F524" s="186"/>
      <c r="G524" s="186"/>
      <c r="H524" s="186"/>
      <c r="I524" s="186"/>
      <c r="J524" s="186"/>
      <c r="K524" s="186"/>
      <c r="L524" s="186"/>
      <c r="M524" s="186"/>
      <c r="N524" s="186"/>
      <c r="O524" s="186"/>
      <c r="P524" s="186"/>
      <c r="Q524" s="186"/>
      <c r="R524" s="186"/>
      <c r="S524" s="186"/>
      <c r="T524" s="186"/>
      <c r="U524" s="186"/>
      <c r="V524" s="186"/>
      <c r="W524" s="186"/>
      <c r="X524" s="186"/>
      <c r="Y524" s="186"/>
      <c r="Z524" s="186"/>
      <c r="AA524" s="186"/>
      <c r="AB524" s="186"/>
      <c r="AC524" s="146"/>
    </row>
    <row r="525" spans="1:29" x14ac:dyDescent="0.2">
      <c r="A525" s="176"/>
      <c r="B525" s="184"/>
      <c r="C525" s="184"/>
      <c r="D525" s="184"/>
      <c r="E525" s="186"/>
      <c r="F525" s="186"/>
      <c r="G525" s="186"/>
      <c r="H525" s="186"/>
      <c r="I525" s="186"/>
      <c r="J525" s="186"/>
      <c r="K525" s="186"/>
      <c r="L525" s="186"/>
      <c r="M525" s="186"/>
      <c r="N525" s="186"/>
      <c r="O525" s="186"/>
      <c r="P525" s="186"/>
      <c r="Q525" s="186"/>
      <c r="R525" s="186"/>
      <c r="S525" s="186"/>
      <c r="T525" s="186"/>
      <c r="U525" s="186"/>
      <c r="V525" s="186"/>
      <c r="W525" s="186"/>
      <c r="X525" s="186"/>
      <c r="Y525" s="186"/>
      <c r="Z525" s="186"/>
      <c r="AA525" s="186"/>
      <c r="AB525" s="186"/>
      <c r="AC525" s="146"/>
    </row>
    <row r="526" spans="1:29" x14ac:dyDescent="0.2">
      <c r="A526" s="176"/>
      <c r="B526" s="184"/>
      <c r="C526" s="184"/>
      <c r="D526" s="184"/>
      <c r="E526" s="186"/>
      <c r="F526" s="186"/>
      <c r="G526" s="186"/>
      <c r="H526" s="186"/>
      <c r="I526" s="186"/>
      <c r="J526" s="186"/>
      <c r="K526" s="186"/>
      <c r="L526" s="186"/>
      <c r="M526" s="186"/>
      <c r="N526" s="186"/>
      <c r="O526" s="186"/>
      <c r="P526" s="186"/>
      <c r="Q526" s="186"/>
      <c r="R526" s="186"/>
      <c r="S526" s="186"/>
      <c r="T526" s="186"/>
      <c r="U526" s="186"/>
      <c r="V526" s="186"/>
      <c r="W526" s="186"/>
      <c r="X526" s="186"/>
      <c r="Y526" s="186"/>
      <c r="Z526" s="186"/>
      <c r="AA526" s="186"/>
      <c r="AB526" s="186"/>
      <c r="AC526" s="146"/>
    </row>
    <row r="527" spans="1:29" x14ac:dyDescent="0.2">
      <c r="A527" s="176"/>
      <c r="B527" s="184"/>
      <c r="C527" s="184"/>
      <c r="D527" s="184"/>
      <c r="E527" s="186"/>
      <c r="F527" s="186"/>
      <c r="G527" s="186"/>
      <c r="H527" s="186"/>
      <c r="I527" s="186"/>
      <c r="J527" s="186"/>
      <c r="K527" s="186"/>
      <c r="L527" s="186"/>
      <c r="M527" s="186"/>
      <c r="N527" s="186"/>
      <c r="O527" s="186"/>
      <c r="P527" s="186"/>
      <c r="Q527" s="186"/>
      <c r="R527" s="186"/>
      <c r="S527" s="186"/>
      <c r="T527" s="186"/>
      <c r="U527" s="186"/>
      <c r="V527" s="186"/>
      <c r="W527" s="186"/>
      <c r="X527" s="186"/>
      <c r="Y527" s="186"/>
      <c r="Z527" s="186"/>
      <c r="AA527" s="186"/>
      <c r="AB527" s="186"/>
      <c r="AC527" s="146"/>
    </row>
    <row r="528" spans="1:29" x14ac:dyDescent="0.2">
      <c r="A528" s="176"/>
      <c r="B528" s="184"/>
      <c r="C528" s="184"/>
      <c r="D528" s="184"/>
      <c r="E528" s="186"/>
      <c r="F528" s="186"/>
      <c r="G528" s="186"/>
      <c r="H528" s="186"/>
      <c r="I528" s="186"/>
      <c r="J528" s="186"/>
      <c r="K528" s="186"/>
      <c r="L528" s="186"/>
      <c r="M528" s="186"/>
      <c r="N528" s="186"/>
      <c r="O528" s="186"/>
      <c r="P528" s="186"/>
      <c r="Q528" s="186"/>
      <c r="R528" s="186"/>
      <c r="S528" s="186"/>
      <c r="T528" s="186"/>
      <c r="U528" s="186"/>
      <c r="V528" s="186"/>
      <c r="W528" s="186"/>
      <c r="X528" s="186"/>
      <c r="Y528" s="186"/>
      <c r="Z528" s="186"/>
      <c r="AA528" s="186"/>
      <c r="AB528" s="186"/>
      <c r="AC528" s="146"/>
    </row>
    <row r="529" spans="1:29" x14ac:dyDescent="0.2">
      <c r="A529" s="176"/>
      <c r="B529" s="184"/>
      <c r="C529" s="184"/>
      <c r="D529" s="184"/>
      <c r="E529" s="186"/>
      <c r="F529" s="186"/>
      <c r="G529" s="186"/>
      <c r="H529" s="186"/>
      <c r="I529" s="186"/>
      <c r="J529" s="186"/>
      <c r="K529" s="186"/>
      <c r="L529" s="186"/>
      <c r="M529" s="186"/>
      <c r="N529" s="186"/>
      <c r="O529" s="186"/>
      <c r="P529" s="186"/>
      <c r="Q529" s="186"/>
      <c r="R529" s="186"/>
      <c r="S529" s="186"/>
      <c r="T529" s="186"/>
      <c r="U529" s="186"/>
      <c r="V529" s="186"/>
      <c r="W529" s="186"/>
      <c r="X529" s="186"/>
      <c r="Y529" s="186"/>
      <c r="Z529" s="186"/>
      <c r="AA529" s="186"/>
      <c r="AB529" s="186"/>
      <c r="AC529" s="146"/>
    </row>
    <row r="530" spans="1:29" x14ac:dyDescent="0.2">
      <c r="A530" s="176"/>
      <c r="B530" s="184"/>
      <c r="C530" s="184"/>
      <c r="D530" s="184"/>
      <c r="E530" s="186"/>
      <c r="F530" s="186"/>
      <c r="G530" s="186"/>
      <c r="H530" s="186"/>
      <c r="I530" s="186"/>
      <c r="J530" s="186"/>
      <c r="K530" s="186"/>
      <c r="L530" s="186"/>
      <c r="M530" s="186"/>
      <c r="N530" s="186"/>
      <c r="O530" s="186"/>
      <c r="P530" s="186"/>
      <c r="Q530" s="186"/>
      <c r="R530" s="186"/>
      <c r="S530" s="186"/>
      <c r="T530" s="186"/>
      <c r="U530" s="186"/>
      <c r="V530" s="186"/>
      <c r="W530" s="186"/>
      <c r="X530" s="186"/>
      <c r="Y530" s="186"/>
      <c r="Z530" s="186"/>
      <c r="AA530" s="186"/>
      <c r="AB530" s="186"/>
      <c r="AC530" s="146"/>
    </row>
    <row r="531" spans="1:29" x14ac:dyDescent="0.2">
      <c r="A531" s="176"/>
      <c r="B531" s="184"/>
      <c r="C531" s="184"/>
      <c r="D531" s="184"/>
      <c r="E531" s="186"/>
      <c r="F531" s="186"/>
      <c r="G531" s="186"/>
      <c r="H531" s="186"/>
      <c r="I531" s="186"/>
      <c r="J531" s="186"/>
      <c r="K531" s="186"/>
      <c r="L531" s="186"/>
      <c r="M531" s="186"/>
      <c r="N531" s="186"/>
      <c r="O531" s="186"/>
      <c r="P531" s="186"/>
      <c r="Q531" s="186"/>
      <c r="R531" s="186"/>
      <c r="S531" s="186"/>
      <c r="T531" s="186"/>
      <c r="U531" s="186"/>
      <c r="V531" s="186"/>
      <c r="W531" s="186"/>
      <c r="X531" s="186"/>
      <c r="Y531" s="186"/>
      <c r="Z531" s="186"/>
      <c r="AA531" s="186"/>
      <c r="AB531" s="186"/>
      <c r="AC531" s="146"/>
    </row>
    <row r="532" spans="1:29" x14ac:dyDescent="0.2">
      <c r="A532" s="176"/>
      <c r="B532" s="184"/>
      <c r="C532" s="184"/>
      <c r="D532" s="184"/>
      <c r="E532" s="186"/>
      <c r="F532" s="186"/>
      <c r="G532" s="186"/>
      <c r="H532" s="186"/>
      <c r="I532" s="186"/>
      <c r="J532" s="186"/>
      <c r="K532" s="186"/>
      <c r="L532" s="186"/>
      <c r="M532" s="186"/>
      <c r="N532" s="186"/>
      <c r="O532" s="186"/>
      <c r="P532" s="186"/>
      <c r="Q532" s="186"/>
      <c r="R532" s="186"/>
      <c r="S532" s="186"/>
      <c r="T532" s="186"/>
      <c r="U532" s="186"/>
      <c r="V532" s="186"/>
      <c r="W532" s="186"/>
      <c r="X532" s="186"/>
      <c r="Y532" s="186"/>
      <c r="Z532" s="186"/>
      <c r="AA532" s="186"/>
      <c r="AB532" s="186"/>
      <c r="AC532" s="146"/>
    </row>
    <row r="533" spans="1:29" x14ac:dyDescent="0.2">
      <c r="A533" s="176"/>
      <c r="B533" s="184"/>
      <c r="C533" s="184"/>
      <c r="D533" s="184"/>
      <c r="E533" s="186"/>
      <c r="F533" s="186"/>
      <c r="G533" s="186"/>
      <c r="H533" s="186"/>
      <c r="I533" s="186"/>
      <c r="J533" s="186"/>
      <c r="K533" s="186"/>
      <c r="L533" s="186"/>
      <c r="M533" s="186"/>
      <c r="N533" s="186"/>
      <c r="O533" s="186"/>
      <c r="P533" s="186"/>
      <c r="Q533" s="186"/>
      <c r="R533" s="186"/>
      <c r="S533" s="186"/>
      <c r="T533" s="186"/>
      <c r="U533" s="186"/>
      <c r="V533" s="186"/>
      <c r="W533" s="186"/>
      <c r="X533" s="186"/>
      <c r="Y533" s="186"/>
      <c r="Z533" s="186"/>
      <c r="AA533" s="186"/>
      <c r="AB533" s="186"/>
      <c r="AC533" s="146"/>
    </row>
    <row r="534" spans="1:29" x14ac:dyDescent="0.2">
      <c r="A534" s="176"/>
      <c r="B534" s="184"/>
      <c r="C534" s="184"/>
      <c r="D534" s="184"/>
      <c r="E534" s="186"/>
      <c r="F534" s="186"/>
      <c r="G534" s="186"/>
      <c r="H534" s="186"/>
      <c r="I534" s="186"/>
      <c r="J534" s="186"/>
      <c r="K534" s="186"/>
      <c r="L534" s="186"/>
      <c r="M534" s="186"/>
      <c r="N534" s="186"/>
      <c r="O534" s="186"/>
      <c r="P534" s="186"/>
      <c r="Q534" s="186"/>
      <c r="R534" s="186"/>
      <c r="S534" s="186"/>
      <c r="T534" s="186"/>
      <c r="U534" s="186"/>
      <c r="V534" s="186"/>
      <c r="W534" s="186"/>
      <c r="X534" s="186"/>
      <c r="Y534" s="186"/>
      <c r="Z534" s="186"/>
      <c r="AA534" s="186"/>
      <c r="AB534" s="186"/>
      <c r="AC534" s="146"/>
    </row>
    <row r="535" spans="1:29" x14ac:dyDescent="0.2">
      <c r="A535" s="176"/>
      <c r="B535" s="184"/>
      <c r="C535" s="184"/>
      <c r="D535" s="184"/>
      <c r="E535" s="186"/>
      <c r="F535" s="186"/>
      <c r="G535" s="186"/>
      <c r="H535" s="186"/>
      <c r="I535" s="186"/>
      <c r="J535" s="186"/>
      <c r="K535" s="186"/>
      <c r="L535" s="186"/>
      <c r="M535" s="186"/>
      <c r="N535" s="186"/>
      <c r="O535" s="186"/>
      <c r="P535" s="186"/>
      <c r="Q535" s="186"/>
      <c r="R535" s="186"/>
      <c r="S535" s="186"/>
      <c r="T535" s="186"/>
      <c r="U535" s="186"/>
      <c r="V535" s="186"/>
      <c r="W535" s="186"/>
      <c r="X535" s="186"/>
      <c r="Y535" s="186"/>
      <c r="Z535" s="186"/>
      <c r="AA535" s="186"/>
      <c r="AB535" s="186"/>
      <c r="AC535" s="146"/>
    </row>
    <row r="536" spans="1:29" x14ac:dyDescent="0.2">
      <c r="A536" s="176"/>
      <c r="B536" s="184"/>
      <c r="C536" s="184"/>
      <c r="D536" s="184"/>
      <c r="E536" s="186"/>
      <c r="F536" s="186"/>
      <c r="G536" s="186"/>
      <c r="H536" s="186"/>
      <c r="I536" s="186"/>
      <c r="J536" s="186"/>
      <c r="K536" s="186"/>
      <c r="L536" s="186"/>
      <c r="M536" s="186"/>
      <c r="N536" s="186"/>
      <c r="O536" s="186"/>
      <c r="P536" s="186"/>
      <c r="Q536" s="186"/>
      <c r="R536" s="186"/>
      <c r="S536" s="186"/>
      <c r="T536" s="186"/>
      <c r="U536" s="186"/>
      <c r="V536" s="186"/>
      <c r="W536" s="186"/>
      <c r="X536" s="186"/>
      <c r="Y536" s="186"/>
      <c r="Z536" s="186"/>
      <c r="AA536" s="186"/>
      <c r="AB536" s="186"/>
      <c r="AC536" s="146"/>
    </row>
    <row r="537" spans="1:29" x14ac:dyDescent="0.2">
      <c r="A537" s="176"/>
      <c r="B537" s="184"/>
      <c r="C537" s="184"/>
      <c r="D537" s="184"/>
      <c r="E537" s="186"/>
      <c r="F537" s="186"/>
      <c r="G537" s="186"/>
      <c r="H537" s="186"/>
      <c r="I537" s="186"/>
      <c r="J537" s="186"/>
      <c r="K537" s="186"/>
      <c r="L537" s="186"/>
      <c r="M537" s="186"/>
      <c r="N537" s="186"/>
      <c r="O537" s="186"/>
      <c r="P537" s="186"/>
      <c r="Q537" s="186"/>
      <c r="R537" s="186"/>
      <c r="S537" s="186"/>
      <c r="T537" s="186"/>
      <c r="U537" s="186"/>
      <c r="V537" s="186"/>
      <c r="W537" s="186"/>
      <c r="X537" s="186"/>
      <c r="Y537" s="186"/>
      <c r="Z537" s="186"/>
      <c r="AA537" s="186"/>
      <c r="AB537" s="186"/>
      <c r="AC537" s="146"/>
    </row>
    <row r="538" spans="1:29" x14ac:dyDescent="0.2">
      <c r="A538" s="176"/>
      <c r="B538" s="184"/>
      <c r="C538" s="184"/>
      <c r="D538" s="184"/>
      <c r="E538" s="186"/>
      <c r="F538" s="186"/>
      <c r="G538" s="186"/>
      <c r="H538" s="186"/>
      <c r="I538" s="186"/>
      <c r="J538" s="186"/>
      <c r="K538" s="186"/>
      <c r="L538" s="186"/>
      <c r="M538" s="186"/>
      <c r="N538" s="186"/>
      <c r="O538" s="186"/>
      <c r="P538" s="186"/>
      <c r="Q538" s="186"/>
      <c r="R538" s="186"/>
      <c r="S538" s="186"/>
      <c r="T538" s="186"/>
      <c r="U538" s="186"/>
      <c r="V538" s="186"/>
      <c r="W538" s="186"/>
      <c r="X538" s="186"/>
      <c r="Y538" s="186"/>
      <c r="Z538" s="186"/>
      <c r="AA538" s="186"/>
      <c r="AB538" s="186"/>
      <c r="AC538" s="146"/>
    </row>
    <row r="539" spans="1:29" x14ac:dyDescent="0.2">
      <c r="A539" s="176"/>
      <c r="B539" s="184"/>
      <c r="C539" s="184"/>
      <c r="D539" s="184"/>
      <c r="E539" s="186"/>
      <c r="F539" s="186"/>
      <c r="G539" s="186"/>
      <c r="H539" s="186"/>
      <c r="I539" s="186"/>
      <c r="J539" s="186"/>
      <c r="K539" s="186"/>
      <c r="L539" s="186"/>
      <c r="M539" s="186"/>
      <c r="N539" s="186"/>
      <c r="O539" s="186"/>
      <c r="P539" s="186"/>
      <c r="Q539" s="186"/>
      <c r="R539" s="186"/>
      <c r="S539" s="186"/>
      <c r="T539" s="186"/>
      <c r="U539" s="186"/>
      <c r="V539" s="186"/>
      <c r="W539" s="186"/>
      <c r="X539" s="186"/>
      <c r="Y539" s="186"/>
      <c r="Z539" s="186"/>
      <c r="AA539" s="186"/>
      <c r="AB539" s="186"/>
      <c r="AC539" s="146"/>
    </row>
    <row r="540" spans="1:29" x14ac:dyDescent="0.2">
      <c r="A540" s="176"/>
      <c r="B540" s="184"/>
      <c r="C540" s="184"/>
      <c r="D540" s="184"/>
      <c r="E540" s="186"/>
      <c r="F540" s="186"/>
      <c r="G540" s="186"/>
      <c r="H540" s="186"/>
      <c r="I540" s="186"/>
      <c r="J540" s="186"/>
      <c r="K540" s="186"/>
      <c r="L540" s="186"/>
      <c r="M540" s="186"/>
      <c r="N540" s="186"/>
      <c r="O540" s="186"/>
      <c r="P540" s="186"/>
      <c r="Q540" s="186"/>
      <c r="R540" s="186"/>
      <c r="S540" s="186"/>
      <c r="T540" s="186"/>
      <c r="U540" s="186"/>
      <c r="V540" s="186"/>
      <c r="W540" s="186"/>
      <c r="X540" s="186"/>
      <c r="Y540" s="186"/>
      <c r="Z540" s="186"/>
      <c r="AA540" s="186"/>
      <c r="AB540" s="186"/>
      <c r="AC540" s="146"/>
    </row>
    <row r="541" spans="1:29" x14ac:dyDescent="0.2">
      <c r="A541" s="176"/>
      <c r="B541" s="184"/>
      <c r="C541" s="184"/>
      <c r="D541" s="184"/>
      <c r="E541" s="186"/>
      <c r="F541" s="186"/>
      <c r="G541" s="186"/>
      <c r="H541" s="186"/>
      <c r="I541" s="186"/>
      <c r="J541" s="186"/>
      <c r="K541" s="186"/>
      <c r="L541" s="186"/>
      <c r="M541" s="186"/>
      <c r="N541" s="186"/>
      <c r="O541" s="186"/>
      <c r="P541" s="186"/>
      <c r="Q541" s="186"/>
      <c r="R541" s="186"/>
      <c r="S541" s="186"/>
      <c r="T541" s="186"/>
      <c r="U541" s="186"/>
      <c r="V541" s="186"/>
      <c r="W541" s="186"/>
      <c r="X541" s="186"/>
      <c r="Y541" s="186"/>
      <c r="Z541" s="186"/>
      <c r="AA541" s="186"/>
      <c r="AB541" s="186"/>
      <c r="AC541" s="146"/>
    </row>
    <row r="542" spans="1:29" x14ac:dyDescent="0.2">
      <c r="A542" s="176"/>
      <c r="B542" s="184"/>
      <c r="C542" s="184"/>
      <c r="D542" s="184"/>
      <c r="E542" s="186"/>
      <c r="F542" s="186"/>
      <c r="G542" s="186"/>
      <c r="H542" s="186"/>
      <c r="I542" s="186"/>
      <c r="J542" s="186"/>
      <c r="K542" s="186"/>
      <c r="L542" s="186"/>
      <c r="M542" s="186"/>
      <c r="N542" s="186"/>
      <c r="O542" s="186"/>
      <c r="P542" s="186"/>
      <c r="Q542" s="186"/>
      <c r="R542" s="186"/>
      <c r="S542" s="186"/>
      <c r="T542" s="186"/>
      <c r="U542" s="186"/>
      <c r="V542" s="186"/>
      <c r="W542" s="186"/>
      <c r="X542" s="186"/>
      <c r="Y542" s="186"/>
      <c r="Z542" s="186"/>
      <c r="AA542" s="186"/>
      <c r="AB542" s="186"/>
      <c r="AC542" s="146"/>
    </row>
    <row r="543" spans="1:29" x14ac:dyDescent="0.2">
      <c r="A543" s="176"/>
      <c r="B543" s="184"/>
      <c r="C543" s="184"/>
      <c r="D543" s="184"/>
      <c r="E543" s="186"/>
      <c r="F543" s="186"/>
      <c r="G543" s="186"/>
      <c r="H543" s="186"/>
      <c r="I543" s="186"/>
      <c r="J543" s="186"/>
      <c r="K543" s="186"/>
      <c r="L543" s="186"/>
      <c r="M543" s="186"/>
      <c r="N543" s="186"/>
      <c r="O543" s="186"/>
      <c r="P543" s="186"/>
      <c r="Q543" s="186"/>
      <c r="R543" s="186"/>
      <c r="S543" s="186"/>
      <c r="T543" s="186"/>
      <c r="U543" s="186"/>
      <c r="V543" s="186"/>
      <c r="W543" s="186"/>
      <c r="X543" s="186"/>
      <c r="Y543" s="186"/>
      <c r="Z543" s="186"/>
      <c r="AA543" s="186"/>
      <c r="AB543" s="186"/>
      <c r="AC543" s="146"/>
    </row>
    <row r="544" spans="1:29" x14ac:dyDescent="0.2">
      <c r="A544" s="176"/>
      <c r="B544" s="184"/>
      <c r="C544" s="184"/>
      <c r="D544" s="184"/>
      <c r="E544" s="186"/>
      <c r="F544" s="186"/>
      <c r="G544" s="186"/>
      <c r="H544" s="186"/>
      <c r="I544" s="186"/>
      <c r="J544" s="186"/>
      <c r="K544" s="186"/>
      <c r="L544" s="186"/>
      <c r="M544" s="186"/>
      <c r="N544" s="186"/>
      <c r="O544" s="186"/>
      <c r="P544" s="186"/>
      <c r="Q544" s="186"/>
      <c r="R544" s="186"/>
      <c r="S544" s="186"/>
      <c r="T544" s="186"/>
      <c r="U544" s="186"/>
      <c r="V544" s="186"/>
      <c r="W544" s="186"/>
      <c r="X544" s="186"/>
      <c r="Y544" s="186"/>
      <c r="Z544" s="186"/>
      <c r="AA544" s="186"/>
      <c r="AB544" s="186"/>
      <c r="AC544" s="146"/>
    </row>
    <row r="545" spans="1:29" x14ac:dyDescent="0.2">
      <c r="A545" s="176"/>
      <c r="B545" s="184"/>
      <c r="C545" s="184"/>
      <c r="D545" s="184"/>
      <c r="E545" s="186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46"/>
    </row>
    <row r="546" spans="1:29" x14ac:dyDescent="0.2">
      <c r="A546" s="176"/>
      <c r="B546" s="184"/>
      <c r="C546" s="184"/>
      <c r="D546" s="184"/>
      <c r="E546" s="186"/>
      <c r="F546" s="186"/>
      <c r="G546" s="186"/>
      <c r="H546" s="186"/>
      <c r="I546" s="186"/>
      <c r="J546" s="186"/>
      <c r="K546" s="186"/>
      <c r="L546" s="186"/>
      <c r="M546" s="186"/>
      <c r="N546" s="186"/>
      <c r="O546" s="186"/>
      <c r="P546" s="186"/>
      <c r="Q546" s="186"/>
      <c r="R546" s="186"/>
      <c r="S546" s="186"/>
      <c r="T546" s="186"/>
      <c r="U546" s="186"/>
      <c r="V546" s="186"/>
      <c r="W546" s="186"/>
      <c r="X546" s="186"/>
      <c r="Y546" s="186"/>
      <c r="Z546" s="186"/>
      <c r="AA546" s="186"/>
      <c r="AB546" s="186"/>
      <c r="AC546" s="146"/>
    </row>
    <row r="547" spans="1:29" x14ac:dyDescent="0.2">
      <c r="A547" s="176"/>
      <c r="B547" s="184"/>
      <c r="C547" s="184"/>
      <c r="D547" s="184"/>
      <c r="E547" s="186"/>
      <c r="F547" s="186"/>
      <c r="G547" s="186"/>
      <c r="H547" s="186"/>
      <c r="I547" s="186"/>
      <c r="J547" s="186"/>
      <c r="K547" s="186"/>
      <c r="L547" s="186"/>
      <c r="M547" s="186"/>
      <c r="N547" s="186"/>
      <c r="O547" s="186"/>
      <c r="P547" s="186"/>
      <c r="Q547" s="186"/>
      <c r="R547" s="186"/>
      <c r="S547" s="186"/>
      <c r="T547" s="186"/>
      <c r="U547" s="186"/>
      <c r="V547" s="186"/>
      <c r="W547" s="186"/>
      <c r="X547" s="186"/>
      <c r="Y547" s="186"/>
      <c r="Z547" s="186"/>
      <c r="AA547" s="186"/>
      <c r="AB547" s="186"/>
      <c r="AC547" s="146"/>
    </row>
    <row r="548" spans="1:29" x14ac:dyDescent="0.2">
      <c r="A548" s="176"/>
      <c r="B548" s="184"/>
      <c r="C548" s="184"/>
      <c r="D548" s="184"/>
      <c r="E548" s="186"/>
      <c r="F548" s="186"/>
      <c r="G548" s="186"/>
      <c r="H548" s="186"/>
      <c r="I548" s="186"/>
      <c r="J548" s="186"/>
      <c r="K548" s="186"/>
      <c r="L548" s="186"/>
      <c r="M548" s="186"/>
      <c r="N548" s="186"/>
      <c r="O548" s="186"/>
      <c r="P548" s="186"/>
      <c r="Q548" s="186"/>
      <c r="R548" s="186"/>
      <c r="S548" s="186"/>
      <c r="T548" s="186"/>
      <c r="U548" s="186"/>
      <c r="V548" s="186"/>
      <c r="W548" s="186"/>
      <c r="X548" s="186"/>
      <c r="Y548" s="186"/>
      <c r="Z548" s="186"/>
      <c r="AA548" s="186"/>
      <c r="AB548" s="186"/>
      <c r="AC548" s="146"/>
    </row>
    <row r="549" spans="1:29" x14ac:dyDescent="0.2">
      <c r="A549" s="176"/>
      <c r="B549" s="184"/>
      <c r="C549" s="184"/>
      <c r="D549" s="184"/>
      <c r="E549" s="186"/>
      <c r="F549" s="186"/>
      <c r="G549" s="186"/>
      <c r="H549" s="186"/>
      <c r="I549" s="186"/>
      <c r="J549" s="186"/>
      <c r="K549" s="186"/>
      <c r="L549" s="186"/>
      <c r="M549" s="186"/>
      <c r="N549" s="186"/>
      <c r="O549" s="186"/>
      <c r="P549" s="186"/>
      <c r="Q549" s="186"/>
      <c r="R549" s="186"/>
      <c r="S549" s="186"/>
      <c r="T549" s="186"/>
      <c r="U549" s="186"/>
      <c r="V549" s="186"/>
      <c r="W549" s="186"/>
      <c r="X549" s="186"/>
      <c r="Y549" s="186"/>
      <c r="Z549" s="186"/>
      <c r="AA549" s="186"/>
      <c r="AB549" s="186"/>
      <c r="AC549" s="146"/>
    </row>
    <row r="550" spans="1:29" x14ac:dyDescent="0.2">
      <c r="A550" s="176"/>
      <c r="B550" s="184"/>
      <c r="C550" s="184"/>
      <c r="D550" s="184"/>
      <c r="E550" s="186"/>
      <c r="F550" s="186"/>
      <c r="G550" s="186"/>
      <c r="H550" s="186"/>
      <c r="I550" s="186"/>
      <c r="J550" s="186"/>
      <c r="K550" s="186"/>
      <c r="L550" s="186"/>
      <c r="M550" s="186"/>
      <c r="N550" s="186"/>
      <c r="O550" s="186"/>
      <c r="P550" s="186"/>
      <c r="Q550" s="186"/>
      <c r="R550" s="186"/>
      <c r="S550" s="186"/>
      <c r="T550" s="186"/>
      <c r="U550" s="186"/>
      <c r="V550" s="186"/>
      <c r="W550" s="186"/>
      <c r="X550" s="186"/>
      <c r="Y550" s="186"/>
      <c r="Z550" s="186"/>
      <c r="AA550" s="186"/>
      <c r="AB550" s="186"/>
      <c r="AC550" s="146"/>
    </row>
    <row r="551" spans="1:29" x14ac:dyDescent="0.2">
      <c r="A551" s="176"/>
      <c r="B551" s="184"/>
      <c r="C551" s="184"/>
      <c r="D551" s="184"/>
      <c r="E551" s="186"/>
      <c r="F551" s="186"/>
      <c r="G551" s="186"/>
      <c r="H551" s="186"/>
      <c r="I551" s="186"/>
      <c r="J551" s="186"/>
      <c r="K551" s="186"/>
      <c r="L551" s="186"/>
      <c r="M551" s="186"/>
      <c r="N551" s="186"/>
      <c r="O551" s="186"/>
      <c r="P551" s="186"/>
      <c r="Q551" s="186"/>
      <c r="R551" s="186"/>
      <c r="S551" s="186"/>
      <c r="T551" s="186"/>
      <c r="U551" s="186"/>
      <c r="V551" s="186"/>
      <c r="W551" s="186"/>
      <c r="X551" s="186"/>
      <c r="Y551" s="186"/>
      <c r="Z551" s="186"/>
      <c r="AA551" s="186"/>
      <c r="AB551" s="186"/>
      <c r="AC551" s="146"/>
    </row>
    <row r="552" spans="1:29" x14ac:dyDescent="0.2">
      <c r="A552" s="176"/>
      <c r="B552" s="184"/>
      <c r="C552" s="184"/>
      <c r="D552" s="184"/>
      <c r="E552" s="186"/>
      <c r="F552" s="186"/>
      <c r="G552" s="186"/>
      <c r="H552" s="186"/>
      <c r="I552" s="186"/>
      <c r="J552" s="186"/>
      <c r="K552" s="186"/>
      <c r="L552" s="186"/>
      <c r="M552" s="186"/>
      <c r="N552" s="186"/>
      <c r="O552" s="186"/>
      <c r="P552" s="186"/>
      <c r="Q552" s="186"/>
      <c r="R552" s="186"/>
      <c r="S552" s="186"/>
      <c r="T552" s="186"/>
      <c r="U552" s="186"/>
      <c r="V552" s="186"/>
      <c r="W552" s="186"/>
      <c r="X552" s="186"/>
      <c r="Y552" s="186"/>
      <c r="Z552" s="186"/>
      <c r="AA552" s="186"/>
      <c r="AB552" s="186"/>
      <c r="AC552" s="146"/>
    </row>
    <row r="553" spans="1:29" x14ac:dyDescent="0.2">
      <c r="A553" s="176"/>
      <c r="B553" s="184"/>
      <c r="C553" s="184"/>
      <c r="D553" s="184"/>
      <c r="E553" s="186"/>
      <c r="F553" s="186"/>
      <c r="G553" s="186"/>
      <c r="H553" s="186"/>
      <c r="I553" s="186"/>
      <c r="J553" s="186"/>
      <c r="K553" s="186"/>
      <c r="L553" s="186"/>
      <c r="M553" s="186"/>
      <c r="N553" s="186"/>
      <c r="O553" s="186"/>
      <c r="P553" s="186"/>
      <c r="Q553" s="186"/>
      <c r="R553" s="186"/>
      <c r="S553" s="186"/>
      <c r="T553" s="186"/>
      <c r="U553" s="186"/>
      <c r="V553" s="186"/>
      <c r="W553" s="186"/>
      <c r="X553" s="186"/>
      <c r="Y553" s="186"/>
      <c r="Z553" s="186"/>
      <c r="AA553" s="186"/>
      <c r="AB553" s="186"/>
      <c r="AC553" s="146"/>
    </row>
    <row r="554" spans="1:29" x14ac:dyDescent="0.2">
      <c r="A554" s="176"/>
      <c r="B554" s="184"/>
      <c r="C554" s="184"/>
      <c r="D554" s="184"/>
      <c r="E554" s="186"/>
      <c r="F554" s="186"/>
      <c r="G554" s="186"/>
      <c r="H554" s="186"/>
      <c r="I554" s="186"/>
      <c r="J554" s="186"/>
      <c r="K554" s="186"/>
      <c r="L554" s="186"/>
      <c r="M554" s="186"/>
      <c r="N554" s="186"/>
      <c r="O554" s="186"/>
      <c r="P554" s="186"/>
      <c r="Q554" s="186"/>
      <c r="R554" s="186"/>
      <c r="S554" s="186"/>
      <c r="T554" s="186"/>
      <c r="U554" s="186"/>
      <c r="V554" s="186"/>
      <c r="W554" s="186"/>
      <c r="X554" s="186"/>
      <c r="Y554" s="186"/>
      <c r="Z554" s="186"/>
      <c r="AA554" s="186"/>
      <c r="AB554" s="186"/>
      <c r="AC554" s="146"/>
    </row>
    <row r="555" spans="1:29" x14ac:dyDescent="0.2">
      <c r="A555" s="176"/>
      <c r="B555" s="184"/>
      <c r="C555" s="184"/>
      <c r="D555" s="184"/>
      <c r="E555" s="186"/>
      <c r="F555" s="186"/>
      <c r="G555" s="186"/>
      <c r="H555" s="186"/>
      <c r="I555" s="186"/>
      <c r="J555" s="186"/>
      <c r="K555" s="186"/>
      <c r="L555" s="186"/>
      <c r="M555" s="186"/>
      <c r="N555" s="186"/>
      <c r="O555" s="186"/>
      <c r="P555" s="186"/>
      <c r="Q555" s="186"/>
      <c r="R555" s="186"/>
      <c r="S555" s="186"/>
      <c r="T555" s="186"/>
      <c r="U555" s="186"/>
      <c r="V555" s="186"/>
      <c r="W555" s="186"/>
      <c r="X555" s="186"/>
      <c r="Y555" s="186"/>
      <c r="Z555" s="186"/>
      <c r="AA555" s="186"/>
      <c r="AB555" s="186"/>
      <c r="AC555" s="146"/>
    </row>
    <row r="556" spans="1:29" x14ac:dyDescent="0.2">
      <c r="A556" s="176"/>
      <c r="B556" s="184"/>
      <c r="C556" s="184"/>
      <c r="D556" s="184"/>
      <c r="E556" s="186"/>
      <c r="F556" s="186"/>
      <c r="G556" s="186"/>
      <c r="H556" s="186"/>
      <c r="I556" s="186"/>
      <c r="J556" s="186"/>
      <c r="K556" s="186"/>
      <c r="L556" s="186"/>
      <c r="M556" s="186"/>
      <c r="N556" s="186"/>
      <c r="O556" s="186"/>
      <c r="P556" s="186"/>
      <c r="Q556" s="186"/>
      <c r="R556" s="186"/>
      <c r="S556" s="186"/>
      <c r="T556" s="186"/>
      <c r="U556" s="186"/>
      <c r="V556" s="186"/>
      <c r="W556" s="186"/>
      <c r="X556" s="186"/>
      <c r="Y556" s="186"/>
      <c r="Z556" s="186"/>
      <c r="AA556" s="186"/>
      <c r="AB556" s="186"/>
      <c r="AC556" s="146"/>
    </row>
    <row r="557" spans="1:29" x14ac:dyDescent="0.2">
      <c r="A557" s="176"/>
      <c r="B557" s="184"/>
      <c r="C557" s="184"/>
      <c r="D557" s="184"/>
      <c r="E557" s="186"/>
      <c r="F557" s="186"/>
      <c r="G557" s="186"/>
      <c r="H557" s="186"/>
      <c r="I557" s="186"/>
      <c r="J557" s="186"/>
      <c r="K557" s="186"/>
      <c r="L557" s="186"/>
      <c r="M557" s="186"/>
      <c r="N557" s="186"/>
      <c r="O557" s="186"/>
      <c r="P557" s="186"/>
      <c r="Q557" s="186"/>
      <c r="R557" s="186"/>
      <c r="S557" s="186"/>
      <c r="T557" s="186"/>
      <c r="U557" s="186"/>
      <c r="V557" s="186"/>
      <c r="W557" s="186"/>
      <c r="X557" s="186"/>
      <c r="Y557" s="186"/>
      <c r="Z557" s="186"/>
      <c r="AA557" s="186"/>
      <c r="AB557" s="186"/>
      <c r="AC557" s="146"/>
    </row>
    <row r="558" spans="1:29" x14ac:dyDescent="0.2">
      <c r="A558" s="176"/>
      <c r="B558" s="184"/>
      <c r="C558" s="184"/>
      <c r="D558" s="184"/>
      <c r="E558" s="186"/>
      <c r="F558" s="186"/>
      <c r="G558" s="186"/>
      <c r="H558" s="186"/>
      <c r="I558" s="186"/>
      <c r="J558" s="186"/>
      <c r="K558" s="186"/>
      <c r="L558" s="186"/>
      <c r="M558" s="186"/>
      <c r="N558" s="186"/>
      <c r="O558" s="186"/>
      <c r="P558" s="186"/>
      <c r="Q558" s="186"/>
      <c r="R558" s="186"/>
      <c r="S558" s="186"/>
      <c r="T558" s="186"/>
      <c r="U558" s="186"/>
      <c r="V558" s="186"/>
      <c r="W558" s="186"/>
      <c r="X558" s="186"/>
      <c r="Y558" s="186"/>
      <c r="Z558" s="186"/>
      <c r="AA558" s="186"/>
      <c r="AB558" s="186"/>
      <c r="AC558" s="146"/>
    </row>
    <row r="559" spans="1:29" x14ac:dyDescent="0.2">
      <c r="A559" s="176"/>
      <c r="B559" s="184"/>
      <c r="C559" s="184"/>
      <c r="D559" s="184"/>
      <c r="E559" s="186"/>
      <c r="F559" s="186"/>
      <c r="G559" s="186"/>
      <c r="H559" s="186"/>
      <c r="I559" s="186"/>
      <c r="J559" s="186"/>
      <c r="K559" s="186"/>
      <c r="L559" s="186"/>
      <c r="M559" s="186"/>
      <c r="N559" s="186"/>
      <c r="O559" s="186"/>
      <c r="P559" s="186"/>
      <c r="Q559" s="186"/>
      <c r="R559" s="186"/>
      <c r="S559" s="186"/>
      <c r="T559" s="186"/>
      <c r="U559" s="186"/>
      <c r="V559" s="186"/>
      <c r="W559" s="186"/>
      <c r="X559" s="186"/>
      <c r="Y559" s="186"/>
      <c r="Z559" s="186"/>
      <c r="AA559" s="186"/>
      <c r="AB559" s="186"/>
      <c r="AC559" s="146"/>
    </row>
    <row r="560" spans="1:29" x14ac:dyDescent="0.2">
      <c r="A560" s="176"/>
      <c r="B560" s="184"/>
      <c r="C560" s="184"/>
      <c r="D560" s="184"/>
      <c r="E560" s="186"/>
      <c r="F560" s="186"/>
      <c r="G560" s="186"/>
      <c r="H560" s="186"/>
      <c r="I560" s="186"/>
      <c r="J560" s="186"/>
      <c r="K560" s="186"/>
      <c r="L560" s="186"/>
      <c r="M560" s="186"/>
      <c r="N560" s="186"/>
      <c r="O560" s="186"/>
      <c r="P560" s="186"/>
      <c r="Q560" s="186"/>
      <c r="R560" s="186"/>
      <c r="S560" s="186"/>
      <c r="T560" s="186"/>
      <c r="U560" s="186"/>
      <c r="V560" s="186"/>
      <c r="W560" s="186"/>
      <c r="X560" s="186"/>
      <c r="Y560" s="186"/>
      <c r="Z560" s="186"/>
      <c r="AA560" s="186"/>
      <c r="AB560" s="186"/>
      <c r="AC560" s="146"/>
    </row>
    <row r="561" spans="1:29" x14ac:dyDescent="0.2">
      <c r="A561" s="176"/>
      <c r="B561" s="184"/>
      <c r="C561" s="184"/>
      <c r="D561" s="184"/>
      <c r="E561" s="186"/>
      <c r="F561" s="186"/>
      <c r="G561" s="186"/>
      <c r="H561" s="186"/>
      <c r="I561" s="186"/>
      <c r="J561" s="186"/>
      <c r="K561" s="186"/>
      <c r="L561" s="186"/>
      <c r="M561" s="186"/>
      <c r="N561" s="186"/>
      <c r="O561" s="186"/>
      <c r="P561" s="186"/>
      <c r="Q561" s="186"/>
      <c r="R561" s="186"/>
      <c r="S561" s="186"/>
      <c r="T561" s="186"/>
      <c r="U561" s="186"/>
      <c r="V561" s="186"/>
      <c r="W561" s="186"/>
      <c r="X561" s="186"/>
      <c r="Y561" s="186"/>
      <c r="Z561" s="186"/>
      <c r="AA561" s="186"/>
      <c r="AB561" s="186"/>
      <c r="AC561" s="146"/>
    </row>
    <row r="562" spans="1:29" x14ac:dyDescent="0.2">
      <c r="A562" s="176"/>
      <c r="B562" s="184"/>
      <c r="C562" s="184"/>
      <c r="D562" s="184"/>
      <c r="E562" s="186"/>
      <c r="F562" s="186"/>
      <c r="G562" s="186"/>
      <c r="H562" s="186"/>
      <c r="I562" s="186"/>
      <c r="J562" s="186"/>
      <c r="K562" s="186"/>
      <c r="L562" s="186"/>
      <c r="M562" s="186"/>
      <c r="N562" s="186"/>
      <c r="O562" s="186"/>
      <c r="P562" s="186"/>
      <c r="Q562" s="186"/>
      <c r="R562" s="186"/>
      <c r="S562" s="186"/>
      <c r="T562" s="186"/>
      <c r="U562" s="186"/>
      <c r="V562" s="186"/>
      <c r="W562" s="186"/>
      <c r="X562" s="186"/>
      <c r="Y562" s="186"/>
      <c r="Z562" s="186"/>
      <c r="AA562" s="186"/>
      <c r="AB562" s="186"/>
      <c r="AC562" s="146"/>
    </row>
    <row r="563" spans="1:29" x14ac:dyDescent="0.2">
      <c r="A563" s="176"/>
      <c r="B563" s="184"/>
      <c r="C563" s="184"/>
      <c r="D563" s="184"/>
      <c r="E563" s="186"/>
      <c r="F563" s="186"/>
      <c r="G563" s="186"/>
      <c r="H563" s="186"/>
      <c r="I563" s="186"/>
      <c r="J563" s="186"/>
      <c r="K563" s="186"/>
      <c r="L563" s="186"/>
      <c r="M563" s="186"/>
      <c r="N563" s="186"/>
      <c r="O563" s="186"/>
      <c r="P563" s="186"/>
      <c r="Q563" s="186"/>
      <c r="R563" s="186"/>
      <c r="S563" s="186"/>
      <c r="T563" s="186"/>
      <c r="U563" s="186"/>
      <c r="V563" s="186"/>
      <c r="W563" s="186"/>
      <c r="X563" s="186"/>
      <c r="Y563" s="186"/>
      <c r="Z563" s="186"/>
      <c r="AA563" s="186"/>
      <c r="AB563" s="186"/>
      <c r="AC563" s="146"/>
    </row>
    <row r="564" spans="1:29" x14ac:dyDescent="0.2">
      <c r="A564" s="176"/>
      <c r="B564" s="184"/>
      <c r="C564" s="184"/>
      <c r="D564" s="184"/>
      <c r="E564" s="186"/>
      <c r="F564" s="186"/>
      <c r="G564" s="186"/>
      <c r="H564" s="186"/>
      <c r="I564" s="186"/>
      <c r="J564" s="186"/>
      <c r="K564" s="186"/>
      <c r="L564" s="186"/>
      <c r="M564" s="186"/>
      <c r="N564" s="186"/>
      <c r="O564" s="186"/>
      <c r="P564" s="186"/>
      <c r="Q564" s="186"/>
      <c r="R564" s="186"/>
      <c r="S564" s="186"/>
      <c r="T564" s="186"/>
      <c r="U564" s="186"/>
      <c r="V564" s="186"/>
      <c r="W564" s="186"/>
      <c r="X564" s="186"/>
      <c r="Y564" s="186"/>
      <c r="Z564" s="186"/>
      <c r="AA564" s="186"/>
      <c r="AB564" s="186"/>
      <c r="AC564" s="146"/>
    </row>
    <row r="565" spans="1:29" x14ac:dyDescent="0.2">
      <c r="A565" s="176"/>
      <c r="B565" s="184"/>
      <c r="C565" s="184"/>
      <c r="D565" s="184"/>
      <c r="E565" s="186"/>
      <c r="F565" s="186"/>
      <c r="G565" s="186"/>
      <c r="H565" s="186"/>
      <c r="I565" s="186"/>
      <c r="J565" s="186"/>
      <c r="K565" s="186"/>
      <c r="L565" s="186"/>
      <c r="M565" s="186"/>
      <c r="N565" s="186"/>
      <c r="O565" s="186"/>
      <c r="P565" s="186"/>
      <c r="Q565" s="186"/>
      <c r="R565" s="186"/>
      <c r="S565" s="186"/>
      <c r="T565" s="186"/>
      <c r="U565" s="186"/>
      <c r="V565" s="186"/>
      <c r="W565" s="186"/>
      <c r="X565" s="186"/>
      <c r="Y565" s="186"/>
      <c r="Z565" s="186"/>
      <c r="AA565" s="186"/>
      <c r="AB565" s="186"/>
      <c r="AC565" s="146"/>
    </row>
    <row r="566" spans="1:29" x14ac:dyDescent="0.2">
      <c r="A566" s="176"/>
      <c r="B566" s="184"/>
      <c r="C566" s="184"/>
      <c r="D566" s="184"/>
      <c r="E566" s="186"/>
      <c r="F566" s="186"/>
      <c r="G566" s="186"/>
      <c r="H566" s="186"/>
      <c r="I566" s="186"/>
      <c r="J566" s="186"/>
      <c r="K566" s="186"/>
      <c r="L566" s="186"/>
      <c r="M566" s="186"/>
      <c r="N566" s="186"/>
      <c r="O566" s="186"/>
      <c r="P566" s="186"/>
      <c r="Q566" s="186"/>
      <c r="R566" s="186"/>
      <c r="S566" s="186"/>
      <c r="T566" s="186"/>
      <c r="U566" s="186"/>
      <c r="V566" s="186"/>
      <c r="W566" s="186"/>
      <c r="X566" s="186"/>
      <c r="Y566" s="186"/>
      <c r="Z566" s="186"/>
      <c r="AA566" s="186"/>
      <c r="AB566" s="186"/>
      <c r="AC566" s="146"/>
    </row>
    <row r="567" spans="1:29" x14ac:dyDescent="0.2">
      <c r="A567" s="176"/>
      <c r="B567" s="184"/>
      <c r="C567" s="184"/>
      <c r="D567" s="184"/>
      <c r="E567" s="186"/>
      <c r="F567" s="186"/>
      <c r="G567" s="186"/>
      <c r="H567" s="186"/>
      <c r="I567" s="186"/>
      <c r="J567" s="186"/>
      <c r="K567" s="186"/>
      <c r="L567" s="186"/>
      <c r="M567" s="186"/>
      <c r="N567" s="186"/>
      <c r="O567" s="186"/>
      <c r="P567" s="186"/>
      <c r="Q567" s="186"/>
      <c r="R567" s="186"/>
      <c r="S567" s="186"/>
      <c r="T567" s="186"/>
      <c r="U567" s="186"/>
      <c r="V567" s="186"/>
      <c r="W567" s="186"/>
      <c r="X567" s="186"/>
      <c r="Y567" s="186"/>
      <c r="Z567" s="186"/>
      <c r="AA567" s="186"/>
      <c r="AB567" s="186"/>
      <c r="AC567" s="146"/>
    </row>
    <row r="568" spans="1:29" x14ac:dyDescent="0.2">
      <c r="A568" s="176"/>
      <c r="B568" s="184"/>
      <c r="C568" s="184"/>
      <c r="D568" s="184"/>
      <c r="E568" s="186"/>
      <c r="F568" s="186"/>
      <c r="G568" s="186"/>
      <c r="H568" s="186"/>
      <c r="I568" s="186"/>
      <c r="J568" s="186"/>
      <c r="K568" s="186"/>
      <c r="L568" s="186"/>
      <c r="M568" s="186"/>
      <c r="N568" s="186"/>
      <c r="O568" s="186"/>
      <c r="P568" s="186"/>
      <c r="Q568" s="186"/>
      <c r="R568" s="186"/>
      <c r="S568" s="186"/>
      <c r="T568" s="186"/>
      <c r="U568" s="186"/>
      <c r="V568" s="186"/>
      <c r="W568" s="186"/>
      <c r="X568" s="186"/>
      <c r="Y568" s="186"/>
      <c r="Z568" s="186"/>
      <c r="AA568" s="186"/>
      <c r="AB568" s="186"/>
      <c r="AC568" s="146"/>
    </row>
    <row r="569" spans="1:29" x14ac:dyDescent="0.2">
      <c r="A569" s="176"/>
      <c r="B569" s="184"/>
      <c r="C569" s="184"/>
      <c r="D569" s="184"/>
      <c r="E569" s="186"/>
      <c r="F569" s="186"/>
      <c r="G569" s="186"/>
      <c r="H569" s="186"/>
      <c r="I569" s="186"/>
      <c r="J569" s="186"/>
      <c r="K569" s="186"/>
      <c r="L569" s="186"/>
      <c r="M569" s="186"/>
      <c r="N569" s="186"/>
      <c r="O569" s="186"/>
      <c r="P569" s="186"/>
      <c r="Q569" s="186"/>
      <c r="R569" s="186"/>
      <c r="S569" s="186"/>
      <c r="T569" s="186"/>
      <c r="U569" s="186"/>
      <c r="V569" s="186"/>
      <c r="W569" s="186"/>
      <c r="X569" s="186"/>
      <c r="Y569" s="186"/>
      <c r="Z569" s="186"/>
      <c r="AA569" s="186"/>
      <c r="AB569" s="186"/>
      <c r="AC569" s="146"/>
    </row>
    <row r="570" spans="1:29" x14ac:dyDescent="0.2">
      <c r="A570" s="176"/>
      <c r="B570" s="184"/>
      <c r="C570" s="184"/>
      <c r="D570" s="184"/>
      <c r="E570" s="186"/>
      <c r="F570" s="186"/>
      <c r="G570" s="186"/>
      <c r="H570" s="186"/>
      <c r="I570" s="186"/>
      <c r="J570" s="186"/>
      <c r="K570" s="186"/>
      <c r="L570" s="186"/>
      <c r="M570" s="186"/>
      <c r="N570" s="186"/>
      <c r="O570" s="186"/>
      <c r="P570" s="186"/>
      <c r="Q570" s="186"/>
      <c r="R570" s="186"/>
      <c r="S570" s="186"/>
      <c r="T570" s="186"/>
      <c r="U570" s="186"/>
      <c r="V570" s="186"/>
      <c r="W570" s="186"/>
      <c r="X570" s="186"/>
      <c r="Y570" s="186"/>
      <c r="Z570" s="186"/>
      <c r="AA570" s="186"/>
      <c r="AB570" s="186"/>
      <c r="AC570" s="146"/>
    </row>
    <row r="571" spans="1:29" x14ac:dyDescent="0.2">
      <c r="A571" s="176"/>
      <c r="B571" s="184"/>
      <c r="C571" s="184"/>
      <c r="D571" s="184"/>
      <c r="E571" s="186"/>
      <c r="F571" s="186"/>
      <c r="G571" s="186"/>
      <c r="H571" s="186"/>
      <c r="I571" s="186"/>
      <c r="J571" s="186"/>
      <c r="K571" s="186"/>
      <c r="L571" s="186"/>
      <c r="M571" s="186"/>
      <c r="N571" s="186"/>
      <c r="O571" s="186"/>
      <c r="P571" s="186"/>
      <c r="Q571" s="186"/>
      <c r="R571" s="186"/>
      <c r="S571" s="186"/>
      <c r="T571" s="186"/>
      <c r="U571" s="186"/>
      <c r="V571" s="186"/>
      <c r="W571" s="186"/>
      <c r="X571" s="186"/>
      <c r="Y571" s="186"/>
      <c r="Z571" s="186"/>
      <c r="AA571" s="186"/>
      <c r="AB571" s="186"/>
      <c r="AC571" s="146"/>
    </row>
    <row r="572" spans="1:29" x14ac:dyDescent="0.2">
      <c r="A572" s="176"/>
      <c r="B572" s="184"/>
      <c r="C572" s="184"/>
      <c r="D572" s="184"/>
      <c r="E572" s="186"/>
      <c r="F572" s="186"/>
      <c r="G572" s="186"/>
      <c r="H572" s="186"/>
      <c r="I572" s="186"/>
      <c r="J572" s="186"/>
      <c r="K572" s="186"/>
      <c r="L572" s="186"/>
      <c r="M572" s="186"/>
      <c r="N572" s="186"/>
      <c r="O572" s="186"/>
      <c r="P572" s="186"/>
      <c r="Q572" s="186"/>
      <c r="R572" s="186"/>
      <c r="S572" s="186"/>
      <c r="T572" s="186"/>
      <c r="U572" s="186"/>
      <c r="V572" s="186"/>
      <c r="W572" s="186"/>
      <c r="X572" s="186"/>
      <c r="Y572" s="186"/>
      <c r="Z572" s="186"/>
      <c r="AA572" s="186"/>
      <c r="AB572" s="186"/>
      <c r="AC572" s="146"/>
    </row>
    <row r="573" spans="1:29" x14ac:dyDescent="0.2">
      <c r="A573" s="176"/>
      <c r="B573" s="184"/>
      <c r="C573" s="184"/>
      <c r="D573" s="184"/>
      <c r="E573" s="186"/>
      <c r="F573" s="186"/>
      <c r="G573" s="186"/>
      <c r="H573" s="186"/>
      <c r="I573" s="186"/>
      <c r="J573" s="186"/>
      <c r="K573" s="186"/>
      <c r="L573" s="186"/>
      <c r="M573" s="186"/>
      <c r="N573" s="186"/>
      <c r="O573" s="186"/>
      <c r="P573" s="186"/>
      <c r="Q573" s="186"/>
      <c r="R573" s="186"/>
      <c r="S573" s="186"/>
      <c r="T573" s="186"/>
      <c r="U573" s="186"/>
      <c r="V573" s="186"/>
      <c r="W573" s="186"/>
      <c r="X573" s="186"/>
      <c r="Y573" s="186"/>
      <c r="Z573" s="186"/>
      <c r="AA573" s="186"/>
      <c r="AB573" s="186"/>
      <c r="AC573" s="146"/>
    </row>
    <row r="574" spans="1:29" x14ac:dyDescent="0.2">
      <c r="A574" s="176"/>
      <c r="B574" s="184"/>
      <c r="C574" s="184"/>
      <c r="D574" s="184"/>
      <c r="E574" s="186"/>
      <c r="F574" s="186"/>
      <c r="G574" s="186"/>
      <c r="H574" s="186"/>
      <c r="I574" s="186"/>
      <c r="J574" s="186"/>
      <c r="K574" s="186"/>
      <c r="L574" s="186"/>
      <c r="M574" s="186"/>
      <c r="N574" s="186"/>
      <c r="O574" s="186"/>
      <c r="P574" s="186"/>
      <c r="Q574" s="186"/>
      <c r="R574" s="186"/>
      <c r="S574" s="186"/>
      <c r="T574" s="186"/>
      <c r="U574" s="186"/>
      <c r="V574" s="186"/>
      <c r="W574" s="186"/>
      <c r="X574" s="186"/>
      <c r="Y574" s="186"/>
      <c r="Z574" s="186"/>
      <c r="AA574" s="186"/>
      <c r="AB574" s="186"/>
      <c r="AC574" s="146"/>
    </row>
    <row r="575" spans="1:29" x14ac:dyDescent="0.2">
      <c r="A575" s="176"/>
      <c r="B575" s="184"/>
      <c r="C575" s="184"/>
      <c r="D575" s="184"/>
      <c r="E575" s="186"/>
      <c r="F575" s="186"/>
      <c r="G575" s="186"/>
      <c r="H575" s="186"/>
      <c r="I575" s="186"/>
      <c r="J575" s="186"/>
      <c r="K575" s="186"/>
      <c r="L575" s="186"/>
      <c r="M575" s="186"/>
      <c r="N575" s="186"/>
      <c r="O575" s="186"/>
      <c r="P575" s="186"/>
      <c r="Q575" s="186"/>
      <c r="R575" s="186"/>
      <c r="S575" s="186"/>
      <c r="T575" s="186"/>
      <c r="U575" s="186"/>
      <c r="V575" s="186"/>
      <c r="W575" s="186"/>
      <c r="X575" s="186"/>
      <c r="Y575" s="186"/>
      <c r="Z575" s="186"/>
      <c r="AA575" s="186"/>
      <c r="AB575" s="186"/>
      <c r="AC575" s="146"/>
    </row>
    <row r="576" spans="1:29" x14ac:dyDescent="0.2">
      <c r="A576" s="176"/>
      <c r="B576" s="184"/>
      <c r="C576" s="184"/>
      <c r="D576" s="184"/>
      <c r="E576" s="186"/>
      <c r="F576" s="186"/>
      <c r="G576" s="186"/>
      <c r="H576" s="186"/>
      <c r="I576" s="186"/>
      <c r="J576" s="186"/>
      <c r="K576" s="186"/>
      <c r="L576" s="186"/>
      <c r="M576" s="186"/>
      <c r="N576" s="186"/>
      <c r="O576" s="186"/>
      <c r="P576" s="186"/>
      <c r="Q576" s="186"/>
      <c r="R576" s="186"/>
      <c r="S576" s="186"/>
      <c r="T576" s="186"/>
      <c r="U576" s="186"/>
      <c r="V576" s="186"/>
      <c r="W576" s="186"/>
      <c r="X576" s="186"/>
      <c r="Y576" s="186"/>
      <c r="Z576" s="186"/>
      <c r="AA576" s="186"/>
      <c r="AB576" s="186"/>
      <c r="AC576" s="146"/>
    </row>
    <row r="577" spans="1:29" x14ac:dyDescent="0.2">
      <c r="A577" s="176"/>
      <c r="B577" s="184"/>
      <c r="C577" s="184"/>
      <c r="D577" s="184"/>
      <c r="E577" s="186"/>
      <c r="F577" s="186"/>
      <c r="G577" s="186"/>
      <c r="H577" s="186"/>
      <c r="I577" s="186"/>
      <c r="J577" s="186"/>
      <c r="K577" s="186"/>
      <c r="L577" s="186"/>
      <c r="M577" s="186"/>
      <c r="N577" s="186"/>
      <c r="O577" s="186"/>
      <c r="P577" s="186"/>
      <c r="Q577" s="186"/>
      <c r="R577" s="186"/>
      <c r="S577" s="186"/>
      <c r="T577" s="186"/>
      <c r="U577" s="186"/>
      <c r="V577" s="186"/>
      <c r="W577" s="186"/>
      <c r="X577" s="186"/>
      <c r="Y577" s="186"/>
      <c r="Z577" s="186"/>
      <c r="AA577" s="186"/>
      <c r="AB577" s="186"/>
      <c r="AC577" s="146"/>
    </row>
    <row r="578" spans="1:29" x14ac:dyDescent="0.2">
      <c r="A578" s="176"/>
      <c r="B578" s="184"/>
      <c r="C578" s="184"/>
      <c r="D578" s="184"/>
      <c r="E578" s="186"/>
      <c r="F578" s="186"/>
      <c r="G578" s="186"/>
      <c r="H578" s="186"/>
      <c r="I578" s="186"/>
      <c r="J578" s="186"/>
      <c r="K578" s="186"/>
      <c r="L578" s="186"/>
      <c r="M578" s="186"/>
      <c r="N578" s="186"/>
      <c r="O578" s="186"/>
      <c r="P578" s="186"/>
      <c r="Q578" s="186"/>
      <c r="R578" s="186"/>
      <c r="S578" s="186"/>
      <c r="T578" s="186"/>
      <c r="U578" s="186"/>
      <c r="V578" s="186"/>
      <c r="W578" s="186"/>
      <c r="X578" s="186"/>
      <c r="Y578" s="186"/>
      <c r="Z578" s="186"/>
      <c r="AA578" s="186"/>
      <c r="AB578" s="186"/>
      <c r="AC578" s="146"/>
    </row>
    <row r="579" spans="1:29" x14ac:dyDescent="0.2">
      <c r="A579" s="176"/>
      <c r="B579" s="184"/>
      <c r="C579" s="184"/>
      <c r="D579" s="184"/>
      <c r="E579" s="186"/>
      <c r="F579" s="186"/>
      <c r="G579" s="186"/>
      <c r="H579" s="186"/>
      <c r="I579" s="186"/>
      <c r="J579" s="186"/>
      <c r="K579" s="186"/>
      <c r="L579" s="186"/>
      <c r="M579" s="186"/>
      <c r="N579" s="186"/>
      <c r="O579" s="186"/>
      <c r="P579" s="186"/>
      <c r="Q579" s="186"/>
      <c r="R579" s="186"/>
      <c r="S579" s="186"/>
      <c r="T579" s="186"/>
      <c r="U579" s="186"/>
      <c r="V579" s="186"/>
      <c r="W579" s="186"/>
      <c r="X579" s="186"/>
      <c r="Y579" s="186"/>
      <c r="Z579" s="186"/>
      <c r="AA579" s="186"/>
      <c r="AB579" s="186"/>
      <c r="AC579" s="146"/>
    </row>
    <row r="580" spans="1:29" x14ac:dyDescent="0.2">
      <c r="A580" s="176"/>
      <c r="B580" s="184"/>
      <c r="C580" s="184"/>
      <c r="D580" s="184"/>
      <c r="E580" s="186"/>
      <c r="F580" s="186"/>
      <c r="G580" s="186"/>
      <c r="H580" s="186"/>
      <c r="I580" s="186"/>
      <c r="J580" s="186"/>
      <c r="K580" s="186"/>
      <c r="L580" s="186"/>
      <c r="M580" s="186"/>
      <c r="N580" s="186"/>
      <c r="O580" s="186"/>
      <c r="P580" s="186"/>
      <c r="Q580" s="186"/>
      <c r="R580" s="186"/>
      <c r="S580" s="186"/>
      <c r="T580" s="186"/>
      <c r="U580" s="186"/>
      <c r="V580" s="186"/>
      <c r="W580" s="186"/>
      <c r="X580" s="186"/>
      <c r="Y580" s="186"/>
      <c r="Z580" s="186"/>
      <c r="AA580" s="186"/>
      <c r="AB580" s="186"/>
      <c r="AC580" s="146"/>
    </row>
    <row r="581" spans="1:29" x14ac:dyDescent="0.2">
      <c r="A581" s="176"/>
      <c r="B581" s="184"/>
      <c r="C581" s="184"/>
      <c r="D581" s="184"/>
      <c r="E581" s="186"/>
      <c r="F581" s="186"/>
      <c r="G581" s="186"/>
      <c r="H581" s="186"/>
      <c r="I581" s="186"/>
      <c r="J581" s="186"/>
      <c r="K581" s="186"/>
      <c r="L581" s="186"/>
      <c r="M581" s="186"/>
      <c r="N581" s="186"/>
      <c r="O581" s="186"/>
      <c r="P581" s="186"/>
      <c r="Q581" s="186"/>
      <c r="R581" s="186"/>
      <c r="S581" s="186"/>
      <c r="T581" s="186"/>
      <c r="U581" s="186"/>
      <c r="V581" s="186"/>
      <c r="W581" s="186"/>
      <c r="X581" s="186"/>
      <c r="Y581" s="186"/>
      <c r="Z581" s="186"/>
      <c r="AA581" s="186"/>
      <c r="AB581" s="186"/>
      <c r="AC581" s="146"/>
    </row>
    <row r="582" spans="1:29" x14ac:dyDescent="0.2">
      <c r="A582" s="176"/>
      <c r="B582" s="184"/>
      <c r="C582" s="184"/>
      <c r="D582" s="184"/>
      <c r="E582" s="186"/>
      <c r="F582" s="186"/>
      <c r="G582" s="186"/>
      <c r="H582" s="186"/>
      <c r="I582" s="186"/>
      <c r="J582" s="186"/>
      <c r="K582" s="186"/>
      <c r="L582" s="186"/>
      <c r="M582" s="186"/>
      <c r="N582" s="186"/>
      <c r="O582" s="186"/>
      <c r="P582" s="186"/>
      <c r="Q582" s="186"/>
      <c r="R582" s="186"/>
      <c r="S582" s="186"/>
      <c r="T582" s="186"/>
      <c r="U582" s="186"/>
      <c r="V582" s="186"/>
      <c r="W582" s="186"/>
      <c r="X582" s="186"/>
      <c r="Y582" s="186"/>
      <c r="Z582" s="186"/>
      <c r="AA582" s="186"/>
      <c r="AB582" s="186"/>
      <c r="AC582" s="146"/>
    </row>
    <row r="583" spans="1:29" x14ac:dyDescent="0.2">
      <c r="A583" s="176"/>
      <c r="B583" s="184"/>
      <c r="C583" s="184"/>
      <c r="D583" s="184"/>
      <c r="E583" s="186"/>
      <c r="F583" s="186"/>
      <c r="G583" s="186"/>
      <c r="H583" s="186"/>
      <c r="I583" s="186"/>
      <c r="J583" s="186"/>
      <c r="K583" s="186"/>
      <c r="L583" s="186"/>
      <c r="M583" s="186"/>
      <c r="N583" s="186"/>
      <c r="O583" s="186"/>
      <c r="P583" s="186"/>
      <c r="Q583" s="186"/>
      <c r="R583" s="186"/>
      <c r="S583" s="186"/>
      <c r="T583" s="186"/>
      <c r="U583" s="186"/>
      <c r="V583" s="186"/>
      <c r="W583" s="186"/>
      <c r="X583" s="186"/>
      <c r="Y583" s="186"/>
      <c r="Z583" s="186"/>
      <c r="AA583" s="186"/>
      <c r="AB583" s="186"/>
      <c r="AC583" s="146"/>
    </row>
    <row r="584" spans="1:29" x14ac:dyDescent="0.2">
      <c r="A584" s="176"/>
      <c r="B584" s="184"/>
      <c r="C584" s="184"/>
      <c r="D584" s="184"/>
      <c r="E584" s="186"/>
      <c r="F584" s="186"/>
      <c r="G584" s="186"/>
      <c r="H584" s="186"/>
      <c r="I584" s="186"/>
      <c r="J584" s="186"/>
      <c r="K584" s="186"/>
      <c r="L584" s="186"/>
      <c r="M584" s="186"/>
      <c r="N584" s="186"/>
      <c r="O584" s="186"/>
      <c r="P584" s="186"/>
      <c r="Q584" s="186"/>
      <c r="R584" s="186"/>
      <c r="S584" s="186"/>
      <c r="T584" s="186"/>
      <c r="U584" s="186"/>
      <c r="V584" s="186"/>
      <c r="W584" s="186"/>
      <c r="X584" s="186"/>
      <c r="Y584" s="186"/>
      <c r="Z584" s="186"/>
      <c r="AA584" s="186"/>
      <c r="AB584" s="186"/>
      <c r="AC584" s="146"/>
    </row>
    <row r="585" spans="1:29" x14ac:dyDescent="0.2">
      <c r="A585" s="176"/>
      <c r="B585" s="184"/>
      <c r="C585" s="184"/>
      <c r="D585" s="184"/>
      <c r="E585" s="186"/>
      <c r="F585" s="186"/>
      <c r="G585" s="186"/>
      <c r="H585" s="186"/>
      <c r="I585" s="186"/>
      <c r="J585" s="186"/>
      <c r="K585" s="186"/>
      <c r="L585" s="186"/>
      <c r="M585" s="186"/>
      <c r="N585" s="186"/>
      <c r="O585" s="186"/>
      <c r="P585" s="186"/>
      <c r="Q585" s="186"/>
      <c r="R585" s="186"/>
      <c r="S585" s="186"/>
      <c r="T585" s="186"/>
      <c r="U585" s="186"/>
      <c r="V585" s="186"/>
      <c r="W585" s="186"/>
      <c r="X585" s="186"/>
      <c r="Y585" s="186"/>
      <c r="Z585" s="186"/>
      <c r="AA585" s="186"/>
      <c r="AB585" s="186"/>
      <c r="AC585" s="146"/>
    </row>
    <row r="586" spans="1:29" x14ac:dyDescent="0.2">
      <c r="A586" s="176"/>
      <c r="B586" s="184"/>
      <c r="C586" s="184"/>
      <c r="D586" s="184"/>
      <c r="E586" s="186"/>
      <c r="F586" s="186"/>
      <c r="G586" s="186"/>
      <c r="H586" s="186"/>
      <c r="I586" s="186"/>
      <c r="J586" s="186"/>
      <c r="K586" s="186"/>
      <c r="L586" s="186"/>
      <c r="M586" s="186"/>
      <c r="N586" s="186"/>
      <c r="O586" s="186"/>
      <c r="P586" s="186"/>
      <c r="Q586" s="186"/>
      <c r="R586" s="186"/>
      <c r="S586" s="186"/>
      <c r="T586" s="186"/>
      <c r="U586" s="186"/>
      <c r="V586" s="186"/>
      <c r="W586" s="186"/>
      <c r="X586" s="186"/>
      <c r="Y586" s="186"/>
      <c r="Z586" s="186"/>
      <c r="AA586" s="186"/>
      <c r="AB586" s="186"/>
      <c r="AC586" s="146"/>
    </row>
    <row r="587" spans="1:29" x14ac:dyDescent="0.2">
      <c r="A587" s="176"/>
      <c r="B587" s="184"/>
      <c r="C587" s="184"/>
      <c r="D587" s="184"/>
      <c r="E587" s="186"/>
      <c r="F587" s="186"/>
      <c r="G587" s="186"/>
      <c r="H587" s="186"/>
      <c r="I587" s="186"/>
      <c r="J587" s="186"/>
      <c r="K587" s="186"/>
      <c r="L587" s="186"/>
      <c r="M587" s="186"/>
      <c r="N587" s="186"/>
      <c r="O587" s="186"/>
      <c r="P587" s="186"/>
      <c r="Q587" s="186"/>
      <c r="R587" s="186"/>
      <c r="S587" s="186"/>
      <c r="T587" s="186"/>
      <c r="U587" s="186"/>
      <c r="V587" s="186"/>
      <c r="W587" s="186"/>
      <c r="X587" s="186"/>
      <c r="Y587" s="186"/>
      <c r="Z587" s="186"/>
      <c r="AA587" s="186"/>
      <c r="AB587" s="186"/>
      <c r="AC587" s="146"/>
    </row>
    <row r="588" spans="1:29" x14ac:dyDescent="0.2">
      <c r="A588" s="176"/>
      <c r="B588" s="184"/>
      <c r="C588" s="184"/>
      <c r="D588" s="184"/>
      <c r="E588" s="186"/>
      <c r="F588" s="186"/>
      <c r="G588" s="186"/>
      <c r="H588" s="186"/>
      <c r="I588" s="186"/>
      <c r="J588" s="186"/>
      <c r="K588" s="186"/>
      <c r="L588" s="186"/>
      <c r="M588" s="186"/>
      <c r="N588" s="186"/>
      <c r="O588" s="186"/>
      <c r="P588" s="186"/>
      <c r="Q588" s="186"/>
      <c r="R588" s="186"/>
      <c r="S588" s="186"/>
      <c r="T588" s="186"/>
      <c r="U588" s="186"/>
      <c r="V588" s="186"/>
      <c r="W588" s="186"/>
      <c r="X588" s="186"/>
      <c r="Y588" s="186"/>
      <c r="Z588" s="186"/>
      <c r="AA588" s="186"/>
      <c r="AB588" s="186"/>
      <c r="AC588" s="146"/>
    </row>
    <row r="589" spans="1:29" x14ac:dyDescent="0.2">
      <c r="A589" s="176"/>
      <c r="B589" s="184"/>
      <c r="C589" s="184"/>
      <c r="D589" s="184"/>
      <c r="E589" s="186"/>
      <c r="F589" s="186"/>
      <c r="G589" s="186"/>
      <c r="H589" s="186"/>
      <c r="I589" s="186"/>
      <c r="J589" s="186"/>
      <c r="K589" s="186"/>
      <c r="L589" s="186"/>
      <c r="M589" s="186"/>
      <c r="N589" s="186"/>
      <c r="O589" s="186"/>
      <c r="P589" s="186"/>
      <c r="Q589" s="186"/>
      <c r="R589" s="186"/>
      <c r="S589" s="186"/>
      <c r="T589" s="186"/>
      <c r="U589" s="186"/>
      <c r="V589" s="186"/>
      <c r="W589" s="186"/>
      <c r="X589" s="186"/>
      <c r="Y589" s="186"/>
      <c r="Z589" s="186"/>
      <c r="AA589" s="186"/>
      <c r="AB589" s="186"/>
      <c r="AC589" s="146"/>
    </row>
    <row r="590" spans="1:29" x14ac:dyDescent="0.2">
      <c r="A590" s="176"/>
      <c r="B590" s="184"/>
      <c r="C590" s="184"/>
      <c r="D590" s="184"/>
      <c r="E590" s="186"/>
      <c r="F590" s="186"/>
      <c r="G590" s="186"/>
      <c r="H590" s="186"/>
      <c r="I590" s="186"/>
      <c r="J590" s="186"/>
      <c r="K590" s="186"/>
      <c r="L590" s="186"/>
      <c r="M590" s="186"/>
      <c r="N590" s="186"/>
      <c r="O590" s="186"/>
      <c r="P590" s="186"/>
      <c r="Q590" s="186"/>
      <c r="R590" s="186"/>
      <c r="S590" s="186"/>
      <c r="T590" s="186"/>
      <c r="U590" s="186"/>
      <c r="V590" s="186"/>
      <c r="W590" s="186"/>
      <c r="X590" s="186"/>
      <c r="Y590" s="186"/>
      <c r="Z590" s="186"/>
      <c r="AA590" s="186"/>
      <c r="AB590" s="186"/>
      <c r="AC590" s="146"/>
    </row>
    <row r="591" spans="1:29" x14ac:dyDescent="0.2">
      <c r="A591" s="176"/>
      <c r="B591" s="184"/>
      <c r="C591" s="184"/>
      <c r="D591" s="184"/>
      <c r="E591" s="186"/>
      <c r="F591" s="186"/>
      <c r="G591" s="186"/>
      <c r="H591" s="186"/>
      <c r="I591" s="186"/>
      <c r="J591" s="186"/>
      <c r="K591" s="186"/>
      <c r="L591" s="186"/>
      <c r="M591" s="186"/>
      <c r="N591" s="186"/>
      <c r="O591" s="186"/>
      <c r="P591" s="186"/>
      <c r="Q591" s="186"/>
      <c r="R591" s="186"/>
      <c r="S591" s="186"/>
      <c r="T591" s="186"/>
      <c r="U591" s="186"/>
      <c r="V591" s="186"/>
      <c r="W591" s="186"/>
      <c r="X591" s="186"/>
      <c r="Y591" s="186"/>
      <c r="Z591" s="186"/>
      <c r="AA591" s="186"/>
      <c r="AB591" s="186"/>
      <c r="AC591" s="146"/>
    </row>
    <row r="592" spans="1:29" x14ac:dyDescent="0.2">
      <c r="A592" s="176"/>
      <c r="B592" s="184"/>
      <c r="C592" s="184"/>
      <c r="D592" s="184"/>
      <c r="E592" s="186"/>
      <c r="F592" s="186"/>
      <c r="G592" s="186"/>
      <c r="H592" s="186"/>
      <c r="I592" s="186"/>
      <c r="J592" s="186"/>
      <c r="K592" s="186"/>
      <c r="L592" s="186"/>
      <c r="M592" s="186"/>
      <c r="N592" s="186"/>
      <c r="O592" s="186"/>
      <c r="P592" s="186"/>
      <c r="Q592" s="186"/>
      <c r="R592" s="186"/>
      <c r="S592" s="186"/>
      <c r="T592" s="186"/>
      <c r="U592" s="186"/>
      <c r="V592" s="186"/>
      <c r="W592" s="186"/>
      <c r="X592" s="186"/>
      <c r="Y592" s="186"/>
      <c r="Z592" s="186"/>
      <c r="AA592" s="186"/>
      <c r="AB592" s="186"/>
      <c r="AC592" s="146"/>
    </row>
    <row r="593" spans="1:29" x14ac:dyDescent="0.2">
      <c r="A593" s="176"/>
      <c r="B593" s="184"/>
      <c r="C593" s="184"/>
      <c r="D593" s="184"/>
      <c r="E593" s="186"/>
      <c r="F593" s="186"/>
      <c r="G593" s="186"/>
      <c r="H593" s="186"/>
      <c r="I593" s="186"/>
      <c r="J593" s="186"/>
      <c r="K593" s="186"/>
      <c r="L593" s="186"/>
      <c r="M593" s="186"/>
      <c r="N593" s="186"/>
      <c r="O593" s="186"/>
      <c r="P593" s="186"/>
      <c r="Q593" s="186"/>
      <c r="R593" s="186"/>
      <c r="S593" s="186"/>
      <c r="T593" s="186"/>
      <c r="U593" s="186"/>
      <c r="V593" s="186"/>
      <c r="W593" s="186"/>
      <c r="X593" s="186"/>
      <c r="Y593" s="186"/>
      <c r="Z593" s="186"/>
      <c r="AA593" s="186"/>
      <c r="AB593" s="186"/>
      <c r="AC593" s="146"/>
    </row>
    <row r="594" spans="1:29" x14ac:dyDescent="0.2">
      <c r="A594" s="176"/>
      <c r="B594" s="184"/>
      <c r="C594" s="184"/>
      <c r="D594" s="184"/>
      <c r="E594" s="186"/>
      <c r="F594" s="186"/>
      <c r="G594" s="186"/>
      <c r="H594" s="186"/>
      <c r="I594" s="186"/>
      <c r="J594" s="186"/>
      <c r="K594" s="186"/>
      <c r="L594" s="186"/>
      <c r="M594" s="186"/>
      <c r="N594" s="186"/>
      <c r="O594" s="186"/>
      <c r="P594" s="186"/>
      <c r="Q594" s="186"/>
      <c r="R594" s="186"/>
      <c r="S594" s="186"/>
      <c r="T594" s="186"/>
      <c r="U594" s="186"/>
      <c r="V594" s="186"/>
      <c r="W594" s="186"/>
      <c r="X594" s="186"/>
      <c r="Y594" s="186"/>
      <c r="Z594" s="186"/>
      <c r="AA594" s="186"/>
      <c r="AB594" s="186"/>
      <c r="AC594" s="146"/>
    </row>
    <row r="595" spans="1:29" x14ac:dyDescent="0.2">
      <c r="A595" s="176"/>
      <c r="B595" s="184"/>
      <c r="C595" s="184"/>
      <c r="D595" s="184"/>
      <c r="E595" s="186"/>
      <c r="F595" s="186"/>
      <c r="G595" s="186"/>
      <c r="H595" s="186"/>
      <c r="I595" s="186"/>
      <c r="J595" s="186"/>
      <c r="K595" s="186"/>
      <c r="L595" s="186"/>
      <c r="M595" s="186"/>
      <c r="N595" s="186"/>
      <c r="O595" s="186"/>
      <c r="P595" s="186"/>
      <c r="Q595" s="186"/>
      <c r="R595" s="186"/>
      <c r="S595" s="186"/>
      <c r="T595" s="186"/>
      <c r="U595" s="186"/>
      <c r="V595" s="186"/>
      <c r="W595" s="186"/>
      <c r="X595" s="186"/>
      <c r="Y595" s="186"/>
      <c r="Z595" s="186"/>
      <c r="AA595" s="186"/>
      <c r="AB595" s="186"/>
      <c r="AC595" s="146"/>
    </row>
    <row r="596" spans="1:29" x14ac:dyDescent="0.2">
      <c r="A596" s="176"/>
      <c r="B596" s="184"/>
      <c r="C596" s="184"/>
      <c r="D596" s="184"/>
      <c r="E596" s="186"/>
      <c r="F596" s="186"/>
      <c r="G596" s="186"/>
      <c r="H596" s="186"/>
      <c r="I596" s="186"/>
      <c r="J596" s="186"/>
      <c r="K596" s="186"/>
      <c r="L596" s="186"/>
      <c r="M596" s="186"/>
      <c r="N596" s="186"/>
      <c r="O596" s="186"/>
      <c r="P596" s="186"/>
      <c r="Q596" s="186"/>
      <c r="R596" s="186"/>
      <c r="S596" s="186"/>
      <c r="T596" s="186"/>
      <c r="U596" s="186"/>
      <c r="V596" s="186"/>
      <c r="W596" s="186"/>
      <c r="X596" s="186"/>
      <c r="Y596" s="186"/>
      <c r="Z596" s="186"/>
      <c r="AA596" s="186"/>
      <c r="AB596" s="186"/>
      <c r="AC596" s="146"/>
    </row>
    <row r="597" spans="1:29" x14ac:dyDescent="0.2">
      <c r="A597" s="176"/>
      <c r="B597" s="184"/>
      <c r="C597" s="184"/>
      <c r="D597" s="184"/>
      <c r="E597" s="186"/>
      <c r="F597" s="186"/>
      <c r="G597" s="186"/>
      <c r="H597" s="186"/>
      <c r="I597" s="186"/>
      <c r="J597" s="186"/>
      <c r="K597" s="186"/>
      <c r="L597" s="186"/>
      <c r="M597" s="186"/>
      <c r="N597" s="186"/>
      <c r="O597" s="186"/>
      <c r="P597" s="186"/>
      <c r="Q597" s="186"/>
      <c r="R597" s="186"/>
      <c r="S597" s="186"/>
      <c r="T597" s="186"/>
      <c r="U597" s="186"/>
      <c r="V597" s="186"/>
      <c r="W597" s="186"/>
      <c r="X597" s="186"/>
      <c r="Y597" s="186"/>
      <c r="Z597" s="186"/>
      <c r="AA597" s="186"/>
      <c r="AB597" s="186"/>
      <c r="AC597" s="146"/>
    </row>
    <row r="598" spans="1:29" x14ac:dyDescent="0.2">
      <c r="A598" s="176"/>
      <c r="B598" s="184"/>
      <c r="C598" s="184"/>
      <c r="D598" s="184"/>
      <c r="E598" s="186"/>
      <c r="F598" s="186"/>
      <c r="G598" s="186"/>
      <c r="H598" s="186"/>
      <c r="I598" s="186"/>
      <c r="J598" s="186"/>
      <c r="K598" s="186"/>
      <c r="L598" s="186"/>
      <c r="M598" s="186"/>
      <c r="N598" s="186"/>
      <c r="O598" s="186"/>
      <c r="P598" s="186"/>
      <c r="Q598" s="186"/>
      <c r="R598" s="186"/>
      <c r="S598" s="186"/>
      <c r="T598" s="186"/>
      <c r="U598" s="186"/>
      <c r="V598" s="186"/>
      <c r="W598" s="186"/>
      <c r="X598" s="186"/>
      <c r="Y598" s="186"/>
      <c r="Z598" s="186"/>
      <c r="AA598" s="186"/>
      <c r="AB598" s="186"/>
      <c r="AC598" s="146"/>
    </row>
    <row r="599" spans="1:29" x14ac:dyDescent="0.2">
      <c r="A599" s="176"/>
      <c r="B599" s="184"/>
      <c r="C599" s="184"/>
      <c r="D599" s="184"/>
      <c r="E599" s="186"/>
      <c r="F599" s="186"/>
      <c r="G599" s="186"/>
      <c r="H599" s="186"/>
      <c r="I599" s="186"/>
      <c r="J599" s="186"/>
      <c r="K599" s="186"/>
      <c r="L599" s="186"/>
      <c r="M599" s="186"/>
      <c r="N599" s="186"/>
      <c r="O599" s="186"/>
      <c r="P599" s="186"/>
      <c r="Q599" s="186"/>
      <c r="R599" s="186"/>
      <c r="S599" s="186"/>
      <c r="T599" s="186"/>
      <c r="U599" s="186"/>
      <c r="V599" s="186"/>
      <c r="W599" s="186"/>
      <c r="X599" s="186"/>
      <c r="Y599" s="186"/>
      <c r="Z599" s="186"/>
      <c r="AA599" s="186"/>
      <c r="AB599" s="186"/>
      <c r="AC599" s="146"/>
    </row>
    <row r="600" spans="1:29" x14ac:dyDescent="0.2">
      <c r="A600" s="176"/>
      <c r="B600" s="184"/>
      <c r="C600" s="184"/>
      <c r="D600" s="184"/>
      <c r="E600" s="186"/>
      <c r="F600" s="186"/>
      <c r="G600" s="186"/>
      <c r="H600" s="186"/>
      <c r="I600" s="186"/>
      <c r="J600" s="186"/>
      <c r="K600" s="186"/>
      <c r="L600" s="186"/>
      <c r="M600" s="186"/>
      <c r="N600" s="186"/>
      <c r="O600" s="186"/>
      <c r="P600" s="186"/>
      <c r="Q600" s="186"/>
      <c r="R600" s="186"/>
      <c r="S600" s="186"/>
      <c r="T600" s="186"/>
      <c r="U600" s="186"/>
      <c r="V600" s="186"/>
      <c r="W600" s="186"/>
      <c r="X600" s="186"/>
      <c r="Y600" s="186"/>
      <c r="Z600" s="186"/>
      <c r="AA600" s="186"/>
      <c r="AB600" s="186"/>
      <c r="AC600" s="146"/>
    </row>
    <row r="601" spans="1:29" x14ac:dyDescent="0.2">
      <c r="A601" s="176"/>
      <c r="B601" s="184"/>
      <c r="C601" s="184"/>
      <c r="D601" s="184"/>
      <c r="E601" s="186"/>
      <c r="F601" s="186"/>
      <c r="G601" s="186"/>
      <c r="H601" s="186"/>
      <c r="I601" s="186"/>
      <c r="J601" s="186"/>
      <c r="K601" s="186"/>
      <c r="L601" s="186"/>
      <c r="M601" s="186"/>
      <c r="N601" s="186"/>
      <c r="O601" s="186"/>
      <c r="P601" s="186"/>
      <c r="Q601" s="186"/>
      <c r="R601" s="186"/>
      <c r="S601" s="186"/>
      <c r="T601" s="186"/>
      <c r="U601" s="186"/>
      <c r="V601" s="186"/>
      <c r="W601" s="186"/>
      <c r="X601" s="186"/>
      <c r="Y601" s="186"/>
      <c r="Z601" s="186"/>
      <c r="AA601" s="186"/>
      <c r="AB601" s="186"/>
      <c r="AC601" s="146"/>
    </row>
    <row r="602" spans="1:29" x14ac:dyDescent="0.2">
      <c r="A602" s="176"/>
      <c r="B602" s="184"/>
      <c r="C602" s="184"/>
      <c r="D602" s="184"/>
      <c r="E602" s="186"/>
      <c r="F602" s="186"/>
      <c r="G602" s="186"/>
      <c r="H602" s="186"/>
      <c r="I602" s="186"/>
      <c r="J602" s="186"/>
      <c r="K602" s="186"/>
      <c r="L602" s="186"/>
      <c r="M602" s="186"/>
      <c r="N602" s="186"/>
      <c r="O602" s="186"/>
      <c r="P602" s="186"/>
      <c r="Q602" s="186"/>
      <c r="R602" s="186"/>
      <c r="S602" s="186"/>
      <c r="T602" s="186"/>
      <c r="U602" s="186"/>
      <c r="V602" s="186"/>
      <c r="W602" s="186"/>
      <c r="X602" s="186"/>
      <c r="Y602" s="186"/>
      <c r="Z602" s="186"/>
      <c r="AA602" s="186"/>
      <c r="AB602" s="186"/>
      <c r="AC602" s="146"/>
    </row>
    <row r="603" spans="1:29" x14ac:dyDescent="0.2">
      <c r="A603" s="176"/>
      <c r="B603" s="184"/>
      <c r="C603" s="184"/>
      <c r="D603" s="184"/>
      <c r="E603" s="186"/>
      <c r="F603" s="186"/>
      <c r="G603" s="186"/>
      <c r="H603" s="186"/>
      <c r="I603" s="186"/>
      <c r="J603" s="186"/>
      <c r="K603" s="186"/>
      <c r="L603" s="186"/>
      <c r="M603" s="186"/>
      <c r="N603" s="186"/>
      <c r="O603" s="186"/>
      <c r="P603" s="186"/>
      <c r="Q603" s="186"/>
      <c r="R603" s="186"/>
      <c r="S603" s="186"/>
      <c r="T603" s="186"/>
      <c r="U603" s="186"/>
      <c r="V603" s="186"/>
      <c r="W603" s="186"/>
      <c r="X603" s="186"/>
      <c r="Y603" s="186"/>
      <c r="Z603" s="186"/>
      <c r="AA603" s="186"/>
      <c r="AB603" s="186"/>
      <c r="AC603" s="146"/>
    </row>
    <row r="604" spans="1:29" x14ac:dyDescent="0.2">
      <c r="A604" s="176"/>
      <c r="B604" s="184"/>
      <c r="C604" s="184"/>
      <c r="D604" s="184"/>
      <c r="E604" s="186"/>
      <c r="F604" s="186"/>
      <c r="G604" s="186"/>
      <c r="H604" s="186"/>
      <c r="I604" s="186"/>
      <c r="J604" s="186"/>
      <c r="K604" s="186"/>
      <c r="L604" s="186"/>
      <c r="M604" s="186"/>
      <c r="N604" s="186"/>
      <c r="O604" s="186"/>
      <c r="P604" s="186"/>
      <c r="Q604" s="186"/>
      <c r="R604" s="186"/>
      <c r="S604" s="186"/>
      <c r="T604" s="186"/>
      <c r="U604" s="186"/>
      <c r="V604" s="186"/>
      <c r="W604" s="186"/>
      <c r="X604" s="186"/>
      <c r="Y604" s="186"/>
      <c r="Z604" s="186"/>
      <c r="AA604" s="186"/>
      <c r="AB604" s="186"/>
      <c r="AC604" s="146"/>
    </row>
    <row r="605" spans="1:29" x14ac:dyDescent="0.2">
      <c r="A605" s="176"/>
      <c r="B605" s="184"/>
      <c r="C605" s="184"/>
      <c r="D605" s="184"/>
      <c r="E605" s="186"/>
      <c r="F605" s="186"/>
      <c r="G605" s="186"/>
      <c r="H605" s="186"/>
      <c r="I605" s="186"/>
      <c r="J605" s="186"/>
      <c r="K605" s="186"/>
      <c r="L605" s="186"/>
      <c r="M605" s="186"/>
      <c r="N605" s="186"/>
      <c r="O605" s="186"/>
      <c r="P605" s="186"/>
      <c r="Q605" s="186"/>
      <c r="R605" s="186"/>
      <c r="S605" s="186"/>
      <c r="T605" s="186"/>
      <c r="U605" s="186"/>
      <c r="V605" s="186"/>
      <c r="W605" s="186"/>
      <c r="X605" s="186"/>
      <c r="Y605" s="186"/>
      <c r="Z605" s="186"/>
      <c r="AA605" s="186"/>
      <c r="AB605" s="186"/>
      <c r="AC605" s="146"/>
    </row>
    <row r="606" spans="1:29" x14ac:dyDescent="0.2">
      <c r="A606" s="176"/>
      <c r="B606" s="184"/>
      <c r="C606" s="184"/>
      <c r="D606" s="184"/>
      <c r="E606" s="186"/>
      <c r="F606" s="186"/>
      <c r="G606" s="186"/>
      <c r="H606" s="186"/>
      <c r="I606" s="186"/>
      <c r="J606" s="186"/>
      <c r="K606" s="186"/>
      <c r="L606" s="186"/>
      <c r="M606" s="186"/>
      <c r="N606" s="186"/>
      <c r="O606" s="186"/>
      <c r="P606" s="186"/>
      <c r="Q606" s="186"/>
      <c r="R606" s="186"/>
      <c r="S606" s="186"/>
      <c r="T606" s="186"/>
      <c r="U606" s="186"/>
      <c r="V606" s="186"/>
      <c r="W606" s="186"/>
      <c r="X606" s="186"/>
      <c r="Y606" s="186"/>
      <c r="Z606" s="186"/>
      <c r="AA606" s="186"/>
      <c r="AB606" s="186"/>
      <c r="AC606" s="146"/>
    </row>
    <row r="607" spans="1:29" x14ac:dyDescent="0.2">
      <c r="A607" s="176"/>
      <c r="B607" s="184"/>
      <c r="C607" s="184"/>
      <c r="D607" s="184"/>
      <c r="E607" s="186"/>
      <c r="F607" s="186"/>
      <c r="G607" s="186"/>
      <c r="H607" s="186"/>
      <c r="I607" s="186"/>
      <c r="J607" s="186"/>
      <c r="K607" s="186"/>
      <c r="L607" s="186"/>
      <c r="M607" s="186"/>
      <c r="N607" s="186"/>
      <c r="O607" s="186"/>
      <c r="P607" s="186"/>
      <c r="Q607" s="186"/>
      <c r="R607" s="186"/>
      <c r="S607" s="186"/>
      <c r="T607" s="186"/>
      <c r="U607" s="186"/>
      <c r="V607" s="186"/>
      <c r="W607" s="186"/>
      <c r="X607" s="186"/>
      <c r="Y607" s="186"/>
      <c r="Z607" s="186"/>
      <c r="AA607" s="186"/>
      <c r="AB607" s="186"/>
      <c r="AC607" s="146"/>
    </row>
    <row r="608" spans="1:29" x14ac:dyDescent="0.2">
      <c r="A608" s="176"/>
      <c r="B608" s="184"/>
      <c r="C608" s="184"/>
      <c r="D608" s="184"/>
      <c r="E608" s="186"/>
      <c r="F608" s="186"/>
      <c r="G608" s="186"/>
      <c r="H608" s="186"/>
      <c r="I608" s="186"/>
      <c r="J608" s="186"/>
      <c r="K608" s="186"/>
      <c r="L608" s="186"/>
      <c r="M608" s="186"/>
      <c r="N608" s="186"/>
      <c r="O608" s="186"/>
      <c r="P608" s="186"/>
      <c r="Q608" s="186"/>
      <c r="R608" s="186"/>
      <c r="S608" s="186"/>
      <c r="T608" s="186"/>
      <c r="U608" s="186"/>
      <c r="V608" s="186"/>
      <c r="W608" s="186"/>
      <c r="X608" s="186"/>
      <c r="Y608" s="186"/>
      <c r="Z608" s="186"/>
      <c r="AA608" s="186"/>
      <c r="AB608" s="186"/>
      <c r="AC608" s="146"/>
    </row>
    <row r="609" spans="1:29" x14ac:dyDescent="0.2">
      <c r="A609" s="176"/>
      <c r="B609" s="184"/>
      <c r="C609" s="184"/>
      <c r="D609" s="184"/>
      <c r="E609" s="186"/>
      <c r="F609" s="186"/>
      <c r="G609" s="186"/>
      <c r="H609" s="186"/>
      <c r="I609" s="186"/>
      <c r="J609" s="186"/>
      <c r="K609" s="186"/>
      <c r="L609" s="186"/>
      <c r="M609" s="186"/>
      <c r="N609" s="186"/>
      <c r="O609" s="186"/>
      <c r="P609" s="186"/>
      <c r="Q609" s="186"/>
      <c r="R609" s="186"/>
      <c r="S609" s="186"/>
      <c r="T609" s="186"/>
      <c r="U609" s="186"/>
      <c r="V609" s="186"/>
      <c r="W609" s="186"/>
      <c r="X609" s="186"/>
      <c r="Y609" s="186"/>
      <c r="Z609" s="186"/>
      <c r="AA609" s="186"/>
      <c r="AB609" s="186"/>
      <c r="AC609" s="146"/>
    </row>
    <row r="610" spans="1:29" x14ac:dyDescent="0.2">
      <c r="A610" s="176"/>
      <c r="B610" s="184"/>
      <c r="C610" s="184"/>
      <c r="D610" s="184"/>
      <c r="E610" s="186"/>
      <c r="F610" s="186"/>
      <c r="G610" s="186"/>
      <c r="H610" s="186"/>
      <c r="I610" s="186"/>
      <c r="J610" s="186"/>
      <c r="K610" s="186"/>
      <c r="L610" s="186"/>
      <c r="M610" s="186"/>
      <c r="N610" s="186"/>
      <c r="O610" s="186"/>
      <c r="P610" s="186"/>
      <c r="Q610" s="186"/>
      <c r="R610" s="186"/>
      <c r="S610" s="186"/>
      <c r="T610" s="186"/>
      <c r="U610" s="186"/>
      <c r="V610" s="186"/>
      <c r="W610" s="186"/>
      <c r="X610" s="186"/>
      <c r="Y610" s="186"/>
      <c r="Z610" s="186"/>
      <c r="AA610" s="186"/>
      <c r="AB610" s="186"/>
      <c r="AC610" s="146"/>
    </row>
    <row r="611" spans="1:29" x14ac:dyDescent="0.2">
      <c r="A611" s="176"/>
      <c r="B611" s="184"/>
      <c r="C611" s="184"/>
      <c r="D611" s="184"/>
      <c r="E611" s="186"/>
      <c r="F611" s="186"/>
      <c r="G611" s="186"/>
      <c r="H611" s="186"/>
      <c r="I611" s="186"/>
      <c r="J611" s="186"/>
      <c r="K611" s="186"/>
      <c r="L611" s="186"/>
      <c r="M611" s="186"/>
      <c r="N611" s="186"/>
      <c r="O611" s="186"/>
      <c r="P611" s="186"/>
      <c r="Q611" s="186"/>
      <c r="R611" s="186"/>
      <c r="S611" s="186"/>
      <c r="T611" s="186"/>
      <c r="U611" s="186"/>
      <c r="V611" s="186"/>
      <c r="W611" s="186"/>
      <c r="X611" s="186"/>
      <c r="Y611" s="186"/>
      <c r="Z611" s="186"/>
      <c r="AA611" s="186"/>
      <c r="AB611" s="186"/>
      <c r="AC611" s="146"/>
    </row>
    <row r="612" spans="1:29" x14ac:dyDescent="0.2">
      <c r="A612" s="176"/>
      <c r="B612" s="184"/>
      <c r="C612" s="184"/>
      <c r="D612" s="184"/>
      <c r="E612" s="186"/>
      <c r="F612" s="186"/>
      <c r="G612" s="186"/>
      <c r="H612" s="186"/>
      <c r="I612" s="186"/>
      <c r="J612" s="186"/>
      <c r="K612" s="186"/>
      <c r="L612" s="186"/>
      <c r="M612" s="186"/>
      <c r="N612" s="186"/>
      <c r="O612" s="186"/>
      <c r="P612" s="186"/>
      <c r="Q612" s="186"/>
      <c r="R612" s="186"/>
      <c r="S612" s="186"/>
      <c r="T612" s="186"/>
      <c r="U612" s="186"/>
      <c r="V612" s="186"/>
      <c r="W612" s="186"/>
      <c r="X612" s="186"/>
      <c r="Y612" s="186"/>
      <c r="Z612" s="186"/>
      <c r="AA612" s="186"/>
      <c r="AB612" s="186"/>
      <c r="AC612" s="146"/>
    </row>
    <row r="613" spans="1:29" x14ac:dyDescent="0.2">
      <c r="A613" s="176"/>
      <c r="B613" s="184"/>
      <c r="C613" s="184"/>
      <c r="D613" s="184"/>
      <c r="E613" s="186"/>
      <c r="F613" s="186"/>
      <c r="G613" s="186"/>
      <c r="H613" s="186"/>
      <c r="I613" s="186"/>
      <c r="J613" s="186"/>
      <c r="K613" s="186"/>
      <c r="L613" s="186"/>
      <c r="M613" s="186"/>
      <c r="N613" s="186"/>
      <c r="O613" s="186"/>
      <c r="P613" s="186"/>
      <c r="Q613" s="186"/>
      <c r="R613" s="186"/>
      <c r="S613" s="186"/>
      <c r="T613" s="186"/>
      <c r="U613" s="186"/>
      <c r="V613" s="186"/>
      <c r="W613" s="186"/>
      <c r="X613" s="186"/>
      <c r="Y613" s="186"/>
      <c r="Z613" s="186"/>
      <c r="AA613" s="186"/>
      <c r="AB613" s="186"/>
      <c r="AC613" s="146"/>
    </row>
    <row r="614" spans="1:29" x14ac:dyDescent="0.2">
      <c r="A614" s="176"/>
      <c r="B614" s="184"/>
      <c r="C614" s="184"/>
      <c r="D614" s="184"/>
      <c r="E614" s="186"/>
      <c r="F614" s="186"/>
      <c r="G614" s="186"/>
      <c r="H614" s="186"/>
      <c r="I614" s="186"/>
      <c r="J614" s="186"/>
      <c r="K614" s="186"/>
      <c r="L614" s="186"/>
      <c r="M614" s="186"/>
      <c r="N614" s="186"/>
      <c r="O614" s="186"/>
      <c r="P614" s="186"/>
      <c r="Q614" s="186"/>
      <c r="R614" s="186"/>
      <c r="S614" s="186"/>
      <c r="T614" s="186"/>
      <c r="U614" s="186"/>
      <c r="V614" s="186"/>
      <c r="W614" s="186"/>
      <c r="X614" s="186"/>
      <c r="Y614" s="186"/>
      <c r="Z614" s="186"/>
      <c r="AA614" s="186"/>
      <c r="AB614" s="186"/>
      <c r="AC614" s="146"/>
    </row>
    <row r="615" spans="1:29" x14ac:dyDescent="0.2">
      <c r="A615" s="176"/>
      <c r="B615" s="184"/>
      <c r="C615" s="184"/>
      <c r="D615" s="184"/>
      <c r="E615" s="186"/>
      <c r="F615" s="186"/>
      <c r="G615" s="186"/>
      <c r="H615" s="186"/>
      <c r="I615" s="186"/>
      <c r="J615" s="186"/>
      <c r="K615" s="186"/>
      <c r="L615" s="186"/>
      <c r="M615" s="186"/>
      <c r="N615" s="186"/>
      <c r="O615" s="186"/>
      <c r="P615" s="186"/>
      <c r="Q615" s="186"/>
      <c r="R615" s="186"/>
      <c r="S615" s="186"/>
      <c r="T615" s="186"/>
      <c r="U615" s="186"/>
      <c r="V615" s="186"/>
      <c r="W615" s="186"/>
      <c r="X615" s="186"/>
      <c r="Y615" s="186"/>
      <c r="Z615" s="186"/>
      <c r="AA615" s="186"/>
      <c r="AB615" s="186"/>
      <c r="AC615" s="146"/>
    </row>
    <row r="616" spans="1:29" x14ac:dyDescent="0.2">
      <c r="A616" s="176"/>
      <c r="B616" s="184"/>
      <c r="C616" s="184"/>
      <c r="D616" s="184"/>
      <c r="E616" s="186"/>
      <c r="F616" s="186"/>
      <c r="G616" s="186"/>
      <c r="H616" s="186"/>
      <c r="I616" s="186"/>
      <c r="J616" s="186"/>
      <c r="K616" s="186"/>
      <c r="L616" s="186"/>
      <c r="M616" s="186"/>
      <c r="N616" s="186"/>
      <c r="O616" s="186"/>
      <c r="P616" s="186"/>
      <c r="Q616" s="186"/>
      <c r="R616" s="186"/>
      <c r="S616" s="186"/>
      <c r="T616" s="186"/>
      <c r="U616" s="186"/>
      <c r="V616" s="186"/>
      <c r="W616" s="186"/>
      <c r="X616" s="186"/>
      <c r="Y616" s="186"/>
      <c r="Z616" s="186"/>
      <c r="AA616" s="186"/>
      <c r="AB616" s="186"/>
      <c r="AC616" s="146"/>
    </row>
    <row r="617" spans="1:29" x14ac:dyDescent="0.2">
      <c r="A617" s="176"/>
      <c r="B617" s="184"/>
      <c r="C617" s="184"/>
      <c r="D617" s="184"/>
      <c r="E617" s="186"/>
      <c r="F617" s="186"/>
      <c r="G617" s="186"/>
      <c r="H617" s="186"/>
      <c r="I617" s="186"/>
      <c r="J617" s="186"/>
      <c r="K617" s="186"/>
      <c r="L617" s="186"/>
      <c r="M617" s="186"/>
      <c r="N617" s="186"/>
      <c r="O617" s="186"/>
      <c r="P617" s="186"/>
      <c r="Q617" s="186"/>
      <c r="R617" s="186"/>
      <c r="S617" s="186"/>
      <c r="T617" s="186"/>
      <c r="U617" s="186"/>
      <c r="V617" s="186"/>
      <c r="W617" s="186"/>
      <c r="X617" s="186"/>
      <c r="Y617" s="186"/>
      <c r="Z617" s="186"/>
      <c r="AA617" s="186"/>
      <c r="AB617" s="186"/>
      <c r="AC617" s="146"/>
    </row>
    <row r="618" spans="1:29" x14ac:dyDescent="0.2">
      <c r="A618" s="176"/>
      <c r="B618" s="184"/>
      <c r="C618" s="184"/>
      <c r="D618" s="184"/>
      <c r="E618" s="186"/>
      <c r="F618" s="186"/>
      <c r="G618" s="186"/>
      <c r="H618" s="186"/>
      <c r="I618" s="186"/>
      <c r="J618" s="186"/>
      <c r="K618" s="186"/>
      <c r="L618" s="186"/>
      <c r="M618" s="186"/>
      <c r="N618" s="186"/>
      <c r="O618" s="186"/>
      <c r="P618" s="186"/>
      <c r="Q618" s="186"/>
      <c r="R618" s="186"/>
      <c r="S618" s="186"/>
      <c r="T618" s="186"/>
      <c r="U618" s="186"/>
      <c r="V618" s="186"/>
      <c r="W618" s="186"/>
      <c r="X618" s="186"/>
      <c r="Y618" s="186"/>
      <c r="Z618" s="186"/>
      <c r="AA618" s="186"/>
      <c r="AB618" s="186"/>
      <c r="AC618" s="146"/>
    </row>
    <row r="619" spans="1:29" x14ac:dyDescent="0.2">
      <c r="A619" s="176"/>
      <c r="B619" s="184"/>
      <c r="C619" s="184"/>
      <c r="D619" s="184"/>
      <c r="E619" s="186"/>
      <c r="F619" s="186"/>
      <c r="G619" s="186"/>
      <c r="H619" s="186"/>
      <c r="I619" s="186"/>
      <c r="J619" s="186"/>
      <c r="K619" s="186"/>
      <c r="L619" s="186"/>
      <c r="M619" s="186"/>
      <c r="N619" s="186"/>
      <c r="O619" s="186"/>
      <c r="P619" s="186"/>
      <c r="Q619" s="186"/>
      <c r="R619" s="186"/>
      <c r="S619" s="186"/>
      <c r="T619" s="186"/>
      <c r="U619" s="186"/>
      <c r="V619" s="186"/>
      <c r="W619" s="186"/>
      <c r="X619" s="186"/>
      <c r="Y619" s="186"/>
      <c r="Z619" s="186"/>
      <c r="AA619" s="186"/>
      <c r="AB619" s="186"/>
      <c r="AC619" s="146"/>
    </row>
    <row r="620" spans="1:29" x14ac:dyDescent="0.2">
      <c r="A620" s="176"/>
      <c r="B620" s="184"/>
      <c r="C620" s="184"/>
      <c r="D620" s="184"/>
      <c r="E620" s="186"/>
      <c r="F620" s="186"/>
      <c r="G620" s="186"/>
      <c r="H620" s="186"/>
      <c r="I620" s="186"/>
      <c r="J620" s="186"/>
      <c r="K620" s="186"/>
      <c r="L620" s="186"/>
      <c r="M620" s="186"/>
      <c r="N620" s="186"/>
      <c r="O620" s="186"/>
      <c r="P620" s="186"/>
      <c r="Q620" s="186"/>
      <c r="R620" s="186"/>
      <c r="S620" s="186"/>
      <c r="T620" s="186"/>
      <c r="U620" s="186"/>
      <c r="V620" s="186"/>
      <c r="W620" s="186"/>
      <c r="X620" s="186"/>
      <c r="Y620" s="186"/>
      <c r="Z620" s="186"/>
      <c r="AA620" s="186"/>
      <c r="AB620" s="186"/>
      <c r="AC620" s="146"/>
    </row>
    <row r="621" spans="1:29" x14ac:dyDescent="0.2">
      <c r="A621" s="176"/>
      <c r="B621" s="184"/>
      <c r="C621" s="184"/>
      <c r="D621" s="184"/>
      <c r="E621" s="186"/>
      <c r="F621" s="186"/>
      <c r="G621" s="186"/>
      <c r="H621" s="186"/>
      <c r="I621" s="186"/>
      <c r="J621" s="186"/>
      <c r="K621" s="186"/>
      <c r="L621" s="186"/>
      <c r="M621" s="186"/>
      <c r="N621" s="186"/>
      <c r="O621" s="186"/>
      <c r="P621" s="186"/>
      <c r="Q621" s="186"/>
      <c r="R621" s="186"/>
      <c r="S621" s="186"/>
      <c r="T621" s="186"/>
      <c r="U621" s="186"/>
      <c r="V621" s="186"/>
      <c r="W621" s="186"/>
      <c r="X621" s="186"/>
      <c r="Y621" s="186"/>
      <c r="Z621" s="186"/>
      <c r="AA621" s="186"/>
      <c r="AB621" s="186"/>
      <c r="AC621" s="146"/>
    </row>
    <row r="622" spans="1:29" x14ac:dyDescent="0.2">
      <c r="A622" s="176"/>
      <c r="B622" s="184"/>
      <c r="C622" s="184"/>
      <c r="D622" s="184"/>
      <c r="E622" s="186"/>
      <c r="F622" s="186"/>
      <c r="G622" s="186"/>
      <c r="H622" s="186"/>
      <c r="I622" s="186"/>
      <c r="J622" s="186"/>
      <c r="K622" s="186"/>
      <c r="L622" s="186"/>
      <c r="M622" s="186"/>
      <c r="N622" s="186"/>
      <c r="O622" s="186"/>
      <c r="P622" s="186"/>
      <c r="Q622" s="186"/>
      <c r="R622" s="186"/>
      <c r="S622" s="186"/>
      <c r="T622" s="186"/>
      <c r="U622" s="186"/>
      <c r="V622" s="186"/>
      <c r="W622" s="186"/>
      <c r="X622" s="186"/>
      <c r="Y622" s="186"/>
      <c r="Z622" s="186"/>
      <c r="AA622" s="186"/>
      <c r="AB622" s="186"/>
      <c r="AC622" s="146"/>
    </row>
    <row r="623" spans="1:29" x14ac:dyDescent="0.2">
      <c r="A623" s="176"/>
      <c r="B623" s="184"/>
      <c r="C623" s="184"/>
      <c r="D623" s="184"/>
      <c r="E623" s="186"/>
      <c r="F623" s="186"/>
      <c r="G623" s="186"/>
      <c r="H623" s="186"/>
      <c r="I623" s="186"/>
      <c r="J623" s="186"/>
      <c r="K623" s="186"/>
      <c r="L623" s="186"/>
      <c r="M623" s="186"/>
      <c r="N623" s="186"/>
      <c r="O623" s="186"/>
      <c r="P623" s="186"/>
      <c r="Q623" s="186"/>
      <c r="R623" s="186"/>
      <c r="S623" s="186"/>
      <c r="T623" s="186"/>
      <c r="U623" s="186"/>
      <c r="V623" s="186"/>
      <c r="W623" s="186"/>
      <c r="X623" s="186"/>
      <c r="Y623" s="186"/>
      <c r="Z623" s="186"/>
      <c r="AA623" s="186"/>
      <c r="AB623" s="186"/>
      <c r="AC623" s="146"/>
    </row>
    <row r="624" spans="1:29" x14ac:dyDescent="0.2">
      <c r="A624" s="176"/>
      <c r="B624" s="184"/>
      <c r="C624" s="184"/>
      <c r="D624" s="184"/>
      <c r="E624" s="186"/>
      <c r="F624" s="186"/>
      <c r="G624" s="186"/>
      <c r="H624" s="186"/>
      <c r="I624" s="186"/>
      <c r="J624" s="186"/>
      <c r="K624" s="186"/>
      <c r="L624" s="186"/>
      <c r="M624" s="186"/>
      <c r="N624" s="186"/>
      <c r="O624" s="186"/>
      <c r="P624" s="186"/>
      <c r="Q624" s="186"/>
      <c r="R624" s="186"/>
      <c r="S624" s="186"/>
      <c r="T624" s="186"/>
      <c r="U624" s="186"/>
      <c r="V624" s="186"/>
      <c r="W624" s="186"/>
      <c r="X624" s="186"/>
      <c r="Y624" s="186"/>
      <c r="Z624" s="186"/>
      <c r="AA624" s="186"/>
      <c r="AB624" s="186"/>
      <c r="AC624" s="146"/>
    </row>
    <row r="625" spans="1:29" x14ac:dyDescent="0.2">
      <c r="A625" s="176"/>
      <c r="B625" s="184"/>
      <c r="C625" s="184"/>
      <c r="D625" s="184"/>
      <c r="E625" s="186"/>
      <c r="F625" s="186"/>
      <c r="G625" s="186"/>
      <c r="H625" s="186"/>
      <c r="I625" s="186"/>
      <c r="J625" s="186"/>
      <c r="K625" s="186"/>
      <c r="L625" s="186"/>
      <c r="M625" s="186"/>
      <c r="N625" s="186"/>
      <c r="O625" s="186"/>
      <c r="P625" s="186"/>
      <c r="Q625" s="186"/>
      <c r="R625" s="186"/>
      <c r="S625" s="186"/>
      <c r="T625" s="186"/>
      <c r="U625" s="186"/>
      <c r="V625" s="186"/>
      <c r="W625" s="186"/>
      <c r="X625" s="186"/>
      <c r="Y625" s="186"/>
      <c r="Z625" s="186"/>
      <c r="AA625" s="186"/>
      <c r="AB625" s="186"/>
      <c r="AC625" s="146"/>
    </row>
    <row r="626" spans="1:29" x14ac:dyDescent="0.2">
      <c r="A626" s="176"/>
      <c r="B626" s="184"/>
      <c r="C626" s="184"/>
      <c r="D626" s="184"/>
      <c r="E626" s="186"/>
      <c r="F626" s="186"/>
      <c r="G626" s="186"/>
      <c r="H626" s="186"/>
      <c r="I626" s="186"/>
      <c r="J626" s="186"/>
      <c r="K626" s="186"/>
      <c r="L626" s="186"/>
      <c r="M626" s="186"/>
      <c r="N626" s="186"/>
      <c r="O626" s="186"/>
      <c r="P626" s="186"/>
      <c r="Q626" s="186"/>
      <c r="R626" s="186"/>
      <c r="S626" s="186"/>
      <c r="T626" s="186"/>
      <c r="U626" s="186"/>
      <c r="V626" s="186"/>
      <c r="W626" s="186"/>
      <c r="X626" s="186"/>
      <c r="Y626" s="186"/>
      <c r="Z626" s="186"/>
      <c r="AA626" s="186"/>
      <c r="AB626" s="186"/>
      <c r="AC626" s="146"/>
    </row>
    <row r="627" spans="1:29" x14ac:dyDescent="0.2">
      <c r="A627" s="176"/>
      <c r="B627" s="184"/>
      <c r="C627" s="184"/>
      <c r="D627" s="184"/>
      <c r="E627" s="186"/>
      <c r="F627" s="186"/>
      <c r="G627" s="186"/>
      <c r="H627" s="186"/>
      <c r="I627" s="186"/>
      <c r="J627" s="186"/>
      <c r="K627" s="186"/>
      <c r="L627" s="186"/>
      <c r="M627" s="186"/>
      <c r="N627" s="186"/>
      <c r="O627" s="186"/>
      <c r="P627" s="186"/>
      <c r="Q627" s="186"/>
      <c r="R627" s="186"/>
      <c r="S627" s="186"/>
      <c r="T627" s="186"/>
      <c r="U627" s="186"/>
      <c r="V627" s="186"/>
      <c r="W627" s="186"/>
      <c r="X627" s="186"/>
      <c r="Y627" s="186"/>
      <c r="Z627" s="186"/>
      <c r="AA627" s="186"/>
      <c r="AB627" s="186"/>
      <c r="AC627" s="146"/>
    </row>
    <row r="628" spans="1:29" x14ac:dyDescent="0.2">
      <c r="A628" s="176"/>
      <c r="B628" s="184"/>
      <c r="C628" s="184"/>
      <c r="D628" s="184"/>
      <c r="E628" s="186"/>
      <c r="F628" s="186"/>
      <c r="G628" s="186"/>
      <c r="H628" s="186"/>
      <c r="I628" s="186"/>
      <c r="J628" s="186"/>
      <c r="K628" s="186"/>
      <c r="L628" s="186"/>
      <c r="M628" s="186"/>
      <c r="N628" s="186"/>
      <c r="O628" s="186"/>
      <c r="P628" s="186"/>
      <c r="Q628" s="186"/>
      <c r="R628" s="186"/>
      <c r="S628" s="186"/>
      <c r="T628" s="186"/>
      <c r="U628" s="186"/>
      <c r="V628" s="186"/>
      <c r="W628" s="186"/>
      <c r="X628" s="186"/>
      <c r="Y628" s="186"/>
      <c r="Z628" s="186"/>
      <c r="AA628" s="186"/>
      <c r="AB628" s="186"/>
      <c r="AC628" s="146"/>
    </row>
    <row r="629" spans="1:29" x14ac:dyDescent="0.2">
      <c r="A629" s="176"/>
      <c r="B629" s="184"/>
      <c r="C629" s="184"/>
      <c r="D629" s="184"/>
      <c r="E629" s="186"/>
      <c r="F629" s="186"/>
      <c r="G629" s="186"/>
      <c r="H629" s="186"/>
      <c r="I629" s="186"/>
      <c r="J629" s="186"/>
      <c r="K629" s="186"/>
      <c r="L629" s="186"/>
      <c r="M629" s="186"/>
      <c r="N629" s="186"/>
      <c r="O629" s="186"/>
      <c r="P629" s="186"/>
      <c r="Q629" s="186"/>
      <c r="R629" s="186"/>
      <c r="S629" s="186"/>
      <c r="T629" s="186"/>
      <c r="U629" s="186"/>
      <c r="V629" s="186"/>
      <c r="W629" s="186"/>
      <c r="X629" s="186"/>
      <c r="Y629" s="186"/>
      <c r="Z629" s="186"/>
      <c r="AA629" s="186"/>
      <c r="AB629" s="186"/>
      <c r="AC629" s="146"/>
    </row>
    <row r="630" spans="1:29" x14ac:dyDescent="0.2">
      <c r="A630" s="176"/>
      <c r="B630" s="184"/>
      <c r="C630" s="184"/>
      <c r="D630" s="184"/>
      <c r="E630" s="186"/>
      <c r="F630" s="186"/>
      <c r="G630" s="186"/>
      <c r="H630" s="186"/>
      <c r="I630" s="186"/>
      <c r="J630" s="186"/>
      <c r="K630" s="186"/>
      <c r="L630" s="186"/>
      <c r="M630" s="186"/>
      <c r="N630" s="186"/>
      <c r="O630" s="186"/>
      <c r="P630" s="186"/>
      <c r="Q630" s="186"/>
      <c r="R630" s="186"/>
      <c r="S630" s="186"/>
      <c r="T630" s="186"/>
      <c r="U630" s="186"/>
      <c r="V630" s="186"/>
      <c r="W630" s="186"/>
      <c r="X630" s="186"/>
      <c r="Y630" s="186"/>
      <c r="Z630" s="186"/>
      <c r="AA630" s="186"/>
      <c r="AB630" s="186"/>
      <c r="AC630" s="146"/>
    </row>
    <row r="631" spans="1:29" x14ac:dyDescent="0.2">
      <c r="A631" s="176"/>
      <c r="B631" s="184"/>
      <c r="C631" s="184"/>
      <c r="D631" s="184"/>
      <c r="E631" s="186"/>
      <c r="F631" s="186"/>
      <c r="G631" s="186"/>
      <c r="H631" s="186"/>
      <c r="I631" s="186"/>
      <c r="J631" s="186"/>
      <c r="K631" s="186"/>
      <c r="L631" s="186"/>
      <c r="M631" s="186"/>
      <c r="N631" s="186"/>
      <c r="O631" s="186"/>
      <c r="P631" s="186"/>
      <c r="Q631" s="186"/>
      <c r="R631" s="186"/>
      <c r="S631" s="186"/>
      <c r="T631" s="186"/>
      <c r="U631" s="186"/>
      <c r="V631" s="186"/>
      <c r="W631" s="186"/>
      <c r="X631" s="186"/>
      <c r="Y631" s="186"/>
      <c r="Z631" s="186"/>
      <c r="AA631" s="186"/>
      <c r="AB631" s="186"/>
      <c r="AC631" s="146"/>
    </row>
    <row r="632" spans="1:29" x14ac:dyDescent="0.2">
      <c r="A632" s="176"/>
      <c r="B632" s="184"/>
      <c r="C632" s="184"/>
      <c r="D632" s="184"/>
      <c r="E632" s="186"/>
      <c r="F632" s="186"/>
      <c r="G632" s="186"/>
      <c r="H632" s="186"/>
      <c r="I632" s="186"/>
      <c r="J632" s="186"/>
      <c r="K632" s="186"/>
      <c r="L632" s="186"/>
      <c r="M632" s="186"/>
      <c r="N632" s="186"/>
      <c r="O632" s="186"/>
      <c r="P632" s="186"/>
      <c r="Q632" s="186"/>
      <c r="R632" s="186"/>
      <c r="S632" s="186"/>
      <c r="T632" s="186"/>
      <c r="U632" s="186"/>
      <c r="V632" s="186"/>
      <c r="W632" s="186"/>
      <c r="X632" s="186"/>
      <c r="Y632" s="186"/>
      <c r="Z632" s="186"/>
      <c r="AA632" s="186"/>
      <c r="AB632" s="186"/>
      <c r="AC632" s="146"/>
    </row>
    <row r="633" spans="1:29" x14ac:dyDescent="0.2">
      <c r="A633" s="176"/>
      <c r="B633" s="184"/>
      <c r="C633" s="184"/>
      <c r="D633" s="184"/>
      <c r="E633" s="186"/>
      <c r="F633" s="186"/>
      <c r="G633" s="186"/>
      <c r="H633" s="186"/>
      <c r="I633" s="186"/>
      <c r="J633" s="186"/>
      <c r="K633" s="186"/>
      <c r="L633" s="186"/>
      <c r="M633" s="186"/>
      <c r="N633" s="186"/>
      <c r="O633" s="186"/>
      <c r="P633" s="186"/>
      <c r="Q633" s="186"/>
      <c r="R633" s="186"/>
      <c r="S633" s="186"/>
      <c r="T633" s="186"/>
      <c r="U633" s="186"/>
      <c r="V633" s="186"/>
      <c r="W633" s="186"/>
      <c r="X633" s="186"/>
      <c r="Y633" s="186"/>
      <c r="Z633" s="186"/>
      <c r="AA633" s="186"/>
      <c r="AB633" s="186"/>
      <c r="AC633" s="146"/>
    </row>
    <row r="634" spans="1:29" x14ac:dyDescent="0.2">
      <c r="A634" s="176"/>
      <c r="B634" s="184"/>
      <c r="C634" s="184"/>
      <c r="D634" s="184"/>
      <c r="E634" s="186"/>
      <c r="F634" s="186"/>
      <c r="G634" s="186"/>
      <c r="H634" s="186"/>
      <c r="I634" s="186"/>
      <c r="J634" s="186"/>
      <c r="K634" s="186"/>
      <c r="L634" s="186"/>
      <c r="M634" s="186"/>
      <c r="N634" s="186"/>
      <c r="O634" s="186"/>
      <c r="P634" s="186"/>
      <c r="Q634" s="186"/>
      <c r="R634" s="186"/>
      <c r="S634" s="186"/>
      <c r="T634" s="186"/>
      <c r="U634" s="186"/>
      <c r="V634" s="186"/>
      <c r="W634" s="186"/>
      <c r="X634" s="186"/>
      <c r="Y634" s="186"/>
      <c r="Z634" s="186"/>
      <c r="AA634" s="186"/>
      <c r="AB634" s="186"/>
      <c r="AC634" s="146"/>
    </row>
    <row r="635" spans="1:29" x14ac:dyDescent="0.2">
      <c r="A635" s="176"/>
      <c r="B635" s="184"/>
      <c r="C635" s="184"/>
      <c r="D635" s="184"/>
      <c r="E635" s="186"/>
      <c r="F635" s="186"/>
      <c r="G635" s="186"/>
      <c r="H635" s="186"/>
      <c r="I635" s="186"/>
      <c r="J635" s="186"/>
      <c r="K635" s="186"/>
      <c r="L635" s="186"/>
      <c r="M635" s="186"/>
      <c r="N635" s="186"/>
      <c r="O635" s="186"/>
      <c r="P635" s="186"/>
      <c r="Q635" s="186"/>
      <c r="R635" s="186"/>
      <c r="S635" s="186"/>
      <c r="T635" s="186"/>
      <c r="U635" s="186"/>
      <c r="V635" s="186"/>
      <c r="W635" s="186"/>
      <c r="X635" s="186"/>
      <c r="Y635" s="186"/>
      <c r="Z635" s="186"/>
      <c r="AA635" s="186"/>
      <c r="AB635" s="186"/>
      <c r="AC635" s="146"/>
    </row>
    <row r="636" spans="1:29" x14ac:dyDescent="0.2">
      <c r="A636" s="176"/>
      <c r="B636" s="184"/>
      <c r="C636" s="184"/>
      <c r="D636" s="184"/>
      <c r="E636" s="186"/>
      <c r="F636" s="186"/>
      <c r="G636" s="186"/>
      <c r="H636" s="186"/>
      <c r="I636" s="186"/>
      <c r="J636" s="186"/>
      <c r="K636" s="186"/>
      <c r="L636" s="186"/>
      <c r="M636" s="186"/>
      <c r="N636" s="186"/>
      <c r="O636" s="186"/>
      <c r="P636" s="186"/>
      <c r="Q636" s="186"/>
      <c r="R636" s="186"/>
      <c r="S636" s="186"/>
      <c r="T636" s="186"/>
      <c r="U636" s="186"/>
      <c r="V636" s="186"/>
      <c r="W636" s="186"/>
      <c r="X636" s="186"/>
      <c r="Y636" s="186"/>
      <c r="Z636" s="186"/>
      <c r="AA636" s="186"/>
      <c r="AB636" s="186"/>
      <c r="AC636" s="146"/>
    </row>
    <row r="637" spans="1:29" x14ac:dyDescent="0.2">
      <c r="A637" s="176"/>
      <c r="B637" s="184"/>
      <c r="C637" s="184"/>
      <c r="D637" s="184"/>
      <c r="E637" s="186"/>
      <c r="F637" s="186"/>
      <c r="G637" s="186"/>
      <c r="H637" s="186"/>
      <c r="I637" s="186"/>
      <c r="J637" s="186"/>
      <c r="K637" s="186"/>
      <c r="L637" s="186"/>
      <c r="M637" s="186"/>
      <c r="N637" s="186"/>
      <c r="O637" s="186"/>
      <c r="P637" s="186"/>
      <c r="Q637" s="186"/>
      <c r="R637" s="186"/>
      <c r="S637" s="186"/>
      <c r="T637" s="186"/>
      <c r="U637" s="186"/>
      <c r="V637" s="186"/>
      <c r="W637" s="186"/>
      <c r="X637" s="186"/>
      <c r="Y637" s="186"/>
      <c r="Z637" s="186"/>
      <c r="AA637" s="186"/>
      <c r="AB637" s="186"/>
      <c r="AC637" s="146"/>
    </row>
    <row r="638" spans="1:29" x14ac:dyDescent="0.2">
      <c r="A638" s="176"/>
      <c r="B638" s="184"/>
      <c r="C638" s="184"/>
      <c r="D638" s="184"/>
      <c r="E638" s="186"/>
      <c r="F638" s="186"/>
      <c r="G638" s="186"/>
      <c r="H638" s="186"/>
      <c r="I638" s="186"/>
      <c r="J638" s="186"/>
      <c r="K638" s="186"/>
      <c r="L638" s="186"/>
      <c r="M638" s="186"/>
      <c r="N638" s="186"/>
      <c r="O638" s="186"/>
      <c r="P638" s="186"/>
      <c r="Q638" s="186"/>
      <c r="R638" s="186"/>
      <c r="S638" s="186"/>
      <c r="T638" s="186"/>
      <c r="U638" s="186"/>
      <c r="V638" s="186"/>
      <c r="W638" s="186"/>
      <c r="X638" s="186"/>
      <c r="Y638" s="186"/>
      <c r="Z638" s="186"/>
      <c r="AA638" s="186"/>
      <c r="AB638" s="186"/>
      <c r="AC638" s="146"/>
    </row>
    <row r="639" spans="1:29" x14ac:dyDescent="0.2">
      <c r="A639" s="176"/>
      <c r="B639" s="184"/>
      <c r="C639" s="184"/>
      <c r="D639" s="184"/>
      <c r="E639" s="186"/>
      <c r="F639" s="186"/>
      <c r="G639" s="186"/>
      <c r="H639" s="186"/>
      <c r="I639" s="186"/>
      <c r="J639" s="186"/>
      <c r="K639" s="186"/>
      <c r="L639" s="186"/>
      <c r="M639" s="186"/>
      <c r="N639" s="186"/>
      <c r="O639" s="186"/>
      <c r="P639" s="186"/>
      <c r="Q639" s="186"/>
      <c r="R639" s="186"/>
      <c r="S639" s="186"/>
      <c r="T639" s="186"/>
      <c r="U639" s="186"/>
      <c r="V639" s="186"/>
      <c r="W639" s="186"/>
      <c r="X639" s="186"/>
      <c r="Y639" s="186"/>
      <c r="Z639" s="186"/>
      <c r="AA639" s="186"/>
      <c r="AB639" s="186"/>
      <c r="AC639" s="146"/>
    </row>
    <row r="640" spans="1:29" x14ac:dyDescent="0.2">
      <c r="A640" s="176"/>
      <c r="B640" s="184"/>
      <c r="C640" s="184"/>
      <c r="D640" s="184"/>
      <c r="E640" s="186"/>
      <c r="F640" s="186"/>
      <c r="G640" s="186"/>
      <c r="H640" s="186"/>
      <c r="I640" s="186"/>
      <c r="J640" s="186"/>
      <c r="K640" s="186"/>
      <c r="L640" s="186"/>
      <c r="M640" s="186"/>
      <c r="N640" s="186"/>
      <c r="O640" s="186"/>
      <c r="P640" s="186"/>
      <c r="Q640" s="186"/>
      <c r="R640" s="186"/>
      <c r="S640" s="186"/>
      <c r="T640" s="186"/>
      <c r="U640" s="186"/>
      <c r="V640" s="186"/>
      <c r="W640" s="186"/>
      <c r="X640" s="186"/>
      <c r="Y640" s="186"/>
      <c r="Z640" s="186"/>
      <c r="AA640" s="186"/>
      <c r="AB640" s="186"/>
      <c r="AC640" s="146"/>
    </row>
    <row r="641" spans="1:29" x14ac:dyDescent="0.2">
      <c r="A641" s="176"/>
      <c r="B641" s="184"/>
      <c r="C641" s="184"/>
      <c r="D641" s="184"/>
      <c r="E641" s="186"/>
      <c r="F641" s="186"/>
      <c r="G641" s="186"/>
      <c r="H641" s="186"/>
      <c r="I641" s="186"/>
      <c r="J641" s="186"/>
      <c r="K641" s="186"/>
      <c r="L641" s="186"/>
      <c r="M641" s="186"/>
      <c r="N641" s="186"/>
      <c r="O641" s="186"/>
      <c r="P641" s="186"/>
      <c r="Q641" s="186"/>
      <c r="R641" s="186"/>
      <c r="S641" s="186"/>
      <c r="T641" s="186"/>
      <c r="U641" s="186"/>
      <c r="V641" s="186"/>
      <c r="W641" s="186"/>
      <c r="X641" s="186"/>
      <c r="Y641" s="186"/>
      <c r="Z641" s="186"/>
      <c r="AA641" s="186"/>
      <c r="AB641" s="186"/>
      <c r="AC641" s="146"/>
    </row>
    <row r="642" spans="1:29" x14ac:dyDescent="0.2">
      <c r="A642" s="176"/>
      <c r="B642" s="184"/>
      <c r="C642" s="184"/>
      <c r="D642" s="184"/>
      <c r="E642" s="186"/>
      <c r="F642" s="186"/>
      <c r="G642" s="186"/>
      <c r="H642" s="186"/>
      <c r="I642" s="186"/>
      <c r="J642" s="186"/>
      <c r="K642" s="186"/>
      <c r="L642" s="186"/>
      <c r="M642" s="186"/>
      <c r="N642" s="186"/>
      <c r="O642" s="186"/>
      <c r="P642" s="186"/>
      <c r="Q642" s="186"/>
      <c r="R642" s="186"/>
      <c r="S642" s="186"/>
      <c r="T642" s="186"/>
      <c r="U642" s="186"/>
      <c r="V642" s="186"/>
      <c r="W642" s="186"/>
      <c r="X642" s="186"/>
      <c r="Y642" s="186"/>
      <c r="Z642" s="186"/>
      <c r="AA642" s="186"/>
      <c r="AB642" s="186"/>
      <c r="AC642" s="146"/>
    </row>
    <row r="643" spans="1:29" x14ac:dyDescent="0.2">
      <c r="A643" s="176"/>
      <c r="B643" s="184"/>
      <c r="C643" s="184"/>
      <c r="D643" s="184"/>
      <c r="E643" s="186"/>
      <c r="F643" s="186"/>
      <c r="G643" s="186"/>
      <c r="H643" s="186"/>
      <c r="I643" s="186"/>
      <c r="J643" s="186"/>
      <c r="K643" s="186"/>
      <c r="L643" s="186"/>
      <c r="M643" s="186"/>
      <c r="N643" s="186"/>
      <c r="O643" s="186"/>
      <c r="P643" s="186"/>
      <c r="Q643" s="186"/>
      <c r="R643" s="186"/>
      <c r="S643" s="186"/>
      <c r="T643" s="186"/>
      <c r="U643" s="186"/>
      <c r="V643" s="186"/>
      <c r="W643" s="186"/>
      <c r="X643" s="186"/>
      <c r="Y643" s="186"/>
      <c r="Z643" s="186"/>
      <c r="AA643" s="186"/>
      <c r="AB643" s="186"/>
      <c r="AC643" s="146"/>
    </row>
    <row r="644" spans="1:29" x14ac:dyDescent="0.2">
      <c r="A644" s="176"/>
      <c r="B644" s="184"/>
      <c r="C644" s="184"/>
      <c r="D644" s="184"/>
      <c r="E644" s="186"/>
      <c r="F644" s="186"/>
      <c r="G644" s="186"/>
      <c r="H644" s="186"/>
      <c r="I644" s="186"/>
      <c r="J644" s="186"/>
      <c r="K644" s="186"/>
      <c r="L644" s="186"/>
      <c r="M644" s="186"/>
      <c r="N644" s="186"/>
      <c r="O644" s="186"/>
      <c r="P644" s="186"/>
      <c r="Q644" s="186"/>
      <c r="R644" s="186"/>
      <c r="S644" s="186"/>
      <c r="T644" s="186"/>
      <c r="U644" s="186"/>
      <c r="V644" s="186"/>
      <c r="W644" s="186"/>
      <c r="X644" s="186"/>
      <c r="Y644" s="186"/>
      <c r="Z644" s="186"/>
      <c r="AA644" s="186"/>
      <c r="AB644" s="186"/>
      <c r="AC644" s="146"/>
    </row>
    <row r="645" spans="1:29" x14ac:dyDescent="0.2">
      <c r="A645" s="176"/>
      <c r="B645" s="184"/>
      <c r="C645" s="184"/>
      <c r="D645" s="184"/>
      <c r="E645" s="186"/>
      <c r="F645" s="186"/>
      <c r="G645" s="186"/>
      <c r="H645" s="186"/>
      <c r="I645" s="186"/>
      <c r="J645" s="186"/>
      <c r="K645" s="186"/>
      <c r="L645" s="186"/>
      <c r="M645" s="186"/>
      <c r="N645" s="186"/>
      <c r="O645" s="186"/>
      <c r="P645" s="186"/>
      <c r="Q645" s="186"/>
      <c r="R645" s="186"/>
      <c r="S645" s="186"/>
      <c r="T645" s="186"/>
      <c r="U645" s="186"/>
      <c r="V645" s="186"/>
      <c r="W645" s="186"/>
      <c r="X645" s="186"/>
      <c r="Y645" s="186"/>
      <c r="Z645" s="186"/>
      <c r="AA645" s="186"/>
      <c r="AB645" s="186"/>
      <c r="AC645" s="146"/>
    </row>
    <row r="646" spans="1:29" x14ac:dyDescent="0.2">
      <c r="A646" s="176"/>
      <c r="B646" s="184"/>
      <c r="C646" s="184"/>
      <c r="D646" s="184"/>
      <c r="E646" s="186"/>
      <c r="F646" s="186"/>
      <c r="G646" s="186"/>
      <c r="H646" s="186"/>
      <c r="I646" s="186"/>
      <c r="J646" s="186"/>
      <c r="K646" s="186"/>
      <c r="L646" s="186"/>
      <c r="M646" s="186"/>
      <c r="N646" s="186"/>
      <c r="O646" s="186"/>
      <c r="P646" s="186"/>
      <c r="Q646" s="186"/>
      <c r="R646" s="186"/>
      <c r="S646" s="186"/>
      <c r="T646" s="186"/>
      <c r="U646" s="186"/>
      <c r="V646" s="186"/>
      <c r="W646" s="186"/>
      <c r="X646" s="186"/>
      <c r="Y646" s="186"/>
      <c r="Z646" s="186"/>
      <c r="AA646" s="186"/>
      <c r="AB646" s="186"/>
      <c r="AC646" s="146"/>
    </row>
    <row r="647" spans="1:29" x14ac:dyDescent="0.2">
      <c r="A647" s="176"/>
      <c r="B647" s="184"/>
      <c r="C647" s="184"/>
      <c r="D647" s="184"/>
      <c r="E647" s="186"/>
      <c r="F647" s="186"/>
      <c r="G647" s="186"/>
      <c r="H647" s="186"/>
      <c r="I647" s="186"/>
      <c r="J647" s="186"/>
      <c r="K647" s="186"/>
      <c r="L647" s="186"/>
      <c r="M647" s="186"/>
      <c r="N647" s="186"/>
      <c r="O647" s="186"/>
      <c r="P647" s="186"/>
      <c r="Q647" s="186"/>
      <c r="R647" s="186"/>
      <c r="S647" s="186"/>
      <c r="T647" s="186"/>
      <c r="U647" s="186"/>
      <c r="V647" s="186"/>
      <c r="W647" s="186"/>
      <c r="X647" s="186"/>
      <c r="Y647" s="186"/>
      <c r="Z647" s="186"/>
      <c r="AA647" s="186"/>
      <c r="AB647" s="186"/>
      <c r="AC647" s="146"/>
    </row>
    <row r="648" spans="1:29" x14ac:dyDescent="0.2">
      <c r="A648" s="176"/>
      <c r="B648" s="184"/>
      <c r="C648" s="184"/>
      <c r="D648" s="184"/>
      <c r="E648" s="186"/>
      <c r="F648" s="186"/>
      <c r="G648" s="186"/>
      <c r="H648" s="186"/>
      <c r="I648" s="186"/>
      <c r="J648" s="186"/>
      <c r="K648" s="186"/>
      <c r="L648" s="186"/>
      <c r="M648" s="186"/>
      <c r="N648" s="186"/>
      <c r="O648" s="186"/>
      <c r="P648" s="186"/>
      <c r="Q648" s="186"/>
      <c r="R648" s="186"/>
      <c r="S648" s="186"/>
      <c r="T648" s="186"/>
      <c r="U648" s="186"/>
      <c r="V648" s="186"/>
      <c r="W648" s="186"/>
      <c r="X648" s="186"/>
      <c r="Y648" s="186"/>
      <c r="Z648" s="186"/>
      <c r="AA648" s="186"/>
      <c r="AB648" s="186"/>
      <c r="AC648" s="146"/>
    </row>
    <row r="649" spans="1:29" x14ac:dyDescent="0.2">
      <c r="A649" s="176"/>
      <c r="B649" s="184"/>
      <c r="C649" s="184"/>
      <c r="D649" s="184"/>
      <c r="E649" s="186"/>
      <c r="F649" s="186"/>
      <c r="G649" s="186"/>
      <c r="H649" s="186"/>
      <c r="I649" s="186"/>
      <c r="J649" s="186"/>
      <c r="K649" s="186"/>
      <c r="L649" s="186"/>
      <c r="M649" s="186"/>
      <c r="N649" s="186"/>
      <c r="O649" s="186"/>
      <c r="P649" s="186"/>
      <c r="Q649" s="186"/>
      <c r="R649" s="186"/>
      <c r="S649" s="186"/>
      <c r="T649" s="186"/>
      <c r="U649" s="186"/>
      <c r="V649" s="186"/>
      <c r="W649" s="186"/>
      <c r="X649" s="186"/>
      <c r="Y649" s="186"/>
      <c r="Z649" s="186"/>
      <c r="AA649" s="186"/>
      <c r="AB649" s="186"/>
      <c r="AC649" s="146"/>
    </row>
    <row r="650" spans="1:29" x14ac:dyDescent="0.2">
      <c r="A650" s="176"/>
      <c r="B650" s="184"/>
      <c r="C650" s="184"/>
      <c r="D650" s="184"/>
      <c r="E650" s="186"/>
      <c r="F650" s="186"/>
      <c r="G650" s="186"/>
      <c r="H650" s="186"/>
      <c r="I650" s="186"/>
      <c r="J650" s="186"/>
      <c r="K650" s="186"/>
      <c r="L650" s="186"/>
      <c r="M650" s="186"/>
      <c r="N650" s="186"/>
      <c r="O650" s="186"/>
      <c r="P650" s="186"/>
      <c r="Q650" s="186"/>
      <c r="R650" s="186"/>
      <c r="S650" s="186"/>
      <c r="T650" s="186"/>
      <c r="U650" s="186"/>
      <c r="V650" s="186"/>
      <c r="W650" s="186"/>
      <c r="X650" s="186"/>
      <c r="Y650" s="186"/>
      <c r="Z650" s="186"/>
      <c r="AA650" s="186"/>
      <c r="AB650" s="186"/>
      <c r="AC650" s="146"/>
    </row>
    <row r="651" spans="1:29" x14ac:dyDescent="0.2">
      <c r="A651" s="176"/>
      <c r="B651" s="184"/>
      <c r="C651" s="184"/>
      <c r="D651" s="184"/>
      <c r="E651" s="186"/>
      <c r="F651" s="186"/>
      <c r="G651" s="186"/>
      <c r="H651" s="186"/>
      <c r="I651" s="186"/>
      <c r="J651" s="186"/>
      <c r="K651" s="186"/>
      <c r="L651" s="186"/>
      <c r="M651" s="186"/>
      <c r="N651" s="186"/>
      <c r="O651" s="186"/>
      <c r="P651" s="186"/>
      <c r="Q651" s="186"/>
      <c r="R651" s="186"/>
      <c r="S651" s="186"/>
      <c r="T651" s="186"/>
      <c r="U651" s="186"/>
      <c r="V651" s="186"/>
      <c r="W651" s="186"/>
      <c r="X651" s="186"/>
      <c r="Y651" s="186"/>
      <c r="Z651" s="186"/>
      <c r="AA651" s="186"/>
      <c r="AB651" s="186"/>
      <c r="AC651" s="146"/>
    </row>
    <row r="652" spans="1:29" x14ac:dyDescent="0.2">
      <c r="A652" s="176"/>
      <c r="B652" s="184"/>
      <c r="C652" s="184"/>
      <c r="D652" s="184"/>
      <c r="E652" s="186"/>
      <c r="F652" s="186"/>
      <c r="G652" s="186"/>
      <c r="H652" s="186"/>
      <c r="I652" s="186"/>
      <c r="J652" s="186"/>
      <c r="K652" s="186"/>
      <c r="L652" s="186"/>
      <c r="M652" s="186"/>
      <c r="N652" s="186"/>
      <c r="O652" s="186"/>
      <c r="P652" s="186"/>
      <c r="Q652" s="186"/>
      <c r="R652" s="186"/>
      <c r="S652" s="186"/>
      <c r="T652" s="186"/>
      <c r="U652" s="186"/>
      <c r="V652" s="186"/>
      <c r="W652" s="186"/>
      <c r="X652" s="186"/>
      <c r="Y652" s="186"/>
      <c r="Z652" s="186"/>
      <c r="AA652" s="186"/>
      <c r="AB652" s="186"/>
      <c r="AC652" s="146"/>
    </row>
    <row r="653" spans="1:29" x14ac:dyDescent="0.2">
      <c r="A653" s="176"/>
      <c r="B653" s="184"/>
      <c r="C653" s="184"/>
      <c r="D653" s="184"/>
      <c r="E653" s="186"/>
      <c r="F653" s="186"/>
      <c r="G653" s="186"/>
      <c r="H653" s="186"/>
      <c r="I653" s="186"/>
      <c r="J653" s="186"/>
      <c r="K653" s="186"/>
      <c r="L653" s="186"/>
      <c r="M653" s="186"/>
      <c r="N653" s="186"/>
      <c r="O653" s="186"/>
      <c r="P653" s="186"/>
      <c r="Q653" s="186"/>
      <c r="R653" s="186"/>
      <c r="S653" s="186"/>
      <c r="T653" s="186"/>
      <c r="U653" s="186"/>
      <c r="V653" s="186"/>
      <c r="W653" s="186"/>
      <c r="X653" s="186"/>
      <c r="Y653" s="186"/>
      <c r="Z653" s="186"/>
      <c r="AA653" s="186"/>
      <c r="AB653" s="186"/>
      <c r="AC653" s="146"/>
    </row>
    <row r="654" spans="1:29" x14ac:dyDescent="0.2">
      <c r="A654" s="176"/>
      <c r="B654" s="184"/>
      <c r="C654" s="184"/>
      <c r="D654" s="184"/>
      <c r="E654" s="186"/>
      <c r="F654" s="186"/>
      <c r="G654" s="186"/>
      <c r="H654" s="186"/>
      <c r="I654" s="186"/>
      <c r="J654" s="186"/>
      <c r="K654" s="186"/>
      <c r="L654" s="186"/>
      <c r="M654" s="186"/>
      <c r="N654" s="186"/>
      <c r="O654" s="186"/>
      <c r="P654" s="186"/>
      <c r="Q654" s="186"/>
      <c r="R654" s="186"/>
      <c r="S654" s="186"/>
      <c r="T654" s="186"/>
      <c r="U654" s="186"/>
      <c r="V654" s="186"/>
      <c r="W654" s="186"/>
      <c r="X654" s="186"/>
      <c r="Y654" s="186"/>
      <c r="Z654" s="186"/>
      <c r="AA654" s="186"/>
      <c r="AB654" s="186"/>
      <c r="AC654" s="146"/>
    </row>
    <row r="655" spans="1:29" x14ac:dyDescent="0.2">
      <c r="A655" s="176"/>
      <c r="B655" s="184"/>
      <c r="C655" s="184"/>
      <c r="D655" s="184"/>
      <c r="E655" s="186"/>
      <c r="F655" s="186"/>
      <c r="G655" s="186"/>
      <c r="H655" s="186"/>
      <c r="I655" s="186"/>
      <c r="J655" s="186"/>
      <c r="K655" s="186"/>
      <c r="L655" s="186"/>
      <c r="M655" s="186"/>
      <c r="N655" s="186"/>
      <c r="O655" s="186"/>
      <c r="P655" s="186"/>
      <c r="Q655" s="186"/>
      <c r="R655" s="186"/>
      <c r="S655" s="186"/>
      <c r="T655" s="186"/>
      <c r="U655" s="186"/>
      <c r="V655" s="186"/>
      <c r="W655" s="186"/>
      <c r="X655" s="186"/>
      <c r="Y655" s="186"/>
      <c r="Z655" s="186"/>
      <c r="AA655" s="186"/>
      <c r="AB655" s="186"/>
      <c r="AC655" s="146"/>
    </row>
    <row r="656" spans="1:29" x14ac:dyDescent="0.2">
      <c r="A656" s="176"/>
      <c r="B656" s="184"/>
      <c r="C656" s="184"/>
      <c r="D656" s="184"/>
      <c r="E656" s="186"/>
      <c r="F656" s="186"/>
      <c r="G656" s="186"/>
      <c r="H656" s="186"/>
      <c r="I656" s="186"/>
      <c r="J656" s="186"/>
      <c r="K656" s="186"/>
      <c r="L656" s="186"/>
      <c r="M656" s="186"/>
      <c r="N656" s="186"/>
      <c r="O656" s="186"/>
      <c r="P656" s="186"/>
      <c r="Q656" s="186"/>
      <c r="R656" s="186"/>
      <c r="S656" s="186"/>
      <c r="T656" s="186"/>
      <c r="U656" s="186"/>
      <c r="V656" s="186"/>
      <c r="W656" s="186"/>
      <c r="X656" s="186"/>
      <c r="Y656" s="186"/>
      <c r="Z656" s="186"/>
      <c r="AA656" s="186"/>
      <c r="AB656" s="186"/>
      <c r="AC656" s="146"/>
    </row>
    <row r="657" spans="1:29" x14ac:dyDescent="0.2">
      <c r="A657" s="176"/>
      <c r="B657" s="184"/>
      <c r="C657" s="184"/>
      <c r="D657" s="184"/>
      <c r="E657" s="186"/>
      <c r="F657" s="186"/>
      <c r="G657" s="186"/>
      <c r="H657" s="186"/>
      <c r="I657" s="186"/>
      <c r="J657" s="186"/>
      <c r="K657" s="186"/>
      <c r="L657" s="186"/>
      <c r="M657" s="186"/>
      <c r="N657" s="186"/>
      <c r="O657" s="186"/>
      <c r="P657" s="186"/>
      <c r="Q657" s="186"/>
      <c r="R657" s="186"/>
      <c r="S657" s="186"/>
      <c r="T657" s="186"/>
      <c r="U657" s="186"/>
      <c r="V657" s="186"/>
      <c r="W657" s="186"/>
      <c r="X657" s="186"/>
      <c r="Y657" s="186"/>
      <c r="Z657" s="186"/>
      <c r="AA657" s="186"/>
      <c r="AB657" s="186"/>
      <c r="AC657" s="146"/>
    </row>
    <row r="658" spans="1:29" x14ac:dyDescent="0.2">
      <c r="A658" s="176"/>
      <c r="B658" s="184"/>
      <c r="C658" s="184"/>
      <c r="D658" s="184"/>
      <c r="E658" s="186"/>
      <c r="F658" s="186"/>
      <c r="G658" s="186"/>
      <c r="H658" s="186"/>
      <c r="I658" s="186"/>
      <c r="J658" s="186"/>
      <c r="K658" s="186"/>
      <c r="L658" s="186"/>
      <c r="M658" s="186"/>
      <c r="N658" s="186"/>
      <c r="O658" s="186"/>
      <c r="P658" s="186"/>
      <c r="Q658" s="186"/>
      <c r="R658" s="186"/>
      <c r="S658" s="186"/>
      <c r="T658" s="186"/>
      <c r="U658" s="186"/>
      <c r="V658" s="186"/>
      <c r="W658" s="186"/>
      <c r="X658" s="186"/>
      <c r="Y658" s="186"/>
      <c r="Z658" s="186"/>
      <c r="AA658" s="186"/>
      <c r="AB658" s="186"/>
      <c r="AC658" s="146"/>
    </row>
    <row r="659" spans="1:29" x14ac:dyDescent="0.2">
      <c r="A659" s="176"/>
      <c r="B659" s="184"/>
      <c r="C659" s="184"/>
      <c r="D659" s="184"/>
      <c r="E659" s="186"/>
      <c r="F659" s="186"/>
      <c r="G659" s="186"/>
      <c r="H659" s="186"/>
      <c r="I659" s="186"/>
      <c r="J659" s="186"/>
      <c r="K659" s="186"/>
      <c r="L659" s="186"/>
      <c r="M659" s="186"/>
      <c r="N659" s="186"/>
      <c r="O659" s="186"/>
      <c r="P659" s="186"/>
      <c r="Q659" s="186"/>
      <c r="R659" s="186"/>
      <c r="S659" s="186"/>
      <c r="T659" s="186"/>
      <c r="U659" s="186"/>
      <c r="V659" s="186"/>
      <c r="W659" s="186"/>
      <c r="X659" s="186"/>
      <c r="Y659" s="186"/>
      <c r="Z659" s="186"/>
      <c r="AA659" s="186"/>
      <c r="AB659" s="186"/>
      <c r="AC659" s="146"/>
    </row>
    <row r="660" spans="1:29" x14ac:dyDescent="0.2">
      <c r="A660" s="176"/>
      <c r="B660" s="184"/>
      <c r="C660" s="184"/>
      <c r="D660" s="184"/>
      <c r="E660" s="186"/>
      <c r="F660" s="186"/>
      <c r="G660" s="186"/>
      <c r="H660" s="186"/>
      <c r="I660" s="186"/>
      <c r="J660" s="186"/>
      <c r="K660" s="186"/>
      <c r="L660" s="186"/>
      <c r="M660" s="186"/>
      <c r="N660" s="186"/>
      <c r="O660" s="186"/>
      <c r="P660" s="186"/>
      <c r="Q660" s="186"/>
      <c r="R660" s="186"/>
      <c r="S660" s="186"/>
      <c r="T660" s="186"/>
      <c r="U660" s="186"/>
      <c r="V660" s="186"/>
      <c r="W660" s="186"/>
      <c r="X660" s="186"/>
      <c r="Y660" s="186"/>
      <c r="Z660" s="186"/>
      <c r="AA660" s="186"/>
      <c r="AB660" s="186"/>
      <c r="AC660" s="146"/>
    </row>
    <row r="661" spans="1:29" x14ac:dyDescent="0.2">
      <c r="A661" s="176"/>
      <c r="B661" s="184"/>
      <c r="C661" s="184"/>
      <c r="D661" s="184"/>
      <c r="E661" s="186"/>
      <c r="F661" s="186"/>
      <c r="G661" s="186"/>
      <c r="H661" s="186"/>
      <c r="I661" s="186"/>
      <c r="J661" s="186"/>
      <c r="K661" s="186"/>
      <c r="L661" s="186"/>
      <c r="M661" s="186"/>
      <c r="N661" s="186"/>
      <c r="O661" s="186"/>
      <c r="P661" s="186"/>
      <c r="Q661" s="186"/>
      <c r="R661" s="186"/>
      <c r="S661" s="186"/>
      <c r="T661" s="186"/>
      <c r="U661" s="186"/>
      <c r="V661" s="186"/>
      <c r="W661" s="186"/>
      <c r="X661" s="186"/>
      <c r="Y661" s="186"/>
      <c r="Z661" s="186"/>
      <c r="AA661" s="186"/>
      <c r="AB661" s="186"/>
      <c r="AC661" s="146"/>
    </row>
    <row r="662" spans="1:29" x14ac:dyDescent="0.2">
      <c r="A662" s="176"/>
      <c r="B662" s="184"/>
      <c r="C662" s="184"/>
      <c r="D662" s="184"/>
      <c r="E662" s="186"/>
      <c r="F662" s="186"/>
      <c r="G662" s="186"/>
      <c r="H662" s="186"/>
      <c r="I662" s="186"/>
      <c r="J662" s="186"/>
      <c r="K662" s="186"/>
      <c r="L662" s="186"/>
      <c r="M662" s="186"/>
      <c r="N662" s="186"/>
      <c r="O662" s="186"/>
      <c r="P662" s="186"/>
      <c r="Q662" s="186"/>
      <c r="R662" s="186"/>
      <c r="S662" s="186"/>
      <c r="T662" s="186"/>
      <c r="U662" s="186"/>
      <c r="V662" s="186"/>
      <c r="W662" s="186"/>
      <c r="X662" s="186"/>
      <c r="Y662" s="186"/>
      <c r="Z662" s="186"/>
      <c r="AA662" s="186"/>
      <c r="AB662" s="186"/>
      <c r="AC662" s="146"/>
    </row>
    <row r="663" spans="1:29" x14ac:dyDescent="0.2">
      <c r="A663" s="176"/>
      <c r="B663" s="184"/>
      <c r="C663" s="184"/>
      <c r="D663" s="184"/>
      <c r="E663" s="186"/>
      <c r="F663" s="186"/>
      <c r="G663" s="186"/>
      <c r="H663" s="186"/>
      <c r="I663" s="186"/>
      <c r="J663" s="186"/>
      <c r="K663" s="186"/>
      <c r="L663" s="186"/>
      <c r="M663" s="186"/>
      <c r="N663" s="186"/>
      <c r="O663" s="186"/>
      <c r="P663" s="186"/>
      <c r="Q663" s="186"/>
      <c r="R663" s="186"/>
      <c r="S663" s="186"/>
      <c r="T663" s="186"/>
      <c r="U663" s="186"/>
      <c r="V663" s="186"/>
      <c r="W663" s="186"/>
      <c r="X663" s="186"/>
      <c r="Y663" s="186"/>
      <c r="Z663" s="186"/>
      <c r="AA663" s="186"/>
      <c r="AB663" s="186"/>
      <c r="AC663" s="146"/>
    </row>
    <row r="664" spans="1:29" x14ac:dyDescent="0.2">
      <c r="A664" s="176"/>
      <c r="B664" s="184"/>
      <c r="C664" s="184"/>
      <c r="D664" s="184"/>
      <c r="E664" s="186"/>
      <c r="F664" s="186"/>
      <c r="G664" s="186"/>
      <c r="H664" s="186"/>
      <c r="I664" s="186"/>
      <c r="J664" s="186"/>
      <c r="K664" s="186"/>
      <c r="L664" s="186"/>
      <c r="M664" s="186"/>
      <c r="N664" s="186"/>
      <c r="O664" s="186"/>
      <c r="P664" s="186"/>
      <c r="Q664" s="186"/>
      <c r="R664" s="186"/>
      <c r="S664" s="186"/>
      <c r="T664" s="186"/>
      <c r="U664" s="186"/>
      <c r="V664" s="186"/>
      <c r="W664" s="186"/>
      <c r="X664" s="186"/>
      <c r="Y664" s="186"/>
      <c r="Z664" s="186"/>
      <c r="AA664" s="186"/>
      <c r="AB664" s="186"/>
      <c r="AC664" s="146"/>
    </row>
    <row r="665" spans="1:29" x14ac:dyDescent="0.2">
      <c r="A665" s="176"/>
      <c r="B665" s="184"/>
      <c r="C665" s="184"/>
      <c r="D665" s="184"/>
      <c r="E665" s="186"/>
      <c r="F665" s="186"/>
      <c r="G665" s="186"/>
      <c r="H665" s="186"/>
      <c r="I665" s="186"/>
      <c r="J665" s="186"/>
      <c r="K665" s="186"/>
      <c r="L665" s="186"/>
      <c r="M665" s="186"/>
      <c r="N665" s="186"/>
      <c r="O665" s="186"/>
      <c r="P665" s="186"/>
      <c r="Q665" s="186"/>
      <c r="R665" s="186"/>
      <c r="S665" s="186"/>
      <c r="T665" s="186"/>
      <c r="U665" s="186"/>
      <c r="V665" s="186"/>
      <c r="W665" s="186"/>
      <c r="X665" s="186"/>
      <c r="Y665" s="186"/>
      <c r="Z665" s="186"/>
      <c r="AA665" s="186"/>
      <c r="AB665" s="186"/>
      <c r="AC665" s="146"/>
    </row>
    <row r="666" spans="1:29" x14ac:dyDescent="0.2">
      <c r="A666" s="176"/>
      <c r="B666" s="184"/>
      <c r="C666" s="184"/>
      <c r="D666" s="184"/>
      <c r="E666" s="186"/>
      <c r="F666" s="186"/>
      <c r="G666" s="186"/>
      <c r="H666" s="186"/>
      <c r="I666" s="186"/>
      <c r="J666" s="186"/>
      <c r="K666" s="186"/>
      <c r="L666" s="186"/>
      <c r="M666" s="186"/>
      <c r="N666" s="186"/>
      <c r="O666" s="186"/>
      <c r="P666" s="186"/>
      <c r="Q666" s="186"/>
      <c r="R666" s="186"/>
      <c r="S666" s="186"/>
      <c r="T666" s="186"/>
      <c r="U666" s="186"/>
      <c r="V666" s="186"/>
      <c r="W666" s="186"/>
      <c r="X666" s="186"/>
      <c r="Y666" s="186"/>
      <c r="Z666" s="186"/>
      <c r="AA666" s="186"/>
      <c r="AB666" s="186"/>
      <c r="AC666" s="146"/>
    </row>
    <row r="667" spans="1:29" x14ac:dyDescent="0.2">
      <c r="A667" s="176"/>
      <c r="B667" s="184"/>
      <c r="C667" s="184"/>
      <c r="D667" s="184"/>
      <c r="E667" s="186"/>
      <c r="F667" s="186"/>
      <c r="G667" s="186"/>
      <c r="H667" s="186"/>
      <c r="I667" s="186"/>
      <c r="J667" s="186"/>
      <c r="K667" s="186"/>
      <c r="L667" s="186"/>
      <c r="M667" s="186"/>
      <c r="N667" s="186"/>
      <c r="O667" s="186"/>
      <c r="P667" s="186"/>
      <c r="Q667" s="186"/>
      <c r="R667" s="186"/>
      <c r="S667" s="186"/>
      <c r="T667" s="186"/>
      <c r="U667" s="186"/>
      <c r="V667" s="186"/>
      <c r="W667" s="186"/>
      <c r="X667" s="186"/>
      <c r="Y667" s="186"/>
      <c r="Z667" s="186"/>
      <c r="AA667" s="186"/>
      <c r="AB667" s="186"/>
      <c r="AC667" s="146"/>
    </row>
    <row r="668" spans="1:29" x14ac:dyDescent="0.2">
      <c r="A668" s="176"/>
      <c r="B668" s="184"/>
      <c r="C668" s="184"/>
      <c r="D668" s="184"/>
      <c r="E668" s="186"/>
      <c r="F668" s="186"/>
      <c r="G668" s="186"/>
      <c r="H668" s="186"/>
      <c r="I668" s="186"/>
      <c r="J668" s="186"/>
      <c r="K668" s="186"/>
      <c r="L668" s="186"/>
      <c r="M668" s="186"/>
      <c r="N668" s="186"/>
      <c r="O668" s="186"/>
      <c r="P668" s="186"/>
      <c r="Q668" s="186"/>
      <c r="R668" s="186"/>
      <c r="S668" s="186"/>
      <c r="T668" s="186"/>
      <c r="U668" s="186"/>
      <c r="V668" s="186"/>
      <c r="W668" s="186"/>
      <c r="X668" s="186"/>
      <c r="Y668" s="186"/>
      <c r="Z668" s="186"/>
      <c r="AA668" s="186"/>
      <c r="AB668" s="186"/>
      <c r="AC668" s="146"/>
    </row>
    <row r="669" spans="1:29" x14ac:dyDescent="0.2">
      <c r="A669" s="176"/>
      <c r="B669" s="184"/>
      <c r="C669" s="184"/>
      <c r="D669" s="184"/>
      <c r="E669" s="186"/>
      <c r="F669" s="186"/>
      <c r="G669" s="186"/>
      <c r="H669" s="186"/>
      <c r="I669" s="186"/>
      <c r="J669" s="186"/>
      <c r="K669" s="186"/>
      <c r="L669" s="186"/>
      <c r="M669" s="186"/>
      <c r="N669" s="186"/>
      <c r="O669" s="186"/>
      <c r="P669" s="186"/>
      <c r="Q669" s="186"/>
      <c r="R669" s="186"/>
      <c r="S669" s="186"/>
      <c r="T669" s="186"/>
      <c r="U669" s="186"/>
      <c r="V669" s="186"/>
      <c r="W669" s="186"/>
      <c r="X669" s="186"/>
      <c r="Y669" s="186"/>
      <c r="Z669" s="186"/>
      <c r="AA669" s="186"/>
      <c r="AB669" s="186"/>
      <c r="AC669" s="146"/>
    </row>
    <row r="670" spans="1:29" x14ac:dyDescent="0.2">
      <c r="A670" s="176"/>
      <c r="B670" s="184"/>
      <c r="C670" s="184"/>
      <c r="D670" s="184"/>
      <c r="E670" s="186"/>
      <c r="F670" s="186"/>
      <c r="G670" s="186"/>
      <c r="H670" s="186"/>
      <c r="I670" s="186"/>
      <c r="J670" s="186"/>
      <c r="K670" s="186"/>
      <c r="L670" s="186"/>
      <c r="M670" s="186"/>
      <c r="N670" s="186"/>
      <c r="O670" s="186"/>
      <c r="P670" s="186"/>
      <c r="Q670" s="186"/>
      <c r="R670" s="186"/>
      <c r="S670" s="186"/>
      <c r="T670" s="186"/>
      <c r="U670" s="186"/>
      <c r="V670" s="186"/>
      <c r="W670" s="186"/>
      <c r="X670" s="186"/>
      <c r="Y670" s="186"/>
      <c r="Z670" s="186"/>
      <c r="AA670" s="186"/>
      <c r="AB670" s="186"/>
      <c r="AC670" s="146"/>
    </row>
    <row r="671" spans="1:29" x14ac:dyDescent="0.2">
      <c r="A671" s="176"/>
      <c r="B671" s="184"/>
      <c r="C671" s="184"/>
      <c r="D671" s="184"/>
      <c r="E671" s="186"/>
      <c r="F671" s="186"/>
      <c r="G671" s="186"/>
      <c r="H671" s="186"/>
      <c r="I671" s="186"/>
      <c r="J671" s="186"/>
      <c r="K671" s="186"/>
      <c r="L671" s="186"/>
      <c r="M671" s="186"/>
      <c r="N671" s="186"/>
      <c r="O671" s="186"/>
      <c r="P671" s="186"/>
      <c r="Q671" s="186"/>
      <c r="R671" s="186"/>
      <c r="S671" s="186"/>
      <c r="T671" s="186"/>
      <c r="U671" s="186"/>
      <c r="V671" s="186"/>
      <c r="W671" s="186"/>
      <c r="X671" s="186"/>
      <c r="Y671" s="186"/>
      <c r="Z671" s="186"/>
      <c r="AA671" s="186"/>
      <c r="AB671" s="186"/>
      <c r="AC671" s="146"/>
    </row>
    <row r="672" spans="1:29" x14ac:dyDescent="0.2">
      <c r="A672" s="176"/>
      <c r="B672" s="184"/>
      <c r="C672" s="184"/>
      <c r="D672" s="184"/>
      <c r="E672" s="186"/>
      <c r="F672" s="186"/>
      <c r="G672" s="186"/>
      <c r="H672" s="186"/>
      <c r="I672" s="186"/>
      <c r="J672" s="186"/>
      <c r="K672" s="186"/>
      <c r="L672" s="186"/>
      <c r="M672" s="186"/>
      <c r="N672" s="186"/>
      <c r="O672" s="186"/>
      <c r="P672" s="186"/>
      <c r="Q672" s="186"/>
      <c r="R672" s="186"/>
      <c r="S672" s="186"/>
      <c r="T672" s="186"/>
      <c r="U672" s="186"/>
      <c r="V672" s="186"/>
      <c r="W672" s="186"/>
      <c r="X672" s="186"/>
      <c r="Y672" s="186"/>
      <c r="Z672" s="186"/>
      <c r="AA672" s="186"/>
      <c r="AB672" s="186"/>
      <c r="AC672" s="146"/>
    </row>
    <row r="673" spans="1:29" x14ac:dyDescent="0.2">
      <c r="A673" s="176"/>
      <c r="B673" s="184"/>
      <c r="C673" s="184"/>
      <c r="D673" s="184"/>
      <c r="E673" s="186"/>
      <c r="F673" s="186"/>
      <c r="G673" s="186"/>
      <c r="H673" s="186"/>
      <c r="I673" s="186"/>
      <c r="J673" s="186"/>
      <c r="K673" s="186"/>
      <c r="L673" s="186"/>
      <c r="M673" s="186"/>
      <c r="N673" s="186"/>
      <c r="O673" s="186"/>
      <c r="P673" s="186"/>
      <c r="Q673" s="186"/>
      <c r="R673" s="186"/>
      <c r="S673" s="186"/>
      <c r="T673" s="186"/>
      <c r="U673" s="186"/>
      <c r="V673" s="186"/>
      <c r="W673" s="186"/>
      <c r="X673" s="186"/>
      <c r="Y673" s="186"/>
      <c r="Z673" s="186"/>
      <c r="AA673" s="186"/>
      <c r="AB673" s="186"/>
      <c r="AC673" s="146"/>
    </row>
    <row r="674" spans="1:29" x14ac:dyDescent="0.2">
      <c r="A674" s="176"/>
      <c r="B674" s="184"/>
      <c r="C674" s="184"/>
      <c r="D674" s="184"/>
      <c r="E674" s="186"/>
      <c r="F674" s="186"/>
      <c r="G674" s="186"/>
      <c r="H674" s="186"/>
      <c r="I674" s="186"/>
      <c r="J674" s="186"/>
      <c r="K674" s="186"/>
      <c r="L674" s="186"/>
      <c r="M674" s="186"/>
      <c r="N674" s="186"/>
      <c r="O674" s="186"/>
      <c r="P674" s="186"/>
      <c r="Q674" s="186"/>
      <c r="R674" s="186"/>
      <c r="S674" s="186"/>
      <c r="T674" s="186"/>
      <c r="U674" s="186"/>
      <c r="V674" s="186"/>
      <c r="W674" s="186"/>
      <c r="X674" s="186"/>
      <c r="Y674" s="186"/>
      <c r="Z674" s="186"/>
      <c r="AA674" s="186"/>
      <c r="AB674" s="186"/>
      <c r="AC674" s="146"/>
    </row>
    <row r="675" spans="1:29" x14ac:dyDescent="0.2">
      <c r="A675" s="176"/>
      <c r="B675" s="184"/>
      <c r="C675" s="184"/>
      <c r="D675" s="184"/>
      <c r="E675" s="186"/>
      <c r="F675" s="186"/>
      <c r="G675" s="186"/>
      <c r="H675" s="186"/>
      <c r="I675" s="186"/>
      <c r="J675" s="186"/>
      <c r="K675" s="186"/>
      <c r="L675" s="186"/>
      <c r="M675" s="186"/>
      <c r="N675" s="186"/>
      <c r="O675" s="186"/>
      <c r="P675" s="186"/>
      <c r="Q675" s="186"/>
      <c r="R675" s="186"/>
      <c r="S675" s="186"/>
      <c r="T675" s="186"/>
      <c r="U675" s="186"/>
      <c r="V675" s="186"/>
      <c r="W675" s="186"/>
      <c r="X675" s="186"/>
      <c r="Y675" s="186"/>
      <c r="Z675" s="186"/>
      <c r="AA675" s="186"/>
      <c r="AB675" s="186"/>
      <c r="AC675" s="146"/>
    </row>
    <row r="676" spans="1:29" x14ac:dyDescent="0.2">
      <c r="A676" s="176"/>
      <c r="B676" s="184"/>
      <c r="C676" s="184"/>
      <c r="D676" s="184"/>
      <c r="E676" s="186"/>
      <c r="F676" s="186"/>
      <c r="G676" s="186"/>
      <c r="H676" s="186"/>
      <c r="I676" s="186"/>
      <c r="J676" s="186"/>
      <c r="K676" s="186"/>
      <c r="L676" s="186"/>
      <c r="M676" s="186"/>
      <c r="N676" s="186"/>
      <c r="O676" s="186"/>
      <c r="P676" s="186"/>
      <c r="Q676" s="186"/>
      <c r="R676" s="186"/>
      <c r="S676" s="186"/>
      <c r="T676" s="186"/>
      <c r="U676" s="186"/>
      <c r="V676" s="186"/>
      <c r="W676" s="186"/>
      <c r="X676" s="186"/>
      <c r="Y676" s="186"/>
      <c r="Z676" s="186"/>
      <c r="AA676" s="186"/>
      <c r="AB676" s="186"/>
      <c r="AC676" s="146"/>
    </row>
    <row r="677" spans="1:29" x14ac:dyDescent="0.2">
      <c r="A677" s="176"/>
      <c r="B677" s="184"/>
      <c r="C677" s="184"/>
      <c r="D677" s="184"/>
      <c r="E677" s="186"/>
      <c r="F677" s="186"/>
      <c r="G677" s="186"/>
      <c r="H677" s="186"/>
      <c r="I677" s="186"/>
      <c r="J677" s="186"/>
      <c r="K677" s="186"/>
      <c r="L677" s="186"/>
      <c r="M677" s="186"/>
      <c r="N677" s="186"/>
      <c r="O677" s="186"/>
      <c r="P677" s="186"/>
      <c r="Q677" s="186"/>
      <c r="R677" s="186"/>
      <c r="S677" s="186"/>
      <c r="T677" s="186"/>
      <c r="U677" s="186"/>
      <c r="V677" s="186"/>
      <c r="W677" s="186"/>
      <c r="X677" s="186"/>
      <c r="Y677" s="186"/>
      <c r="Z677" s="186"/>
      <c r="AA677" s="186"/>
      <c r="AB677" s="186"/>
      <c r="AC677" s="146"/>
    </row>
    <row r="678" spans="1:29" x14ac:dyDescent="0.2">
      <c r="A678" s="176"/>
      <c r="B678" s="184"/>
      <c r="C678" s="184"/>
      <c r="D678" s="184"/>
      <c r="E678" s="186"/>
      <c r="F678" s="186"/>
      <c r="G678" s="186"/>
      <c r="H678" s="186"/>
      <c r="I678" s="186"/>
      <c r="J678" s="186"/>
      <c r="K678" s="186"/>
      <c r="L678" s="186"/>
      <c r="M678" s="186"/>
      <c r="N678" s="186"/>
      <c r="O678" s="186"/>
      <c r="P678" s="186"/>
      <c r="Q678" s="186"/>
      <c r="R678" s="186"/>
      <c r="S678" s="186"/>
      <c r="T678" s="186"/>
      <c r="U678" s="186"/>
      <c r="V678" s="186"/>
      <c r="W678" s="186"/>
      <c r="X678" s="186"/>
      <c r="Y678" s="186"/>
      <c r="Z678" s="186"/>
      <c r="AA678" s="186"/>
      <c r="AB678" s="186"/>
      <c r="AC678" s="146"/>
    </row>
    <row r="679" spans="1:29" x14ac:dyDescent="0.2">
      <c r="A679" s="176"/>
      <c r="B679" s="184"/>
      <c r="C679" s="184"/>
      <c r="D679" s="184"/>
      <c r="E679" s="186"/>
      <c r="F679" s="186"/>
      <c r="G679" s="186"/>
      <c r="H679" s="186"/>
      <c r="I679" s="186"/>
      <c r="J679" s="186"/>
      <c r="K679" s="186"/>
      <c r="L679" s="186"/>
      <c r="M679" s="186"/>
      <c r="N679" s="186"/>
      <c r="O679" s="186"/>
      <c r="P679" s="186"/>
      <c r="Q679" s="186"/>
      <c r="R679" s="186"/>
      <c r="S679" s="186"/>
      <c r="T679" s="186"/>
      <c r="U679" s="186"/>
      <c r="V679" s="186"/>
      <c r="W679" s="186"/>
      <c r="X679" s="186"/>
      <c r="Y679" s="186"/>
      <c r="Z679" s="186"/>
      <c r="AA679" s="186"/>
      <c r="AB679" s="186"/>
      <c r="AC679" s="146"/>
    </row>
    <row r="680" spans="1:29" x14ac:dyDescent="0.2">
      <c r="A680" s="176"/>
      <c r="B680" s="184"/>
      <c r="C680" s="184"/>
      <c r="D680" s="184"/>
      <c r="E680" s="186"/>
      <c r="F680" s="186"/>
      <c r="G680" s="186"/>
      <c r="H680" s="186"/>
      <c r="I680" s="186"/>
      <c r="J680" s="186"/>
      <c r="K680" s="186"/>
      <c r="L680" s="186"/>
      <c r="M680" s="186"/>
      <c r="N680" s="186"/>
      <c r="O680" s="186"/>
      <c r="P680" s="186"/>
      <c r="Q680" s="186"/>
      <c r="R680" s="186"/>
      <c r="S680" s="186"/>
      <c r="T680" s="186"/>
      <c r="U680" s="186"/>
      <c r="V680" s="186"/>
      <c r="W680" s="186"/>
      <c r="X680" s="186"/>
      <c r="Y680" s="186"/>
      <c r="Z680" s="186"/>
      <c r="AA680" s="186"/>
      <c r="AB680" s="186"/>
      <c r="AC680" s="146"/>
    </row>
    <row r="681" spans="1:29" x14ac:dyDescent="0.2">
      <c r="A681" s="176"/>
      <c r="B681" s="184"/>
      <c r="C681" s="184"/>
      <c r="D681" s="184"/>
      <c r="E681" s="186"/>
      <c r="F681" s="186"/>
      <c r="G681" s="186"/>
      <c r="H681" s="186"/>
      <c r="I681" s="186"/>
      <c r="J681" s="186"/>
      <c r="K681" s="186"/>
      <c r="L681" s="186"/>
      <c r="M681" s="186"/>
      <c r="N681" s="186"/>
      <c r="O681" s="186"/>
      <c r="P681" s="186"/>
      <c r="Q681" s="186"/>
      <c r="R681" s="186"/>
      <c r="S681" s="186"/>
      <c r="T681" s="186"/>
      <c r="U681" s="186"/>
      <c r="V681" s="186"/>
      <c r="W681" s="186"/>
      <c r="X681" s="186"/>
      <c r="Y681" s="186"/>
      <c r="Z681" s="186"/>
      <c r="AA681" s="186"/>
      <c r="AB681" s="186"/>
      <c r="AC681" s="146"/>
    </row>
    <row r="682" spans="1:29" x14ac:dyDescent="0.2">
      <c r="A682" s="176"/>
      <c r="B682" s="184"/>
      <c r="C682" s="184"/>
      <c r="D682" s="184"/>
      <c r="E682" s="186"/>
      <c r="F682" s="186"/>
      <c r="G682" s="186"/>
      <c r="H682" s="186"/>
      <c r="I682" s="186"/>
      <c r="J682" s="186"/>
      <c r="K682" s="186"/>
      <c r="L682" s="186"/>
      <c r="M682" s="186"/>
      <c r="N682" s="186"/>
      <c r="O682" s="186"/>
      <c r="P682" s="186"/>
      <c r="Q682" s="186"/>
      <c r="R682" s="186"/>
      <c r="S682" s="186"/>
      <c r="T682" s="186"/>
      <c r="U682" s="186"/>
      <c r="V682" s="186"/>
      <c r="W682" s="186"/>
      <c r="X682" s="186"/>
      <c r="Y682" s="186"/>
      <c r="Z682" s="186"/>
      <c r="AA682" s="186"/>
      <c r="AB682" s="186"/>
      <c r="AC682" s="146"/>
    </row>
    <row r="683" spans="1:29" x14ac:dyDescent="0.2">
      <c r="A683" s="176"/>
      <c r="B683" s="184"/>
      <c r="C683" s="184"/>
      <c r="D683" s="184"/>
      <c r="E683" s="186"/>
      <c r="F683" s="186"/>
      <c r="G683" s="186"/>
      <c r="H683" s="186"/>
      <c r="I683" s="186"/>
      <c r="J683" s="186"/>
      <c r="K683" s="186"/>
      <c r="L683" s="186"/>
      <c r="M683" s="186"/>
      <c r="N683" s="186"/>
      <c r="O683" s="186"/>
      <c r="P683" s="186"/>
      <c r="Q683" s="186"/>
      <c r="R683" s="186"/>
      <c r="S683" s="186"/>
      <c r="T683" s="186"/>
      <c r="U683" s="186"/>
      <c r="V683" s="186"/>
      <c r="W683" s="186"/>
      <c r="X683" s="186"/>
      <c r="Y683" s="186"/>
      <c r="Z683" s="186"/>
      <c r="AA683" s="186"/>
      <c r="AB683" s="186"/>
      <c r="AC683" s="146"/>
    </row>
    <row r="684" spans="1:29" x14ac:dyDescent="0.2">
      <c r="A684" s="176"/>
      <c r="B684" s="184"/>
      <c r="C684" s="184"/>
      <c r="D684" s="184"/>
      <c r="E684" s="186"/>
      <c r="F684" s="186"/>
      <c r="G684" s="186"/>
      <c r="H684" s="186"/>
      <c r="I684" s="186"/>
      <c r="J684" s="186"/>
      <c r="K684" s="186"/>
      <c r="L684" s="186"/>
      <c r="M684" s="186"/>
      <c r="N684" s="186"/>
      <c r="O684" s="186"/>
      <c r="P684" s="186"/>
      <c r="Q684" s="186"/>
      <c r="R684" s="186"/>
      <c r="S684" s="186"/>
      <c r="T684" s="186"/>
      <c r="U684" s="186"/>
      <c r="V684" s="186"/>
      <c r="W684" s="186"/>
      <c r="X684" s="186"/>
      <c r="Y684" s="186"/>
      <c r="Z684" s="186"/>
      <c r="AA684" s="186"/>
      <c r="AB684" s="186"/>
      <c r="AC684" s="146"/>
    </row>
    <row r="685" spans="1:29" x14ac:dyDescent="0.2">
      <c r="A685" s="176"/>
      <c r="B685" s="184"/>
      <c r="C685" s="184"/>
      <c r="D685" s="184"/>
      <c r="E685" s="186"/>
      <c r="F685" s="186"/>
      <c r="G685" s="186"/>
      <c r="H685" s="186"/>
      <c r="I685" s="186"/>
      <c r="J685" s="186"/>
      <c r="K685" s="186"/>
      <c r="L685" s="186"/>
      <c r="M685" s="186"/>
      <c r="N685" s="186"/>
      <c r="O685" s="186"/>
      <c r="P685" s="186"/>
      <c r="Q685" s="186"/>
      <c r="R685" s="186"/>
      <c r="S685" s="186"/>
      <c r="T685" s="186"/>
      <c r="U685" s="186"/>
      <c r="V685" s="186"/>
      <c r="W685" s="186"/>
      <c r="X685" s="186"/>
      <c r="Y685" s="186"/>
      <c r="Z685" s="186"/>
      <c r="AA685" s="186"/>
      <c r="AB685" s="186"/>
      <c r="AC685" s="146"/>
    </row>
    <row r="686" spans="1:29" x14ac:dyDescent="0.2">
      <c r="A686" s="176"/>
      <c r="B686" s="184"/>
      <c r="C686" s="184"/>
      <c r="D686" s="184"/>
      <c r="E686" s="186"/>
      <c r="F686" s="186"/>
      <c r="G686" s="186"/>
      <c r="H686" s="186"/>
      <c r="I686" s="186"/>
      <c r="J686" s="186"/>
      <c r="K686" s="186"/>
      <c r="L686" s="186"/>
      <c r="M686" s="186"/>
      <c r="N686" s="186"/>
      <c r="O686" s="186"/>
      <c r="P686" s="186"/>
      <c r="Q686" s="186"/>
      <c r="R686" s="186"/>
      <c r="S686" s="186"/>
      <c r="T686" s="186"/>
      <c r="U686" s="186"/>
      <c r="V686" s="186"/>
      <c r="W686" s="186"/>
      <c r="X686" s="186"/>
      <c r="Y686" s="186"/>
      <c r="Z686" s="186"/>
      <c r="AA686" s="186"/>
      <c r="AB686" s="186"/>
      <c r="AC686" s="146"/>
    </row>
    <row r="687" spans="1:29" x14ac:dyDescent="0.2">
      <c r="A687" s="176"/>
      <c r="B687" s="184"/>
      <c r="C687" s="184"/>
      <c r="D687" s="184"/>
      <c r="E687" s="186"/>
      <c r="F687" s="186"/>
      <c r="G687" s="186"/>
      <c r="H687" s="186"/>
      <c r="I687" s="186"/>
      <c r="J687" s="186"/>
      <c r="K687" s="186"/>
      <c r="L687" s="186"/>
      <c r="M687" s="186"/>
      <c r="N687" s="186"/>
      <c r="O687" s="186"/>
      <c r="P687" s="186"/>
      <c r="Q687" s="186"/>
      <c r="R687" s="186"/>
      <c r="S687" s="186"/>
      <c r="T687" s="186"/>
      <c r="U687" s="186"/>
      <c r="V687" s="186"/>
      <c r="W687" s="186"/>
      <c r="X687" s="186"/>
      <c r="Y687" s="186"/>
      <c r="Z687" s="186"/>
      <c r="AA687" s="186"/>
      <c r="AB687" s="186"/>
      <c r="AC687" s="146"/>
    </row>
    <row r="688" spans="1:29" x14ac:dyDescent="0.2">
      <c r="A688" s="176"/>
      <c r="B688" s="184"/>
      <c r="C688" s="184"/>
      <c r="D688" s="184"/>
      <c r="E688" s="186"/>
      <c r="F688" s="186"/>
      <c r="G688" s="186"/>
      <c r="H688" s="186"/>
      <c r="I688" s="186"/>
      <c r="J688" s="186"/>
      <c r="K688" s="186"/>
      <c r="L688" s="186"/>
      <c r="M688" s="186"/>
      <c r="N688" s="186"/>
      <c r="O688" s="186"/>
      <c r="P688" s="186"/>
      <c r="Q688" s="186"/>
      <c r="R688" s="186"/>
      <c r="S688" s="186"/>
      <c r="T688" s="186"/>
      <c r="U688" s="186"/>
      <c r="V688" s="186"/>
      <c r="W688" s="186"/>
      <c r="X688" s="186"/>
      <c r="Y688" s="186"/>
      <c r="Z688" s="186"/>
      <c r="AA688" s="186"/>
      <c r="AB688" s="186"/>
      <c r="AC688" s="146"/>
    </row>
    <row r="689" spans="1:29" x14ac:dyDescent="0.2">
      <c r="A689" s="176"/>
      <c r="B689" s="184"/>
      <c r="C689" s="184"/>
      <c r="D689" s="184"/>
      <c r="E689" s="186"/>
      <c r="F689" s="186"/>
      <c r="G689" s="186"/>
      <c r="H689" s="186"/>
      <c r="I689" s="186"/>
      <c r="J689" s="186"/>
      <c r="K689" s="186"/>
      <c r="L689" s="186"/>
      <c r="M689" s="186"/>
      <c r="N689" s="186"/>
      <c r="O689" s="186"/>
      <c r="P689" s="186"/>
      <c r="Q689" s="186"/>
      <c r="R689" s="186"/>
      <c r="S689" s="186"/>
      <c r="T689" s="186"/>
      <c r="U689" s="186"/>
      <c r="V689" s="186"/>
      <c r="W689" s="186"/>
      <c r="X689" s="186"/>
      <c r="Y689" s="186"/>
      <c r="Z689" s="186"/>
      <c r="AA689" s="186"/>
      <c r="AB689" s="186"/>
      <c r="AC689" s="146"/>
    </row>
    <row r="690" spans="1:29" x14ac:dyDescent="0.2">
      <c r="A690" s="176"/>
      <c r="B690" s="184"/>
      <c r="C690" s="184"/>
      <c r="D690" s="184"/>
      <c r="E690" s="186"/>
      <c r="F690" s="186"/>
      <c r="G690" s="186"/>
      <c r="H690" s="186"/>
      <c r="I690" s="186"/>
      <c r="J690" s="186"/>
      <c r="K690" s="186"/>
      <c r="L690" s="186"/>
      <c r="M690" s="186"/>
      <c r="N690" s="186"/>
      <c r="O690" s="186"/>
      <c r="P690" s="186"/>
      <c r="Q690" s="186"/>
      <c r="R690" s="186"/>
      <c r="S690" s="186"/>
      <c r="T690" s="186"/>
      <c r="U690" s="186"/>
      <c r="V690" s="186"/>
      <c r="W690" s="186"/>
      <c r="X690" s="186"/>
      <c r="Y690" s="186"/>
      <c r="Z690" s="186"/>
      <c r="AA690" s="186"/>
      <c r="AB690" s="186"/>
      <c r="AC690" s="146"/>
    </row>
    <row r="691" spans="1:29" x14ac:dyDescent="0.2">
      <c r="A691" s="176"/>
      <c r="B691" s="184"/>
      <c r="C691" s="184"/>
      <c r="D691" s="184"/>
      <c r="E691" s="186"/>
      <c r="F691" s="186"/>
      <c r="G691" s="186"/>
      <c r="H691" s="186"/>
      <c r="I691" s="186"/>
      <c r="J691" s="186"/>
      <c r="K691" s="186"/>
      <c r="L691" s="186"/>
      <c r="M691" s="186"/>
      <c r="N691" s="186"/>
      <c r="O691" s="186"/>
      <c r="P691" s="186"/>
      <c r="Q691" s="186"/>
      <c r="R691" s="186"/>
      <c r="S691" s="186"/>
      <c r="T691" s="186"/>
      <c r="U691" s="186"/>
      <c r="V691" s="186"/>
      <c r="W691" s="186"/>
      <c r="X691" s="186"/>
      <c r="Y691" s="186"/>
      <c r="Z691" s="186"/>
      <c r="AA691" s="186"/>
      <c r="AB691" s="186"/>
      <c r="AC691" s="146"/>
    </row>
    <row r="692" spans="1:29" x14ac:dyDescent="0.2">
      <c r="A692" s="176"/>
      <c r="B692" s="184"/>
      <c r="C692" s="184"/>
      <c r="D692" s="184"/>
      <c r="E692" s="186"/>
      <c r="F692" s="186"/>
      <c r="G692" s="186"/>
      <c r="H692" s="186"/>
      <c r="I692" s="186"/>
      <c r="J692" s="186"/>
      <c r="K692" s="186"/>
      <c r="L692" s="186"/>
      <c r="M692" s="186"/>
      <c r="N692" s="186"/>
      <c r="O692" s="186"/>
      <c r="P692" s="186"/>
      <c r="Q692" s="186"/>
      <c r="R692" s="186"/>
      <c r="S692" s="186"/>
      <c r="T692" s="186"/>
      <c r="U692" s="186"/>
      <c r="V692" s="186"/>
      <c r="W692" s="186"/>
      <c r="X692" s="186"/>
      <c r="Y692" s="186"/>
      <c r="Z692" s="186"/>
      <c r="AA692" s="186"/>
      <c r="AB692" s="186"/>
      <c r="AC692" s="146"/>
    </row>
    <row r="693" spans="1:29" x14ac:dyDescent="0.2">
      <c r="A693" s="176"/>
      <c r="B693" s="184"/>
      <c r="C693" s="184"/>
      <c r="D693" s="184"/>
      <c r="E693" s="186"/>
      <c r="F693" s="186"/>
      <c r="G693" s="186"/>
      <c r="H693" s="186"/>
      <c r="I693" s="186"/>
      <c r="J693" s="186"/>
      <c r="K693" s="186"/>
      <c r="L693" s="186"/>
      <c r="M693" s="186"/>
      <c r="N693" s="186"/>
      <c r="O693" s="186"/>
      <c r="P693" s="186"/>
      <c r="Q693" s="186"/>
      <c r="R693" s="186"/>
      <c r="S693" s="186"/>
      <c r="T693" s="186"/>
      <c r="U693" s="186"/>
      <c r="V693" s="186"/>
      <c r="W693" s="186"/>
      <c r="X693" s="186"/>
      <c r="Y693" s="186"/>
      <c r="Z693" s="186"/>
      <c r="AA693" s="186"/>
      <c r="AB693" s="186"/>
      <c r="AC693" s="146"/>
    </row>
    <row r="694" spans="1:29" x14ac:dyDescent="0.2">
      <c r="A694" s="176"/>
      <c r="B694" s="184"/>
      <c r="C694" s="184"/>
      <c r="D694" s="184"/>
      <c r="E694" s="186"/>
      <c r="F694" s="186"/>
      <c r="G694" s="186"/>
      <c r="H694" s="186"/>
      <c r="I694" s="186"/>
      <c r="J694" s="186"/>
      <c r="K694" s="186"/>
      <c r="L694" s="186"/>
      <c r="M694" s="186"/>
      <c r="N694" s="186"/>
      <c r="O694" s="186"/>
      <c r="P694" s="186"/>
      <c r="Q694" s="186"/>
      <c r="R694" s="186"/>
      <c r="S694" s="186"/>
      <c r="T694" s="186"/>
      <c r="U694" s="186"/>
      <c r="V694" s="186"/>
      <c r="W694" s="186"/>
      <c r="X694" s="186"/>
      <c r="Y694" s="186"/>
      <c r="Z694" s="186"/>
      <c r="AA694" s="186"/>
      <c r="AB694" s="186"/>
      <c r="AC694" s="146"/>
    </row>
    <row r="695" spans="1:29" x14ac:dyDescent="0.2">
      <c r="A695" s="176"/>
      <c r="B695" s="184"/>
      <c r="C695" s="184"/>
      <c r="D695" s="184"/>
      <c r="E695" s="186"/>
      <c r="F695" s="186"/>
      <c r="G695" s="186"/>
      <c r="H695" s="186"/>
      <c r="I695" s="186"/>
      <c r="J695" s="186"/>
      <c r="K695" s="186"/>
      <c r="L695" s="186"/>
      <c r="M695" s="186"/>
      <c r="N695" s="186"/>
      <c r="O695" s="186"/>
      <c r="P695" s="186"/>
      <c r="Q695" s="186"/>
      <c r="R695" s="186"/>
      <c r="S695" s="186"/>
      <c r="T695" s="186"/>
      <c r="U695" s="186"/>
      <c r="V695" s="186"/>
      <c r="W695" s="186"/>
      <c r="X695" s="186"/>
      <c r="Y695" s="186"/>
      <c r="Z695" s="186"/>
      <c r="AA695" s="186"/>
      <c r="AB695" s="186"/>
      <c r="AC695" s="146"/>
    </row>
    <row r="696" spans="1:29" x14ac:dyDescent="0.2">
      <c r="A696" s="176"/>
      <c r="B696" s="184"/>
      <c r="C696" s="184"/>
      <c r="D696" s="184"/>
      <c r="E696" s="186"/>
      <c r="F696" s="186"/>
      <c r="G696" s="186"/>
      <c r="H696" s="186"/>
      <c r="I696" s="186"/>
      <c r="J696" s="186"/>
      <c r="K696" s="186"/>
      <c r="L696" s="186"/>
      <c r="M696" s="186"/>
      <c r="N696" s="186"/>
      <c r="O696" s="186"/>
      <c r="P696" s="186"/>
      <c r="Q696" s="186"/>
      <c r="R696" s="186"/>
      <c r="S696" s="186"/>
      <c r="T696" s="186"/>
      <c r="U696" s="186"/>
      <c r="V696" s="186"/>
      <c r="W696" s="186"/>
      <c r="X696" s="186"/>
      <c r="Y696" s="186"/>
      <c r="Z696" s="186"/>
      <c r="AA696" s="186"/>
      <c r="AB696" s="186"/>
      <c r="AC696" s="146"/>
    </row>
    <row r="697" spans="1:29" x14ac:dyDescent="0.2">
      <c r="A697" s="176"/>
      <c r="B697" s="184"/>
      <c r="C697" s="184"/>
      <c r="D697" s="184"/>
      <c r="E697" s="186"/>
      <c r="F697" s="186"/>
      <c r="G697" s="186"/>
      <c r="H697" s="186"/>
      <c r="I697" s="186"/>
      <c r="J697" s="186"/>
      <c r="K697" s="186"/>
      <c r="L697" s="186"/>
      <c r="M697" s="186"/>
      <c r="N697" s="186"/>
      <c r="O697" s="186"/>
      <c r="P697" s="186"/>
      <c r="Q697" s="186"/>
      <c r="R697" s="186"/>
      <c r="S697" s="186"/>
      <c r="T697" s="186"/>
      <c r="U697" s="186"/>
      <c r="V697" s="186"/>
      <c r="W697" s="186"/>
      <c r="X697" s="186"/>
      <c r="Y697" s="186"/>
      <c r="Z697" s="186"/>
      <c r="AA697" s="186"/>
      <c r="AB697" s="186"/>
      <c r="AC697" s="146"/>
    </row>
    <row r="698" spans="1:29" x14ac:dyDescent="0.2">
      <c r="A698" s="176"/>
      <c r="B698" s="184"/>
      <c r="C698" s="184"/>
      <c r="D698" s="184"/>
      <c r="E698" s="186"/>
      <c r="F698" s="186"/>
      <c r="G698" s="186"/>
      <c r="H698" s="186"/>
      <c r="I698" s="186"/>
      <c r="J698" s="186"/>
      <c r="K698" s="186"/>
      <c r="L698" s="186"/>
      <c r="M698" s="186"/>
      <c r="N698" s="186"/>
      <c r="O698" s="186"/>
      <c r="P698" s="186"/>
      <c r="Q698" s="186"/>
      <c r="R698" s="186"/>
      <c r="S698" s="186"/>
      <c r="T698" s="186"/>
      <c r="U698" s="186"/>
      <c r="V698" s="186"/>
      <c r="W698" s="186"/>
      <c r="X698" s="186"/>
      <c r="Y698" s="186"/>
      <c r="Z698" s="186"/>
      <c r="AA698" s="186"/>
      <c r="AB698" s="186"/>
      <c r="AC698" s="146"/>
    </row>
    <row r="699" spans="1:29" x14ac:dyDescent="0.2">
      <c r="A699" s="176"/>
      <c r="B699" s="184"/>
      <c r="C699" s="184"/>
      <c r="D699" s="184"/>
      <c r="E699" s="186"/>
      <c r="F699" s="186"/>
      <c r="G699" s="186"/>
      <c r="H699" s="186"/>
      <c r="I699" s="186"/>
      <c r="J699" s="186"/>
      <c r="K699" s="186"/>
      <c r="L699" s="186"/>
      <c r="M699" s="186"/>
      <c r="N699" s="186"/>
      <c r="O699" s="186"/>
      <c r="P699" s="186"/>
      <c r="Q699" s="186"/>
      <c r="R699" s="186"/>
      <c r="S699" s="186"/>
      <c r="T699" s="186"/>
      <c r="U699" s="186"/>
      <c r="V699" s="186"/>
      <c r="W699" s="186"/>
      <c r="X699" s="186"/>
      <c r="Y699" s="186"/>
      <c r="Z699" s="186"/>
      <c r="AA699" s="186"/>
      <c r="AB699" s="186"/>
      <c r="AC699" s="146"/>
    </row>
    <row r="700" spans="1:29" x14ac:dyDescent="0.2">
      <c r="A700" s="176"/>
      <c r="B700" s="184"/>
      <c r="C700" s="184"/>
      <c r="D700" s="184"/>
      <c r="E700" s="186"/>
      <c r="F700" s="186"/>
      <c r="G700" s="186"/>
      <c r="H700" s="186"/>
      <c r="I700" s="186"/>
      <c r="J700" s="186"/>
      <c r="K700" s="186"/>
      <c r="L700" s="186"/>
      <c r="M700" s="186"/>
      <c r="N700" s="186"/>
      <c r="O700" s="186"/>
      <c r="P700" s="186"/>
      <c r="Q700" s="186"/>
      <c r="R700" s="186"/>
      <c r="S700" s="186"/>
      <c r="T700" s="186"/>
      <c r="U700" s="186"/>
      <c r="V700" s="186"/>
      <c r="W700" s="186"/>
      <c r="X700" s="186"/>
      <c r="Y700" s="186"/>
      <c r="Z700" s="186"/>
      <c r="AA700" s="186"/>
      <c r="AB700" s="186"/>
      <c r="AC700" s="146"/>
    </row>
    <row r="701" spans="1:29" x14ac:dyDescent="0.2">
      <c r="A701" s="176"/>
      <c r="B701" s="184"/>
      <c r="C701" s="184"/>
      <c r="D701" s="184"/>
      <c r="E701" s="186"/>
      <c r="F701" s="186"/>
      <c r="G701" s="186"/>
      <c r="H701" s="186"/>
      <c r="I701" s="186"/>
      <c r="J701" s="186"/>
      <c r="K701" s="186"/>
      <c r="L701" s="186"/>
      <c r="M701" s="186"/>
      <c r="N701" s="186"/>
      <c r="O701" s="186"/>
      <c r="P701" s="186"/>
      <c r="Q701" s="186"/>
      <c r="R701" s="186"/>
      <c r="S701" s="186"/>
      <c r="T701" s="186"/>
      <c r="U701" s="186"/>
      <c r="V701" s="186"/>
      <c r="W701" s="186"/>
      <c r="X701" s="186"/>
      <c r="Y701" s="186"/>
      <c r="Z701" s="186"/>
      <c r="AA701" s="186"/>
      <c r="AB701" s="186"/>
      <c r="AC701" s="146"/>
    </row>
    <row r="702" spans="1:29" x14ac:dyDescent="0.2">
      <c r="A702" s="176"/>
      <c r="B702" s="184"/>
      <c r="C702" s="184"/>
      <c r="D702" s="184"/>
      <c r="E702" s="186"/>
      <c r="F702" s="186"/>
      <c r="G702" s="186"/>
      <c r="H702" s="186"/>
      <c r="I702" s="186"/>
      <c r="J702" s="186"/>
      <c r="K702" s="186"/>
      <c r="L702" s="186"/>
      <c r="M702" s="186"/>
      <c r="N702" s="186"/>
      <c r="O702" s="186"/>
      <c r="P702" s="186"/>
      <c r="Q702" s="186"/>
      <c r="R702" s="186"/>
      <c r="S702" s="186"/>
      <c r="T702" s="186"/>
      <c r="U702" s="186"/>
      <c r="V702" s="186"/>
      <c r="W702" s="186"/>
      <c r="X702" s="186"/>
      <c r="Y702" s="186"/>
      <c r="Z702" s="186"/>
      <c r="AA702" s="186"/>
      <c r="AB702" s="186"/>
      <c r="AC702" s="146"/>
    </row>
    <row r="703" spans="1:29" x14ac:dyDescent="0.2">
      <c r="A703" s="176"/>
      <c r="B703" s="184"/>
      <c r="C703" s="184"/>
      <c r="D703" s="184"/>
      <c r="E703" s="186"/>
      <c r="F703" s="186"/>
      <c r="G703" s="186"/>
      <c r="H703" s="186"/>
      <c r="I703" s="186"/>
      <c r="J703" s="186"/>
      <c r="K703" s="186"/>
      <c r="L703" s="186"/>
      <c r="M703" s="186"/>
      <c r="N703" s="186"/>
      <c r="O703" s="186"/>
      <c r="P703" s="186"/>
      <c r="Q703" s="186"/>
      <c r="R703" s="186"/>
      <c r="S703" s="186"/>
      <c r="T703" s="186"/>
      <c r="U703" s="186"/>
      <c r="V703" s="186"/>
      <c r="W703" s="186"/>
      <c r="X703" s="186"/>
      <c r="Y703" s="186"/>
      <c r="Z703" s="186"/>
      <c r="AA703" s="186"/>
      <c r="AB703" s="186"/>
      <c r="AC703" s="146"/>
    </row>
    <row r="704" spans="1:29" x14ac:dyDescent="0.2">
      <c r="A704" s="176"/>
      <c r="B704" s="184"/>
      <c r="C704" s="184"/>
      <c r="D704" s="184"/>
      <c r="E704" s="186"/>
      <c r="F704" s="186"/>
      <c r="G704" s="186"/>
      <c r="H704" s="186"/>
      <c r="I704" s="186"/>
      <c r="J704" s="186"/>
      <c r="K704" s="186"/>
      <c r="L704" s="186"/>
      <c r="M704" s="186"/>
      <c r="N704" s="186"/>
      <c r="O704" s="186"/>
      <c r="P704" s="186"/>
      <c r="Q704" s="186"/>
      <c r="R704" s="186"/>
      <c r="S704" s="186"/>
      <c r="T704" s="186"/>
      <c r="U704" s="186"/>
      <c r="V704" s="186"/>
      <c r="W704" s="186"/>
      <c r="X704" s="186"/>
      <c r="Y704" s="186"/>
      <c r="Z704" s="186"/>
      <c r="AA704" s="186"/>
      <c r="AB704" s="186"/>
      <c r="AC704" s="146"/>
    </row>
    <row r="705" spans="1:29" x14ac:dyDescent="0.2">
      <c r="A705" s="176"/>
      <c r="B705" s="184"/>
      <c r="C705" s="184"/>
      <c r="D705" s="184"/>
      <c r="E705" s="186"/>
      <c r="F705" s="186"/>
      <c r="G705" s="186"/>
      <c r="H705" s="186"/>
      <c r="I705" s="186"/>
      <c r="J705" s="186"/>
      <c r="K705" s="186"/>
      <c r="L705" s="186"/>
      <c r="M705" s="186"/>
      <c r="N705" s="186"/>
      <c r="O705" s="186"/>
      <c r="P705" s="186"/>
      <c r="Q705" s="186"/>
      <c r="R705" s="186"/>
      <c r="S705" s="186"/>
      <c r="T705" s="186"/>
      <c r="U705" s="186"/>
      <c r="V705" s="186"/>
      <c r="W705" s="186"/>
      <c r="X705" s="186"/>
      <c r="Y705" s="186"/>
      <c r="Z705" s="186"/>
      <c r="AA705" s="186"/>
      <c r="AB705" s="186"/>
      <c r="AC705" s="146"/>
    </row>
    <row r="706" spans="1:29" x14ac:dyDescent="0.2">
      <c r="A706" s="176"/>
      <c r="B706" s="184"/>
      <c r="C706" s="184"/>
      <c r="D706" s="184"/>
      <c r="E706" s="186"/>
      <c r="F706" s="186"/>
      <c r="G706" s="186"/>
      <c r="H706" s="186"/>
      <c r="I706" s="186"/>
      <c r="J706" s="186"/>
      <c r="K706" s="186"/>
      <c r="L706" s="186"/>
      <c r="M706" s="186"/>
      <c r="N706" s="186"/>
      <c r="O706" s="186"/>
      <c r="P706" s="186"/>
      <c r="Q706" s="186"/>
      <c r="R706" s="186"/>
      <c r="S706" s="186"/>
      <c r="T706" s="186"/>
      <c r="U706" s="186"/>
      <c r="V706" s="186"/>
      <c r="W706" s="186"/>
      <c r="X706" s="186"/>
      <c r="Y706" s="186"/>
      <c r="Z706" s="186"/>
      <c r="AA706" s="186"/>
      <c r="AB706" s="186"/>
      <c r="AC706" s="146"/>
    </row>
    <row r="707" spans="1:29" x14ac:dyDescent="0.2">
      <c r="A707" s="176"/>
      <c r="B707" s="184"/>
      <c r="C707" s="184"/>
      <c r="D707" s="184"/>
      <c r="E707" s="186"/>
      <c r="F707" s="186"/>
      <c r="G707" s="186"/>
      <c r="H707" s="186"/>
      <c r="I707" s="186"/>
      <c r="J707" s="186"/>
      <c r="K707" s="186"/>
      <c r="L707" s="186"/>
      <c r="M707" s="186"/>
      <c r="N707" s="186"/>
      <c r="O707" s="186"/>
      <c r="P707" s="186"/>
      <c r="Q707" s="186"/>
      <c r="R707" s="186"/>
      <c r="S707" s="186"/>
      <c r="T707" s="186"/>
      <c r="U707" s="186"/>
      <c r="V707" s="186"/>
      <c r="W707" s="186"/>
      <c r="X707" s="186"/>
      <c r="Y707" s="186"/>
      <c r="Z707" s="186"/>
      <c r="AA707" s="186"/>
      <c r="AB707" s="186"/>
      <c r="AC707" s="146"/>
    </row>
    <row r="708" spans="1:29" x14ac:dyDescent="0.2">
      <c r="A708" s="176"/>
      <c r="B708" s="184"/>
      <c r="C708" s="184"/>
      <c r="D708" s="184"/>
      <c r="E708" s="186"/>
      <c r="F708" s="186"/>
      <c r="G708" s="186"/>
      <c r="H708" s="186"/>
      <c r="I708" s="186"/>
      <c r="J708" s="186"/>
      <c r="K708" s="186"/>
      <c r="L708" s="186"/>
      <c r="M708" s="186"/>
      <c r="N708" s="186"/>
      <c r="O708" s="186"/>
      <c r="P708" s="186"/>
      <c r="Q708" s="186"/>
      <c r="R708" s="186"/>
      <c r="S708" s="186"/>
      <c r="T708" s="186"/>
      <c r="U708" s="186"/>
      <c r="V708" s="186"/>
      <c r="W708" s="186"/>
      <c r="X708" s="186"/>
      <c r="Y708" s="186"/>
      <c r="Z708" s="186"/>
      <c r="AA708" s="186"/>
      <c r="AB708" s="186"/>
      <c r="AC708" s="146"/>
    </row>
    <row r="709" spans="1:29" x14ac:dyDescent="0.2">
      <c r="A709" s="176"/>
      <c r="B709" s="184"/>
      <c r="C709" s="184"/>
      <c r="D709" s="184"/>
      <c r="E709" s="186"/>
      <c r="F709" s="186"/>
      <c r="G709" s="186"/>
      <c r="H709" s="186"/>
      <c r="I709" s="186"/>
      <c r="J709" s="186"/>
      <c r="K709" s="186"/>
      <c r="L709" s="186"/>
      <c r="M709" s="186"/>
      <c r="N709" s="186"/>
      <c r="O709" s="186"/>
      <c r="P709" s="186"/>
      <c r="Q709" s="186"/>
      <c r="R709" s="186"/>
      <c r="S709" s="186"/>
      <c r="T709" s="186"/>
      <c r="U709" s="186"/>
      <c r="V709" s="186"/>
      <c r="W709" s="186"/>
      <c r="X709" s="186"/>
      <c r="Y709" s="186"/>
      <c r="Z709" s="186"/>
      <c r="AA709" s="186"/>
      <c r="AB709" s="186"/>
      <c r="AC709" s="146"/>
    </row>
    <row r="710" spans="1:29" x14ac:dyDescent="0.2">
      <c r="A710" s="176"/>
      <c r="B710" s="184"/>
      <c r="C710" s="184"/>
      <c r="D710" s="184"/>
      <c r="E710" s="186"/>
      <c r="F710" s="186"/>
      <c r="G710" s="186"/>
      <c r="H710" s="186"/>
      <c r="I710" s="186"/>
      <c r="J710" s="186"/>
      <c r="K710" s="186"/>
      <c r="L710" s="186"/>
      <c r="M710" s="186"/>
      <c r="N710" s="186"/>
      <c r="O710" s="186"/>
      <c r="P710" s="186"/>
      <c r="Q710" s="186"/>
      <c r="R710" s="186"/>
      <c r="S710" s="186"/>
      <c r="T710" s="186"/>
      <c r="U710" s="186"/>
      <c r="V710" s="186"/>
      <c r="W710" s="186"/>
      <c r="X710" s="186"/>
      <c r="Y710" s="186"/>
      <c r="Z710" s="186"/>
      <c r="AA710" s="186"/>
      <c r="AB710" s="186"/>
      <c r="AC710" s="146"/>
    </row>
    <row r="711" spans="1:29" x14ac:dyDescent="0.2">
      <c r="A711" s="176"/>
      <c r="B711" s="184"/>
      <c r="C711" s="184"/>
      <c r="D711" s="184"/>
      <c r="E711" s="186"/>
      <c r="F711" s="186"/>
      <c r="G711" s="186"/>
      <c r="H711" s="186"/>
      <c r="I711" s="186"/>
      <c r="J711" s="186"/>
      <c r="K711" s="186"/>
      <c r="L711" s="186"/>
      <c r="M711" s="186"/>
      <c r="N711" s="186"/>
      <c r="O711" s="186"/>
      <c r="P711" s="186"/>
      <c r="Q711" s="186"/>
      <c r="R711" s="186"/>
      <c r="S711" s="186"/>
      <c r="T711" s="186"/>
      <c r="U711" s="186"/>
      <c r="V711" s="186"/>
      <c r="W711" s="186"/>
      <c r="X711" s="186"/>
      <c r="Y711" s="186"/>
      <c r="Z711" s="186"/>
      <c r="AA711" s="186"/>
      <c r="AB711" s="186"/>
      <c r="AC711" s="146"/>
    </row>
    <row r="712" spans="1:29" x14ac:dyDescent="0.2">
      <c r="A712" s="176"/>
      <c r="B712" s="184"/>
      <c r="C712" s="184"/>
      <c r="D712" s="184"/>
      <c r="E712" s="186"/>
      <c r="F712" s="186"/>
      <c r="G712" s="186"/>
      <c r="H712" s="186"/>
      <c r="I712" s="186"/>
      <c r="J712" s="186"/>
      <c r="K712" s="186"/>
      <c r="L712" s="186"/>
      <c r="M712" s="186"/>
      <c r="N712" s="186"/>
      <c r="O712" s="186"/>
      <c r="P712" s="186"/>
      <c r="Q712" s="186"/>
      <c r="R712" s="186"/>
      <c r="S712" s="186"/>
      <c r="T712" s="186"/>
      <c r="U712" s="186"/>
      <c r="V712" s="186"/>
      <c r="W712" s="186"/>
      <c r="X712" s="186"/>
      <c r="Y712" s="186"/>
      <c r="Z712" s="186"/>
      <c r="AA712" s="186"/>
      <c r="AB712" s="186"/>
      <c r="AC712" s="146"/>
    </row>
    <row r="713" spans="1:29" x14ac:dyDescent="0.2">
      <c r="A713" s="176"/>
      <c r="B713" s="184"/>
      <c r="C713" s="184"/>
      <c r="D713" s="184"/>
      <c r="E713" s="186"/>
      <c r="F713" s="186"/>
      <c r="G713" s="186"/>
      <c r="H713" s="186"/>
      <c r="I713" s="186"/>
      <c r="J713" s="186"/>
      <c r="K713" s="186"/>
      <c r="L713" s="186"/>
      <c r="M713" s="186"/>
      <c r="N713" s="186"/>
      <c r="O713" s="186"/>
      <c r="P713" s="186"/>
      <c r="Q713" s="186"/>
      <c r="R713" s="186"/>
      <c r="S713" s="186"/>
      <c r="T713" s="186"/>
      <c r="U713" s="186"/>
      <c r="V713" s="186"/>
      <c r="W713" s="186"/>
      <c r="X713" s="186"/>
      <c r="Y713" s="186"/>
      <c r="Z713" s="186"/>
      <c r="AA713" s="186"/>
      <c r="AB713" s="186"/>
      <c r="AC713" s="146"/>
    </row>
    <row r="714" spans="1:29" x14ac:dyDescent="0.2">
      <c r="A714" s="176"/>
      <c r="B714" s="184"/>
      <c r="C714" s="184"/>
      <c r="D714" s="184"/>
      <c r="E714" s="186"/>
      <c r="F714" s="186"/>
      <c r="G714" s="186"/>
      <c r="H714" s="186"/>
      <c r="I714" s="186"/>
      <c r="J714" s="186"/>
      <c r="K714" s="186"/>
      <c r="L714" s="186"/>
      <c r="M714" s="186"/>
      <c r="N714" s="186"/>
      <c r="O714" s="186"/>
      <c r="P714" s="186"/>
      <c r="Q714" s="186"/>
      <c r="R714" s="186"/>
      <c r="S714" s="186"/>
      <c r="T714" s="186"/>
      <c r="U714" s="186"/>
      <c r="V714" s="186"/>
      <c r="W714" s="186"/>
      <c r="X714" s="186"/>
      <c r="Y714" s="186"/>
      <c r="Z714" s="186"/>
      <c r="AA714" s="186"/>
      <c r="AB714" s="186"/>
      <c r="AC714" s="146"/>
    </row>
    <row r="715" spans="1:29" x14ac:dyDescent="0.2">
      <c r="A715" s="176"/>
      <c r="B715" s="184"/>
      <c r="C715" s="184"/>
      <c r="D715" s="184"/>
      <c r="E715" s="186"/>
      <c r="F715" s="186"/>
      <c r="G715" s="186"/>
      <c r="H715" s="186"/>
      <c r="I715" s="186"/>
      <c r="J715" s="186"/>
      <c r="K715" s="186"/>
      <c r="L715" s="186"/>
      <c r="M715" s="186"/>
      <c r="N715" s="186"/>
      <c r="O715" s="186"/>
      <c r="P715" s="186"/>
      <c r="Q715" s="186"/>
      <c r="R715" s="186"/>
      <c r="S715" s="186"/>
      <c r="T715" s="186"/>
      <c r="U715" s="186"/>
      <c r="V715" s="186"/>
      <c r="W715" s="186"/>
      <c r="X715" s="186"/>
      <c r="Y715" s="186"/>
      <c r="Z715" s="186"/>
      <c r="AA715" s="186"/>
      <c r="AB715" s="186"/>
      <c r="AC715" s="146"/>
    </row>
    <row r="716" spans="1:29" x14ac:dyDescent="0.2">
      <c r="A716" s="176"/>
      <c r="B716" s="184"/>
      <c r="C716" s="184"/>
      <c r="D716" s="184"/>
      <c r="E716" s="186"/>
      <c r="F716" s="186"/>
      <c r="G716" s="186"/>
      <c r="H716" s="186"/>
      <c r="I716" s="186"/>
      <c r="J716" s="186"/>
      <c r="K716" s="186"/>
      <c r="L716" s="186"/>
      <c r="M716" s="186"/>
      <c r="N716" s="186"/>
      <c r="O716" s="186"/>
      <c r="P716" s="186"/>
      <c r="Q716" s="186"/>
      <c r="R716" s="186"/>
      <c r="S716" s="186"/>
      <c r="T716" s="186"/>
      <c r="U716" s="186"/>
      <c r="V716" s="186"/>
      <c r="W716" s="186"/>
      <c r="X716" s="186"/>
      <c r="Y716" s="186"/>
      <c r="Z716" s="186"/>
      <c r="AA716" s="186"/>
      <c r="AB716" s="186"/>
      <c r="AC716" s="146"/>
    </row>
    <row r="717" spans="1:29" x14ac:dyDescent="0.2">
      <c r="A717" s="176"/>
      <c r="B717" s="184"/>
      <c r="C717" s="184"/>
      <c r="D717" s="184"/>
      <c r="E717" s="186"/>
      <c r="F717" s="186"/>
      <c r="G717" s="186"/>
      <c r="H717" s="186"/>
      <c r="I717" s="186"/>
      <c r="J717" s="186"/>
      <c r="K717" s="186"/>
      <c r="L717" s="186"/>
      <c r="M717" s="186"/>
      <c r="N717" s="186"/>
      <c r="O717" s="186"/>
      <c r="P717" s="186"/>
      <c r="Q717" s="186"/>
      <c r="R717" s="186"/>
      <c r="S717" s="186"/>
      <c r="T717" s="186"/>
      <c r="U717" s="186"/>
      <c r="V717" s="186"/>
      <c r="W717" s="186"/>
      <c r="X717" s="186"/>
      <c r="Y717" s="186"/>
      <c r="Z717" s="186"/>
      <c r="AA717" s="186"/>
      <c r="AB717" s="186"/>
      <c r="AC717" s="146"/>
    </row>
    <row r="718" spans="1:29" x14ac:dyDescent="0.2">
      <c r="A718" s="176"/>
      <c r="B718" s="184"/>
      <c r="C718" s="184"/>
      <c r="D718" s="184"/>
      <c r="E718" s="186"/>
      <c r="F718" s="186"/>
      <c r="G718" s="186"/>
      <c r="H718" s="186"/>
      <c r="I718" s="186"/>
      <c r="J718" s="186"/>
      <c r="K718" s="186"/>
      <c r="L718" s="186"/>
      <c r="M718" s="186"/>
      <c r="N718" s="186"/>
      <c r="O718" s="186"/>
      <c r="P718" s="186"/>
      <c r="Q718" s="186"/>
      <c r="R718" s="186"/>
      <c r="S718" s="186"/>
      <c r="T718" s="186"/>
      <c r="U718" s="186"/>
      <c r="V718" s="186"/>
      <c r="W718" s="186"/>
      <c r="X718" s="186"/>
      <c r="Y718" s="186"/>
      <c r="Z718" s="186"/>
      <c r="AA718" s="186"/>
      <c r="AB718" s="186"/>
      <c r="AC718" s="146"/>
    </row>
    <row r="719" spans="1:29" x14ac:dyDescent="0.2">
      <c r="A719" s="176"/>
      <c r="B719" s="184"/>
      <c r="C719" s="184"/>
      <c r="D719" s="184"/>
      <c r="E719" s="186"/>
      <c r="F719" s="186"/>
      <c r="G719" s="186"/>
      <c r="H719" s="186"/>
      <c r="I719" s="186"/>
      <c r="J719" s="186"/>
      <c r="K719" s="186"/>
      <c r="L719" s="186"/>
      <c r="M719" s="186"/>
      <c r="N719" s="186"/>
      <c r="O719" s="186"/>
      <c r="P719" s="186"/>
      <c r="Q719" s="186"/>
      <c r="R719" s="186"/>
      <c r="S719" s="186"/>
      <c r="T719" s="186"/>
      <c r="U719" s="186"/>
      <c r="V719" s="186"/>
      <c r="W719" s="186"/>
      <c r="X719" s="186"/>
      <c r="Y719" s="186"/>
      <c r="Z719" s="186"/>
      <c r="AA719" s="186"/>
      <c r="AB719" s="186"/>
      <c r="AC719" s="146"/>
    </row>
    <row r="720" spans="1:29" x14ac:dyDescent="0.2">
      <c r="A720" s="176"/>
      <c r="B720" s="184"/>
      <c r="C720" s="184"/>
      <c r="D720" s="184"/>
      <c r="E720" s="186"/>
      <c r="F720" s="186"/>
      <c r="G720" s="186"/>
      <c r="H720" s="186"/>
      <c r="I720" s="186"/>
      <c r="J720" s="186"/>
      <c r="K720" s="186"/>
      <c r="L720" s="186"/>
      <c r="M720" s="186"/>
      <c r="N720" s="186"/>
      <c r="O720" s="186"/>
      <c r="P720" s="186"/>
      <c r="Q720" s="186"/>
      <c r="R720" s="186"/>
      <c r="S720" s="186"/>
      <c r="T720" s="186"/>
      <c r="U720" s="186"/>
      <c r="V720" s="186"/>
      <c r="W720" s="186"/>
      <c r="X720" s="186"/>
      <c r="Y720" s="186"/>
      <c r="Z720" s="186"/>
      <c r="AA720" s="186"/>
      <c r="AB720" s="186"/>
      <c r="AC720" s="146"/>
    </row>
    <row r="721" spans="1:29" x14ac:dyDescent="0.2">
      <c r="A721" s="176"/>
      <c r="B721" s="184"/>
      <c r="C721" s="184"/>
      <c r="D721" s="184"/>
      <c r="E721" s="186"/>
      <c r="F721" s="186"/>
      <c r="G721" s="186"/>
      <c r="H721" s="186"/>
      <c r="I721" s="186"/>
      <c r="J721" s="186"/>
      <c r="K721" s="186"/>
      <c r="L721" s="186"/>
      <c r="M721" s="186"/>
      <c r="N721" s="186"/>
      <c r="O721" s="186"/>
      <c r="P721" s="186"/>
      <c r="Q721" s="186"/>
      <c r="R721" s="186"/>
      <c r="S721" s="186"/>
      <c r="T721" s="186"/>
      <c r="U721" s="186"/>
      <c r="V721" s="186"/>
      <c r="W721" s="186"/>
      <c r="X721" s="186"/>
      <c r="Y721" s="186"/>
      <c r="Z721" s="186"/>
      <c r="AA721" s="186"/>
      <c r="AB721" s="186"/>
      <c r="AC721" s="146"/>
    </row>
    <row r="722" spans="1:29" x14ac:dyDescent="0.2">
      <c r="A722" s="176"/>
      <c r="B722" s="184"/>
      <c r="C722" s="184"/>
      <c r="D722" s="184"/>
      <c r="E722" s="186"/>
      <c r="F722" s="186"/>
      <c r="G722" s="186"/>
      <c r="H722" s="186"/>
      <c r="I722" s="186"/>
      <c r="J722" s="186"/>
      <c r="K722" s="186"/>
      <c r="L722" s="186"/>
      <c r="M722" s="186"/>
      <c r="N722" s="186"/>
      <c r="O722" s="186"/>
      <c r="P722" s="186"/>
      <c r="Q722" s="186"/>
      <c r="R722" s="186"/>
      <c r="S722" s="186"/>
      <c r="T722" s="186"/>
      <c r="U722" s="186"/>
      <c r="V722" s="186"/>
      <c r="W722" s="186"/>
      <c r="X722" s="186"/>
      <c r="Y722" s="186"/>
      <c r="Z722" s="186"/>
      <c r="AA722" s="186"/>
      <c r="AB722" s="186"/>
      <c r="AC722" s="146"/>
    </row>
    <row r="723" spans="1:29" x14ac:dyDescent="0.2">
      <c r="A723" s="176"/>
      <c r="B723" s="184"/>
      <c r="C723" s="184"/>
      <c r="D723" s="184"/>
      <c r="E723" s="186"/>
      <c r="F723" s="186"/>
      <c r="G723" s="186"/>
      <c r="H723" s="186"/>
      <c r="I723" s="186"/>
      <c r="J723" s="186"/>
      <c r="K723" s="186"/>
      <c r="L723" s="186"/>
      <c r="M723" s="186"/>
      <c r="N723" s="186"/>
      <c r="O723" s="186"/>
      <c r="P723" s="186"/>
      <c r="Q723" s="186"/>
      <c r="R723" s="186"/>
      <c r="S723" s="186"/>
      <c r="T723" s="186"/>
      <c r="U723" s="186"/>
      <c r="V723" s="186"/>
      <c r="W723" s="186"/>
      <c r="X723" s="186"/>
      <c r="Y723" s="186"/>
      <c r="Z723" s="186"/>
      <c r="AA723" s="186"/>
      <c r="AB723" s="186"/>
      <c r="AC723" s="146"/>
    </row>
    <row r="724" spans="1:29" x14ac:dyDescent="0.2">
      <c r="A724" s="176"/>
      <c r="B724" s="184"/>
      <c r="C724" s="184"/>
      <c r="D724" s="184"/>
      <c r="E724" s="186"/>
      <c r="F724" s="186"/>
      <c r="G724" s="186"/>
      <c r="H724" s="186"/>
      <c r="I724" s="186"/>
      <c r="J724" s="186"/>
      <c r="K724" s="186"/>
      <c r="L724" s="186"/>
      <c r="M724" s="186"/>
      <c r="N724" s="186"/>
      <c r="O724" s="186"/>
      <c r="P724" s="186"/>
      <c r="Q724" s="186"/>
      <c r="R724" s="186"/>
      <c r="S724" s="186"/>
      <c r="T724" s="186"/>
      <c r="U724" s="186"/>
      <c r="V724" s="186"/>
      <c r="W724" s="186"/>
      <c r="X724" s="186"/>
      <c r="Y724" s="186"/>
      <c r="Z724" s="186"/>
      <c r="AA724" s="186"/>
      <c r="AB724" s="186"/>
      <c r="AC724" s="146"/>
    </row>
    <row r="725" spans="1:29" x14ac:dyDescent="0.2">
      <c r="A725" s="176"/>
      <c r="B725" s="184"/>
      <c r="C725" s="184"/>
      <c r="D725" s="184"/>
      <c r="E725" s="186"/>
      <c r="F725" s="186"/>
      <c r="G725" s="186"/>
      <c r="H725" s="186"/>
      <c r="I725" s="186"/>
      <c r="J725" s="186"/>
      <c r="K725" s="186"/>
      <c r="L725" s="186"/>
      <c r="M725" s="186"/>
      <c r="N725" s="186"/>
      <c r="O725" s="186"/>
      <c r="P725" s="186"/>
      <c r="Q725" s="186"/>
      <c r="R725" s="186"/>
      <c r="S725" s="186"/>
      <c r="T725" s="186"/>
      <c r="U725" s="186"/>
      <c r="V725" s="186"/>
      <c r="W725" s="186"/>
      <c r="X725" s="186"/>
      <c r="Y725" s="186"/>
      <c r="Z725" s="186"/>
      <c r="AA725" s="186"/>
      <c r="AB725" s="186"/>
      <c r="AC725" s="146"/>
    </row>
    <row r="726" spans="1:29" x14ac:dyDescent="0.2">
      <c r="A726" s="176"/>
      <c r="B726" s="184"/>
      <c r="C726" s="184"/>
      <c r="D726" s="184"/>
      <c r="E726" s="186"/>
      <c r="F726" s="186"/>
      <c r="G726" s="186"/>
      <c r="H726" s="186"/>
      <c r="I726" s="186"/>
      <c r="J726" s="186"/>
      <c r="K726" s="186"/>
      <c r="L726" s="186"/>
      <c r="M726" s="186"/>
      <c r="N726" s="186"/>
      <c r="O726" s="186"/>
      <c r="P726" s="186"/>
      <c r="Q726" s="186"/>
      <c r="R726" s="186"/>
      <c r="S726" s="186"/>
      <c r="T726" s="186"/>
      <c r="U726" s="186"/>
      <c r="V726" s="186"/>
      <c r="W726" s="186"/>
      <c r="X726" s="186"/>
      <c r="Y726" s="186"/>
      <c r="Z726" s="186"/>
      <c r="AA726" s="186"/>
      <c r="AB726" s="186"/>
      <c r="AC726" s="146"/>
    </row>
    <row r="727" spans="1:29" x14ac:dyDescent="0.2">
      <c r="A727" s="176"/>
      <c r="B727" s="184"/>
      <c r="C727" s="184"/>
      <c r="D727" s="184"/>
      <c r="E727" s="186"/>
      <c r="F727" s="186"/>
      <c r="G727" s="186"/>
      <c r="H727" s="186"/>
      <c r="I727" s="186"/>
      <c r="J727" s="186"/>
      <c r="K727" s="186"/>
      <c r="L727" s="186"/>
      <c r="M727" s="186"/>
      <c r="N727" s="186"/>
      <c r="O727" s="186"/>
      <c r="P727" s="186"/>
      <c r="Q727" s="186"/>
      <c r="R727" s="186"/>
      <c r="S727" s="186"/>
      <c r="T727" s="186"/>
      <c r="U727" s="186"/>
      <c r="V727" s="186"/>
      <c r="W727" s="186"/>
      <c r="X727" s="186"/>
      <c r="Y727" s="186"/>
      <c r="Z727" s="186"/>
      <c r="AA727" s="186"/>
      <c r="AB727" s="186"/>
      <c r="AC727" s="146"/>
    </row>
    <row r="728" spans="1:29" x14ac:dyDescent="0.2">
      <c r="A728" s="176"/>
      <c r="B728" s="184"/>
      <c r="C728" s="184"/>
      <c r="D728" s="184"/>
      <c r="E728" s="186"/>
      <c r="F728" s="186"/>
      <c r="G728" s="186"/>
      <c r="H728" s="186"/>
      <c r="I728" s="186"/>
      <c r="J728" s="186"/>
      <c r="K728" s="186"/>
      <c r="L728" s="186"/>
      <c r="M728" s="186"/>
      <c r="N728" s="186"/>
      <c r="O728" s="186"/>
      <c r="P728" s="186"/>
      <c r="Q728" s="186"/>
      <c r="R728" s="186"/>
      <c r="S728" s="186"/>
      <c r="T728" s="186"/>
      <c r="U728" s="186"/>
      <c r="V728" s="186"/>
      <c r="W728" s="186"/>
      <c r="X728" s="186"/>
      <c r="Y728" s="186"/>
      <c r="Z728" s="186"/>
      <c r="AA728" s="186"/>
      <c r="AB728" s="186"/>
      <c r="AC728" s="146"/>
    </row>
    <row r="729" spans="1:29" x14ac:dyDescent="0.2">
      <c r="A729" s="176"/>
      <c r="B729" s="184"/>
      <c r="C729" s="184"/>
      <c r="D729" s="184"/>
      <c r="E729" s="186"/>
      <c r="F729" s="186"/>
      <c r="G729" s="186"/>
      <c r="H729" s="186"/>
      <c r="I729" s="186"/>
      <c r="J729" s="186"/>
      <c r="K729" s="186"/>
      <c r="L729" s="186"/>
      <c r="M729" s="186"/>
      <c r="N729" s="186"/>
      <c r="O729" s="186"/>
      <c r="P729" s="186"/>
      <c r="Q729" s="186"/>
      <c r="R729" s="186"/>
      <c r="S729" s="186"/>
      <c r="T729" s="186"/>
      <c r="U729" s="186"/>
      <c r="V729" s="186"/>
      <c r="W729" s="186"/>
      <c r="X729" s="186"/>
      <c r="Y729" s="186"/>
      <c r="Z729" s="186"/>
      <c r="AA729" s="186"/>
      <c r="AB729" s="186"/>
      <c r="AC729" s="146"/>
    </row>
    <row r="730" spans="1:29" x14ac:dyDescent="0.2">
      <c r="A730" s="176"/>
      <c r="B730" s="184"/>
      <c r="C730" s="184"/>
      <c r="D730" s="184"/>
      <c r="E730" s="186"/>
      <c r="F730" s="186"/>
      <c r="G730" s="186"/>
      <c r="H730" s="186"/>
      <c r="I730" s="186"/>
      <c r="J730" s="186"/>
      <c r="K730" s="186"/>
      <c r="L730" s="186"/>
      <c r="M730" s="186"/>
      <c r="N730" s="186"/>
      <c r="O730" s="186"/>
      <c r="P730" s="186"/>
      <c r="Q730" s="186"/>
      <c r="R730" s="186"/>
      <c r="S730" s="186"/>
      <c r="T730" s="186"/>
      <c r="U730" s="186"/>
      <c r="V730" s="186"/>
      <c r="W730" s="186"/>
      <c r="X730" s="186"/>
      <c r="Y730" s="186"/>
      <c r="Z730" s="186"/>
      <c r="AA730" s="186"/>
      <c r="AB730" s="186"/>
      <c r="AC730" s="146"/>
    </row>
    <row r="731" spans="1:29" x14ac:dyDescent="0.2">
      <c r="A731" s="176"/>
      <c r="B731" s="184"/>
      <c r="C731" s="184"/>
      <c r="D731" s="184"/>
      <c r="E731" s="186"/>
      <c r="F731" s="186"/>
      <c r="G731" s="186"/>
      <c r="H731" s="186"/>
      <c r="I731" s="186"/>
      <c r="J731" s="186"/>
      <c r="K731" s="186"/>
      <c r="L731" s="186"/>
      <c r="M731" s="186"/>
      <c r="N731" s="186"/>
      <c r="O731" s="186"/>
      <c r="P731" s="186"/>
      <c r="Q731" s="186"/>
      <c r="R731" s="186"/>
      <c r="S731" s="186"/>
      <c r="T731" s="186"/>
      <c r="U731" s="186"/>
      <c r="V731" s="186"/>
      <c r="W731" s="186"/>
      <c r="X731" s="186"/>
      <c r="Y731" s="186"/>
      <c r="Z731" s="186"/>
      <c r="AA731" s="186"/>
      <c r="AB731" s="186"/>
      <c r="AC731" s="146"/>
    </row>
    <row r="732" spans="1:29" x14ac:dyDescent="0.2">
      <c r="A732" s="176"/>
      <c r="B732" s="184"/>
      <c r="C732" s="184"/>
      <c r="D732" s="184"/>
      <c r="E732" s="186"/>
      <c r="F732" s="186"/>
      <c r="G732" s="186"/>
      <c r="H732" s="186"/>
      <c r="I732" s="186"/>
      <c r="J732" s="186"/>
      <c r="K732" s="186"/>
      <c r="L732" s="186"/>
      <c r="M732" s="186"/>
      <c r="N732" s="186"/>
      <c r="O732" s="186"/>
      <c r="P732" s="186"/>
      <c r="Q732" s="186"/>
      <c r="R732" s="186"/>
      <c r="S732" s="186"/>
      <c r="T732" s="186"/>
      <c r="U732" s="186"/>
      <c r="V732" s="186"/>
      <c r="W732" s="186"/>
      <c r="X732" s="186"/>
      <c r="Y732" s="186"/>
      <c r="Z732" s="186"/>
      <c r="AA732" s="186"/>
      <c r="AB732" s="186"/>
      <c r="AC732" s="146"/>
    </row>
    <row r="733" spans="1:29" x14ac:dyDescent="0.2">
      <c r="A733" s="176"/>
      <c r="B733" s="184"/>
      <c r="C733" s="184"/>
      <c r="D733" s="184"/>
      <c r="E733" s="186"/>
      <c r="F733" s="186"/>
      <c r="G733" s="186"/>
      <c r="H733" s="186"/>
      <c r="I733" s="186"/>
      <c r="J733" s="186"/>
      <c r="K733" s="186"/>
      <c r="L733" s="186"/>
      <c r="M733" s="186"/>
      <c r="N733" s="186"/>
      <c r="O733" s="186"/>
      <c r="P733" s="186"/>
      <c r="Q733" s="186"/>
      <c r="R733" s="186"/>
      <c r="S733" s="186"/>
      <c r="T733" s="186"/>
      <c r="U733" s="186"/>
      <c r="V733" s="186"/>
      <c r="W733" s="186"/>
      <c r="X733" s="186"/>
      <c r="Y733" s="186"/>
      <c r="Z733" s="186"/>
      <c r="AA733" s="186"/>
      <c r="AB733" s="186"/>
      <c r="AC733" s="146"/>
    </row>
    <row r="734" spans="1:29" x14ac:dyDescent="0.2">
      <c r="A734" s="176"/>
      <c r="B734" s="184"/>
      <c r="C734" s="184"/>
      <c r="D734" s="184"/>
      <c r="E734" s="186"/>
      <c r="F734" s="186"/>
      <c r="G734" s="186"/>
      <c r="H734" s="186"/>
      <c r="I734" s="186"/>
      <c r="J734" s="186"/>
      <c r="K734" s="186"/>
      <c r="L734" s="186"/>
      <c r="M734" s="186"/>
      <c r="N734" s="186"/>
      <c r="O734" s="186"/>
      <c r="P734" s="186"/>
      <c r="Q734" s="186"/>
      <c r="R734" s="186"/>
      <c r="S734" s="186"/>
      <c r="T734" s="186"/>
      <c r="U734" s="186"/>
      <c r="V734" s="186"/>
      <c r="W734" s="186"/>
      <c r="X734" s="186"/>
      <c r="Y734" s="186"/>
      <c r="Z734" s="186"/>
      <c r="AA734" s="186"/>
      <c r="AB734" s="186"/>
      <c r="AC734" s="146"/>
    </row>
    <row r="735" spans="1:29" x14ac:dyDescent="0.2">
      <c r="A735" s="176"/>
      <c r="B735" s="184"/>
      <c r="C735" s="184"/>
      <c r="D735" s="184"/>
      <c r="E735" s="186"/>
      <c r="F735" s="186"/>
      <c r="G735" s="186"/>
      <c r="H735" s="186"/>
      <c r="I735" s="186"/>
      <c r="J735" s="186"/>
      <c r="K735" s="186"/>
      <c r="L735" s="186"/>
      <c r="M735" s="186"/>
      <c r="N735" s="186"/>
      <c r="O735" s="186"/>
      <c r="P735" s="186"/>
      <c r="Q735" s="186"/>
      <c r="R735" s="186"/>
      <c r="S735" s="186"/>
      <c r="T735" s="186"/>
      <c r="U735" s="186"/>
      <c r="V735" s="186"/>
      <c r="W735" s="186"/>
      <c r="X735" s="186"/>
      <c r="Y735" s="186"/>
      <c r="Z735" s="186"/>
      <c r="AA735" s="186"/>
      <c r="AB735" s="186"/>
      <c r="AC735" s="146"/>
    </row>
    <row r="736" spans="1:29" x14ac:dyDescent="0.2">
      <c r="A736" s="176"/>
      <c r="B736" s="184"/>
      <c r="C736" s="184"/>
      <c r="D736" s="184"/>
      <c r="E736" s="186"/>
      <c r="F736" s="186"/>
      <c r="G736" s="186"/>
      <c r="H736" s="186"/>
      <c r="I736" s="186"/>
      <c r="J736" s="186"/>
      <c r="K736" s="186"/>
      <c r="L736" s="186"/>
      <c r="M736" s="186"/>
      <c r="N736" s="186"/>
      <c r="O736" s="186"/>
      <c r="P736" s="186"/>
      <c r="Q736" s="186"/>
      <c r="R736" s="186"/>
      <c r="S736" s="186"/>
      <c r="T736" s="186"/>
      <c r="U736" s="186"/>
      <c r="V736" s="186"/>
      <c r="W736" s="186"/>
      <c r="X736" s="186"/>
      <c r="Y736" s="186"/>
      <c r="Z736" s="186"/>
      <c r="AA736" s="186"/>
      <c r="AB736" s="186"/>
      <c r="AC736" s="146"/>
    </row>
    <row r="737" spans="1:29" x14ac:dyDescent="0.2">
      <c r="A737" s="176"/>
      <c r="B737" s="184"/>
      <c r="C737" s="184"/>
      <c r="D737" s="184"/>
      <c r="E737" s="186"/>
      <c r="F737" s="186"/>
      <c r="G737" s="186"/>
      <c r="H737" s="186"/>
      <c r="I737" s="186"/>
      <c r="J737" s="186"/>
      <c r="K737" s="186"/>
      <c r="L737" s="186"/>
      <c r="M737" s="186"/>
      <c r="N737" s="186"/>
      <c r="O737" s="186"/>
      <c r="P737" s="186"/>
      <c r="Q737" s="186"/>
      <c r="R737" s="186"/>
      <c r="S737" s="186"/>
      <c r="T737" s="186"/>
      <c r="U737" s="186"/>
      <c r="V737" s="186"/>
      <c r="W737" s="186"/>
      <c r="X737" s="186"/>
      <c r="Y737" s="186"/>
      <c r="Z737" s="186"/>
      <c r="AA737" s="186"/>
      <c r="AB737" s="186"/>
      <c r="AC737" s="146"/>
    </row>
    <row r="738" spans="1:29" x14ac:dyDescent="0.2">
      <c r="A738" s="176"/>
      <c r="B738" s="184"/>
      <c r="C738" s="184"/>
      <c r="D738" s="184"/>
      <c r="E738" s="186"/>
      <c r="F738" s="186"/>
      <c r="G738" s="186"/>
      <c r="H738" s="186"/>
      <c r="I738" s="186"/>
      <c r="J738" s="186"/>
      <c r="K738" s="186"/>
      <c r="L738" s="186"/>
      <c r="M738" s="186"/>
      <c r="N738" s="186"/>
      <c r="O738" s="186"/>
      <c r="P738" s="186"/>
      <c r="Q738" s="186"/>
      <c r="R738" s="186"/>
      <c r="S738" s="186"/>
      <c r="T738" s="186"/>
      <c r="U738" s="186"/>
      <c r="V738" s="186"/>
      <c r="W738" s="186"/>
      <c r="X738" s="186"/>
      <c r="Y738" s="186"/>
      <c r="Z738" s="186"/>
      <c r="AA738" s="186"/>
      <c r="AB738" s="186"/>
      <c r="AC738" s="146"/>
    </row>
    <row r="739" spans="1:29" x14ac:dyDescent="0.2">
      <c r="A739" s="176"/>
      <c r="B739" s="184"/>
      <c r="C739" s="184"/>
      <c r="D739" s="184"/>
      <c r="E739" s="186"/>
      <c r="F739" s="186"/>
      <c r="G739" s="186"/>
      <c r="H739" s="186"/>
      <c r="I739" s="186"/>
      <c r="J739" s="186"/>
      <c r="K739" s="186"/>
      <c r="L739" s="186"/>
      <c r="M739" s="186"/>
      <c r="N739" s="186"/>
      <c r="O739" s="186"/>
      <c r="P739" s="186"/>
      <c r="Q739" s="186"/>
      <c r="R739" s="186"/>
      <c r="S739" s="186"/>
      <c r="T739" s="186"/>
      <c r="U739" s="186"/>
      <c r="V739" s="186"/>
      <c r="W739" s="186"/>
      <c r="X739" s="186"/>
      <c r="Y739" s="186"/>
      <c r="Z739" s="186"/>
      <c r="AA739" s="186"/>
      <c r="AB739" s="186"/>
      <c r="AC739" s="146"/>
    </row>
    <row r="740" spans="1:29" x14ac:dyDescent="0.2">
      <c r="A740" s="176"/>
      <c r="B740" s="184"/>
      <c r="C740" s="184"/>
      <c r="D740" s="184"/>
      <c r="E740" s="186"/>
      <c r="F740" s="186"/>
      <c r="G740" s="186"/>
      <c r="H740" s="186"/>
      <c r="I740" s="186"/>
      <c r="J740" s="186"/>
      <c r="K740" s="186"/>
      <c r="L740" s="186"/>
      <c r="M740" s="186"/>
      <c r="N740" s="186"/>
      <c r="O740" s="186"/>
      <c r="P740" s="186"/>
      <c r="Q740" s="186"/>
      <c r="R740" s="186"/>
      <c r="S740" s="186"/>
      <c r="T740" s="186"/>
      <c r="U740" s="186"/>
      <c r="V740" s="186"/>
      <c r="W740" s="186"/>
      <c r="X740" s="186"/>
      <c r="Y740" s="186"/>
      <c r="Z740" s="186"/>
      <c r="AA740" s="186"/>
      <c r="AB740" s="186"/>
      <c r="AC740" s="146"/>
    </row>
    <row r="741" spans="1:29" x14ac:dyDescent="0.2">
      <c r="A741" s="176"/>
      <c r="B741" s="184"/>
      <c r="C741" s="184"/>
      <c r="D741" s="184"/>
      <c r="E741" s="186"/>
      <c r="F741" s="186"/>
      <c r="G741" s="186"/>
      <c r="H741" s="186"/>
      <c r="I741" s="186"/>
      <c r="J741" s="186"/>
      <c r="K741" s="186"/>
      <c r="L741" s="186"/>
      <c r="M741" s="186"/>
      <c r="N741" s="186"/>
      <c r="O741" s="186"/>
      <c r="P741" s="186"/>
      <c r="Q741" s="186"/>
      <c r="R741" s="186"/>
      <c r="S741" s="186"/>
      <c r="T741" s="186"/>
      <c r="U741" s="186"/>
      <c r="V741" s="186"/>
      <c r="W741" s="186"/>
      <c r="X741" s="186"/>
      <c r="Y741" s="186"/>
      <c r="Z741" s="186"/>
      <c r="AA741" s="186"/>
      <c r="AB741" s="186"/>
      <c r="AC741" s="146"/>
    </row>
    <row r="742" spans="1:29" x14ac:dyDescent="0.2">
      <c r="A742" s="176"/>
      <c r="B742" s="184"/>
      <c r="C742" s="184"/>
      <c r="D742" s="184"/>
      <c r="E742" s="186"/>
      <c r="F742" s="186"/>
      <c r="G742" s="186"/>
      <c r="H742" s="186"/>
      <c r="I742" s="186"/>
      <c r="J742" s="186"/>
      <c r="K742" s="186"/>
      <c r="L742" s="186"/>
      <c r="M742" s="186"/>
      <c r="N742" s="186"/>
      <c r="O742" s="186"/>
      <c r="P742" s="186"/>
      <c r="Q742" s="186"/>
      <c r="R742" s="186"/>
      <c r="S742" s="186"/>
      <c r="T742" s="186"/>
      <c r="U742" s="186"/>
      <c r="V742" s="186"/>
      <c r="W742" s="186"/>
      <c r="X742" s="186"/>
      <c r="Y742" s="186"/>
      <c r="Z742" s="186"/>
      <c r="AA742" s="186"/>
      <c r="AB742" s="186"/>
      <c r="AC742" s="146"/>
    </row>
    <row r="743" spans="1:29" x14ac:dyDescent="0.2">
      <c r="A743" s="176"/>
      <c r="B743" s="184"/>
      <c r="C743" s="184"/>
      <c r="D743" s="184"/>
      <c r="E743" s="186"/>
      <c r="F743" s="186"/>
      <c r="G743" s="186"/>
      <c r="H743" s="186"/>
      <c r="I743" s="186"/>
      <c r="J743" s="186"/>
      <c r="K743" s="186"/>
      <c r="L743" s="186"/>
      <c r="M743" s="186"/>
      <c r="N743" s="186"/>
      <c r="O743" s="186"/>
      <c r="P743" s="186"/>
      <c r="Q743" s="186"/>
      <c r="R743" s="186"/>
      <c r="S743" s="186"/>
      <c r="T743" s="186"/>
      <c r="U743" s="186"/>
      <c r="V743" s="186"/>
      <c r="W743" s="186"/>
      <c r="X743" s="186"/>
      <c r="Y743" s="186"/>
      <c r="Z743" s="186"/>
      <c r="AA743" s="186"/>
      <c r="AB743" s="186"/>
      <c r="AC743" s="146"/>
    </row>
    <row r="744" spans="1:29" x14ac:dyDescent="0.2">
      <c r="A744" s="176"/>
      <c r="B744" s="184"/>
      <c r="C744" s="184"/>
      <c r="D744" s="184"/>
      <c r="E744" s="186"/>
      <c r="F744" s="186"/>
      <c r="G744" s="186"/>
      <c r="H744" s="186"/>
      <c r="I744" s="186"/>
      <c r="J744" s="186"/>
      <c r="K744" s="186"/>
      <c r="L744" s="186"/>
      <c r="M744" s="186"/>
      <c r="N744" s="186"/>
      <c r="O744" s="186"/>
      <c r="P744" s="186"/>
      <c r="Q744" s="186"/>
      <c r="R744" s="186"/>
      <c r="S744" s="186"/>
      <c r="T744" s="186"/>
      <c r="U744" s="186"/>
      <c r="V744" s="186"/>
      <c r="W744" s="186"/>
      <c r="X744" s="186"/>
      <c r="Y744" s="186"/>
      <c r="Z744" s="186"/>
      <c r="AA744" s="186"/>
      <c r="AB744" s="186"/>
      <c r="AC744" s="146"/>
    </row>
    <row r="745" spans="1:29" x14ac:dyDescent="0.2">
      <c r="A745" s="176"/>
      <c r="B745" s="184"/>
      <c r="C745" s="184"/>
      <c r="D745" s="184"/>
      <c r="E745" s="186"/>
      <c r="F745" s="186"/>
      <c r="G745" s="186"/>
      <c r="H745" s="186"/>
      <c r="I745" s="186"/>
      <c r="J745" s="186"/>
      <c r="K745" s="186"/>
      <c r="L745" s="186"/>
      <c r="M745" s="186"/>
      <c r="N745" s="186"/>
      <c r="O745" s="186"/>
      <c r="P745" s="186"/>
      <c r="Q745" s="186"/>
      <c r="R745" s="186"/>
      <c r="S745" s="186"/>
      <c r="T745" s="186"/>
      <c r="U745" s="186"/>
      <c r="V745" s="186"/>
      <c r="W745" s="186"/>
      <c r="X745" s="186"/>
      <c r="Y745" s="186"/>
      <c r="Z745" s="186"/>
      <c r="AA745" s="186"/>
      <c r="AB745" s="186"/>
      <c r="AC745" s="146"/>
    </row>
    <row r="746" spans="1:29" x14ac:dyDescent="0.2">
      <c r="A746" s="176"/>
      <c r="B746" s="184"/>
      <c r="C746" s="184"/>
      <c r="D746" s="184"/>
      <c r="E746" s="186"/>
      <c r="F746" s="186"/>
      <c r="G746" s="186"/>
      <c r="H746" s="186"/>
      <c r="I746" s="186"/>
      <c r="J746" s="186"/>
      <c r="K746" s="186"/>
      <c r="L746" s="186"/>
      <c r="M746" s="186"/>
      <c r="N746" s="186"/>
      <c r="O746" s="186"/>
      <c r="P746" s="186"/>
      <c r="Q746" s="186"/>
      <c r="R746" s="186"/>
      <c r="S746" s="186"/>
      <c r="T746" s="186"/>
      <c r="U746" s="186"/>
      <c r="V746" s="186"/>
      <c r="W746" s="186"/>
      <c r="X746" s="186"/>
      <c r="Y746" s="186"/>
      <c r="Z746" s="186"/>
      <c r="AA746" s="186"/>
      <c r="AB746" s="186"/>
      <c r="AC746" s="146"/>
    </row>
    <row r="747" spans="1:29" x14ac:dyDescent="0.2">
      <c r="A747" s="176"/>
      <c r="B747" s="184"/>
      <c r="C747" s="184"/>
      <c r="D747" s="184"/>
      <c r="E747" s="186"/>
      <c r="F747" s="186"/>
      <c r="G747" s="186"/>
      <c r="H747" s="186"/>
      <c r="I747" s="186"/>
      <c r="J747" s="186"/>
      <c r="K747" s="186"/>
      <c r="L747" s="186"/>
      <c r="M747" s="186"/>
      <c r="N747" s="186"/>
      <c r="O747" s="186"/>
      <c r="P747" s="186"/>
      <c r="Q747" s="186"/>
      <c r="R747" s="186"/>
      <c r="S747" s="186"/>
      <c r="T747" s="186"/>
      <c r="U747" s="186"/>
      <c r="V747" s="186"/>
      <c r="W747" s="186"/>
      <c r="X747" s="186"/>
      <c r="Y747" s="186"/>
      <c r="Z747" s="186"/>
      <c r="AA747" s="186"/>
      <c r="AB747" s="186"/>
      <c r="AC747" s="146"/>
    </row>
    <row r="748" spans="1:29" x14ac:dyDescent="0.2">
      <c r="A748" s="176"/>
      <c r="B748" s="184"/>
      <c r="C748" s="184"/>
      <c r="D748" s="184"/>
      <c r="E748" s="186"/>
      <c r="F748" s="186"/>
      <c r="G748" s="186"/>
      <c r="H748" s="186"/>
      <c r="I748" s="186"/>
      <c r="J748" s="186"/>
      <c r="K748" s="186"/>
      <c r="L748" s="186"/>
      <c r="M748" s="186"/>
      <c r="N748" s="186"/>
      <c r="O748" s="186"/>
      <c r="P748" s="186"/>
      <c r="Q748" s="186"/>
      <c r="R748" s="186"/>
      <c r="S748" s="186"/>
      <c r="T748" s="186"/>
      <c r="U748" s="186"/>
      <c r="V748" s="186"/>
      <c r="W748" s="186"/>
      <c r="X748" s="186"/>
      <c r="Y748" s="186"/>
      <c r="Z748" s="186"/>
      <c r="AA748" s="186"/>
      <c r="AB748" s="186"/>
      <c r="AC748" s="146"/>
    </row>
    <row r="749" spans="1:29" x14ac:dyDescent="0.2">
      <c r="A749" s="176"/>
      <c r="B749" s="184"/>
      <c r="C749" s="184"/>
      <c r="D749" s="184"/>
      <c r="E749" s="186"/>
      <c r="F749" s="186"/>
      <c r="G749" s="186"/>
      <c r="H749" s="186"/>
      <c r="I749" s="186"/>
      <c r="J749" s="186"/>
      <c r="K749" s="186"/>
      <c r="L749" s="186"/>
      <c r="M749" s="186"/>
      <c r="N749" s="186"/>
      <c r="O749" s="186"/>
      <c r="P749" s="186"/>
      <c r="Q749" s="186"/>
      <c r="R749" s="186"/>
      <c r="S749" s="186"/>
      <c r="T749" s="186"/>
      <c r="U749" s="186"/>
      <c r="V749" s="186"/>
      <c r="W749" s="186"/>
      <c r="X749" s="186"/>
      <c r="Y749" s="186"/>
      <c r="Z749" s="186"/>
      <c r="AA749" s="186"/>
      <c r="AB749" s="186"/>
      <c r="AC749" s="146"/>
    </row>
    <row r="750" spans="1:29" x14ac:dyDescent="0.2">
      <c r="A750" s="176"/>
      <c r="B750" s="184"/>
      <c r="C750" s="184"/>
      <c r="D750" s="184"/>
      <c r="E750" s="186"/>
      <c r="F750" s="186"/>
      <c r="G750" s="186"/>
      <c r="H750" s="186"/>
      <c r="I750" s="186"/>
      <c r="J750" s="186"/>
      <c r="K750" s="186"/>
      <c r="L750" s="186"/>
      <c r="M750" s="186"/>
      <c r="N750" s="186"/>
      <c r="O750" s="186"/>
      <c r="P750" s="186"/>
      <c r="Q750" s="186"/>
      <c r="R750" s="186"/>
      <c r="S750" s="186"/>
      <c r="T750" s="186"/>
      <c r="U750" s="186"/>
      <c r="V750" s="186"/>
      <c r="W750" s="186"/>
      <c r="X750" s="186"/>
      <c r="Y750" s="186"/>
      <c r="Z750" s="186"/>
      <c r="AA750" s="186"/>
      <c r="AB750" s="186"/>
      <c r="AC750" s="146"/>
    </row>
    <row r="751" spans="1:29" x14ac:dyDescent="0.2">
      <c r="A751" s="176"/>
      <c r="B751" s="184"/>
      <c r="C751" s="184"/>
      <c r="D751" s="184"/>
      <c r="E751" s="186"/>
      <c r="F751" s="186"/>
      <c r="G751" s="186"/>
      <c r="H751" s="186"/>
      <c r="I751" s="186"/>
      <c r="J751" s="186"/>
      <c r="K751" s="186"/>
      <c r="L751" s="186"/>
      <c r="M751" s="186"/>
      <c r="N751" s="186"/>
      <c r="O751" s="186"/>
      <c r="P751" s="186"/>
      <c r="Q751" s="186"/>
      <c r="R751" s="186"/>
      <c r="S751" s="186"/>
      <c r="T751" s="186"/>
      <c r="U751" s="186"/>
      <c r="V751" s="186"/>
      <c r="W751" s="186"/>
      <c r="X751" s="186"/>
      <c r="Y751" s="186"/>
      <c r="Z751" s="186"/>
      <c r="AA751" s="186"/>
      <c r="AB751" s="186"/>
      <c r="AC751" s="146"/>
    </row>
    <row r="752" spans="1:29" x14ac:dyDescent="0.2">
      <c r="A752" s="176"/>
      <c r="B752" s="184"/>
      <c r="C752" s="184"/>
      <c r="D752" s="184"/>
      <c r="E752" s="186"/>
      <c r="F752" s="186"/>
      <c r="G752" s="186"/>
      <c r="H752" s="186"/>
      <c r="I752" s="186"/>
      <c r="J752" s="186"/>
      <c r="K752" s="186"/>
      <c r="L752" s="186"/>
      <c r="M752" s="186"/>
      <c r="N752" s="186"/>
      <c r="O752" s="186"/>
      <c r="P752" s="186"/>
      <c r="Q752" s="186"/>
      <c r="R752" s="186"/>
      <c r="S752" s="186"/>
      <c r="T752" s="186"/>
      <c r="U752" s="186"/>
      <c r="V752" s="186"/>
      <c r="W752" s="186"/>
      <c r="X752" s="186"/>
      <c r="Y752" s="186"/>
      <c r="Z752" s="186"/>
      <c r="AA752" s="186"/>
      <c r="AB752" s="186"/>
      <c r="AC752" s="146"/>
    </row>
    <row r="753" spans="1:29" x14ac:dyDescent="0.2">
      <c r="A753" s="176"/>
      <c r="B753" s="184"/>
      <c r="C753" s="184"/>
      <c r="D753" s="184"/>
      <c r="E753" s="186"/>
      <c r="F753" s="186"/>
      <c r="G753" s="186"/>
      <c r="H753" s="186"/>
      <c r="I753" s="186"/>
      <c r="J753" s="186"/>
      <c r="K753" s="186"/>
      <c r="L753" s="186"/>
      <c r="M753" s="186"/>
      <c r="N753" s="186"/>
      <c r="O753" s="186"/>
      <c r="P753" s="186"/>
      <c r="Q753" s="186"/>
      <c r="R753" s="186"/>
      <c r="S753" s="186"/>
      <c r="T753" s="186"/>
      <c r="U753" s="186"/>
      <c r="V753" s="186"/>
      <c r="W753" s="186"/>
      <c r="X753" s="186"/>
      <c r="Y753" s="186"/>
      <c r="Z753" s="186"/>
      <c r="AA753" s="186"/>
      <c r="AB753" s="186"/>
      <c r="AC753" s="146"/>
    </row>
    <row r="754" spans="1:29" x14ac:dyDescent="0.2">
      <c r="A754" s="176"/>
      <c r="B754" s="184"/>
      <c r="C754" s="184"/>
      <c r="D754" s="184"/>
      <c r="E754" s="186"/>
      <c r="F754" s="186"/>
      <c r="G754" s="186"/>
      <c r="H754" s="186"/>
      <c r="I754" s="186"/>
      <c r="J754" s="186"/>
      <c r="K754" s="186"/>
      <c r="L754" s="186"/>
      <c r="M754" s="186"/>
      <c r="N754" s="186"/>
      <c r="O754" s="186"/>
      <c r="P754" s="186"/>
      <c r="Q754" s="186"/>
      <c r="R754" s="186"/>
      <c r="S754" s="186"/>
      <c r="T754" s="186"/>
      <c r="U754" s="186"/>
      <c r="V754" s="186"/>
      <c r="W754" s="186"/>
      <c r="X754" s="186"/>
      <c r="Y754" s="186"/>
      <c r="Z754" s="186"/>
      <c r="AA754" s="186"/>
      <c r="AB754" s="186"/>
      <c r="AC754" s="146"/>
    </row>
    <row r="755" spans="1:29" x14ac:dyDescent="0.2">
      <c r="A755" s="176"/>
      <c r="B755" s="184"/>
      <c r="C755" s="184"/>
      <c r="D755" s="184"/>
      <c r="E755" s="186"/>
      <c r="F755" s="186"/>
      <c r="G755" s="186"/>
      <c r="H755" s="186"/>
      <c r="I755" s="186"/>
      <c r="J755" s="186"/>
      <c r="K755" s="186"/>
      <c r="L755" s="186"/>
      <c r="M755" s="186"/>
      <c r="N755" s="186"/>
      <c r="O755" s="186"/>
      <c r="P755" s="186"/>
      <c r="Q755" s="186"/>
      <c r="R755" s="186"/>
      <c r="S755" s="186"/>
      <c r="T755" s="186"/>
      <c r="U755" s="186"/>
      <c r="V755" s="186"/>
      <c r="W755" s="186"/>
      <c r="X755" s="186"/>
      <c r="Y755" s="186"/>
      <c r="Z755" s="186"/>
      <c r="AA755" s="186"/>
      <c r="AB755" s="186"/>
      <c r="AC755" s="146"/>
    </row>
    <row r="756" spans="1:29" x14ac:dyDescent="0.2">
      <c r="A756" s="176"/>
      <c r="B756" s="184"/>
      <c r="C756" s="184"/>
      <c r="D756" s="184"/>
      <c r="E756" s="186"/>
      <c r="F756" s="186"/>
      <c r="G756" s="186"/>
      <c r="H756" s="186"/>
      <c r="I756" s="186"/>
      <c r="J756" s="186"/>
      <c r="K756" s="186"/>
      <c r="L756" s="186"/>
      <c r="M756" s="186"/>
      <c r="N756" s="186"/>
      <c r="O756" s="186"/>
      <c r="P756" s="186"/>
      <c r="Q756" s="186"/>
      <c r="R756" s="186"/>
      <c r="S756" s="186"/>
      <c r="T756" s="186"/>
      <c r="U756" s="186"/>
      <c r="V756" s="186"/>
      <c r="W756" s="186"/>
      <c r="X756" s="186"/>
      <c r="Y756" s="186"/>
      <c r="Z756" s="186"/>
      <c r="AA756" s="186"/>
      <c r="AB756" s="186"/>
      <c r="AC756" s="146"/>
    </row>
    <row r="757" spans="1:29" x14ac:dyDescent="0.2">
      <c r="A757" s="176"/>
      <c r="B757" s="184"/>
      <c r="C757" s="184"/>
      <c r="D757" s="184"/>
      <c r="E757" s="186"/>
      <c r="F757" s="186"/>
      <c r="G757" s="186"/>
      <c r="H757" s="186"/>
      <c r="I757" s="186"/>
      <c r="J757" s="186"/>
      <c r="K757" s="186"/>
      <c r="L757" s="186"/>
      <c r="M757" s="186"/>
      <c r="N757" s="186"/>
      <c r="O757" s="186"/>
      <c r="P757" s="186"/>
      <c r="Q757" s="186"/>
      <c r="R757" s="186"/>
      <c r="S757" s="186"/>
      <c r="T757" s="186"/>
      <c r="U757" s="186"/>
      <c r="V757" s="186"/>
      <c r="W757" s="186"/>
      <c r="X757" s="186"/>
      <c r="Y757" s="186"/>
      <c r="Z757" s="186"/>
      <c r="AA757" s="186"/>
      <c r="AB757" s="186"/>
      <c r="AC757" s="146"/>
    </row>
    <row r="758" spans="1:29" x14ac:dyDescent="0.2">
      <c r="A758" s="176"/>
      <c r="B758" s="184"/>
      <c r="C758" s="184"/>
      <c r="D758" s="184"/>
      <c r="E758" s="186"/>
      <c r="F758" s="186"/>
      <c r="G758" s="186"/>
      <c r="H758" s="186"/>
      <c r="I758" s="186"/>
      <c r="J758" s="186"/>
      <c r="K758" s="186"/>
      <c r="L758" s="186"/>
      <c r="M758" s="186"/>
      <c r="N758" s="186"/>
      <c r="O758" s="186"/>
      <c r="P758" s="186"/>
      <c r="Q758" s="186"/>
      <c r="R758" s="186"/>
      <c r="S758" s="186"/>
      <c r="T758" s="186"/>
      <c r="U758" s="186"/>
      <c r="V758" s="186"/>
      <c r="W758" s="186"/>
      <c r="X758" s="186"/>
      <c r="Y758" s="186"/>
      <c r="Z758" s="186"/>
      <c r="AA758" s="186"/>
      <c r="AB758" s="186"/>
      <c r="AC758" s="146"/>
    </row>
    <row r="759" spans="1:29" x14ac:dyDescent="0.2">
      <c r="A759" s="176"/>
      <c r="B759" s="184"/>
      <c r="C759" s="184"/>
      <c r="D759" s="184"/>
      <c r="E759" s="186"/>
      <c r="F759" s="186"/>
      <c r="G759" s="186"/>
      <c r="H759" s="186"/>
      <c r="I759" s="186"/>
      <c r="J759" s="186"/>
      <c r="K759" s="186"/>
      <c r="L759" s="186"/>
      <c r="M759" s="186"/>
      <c r="N759" s="186"/>
      <c r="O759" s="186"/>
      <c r="P759" s="186"/>
      <c r="Q759" s="186"/>
      <c r="R759" s="186"/>
      <c r="S759" s="186"/>
      <c r="T759" s="186"/>
      <c r="U759" s="186"/>
      <c r="V759" s="186"/>
      <c r="W759" s="186"/>
      <c r="X759" s="186"/>
      <c r="Y759" s="186"/>
      <c r="Z759" s="186"/>
      <c r="AA759" s="186"/>
      <c r="AB759" s="186"/>
      <c r="AC759" s="146"/>
    </row>
    <row r="760" spans="1:29" x14ac:dyDescent="0.2">
      <c r="A760" s="176"/>
      <c r="B760" s="184"/>
      <c r="C760" s="184"/>
      <c r="D760" s="184"/>
      <c r="E760" s="186"/>
      <c r="F760" s="186"/>
      <c r="G760" s="186"/>
      <c r="H760" s="186"/>
      <c r="I760" s="186"/>
      <c r="J760" s="186"/>
      <c r="K760" s="186"/>
      <c r="L760" s="186"/>
      <c r="M760" s="186"/>
      <c r="N760" s="186"/>
      <c r="O760" s="186"/>
      <c r="P760" s="186"/>
      <c r="Q760" s="186"/>
      <c r="R760" s="186"/>
      <c r="S760" s="186"/>
      <c r="T760" s="186"/>
      <c r="U760" s="186"/>
      <c r="V760" s="186"/>
      <c r="W760" s="186"/>
      <c r="X760" s="186"/>
      <c r="Y760" s="186"/>
      <c r="Z760" s="186"/>
      <c r="AA760" s="186"/>
      <c r="AB760" s="186"/>
      <c r="AC760" s="146"/>
    </row>
    <row r="761" spans="1:29" x14ac:dyDescent="0.2">
      <c r="A761" s="176"/>
      <c r="B761" s="184"/>
      <c r="C761" s="184"/>
      <c r="D761" s="184"/>
      <c r="E761" s="186"/>
      <c r="F761" s="186"/>
      <c r="G761" s="186"/>
      <c r="H761" s="186"/>
      <c r="I761" s="186"/>
      <c r="J761" s="186"/>
      <c r="K761" s="186"/>
      <c r="L761" s="186"/>
      <c r="M761" s="186"/>
      <c r="N761" s="186"/>
      <c r="O761" s="186"/>
      <c r="P761" s="186"/>
      <c r="Q761" s="186"/>
      <c r="R761" s="186"/>
      <c r="S761" s="186"/>
      <c r="T761" s="186"/>
      <c r="U761" s="186"/>
      <c r="V761" s="186"/>
      <c r="W761" s="186"/>
      <c r="X761" s="186"/>
      <c r="Y761" s="186"/>
      <c r="Z761" s="186"/>
      <c r="AA761" s="186"/>
      <c r="AB761" s="186"/>
      <c r="AC761" s="146"/>
    </row>
    <row r="762" spans="1:29" x14ac:dyDescent="0.2">
      <c r="A762" s="176"/>
      <c r="B762" s="184"/>
      <c r="C762" s="184"/>
      <c r="D762" s="184"/>
      <c r="E762" s="186"/>
      <c r="F762" s="186"/>
      <c r="G762" s="186"/>
      <c r="H762" s="186"/>
      <c r="I762" s="186"/>
      <c r="J762" s="186"/>
      <c r="K762" s="186"/>
      <c r="L762" s="186"/>
      <c r="M762" s="186"/>
      <c r="N762" s="186"/>
      <c r="O762" s="186"/>
      <c r="P762" s="186"/>
      <c r="Q762" s="186"/>
      <c r="R762" s="186"/>
      <c r="S762" s="186"/>
      <c r="T762" s="186"/>
      <c r="U762" s="186"/>
      <c r="V762" s="186"/>
      <c r="W762" s="186"/>
      <c r="X762" s="186"/>
      <c r="Y762" s="186"/>
      <c r="Z762" s="186"/>
      <c r="AA762" s="186"/>
      <c r="AB762" s="186"/>
      <c r="AC762" s="146"/>
    </row>
    <row r="763" spans="1:29" x14ac:dyDescent="0.2">
      <c r="A763" s="176"/>
      <c r="B763" s="184"/>
      <c r="C763" s="184"/>
      <c r="D763" s="184"/>
      <c r="E763" s="186"/>
      <c r="F763" s="186"/>
      <c r="G763" s="186"/>
      <c r="H763" s="186"/>
      <c r="I763" s="186"/>
      <c r="J763" s="186"/>
      <c r="K763" s="186"/>
      <c r="L763" s="186"/>
      <c r="M763" s="186"/>
      <c r="N763" s="186"/>
      <c r="O763" s="186"/>
      <c r="P763" s="186"/>
      <c r="Q763" s="186"/>
      <c r="R763" s="186"/>
      <c r="S763" s="186"/>
      <c r="T763" s="186"/>
      <c r="U763" s="186"/>
      <c r="V763" s="186"/>
      <c r="W763" s="186"/>
      <c r="X763" s="186"/>
      <c r="Y763" s="186"/>
      <c r="Z763" s="186"/>
      <c r="AA763" s="186"/>
      <c r="AB763" s="186"/>
      <c r="AC763" s="146"/>
    </row>
    <row r="764" spans="1:29" x14ac:dyDescent="0.2">
      <c r="A764" s="176"/>
      <c r="B764" s="184"/>
      <c r="C764" s="184"/>
      <c r="D764" s="184"/>
      <c r="E764" s="186"/>
      <c r="F764" s="186"/>
      <c r="G764" s="186"/>
      <c r="H764" s="186"/>
      <c r="I764" s="186"/>
      <c r="J764" s="186"/>
      <c r="K764" s="186"/>
      <c r="L764" s="186"/>
      <c r="M764" s="186"/>
      <c r="N764" s="186"/>
      <c r="O764" s="186"/>
      <c r="P764" s="186"/>
      <c r="Q764" s="186"/>
      <c r="R764" s="186"/>
      <c r="S764" s="186"/>
      <c r="T764" s="186"/>
      <c r="U764" s="186"/>
      <c r="V764" s="186"/>
      <c r="W764" s="186"/>
      <c r="X764" s="186"/>
      <c r="Y764" s="186"/>
      <c r="Z764" s="186"/>
      <c r="AA764" s="186"/>
      <c r="AB764" s="186"/>
      <c r="AC764" s="146"/>
    </row>
    <row r="765" spans="1:29" x14ac:dyDescent="0.2">
      <c r="A765" s="176"/>
      <c r="B765" s="184"/>
      <c r="C765" s="184"/>
      <c r="D765" s="184"/>
      <c r="E765" s="186"/>
      <c r="F765" s="186"/>
      <c r="G765" s="186"/>
      <c r="H765" s="186"/>
      <c r="I765" s="186"/>
      <c r="J765" s="186"/>
      <c r="K765" s="186"/>
      <c r="L765" s="186"/>
      <c r="M765" s="186"/>
      <c r="N765" s="186"/>
      <c r="O765" s="186"/>
      <c r="P765" s="186"/>
      <c r="Q765" s="186"/>
      <c r="R765" s="186"/>
      <c r="S765" s="186"/>
      <c r="T765" s="186"/>
      <c r="U765" s="186"/>
      <c r="V765" s="186"/>
      <c r="W765" s="186"/>
      <c r="X765" s="186"/>
      <c r="Y765" s="186"/>
      <c r="Z765" s="186"/>
      <c r="AA765" s="186"/>
      <c r="AB765" s="186"/>
      <c r="AC765" s="146"/>
    </row>
    <row r="766" spans="1:29" x14ac:dyDescent="0.2">
      <c r="A766" s="176"/>
      <c r="B766" s="184"/>
      <c r="C766" s="184"/>
      <c r="D766" s="184"/>
      <c r="E766" s="186"/>
      <c r="F766" s="186"/>
      <c r="G766" s="186"/>
      <c r="H766" s="186"/>
      <c r="I766" s="186"/>
      <c r="J766" s="186"/>
      <c r="K766" s="186"/>
      <c r="L766" s="186"/>
      <c r="M766" s="186"/>
      <c r="N766" s="186"/>
      <c r="O766" s="186"/>
      <c r="P766" s="186"/>
      <c r="Q766" s="186"/>
      <c r="R766" s="186"/>
      <c r="S766" s="186"/>
      <c r="T766" s="186"/>
      <c r="U766" s="186"/>
      <c r="V766" s="186"/>
      <c r="W766" s="186"/>
      <c r="X766" s="186"/>
      <c r="Y766" s="186"/>
      <c r="Z766" s="186"/>
      <c r="AA766" s="186"/>
      <c r="AB766" s="186"/>
      <c r="AC766" s="146"/>
    </row>
    <row r="767" spans="1:29" x14ac:dyDescent="0.2">
      <c r="A767" s="176"/>
      <c r="B767" s="184"/>
      <c r="C767" s="184"/>
      <c r="D767" s="184"/>
      <c r="E767" s="186"/>
      <c r="F767" s="186"/>
      <c r="G767" s="186"/>
      <c r="H767" s="186"/>
      <c r="I767" s="186"/>
      <c r="J767" s="186"/>
      <c r="K767" s="186"/>
      <c r="L767" s="186"/>
      <c r="M767" s="186"/>
      <c r="N767" s="186"/>
      <c r="O767" s="186"/>
      <c r="P767" s="186"/>
      <c r="Q767" s="186"/>
      <c r="R767" s="186"/>
      <c r="S767" s="186"/>
      <c r="T767" s="186"/>
      <c r="U767" s="186"/>
      <c r="V767" s="186"/>
      <c r="W767" s="186"/>
      <c r="X767" s="186"/>
      <c r="Y767" s="186"/>
      <c r="Z767" s="186"/>
      <c r="AA767" s="186"/>
      <c r="AB767" s="186"/>
      <c r="AC767" s="146"/>
    </row>
    <row r="768" spans="1:29" x14ac:dyDescent="0.2">
      <c r="A768" s="176"/>
      <c r="B768" s="184"/>
      <c r="C768" s="184"/>
      <c r="D768" s="184"/>
      <c r="E768" s="186"/>
      <c r="F768" s="186"/>
      <c r="G768" s="186"/>
      <c r="H768" s="186"/>
      <c r="I768" s="186"/>
      <c r="J768" s="186"/>
      <c r="K768" s="186"/>
      <c r="L768" s="186"/>
      <c r="M768" s="186"/>
      <c r="N768" s="186"/>
      <c r="O768" s="186"/>
      <c r="P768" s="186"/>
      <c r="Q768" s="186"/>
      <c r="R768" s="186"/>
      <c r="S768" s="186"/>
      <c r="T768" s="186"/>
      <c r="U768" s="186"/>
      <c r="V768" s="186"/>
      <c r="W768" s="186"/>
      <c r="X768" s="186"/>
      <c r="Y768" s="186"/>
      <c r="Z768" s="186"/>
      <c r="AA768" s="186"/>
      <c r="AB768" s="186"/>
      <c r="AC768" s="146"/>
    </row>
    <row r="769" spans="1:29" x14ac:dyDescent="0.2">
      <c r="A769" s="176"/>
      <c r="B769" s="184"/>
      <c r="C769" s="184"/>
      <c r="D769" s="184"/>
      <c r="E769" s="186"/>
      <c r="F769" s="186"/>
      <c r="G769" s="186"/>
      <c r="H769" s="186"/>
      <c r="I769" s="186"/>
      <c r="J769" s="186"/>
      <c r="K769" s="186"/>
      <c r="L769" s="186"/>
      <c r="M769" s="186"/>
      <c r="N769" s="186"/>
      <c r="O769" s="186"/>
      <c r="P769" s="186"/>
      <c r="Q769" s="186"/>
      <c r="R769" s="186"/>
      <c r="S769" s="186"/>
      <c r="T769" s="186"/>
      <c r="U769" s="186"/>
      <c r="V769" s="186"/>
      <c r="W769" s="186"/>
      <c r="X769" s="186"/>
      <c r="Y769" s="186"/>
      <c r="Z769" s="186"/>
      <c r="AA769" s="186"/>
      <c r="AB769" s="186"/>
      <c r="AC769" s="146"/>
    </row>
    <row r="770" spans="1:29" x14ac:dyDescent="0.2">
      <c r="A770" s="176"/>
      <c r="B770" s="184"/>
      <c r="C770" s="184"/>
      <c r="D770" s="184"/>
      <c r="E770" s="186"/>
      <c r="F770" s="186"/>
      <c r="G770" s="186"/>
      <c r="H770" s="186"/>
      <c r="I770" s="186"/>
      <c r="J770" s="186"/>
      <c r="K770" s="186"/>
      <c r="L770" s="186"/>
      <c r="M770" s="186"/>
      <c r="N770" s="186"/>
      <c r="O770" s="186"/>
      <c r="P770" s="186"/>
      <c r="Q770" s="186"/>
      <c r="R770" s="186"/>
      <c r="S770" s="186"/>
      <c r="T770" s="186"/>
      <c r="U770" s="186"/>
      <c r="V770" s="186"/>
      <c r="W770" s="186"/>
      <c r="X770" s="186"/>
      <c r="Y770" s="186"/>
      <c r="Z770" s="186"/>
      <c r="AA770" s="186"/>
      <c r="AB770" s="186"/>
      <c r="AC770" s="146"/>
    </row>
    <row r="771" spans="1:29" x14ac:dyDescent="0.2">
      <c r="A771" s="176"/>
      <c r="B771" s="184"/>
      <c r="C771" s="184"/>
      <c r="D771" s="184"/>
      <c r="E771" s="186"/>
      <c r="F771" s="186"/>
      <c r="G771" s="186"/>
      <c r="H771" s="186"/>
      <c r="I771" s="186"/>
      <c r="J771" s="186"/>
      <c r="K771" s="186"/>
      <c r="L771" s="186"/>
      <c r="M771" s="186"/>
      <c r="N771" s="186"/>
      <c r="O771" s="186"/>
      <c r="P771" s="186"/>
      <c r="Q771" s="186"/>
      <c r="R771" s="186"/>
      <c r="S771" s="186"/>
      <c r="T771" s="186"/>
      <c r="U771" s="186"/>
      <c r="V771" s="186"/>
      <c r="W771" s="186"/>
      <c r="X771" s="186"/>
      <c r="Y771" s="186"/>
      <c r="Z771" s="186"/>
      <c r="AA771" s="186"/>
      <c r="AB771" s="186"/>
      <c r="AC771" s="146"/>
    </row>
    <row r="772" spans="1:29" x14ac:dyDescent="0.2">
      <c r="A772" s="176"/>
      <c r="B772" s="184"/>
      <c r="C772" s="184"/>
      <c r="D772" s="184"/>
      <c r="E772" s="186"/>
      <c r="F772" s="186"/>
      <c r="G772" s="186"/>
      <c r="H772" s="186"/>
      <c r="I772" s="186"/>
      <c r="J772" s="186"/>
      <c r="K772" s="186"/>
      <c r="L772" s="186"/>
      <c r="M772" s="186"/>
      <c r="N772" s="186"/>
      <c r="O772" s="186"/>
      <c r="P772" s="186"/>
      <c r="Q772" s="186"/>
      <c r="R772" s="186"/>
      <c r="S772" s="186"/>
      <c r="T772" s="186"/>
      <c r="U772" s="186"/>
      <c r="V772" s="186"/>
      <c r="W772" s="186"/>
      <c r="X772" s="186"/>
      <c r="Y772" s="186"/>
      <c r="Z772" s="186"/>
      <c r="AA772" s="186"/>
      <c r="AB772" s="186"/>
      <c r="AC772" s="146"/>
    </row>
    <row r="773" spans="1:29" x14ac:dyDescent="0.2">
      <c r="A773" s="176"/>
      <c r="B773" s="184"/>
      <c r="C773" s="184"/>
      <c r="D773" s="184"/>
      <c r="E773" s="186"/>
      <c r="F773" s="186"/>
      <c r="G773" s="186"/>
      <c r="H773" s="186"/>
      <c r="I773" s="186"/>
      <c r="J773" s="186"/>
      <c r="K773" s="186"/>
      <c r="L773" s="186"/>
      <c r="M773" s="186"/>
      <c r="N773" s="186"/>
      <c r="O773" s="186"/>
      <c r="P773" s="186"/>
      <c r="Q773" s="186"/>
      <c r="R773" s="186"/>
      <c r="S773" s="186"/>
      <c r="T773" s="186"/>
      <c r="U773" s="186"/>
      <c r="V773" s="186"/>
      <c r="W773" s="186"/>
      <c r="X773" s="186"/>
      <c r="Y773" s="186"/>
      <c r="Z773" s="186"/>
      <c r="AA773" s="186"/>
      <c r="AB773" s="186"/>
      <c r="AC773" s="146"/>
    </row>
    <row r="774" spans="1:29" x14ac:dyDescent="0.2">
      <c r="A774" s="176"/>
      <c r="B774" s="184"/>
      <c r="C774" s="184"/>
      <c r="D774" s="184"/>
      <c r="E774" s="186"/>
      <c r="F774" s="186"/>
      <c r="G774" s="186"/>
      <c r="H774" s="186"/>
      <c r="I774" s="186"/>
      <c r="J774" s="186"/>
      <c r="K774" s="186"/>
      <c r="L774" s="186"/>
      <c r="M774" s="186"/>
      <c r="N774" s="186"/>
      <c r="O774" s="186"/>
      <c r="P774" s="186"/>
      <c r="Q774" s="186"/>
      <c r="R774" s="186"/>
      <c r="S774" s="186"/>
      <c r="T774" s="186"/>
      <c r="U774" s="186"/>
      <c r="V774" s="186"/>
      <c r="W774" s="186"/>
      <c r="X774" s="186"/>
      <c r="Y774" s="186"/>
      <c r="Z774" s="186"/>
      <c r="AA774" s="186"/>
      <c r="AB774" s="186"/>
      <c r="AC774" s="146"/>
    </row>
    <row r="775" spans="1:29" x14ac:dyDescent="0.2">
      <c r="A775" s="176"/>
      <c r="B775" s="184"/>
      <c r="C775" s="184"/>
      <c r="D775" s="184"/>
      <c r="E775" s="186"/>
      <c r="F775" s="186"/>
      <c r="G775" s="186"/>
      <c r="H775" s="186"/>
      <c r="I775" s="186"/>
      <c r="J775" s="186"/>
      <c r="K775" s="186"/>
      <c r="L775" s="186"/>
      <c r="M775" s="186"/>
      <c r="N775" s="186"/>
      <c r="O775" s="186"/>
      <c r="P775" s="186"/>
      <c r="Q775" s="186"/>
      <c r="R775" s="186"/>
      <c r="S775" s="186"/>
      <c r="T775" s="186"/>
      <c r="U775" s="186"/>
      <c r="V775" s="186"/>
      <c r="W775" s="186"/>
      <c r="X775" s="186"/>
      <c r="Y775" s="186"/>
      <c r="Z775" s="186"/>
      <c r="AA775" s="186"/>
      <c r="AB775" s="186"/>
      <c r="AC775" s="146"/>
    </row>
    <row r="776" spans="1:29" x14ac:dyDescent="0.2">
      <c r="A776" s="176"/>
      <c r="B776" s="184"/>
      <c r="C776" s="184"/>
      <c r="D776" s="184"/>
      <c r="E776" s="186"/>
      <c r="F776" s="186"/>
      <c r="G776" s="186"/>
      <c r="H776" s="186"/>
      <c r="I776" s="186"/>
      <c r="J776" s="186"/>
      <c r="K776" s="186"/>
      <c r="L776" s="186"/>
      <c r="M776" s="186"/>
      <c r="N776" s="186"/>
      <c r="O776" s="186"/>
      <c r="P776" s="186"/>
      <c r="Q776" s="186"/>
      <c r="R776" s="186"/>
      <c r="S776" s="186"/>
      <c r="T776" s="186"/>
      <c r="U776" s="186"/>
      <c r="V776" s="186"/>
      <c r="W776" s="186"/>
      <c r="X776" s="186"/>
      <c r="Y776" s="186"/>
      <c r="Z776" s="186"/>
      <c r="AA776" s="186"/>
      <c r="AB776" s="186"/>
      <c r="AC776" s="146"/>
    </row>
    <row r="777" spans="1:29" x14ac:dyDescent="0.2">
      <c r="A777" s="176"/>
      <c r="B777" s="184"/>
      <c r="C777" s="184"/>
      <c r="D777" s="184"/>
      <c r="E777" s="186"/>
      <c r="F777" s="186"/>
      <c r="G777" s="186"/>
      <c r="H777" s="186"/>
      <c r="I777" s="186"/>
      <c r="J777" s="186"/>
      <c r="K777" s="186"/>
      <c r="L777" s="186"/>
      <c r="M777" s="186"/>
      <c r="N777" s="186"/>
      <c r="O777" s="186"/>
      <c r="P777" s="186"/>
      <c r="Q777" s="186"/>
      <c r="R777" s="186"/>
      <c r="S777" s="186"/>
      <c r="T777" s="186"/>
      <c r="U777" s="186"/>
      <c r="V777" s="186"/>
      <c r="W777" s="186"/>
      <c r="X777" s="186"/>
      <c r="Y777" s="186"/>
      <c r="Z777" s="186"/>
      <c r="AA777" s="186"/>
      <c r="AB777" s="186"/>
      <c r="AC777" s="146"/>
    </row>
    <row r="778" spans="1:29" x14ac:dyDescent="0.2">
      <c r="A778" s="176"/>
      <c r="B778" s="184"/>
      <c r="C778" s="184"/>
      <c r="D778" s="184"/>
      <c r="E778" s="186"/>
      <c r="F778" s="186"/>
      <c r="G778" s="186"/>
      <c r="H778" s="186"/>
      <c r="I778" s="186"/>
      <c r="J778" s="186"/>
      <c r="K778" s="186"/>
      <c r="L778" s="186"/>
      <c r="M778" s="186"/>
      <c r="N778" s="186"/>
      <c r="O778" s="186"/>
      <c r="P778" s="186"/>
      <c r="Q778" s="186"/>
      <c r="R778" s="186"/>
      <c r="S778" s="186"/>
      <c r="T778" s="186"/>
      <c r="U778" s="186"/>
      <c r="V778" s="186"/>
      <c r="W778" s="186"/>
      <c r="X778" s="186"/>
      <c r="Y778" s="186"/>
      <c r="Z778" s="186"/>
      <c r="AA778" s="186"/>
      <c r="AB778" s="186"/>
      <c r="AC778" s="146"/>
    </row>
    <row r="779" spans="1:29" x14ac:dyDescent="0.2">
      <c r="A779" s="176"/>
      <c r="B779" s="184"/>
      <c r="C779" s="184"/>
      <c r="D779" s="184"/>
      <c r="E779" s="186"/>
      <c r="F779" s="186"/>
      <c r="G779" s="186"/>
      <c r="H779" s="186"/>
      <c r="I779" s="186"/>
      <c r="J779" s="186"/>
      <c r="K779" s="186"/>
      <c r="L779" s="186"/>
      <c r="M779" s="186"/>
      <c r="N779" s="186"/>
      <c r="O779" s="186"/>
      <c r="P779" s="186"/>
      <c r="Q779" s="186"/>
      <c r="R779" s="186"/>
      <c r="S779" s="186"/>
      <c r="T779" s="186"/>
      <c r="U779" s="186"/>
      <c r="V779" s="186"/>
      <c r="W779" s="186"/>
      <c r="X779" s="186"/>
      <c r="Y779" s="186"/>
      <c r="Z779" s="186"/>
      <c r="AA779" s="186"/>
      <c r="AB779" s="186"/>
      <c r="AC779" s="146"/>
    </row>
    <row r="780" spans="1:29" x14ac:dyDescent="0.2">
      <c r="A780" s="176"/>
      <c r="B780" s="184"/>
      <c r="C780" s="184"/>
      <c r="D780" s="184"/>
      <c r="E780" s="186"/>
      <c r="F780" s="186"/>
      <c r="G780" s="186"/>
      <c r="H780" s="186"/>
      <c r="I780" s="186"/>
      <c r="J780" s="186"/>
      <c r="K780" s="186"/>
      <c r="L780" s="186"/>
      <c r="M780" s="186"/>
      <c r="N780" s="186"/>
      <c r="O780" s="186"/>
      <c r="P780" s="186"/>
      <c r="Q780" s="186"/>
      <c r="R780" s="186"/>
      <c r="S780" s="186"/>
      <c r="T780" s="186"/>
      <c r="U780" s="186"/>
      <c r="V780" s="186"/>
      <c r="W780" s="186"/>
      <c r="X780" s="186"/>
      <c r="Y780" s="186"/>
      <c r="Z780" s="186"/>
      <c r="AA780" s="186"/>
      <c r="AB780" s="186"/>
      <c r="AC780" s="146"/>
    </row>
    <row r="781" spans="1:29" x14ac:dyDescent="0.2">
      <c r="A781" s="176"/>
      <c r="B781" s="184"/>
      <c r="C781" s="184"/>
      <c r="D781" s="184"/>
      <c r="E781" s="186"/>
      <c r="F781" s="186"/>
      <c r="G781" s="186"/>
      <c r="H781" s="186"/>
      <c r="I781" s="186"/>
      <c r="J781" s="186"/>
      <c r="K781" s="186"/>
      <c r="L781" s="186"/>
      <c r="M781" s="186"/>
      <c r="N781" s="186"/>
      <c r="O781" s="186"/>
      <c r="P781" s="186"/>
      <c r="Q781" s="186"/>
      <c r="R781" s="186"/>
      <c r="S781" s="186"/>
      <c r="T781" s="186"/>
      <c r="U781" s="186"/>
      <c r="V781" s="186"/>
      <c r="W781" s="186"/>
      <c r="X781" s="186"/>
      <c r="Y781" s="186"/>
      <c r="Z781" s="186"/>
      <c r="AA781" s="186"/>
      <c r="AB781" s="186"/>
      <c r="AC781" s="146"/>
    </row>
    <row r="782" spans="1:29" x14ac:dyDescent="0.2">
      <c r="A782" s="176"/>
      <c r="B782" s="184"/>
      <c r="C782" s="184"/>
      <c r="D782" s="184"/>
      <c r="E782" s="186"/>
      <c r="F782" s="186"/>
      <c r="G782" s="186"/>
      <c r="H782" s="186"/>
      <c r="I782" s="186"/>
      <c r="J782" s="186"/>
      <c r="K782" s="186"/>
      <c r="L782" s="186"/>
      <c r="M782" s="186"/>
      <c r="N782" s="186"/>
      <c r="O782" s="186"/>
      <c r="P782" s="186"/>
      <c r="Q782" s="186"/>
      <c r="R782" s="186"/>
      <c r="S782" s="186"/>
      <c r="T782" s="186"/>
      <c r="U782" s="186"/>
      <c r="V782" s="186"/>
      <c r="W782" s="186"/>
      <c r="X782" s="186"/>
      <c r="Y782" s="186"/>
      <c r="Z782" s="186"/>
      <c r="AA782" s="186"/>
      <c r="AB782" s="186"/>
      <c r="AC782" s="146"/>
    </row>
    <row r="783" spans="1:29" x14ac:dyDescent="0.2">
      <c r="A783" s="176"/>
      <c r="B783" s="184"/>
      <c r="C783" s="184"/>
      <c r="D783" s="184"/>
      <c r="E783" s="186"/>
      <c r="F783" s="186"/>
      <c r="G783" s="186"/>
      <c r="H783" s="186"/>
      <c r="I783" s="186"/>
      <c r="J783" s="186"/>
      <c r="K783" s="186"/>
      <c r="L783" s="186"/>
      <c r="M783" s="186"/>
      <c r="N783" s="186"/>
      <c r="O783" s="186"/>
      <c r="P783" s="186"/>
      <c r="Q783" s="186"/>
      <c r="R783" s="186"/>
      <c r="S783" s="186"/>
      <c r="T783" s="186"/>
      <c r="U783" s="186"/>
      <c r="V783" s="186"/>
      <c r="W783" s="186"/>
      <c r="X783" s="186"/>
      <c r="Y783" s="186"/>
      <c r="Z783" s="186"/>
      <c r="AA783" s="186"/>
      <c r="AB783" s="186"/>
      <c r="AC783" s="146"/>
    </row>
    <row r="784" spans="1:29" x14ac:dyDescent="0.2">
      <c r="A784" s="176"/>
      <c r="B784" s="184"/>
      <c r="C784" s="184"/>
      <c r="D784" s="184"/>
      <c r="E784" s="186"/>
      <c r="F784" s="186"/>
      <c r="G784" s="186"/>
      <c r="H784" s="186"/>
      <c r="I784" s="186"/>
      <c r="J784" s="186"/>
      <c r="K784" s="186"/>
      <c r="L784" s="186"/>
      <c r="M784" s="186"/>
      <c r="N784" s="186"/>
      <c r="O784" s="186"/>
      <c r="P784" s="186"/>
      <c r="Q784" s="186"/>
      <c r="R784" s="186"/>
      <c r="S784" s="186"/>
      <c r="T784" s="186"/>
      <c r="U784" s="186"/>
      <c r="V784" s="186"/>
      <c r="W784" s="186"/>
      <c r="X784" s="186"/>
      <c r="Y784" s="186"/>
      <c r="Z784" s="186"/>
      <c r="AA784" s="186"/>
      <c r="AB784" s="186"/>
      <c r="AC784" s="146"/>
    </row>
    <row r="785" spans="1:29" x14ac:dyDescent="0.2">
      <c r="A785" s="176"/>
      <c r="B785" s="184"/>
      <c r="C785" s="184"/>
      <c r="D785" s="184"/>
      <c r="E785" s="186"/>
      <c r="F785" s="186"/>
      <c r="G785" s="186"/>
      <c r="H785" s="186"/>
      <c r="I785" s="186"/>
      <c r="J785" s="186"/>
      <c r="K785" s="186"/>
      <c r="L785" s="186"/>
      <c r="M785" s="186"/>
      <c r="N785" s="186"/>
      <c r="O785" s="186"/>
      <c r="P785" s="186"/>
      <c r="Q785" s="186"/>
      <c r="R785" s="186"/>
      <c r="S785" s="186"/>
      <c r="T785" s="186"/>
      <c r="U785" s="186"/>
      <c r="V785" s="186"/>
      <c r="W785" s="186"/>
      <c r="X785" s="186"/>
      <c r="Y785" s="186"/>
      <c r="Z785" s="186"/>
      <c r="AA785" s="186"/>
      <c r="AB785" s="186"/>
      <c r="AC785" s="146"/>
    </row>
    <row r="786" spans="1:29" x14ac:dyDescent="0.2">
      <c r="A786" s="176"/>
      <c r="B786" s="184"/>
      <c r="C786" s="184"/>
      <c r="D786" s="184"/>
      <c r="E786" s="186"/>
      <c r="F786" s="186"/>
      <c r="G786" s="186"/>
      <c r="H786" s="186"/>
      <c r="I786" s="186"/>
      <c r="J786" s="186"/>
      <c r="K786" s="186"/>
      <c r="L786" s="186"/>
      <c r="M786" s="186"/>
      <c r="N786" s="186"/>
      <c r="O786" s="186"/>
      <c r="P786" s="186"/>
      <c r="Q786" s="186"/>
      <c r="R786" s="186"/>
      <c r="S786" s="186"/>
      <c r="T786" s="186"/>
      <c r="U786" s="186"/>
      <c r="V786" s="186"/>
      <c r="W786" s="186"/>
      <c r="X786" s="186"/>
      <c r="Y786" s="186"/>
      <c r="Z786" s="186"/>
      <c r="AA786" s="186"/>
      <c r="AB786" s="186"/>
      <c r="AC786" s="146"/>
    </row>
    <row r="787" spans="1:29" x14ac:dyDescent="0.2">
      <c r="A787" s="176"/>
      <c r="B787" s="184"/>
      <c r="C787" s="184"/>
      <c r="D787" s="184"/>
      <c r="E787" s="186"/>
      <c r="F787" s="186"/>
      <c r="G787" s="186"/>
      <c r="H787" s="186"/>
      <c r="I787" s="186"/>
      <c r="J787" s="186"/>
      <c r="K787" s="186"/>
      <c r="L787" s="186"/>
      <c r="M787" s="186"/>
      <c r="N787" s="186"/>
      <c r="O787" s="186"/>
      <c r="P787" s="186"/>
      <c r="Q787" s="186"/>
      <c r="R787" s="186"/>
      <c r="S787" s="186"/>
      <c r="T787" s="186"/>
      <c r="U787" s="186"/>
      <c r="V787" s="186"/>
      <c r="W787" s="186"/>
      <c r="X787" s="186"/>
      <c r="Y787" s="186"/>
      <c r="Z787" s="186"/>
      <c r="AA787" s="186"/>
      <c r="AB787" s="186"/>
      <c r="AC787" s="146"/>
    </row>
    <row r="788" spans="1:29" x14ac:dyDescent="0.2">
      <c r="A788" s="176"/>
      <c r="B788" s="184"/>
      <c r="C788" s="184"/>
      <c r="D788" s="184"/>
      <c r="E788" s="186"/>
      <c r="F788" s="186"/>
      <c r="G788" s="186"/>
      <c r="H788" s="186"/>
      <c r="I788" s="186"/>
      <c r="J788" s="186"/>
      <c r="K788" s="186"/>
      <c r="L788" s="186"/>
      <c r="M788" s="186"/>
      <c r="N788" s="186"/>
      <c r="O788" s="186"/>
      <c r="P788" s="186"/>
      <c r="Q788" s="186"/>
      <c r="R788" s="186"/>
      <c r="S788" s="186"/>
      <c r="T788" s="186"/>
      <c r="U788" s="186"/>
      <c r="V788" s="186"/>
      <c r="W788" s="186"/>
      <c r="X788" s="186"/>
      <c r="Y788" s="186"/>
      <c r="Z788" s="186"/>
      <c r="AA788" s="186"/>
      <c r="AB788" s="186"/>
      <c r="AC788" s="146"/>
    </row>
    <row r="789" spans="1:29" x14ac:dyDescent="0.2">
      <c r="A789" s="176"/>
      <c r="B789" s="184"/>
      <c r="C789" s="184"/>
      <c r="D789" s="184"/>
      <c r="E789" s="186"/>
      <c r="F789" s="186"/>
      <c r="G789" s="186"/>
      <c r="H789" s="186"/>
      <c r="I789" s="186"/>
      <c r="J789" s="186"/>
      <c r="K789" s="186"/>
      <c r="L789" s="186"/>
      <c r="M789" s="186"/>
      <c r="N789" s="186"/>
      <c r="O789" s="186"/>
      <c r="P789" s="186"/>
      <c r="Q789" s="186"/>
      <c r="R789" s="186"/>
      <c r="S789" s="186"/>
      <c r="T789" s="186"/>
      <c r="U789" s="186"/>
      <c r="V789" s="186"/>
      <c r="W789" s="186"/>
      <c r="X789" s="186"/>
      <c r="Y789" s="186"/>
      <c r="Z789" s="186"/>
      <c r="AA789" s="186"/>
      <c r="AB789" s="186"/>
      <c r="AC789" s="146"/>
    </row>
    <row r="790" spans="1:29" x14ac:dyDescent="0.2">
      <c r="A790" s="176"/>
      <c r="B790" s="184"/>
      <c r="C790" s="184"/>
      <c r="D790" s="184"/>
      <c r="E790" s="186"/>
      <c r="F790" s="186"/>
      <c r="G790" s="186"/>
      <c r="H790" s="186"/>
      <c r="I790" s="186"/>
      <c r="J790" s="186"/>
      <c r="K790" s="186"/>
      <c r="L790" s="186"/>
      <c r="M790" s="186"/>
      <c r="N790" s="186"/>
      <c r="O790" s="186"/>
      <c r="P790" s="186"/>
      <c r="Q790" s="186"/>
      <c r="R790" s="186"/>
      <c r="S790" s="186"/>
      <c r="T790" s="186"/>
      <c r="U790" s="186"/>
      <c r="V790" s="186"/>
      <c r="W790" s="186"/>
      <c r="X790" s="186"/>
      <c r="Y790" s="186"/>
      <c r="Z790" s="186"/>
      <c r="AA790" s="186"/>
      <c r="AB790" s="186"/>
      <c r="AC790" s="146"/>
    </row>
    <row r="791" spans="1:29" x14ac:dyDescent="0.2">
      <c r="A791" s="176"/>
      <c r="B791" s="184"/>
      <c r="C791" s="184"/>
      <c r="D791" s="184"/>
      <c r="E791" s="186"/>
      <c r="F791" s="186"/>
      <c r="G791" s="186"/>
      <c r="H791" s="186"/>
      <c r="I791" s="186"/>
      <c r="J791" s="186"/>
      <c r="K791" s="186"/>
      <c r="L791" s="186"/>
      <c r="M791" s="186"/>
      <c r="N791" s="186"/>
      <c r="O791" s="186"/>
      <c r="P791" s="186"/>
      <c r="Q791" s="186"/>
      <c r="R791" s="186"/>
      <c r="S791" s="186"/>
      <c r="T791" s="186"/>
      <c r="U791" s="186"/>
      <c r="V791" s="186"/>
      <c r="W791" s="186"/>
      <c r="X791" s="186"/>
      <c r="Y791" s="186"/>
      <c r="Z791" s="186"/>
      <c r="AA791" s="186"/>
      <c r="AB791" s="186"/>
      <c r="AC791" s="146"/>
    </row>
    <row r="792" spans="1:29" x14ac:dyDescent="0.2">
      <c r="A792" s="176"/>
      <c r="B792" s="184"/>
      <c r="C792" s="184"/>
      <c r="D792" s="184"/>
      <c r="E792" s="186"/>
      <c r="F792" s="186"/>
      <c r="G792" s="186"/>
      <c r="H792" s="186"/>
      <c r="I792" s="186"/>
      <c r="J792" s="186"/>
      <c r="K792" s="186"/>
      <c r="L792" s="186"/>
      <c r="M792" s="186"/>
      <c r="N792" s="186"/>
      <c r="O792" s="186"/>
      <c r="P792" s="186"/>
      <c r="Q792" s="186"/>
      <c r="R792" s="186"/>
      <c r="S792" s="186"/>
      <c r="T792" s="186"/>
      <c r="U792" s="186"/>
      <c r="V792" s="186"/>
      <c r="W792" s="186"/>
      <c r="X792" s="186"/>
      <c r="Y792" s="186"/>
      <c r="Z792" s="186"/>
      <c r="AA792" s="186"/>
      <c r="AB792" s="186"/>
      <c r="AC792" s="146"/>
    </row>
    <row r="793" spans="1:29" x14ac:dyDescent="0.2">
      <c r="A793" s="176"/>
      <c r="B793" s="184"/>
      <c r="C793" s="184"/>
      <c r="D793" s="184"/>
      <c r="E793" s="186"/>
      <c r="F793" s="186"/>
      <c r="G793" s="186"/>
      <c r="H793" s="186"/>
      <c r="I793" s="186"/>
      <c r="J793" s="186"/>
      <c r="K793" s="186"/>
      <c r="L793" s="186"/>
      <c r="M793" s="186"/>
      <c r="N793" s="186"/>
      <c r="O793" s="186"/>
      <c r="P793" s="186"/>
      <c r="Q793" s="186"/>
      <c r="R793" s="186"/>
      <c r="S793" s="186"/>
      <c r="T793" s="186"/>
      <c r="U793" s="186"/>
      <c r="V793" s="186"/>
      <c r="W793" s="186"/>
      <c r="X793" s="186"/>
      <c r="Y793" s="186"/>
      <c r="Z793" s="186"/>
      <c r="AA793" s="186"/>
      <c r="AB793" s="186"/>
      <c r="AC793" s="146"/>
    </row>
    <row r="794" spans="1:29" x14ac:dyDescent="0.2">
      <c r="A794" s="176"/>
      <c r="B794" s="184"/>
      <c r="C794" s="184"/>
      <c r="D794" s="184"/>
      <c r="E794" s="186"/>
      <c r="F794" s="186"/>
      <c r="G794" s="186"/>
      <c r="H794" s="186"/>
      <c r="I794" s="186"/>
      <c r="J794" s="186"/>
      <c r="K794" s="186"/>
      <c r="L794" s="186"/>
      <c r="M794" s="186"/>
      <c r="N794" s="186"/>
      <c r="O794" s="186"/>
      <c r="P794" s="186"/>
      <c r="Q794" s="186"/>
      <c r="R794" s="186"/>
      <c r="S794" s="186"/>
      <c r="T794" s="186"/>
      <c r="U794" s="186"/>
      <c r="V794" s="186"/>
      <c r="W794" s="186"/>
      <c r="X794" s="186"/>
      <c r="Y794" s="186"/>
      <c r="Z794" s="186"/>
      <c r="AA794" s="186"/>
      <c r="AB794" s="186"/>
      <c r="AC794" s="146"/>
    </row>
    <row r="795" spans="1:29" x14ac:dyDescent="0.2">
      <c r="A795" s="176"/>
      <c r="B795" s="184"/>
      <c r="C795" s="184"/>
      <c r="D795" s="184"/>
      <c r="E795" s="186"/>
      <c r="F795" s="186"/>
      <c r="G795" s="186"/>
      <c r="H795" s="186"/>
      <c r="I795" s="186"/>
      <c r="J795" s="186"/>
      <c r="K795" s="186"/>
      <c r="L795" s="186"/>
      <c r="M795" s="186"/>
      <c r="N795" s="186"/>
      <c r="O795" s="186"/>
      <c r="P795" s="186"/>
      <c r="Q795" s="186"/>
      <c r="R795" s="186"/>
      <c r="S795" s="186"/>
      <c r="T795" s="186"/>
      <c r="U795" s="186"/>
      <c r="V795" s="186"/>
      <c r="W795" s="186"/>
      <c r="X795" s="186"/>
      <c r="Y795" s="186"/>
      <c r="Z795" s="186"/>
      <c r="AA795" s="186"/>
      <c r="AB795" s="186"/>
      <c r="AC795" s="146"/>
    </row>
    <row r="796" spans="1:29" x14ac:dyDescent="0.2">
      <c r="A796" s="176"/>
      <c r="B796" s="184"/>
      <c r="C796" s="184"/>
      <c r="D796" s="184"/>
      <c r="E796" s="186"/>
      <c r="F796" s="186"/>
      <c r="G796" s="186"/>
      <c r="H796" s="186"/>
      <c r="I796" s="186"/>
      <c r="J796" s="186"/>
      <c r="K796" s="186"/>
      <c r="L796" s="186"/>
      <c r="M796" s="186"/>
      <c r="N796" s="186"/>
      <c r="O796" s="186"/>
      <c r="P796" s="186"/>
      <c r="Q796" s="186"/>
      <c r="R796" s="186"/>
      <c r="S796" s="186"/>
      <c r="T796" s="186"/>
      <c r="U796" s="186"/>
      <c r="V796" s="186"/>
      <c r="W796" s="186"/>
      <c r="X796" s="186"/>
      <c r="Y796" s="186"/>
      <c r="Z796" s="186"/>
      <c r="AA796" s="186"/>
      <c r="AB796" s="186"/>
      <c r="AC796" s="146"/>
    </row>
    <row r="797" spans="1:29" x14ac:dyDescent="0.2">
      <c r="A797" s="176"/>
      <c r="B797" s="184"/>
      <c r="C797" s="184"/>
      <c r="D797" s="184"/>
      <c r="E797" s="186"/>
      <c r="F797" s="186"/>
      <c r="G797" s="186"/>
      <c r="H797" s="186"/>
      <c r="I797" s="186"/>
      <c r="J797" s="186"/>
      <c r="K797" s="186"/>
      <c r="L797" s="186"/>
      <c r="M797" s="186"/>
      <c r="N797" s="186"/>
      <c r="O797" s="186"/>
      <c r="P797" s="186"/>
      <c r="Q797" s="186"/>
      <c r="R797" s="186"/>
      <c r="S797" s="186"/>
      <c r="T797" s="186"/>
      <c r="U797" s="186"/>
      <c r="V797" s="186"/>
      <c r="W797" s="186"/>
      <c r="X797" s="186"/>
      <c r="Y797" s="186"/>
      <c r="Z797" s="186"/>
      <c r="AA797" s="186"/>
      <c r="AB797" s="186"/>
      <c r="AC797" s="146"/>
    </row>
    <row r="798" spans="1:29" x14ac:dyDescent="0.2">
      <c r="A798" s="176"/>
      <c r="B798" s="184"/>
      <c r="C798" s="184"/>
      <c r="D798" s="184"/>
      <c r="E798" s="186"/>
      <c r="F798" s="186"/>
      <c r="G798" s="186"/>
      <c r="H798" s="186"/>
      <c r="I798" s="186"/>
      <c r="J798" s="186"/>
      <c r="K798" s="186"/>
      <c r="L798" s="186"/>
      <c r="M798" s="186"/>
      <c r="N798" s="186"/>
      <c r="O798" s="186"/>
      <c r="P798" s="186"/>
      <c r="Q798" s="186"/>
      <c r="R798" s="186"/>
      <c r="S798" s="186"/>
      <c r="T798" s="186"/>
      <c r="U798" s="186"/>
      <c r="V798" s="186"/>
      <c r="W798" s="186"/>
      <c r="X798" s="186"/>
      <c r="Y798" s="186"/>
      <c r="Z798" s="186"/>
      <c r="AA798" s="186"/>
      <c r="AB798" s="186"/>
      <c r="AC798" s="146"/>
    </row>
    <row r="799" spans="1:29" x14ac:dyDescent="0.2">
      <c r="A799" s="176"/>
      <c r="B799" s="184"/>
      <c r="C799" s="184"/>
      <c r="D799" s="184"/>
      <c r="E799" s="186"/>
      <c r="F799" s="186"/>
      <c r="G799" s="186"/>
      <c r="H799" s="186"/>
      <c r="I799" s="186"/>
      <c r="J799" s="186"/>
      <c r="K799" s="186"/>
      <c r="L799" s="186"/>
      <c r="M799" s="186"/>
      <c r="N799" s="186"/>
      <c r="O799" s="186"/>
      <c r="P799" s="186"/>
      <c r="Q799" s="186"/>
      <c r="R799" s="186"/>
      <c r="S799" s="186"/>
      <c r="T799" s="186"/>
      <c r="U799" s="186"/>
      <c r="V799" s="186"/>
      <c r="W799" s="186"/>
      <c r="X799" s="186"/>
      <c r="Y799" s="186"/>
      <c r="Z799" s="186"/>
      <c r="AA799" s="186"/>
      <c r="AB799" s="186"/>
      <c r="AC799" s="146"/>
    </row>
    <row r="800" spans="1:29" x14ac:dyDescent="0.2">
      <c r="A800" s="176"/>
      <c r="B800" s="184"/>
      <c r="C800" s="184"/>
      <c r="D800" s="184"/>
      <c r="E800" s="186"/>
      <c r="F800" s="186"/>
      <c r="G800" s="186"/>
      <c r="H800" s="186"/>
      <c r="I800" s="186"/>
      <c r="J800" s="186"/>
      <c r="K800" s="186"/>
      <c r="L800" s="186"/>
      <c r="M800" s="186"/>
      <c r="N800" s="186"/>
      <c r="O800" s="186"/>
      <c r="P800" s="186"/>
      <c r="Q800" s="186"/>
      <c r="R800" s="186"/>
      <c r="S800" s="186"/>
      <c r="T800" s="186"/>
      <c r="U800" s="186"/>
      <c r="V800" s="186"/>
      <c r="W800" s="186"/>
      <c r="X800" s="186"/>
      <c r="Y800" s="186"/>
      <c r="Z800" s="186"/>
      <c r="AA800" s="186"/>
      <c r="AB800" s="186"/>
      <c r="AC800" s="146"/>
    </row>
    <row r="801" spans="1:29" x14ac:dyDescent="0.2">
      <c r="A801" s="176"/>
      <c r="B801" s="184"/>
      <c r="C801" s="184"/>
      <c r="D801" s="184"/>
      <c r="E801" s="186"/>
      <c r="F801" s="186"/>
      <c r="G801" s="186"/>
      <c r="H801" s="186"/>
      <c r="I801" s="186"/>
      <c r="J801" s="186"/>
      <c r="K801" s="186"/>
      <c r="L801" s="186"/>
      <c r="M801" s="186"/>
      <c r="N801" s="186"/>
      <c r="O801" s="186"/>
      <c r="P801" s="186"/>
      <c r="Q801" s="186"/>
      <c r="R801" s="186"/>
      <c r="S801" s="186"/>
      <c r="T801" s="186"/>
      <c r="U801" s="186"/>
      <c r="V801" s="186"/>
      <c r="W801" s="186"/>
      <c r="X801" s="186"/>
      <c r="Y801" s="186"/>
      <c r="Z801" s="186"/>
      <c r="AA801" s="186"/>
      <c r="AB801" s="186"/>
      <c r="AC801" s="146"/>
    </row>
    <row r="802" spans="1:29" x14ac:dyDescent="0.2">
      <c r="A802" s="176"/>
      <c r="B802" s="184"/>
      <c r="C802" s="184"/>
      <c r="D802" s="184"/>
      <c r="E802" s="186"/>
      <c r="F802" s="186"/>
      <c r="G802" s="186"/>
      <c r="H802" s="186"/>
      <c r="I802" s="186"/>
      <c r="J802" s="186"/>
      <c r="K802" s="186"/>
      <c r="L802" s="186"/>
      <c r="M802" s="186"/>
      <c r="N802" s="186"/>
      <c r="O802" s="186"/>
      <c r="P802" s="186"/>
      <c r="Q802" s="186"/>
      <c r="R802" s="186"/>
      <c r="S802" s="186"/>
      <c r="T802" s="186"/>
      <c r="U802" s="186"/>
      <c r="V802" s="186"/>
      <c r="W802" s="186"/>
      <c r="X802" s="186"/>
      <c r="Y802" s="186"/>
      <c r="Z802" s="186"/>
      <c r="AA802" s="186"/>
      <c r="AB802" s="186"/>
      <c r="AC802" s="146"/>
    </row>
    <row r="803" spans="1:29" x14ac:dyDescent="0.2">
      <c r="A803" s="176"/>
      <c r="B803" s="184"/>
      <c r="C803" s="184"/>
      <c r="D803" s="184"/>
      <c r="E803" s="186"/>
      <c r="F803" s="186"/>
      <c r="G803" s="186"/>
      <c r="H803" s="186"/>
      <c r="I803" s="186"/>
      <c r="J803" s="186"/>
      <c r="K803" s="186"/>
      <c r="L803" s="186"/>
      <c r="M803" s="186"/>
      <c r="N803" s="186"/>
      <c r="O803" s="186"/>
      <c r="P803" s="186"/>
      <c r="Q803" s="186"/>
      <c r="R803" s="186"/>
      <c r="S803" s="186"/>
      <c r="T803" s="186"/>
      <c r="U803" s="186"/>
      <c r="V803" s="186"/>
      <c r="W803" s="186"/>
      <c r="X803" s="186"/>
      <c r="Y803" s="186"/>
      <c r="Z803" s="186"/>
      <c r="AA803" s="186"/>
      <c r="AB803" s="186"/>
      <c r="AC803" s="146"/>
    </row>
    <row r="804" spans="1:29" x14ac:dyDescent="0.2">
      <c r="A804" s="176"/>
      <c r="B804" s="184"/>
      <c r="C804" s="184"/>
      <c r="D804" s="184"/>
      <c r="E804" s="186"/>
      <c r="F804" s="186"/>
      <c r="G804" s="186"/>
      <c r="H804" s="186"/>
      <c r="I804" s="186"/>
      <c r="J804" s="186"/>
      <c r="K804" s="186"/>
      <c r="L804" s="186"/>
      <c r="M804" s="186"/>
      <c r="N804" s="186"/>
      <c r="O804" s="186"/>
      <c r="P804" s="186"/>
      <c r="Q804" s="186"/>
      <c r="R804" s="186"/>
      <c r="S804" s="186"/>
      <c r="T804" s="186"/>
      <c r="U804" s="186"/>
      <c r="V804" s="186"/>
      <c r="W804" s="186"/>
      <c r="X804" s="186"/>
      <c r="Y804" s="186"/>
      <c r="Z804" s="186"/>
      <c r="AA804" s="186"/>
      <c r="AB804" s="186"/>
      <c r="AC804" s="146"/>
    </row>
    <row r="805" spans="1:29" x14ac:dyDescent="0.2">
      <c r="A805" s="176"/>
      <c r="B805" s="184"/>
      <c r="C805" s="184"/>
      <c r="D805" s="184"/>
      <c r="E805" s="186"/>
      <c r="F805" s="186"/>
      <c r="G805" s="186"/>
      <c r="H805" s="186"/>
      <c r="I805" s="186"/>
      <c r="J805" s="186"/>
      <c r="K805" s="186"/>
      <c r="L805" s="186"/>
      <c r="M805" s="186"/>
      <c r="N805" s="186"/>
      <c r="O805" s="186"/>
      <c r="P805" s="186"/>
      <c r="Q805" s="186"/>
      <c r="R805" s="186"/>
      <c r="S805" s="186"/>
      <c r="T805" s="186"/>
      <c r="U805" s="186"/>
      <c r="V805" s="186"/>
      <c r="W805" s="186"/>
      <c r="X805" s="186"/>
      <c r="Y805" s="186"/>
      <c r="Z805" s="186"/>
      <c r="AA805" s="186"/>
      <c r="AB805" s="186"/>
      <c r="AC805" s="146"/>
    </row>
    <row r="806" spans="1:29" x14ac:dyDescent="0.2">
      <c r="A806" s="176"/>
      <c r="B806" s="184"/>
      <c r="C806" s="184"/>
      <c r="D806" s="184"/>
      <c r="E806" s="186"/>
      <c r="F806" s="186"/>
      <c r="G806" s="186"/>
      <c r="H806" s="186"/>
      <c r="I806" s="186"/>
      <c r="J806" s="186"/>
      <c r="K806" s="186"/>
      <c r="L806" s="186"/>
      <c r="M806" s="186"/>
      <c r="N806" s="186"/>
      <c r="O806" s="186"/>
      <c r="P806" s="186"/>
      <c r="Q806" s="186"/>
      <c r="R806" s="186"/>
      <c r="S806" s="186"/>
      <c r="T806" s="186"/>
      <c r="U806" s="186"/>
      <c r="V806" s="186"/>
      <c r="W806" s="186"/>
      <c r="X806" s="186"/>
      <c r="Y806" s="186"/>
      <c r="Z806" s="186"/>
      <c r="AA806" s="186"/>
      <c r="AB806" s="186"/>
      <c r="AC806" s="146"/>
    </row>
    <row r="807" spans="1:29" x14ac:dyDescent="0.2">
      <c r="A807" s="176"/>
      <c r="B807" s="184"/>
      <c r="C807" s="184"/>
      <c r="D807" s="184"/>
      <c r="E807" s="186"/>
      <c r="F807" s="186"/>
      <c r="G807" s="186"/>
      <c r="H807" s="186"/>
      <c r="I807" s="186"/>
      <c r="J807" s="186"/>
      <c r="K807" s="186"/>
      <c r="L807" s="186"/>
      <c r="M807" s="186"/>
      <c r="N807" s="186"/>
      <c r="O807" s="186"/>
      <c r="P807" s="186"/>
      <c r="Q807" s="186"/>
      <c r="R807" s="186"/>
      <c r="S807" s="186"/>
      <c r="T807" s="186"/>
      <c r="U807" s="186"/>
      <c r="V807" s="186"/>
      <c r="W807" s="186"/>
      <c r="X807" s="186"/>
      <c r="Y807" s="186"/>
      <c r="Z807" s="186"/>
      <c r="AA807" s="186"/>
      <c r="AB807" s="186"/>
      <c r="AC807" s="146"/>
    </row>
    <row r="808" spans="1:29" x14ac:dyDescent="0.2">
      <c r="A808" s="176"/>
      <c r="B808" s="184"/>
      <c r="C808" s="184"/>
      <c r="D808" s="184"/>
      <c r="E808" s="186"/>
      <c r="F808" s="186"/>
      <c r="G808" s="186"/>
      <c r="H808" s="186"/>
      <c r="I808" s="186"/>
      <c r="J808" s="186"/>
      <c r="K808" s="186"/>
      <c r="L808" s="186"/>
      <c r="M808" s="186"/>
      <c r="N808" s="186"/>
      <c r="O808" s="186"/>
      <c r="P808" s="186"/>
      <c r="Q808" s="186"/>
      <c r="R808" s="186"/>
      <c r="S808" s="186"/>
      <c r="T808" s="186"/>
      <c r="U808" s="186"/>
      <c r="V808" s="186"/>
      <c r="W808" s="186"/>
      <c r="X808" s="186"/>
      <c r="Y808" s="186"/>
      <c r="Z808" s="186"/>
      <c r="AA808" s="186"/>
      <c r="AB808" s="186"/>
      <c r="AC808" s="146"/>
    </row>
    <row r="809" spans="1:29" x14ac:dyDescent="0.2">
      <c r="A809" s="176"/>
      <c r="B809" s="184"/>
      <c r="C809" s="184"/>
      <c r="D809" s="184"/>
      <c r="E809" s="186"/>
      <c r="F809" s="186"/>
      <c r="G809" s="186"/>
      <c r="H809" s="186"/>
      <c r="I809" s="186"/>
      <c r="J809" s="186"/>
      <c r="K809" s="186"/>
      <c r="L809" s="186"/>
      <c r="M809" s="186"/>
      <c r="N809" s="186"/>
      <c r="O809" s="186"/>
      <c r="P809" s="186"/>
      <c r="Q809" s="186"/>
      <c r="R809" s="186"/>
      <c r="S809" s="186"/>
      <c r="T809" s="186"/>
      <c r="U809" s="186"/>
      <c r="V809" s="186"/>
      <c r="W809" s="186"/>
      <c r="X809" s="186"/>
      <c r="Y809" s="186"/>
      <c r="Z809" s="186"/>
      <c r="AA809" s="186"/>
      <c r="AB809" s="186"/>
      <c r="AC809" s="146"/>
    </row>
    <row r="810" spans="1:29" x14ac:dyDescent="0.2">
      <c r="A810" s="176"/>
      <c r="B810" s="184"/>
      <c r="C810" s="184"/>
      <c r="D810" s="184"/>
      <c r="E810" s="186"/>
      <c r="F810" s="186"/>
      <c r="G810" s="186"/>
      <c r="H810" s="186"/>
      <c r="I810" s="186"/>
      <c r="J810" s="186"/>
      <c r="K810" s="186"/>
      <c r="L810" s="186"/>
      <c r="M810" s="186"/>
      <c r="N810" s="186"/>
      <c r="O810" s="186"/>
      <c r="P810" s="186"/>
      <c r="Q810" s="186"/>
      <c r="R810" s="186"/>
      <c r="S810" s="186"/>
      <c r="T810" s="186"/>
      <c r="U810" s="186"/>
      <c r="V810" s="186"/>
      <c r="W810" s="186"/>
      <c r="X810" s="186"/>
      <c r="Y810" s="186"/>
      <c r="Z810" s="186"/>
      <c r="AA810" s="186"/>
      <c r="AB810" s="186"/>
      <c r="AC810" s="146"/>
    </row>
    <row r="811" spans="1:29" x14ac:dyDescent="0.2">
      <c r="A811" s="176"/>
      <c r="B811" s="184"/>
      <c r="C811" s="184"/>
      <c r="D811" s="184"/>
      <c r="E811" s="186"/>
      <c r="F811" s="186"/>
      <c r="G811" s="186"/>
      <c r="H811" s="186"/>
      <c r="I811" s="186"/>
      <c r="J811" s="186"/>
      <c r="K811" s="186"/>
      <c r="L811" s="186"/>
      <c r="M811" s="186"/>
      <c r="N811" s="186"/>
      <c r="O811" s="186"/>
      <c r="P811" s="186"/>
      <c r="Q811" s="186"/>
      <c r="R811" s="186"/>
      <c r="S811" s="186"/>
      <c r="T811" s="186"/>
      <c r="U811" s="186"/>
      <c r="V811" s="186"/>
      <c r="W811" s="186"/>
      <c r="X811" s="186"/>
      <c r="Y811" s="186"/>
      <c r="Z811" s="186"/>
      <c r="AA811" s="186"/>
      <c r="AB811" s="186"/>
      <c r="AC811" s="146"/>
    </row>
    <row r="812" spans="1:29" x14ac:dyDescent="0.2">
      <c r="A812" s="176"/>
      <c r="B812" s="184"/>
      <c r="C812" s="184"/>
      <c r="D812" s="184"/>
      <c r="E812" s="186"/>
      <c r="F812" s="186"/>
      <c r="G812" s="186"/>
      <c r="H812" s="186"/>
      <c r="I812" s="186"/>
      <c r="J812" s="186"/>
      <c r="K812" s="186"/>
      <c r="L812" s="186"/>
      <c r="M812" s="186"/>
      <c r="N812" s="186"/>
      <c r="O812" s="186"/>
      <c r="P812" s="186"/>
      <c r="Q812" s="186"/>
      <c r="R812" s="186"/>
      <c r="S812" s="186"/>
      <c r="T812" s="186"/>
      <c r="U812" s="186"/>
      <c r="V812" s="186"/>
      <c r="W812" s="186"/>
      <c r="X812" s="186"/>
      <c r="Y812" s="186"/>
      <c r="Z812" s="186"/>
      <c r="AA812" s="186"/>
      <c r="AB812" s="186"/>
      <c r="AC812" s="146"/>
    </row>
    <row r="813" spans="1:29" x14ac:dyDescent="0.2">
      <c r="A813" s="176"/>
      <c r="B813" s="184"/>
      <c r="C813" s="184"/>
      <c r="D813" s="184"/>
      <c r="E813" s="186"/>
      <c r="F813" s="186"/>
      <c r="G813" s="186"/>
      <c r="H813" s="186"/>
      <c r="I813" s="186"/>
      <c r="J813" s="186"/>
      <c r="K813" s="186"/>
      <c r="L813" s="186"/>
      <c r="M813" s="186"/>
      <c r="N813" s="186"/>
      <c r="O813" s="186"/>
      <c r="P813" s="186"/>
      <c r="Q813" s="186"/>
      <c r="R813" s="186"/>
      <c r="S813" s="186"/>
      <c r="T813" s="186"/>
      <c r="U813" s="186"/>
      <c r="V813" s="186"/>
      <c r="W813" s="186"/>
      <c r="X813" s="186"/>
      <c r="Y813" s="186"/>
      <c r="Z813" s="186"/>
      <c r="AA813" s="186"/>
      <c r="AB813" s="186"/>
      <c r="AC813" s="146"/>
    </row>
    <row r="814" spans="1:29" x14ac:dyDescent="0.2">
      <c r="A814" s="176"/>
      <c r="B814" s="184"/>
      <c r="C814" s="184"/>
      <c r="D814" s="184"/>
      <c r="E814" s="186"/>
      <c r="F814" s="186"/>
      <c r="G814" s="186"/>
      <c r="H814" s="186"/>
      <c r="I814" s="186"/>
      <c r="J814" s="186"/>
      <c r="K814" s="186"/>
      <c r="L814" s="186"/>
      <c r="M814" s="186"/>
      <c r="N814" s="186"/>
      <c r="O814" s="186"/>
      <c r="P814" s="186"/>
      <c r="Q814" s="186"/>
      <c r="R814" s="186"/>
      <c r="S814" s="186"/>
      <c r="T814" s="186"/>
      <c r="U814" s="186"/>
      <c r="V814" s="186"/>
      <c r="W814" s="186"/>
      <c r="X814" s="186"/>
      <c r="Y814" s="186"/>
      <c r="Z814" s="186"/>
      <c r="AA814" s="186"/>
      <c r="AB814" s="186"/>
      <c r="AC814" s="146"/>
    </row>
    <row r="815" spans="1:29" x14ac:dyDescent="0.2">
      <c r="A815" s="176"/>
      <c r="B815" s="184"/>
      <c r="C815" s="184"/>
      <c r="D815" s="184"/>
      <c r="E815" s="186"/>
      <c r="F815" s="186"/>
      <c r="G815" s="186"/>
      <c r="H815" s="186"/>
      <c r="I815" s="186"/>
      <c r="J815" s="186"/>
      <c r="K815" s="186"/>
      <c r="L815" s="186"/>
      <c r="M815" s="186"/>
      <c r="N815" s="186"/>
      <c r="O815" s="186"/>
      <c r="P815" s="186"/>
      <c r="Q815" s="186"/>
      <c r="R815" s="186"/>
      <c r="S815" s="186"/>
      <c r="T815" s="186"/>
      <c r="U815" s="186"/>
      <c r="V815" s="186"/>
      <c r="W815" s="186"/>
      <c r="X815" s="186"/>
      <c r="Y815" s="186"/>
      <c r="Z815" s="186"/>
      <c r="AA815" s="186"/>
      <c r="AB815" s="186"/>
      <c r="AC815" s="146"/>
    </row>
    <row r="816" spans="1:29" x14ac:dyDescent="0.2">
      <c r="A816" s="176"/>
      <c r="B816" s="184"/>
      <c r="C816" s="184"/>
      <c r="D816" s="184"/>
      <c r="E816" s="186"/>
      <c r="F816" s="186"/>
      <c r="G816" s="186"/>
      <c r="H816" s="186"/>
      <c r="I816" s="186"/>
      <c r="J816" s="186"/>
      <c r="K816" s="186"/>
      <c r="L816" s="186"/>
      <c r="M816" s="186"/>
      <c r="N816" s="186"/>
      <c r="O816" s="186"/>
      <c r="P816" s="186"/>
      <c r="Q816" s="186"/>
      <c r="R816" s="186"/>
      <c r="S816" s="186"/>
      <c r="T816" s="186"/>
      <c r="U816" s="186"/>
      <c r="V816" s="186"/>
      <c r="W816" s="186"/>
      <c r="X816" s="186"/>
      <c r="Y816" s="186"/>
      <c r="Z816" s="186"/>
      <c r="AA816" s="186"/>
      <c r="AB816" s="186"/>
      <c r="AC816" s="146"/>
    </row>
    <row r="817" spans="1:29" x14ac:dyDescent="0.2">
      <c r="A817" s="176"/>
      <c r="B817" s="184"/>
      <c r="C817" s="184"/>
      <c r="D817" s="184"/>
      <c r="E817" s="186"/>
      <c r="F817" s="186"/>
      <c r="G817" s="186"/>
      <c r="H817" s="186"/>
      <c r="I817" s="186"/>
      <c r="J817" s="186"/>
      <c r="K817" s="186"/>
      <c r="L817" s="186"/>
      <c r="M817" s="186"/>
      <c r="N817" s="186"/>
      <c r="O817" s="186"/>
      <c r="P817" s="186"/>
      <c r="Q817" s="186"/>
      <c r="R817" s="186"/>
      <c r="S817" s="186"/>
      <c r="T817" s="186"/>
      <c r="U817" s="186"/>
      <c r="V817" s="186"/>
      <c r="W817" s="186"/>
      <c r="X817" s="186"/>
      <c r="Y817" s="186"/>
      <c r="Z817" s="186"/>
      <c r="AA817" s="186"/>
      <c r="AB817" s="186"/>
      <c r="AC817" s="146"/>
    </row>
    <row r="818" spans="1:29" x14ac:dyDescent="0.2">
      <c r="A818" s="176"/>
      <c r="B818" s="184"/>
      <c r="C818" s="184"/>
      <c r="D818" s="184"/>
      <c r="E818" s="186"/>
      <c r="F818" s="186"/>
      <c r="G818" s="186"/>
      <c r="H818" s="186"/>
      <c r="I818" s="186"/>
      <c r="J818" s="186"/>
      <c r="K818" s="186"/>
      <c r="L818" s="186"/>
      <c r="M818" s="186"/>
      <c r="N818" s="186"/>
      <c r="O818" s="186"/>
      <c r="P818" s="186"/>
      <c r="Q818" s="186"/>
      <c r="R818" s="186"/>
      <c r="S818" s="186"/>
      <c r="T818" s="186"/>
      <c r="U818" s="186"/>
      <c r="V818" s="186"/>
      <c r="W818" s="186"/>
      <c r="X818" s="186"/>
      <c r="Y818" s="186"/>
      <c r="Z818" s="186"/>
      <c r="AA818" s="186"/>
      <c r="AB818" s="186"/>
      <c r="AC818" s="146"/>
    </row>
    <row r="819" spans="1:29" x14ac:dyDescent="0.2">
      <c r="A819" s="176"/>
      <c r="B819" s="184"/>
      <c r="C819" s="184"/>
      <c r="D819" s="184"/>
      <c r="E819" s="186"/>
      <c r="F819" s="186"/>
      <c r="G819" s="186"/>
      <c r="H819" s="186"/>
      <c r="I819" s="186"/>
      <c r="J819" s="186"/>
      <c r="K819" s="186"/>
      <c r="L819" s="186"/>
      <c r="M819" s="186"/>
      <c r="N819" s="186"/>
      <c r="O819" s="186"/>
      <c r="P819" s="186"/>
      <c r="Q819" s="186"/>
      <c r="R819" s="186"/>
      <c r="S819" s="186"/>
      <c r="T819" s="186"/>
      <c r="U819" s="186"/>
      <c r="V819" s="186"/>
      <c r="W819" s="186"/>
      <c r="X819" s="186"/>
      <c r="Y819" s="186"/>
      <c r="Z819" s="186"/>
      <c r="AA819" s="186"/>
      <c r="AB819" s="186"/>
      <c r="AC819" s="146"/>
    </row>
    <row r="820" spans="1:29" x14ac:dyDescent="0.2">
      <c r="A820" s="176"/>
      <c r="B820" s="184"/>
      <c r="C820" s="184"/>
      <c r="D820" s="184"/>
      <c r="E820" s="186"/>
      <c r="F820" s="186"/>
      <c r="G820" s="186"/>
      <c r="H820" s="186"/>
      <c r="I820" s="186"/>
      <c r="J820" s="186"/>
      <c r="K820" s="186"/>
      <c r="L820" s="186"/>
      <c r="M820" s="186"/>
      <c r="N820" s="186"/>
      <c r="O820" s="186"/>
      <c r="P820" s="186"/>
      <c r="Q820" s="186"/>
      <c r="R820" s="186"/>
      <c r="S820" s="186"/>
      <c r="T820" s="186"/>
      <c r="U820" s="186"/>
      <c r="V820" s="186"/>
      <c r="W820" s="186"/>
      <c r="X820" s="186"/>
      <c r="Y820" s="186"/>
      <c r="Z820" s="186"/>
      <c r="AA820" s="186"/>
      <c r="AB820" s="186"/>
      <c r="AC820" s="146"/>
    </row>
    <row r="821" spans="1:29" x14ac:dyDescent="0.2">
      <c r="A821" s="176"/>
      <c r="B821" s="184"/>
      <c r="C821" s="184"/>
      <c r="D821" s="184"/>
      <c r="E821" s="186"/>
      <c r="F821" s="186"/>
      <c r="G821" s="186"/>
      <c r="H821" s="186"/>
      <c r="I821" s="186"/>
      <c r="J821" s="186"/>
      <c r="K821" s="186"/>
      <c r="L821" s="186"/>
      <c r="M821" s="186"/>
      <c r="N821" s="186"/>
      <c r="O821" s="186"/>
      <c r="P821" s="186"/>
      <c r="Q821" s="186"/>
      <c r="R821" s="186"/>
      <c r="S821" s="186"/>
      <c r="T821" s="186"/>
      <c r="U821" s="186"/>
      <c r="V821" s="186"/>
      <c r="W821" s="186"/>
      <c r="X821" s="186"/>
      <c r="Y821" s="186"/>
      <c r="Z821" s="186"/>
      <c r="AA821" s="186"/>
      <c r="AB821" s="186"/>
      <c r="AC821" s="146"/>
    </row>
    <row r="822" spans="1:29" x14ac:dyDescent="0.2">
      <c r="A822" s="176"/>
      <c r="B822" s="184"/>
      <c r="C822" s="184"/>
      <c r="D822" s="184"/>
      <c r="E822" s="186"/>
      <c r="F822" s="186"/>
      <c r="G822" s="186"/>
      <c r="H822" s="186"/>
      <c r="I822" s="186"/>
      <c r="J822" s="186"/>
      <c r="K822" s="186"/>
      <c r="L822" s="186"/>
      <c r="M822" s="186"/>
      <c r="N822" s="186"/>
      <c r="O822" s="186"/>
      <c r="P822" s="186"/>
      <c r="Q822" s="186"/>
      <c r="R822" s="186"/>
      <c r="S822" s="186"/>
      <c r="T822" s="186"/>
      <c r="U822" s="186"/>
      <c r="V822" s="186"/>
      <c r="W822" s="186"/>
      <c r="X822" s="186"/>
      <c r="Y822" s="186"/>
      <c r="Z822" s="186"/>
      <c r="AA822" s="186"/>
      <c r="AB822" s="186"/>
      <c r="AC822" s="146"/>
    </row>
    <row r="823" spans="1:29" x14ac:dyDescent="0.2">
      <c r="A823" s="176"/>
      <c r="B823" s="184"/>
      <c r="C823" s="184"/>
      <c r="D823" s="184"/>
      <c r="E823" s="186"/>
      <c r="F823" s="186"/>
      <c r="G823" s="186"/>
      <c r="H823" s="186"/>
      <c r="I823" s="186"/>
      <c r="J823" s="186"/>
      <c r="K823" s="186"/>
      <c r="L823" s="186"/>
      <c r="M823" s="186"/>
      <c r="N823" s="186"/>
      <c r="O823" s="186"/>
      <c r="P823" s="186"/>
      <c r="Q823" s="186"/>
      <c r="R823" s="186"/>
      <c r="S823" s="186"/>
      <c r="T823" s="186"/>
      <c r="U823" s="186"/>
      <c r="V823" s="186"/>
      <c r="W823" s="186"/>
      <c r="X823" s="186"/>
      <c r="Y823" s="186"/>
      <c r="Z823" s="186"/>
      <c r="AA823" s="186"/>
      <c r="AB823" s="186"/>
      <c r="AC823" s="146"/>
    </row>
    <row r="824" spans="1:29" x14ac:dyDescent="0.2">
      <c r="A824" s="176"/>
      <c r="B824" s="184"/>
      <c r="C824" s="184"/>
      <c r="D824" s="184"/>
      <c r="E824" s="186"/>
      <c r="F824" s="186"/>
      <c r="G824" s="186"/>
      <c r="H824" s="186"/>
      <c r="I824" s="186"/>
      <c r="J824" s="186"/>
      <c r="K824" s="186"/>
      <c r="L824" s="186"/>
      <c r="M824" s="186"/>
      <c r="N824" s="186"/>
      <c r="O824" s="186"/>
      <c r="P824" s="186"/>
      <c r="Q824" s="186"/>
      <c r="R824" s="186"/>
      <c r="S824" s="186"/>
      <c r="T824" s="186"/>
      <c r="U824" s="186"/>
      <c r="V824" s="186"/>
      <c r="W824" s="186"/>
      <c r="X824" s="186"/>
      <c r="Y824" s="186"/>
      <c r="Z824" s="186"/>
      <c r="AA824" s="186"/>
      <c r="AB824" s="186"/>
      <c r="AC824" s="146"/>
    </row>
    <row r="825" spans="1:29" x14ac:dyDescent="0.2">
      <c r="A825" s="176"/>
      <c r="B825" s="184"/>
      <c r="C825" s="184"/>
      <c r="D825" s="184"/>
      <c r="E825" s="186"/>
      <c r="F825" s="186"/>
      <c r="G825" s="186"/>
      <c r="H825" s="186"/>
      <c r="I825" s="186"/>
      <c r="J825" s="186"/>
      <c r="K825" s="186"/>
      <c r="L825" s="186"/>
      <c r="M825" s="186"/>
      <c r="N825" s="186"/>
      <c r="O825" s="186"/>
      <c r="P825" s="186"/>
      <c r="Q825" s="186"/>
      <c r="R825" s="186"/>
      <c r="S825" s="186"/>
      <c r="T825" s="186"/>
      <c r="U825" s="186"/>
      <c r="V825" s="186"/>
      <c r="W825" s="186"/>
      <c r="X825" s="186"/>
      <c r="Y825" s="186"/>
      <c r="Z825" s="186"/>
      <c r="AA825" s="186"/>
      <c r="AB825" s="186"/>
      <c r="AC825" s="146"/>
    </row>
    <row r="826" spans="1:29" x14ac:dyDescent="0.2">
      <c r="A826" s="176"/>
      <c r="B826" s="184"/>
      <c r="C826" s="184"/>
      <c r="D826" s="184"/>
      <c r="E826" s="186"/>
      <c r="F826" s="186"/>
      <c r="G826" s="186"/>
      <c r="H826" s="186"/>
      <c r="I826" s="186"/>
      <c r="J826" s="186"/>
      <c r="K826" s="186"/>
      <c r="L826" s="186"/>
      <c r="M826" s="186"/>
      <c r="N826" s="186"/>
      <c r="O826" s="186"/>
      <c r="P826" s="186"/>
      <c r="Q826" s="186"/>
      <c r="R826" s="186"/>
      <c r="S826" s="186"/>
      <c r="T826" s="186"/>
      <c r="U826" s="186"/>
      <c r="V826" s="186"/>
      <c r="W826" s="186"/>
      <c r="X826" s="186"/>
      <c r="Y826" s="186"/>
      <c r="Z826" s="186"/>
      <c r="AA826" s="186"/>
      <c r="AB826" s="186"/>
      <c r="AC826" s="146"/>
    </row>
    <row r="827" spans="1:29" x14ac:dyDescent="0.2">
      <c r="A827" s="176"/>
      <c r="B827" s="184"/>
      <c r="C827" s="184"/>
      <c r="D827" s="184"/>
      <c r="E827" s="186"/>
      <c r="F827" s="186"/>
      <c r="G827" s="186"/>
      <c r="H827" s="186"/>
      <c r="I827" s="186"/>
      <c r="J827" s="186"/>
      <c r="K827" s="186"/>
      <c r="L827" s="186"/>
      <c r="M827" s="186"/>
      <c r="N827" s="186"/>
      <c r="O827" s="186"/>
      <c r="P827" s="186"/>
      <c r="Q827" s="186"/>
      <c r="R827" s="186"/>
      <c r="S827" s="186"/>
      <c r="T827" s="186"/>
      <c r="U827" s="186"/>
      <c r="V827" s="186"/>
      <c r="W827" s="186"/>
      <c r="X827" s="186"/>
      <c r="Y827" s="186"/>
      <c r="Z827" s="186"/>
      <c r="AA827" s="186"/>
      <c r="AB827" s="186"/>
      <c r="AC827" s="146"/>
    </row>
    <row r="828" spans="1:29" x14ac:dyDescent="0.2">
      <c r="A828" s="176"/>
      <c r="B828" s="184"/>
      <c r="C828" s="184"/>
      <c r="D828" s="184"/>
      <c r="E828" s="186"/>
      <c r="F828" s="186"/>
      <c r="G828" s="186"/>
      <c r="H828" s="186"/>
      <c r="I828" s="186"/>
      <c r="J828" s="186"/>
      <c r="K828" s="186"/>
      <c r="L828" s="186"/>
      <c r="M828" s="186"/>
      <c r="N828" s="186"/>
      <c r="O828" s="186"/>
      <c r="P828" s="186"/>
      <c r="Q828" s="186"/>
      <c r="R828" s="186"/>
      <c r="S828" s="186"/>
      <c r="T828" s="186"/>
      <c r="U828" s="186"/>
      <c r="V828" s="186"/>
      <c r="W828" s="186"/>
      <c r="X828" s="186"/>
      <c r="Y828" s="186"/>
      <c r="Z828" s="186"/>
      <c r="AA828" s="186"/>
      <c r="AB828" s="186"/>
      <c r="AC828" s="146"/>
    </row>
    <row r="829" spans="1:29" x14ac:dyDescent="0.2">
      <c r="A829" s="176"/>
      <c r="B829" s="184"/>
      <c r="C829" s="184"/>
      <c r="D829" s="184"/>
      <c r="E829" s="186"/>
      <c r="F829" s="186"/>
      <c r="G829" s="186"/>
      <c r="H829" s="186"/>
      <c r="I829" s="186"/>
      <c r="J829" s="186"/>
      <c r="K829" s="186"/>
      <c r="L829" s="186"/>
      <c r="M829" s="186"/>
      <c r="N829" s="186"/>
      <c r="O829" s="186"/>
      <c r="P829" s="186"/>
      <c r="Q829" s="186"/>
      <c r="R829" s="186"/>
      <c r="S829" s="186"/>
      <c r="T829" s="186"/>
      <c r="U829" s="186"/>
      <c r="V829" s="186"/>
      <c r="W829" s="186"/>
      <c r="X829" s="186"/>
      <c r="Y829" s="186"/>
      <c r="Z829" s="186"/>
      <c r="AA829" s="186"/>
      <c r="AB829" s="186"/>
      <c r="AC829" s="146"/>
    </row>
    <row r="830" spans="1:29" x14ac:dyDescent="0.2">
      <c r="A830" s="176"/>
      <c r="B830" s="184"/>
      <c r="C830" s="184"/>
      <c r="D830" s="184"/>
      <c r="E830" s="186"/>
      <c r="F830" s="186"/>
      <c r="G830" s="186"/>
      <c r="H830" s="186"/>
      <c r="I830" s="186"/>
      <c r="J830" s="186"/>
      <c r="K830" s="186"/>
      <c r="L830" s="186"/>
      <c r="M830" s="186"/>
      <c r="N830" s="186"/>
      <c r="O830" s="186"/>
      <c r="P830" s="186"/>
      <c r="Q830" s="186"/>
      <c r="R830" s="186"/>
      <c r="S830" s="186"/>
      <c r="T830" s="186"/>
      <c r="U830" s="186"/>
      <c r="V830" s="186"/>
      <c r="W830" s="186"/>
      <c r="X830" s="186"/>
      <c r="Y830" s="186"/>
      <c r="Z830" s="186"/>
      <c r="AA830" s="186"/>
      <c r="AB830" s="186"/>
      <c r="AC830" s="146"/>
    </row>
    <row r="831" spans="1:29" x14ac:dyDescent="0.2">
      <c r="A831" s="176"/>
      <c r="B831" s="184"/>
      <c r="C831" s="184"/>
      <c r="D831" s="184"/>
      <c r="E831" s="186"/>
      <c r="F831" s="186"/>
      <c r="G831" s="186"/>
      <c r="H831" s="186"/>
      <c r="I831" s="186"/>
      <c r="J831" s="186"/>
      <c r="K831" s="186"/>
      <c r="L831" s="186"/>
      <c r="M831" s="186"/>
      <c r="N831" s="186"/>
      <c r="O831" s="186"/>
      <c r="P831" s="186"/>
      <c r="Q831" s="186"/>
      <c r="R831" s="186"/>
      <c r="S831" s="186"/>
      <c r="T831" s="186"/>
      <c r="U831" s="186"/>
      <c r="V831" s="186"/>
      <c r="W831" s="186"/>
      <c r="X831" s="186"/>
      <c r="Y831" s="186"/>
      <c r="Z831" s="186"/>
      <c r="AA831" s="186"/>
      <c r="AB831" s="186"/>
      <c r="AC831" s="146"/>
    </row>
    <row r="832" spans="1:29" x14ac:dyDescent="0.2">
      <c r="A832" s="176"/>
      <c r="B832" s="184"/>
      <c r="C832" s="184"/>
      <c r="D832" s="184"/>
      <c r="E832" s="186"/>
      <c r="F832" s="186"/>
      <c r="G832" s="186"/>
      <c r="H832" s="186"/>
      <c r="I832" s="186"/>
      <c r="J832" s="186"/>
      <c r="K832" s="186"/>
      <c r="L832" s="186"/>
      <c r="M832" s="186"/>
      <c r="N832" s="186"/>
      <c r="O832" s="186"/>
      <c r="P832" s="186"/>
      <c r="Q832" s="186"/>
      <c r="R832" s="186"/>
      <c r="S832" s="186"/>
      <c r="T832" s="186"/>
      <c r="U832" s="186"/>
      <c r="V832" s="186"/>
      <c r="W832" s="186"/>
      <c r="X832" s="186"/>
      <c r="Y832" s="186"/>
      <c r="Z832" s="186"/>
      <c r="AA832" s="186"/>
      <c r="AB832" s="186"/>
      <c r="AC832" s="146"/>
    </row>
    <row r="833" spans="1:29" x14ac:dyDescent="0.2">
      <c r="A833" s="176"/>
      <c r="B833" s="184"/>
      <c r="C833" s="184"/>
      <c r="D833" s="184"/>
      <c r="E833" s="186"/>
      <c r="F833" s="186"/>
      <c r="G833" s="186"/>
      <c r="H833" s="186"/>
      <c r="I833" s="186"/>
      <c r="J833" s="186"/>
      <c r="K833" s="186"/>
      <c r="L833" s="186"/>
      <c r="M833" s="186"/>
      <c r="N833" s="186"/>
      <c r="O833" s="186"/>
      <c r="P833" s="186"/>
      <c r="Q833" s="186"/>
      <c r="R833" s="186"/>
      <c r="S833" s="186"/>
      <c r="T833" s="186"/>
      <c r="U833" s="186"/>
      <c r="V833" s="186"/>
      <c r="W833" s="186"/>
      <c r="X833" s="186"/>
      <c r="Y833" s="186"/>
      <c r="Z833" s="186"/>
      <c r="AA833" s="186"/>
      <c r="AB833" s="186"/>
      <c r="AC833" s="146"/>
    </row>
    <row r="834" spans="1:29" x14ac:dyDescent="0.2">
      <c r="A834" s="176"/>
      <c r="B834" s="184"/>
      <c r="C834" s="184"/>
      <c r="D834" s="184"/>
      <c r="E834" s="186"/>
      <c r="F834" s="186"/>
      <c r="G834" s="186"/>
      <c r="H834" s="186"/>
      <c r="I834" s="186"/>
      <c r="J834" s="186"/>
      <c r="K834" s="186"/>
      <c r="L834" s="186"/>
      <c r="M834" s="186"/>
      <c r="N834" s="186"/>
      <c r="O834" s="186"/>
      <c r="P834" s="186"/>
      <c r="Q834" s="186"/>
      <c r="R834" s="186"/>
      <c r="S834" s="186"/>
      <c r="T834" s="186"/>
      <c r="U834" s="186"/>
      <c r="V834" s="186"/>
      <c r="W834" s="186"/>
      <c r="X834" s="186"/>
      <c r="Y834" s="186"/>
      <c r="Z834" s="186"/>
      <c r="AA834" s="186"/>
      <c r="AB834" s="186"/>
      <c r="AC834" s="146"/>
    </row>
    <row r="835" spans="1:29" x14ac:dyDescent="0.2">
      <c r="A835" s="176"/>
      <c r="B835" s="184"/>
      <c r="C835" s="184"/>
      <c r="D835" s="184"/>
      <c r="E835" s="186"/>
      <c r="F835" s="186"/>
      <c r="G835" s="186"/>
      <c r="H835" s="186"/>
      <c r="I835" s="186"/>
      <c r="J835" s="186"/>
      <c r="K835" s="186"/>
      <c r="L835" s="186"/>
      <c r="M835" s="186"/>
      <c r="N835" s="186"/>
      <c r="O835" s="186"/>
      <c r="P835" s="186"/>
      <c r="Q835" s="186"/>
      <c r="R835" s="186"/>
      <c r="S835" s="186"/>
      <c r="T835" s="186"/>
      <c r="U835" s="186"/>
      <c r="V835" s="186"/>
      <c r="W835" s="186"/>
      <c r="X835" s="186"/>
      <c r="Y835" s="186"/>
      <c r="Z835" s="186"/>
      <c r="AA835" s="186"/>
      <c r="AB835" s="186"/>
      <c r="AC835" s="146"/>
    </row>
    <row r="836" spans="1:29" x14ac:dyDescent="0.2">
      <c r="A836" s="176"/>
      <c r="B836" s="184"/>
      <c r="C836" s="184"/>
      <c r="D836" s="184"/>
      <c r="E836" s="186"/>
      <c r="F836" s="186"/>
      <c r="G836" s="186"/>
      <c r="H836" s="186"/>
      <c r="I836" s="186"/>
      <c r="J836" s="186"/>
      <c r="K836" s="186"/>
      <c r="L836" s="186"/>
      <c r="M836" s="186"/>
      <c r="N836" s="186"/>
      <c r="O836" s="186"/>
      <c r="P836" s="186"/>
      <c r="Q836" s="186"/>
      <c r="R836" s="186"/>
      <c r="S836" s="186"/>
      <c r="T836" s="186"/>
      <c r="U836" s="186"/>
      <c r="V836" s="186"/>
      <c r="W836" s="186"/>
      <c r="X836" s="186"/>
      <c r="Y836" s="186"/>
      <c r="Z836" s="186"/>
      <c r="AA836" s="186"/>
      <c r="AB836" s="186"/>
      <c r="AC836" s="146"/>
    </row>
    <row r="837" spans="1:29" x14ac:dyDescent="0.2">
      <c r="A837" s="176"/>
      <c r="B837" s="184"/>
      <c r="C837" s="184"/>
      <c r="D837" s="184"/>
      <c r="E837" s="186"/>
      <c r="F837" s="186"/>
      <c r="G837" s="186"/>
      <c r="H837" s="186"/>
      <c r="I837" s="186"/>
      <c r="J837" s="186"/>
      <c r="K837" s="186"/>
      <c r="L837" s="186"/>
      <c r="M837" s="186"/>
      <c r="N837" s="186"/>
      <c r="O837" s="186"/>
      <c r="P837" s="186"/>
      <c r="Q837" s="186"/>
      <c r="R837" s="186"/>
      <c r="S837" s="186"/>
      <c r="T837" s="186"/>
      <c r="U837" s="186"/>
      <c r="V837" s="186"/>
      <c r="W837" s="186"/>
      <c r="X837" s="186"/>
      <c r="Y837" s="186"/>
      <c r="Z837" s="186"/>
      <c r="AA837" s="186"/>
      <c r="AB837" s="186"/>
      <c r="AC837" s="146"/>
    </row>
    <row r="838" spans="1:29" x14ac:dyDescent="0.2">
      <c r="A838" s="176"/>
      <c r="B838" s="184"/>
      <c r="C838" s="184"/>
      <c r="D838" s="184"/>
      <c r="E838" s="186"/>
      <c r="F838" s="186"/>
      <c r="G838" s="186"/>
      <c r="H838" s="186"/>
      <c r="I838" s="186"/>
      <c r="J838" s="186"/>
      <c r="K838" s="186"/>
      <c r="L838" s="186"/>
      <c r="M838" s="186"/>
      <c r="N838" s="186"/>
      <c r="O838" s="186"/>
      <c r="P838" s="186"/>
      <c r="Q838" s="186"/>
      <c r="R838" s="186"/>
      <c r="S838" s="186"/>
      <c r="T838" s="186"/>
      <c r="U838" s="186"/>
      <c r="V838" s="186"/>
      <c r="W838" s="186"/>
      <c r="X838" s="186"/>
      <c r="Y838" s="186"/>
      <c r="Z838" s="186"/>
      <c r="AA838" s="186"/>
      <c r="AB838" s="186"/>
      <c r="AC838" s="146"/>
    </row>
    <row r="839" spans="1:29" x14ac:dyDescent="0.2">
      <c r="A839" s="176"/>
      <c r="B839" s="184"/>
      <c r="C839" s="184"/>
      <c r="D839" s="184"/>
      <c r="E839" s="186"/>
      <c r="F839" s="186"/>
      <c r="G839" s="186"/>
      <c r="H839" s="186"/>
      <c r="I839" s="186"/>
      <c r="J839" s="186"/>
      <c r="K839" s="186"/>
      <c r="L839" s="186"/>
      <c r="M839" s="186"/>
      <c r="N839" s="186"/>
      <c r="O839" s="186"/>
      <c r="P839" s="186"/>
      <c r="Q839" s="186"/>
      <c r="R839" s="186"/>
      <c r="S839" s="186"/>
      <c r="T839" s="186"/>
      <c r="U839" s="186"/>
      <c r="V839" s="186"/>
      <c r="W839" s="186"/>
      <c r="X839" s="186"/>
      <c r="Y839" s="186"/>
      <c r="Z839" s="186"/>
      <c r="AA839" s="186"/>
      <c r="AB839" s="186"/>
      <c r="AC839" s="146"/>
    </row>
    <row r="840" spans="1:29" x14ac:dyDescent="0.2">
      <c r="A840" s="176"/>
      <c r="B840" s="184"/>
      <c r="C840" s="184"/>
      <c r="D840" s="184"/>
      <c r="E840" s="186"/>
      <c r="F840" s="186"/>
      <c r="G840" s="186"/>
      <c r="H840" s="186"/>
      <c r="I840" s="186"/>
      <c r="J840" s="186"/>
      <c r="K840" s="186"/>
      <c r="L840" s="186"/>
      <c r="M840" s="186"/>
      <c r="N840" s="186"/>
      <c r="O840" s="186"/>
      <c r="P840" s="186"/>
      <c r="Q840" s="186"/>
      <c r="R840" s="186"/>
      <c r="S840" s="186"/>
      <c r="T840" s="186"/>
      <c r="U840" s="186"/>
      <c r="V840" s="186"/>
      <c r="W840" s="186"/>
      <c r="X840" s="186"/>
      <c r="Y840" s="186"/>
      <c r="Z840" s="186"/>
      <c r="AA840" s="186"/>
      <c r="AB840" s="186"/>
      <c r="AC840" s="146"/>
    </row>
    <row r="841" spans="1:29" x14ac:dyDescent="0.2">
      <c r="A841" s="176"/>
      <c r="B841" s="184"/>
      <c r="C841" s="184"/>
      <c r="D841" s="184"/>
      <c r="E841" s="186"/>
      <c r="F841" s="186"/>
      <c r="G841" s="186"/>
      <c r="H841" s="186"/>
      <c r="I841" s="186"/>
      <c r="J841" s="186"/>
      <c r="K841" s="186"/>
      <c r="L841" s="186"/>
      <c r="M841" s="186"/>
      <c r="N841" s="186"/>
      <c r="O841" s="186"/>
      <c r="P841" s="186"/>
      <c r="Q841" s="186"/>
      <c r="R841" s="186"/>
      <c r="S841" s="186"/>
      <c r="T841" s="186"/>
      <c r="U841" s="186"/>
      <c r="V841" s="186"/>
      <c r="W841" s="186"/>
      <c r="X841" s="186"/>
      <c r="Y841" s="186"/>
      <c r="Z841" s="186"/>
      <c r="AA841" s="186"/>
      <c r="AB841" s="186"/>
      <c r="AC841" s="146"/>
    </row>
    <row r="842" spans="1:29" x14ac:dyDescent="0.2">
      <c r="A842" s="176"/>
      <c r="B842" s="184"/>
      <c r="C842" s="184"/>
      <c r="D842" s="184"/>
      <c r="E842" s="186"/>
      <c r="F842" s="186"/>
      <c r="G842" s="186"/>
      <c r="H842" s="186"/>
      <c r="I842" s="186"/>
      <c r="J842" s="186"/>
      <c r="K842" s="186"/>
      <c r="L842" s="186"/>
      <c r="M842" s="186"/>
      <c r="N842" s="186"/>
      <c r="O842" s="186"/>
      <c r="P842" s="186"/>
      <c r="Q842" s="186"/>
      <c r="R842" s="186"/>
      <c r="S842" s="186"/>
      <c r="T842" s="186"/>
      <c r="U842" s="186"/>
      <c r="V842" s="186"/>
      <c r="W842" s="186"/>
      <c r="X842" s="186"/>
      <c r="Y842" s="186"/>
      <c r="Z842" s="186"/>
      <c r="AA842" s="186"/>
      <c r="AB842" s="186"/>
      <c r="AC842" s="146"/>
    </row>
    <row r="843" spans="1:29" x14ac:dyDescent="0.2">
      <c r="A843" s="176"/>
      <c r="B843" s="184"/>
      <c r="C843" s="184"/>
      <c r="D843" s="184"/>
      <c r="E843" s="186"/>
      <c r="F843" s="186"/>
      <c r="G843" s="186"/>
      <c r="H843" s="186"/>
      <c r="I843" s="186"/>
      <c r="J843" s="186"/>
      <c r="K843" s="186"/>
      <c r="L843" s="186"/>
      <c r="M843" s="186"/>
      <c r="N843" s="186"/>
      <c r="O843" s="186"/>
      <c r="P843" s="186"/>
      <c r="Q843" s="186"/>
      <c r="R843" s="186"/>
      <c r="S843" s="186"/>
      <c r="T843" s="186"/>
      <c r="U843" s="186"/>
      <c r="V843" s="186"/>
      <c r="W843" s="186"/>
      <c r="X843" s="186"/>
      <c r="Y843" s="186"/>
      <c r="Z843" s="186"/>
      <c r="AA843" s="186"/>
      <c r="AB843" s="186"/>
      <c r="AC843" s="146"/>
    </row>
    <row r="844" spans="1:29" x14ac:dyDescent="0.2">
      <c r="A844" s="176"/>
      <c r="B844" s="184"/>
      <c r="C844" s="184"/>
      <c r="D844" s="184"/>
      <c r="E844" s="186"/>
      <c r="F844" s="186"/>
      <c r="G844" s="186"/>
      <c r="H844" s="186"/>
      <c r="I844" s="186"/>
      <c r="J844" s="186"/>
      <c r="K844" s="186"/>
      <c r="L844" s="186"/>
      <c r="M844" s="186"/>
      <c r="N844" s="186"/>
      <c r="O844" s="186"/>
      <c r="P844" s="186"/>
      <c r="Q844" s="186"/>
      <c r="R844" s="186"/>
      <c r="S844" s="186"/>
      <c r="T844" s="186"/>
      <c r="U844" s="186"/>
      <c r="V844" s="186"/>
      <c r="W844" s="186"/>
      <c r="X844" s="186"/>
      <c r="Y844" s="186"/>
      <c r="Z844" s="186"/>
      <c r="AA844" s="186"/>
      <c r="AB844" s="186"/>
      <c r="AC844" s="146"/>
    </row>
    <row r="845" spans="1:29" x14ac:dyDescent="0.2">
      <c r="A845" s="176"/>
      <c r="B845" s="184"/>
      <c r="C845" s="184"/>
      <c r="D845" s="184"/>
      <c r="E845" s="186"/>
      <c r="F845" s="186"/>
      <c r="G845" s="186"/>
      <c r="H845" s="186"/>
      <c r="I845" s="186"/>
      <c r="J845" s="186"/>
      <c r="K845" s="186"/>
      <c r="L845" s="186"/>
      <c r="M845" s="186"/>
      <c r="N845" s="186"/>
      <c r="O845" s="186"/>
      <c r="P845" s="186"/>
      <c r="Q845" s="186"/>
      <c r="R845" s="186"/>
      <c r="S845" s="186"/>
      <c r="T845" s="186"/>
      <c r="U845" s="186"/>
      <c r="V845" s="186"/>
      <c r="W845" s="186"/>
      <c r="X845" s="186"/>
      <c r="Y845" s="186"/>
      <c r="Z845" s="186"/>
      <c r="AA845" s="186"/>
      <c r="AB845" s="186"/>
      <c r="AC845" s="146"/>
    </row>
    <row r="846" spans="1:29" x14ac:dyDescent="0.2">
      <c r="A846" s="176"/>
      <c r="B846" s="184"/>
      <c r="C846" s="184"/>
      <c r="D846" s="184"/>
      <c r="E846" s="186"/>
      <c r="F846" s="186"/>
      <c r="G846" s="186"/>
      <c r="H846" s="186"/>
      <c r="I846" s="186"/>
      <c r="J846" s="186"/>
      <c r="K846" s="186"/>
      <c r="L846" s="186"/>
      <c r="M846" s="186"/>
      <c r="N846" s="186"/>
      <c r="O846" s="186"/>
      <c r="P846" s="186"/>
      <c r="Q846" s="186"/>
      <c r="R846" s="186"/>
      <c r="S846" s="186"/>
      <c r="T846" s="186"/>
      <c r="U846" s="186"/>
      <c r="V846" s="186"/>
      <c r="W846" s="186"/>
      <c r="X846" s="186"/>
      <c r="Y846" s="186"/>
      <c r="Z846" s="186"/>
      <c r="AA846" s="186"/>
      <c r="AB846" s="186"/>
      <c r="AC846" s="146"/>
    </row>
    <row r="847" spans="1:29" x14ac:dyDescent="0.2">
      <c r="A847" s="176"/>
      <c r="B847" s="184"/>
      <c r="C847" s="184"/>
      <c r="D847" s="184"/>
      <c r="E847" s="186"/>
      <c r="F847" s="186"/>
      <c r="G847" s="186"/>
      <c r="H847" s="186"/>
      <c r="I847" s="186"/>
      <c r="J847" s="186"/>
      <c r="K847" s="186"/>
      <c r="L847" s="186"/>
      <c r="M847" s="186"/>
      <c r="N847" s="186"/>
      <c r="O847" s="186"/>
      <c r="P847" s="186"/>
      <c r="Q847" s="186"/>
      <c r="R847" s="186"/>
      <c r="S847" s="186"/>
      <c r="T847" s="186"/>
      <c r="U847" s="186"/>
      <c r="V847" s="186"/>
      <c r="W847" s="186"/>
      <c r="X847" s="186"/>
      <c r="Y847" s="186"/>
      <c r="Z847" s="186"/>
      <c r="AA847" s="186"/>
      <c r="AB847" s="186"/>
      <c r="AC847" s="146"/>
    </row>
    <row r="848" spans="1:29" x14ac:dyDescent="0.2">
      <c r="A848" s="176"/>
      <c r="B848" s="184"/>
      <c r="C848" s="184"/>
      <c r="D848" s="184"/>
      <c r="E848" s="186"/>
      <c r="F848" s="186"/>
      <c r="G848" s="186"/>
      <c r="H848" s="186"/>
      <c r="I848" s="186"/>
      <c r="J848" s="186"/>
      <c r="K848" s="186"/>
      <c r="L848" s="186"/>
      <c r="M848" s="186"/>
      <c r="N848" s="186"/>
      <c r="O848" s="186"/>
      <c r="P848" s="186"/>
      <c r="Q848" s="186"/>
      <c r="R848" s="186"/>
      <c r="S848" s="186"/>
      <c r="T848" s="186"/>
      <c r="U848" s="186"/>
      <c r="V848" s="186"/>
      <c r="W848" s="186"/>
      <c r="X848" s="186"/>
      <c r="Y848" s="186"/>
      <c r="Z848" s="186"/>
      <c r="AA848" s="186"/>
      <c r="AB848" s="186"/>
      <c r="AC848" s="146"/>
    </row>
    <row r="849" spans="1:29" x14ac:dyDescent="0.2">
      <c r="A849" s="176"/>
      <c r="B849" s="184"/>
      <c r="C849" s="184"/>
      <c r="D849" s="184"/>
      <c r="E849" s="186"/>
      <c r="F849" s="186"/>
      <c r="G849" s="186"/>
      <c r="H849" s="186"/>
      <c r="I849" s="186"/>
      <c r="J849" s="186"/>
      <c r="K849" s="186"/>
      <c r="L849" s="186"/>
      <c r="M849" s="186"/>
      <c r="N849" s="186"/>
      <c r="O849" s="186"/>
      <c r="P849" s="186"/>
      <c r="Q849" s="186"/>
      <c r="R849" s="186"/>
      <c r="S849" s="186"/>
      <c r="T849" s="186"/>
      <c r="U849" s="186"/>
      <c r="V849" s="186"/>
      <c r="W849" s="186"/>
      <c r="X849" s="186"/>
      <c r="Y849" s="186"/>
      <c r="Z849" s="186"/>
      <c r="AA849" s="186"/>
      <c r="AB849" s="186"/>
      <c r="AC849" s="146"/>
    </row>
    <row r="850" spans="1:29" x14ac:dyDescent="0.2">
      <c r="A850" s="176"/>
      <c r="B850" s="184"/>
      <c r="C850" s="184"/>
      <c r="D850" s="184"/>
      <c r="E850" s="186"/>
      <c r="F850" s="186"/>
      <c r="G850" s="186"/>
      <c r="H850" s="186"/>
      <c r="I850" s="186"/>
      <c r="J850" s="186"/>
      <c r="K850" s="186"/>
      <c r="L850" s="186"/>
      <c r="M850" s="186"/>
      <c r="N850" s="186"/>
      <c r="O850" s="186"/>
      <c r="P850" s="186"/>
      <c r="Q850" s="186"/>
      <c r="R850" s="186"/>
      <c r="S850" s="186"/>
      <c r="T850" s="186"/>
      <c r="U850" s="186"/>
      <c r="V850" s="186"/>
      <c r="W850" s="186"/>
      <c r="X850" s="186"/>
      <c r="Y850" s="186"/>
      <c r="Z850" s="186"/>
      <c r="AA850" s="186"/>
      <c r="AB850" s="186"/>
      <c r="AC850" s="146"/>
    </row>
    <row r="851" spans="1:29" x14ac:dyDescent="0.2">
      <c r="A851" s="176"/>
      <c r="B851" s="184"/>
      <c r="C851" s="184"/>
      <c r="D851" s="184"/>
      <c r="E851" s="186"/>
      <c r="F851" s="186"/>
      <c r="G851" s="186"/>
      <c r="H851" s="186"/>
      <c r="I851" s="186"/>
      <c r="J851" s="186"/>
      <c r="K851" s="186"/>
      <c r="L851" s="186"/>
      <c r="M851" s="186"/>
      <c r="N851" s="186"/>
      <c r="O851" s="186"/>
      <c r="P851" s="186"/>
      <c r="Q851" s="186"/>
      <c r="R851" s="186"/>
      <c r="S851" s="186"/>
      <c r="T851" s="186"/>
      <c r="U851" s="186"/>
      <c r="V851" s="186"/>
      <c r="W851" s="186"/>
      <c r="X851" s="186"/>
      <c r="Y851" s="186"/>
      <c r="Z851" s="186"/>
      <c r="AA851" s="186"/>
      <c r="AB851" s="186"/>
      <c r="AC851" s="146"/>
    </row>
    <row r="852" spans="1:29" x14ac:dyDescent="0.2">
      <c r="A852" s="176"/>
      <c r="B852" s="184"/>
      <c r="C852" s="184"/>
      <c r="D852" s="184"/>
      <c r="E852" s="186"/>
      <c r="F852" s="186"/>
      <c r="G852" s="186"/>
      <c r="H852" s="186"/>
      <c r="I852" s="186"/>
      <c r="J852" s="186"/>
      <c r="K852" s="186"/>
      <c r="L852" s="186"/>
      <c r="M852" s="186"/>
      <c r="N852" s="186"/>
      <c r="O852" s="186"/>
      <c r="P852" s="186"/>
      <c r="Q852" s="186"/>
      <c r="R852" s="186"/>
      <c r="S852" s="186"/>
      <c r="T852" s="186"/>
      <c r="U852" s="186"/>
      <c r="V852" s="186"/>
      <c r="W852" s="186"/>
      <c r="X852" s="186"/>
      <c r="Y852" s="186"/>
      <c r="Z852" s="186"/>
      <c r="AA852" s="186"/>
      <c r="AB852" s="186"/>
      <c r="AC852" s="146"/>
    </row>
    <row r="853" spans="1:29" x14ac:dyDescent="0.2">
      <c r="A853" s="176"/>
      <c r="B853" s="184"/>
      <c r="C853" s="184"/>
      <c r="D853" s="184"/>
      <c r="E853" s="186"/>
      <c r="F853" s="186"/>
      <c r="G853" s="186"/>
      <c r="H853" s="186"/>
      <c r="I853" s="186"/>
      <c r="J853" s="186"/>
      <c r="K853" s="186"/>
      <c r="L853" s="186"/>
      <c r="M853" s="186"/>
      <c r="N853" s="186"/>
      <c r="O853" s="186"/>
      <c r="P853" s="186"/>
      <c r="Q853" s="186"/>
      <c r="R853" s="186"/>
      <c r="S853" s="186"/>
      <c r="T853" s="186"/>
      <c r="U853" s="186"/>
      <c r="V853" s="186"/>
      <c r="W853" s="186"/>
      <c r="X853" s="186"/>
      <c r="Y853" s="186"/>
      <c r="Z853" s="186"/>
      <c r="AA853" s="186"/>
      <c r="AB853" s="186"/>
      <c r="AC853" s="146"/>
    </row>
    <row r="854" spans="1:29" x14ac:dyDescent="0.2">
      <c r="A854" s="176"/>
      <c r="B854" s="184"/>
      <c r="C854" s="184"/>
      <c r="D854" s="184"/>
      <c r="E854" s="186"/>
      <c r="F854" s="186"/>
      <c r="G854" s="186"/>
      <c r="H854" s="186"/>
      <c r="I854" s="186"/>
      <c r="J854" s="186"/>
      <c r="K854" s="186"/>
      <c r="L854" s="186"/>
      <c r="M854" s="186"/>
      <c r="N854" s="186"/>
      <c r="O854" s="186"/>
      <c r="P854" s="186"/>
      <c r="Q854" s="186"/>
      <c r="R854" s="186"/>
      <c r="S854" s="186"/>
      <c r="T854" s="186"/>
      <c r="U854" s="186"/>
      <c r="V854" s="186"/>
      <c r="W854" s="186"/>
      <c r="X854" s="186"/>
      <c r="Y854" s="186"/>
      <c r="Z854" s="186"/>
      <c r="AA854" s="186"/>
      <c r="AB854" s="186"/>
      <c r="AC854" s="146"/>
    </row>
    <row r="855" spans="1:29" x14ac:dyDescent="0.2">
      <c r="A855" s="176"/>
      <c r="B855" s="184"/>
      <c r="C855" s="184"/>
      <c r="D855" s="184"/>
      <c r="E855" s="186"/>
      <c r="F855" s="186"/>
      <c r="G855" s="186"/>
      <c r="H855" s="186"/>
      <c r="I855" s="186"/>
      <c r="J855" s="186"/>
      <c r="K855" s="186"/>
      <c r="L855" s="186"/>
      <c r="M855" s="186"/>
      <c r="N855" s="186"/>
      <c r="O855" s="186"/>
      <c r="P855" s="186"/>
      <c r="Q855" s="186"/>
      <c r="R855" s="186"/>
      <c r="S855" s="186"/>
      <c r="T855" s="186"/>
      <c r="U855" s="186"/>
      <c r="V855" s="186"/>
      <c r="W855" s="186"/>
      <c r="X855" s="186"/>
      <c r="Y855" s="186"/>
      <c r="Z855" s="186"/>
      <c r="AA855" s="186"/>
      <c r="AB855" s="186"/>
      <c r="AC855" s="146"/>
    </row>
    <row r="856" spans="1:29" x14ac:dyDescent="0.2">
      <c r="A856" s="176"/>
      <c r="B856" s="184"/>
      <c r="C856" s="184"/>
      <c r="D856" s="184"/>
      <c r="E856" s="186"/>
      <c r="F856" s="186"/>
      <c r="G856" s="186"/>
      <c r="H856" s="186"/>
      <c r="I856" s="186"/>
      <c r="J856" s="186"/>
      <c r="K856" s="186"/>
      <c r="L856" s="186"/>
      <c r="M856" s="186"/>
      <c r="N856" s="186"/>
      <c r="O856" s="186"/>
      <c r="P856" s="186"/>
      <c r="Q856" s="186"/>
      <c r="R856" s="186"/>
      <c r="S856" s="186"/>
      <c r="T856" s="186"/>
      <c r="U856" s="186"/>
      <c r="V856" s="186"/>
      <c r="W856" s="186"/>
      <c r="X856" s="186"/>
      <c r="Y856" s="186"/>
      <c r="Z856" s="186"/>
      <c r="AA856" s="186"/>
      <c r="AB856" s="186"/>
      <c r="AC856" s="146"/>
    </row>
    <row r="857" spans="1:29" x14ac:dyDescent="0.2">
      <c r="A857" s="176"/>
      <c r="B857" s="184"/>
      <c r="C857" s="184"/>
      <c r="D857" s="184"/>
      <c r="E857" s="186"/>
      <c r="F857" s="186"/>
      <c r="G857" s="186"/>
      <c r="H857" s="186"/>
      <c r="I857" s="186"/>
      <c r="J857" s="186"/>
      <c r="K857" s="186"/>
      <c r="L857" s="186"/>
      <c r="M857" s="186"/>
      <c r="N857" s="186"/>
      <c r="O857" s="186"/>
      <c r="P857" s="186"/>
      <c r="Q857" s="186"/>
      <c r="R857" s="186"/>
      <c r="S857" s="186"/>
      <c r="T857" s="186"/>
      <c r="U857" s="186"/>
      <c r="V857" s="186"/>
      <c r="W857" s="186"/>
      <c r="X857" s="186"/>
      <c r="Y857" s="186"/>
      <c r="Z857" s="186"/>
      <c r="AA857" s="186"/>
      <c r="AB857" s="186"/>
      <c r="AC857" s="146"/>
    </row>
    <row r="858" spans="1:29" x14ac:dyDescent="0.2">
      <c r="A858" s="176"/>
      <c r="B858" s="184"/>
      <c r="C858" s="184"/>
      <c r="D858" s="184"/>
      <c r="E858" s="186"/>
      <c r="F858" s="186"/>
      <c r="G858" s="186"/>
      <c r="H858" s="186"/>
      <c r="I858" s="186"/>
      <c r="J858" s="186"/>
      <c r="K858" s="186"/>
      <c r="L858" s="186"/>
      <c r="M858" s="186"/>
      <c r="N858" s="186"/>
      <c r="O858" s="186"/>
      <c r="P858" s="186"/>
      <c r="Q858" s="186"/>
      <c r="R858" s="186"/>
      <c r="S858" s="186"/>
      <c r="T858" s="186"/>
      <c r="U858" s="186"/>
      <c r="V858" s="186"/>
      <c r="W858" s="186"/>
      <c r="X858" s="186"/>
      <c r="Y858" s="186"/>
      <c r="Z858" s="186"/>
      <c r="AA858" s="186"/>
      <c r="AB858" s="186"/>
      <c r="AC858" s="146"/>
    </row>
    <row r="859" spans="1:29" x14ac:dyDescent="0.2">
      <c r="A859" s="176"/>
      <c r="B859" s="184"/>
      <c r="C859" s="184"/>
      <c r="D859" s="184"/>
      <c r="E859" s="186"/>
      <c r="F859" s="186"/>
      <c r="G859" s="186"/>
      <c r="H859" s="186"/>
      <c r="I859" s="186"/>
      <c r="J859" s="186"/>
      <c r="K859" s="186"/>
      <c r="L859" s="186"/>
      <c r="M859" s="186"/>
      <c r="N859" s="186"/>
      <c r="O859" s="186"/>
      <c r="P859" s="186"/>
      <c r="Q859" s="186"/>
      <c r="R859" s="186"/>
      <c r="S859" s="186"/>
      <c r="T859" s="186"/>
      <c r="U859" s="186"/>
      <c r="V859" s="186"/>
      <c r="W859" s="186"/>
      <c r="X859" s="186"/>
      <c r="Y859" s="186"/>
      <c r="Z859" s="186"/>
      <c r="AA859" s="186"/>
      <c r="AB859" s="186"/>
      <c r="AC859" s="146"/>
    </row>
    <row r="860" spans="1:29" x14ac:dyDescent="0.2">
      <c r="A860" s="176"/>
      <c r="B860" s="184"/>
      <c r="C860" s="184"/>
      <c r="D860" s="184"/>
      <c r="E860" s="186"/>
      <c r="F860" s="186"/>
      <c r="G860" s="186"/>
      <c r="H860" s="186"/>
      <c r="I860" s="186"/>
      <c r="J860" s="186"/>
      <c r="K860" s="186"/>
      <c r="L860" s="186"/>
      <c r="M860" s="186"/>
      <c r="N860" s="186"/>
      <c r="O860" s="186"/>
      <c r="P860" s="186"/>
      <c r="Q860" s="186"/>
      <c r="R860" s="186"/>
      <c r="S860" s="186"/>
      <c r="T860" s="186"/>
      <c r="U860" s="186"/>
      <c r="V860" s="186"/>
      <c r="W860" s="186"/>
      <c r="X860" s="186"/>
      <c r="Y860" s="186"/>
      <c r="Z860" s="186"/>
      <c r="AA860" s="186"/>
      <c r="AB860" s="186"/>
      <c r="AC860" s="146"/>
    </row>
    <row r="861" spans="1:29" x14ac:dyDescent="0.2">
      <c r="A861" s="176"/>
      <c r="B861" s="184"/>
      <c r="C861" s="184"/>
      <c r="D861" s="184"/>
      <c r="E861" s="186"/>
      <c r="F861" s="186"/>
      <c r="G861" s="186"/>
      <c r="H861" s="186"/>
      <c r="I861" s="186"/>
      <c r="J861" s="186"/>
      <c r="K861" s="186"/>
      <c r="L861" s="186"/>
      <c r="M861" s="186"/>
      <c r="N861" s="186"/>
      <c r="O861" s="186"/>
      <c r="P861" s="186"/>
      <c r="Q861" s="186"/>
      <c r="R861" s="186"/>
      <c r="S861" s="186"/>
      <c r="T861" s="186"/>
      <c r="U861" s="186"/>
      <c r="V861" s="186"/>
      <c r="W861" s="186"/>
      <c r="X861" s="186"/>
      <c r="Y861" s="186"/>
      <c r="Z861" s="186"/>
      <c r="AA861" s="186"/>
      <c r="AB861" s="186"/>
      <c r="AC861" s="146"/>
    </row>
    <row r="862" spans="1:29" x14ac:dyDescent="0.2">
      <c r="A862" s="176"/>
      <c r="B862" s="184"/>
      <c r="C862" s="184"/>
      <c r="D862" s="184"/>
      <c r="E862" s="186"/>
      <c r="F862" s="186"/>
      <c r="G862" s="186"/>
      <c r="H862" s="186"/>
      <c r="I862" s="186"/>
      <c r="J862" s="186"/>
      <c r="K862" s="186"/>
      <c r="L862" s="186"/>
      <c r="M862" s="186"/>
      <c r="N862" s="186"/>
      <c r="O862" s="186"/>
      <c r="P862" s="186"/>
      <c r="Q862" s="186"/>
      <c r="R862" s="186"/>
      <c r="S862" s="186"/>
      <c r="T862" s="186"/>
      <c r="U862" s="186"/>
      <c r="V862" s="186"/>
      <c r="W862" s="186"/>
      <c r="X862" s="186"/>
      <c r="Y862" s="186"/>
      <c r="Z862" s="186"/>
      <c r="AA862" s="186"/>
      <c r="AB862" s="186"/>
      <c r="AC862" s="146"/>
    </row>
    <row r="863" spans="1:29" x14ac:dyDescent="0.2">
      <c r="A863" s="176"/>
      <c r="B863" s="184"/>
      <c r="C863" s="184"/>
      <c r="D863" s="184"/>
      <c r="E863" s="186"/>
      <c r="F863" s="186"/>
      <c r="G863" s="186"/>
      <c r="H863" s="186"/>
      <c r="I863" s="186"/>
      <c r="J863" s="186"/>
      <c r="K863" s="186"/>
      <c r="L863" s="186"/>
      <c r="M863" s="186"/>
      <c r="N863" s="186"/>
      <c r="O863" s="186"/>
      <c r="P863" s="186"/>
      <c r="Q863" s="186"/>
      <c r="R863" s="186"/>
      <c r="S863" s="186"/>
      <c r="T863" s="186"/>
      <c r="U863" s="186"/>
      <c r="V863" s="186"/>
      <c r="W863" s="186"/>
      <c r="X863" s="186"/>
      <c r="Y863" s="186"/>
      <c r="Z863" s="186"/>
      <c r="AA863" s="186"/>
      <c r="AB863" s="186"/>
      <c r="AC863" s="146"/>
    </row>
    <row r="864" spans="1:29" x14ac:dyDescent="0.2">
      <c r="A864" s="176"/>
      <c r="B864" s="184"/>
      <c r="C864" s="184"/>
      <c r="D864" s="184"/>
      <c r="E864" s="186"/>
      <c r="F864" s="186"/>
      <c r="G864" s="186"/>
      <c r="H864" s="186"/>
      <c r="I864" s="186"/>
      <c r="J864" s="186"/>
      <c r="K864" s="186"/>
      <c r="L864" s="186"/>
      <c r="M864" s="186"/>
      <c r="N864" s="186"/>
      <c r="O864" s="186"/>
      <c r="P864" s="186"/>
      <c r="Q864" s="186"/>
      <c r="R864" s="186"/>
      <c r="S864" s="186"/>
      <c r="T864" s="186"/>
      <c r="U864" s="186"/>
      <c r="V864" s="186"/>
      <c r="W864" s="186"/>
      <c r="X864" s="186"/>
      <c r="Y864" s="186"/>
      <c r="Z864" s="186"/>
      <c r="AA864" s="186"/>
      <c r="AB864" s="186"/>
      <c r="AC864" s="146"/>
    </row>
    <row r="865" spans="1:29" x14ac:dyDescent="0.2">
      <c r="A865" s="176"/>
      <c r="B865" s="184"/>
      <c r="C865" s="184"/>
      <c r="D865" s="184"/>
      <c r="E865" s="186"/>
      <c r="F865" s="186"/>
      <c r="G865" s="186"/>
      <c r="H865" s="186"/>
      <c r="I865" s="186"/>
      <c r="J865" s="186"/>
      <c r="K865" s="186"/>
      <c r="L865" s="186"/>
      <c r="M865" s="186"/>
      <c r="N865" s="186"/>
      <c r="O865" s="186"/>
      <c r="P865" s="186"/>
      <c r="Q865" s="186"/>
      <c r="R865" s="186"/>
      <c r="S865" s="186"/>
      <c r="T865" s="186"/>
      <c r="U865" s="186"/>
      <c r="V865" s="186"/>
      <c r="W865" s="186"/>
      <c r="X865" s="186"/>
      <c r="Y865" s="186"/>
      <c r="Z865" s="186"/>
      <c r="AA865" s="186"/>
      <c r="AB865" s="186"/>
      <c r="AC865" s="146"/>
    </row>
    <row r="866" spans="1:29" x14ac:dyDescent="0.2">
      <c r="A866" s="176"/>
      <c r="B866" s="184"/>
      <c r="C866" s="184"/>
      <c r="D866" s="184"/>
      <c r="E866" s="186"/>
      <c r="F866" s="186"/>
      <c r="G866" s="186"/>
      <c r="H866" s="186"/>
      <c r="I866" s="186"/>
      <c r="J866" s="186"/>
      <c r="K866" s="186"/>
      <c r="L866" s="186"/>
      <c r="M866" s="186"/>
      <c r="N866" s="186"/>
      <c r="O866" s="186"/>
      <c r="P866" s="186"/>
      <c r="Q866" s="186"/>
      <c r="R866" s="186"/>
      <c r="S866" s="186"/>
      <c r="T866" s="186"/>
      <c r="U866" s="186"/>
      <c r="V866" s="186"/>
      <c r="W866" s="186"/>
      <c r="X866" s="186"/>
      <c r="Y866" s="186"/>
      <c r="Z866" s="186"/>
      <c r="AA866" s="186"/>
      <c r="AB866" s="186"/>
      <c r="AC866" s="146"/>
    </row>
    <row r="867" spans="1:29" x14ac:dyDescent="0.2">
      <c r="A867" s="176"/>
      <c r="B867" s="184"/>
      <c r="C867" s="184"/>
      <c r="D867" s="184"/>
      <c r="E867" s="186"/>
      <c r="F867" s="186"/>
      <c r="G867" s="186"/>
      <c r="H867" s="186"/>
      <c r="I867" s="186"/>
      <c r="J867" s="186"/>
      <c r="K867" s="186"/>
      <c r="L867" s="186"/>
      <c r="M867" s="186"/>
      <c r="N867" s="186"/>
      <c r="O867" s="186"/>
      <c r="P867" s="186"/>
      <c r="Q867" s="186"/>
      <c r="R867" s="186"/>
      <c r="S867" s="186"/>
      <c r="T867" s="186"/>
      <c r="U867" s="186"/>
      <c r="V867" s="186"/>
      <c r="W867" s="186"/>
      <c r="X867" s="186"/>
      <c r="Y867" s="186"/>
      <c r="Z867" s="186"/>
      <c r="AA867" s="186"/>
      <c r="AB867" s="186"/>
      <c r="AC867" s="146"/>
    </row>
    <row r="868" spans="1:29" x14ac:dyDescent="0.2">
      <c r="A868" s="176"/>
      <c r="B868" s="184"/>
      <c r="C868" s="184"/>
      <c r="D868" s="184"/>
      <c r="E868" s="186"/>
      <c r="F868" s="186"/>
      <c r="G868" s="186"/>
      <c r="H868" s="186"/>
      <c r="I868" s="186"/>
      <c r="J868" s="186"/>
      <c r="K868" s="186"/>
      <c r="L868" s="186"/>
      <c r="M868" s="186"/>
      <c r="N868" s="186"/>
      <c r="O868" s="186"/>
      <c r="P868" s="186"/>
      <c r="Q868" s="186"/>
      <c r="R868" s="186"/>
      <c r="S868" s="186"/>
      <c r="T868" s="186"/>
      <c r="U868" s="186"/>
      <c r="V868" s="186"/>
      <c r="W868" s="186"/>
      <c r="X868" s="186"/>
      <c r="Y868" s="186"/>
      <c r="Z868" s="186"/>
      <c r="AA868" s="186"/>
      <c r="AB868" s="186"/>
      <c r="AC868" s="146"/>
    </row>
    <row r="869" spans="1:29" x14ac:dyDescent="0.2">
      <c r="A869" s="176"/>
      <c r="B869" s="184"/>
      <c r="C869" s="184"/>
      <c r="D869" s="184"/>
      <c r="E869" s="186"/>
      <c r="F869" s="186"/>
      <c r="G869" s="186"/>
      <c r="H869" s="186"/>
      <c r="I869" s="186"/>
      <c r="J869" s="186"/>
      <c r="K869" s="186"/>
      <c r="L869" s="186"/>
      <c r="M869" s="186"/>
      <c r="N869" s="186"/>
      <c r="O869" s="186"/>
      <c r="P869" s="186"/>
      <c r="Q869" s="186"/>
      <c r="R869" s="186"/>
      <c r="S869" s="186"/>
      <c r="T869" s="186"/>
      <c r="U869" s="186"/>
      <c r="V869" s="186"/>
      <c r="W869" s="186"/>
      <c r="X869" s="186"/>
      <c r="Y869" s="186"/>
      <c r="Z869" s="186"/>
      <c r="AA869" s="186"/>
      <c r="AB869" s="186"/>
      <c r="AC869" s="146"/>
    </row>
    <row r="870" spans="1:29" x14ac:dyDescent="0.2">
      <c r="A870" s="176"/>
      <c r="B870" s="184"/>
      <c r="C870" s="184"/>
      <c r="D870" s="184"/>
      <c r="E870" s="186"/>
      <c r="F870" s="186"/>
      <c r="G870" s="186"/>
      <c r="H870" s="186"/>
      <c r="I870" s="186"/>
      <c r="J870" s="186"/>
      <c r="K870" s="186"/>
      <c r="L870" s="186"/>
      <c r="M870" s="186"/>
      <c r="N870" s="186"/>
      <c r="O870" s="186"/>
      <c r="P870" s="186"/>
      <c r="Q870" s="186"/>
      <c r="R870" s="186"/>
      <c r="S870" s="186"/>
      <c r="T870" s="186"/>
      <c r="U870" s="186"/>
      <c r="V870" s="186"/>
      <c r="W870" s="186"/>
      <c r="X870" s="186"/>
      <c r="Y870" s="186"/>
      <c r="Z870" s="186"/>
      <c r="AA870" s="186"/>
      <c r="AB870" s="186"/>
      <c r="AC870" s="146"/>
    </row>
    <row r="871" spans="1:29" x14ac:dyDescent="0.2">
      <c r="A871" s="176"/>
      <c r="B871" s="184"/>
      <c r="C871" s="184"/>
      <c r="D871" s="184"/>
      <c r="E871" s="186"/>
      <c r="F871" s="186"/>
      <c r="G871" s="186"/>
      <c r="H871" s="186"/>
      <c r="I871" s="186"/>
      <c r="J871" s="186"/>
      <c r="K871" s="186"/>
      <c r="L871" s="186"/>
      <c r="M871" s="186"/>
      <c r="N871" s="186"/>
      <c r="O871" s="186"/>
      <c r="P871" s="186"/>
      <c r="Q871" s="186"/>
      <c r="R871" s="186"/>
      <c r="S871" s="186"/>
      <c r="T871" s="186"/>
      <c r="U871" s="186"/>
      <c r="V871" s="186"/>
      <c r="W871" s="186"/>
      <c r="X871" s="186"/>
      <c r="Y871" s="186"/>
      <c r="Z871" s="186"/>
      <c r="AA871" s="186"/>
      <c r="AB871" s="186"/>
      <c r="AC871" s="146"/>
    </row>
    <row r="872" spans="1:29" x14ac:dyDescent="0.2">
      <c r="A872" s="176"/>
      <c r="B872" s="184"/>
      <c r="C872" s="184"/>
      <c r="D872" s="184"/>
      <c r="E872" s="186"/>
      <c r="F872" s="186"/>
      <c r="G872" s="186"/>
      <c r="H872" s="186"/>
      <c r="I872" s="186"/>
      <c r="J872" s="186"/>
      <c r="K872" s="186"/>
      <c r="L872" s="186"/>
      <c r="M872" s="186"/>
      <c r="N872" s="186"/>
      <c r="O872" s="186"/>
      <c r="P872" s="186"/>
      <c r="Q872" s="186"/>
      <c r="R872" s="186"/>
      <c r="S872" s="186"/>
      <c r="T872" s="186"/>
      <c r="U872" s="186"/>
      <c r="V872" s="186"/>
      <c r="W872" s="186"/>
      <c r="X872" s="186"/>
      <c r="Y872" s="186"/>
      <c r="Z872" s="186"/>
      <c r="AA872" s="186"/>
      <c r="AB872" s="186"/>
      <c r="AC872" s="146"/>
    </row>
    <row r="873" spans="1:29" x14ac:dyDescent="0.2">
      <c r="A873" s="176"/>
      <c r="B873" s="184"/>
      <c r="C873" s="184"/>
      <c r="D873" s="184"/>
      <c r="E873" s="186"/>
      <c r="F873" s="186"/>
      <c r="G873" s="186"/>
      <c r="H873" s="186"/>
      <c r="I873" s="186"/>
      <c r="J873" s="186"/>
      <c r="K873" s="186"/>
      <c r="L873" s="186"/>
      <c r="M873" s="186"/>
      <c r="N873" s="186"/>
      <c r="O873" s="186"/>
      <c r="P873" s="186"/>
      <c r="Q873" s="186"/>
      <c r="R873" s="186"/>
      <c r="S873" s="186"/>
      <c r="T873" s="186"/>
      <c r="U873" s="186"/>
      <c r="V873" s="186"/>
      <c r="W873" s="186"/>
      <c r="X873" s="186"/>
      <c r="Y873" s="186"/>
      <c r="Z873" s="186"/>
      <c r="AA873" s="186"/>
      <c r="AB873" s="186"/>
      <c r="AC873" s="146"/>
    </row>
    <row r="874" spans="1:29" x14ac:dyDescent="0.2">
      <c r="A874" s="176"/>
      <c r="B874" s="184"/>
      <c r="C874" s="184"/>
      <c r="D874" s="184"/>
      <c r="E874" s="186"/>
      <c r="F874" s="186"/>
      <c r="G874" s="186"/>
      <c r="H874" s="186"/>
      <c r="I874" s="186"/>
      <c r="J874" s="186"/>
      <c r="K874" s="186"/>
      <c r="L874" s="186"/>
      <c r="M874" s="186"/>
      <c r="N874" s="186"/>
      <c r="O874" s="186"/>
      <c r="P874" s="186"/>
      <c r="Q874" s="186"/>
      <c r="R874" s="186"/>
      <c r="S874" s="186"/>
      <c r="T874" s="186"/>
      <c r="U874" s="186"/>
      <c r="V874" s="186"/>
      <c r="W874" s="186"/>
      <c r="X874" s="186"/>
      <c r="Y874" s="186"/>
      <c r="Z874" s="186"/>
      <c r="AA874" s="186"/>
      <c r="AB874" s="186"/>
      <c r="AC874" s="146"/>
    </row>
    <row r="875" spans="1:29" x14ac:dyDescent="0.2">
      <c r="A875" s="176"/>
      <c r="B875" s="184"/>
      <c r="C875" s="184"/>
      <c r="D875" s="184"/>
      <c r="E875" s="186"/>
      <c r="F875" s="186"/>
      <c r="G875" s="186"/>
      <c r="H875" s="186"/>
      <c r="I875" s="186"/>
      <c r="J875" s="186"/>
      <c r="K875" s="186"/>
      <c r="L875" s="186"/>
      <c r="M875" s="186"/>
      <c r="N875" s="186"/>
      <c r="O875" s="186"/>
      <c r="P875" s="186"/>
      <c r="Q875" s="186"/>
      <c r="R875" s="186"/>
      <c r="S875" s="186"/>
      <c r="T875" s="186"/>
      <c r="U875" s="186"/>
      <c r="V875" s="186"/>
      <c r="W875" s="186"/>
      <c r="X875" s="186"/>
      <c r="Y875" s="186"/>
      <c r="Z875" s="186"/>
      <c r="AA875" s="186"/>
      <c r="AB875" s="186"/>
      <c r="AC875" s="146"/>
    </row>
    <row r="876" spans="1:29" x14ac:dyDescent="0.2">
      <c r="A876" s="176"/>
      <c r="B876" s="184"/>
      <c r="C876" s="184"/>
      <c r="D876" s="184"/>
      <c r="E876" s="186"/>
      <c r="F876" s="186"/>
      <c r="G876" s="186"/>
      <c r="H876" s="186"/>
      <c r="I876" s="186"/>
      <c r="J876" s="186"/>
      <c r="K876" s="186"/>
      <c r="L876" s="186"/>
      <c r="M876" s="186"/>
      <c r="N876" s="186"/>
      <c r="O876" s="186"/>
      <c r="P876" s="186"/>
      <c r="Q876" s="186"/>
      <c r="R876" s="186"/>
      <c r="S876" s="186"/>
      <c r="T876" s="186"/>
      <c r="U876" s="186"/>
      <c r="V876" s="186"/>
      <c r="W876" s="186"/>
      <c r="X876" s="186"/>
      <c r="Y876" s="186"/>
      <c r="Z876" s="186"/>
      <c r="AA876" s="186"/>
      <c r="AB876" s="186"/>
      <c r="AC876" s="146"/>
    </row>
    <row r="877" spans="1:29" x14ac:dyDescent="0.2">
      <c r="A877" s="176"/>
      <c r="B877" s="184"/>
      <c r="C877" s="184"/>
      <c r="D877" s="184"/>
      <c r="E877" s="186"/>
      <c r="F877" s="186"/>
      <c r="G877" s="186"/>
      <c r="H877" s="186"/>
      <c r="I877" s="186"/>
      <c r="J877" s="186"/>
      <c r="K877" s="186"/>
      <c r="L877" s="186"/>
      <c r="M877" s="186"/>
      <c r="N877" s="186"/>
      <c r="O877" s="186"/>
      <c r="P877" s="186"/>
      <c r="Q877" s="186"/>
      <c r="R877" s="186"/>
      <c r="S877" s="186"/>
      <c r="T877" s="186"/>
      <c r="U877" s="186"/>
      <c r="V877" s="186"/>
      <c r="W877" s="186"/>
      <c r="X877" s="186"/>
      <c r="Y877" s="186"/>
      <c r="Z877" s="186"/>
      <c r="AA877" s="186"/>
      <c r="AB877" s="186"/>
      <c r="AC877" s="146"/>
    </row>
    <row r="878" spans="1:29" x14ac:dyDescent="0.2">
      <c r="A878" s="176"/>
      <c r="B878" s="184"/>
      <c r="C878" s="184"/>
      <c r="D878" s="184"/>
      <c r="E878" s="186"/>
      <c r="F878" s="186"/>
      <c r="G878" s="186"/>
      <c r="H878" s="186"/>
      <c r="I878" s="186"/>
      <c r="J878" s="186"/>
      <c r="K878" s="186"/>
      <c r="L878" s="186"/>
      <c r="M878" s="186"/>
      <c r="N878" s="186"/>
      <c r="O878" s="186"/>
      <c r="P878" s="186"/>
      <c r="Q878" s="186"/>
      <c r="R878" s="186"/>
      <c r="S878" s="186"/>
      <c r="T878" s="186"/>
      <c r="U878" s="186"/>
      <c r="V878" s="186"/>
      <c r="W878" s="186"/>
      <c r="X878" s="186"/>
      <c r="Y878" s="186"/>
      <c r="Z878" s="186"/>
      <c r="AA878" s="186"/>
      <c r="AB878" s="186"/>
      <c r="AC878" s="146"/>
    </row>
    <row r="879" spans="1:29" x14ac:dyDescent="0.2">
      <c r="A879" s="176"/>
      <c r="B879" s="184"/>
      <c r="C879" s="184"/>
      <c r="D879" s="184"/>
      <c r="E879" s="186"/>
      <c r="F879" s="186"/>
      <c r="G879" s="186"/>
      <c r="H879" s="186"/>
      <c r="I879" s="186"/>
      <c r="J879" s="186"/>
      <c r="K879" s="186"/>
      <c r="L879" s="186"/>
      <c r="M879" s="186"/>
      <c r="N879" s="186"/>
      <c r="O879" s="186"/>
      <c r="P879" s="186"/>
      <c r="Q879" s="186"/>
      <c r="R879" s="186"/>
      <c r="S879" s="186"/>
      <c r="T879" s="186"/>
      <c r="U879" s="186"/>
      <c r="V879" s="186"/>
      <c r="W879" s="186"/>
      <c r="X879" s="186"/>
      <c r="Y879" s="186"/>
      <c r="Z879" s="186"/>
      <c r="AA879" s="186"/>
      <c r="AB879" s="186"/>
      <c r="AC879" s="146"/>
    </row>
    <row r="880" spans="1:29" x14ac:dyDescent="0.2">
      <c r="A880" s="176"/>
      <c r="B880" s="184"/>
      <c r="C880" s="184"/>
      <c r="D880" s="184"/>
      <c r="E880" s="186"/>
      <c r="F880" s="186"/>
      <c r="G880" s="186"/>
      <c r="H880" s="186"/>
      <c r="I880" s="186"/>
      <c r="J880" s="186"/>
      <c r="K880" s="186"/>
      <c r="L880" s="186"/>
      <c r="M880" s="186"/>
      <c r="N880" s="186"/>
      <c r="O880" s="186"/>
      <c r="P880" s="186"/>
      <c r="Q880" s="186"/>
      <c r="R880" s="186"/>
      <c r="S880" s="186"/>
      <c r="T880" s="186"/>
      <c r="U880" s="186"/>
      <c r="V880" s="186"/>
      <c r="W880" s="186"/>
      <c r="X880" s="186"/>
      <c r="Y880" s="186"/>
      <c r="Z880" s="186"/>
      <c r="AA880" s="186"/>
      <c r="AB880" s="186"/>
      <c r="AC880" s="146"/>
    </row>
    <row r="881" spans="1:29" x14ac:dyDescent="0.2">
      <c r="A881" s="176"/>
      <c r="B881" s="184"/>
      <c r="C881" s="184"/>
      <c r="D881" s="184"/>
      <c r="E881" s="186"/>
      <c r="F881" s="186"/>
      <c r="G881" s="186"/>
      <c r="H881" s="186"/>
      <c r="I881" s="186"/>
      <c r="J881" s="186"/>
      <c r="K881" s="186"/>
      <c r="L881" s="186"/>
      <c r="M881" s="186"/>
      <c r="N881" s="186"/>
      <c r="O881" s="186"/>
      <c r="P881" s="186"/>
      <c r="Q881" s="186"/>
      <c r="R881" s="186"/>
      <c r="S881" s="186"/>
      <c r="T881" s="186"/>
      <c r="U881" s="186"/>
      <c r="V881" s="186"/>
      <c r="W881" s="186"/>
      <c r="X881" s="186"/>
      <c r="Y881" s="186"/>
      <c r="Z881" s="186"/>
      <c r="AA881" s="186"/>
      <c r="AB881" s="186"/>
      <c r="AC881" s="146"/>
    </row>
    <row r="882" spans="1:29" x14ac:dyDescent="0.2">
      <c r="A882" s="176"/>
      <c r="B882" s="184"/>
      <c r="C882" s="184"/>
      <c r="D882" s="184"/>
      <c r="E882" s="186"/>
      <c r="F882" s="186"/>
      <c r="G882" s="186"/>
      <c r="H882" s="186"/>
      <c r="I882" s="186"/>
      <c r="J882" s="186"/>
      <c r="K882" s="186"/>
      <c r="L882" s="186"/>
      <c r="M882" s="186"/>
      <c r="N882" s="186"/>
      <c r="O882" s="186"/>
      <c r="P882" s="186"/>
      <c r="Q882" s="186"/>
      <c r="R882" s="186"/>
      <c r="S882" s="186"/>
      <c r="T882" s="186"/>
      <c r="U882" s="186"/>
      <c r="V882" s="186"/>
      <c r="W882" s="186"/>
      <c r="X882" s="186"/>
      <c r="Y882" s="186"/>
      <c r="Z882" s="186"/>
      <c r="AA882" s="186"/>
      <c r="AB882" s="186"/>
      <c r="AC882" s="146"/>
    </row>
    <row r="883" spans="1:29" x14ac:dyDescent="0.2">
      <c r="A883" s="176"/>
      <c r="B883" s="184"/>
      <c r="C883" s="184"/>
      <c r="D883" s="184"/>
      <c r="E883" s="186"/>
      <c r="F883" s="186"/>
      <c r="G883" s="186"/>
      <c r="H883" s="186"/>
      <c r="I883" s="186"/>
      <c r="J883" s="186"/>
      <c r="K883" s="186"/>
      <c r="L883" s="186"/>
      <c r="M883" s="186"/>
      <c r="N883" s="186"/>
      <c r="O883" s="186"/>
      <c r="P883" s="186"/>
      <c r="Q883" s="186"/>
      <c r="R883" s="186"/>
      <c r="S883" s="186"/>
      <c r="T883" s="186"/>
      <c r="U883" s="186"/>
      <c r="V883" s="186"/>
      <c r="W883" s="186"/>
      <c r="X883" s="186"/>
      <c r="Y883" s="186"/>
      <c r="Z883" s="186"/>
      <c r="AA883" s="186"/>
      <c r="AB883" s="186"/>
      <c r="AC883" s="146"/>
    </row>
    <row r="884" spans="1:29" x14ac:dyDescent="0.2">
      <c r="A884" s="176"/>
      <c r="B884" s="184"/>
      <c r="C884" s="184"/>
      <c r="D884" s="184"/>
      <c r="E884" s="186"/>
      <c r="F884" s="186"/>
      <c r="G884" s="186"/>
      <c r="H884" s="186"/>
      <c r="I884" s="186"/>
      <c r="J884" s="186"/>
      <c r="K884" s="186"/>
      <c r="L884" s="186"/>
      <c r="M884" s="186"/>
      <c r="N884" s="186"/>
      <c r="O884" s="186"/>
      <c r="P884" s="186"/>
      <c r="Q884" s="186"/>
      <c r="R884" s="186"/>
      <c r="S884" s="186"/>
      <c r="T884" s="186"/>
      <c r="U884" s="186"/>
      <c r="V884" s="186"/>
      <c r="W884" s="186"/>
      <c r="X884" s="186"/>
      <c r="Y884" s="186"/>
      <c r="Z884" s="186"/>
      <c r="AA884" s="186"/>
      <c r="AB884" s="186"/>
      <c r="AC884" s="146"/>
    </row>
    <row r="885" spans="1:29" x14ac:dyDescent="0.2">
      <c r="A885" s="176"/>
      <c r="B885" s="184"/>
      <c r="C885" s="184"/>
      <c r="D885" s="184"/>
      <c r="E885" s="186"/>
      <c r="F885" s="186"/>
      <c r="G885" s="186"/>
      <c r="H885" s="186"/>
      <c r="I885" s="186"/>
      <c r="J885" s="186"/>
      <c r="K885" s="186"/>
      <c r="L885" s="186"/>
      <c r="M885" s="186"/>
      <c r="N885" s="186"/>
      <c r="O885" s="186"/>
      <c r="P885" s="186"/>
      <c r="Q885" s="186"/>
      <c r="R885" s="186"/>
      <c r="S885" s="186"/>
      <c r="T885" s="186"/>
      <c r="U885" s="186"/>
      <c r="V885" s="186"/>
      <c r="W885" s="186"/>
      <c r="X885" s="186"/>
      <c r="Y885" s="186"/>
      <c r="Z885" s="186"/>
      <c r="AA885" s="186"/>
      <c r="AB885" s="186"/>
      <c r="AC885" s="146"/>
    </row>
    <row r="886" spans="1:29" x14ac:dyDescent="0.2">
      <c r="A886" s="176"/>
      <c r="B886" s="184"/>
      <c r="C886" s="184"/>
      <c r="D886" s="184"/>
      <c r="E886" s="186"/>
      <c r="F886" s="186"/>
      <c r="G886" s="186"/>
      <c r="H886" s="186"/>
      <c r="I886" s="186"/>
      <c r="J886" s="186"/>
      <c r="K886" s="186"/>
      <c r="L886" s="186"/>
      <c r="M886" s="186"/>
      <c r="N886" s="186"/>
      <c r="O886" s="186"/>
      <c r="P886" s="186"/>
      <c r="Q886" s="186"/>
      <c r="R886" s="186"/>
      <c r="S886" s="186"/>
      <c r="T886" s="186"/>
      <c r="U886" s="186"/>
      <c r="V886" s="186"/>
      <c r="W886" s="186"/>
      <c r="X886" s="186"/>
      <c r="Y886" s="186"/>
      <c r="Z886" s="186"/>
      <c r="AA886" s="186"/>
      <c r="AB886" s="186"/>
      <c r="AC886" s="146"/>
    </row>
    <row r="887" spans="1:29" x14ac:dyDescent="0.2">
      <c r="A887" s="176"/>
      <c r="B887" s="184"/>
      <c r="C887" s="184"/>
      <c r="D887" s="184"/>
      <c r="E887" s="186"/>
      <c r="F887" s="186"/>
      <c r="G887" s="186"/>
      <c r="H887" s="186"/>
      <c r="I887" s="186"/>
      <c r="J887" s="186"/>
      <c r="K887" s="186"/>
      <c r="L887" s="186"/>
      <c r="M887" s="186"/>
      <c r="N887" s="186"/>
      <c r="O887" s="186"/>
      <c r="P887" s="186"/>
      <c r="Q887" s="186"/>
      <c r="R887" s="186"/>
      <c r="S887" s="186"/>
      <c r="T887" s="186"/>
      <c r="U887" s="186"/>
      <c r="V887" s="186"/>
      <c r="W887" s="186"/>
      <c r="X887" s="186"/>
      <c r="Y887" s="186"/>
      <c r="Z887" s="186"/>
      <c r="AA887" s="186"/>
      <c r="AB887" s="186"/>
      <c r="AC887" s="146"/>
    </row>
    <row r="888" spans="1:29" x14ac:dyDescent="0.2">
      <c r="A888" s="176"/>
      <c r="B888" s="184"/>
      <c r="C888" s="184"/>
      <c r="D888" s="184"/>
      <c r="E888" s="186"/>
      <c r="F888" s="186"/>
      <c r="G888" s="186"/>
      <c r="H888" s="186"/>
      <c r="I888" s="186"/>
      <c r="J888" s="186"/>
      <c r="K888" s="186"/>
      <c r="L888" s="186"/>
      <c r="M888" s="186"/>
      <c r="N888" s="186"/>
      <c r="O888" s="186"/>
      <c r="P888" s="186"/>
      <c r="Q888" s="186"/>
      <c r="R888" s="186"/>
      <c r="S888" s="186"/>
      <c r="T888" s="186"/>
      <c r="U888" s="186"/>
      <c r="V888" s="186"/>
      <c r="W888" s="186"/>
      <c r="X888" s="186"/>
      <c r="Y888" s="186"/>
      <c r="Z888" s="186"/>
      <c r="AA888" s="186"/>
      <c r="AB888" s="186"/>
      <c r="AC888" s="146"/>
    </row>
    <row r="889" spans="1:29" x14ac:dyDescent="0.2">
      <c r="A889" s="176"/>
      <c r="B889" s="184"/>
      <c r="C889" s="184"/>
      <c r="D889" s="184"/>
      <c r="E889" s="186"/>
      <c r="F889" s="186"/>
      <c r="G889" s="186"/>
      <c r="H889" s="186"/>
      <c r="I889" s="186"/>
      <c r="J889" s="186"/>
      <c r="K889" s="186"/>
      <c r="L889" s="186"/>
      <c r="M889" s="186"/>
      <c r="N889" s="186"/>
      <c r="O889" s="186"/>
      <c r="P889" s="186"/>
      <c r="Q889" s="186"/>
      <c r="R889" s="186"/>
      <c r="S889" s="186"/>
      <c r="T889" s="186"/>
      <c r="U889" s="186"/>
      <c r="V889" s="186"/>
      <c r="W889" s="186"/>
      <c r="X889" s="186"/>
      <c r="Y889" s="186"/>
      <c r="Z889" s="186"/>
      <c r="AA889" s="186"/>
      <c r="AB889" s="186"/>
      <c r="AC889" s="146"/>
    </row>
    <row r="890" spans="1:29" x14ac:dyDescent="0.2">
      <c r="A890" s="176"/>
      <c r="B890" s="184"/>
      <c r="C890" s="184"/>
      <c r="D890" s="184"/>
      <c r="E890" s="186"/>
      <c r="F890" s="186"/>
      <c r="G890" s="186"/>
      <c r="H890" s="186"/>
      <c r="I890" s="186"/>
      <c r="J890" s="186"/>
      <c r="K890" s="186"/>
      <c r="L890" s="186"/>
      <c r="M890" s="186"/>
      <c r="N890" s="186"/>
      <c r="O890" s="186"/>
      <c r="P890" s="186"/>
      <c r="Q890" s="186"/>
      <c r="R890" s="186"/>
      <c r="S890" s="186"/>
      <c r="T890" s="186"/>
      <c r="U890" s="186"/>
      <c r="V890" s="186"/>
      <c r="W890" s="186"/>
      <c r="X890" s="186"/>
      <c r="Y890" s="186"/>
      <c r="Z890" s="186"/>
      <c r="AA890" s="186"/>
      <c r="AB890" s="186"/>
      <c r="AC890" s="146"/>
    </row>
    <row r="891" spans="1:29" x14ac:dyDescent="0.2">
      <c r="A891" s="176"/>
      <c r="B891" s="184"/>
      <c r="C891" s="184"/>
      <c r="D891" s="184"/>
      <c r="E891" s="186"/>
      <c r="F891" s="186"/>
      <c r="G891" s="186"/>
      <c r="H891" s="186"/>
      <c r="I891" s="186"/>
      <c r="J891" s="186"/>
      <c r="K891" s="186"/>
      <c r="L891" s="186"/>
      <c r="M891" s="186"/>
      <c r="N891" s="186"/>
      <c r="O891" s="186"/>
      <c r="P891" s="186"/>
      <c r="Q891" s="186"/>
      <c r="R891" s="186"/>
      <c r="S891" s="186"/>
      <c r="T891" s="186"/>
      <c r="U891" s="186"/>
      <c r="V891" s="186"/>
      <c r="W891" s="186"/>
      <c r="X891" s="186"/>
      <c r="Y891" s="186"/>
      <c r="Z891" s="186"/>
      <c r="AA891" s="186"/>
      <c r="AB891" s="186"/>
      <c r="AC891" s="146"/>
    </row>
    <row r="892" spans="1:29" x14ac:dyDescent="0.2">
      <c r="A892" s="176"/>
      <c r="B892" s="184"/>
      <c r="C892" s="184"/>
      <c r="D892" s="184"/>
      <c r="E892" s="186"/>
      <c r="F892" s="186"/>
      <c r="G892" s="186"/>
      <c r="H892" s="186"/>
      <c r="I892" s="186"/>
      <c r="J892" s="186"/>
      <c r="K892" s="186"/>
      <c r="L892" s="186"/>
      <c r="M892" s="186"/>
      <c r="N892" s="186"/>
      <c r="O892" s="186"/>
      <c r="P892" s="186"/>
      <c r="Q892" s="186"/>
      <c r="R892" s="186"/>
      <c r="S892" s="186"/>
      <c r="T892" s="186"/>
      <c r="U892" s="186"/>
      <c r="V892" s="186"/>
      <c r="W892" s="186"/>
      <c r="X892" s="186"/>
      <c r="Y892" s="186"/>
      <c r="Z892" s="186"/>
      <c r="AA892" s="186"/>
      <c r="AB892" s="186"/>
      <c r="AC892" s="146"/>
    </row>
    <row r="893" spans="1:29" x14ac:dyDescent="0.2">
      <c r="A893" s="176"/>
      <c r="B893" s="184"/>
      <c r="C893" s="184"/>
      <c r="D893" s="184"/>
      <c r="E893" s="186"/>
      <c r="F893" s="186"/>
      <c r="G893" s="186"/>
      <c r="H893" s="186"/>
      <c r="I893" s="186"/>
      <c r="J893" s="186"/>
      <c r="K893" s="186"/>
      <c r="L893" s="186"/>
      <c r="M893" s="186"/>
      <c r="N893" s="186"/>
      <c r="O893" s="186"/>
      <c r="P893" s="186"/>
      <c r="Q893" s="186"/>
      <c r="R893" s="186"/>
      <c r="S893" s="186"/>
      <c r="T893" s="186"/>
      <c r="U893" s="186"/>
      <c r="V893" s="186"/>
      <c r="W893" s="186"/>
      <c r="X893" s="186"/>
      <c r="Y893" s="186"/>
      <c r="Z893" s="186"/>
      <c r="AA893" s="186"/>
      <c r="AB893" s="186"/>
      <c r="AC893" s="146"/>
    </row>
    <row r="894" spans="1:29" x14ac:dyDescent="0.2">
      <c r="A894" s="176"/>
      <c r="B894" s="184"/>
      <c r="C894" s="184"/>
      <c r="D894" s="184"/>
      <c r="E894" s="186"/>
      <c r="F894" s="186"/>
      <c r="G894" s="186"/>
      <c r="H894" s="186"/>
      <c r="I894" s="186"/>
      <c r="J894" s="186"/>
      <c r="K894" s="186"/>
      <c r="L894" s="186"/>
      <c r="M894" s="186"/>
      <c r="N894" s="186"/>
      <c r="O894" s="186"/>
      <c r="P894" s="186"/>
      <c r="Q894" s="186"/>
      <c r="R894" s="186"/>
      <c r="S894" s="186"/>
      <c r="T894" s="186"/>
      <c r="U894" s="186"/>
      <c r="V894" s="186"/>
      <c r="W894" s="186"/>
      <c r="X894" s="186"/>
      <c r="Y894" s="186"/>
      <c r="Z894" s="186"/>
      <c r="AA894" s="186"/>
      <c r="AB894" s="186"/>
      <c r="AC894" s="146"/>
    </row>
    <row r="895" spans="1:29" x14ac:dyDescent="0.2">
      <c r="A895" s="176"/>
      <c r="B895" s="184"/>
      <c r="C895" s="184"/>
      <c r="D895" s="184"/>
      <c r="E895" s="186"/>
      <c r="F895" s="186"/>
      <c r="G895" s="186"/>
      <c r="H895" s="186"/>
      <c r="I895" s="186"/>
      <c r="J895" s="186"/>
      <c r="K895" s="186"/>
      <c r="L895" s="186"/>
      <c r="M895" s="186"/>
      <c r="N895" s="186"/>
      <c r="O895" s="186"/>
      <c r="P895" s="186"/>
      <c r="Q895" s="186"/>
      <c r="R895" s="186"/>
      <c r="S895" s="186"/>
      <c r="T895" s="186"/>
      <c r="U895" s="186"/>
      <c r="V895" s="186"/>
      <c r="W895" s="186"/>
      <c r="X895" s="186"/>
      <c r="Y895" s="186"/>
      <c r="Z895" s="186"/>
      <c r="AA895" s="186"/>
      <c r="AB895" s="186"/>
      <c r="AC895" s="146"/>
    </row>
    <row r="896" spans="1:29" x14ac:dyDescent="0.2">
      <c r="A896" s="176"/>
      <c r="B896" s="184"/>
      <c r="C896" s="184"/>
      <c r="D896" s="184"/>
      <c r="E896" s="186"/>
      <c r="F896" s="186"/>
      <c r="G896" s="186"/>
      <c r="H896" s="186"/>
      <c r="I896" s="186"/>
      <c r="J896" s="186"/>
      <c r="K896" s="186"/>
      <c r="L896" s="186"/>
      <c r="M896" s="186"/>
      <c r="N896" s="186"/>
      <c r="O896" s="186"/>
      <c r="P896" s="186"/>
      <c r="Q896" s="186"/>
      <c r="R896" s="186"/>
      <c r="S896" s="186"/>
      <c r="T896" s="186"/>
      <c r="U896" s="186"/>
      <c r="V896" s="186"/>
      <c r="W896" s="186"/>
      <c r="X896" s="186"/>
      <c r="Y896" s="186"/>
      <c r="Z896" s="186"/>
      <c r="AA896" s="186"/>
      <c r="AB896" s="186"/>
      <c r="AC896" s="146"/>
    </row>
    <row r="897" spans="1:29" x14ac:dyDescent="0.2">
      <c r="A897" s="176"/>
      <c r="B897" s="184"/>
      <c r="C897" s="184"/>
      <c r="D897" s="184"/>
      <c r="E897" s="186"/>
      <c r="F897" s="186"/>
      <c r="G897" s="186"/>
      <c r="H897" s="186"/>
      <c r="I897" s="186"/>
      <c r="J897" s="186"/>
      <c r="K897" s="186"/>
      <c r="L897" s="186"/>
      <c r="M897" s="186"/>
      <c r="N897" s="186"/>
      <c r="O897" s="186"/>
      <c r="P897" s="186"/>
      <c r="Q897" s="186"/>
      <c r="R897" s="186"/>
      <c r="S897" s="186"/>
      <c r="T897" s="186"/>
      <c r="U897" s="186"/>
      <c r="V897" s="186"/>
      <c r="W897" s="186"/>
      <c r="X897" s="186"/>
      <c r="Y897" s="186"/>
      <c r="Z897" s="186"/>
      <c r="AA897" s="186"/>
      <c r="AB897" s="186"/>
      <c r="AC897" s="146"/>
    </row>
    <row r="898" spans="1:29" x14ac:dyDescent="0.2">
      <c r="A898" s="176"/>
      <c r="B898" s="184"/>
      <c r="C898" s="184"/>
      <c r="D898" s="184"/>
      <c r="E898" s="186"/>
      <c r="F898" s="186"/>
      <c r="G898" s="186"/>
      <c r="H898" s="186"/>
      <c r="I898" s="186"/>
      <c r="J898" s="186"/>
      <c r="K898" s="186"/>
      <c r="L898" s="186"/>
      <c r="M898" s="186"/>
      <c r="N898" s="186"/>
      <c r="O898" s="186"/>
      <c r="P898" s="186"/>
      <c r="Q898" s="186"/>
      <c r="R898" s="186"/>
      <c r="S898" s="186"/>
      <c r="T898" s="186"/>
      <c r="U898" s="186"/>
      <c r="V898" s="186"/>
      <c r="W898" s="186"/>
      <c r="X898" s="186"/>
      <c r="Y898" s="186"/>
      <c r="Z898" s="186"/>
      <c r="AA898" s="186"/>
      <c r="AB898" s="186"/>
      <c r="AC898" s="146"/>
    </row>
    <row r="899" spans="1:29" x14ac:dyDescent="0.2">
      <c r="A899" s="176"/>
      <c r="B899" s="184"/>
      <c r="C899" s="184"/>
      <c r="D899" s="184"/>
      <c r="E899" s="186"/>
      <c r="F899" s="186"/>
      <c r="G899" s="186"/>
      <c r="H899" s="186"/>
      <c r="I899" s="186"/>
      <c r="J899" s="186"/>
      <c r="K899" s="186"/>
      <c r="L899" s="186"/>
      <c r="M899" s="186"/>
      <c r="N899" s="186"/>
      <c r="O899" s="186"/>
      <c r="P899" s="186"/>
      <c r="Q899" s="186"/>
      <c r="R899" s="186"/>
      <c r="S899" s="186"/>
      <c r="T899" s="186"/>
      <c r="U899" s="186"/>
      <c r="V899" s="186"/>
      <c r="W899" s="186"/>
      <c r="X899" s="186"/>
      <c r="Y899" s="186"/>
      <c r="Z899" s="186"/>
      <c r="AA899" s="186"/>
      <c r="AB899" s="186"/>
      <c r="AC899" s="146"/>
    </row>
    <row r="900" spans="1:29" x14ac:dyDescent="0.2">
      <c r="A900" s="176"/>
      <c r="B900" s="184"/>
      <c r="C900" s="184"/>
      <c r="D900" s="184"/>
      <c r="E900" s="186"/>
      <c r="F900" s="186"/>
      <c r="G900" s="186"/>
      <c r="H900" s="186"/>
      <c r="I900" s="186"/>
      <c r="J900" s="186"/>
      <c r="K900" s="186"/>
      <c r="L900" s="186"/>
      <c r="M900" s="186"/>
      <c r="N900" s="186"/>
      <c r="O900" s="186"/>
      <c r="P900" s="186"/>
      <c r="Q900" s="186"/>
      <c r="R900" s="186"/>
      <c r="S900" s="186"/>
      <c r="T900" s="186"/>
      <c r="U900" s="186"/>
      <c r="V900" s="186"/>
      <c r="W900" s="186"/>
      <c r="X900" s="186"/>
      <c r="Y900" s="186"/>
      <c r="Z900" s="186"/>
      <c r="AA900" s="186"/>
      <c r="AB900" s="186"/>
      <c r="AC900" s="146"/>
    </row>
    <row r="901" spans="1:29" x14ac:dyDescent="0.2">
      <c r="A901" s="176"/>
      <c r="B901" s="184"/>
      <c r="C901" s="184"/>
      <c r="D901" s="184"/>
      <c r="E901" s="186"/>
      <c r="F901" s="186"/>
      <c r="G901" s="186"/>
      <c r="H901" s="186"/>
      <c r="I901" s="186"/>
      <c r="J901" s="186"/>
      <c r="K901" s="186"/>
      <c r="L901" s="186"/>
      <c r="M901" s="186"/>
      <c r="N901" s="186"/>
      <c r="O901" s="186"/>
      <c r="P901" s="186"/>
      <c r="Q901" s="186"/>
      <c r="R901" s="186"/>
      <c r="S901" s="186"/>
      <c r="T901" s="186"/>
      <c r="U901" s="186"/>
      <c r="V901" s="186"/>
      <c r="W901" s="186"/>
      <c r="X901" s="186"/>
      <c r="Y901" s="186"/>
      <c r="Z901" s="186"/>
      <c r="AA901" s="186"/>
      <c r="AB901" s="186"/>
      <c r="AC901" s="146"/>
    </row>
    <row r="902" spans="1:29" x14ac:dyDescent="0.2">
      <c r="A902" s="176"/>
      <c r="B902" s="184"/>
      <c r="C902" s="184"/>
      <c r="D902" s="184"/>
      <c r="E902" s="186"/>
      <c r="F902" s="186"/>
      <c r="G902" s="186"/>
      <c r="H902" s="186"/>
      <c r="I902" s="186"/>
      <c r="J902" s="186"/>
      <c r="K902" s="186"/>
      <c r="L902" s="186"/>
      <c r="M902" s="186"/>
      <c r="N902" s="186"/>
      <c r="O902" s="186"/>
      <c r="P902" s="186"/>
      <c r="Q902" s="186"/>
      <c r="R902" s="186"/>
      <c r="S902" s="186"/>
      <c r="T902" s="186"/>
      <c r="U902" s="186"/>
      <c r="V902" s="186"/>
      <c r="W902" s="186"/>
      <c r="X902" s="186"/>
      <c r="Y902" s="186"/>
      <c r="Z902" s="186"/>
      <c r="AA902" s="186"/>
      <c r="AB902" s="186"/>
      <c r="AC902" s="146"/>
    </row>
    <row r="903" spans="1:29" x14ac:dyDescent="0.2">
      <c r="A903" s="176"/>
      <c r="B903" s="184"/>
      <c r="C903" s="184"/>
      <c r="D903" s="184"/>
      <c r="E903" s="186"/>
      <c r="F903" s="186"/>
      <c r="G903" s="186"/>
      <c r="H903" s="186"/>
      <c r="I903" s="186"/>
      <c r="J903" s="186"/>
      <c r="K903" s="186"/>
      <c r="L903" s="186"/>
      <c r="M903" s="186"/>
      <c r="N903" s="186"/>
      <c r="O903" s="186"/>
      <c r="P903" s="186"/>
      <c r="Q903" s="186"/>
      <c r="R903" s="186"/>
      <c r="S903" s="186"/>
      <c r="T903" s="186"/>
      <c r="U903" s="186"/>
      <c r="V903" s="186"/>
      <c r="W903" s="186"/>
      <c r="X903" s="186"/>
      <c r="Y903" s="186"/>
      <c r="Z903" s="186"/>
      <c r="AA903" s="186"/>
      <c r="AB903" s="186"/>
      <c r="AC903" s="146"/>
    </row>
    <row r="904" spans="1:29" x14ac:dyDescent="0.2">
      <c r="A904" s="176"/>
      <c r="B904" s="184"/>
      <c r="C904" s="184"/>
      <c r="D904" s="184"/>
      <c r="E904" s="186"/>
      <c r="F904" s="186"/>
      <c r="G904" s="186"/>
      <c r="H904" s="186"/>
      <c r="I904" s="186"/>
      <c r="J904" s="186"/>
      <c r="K904" s="186"/>
      <c r="L904" s="186"/>
      <c r="M904" s="186"/>
      <c r="N904" s="186"/>
      <c r="O904" s="186"/>
      <c r="P904" s="186"/>
      <c r="Q904" s="186"/>
      <c r="R904" s="186"/>
      <c r="S904" s="186"/>
      <c r="T904" s="186"/>
      <c r="U904" s="186"/>
      <c r="V904" s="186"/>
      <c r="W904" s="186"/>
      <c r="X904" s="186"/>
      <c r="Y904" s="186"/>
      <c r="Z904" s="186"/>
      <c r="AA904" s="186"/>
      <c r="AB904" s="186"/>
      <c r="AC904" s="146"/>
    </row>
    <row r="905" spans="1:29" x14ac:dyDescent="0.2">
      <c r="A905" s="176"/>
      <c r="B905" s="184"/>
      <c r="C905" s="184"/>
      <c r="D905" s="184"/>
      <c r="E905" s="186"/>
      <c r="F905" s="186"/>
      <c r="G905" s="186"/>
      <c r="H905" s="186"/>
      <c r="I905" s="186"/>
      <c r="J905" s="186"/>
      <c r="K905" s="186"/>
      <c r="L905" s="186"/>
      <c r="M905" s="186"/>
      <c r="N905" s="186"/>
      <c r="O905" s="186"/>
      <c r="P905" s="186"/>
      <c r="Q905" s="186"/>
      <c r="R905" s="186"/>
      <c r="S905" s="186"/>
      <c r="T905" s="186"/>
      <c r="U905" s="186"/>
      <c r="V905" s="186"/>
      <c r="W905" s="186"/>
      <c r="X905" s="186"/>
      <c r="Y905" s="186"/>
      <c r="Z905" s="186"/>
      <c r="AA905" s="186"/>
      <c r="AB905" s="186"/>
      <c r="AC905" s="146"/>
    </row>
    <row r="906" spans="1:29" x14ac:dyDescent="0.2">
      <c r="A906" s="176"/>
      <c r="B906" s="184"/>
      <c r="C906" s="184"/>
      <c r="D906" s="184"/>
      <c r="E906" s="186"/>
      <c r="F906" s="186"/>
      <c r="G906" s="186"/>
      <c r="H906" s="186"/>
      <c r="I906" s="186"/>
      <c r="J906" s="186"/>
      <c r="K906" s="186"/>
      <c r="L906" s="186"/>
      <c r="M906" s="186"/>
      <c r="N906" s="186"/>
      <c r="O906" s="186"/>
      <c r="P906" s="186"/>
      <c r="Q906" s="186"/>
      <c r="R906" s="186"/>
      <c r="S906" s="186"/>
      <c r="T906" s="186"/>
      <c r="U906" s="186"/>
      <c r="V906" s="186"/>
      <c r="W906" s="186"/>
      <c r="X906" s="186"/>
      <c r="Y906" s="186"/>
      <c r="Z906" s="186"/>
      <c r="AA906" s="186"/>
      <c r="AB906" s="186"/>
      <c r="AC906" s="146"/>
    </row>
    <row r="907" spans="1:29" x14ac:dyDescent="0.2">
      <c r="A907" s="176"/>
      <c r="B907" s="184"/>
      <c r="C907" s="184"/>
      <c r="D907" s="184"/>
      <c r="E907" s="186"/>
      <c r="F907" s="186"/>
      <c r="G907" s="186"/>
      <c r="H907" s="186"/>
      <c r="I907" s="186"/>
      <c r="J907" s="186"/>
      <c r="K907" s="186"/>
      <c r="L907" s="186"/>
      <c r="M907" s="186"/>
      <c r="N907" s="186"/>
      <c r="O907" s="186"/>
      <c r="P907" s="186"/>
      <c r="Q907" s="186"/>
      <c r="R907" s="186"/>
      <c r="S907" s="186"/>
      <c r="T907" s="186"/>
      <c r="U907" s="186"/>
      <c r="V907" s="186"/>
      <c r="W907" s="186"/>
      <c r="X907" s="186"/>
      <c r="Y907" s="186"/>
      <c r="Z907" s="186"/>
      <c r="AA907" s="186"/>
      <c r="AB907" s="186"/>
      <c r="AC907" s="146"/>
    </row>
    <row r="908" spans="1:29" x14ac:dyDescent="0.2">
      <c r="A908" s="176"/>
      <c r="B908" s="184"/>
      <c r="C908" s="184"/>
      <c r="D908" s="184"/>
      <c r="E908" s="186"/>
      <c r="F908" s="186"/>
      <c r="G908" s="186"/>
      <c r="H908" s="186"/>
      <c r="I908" s="186"/>
      <c r="J908" s="186"/>
      <c r="K908" s="186"/>
      <c r="L908" s="186"/>
      <c r="M908" s="186"/>
      <c r="N908" s="186"/>
      <c r="O908" s="186"/>
      <c r="P908" s="186"/>
      <c r="Q908" s="186"/>
      <c r="R908" s="186"/>
      <c r="S908" s="186"/>
      <c r="T908" s="186"/>
      <c r="U908" s="186"/>
      <c r="V908" s="186"/>
      <c r="W908" s="186"/>
      <c r="X908" s="186"/>
      <c r="Y908" s="186"/>
      <c r="Z908" s="186"/>
      <c r="AA908" s="186"/>
      <c r="AB908" s="186"/>
      <c r="AC908" s="146"/>
    </row>
    <row r="909" spans="1:29" x14ac:dyDescent="0.2">
      <c r="A909" s="176"/>
      <c r="B909" s="184"/>
      <c r="C909" s="184"/>
      <c r="D909" s="184"/>
      <c r="E909" s="186"/>
      <c r="F909" s="186"/>
      <c r="G909" s="186"/>
      <c r="H909" s="186"/>
      <c r="I909" s="186"/>
      <c r="J909" s="186"/>
      <c r="K909" s="186"/>
      <c r="L909" s="186"/>
      <c r="M909" s="186"/>
      <c r="N909" s="186"/>
      <c r="O909" s="186"/>
      <c r="P909" s="186"/>
      <c r="Q909" s="186"/>
      <c r="R909" s="186"/>
      <c r="S909" s="186"/>
      <c r="T909" s="186"/>
      <c r="U909" s="186"/>
      <c r="V909" s="186"/>
      <c r="W909" s="186"/>
      <c r="X909" s="186"/>
      <c r="Y909" s="186"/>
      <c r="Z909" s="186"/>
      <c r="AA909" s="186"/>
      <c r="AB909" s="186"/>
      <c r="AC909" s="146"/>
    </row>
    <row r="910" spans="1:29" x14ac:dyDescent="0.2">
      <c r="A910" s="176"/>
      <c r="B910" s="184"/>
      <c r="C910" s="184"/>
      <c r="D910" s="184"/>
      <c r="E910" s="186"/>
      <c r="F910" s="186"/>
      <c r="G910" s="186"/>
      <c r="H910" s="186"/>
      <c r="I910" s="186"/>
      <c r="J910" s="186"/>
      <c r="K910" s="186"/>
      <c r="L910" s="186"/>
      <c r="M910" s="186"/>
      <c r="N910" s="186"/>
      <c r="O910" s="186"/>
      <c r="P910" s="186"/>
      <c r="Q910" s="186"/>
      <c r="R910" s="186"/>
      <c r="S910" s="186"/>
      <c r="T910" s="186"/>
      <c r="U910" s="186"/>
      <c r="V910" s="186"/>
      <c r="W910" s="186"/>
      <c r="X910" s="186"/>
      <c r="Y910" s="186"/>
      <c r="Z910" s="186"/>
      <c r="AA910" s="186"/>
      <c r="AB910" s="186"/>
      <c r="AC910" s="146"/>
    </row>
    <row r="911" spans="1:29" x14ac:dyDescent="0.2">
      <c r="A911" s="176"/>
      <c r="B911" s="184"/>
      <c r="C911" s="184"/>
      <c r="D911" s="184"/>
      <c r="E911" s="186"/>
      <c r="F911" s="186"/>
      <c r="G911" s="186"/>
      <c r="H911" s="186"/>
      <c r="I911" s="186"/>
      <c r="J911" s="186"/>
      <c r="K911" s="186"/>
      <c r="L911" s="186"/>
      <c r="M911" s="186"/>
      <c r="N911" s="186"/>
      <c r="O911" s="186"/>
      <c r="P911" s="186"/>
      <c r="Q911" s="186"/>
      <c r="R911" s="186"/>
      <c r="S911" s="186"/>
      <c r="T911" s="186"/>
      <c r="U911" s="186"/>
      <c r="V911" s="186"/>
      <c r="W911" s="186"/>
      <c r="X911" s="186"/>
      <c r="Y911" s="186"/>
      <c r="Z911" s="186"/>
      <c r="AA911" s="186"/>
      <c r="AB911" s="186"/>
      <c r="AC911" s="146"/>
    </row>
    <row r="912" spans="1:29" x14ac:dyDescent="0.2">
      <c r="A912" s="176"/>
      <c r="B912" s="184"/>
      <c r="C912" s="184"/>
      <c r="D912" s="184"/>
      <c r="E912" s="186"/>
      <c r="F912" s="186"/>
      <c r="G912" s="186"/>
      <c r="H912" s="186"/>
      <c r="I912" s="186"/>
      <c r="J912" s="186"/>
      <c r="K912" s="186"/>
      <c r="L912" s="186"/>
      <c r="M912" s="186"/>
      <c r="N912" s="186"/>
      <c r="O912" s="186"/>
      <c r="P912" s="186"/>
      <c r="Q912" s="186"/>
      <c r="R912" s="186"/>
      <c r="S912" s="186"/>
      <c r="T912" s="186"/>
      <c r="U912" s="186"/>
      <c r="V912" s="186"/>
      <c r="W912" s="186"/>
      <c r="X912" s="186"/>
      <c r="Y912" s="186"/>
      <c r="Z912" s="186"/>
      <c r="AA912" s="186"/>
      <c r="AB912" s="186"/>
      <c r="AC912" s="146"/>
    </row>
    <row r="913" spans="1:29" x14ac:dyDescent="0.2">
      <c r="A913" s="176"/>
      <c r="B913" s="184"/>
      <c r="C913" s="184"/>
      <c r="D913" s="184"/>
      <c r="E913" s="186"/>
      <c r="F913" s="186"/>
      <c r="G913" s="186"/>
      <c r="H913" s="186"/>
      <c r="I913" s="186"/>
      <c r="J913" s="186"/>
      <c r="K913" s="186"/>
      <c r="L913" s="186"/>
      <c r="M913" s="186"/>
      <c r="N913" s="186"/>
      <c r="O913" s="186"/>
      <c r="P913" s="186"/>
      <c r="Q913" s="186"/>
      <c r="R913" s="186"/>
      <c r="S913" s="186"/>
      <c r="T913" s="186"/>
      <c r="U913" s="186"/>
      <c r="V913" s="186"/>
      <c r="W913" s="186"/>
      <c r="X913" s="186"/>
      <c r="Y913" s="186"/>
      <c r="Z913" s="186"/>
      <c r="AA913" s="186"/>
      <c r="AB913" s="186"/>
      <c r="AC913" s="146"/>
    </row>
    <row r="914" spans="1:29" x14ac:dyDescent="0.2">
      <c r="A914" s="176"/>
      <c r="B914" s="184"/>
      <c r="C914" s="184"/>
      <c r="D914" s="184"/>
      <c r="E914" s="186"/>
      <c r="F914" s="186"/>
      <c r="G914" s="186"/>
      <c r="H914" s="186"/>
      <c r="I914" s="186"/>
      <c r="J914" s="186"/>
      <c r="K914" s="186"/>
      <c r="L914" s="186"/>
      <c r="M914" s="186"/>
      <c r="N914" s="186"/>
      <c r="O914" s="186"/>
      <c r="P914" s="186"/>
      <c r="Q914" s="186"/>
      <c r="R914" s="186"/>
      <c r="S914" s="186"/>
      <c r="T914" s="186"/>
      <c r="U914" s="186"/>
      <c r="V914" s="186"/>
      <c r="W914" s="186"/>
      <c r="X914" s="186"/>
      <c r="Y914" s="186"/>
      <c r="Z914" s="186"/>
      <c r="AA914" s="186"/>
      <c r="AB914" s="186"/>
      <c r="AC914" s="146"/>
    </row>
    <row r="915" spans="1:29" x14ac:dyDescent="0.2">
      <c r="A915" s="176"/>
      <c r="B915" s="184"/>
      <c r="C915" s="184"/>
      <c r="D915" s="184"/>
      <c r="E915" s="186"/>
      <c r="F915" s="186"/>
      <c r="G915" s="186"/>
      <c r="H915" s="186"/>
      <c r="I915" s="186"/>
      <c r="J915" s="186"/>
      <c r="K915" s="186"/>
      <c r="L915" s="186"/>
      <c r="M915" s="186"/>
      <c r="N915" s="186"/>
      <c r="O915" s="186"/>
      <c r="P915" s="186"/>
      <c r="Q915" s="186"/>
      <c r="R915" s="186"/>
      <c r="S915" s="186"/>
      <c r="T915" s="186"/>
      <c r="U915" s="186"/>
      <c r="V915" s="186"/>
      <c r="W915" s="186"/>
      <c r="X915" s="186"/>
      <c r="Y915" s="186"/>
      <c r="Z915" s="186"/>
      <c r="AA915" s="186"/>
      <c r="AB915" s="186"/>
      <c r="AC915" s="146"/>
    </row>
    <row r="916" spans="1:29" x14ac:dyDescent="0.2">
      <c r="A916" s="176"/>
      <c r="B916" s="184"/>
      <c r="C916" s="184"/>
      <c r="D916" s="184"/>
      <c r="E916" s="186"/>
      <c r="F916" s="186"/>
      <c r="G916" s="186"/>
      <c r="H916" s="186"/>
      <c r="I916" s="186"/>
      <c r="J916" s="186"/>
      <c r="K916" s="186"/>
      <c r="L916" s="186"/>
      <c r="M916" s="186"/>
      <c r="N916" s="186"/>
      <c r="O916" s="186"/>
      <c r="P916" s="186"/>
      <c r="Q916" s="186"/>
      <c r="R916" s="186"/>
      <c r="S916" s="186"/>
      <c r="T916" s="186"/>
      <c r="U916" s="186"/>
      <c r="V916" s="186"/>
      <c r="W916" s="186"/>
      <c r="X916" s="186"/>
      <c r="Y916" s="186"/>
      <c r="Z916" s="186"/>
      <c r="AA916" s="186"/>
      <c r="AB916" s="186"/>
      <c r="AC916" s="146"/>
    </row>
    <row r="917" spans="1:29" x14ac:dyDescent="0.2">
      <c r="A917" s="176"/>
      <c r="B917" s="184"/>
      <c r="C917" s="184"/>
      <c r="D917" s="184"/>
      <c r="E917" s="186"/>
      <c r="F917" s="186"/>
      <c r="G917" s="186"/>
      <c r="H917" s="186"/>
      <c r="I917" s="186"/>
      <c r="J917" s="186"/>
      <c r="K917" s="186"/>
      <c r="L917" s="186"/>
      <c r="M917" s="186"/>
      <c r="N917" s="186"/>
      <c r="O917" s="186"/>
      <c r="P917" s="186"/>
      <c r="Q917" s="186"/>
      <c r="R917" s="186"/>
      <c r="S917" s="186"/>
      <c r="T917" s="186"/>
      <c r="U917" s="186"/>
      <c r="V917" s="186"/>
      <c r="W917" s="186"/>
      <c r="X917" s="186"/>
      <c r="Y917" s="186"/>
      <c r="Z917" s="186"/>
      <c r="AA917" s="186"/>
      <c r="AB917" s="186"/>
      <c r="AC917" s="146"/>
    </row>
    <row r="918" spans="1:29" x14ac:dyDescent="0.2">
      <c r="A918" s="176"/>
      <c r="B918" s="184"/>
      <c r="C918" s="184"/>
      <c r="D918" s="184"/>
      <c r="E918" s="186"/>
      <c r="F918" s="186"/>
      <c r="G918" s="186"/>
      <c r="H918" s="186"/>
      <c r="I918" s="186"/>
      <c r="J918" s="186"/>
      <c r="K918" s="186"/>
      <c r="L918" s="186"/>
      <c r="M918" s="186"/>
      <c r="N918" s="186"/>
      <c r="O918" s="186"/>
      <c r="P918" s="186"/>
      <c r="Q918" s="186"/>
      <c r="R918" s="186"/>
      <c r="S918" s="186"/>
      <c r="T918" s="186"/>
      <c r="U918" s="186"/>
      <c r="V918" s="186"/>
      <c r="W918" s="186"/>
      <c r="X918" s="186"/>
      <c r="Y918" s="186"/>
      <c r="Z918" s="186"/>
      <c r="AA918" s="186"/>
      <c r="AB918" s="186"/>
      <c r="AC918" s="146"/>
    </row>
    <row r="919" spans="1:29" x14ac:dyDescent="0.2">
      <c r="A919" s="176"/>
      <c r="B919" s="184"/>
      <c r="C919" s="184"/>
      <c r="D919" s="184"/>
      <c r="E919" s="186"/>
      <c r="F919" s="186"/>
      <c r="G919" s="186"/>
      <c r="H919" s="186"/>
      <c r="I919" s="186"/>
      <c r="J919" s="186"/>
      <c r="K919" s="186"/>
      <c r="L919" s="186"/>
      <c r="M919" s="186"/>
      <c r="N919" s="186"/>
      <c r="O919" s="186"/>
      <c r="P919" s="186"/>
      <c r="Q919" s="186"/>
      <c r="R919" s="186"/>
      <c r="S919" s="186"/>
      <c r="T919" s="186"/>
      <c r="U919" s="186"/>
      <c r="V919" s="186"/>
      <c r="W919" s="186"/>
      <c r="X919" s="186"/>
      <c r="Y919" s="186"/>
      <c r="Z919" s="186"/>
      <c r="AA919" s="186"/>
      <c r="AB919" s="186"/>
      <c r="AC919" s="146"/>
    </row>
    <row r="920" spans="1:29" x14ac:dyDescent="0.2">
      <c r="A920" s="176"/>
      <c r="B920" s="184"/>
      <c r="C920" s="184"/>
      <c r="D920" s="184"/>
      <c r="E920" s="186"/>
      <c r="F920" s="186"/>
      <c r="G920" s="186"/>
      <c r="H920" s="186"/>
      <c r="I920" s="186"/>
      <c r="J920" s="186"/>
      <c r="K920" s="186"/>
      <c r="L920" s="186"/>
      <c r="M920" s="186"/>
      <c r="N920" s="186"/>
      <c r="O920" s="186"/>
      <c r="P920" s="186"/>
      <c r="Q920" s="186"/>
      <c r="R920" s="186"/>
      <c r="S920" s="186"/>
      <c r="T920" s="186"/>
      <c r="U920" s="186"/>
      <c r="V920" s="186"/>
      <c r="W920" s="186"/>
      <c r="X920" s="186"/>
      <c r="Y920" s="186"/>
      <c r="Z920" s="186"/>
      <c r="AA920" s="186"/>
      <c r="AB920" s="186"/>
      <c r="AC920" s="146"/>
    </row>
    <row r="921" spans="1:29" x14ac:dyDescent="0.2">
      <c r="A921" s="176"/>
      <c r="B921" s="184"/>
      <c r="C921" s="184"/>
      <c r="D921" s="184"/>
      <c r="E921" s="186"/>
      <c r="F921" s="186"/>
      <c r="G921" s="186"/>
      <c r="H921" s="186"/>
      <c r="I921" s="186"/>
      <c r="J921" s="186"/>
      <c r="K921" s="186"/>
      <c r="L921" s="186"/>
      <c r="M921" s="186"/>
      <c r="N921" s="186"/>
      <c r="O921" s="186"/>
      <c r="P921" s="186"/>
      <c r="Q921" s="186"/>
      <c r="R921" s="186"/>
      <c r="S921" s="186"/>
      <c r="T921" s="186"/>
      <c r="U921" s="186"/>
      <c r="V921" s="186"/>
      <c r="W921" s="186"/>
      <c r="X921" s="186"/>
      <c r="Y921" s="186"/>
      <c r="Z921" s="186"/>
      <c r="AA921" s="186"/>
      <c r="AB921" s="186"/>
      <c r="AC921" s="146"/>
    </row>
    <row r="922" spans="1:29" x14ac:dyDescent="0.2">
      <c r="A922" s="176"/>
      <c r="B922" s="184"/>
      <c r="C922" s="184"/>
      <c r="D922" s="184"/>
      <c r="E922" s="186"/>
      <c r="F922" s="186"/>
      <c r="G922" s="186"/>
      <c r="H922" s="186"/>
      <c r="I922" s="186"/>
      <c r="J922" s="186"/>
      <c r="K922" s="186"/>
      <c r="L922" s="186"/>
      <c r="M922" s="186"/>
      <c r="N922" s="186"/>
      <c r="O922" s="186"/>
      <c r="P922" s="186"/>
      <c r="Q922" s="186"/>
      <c r="R922" s="186"/>
      <c r="S922" s="186"/>
      <c r="T922" s="186"/>
      <c r="U922" s="186"/>
      <c r="V922" s="186"/>
      <c r="W922" s="186"/>
      <c r="X922" s="186"/>
      <c r="Y922" s="186"/>
      <c r="Z922" s="186"/>
      <c r="AA922" s="186"/>
      <c r="AB922" s="186"/>
      <c r="AC922" s="146"/>
    </row>
    <row r="923" spans="1:29" x14ac:dyDescent="0.2">
      <c r="A923" s="176"/>
      <c r="B923" s="184"/>
      <c r="C923" s="184"/>
      <c r="D923" s="184"/>
      <c r="E923" s="186"/>
      <c r="F923" s="186"/>
      <c r="G923" s="186"/>
      <c r="H923" s="186"/>
      <c r="I923" s="186"/>
      <c r="J923" s="186"/>
      <c r="K923" s="186"/>
      <c r="L923" s="186"/>
      <c r="M923" s="186"/>
      <c r="N923" s="186"/>
      <c r="O923" s="186"/>
      <c r="P923" s="186"/>
      <c r="Q923" s="186"/>
      <c r="R923" s="186"/>
      <c r="S923" s="186"/>
      <c r="T923" s="186"/>
      <c r="U923" s="186"/>
      <c r="V923" s="186"/>
      <c r="W923" s="186"/>
      <c r="X923" s="186"/>
      <c r="Y923" s="186"/>
      <c r="Z923" s="186"/>
      <c r="AA923" s="186"/>
      <c r="AB923" s="186"/>
      <c r="AC923" s="146"/>
    </row>
    <row r="924" spans="1:29" x14ac:dyDescent="0.2">
      <c r="A924" s="176"/>
      <c r="B924" s="184"/>
      <c r="C924" s="184"/>
      <c r="D924" s="184"/>
      <c r="E924" s="186"/>
      <c r="F924" s="186"/>
      <c r="G924" s="186"/>
      <c r="H924" s="186"/>
      <c r="I924" s="186"/>
      <c r="J924" s="186"/>
      <c r="K924" s="186"/>
      <c r="L924" s="186"/>
      <c r="M924" s="186"/>
      <c r="N924" s="186"/>
      <c r="O924" s="186"/>
      <c r="P924" s="186"/>
      <c r="Q924" s="186"/>
      <c r="R924" s="186"/>
      <c r="S924" s="186"/>
      <c r="T924" s="186"/>
      <c r="U924" s="186"/>
      <c r="V924" s="186"/>
      <c r="W924" s="186"/>
      <c r="X924" s="186"/>
      <c r="Y924" s="186"/>
      <c r="Z924" s="186"/>
      <c r="AA924" s="186"/>
      <c r="AB924" s="186"/>
      <c r="AC924" s="146"/>
    </row>
    <row r="925" spans="1:29" x14ac:dyDescent="0.2">
      <c r="A925" s="176"/>
      <c r="B925" s="184"/>
      <c r="C925" s="184"/>
      <c r="D925" s="184"/>
      <c r="E925" s="186"/>
      <c r="F925" s="186"/>
      <c r="G925" s="186"/>
      <c r="H925" s="186"/>
      <c r="I925" s="186"/>
      <c r="J925" s="186"/>
      <c r="K925" s="186"/>
      <c r="L925" s="186"/>
      <c r="M925" s="186"/>
      <c r="N925" s="186"/>
      <c r="O925" s="186"/>
      <c r="P925" s="186"/>
      <c r="Q925" s="186"/>
      <c r="R925" s="186"/>
      <c r="S925" s="186"/>
      <c r="T925" s="186"/>
      <c r="U925" s="186"/>
      <c r="V925" s="186"/>
      <c r="W925" s="186"/>
      <c r="X925" s="186"/>
      <c r="Y925" s="186"/>
      <c r="Z925" s="186"/>
      <c r="AA925" s="186"/>
      <c r="AB925" s="186"/>
      <c r="AC925" s="146"/>
    </row>
    <row r="926" spans="1:29" x14ac:dyDescent="0.2">
      <c r="A926" s="176"/>
      <c r="B926" s="184"/>
      <c r="C926" s="184"/>
      <c r="D926" s="184"/>
      <c r="E926" s="186"/>
      <c r="F926" s="186"/>
      <c r="G926" s="186"/>
      <c r="H926" s="186"/>
      <c r="I926" s="186"/>
      <c r="J926" s="186"/>
      <c r="K926" s="186"/>
      <c r="L926" s="186"/>
      <c r="M926" s="186"/>
      <c r="N926" s="186"/>
      <c r="O926" s="186"/>
      <c r="P926" s="186"/>
      <c r="Q926" s="186"/>
      <c r="R926" s="186"/>
      <c r="S926" s="186"/>
      <c r="T926" s="186"/>
      <c r="U926" s="186"/>
      <c r="V926" s="186"/>
      <c r="W926" s="186"/>
      <c r="X926" s="186"/>
      <c r="Y926" s="186"/>
      <c r="Z926" s="186"/>
      <c r="AA926" s="186"/>
      <c r="AB926" s="186"/>
      <c r="AC926" s="146"/>
    </row>
    <row r="927" spans="1:29" x14ac:dyDescent="0.2">
      <c r="A927" s="176"/>
      <c r="B927" s="184"/>
      <c r="C927" s="184"/>
      <c r="D927" s="184"/>
      <c r="E927" s="186"/>
      <c r="F927" s="186"/>
      <c r="G927" s="186"/>
      <c r="H927" s="186"/>
      <c r="I927" s="186"/>
      <c r="J927" s="186"/>
      <c r="K927" s="186"/>
      <c r="L927" s="186"/>
      <c r="M927" s="186"/>
      <c r="N927" s="186"/>
      <c r="O927" s="186"/>
      <c r="P927" s="186"/>
      <c r="Q927" s="186"/>
      <c r="R927" s="186"/>
      <c r="S927" s="186"/>
      <c r="T927" s="186"/>
      <c r="U927" s="186"/>
      <c r="V927" s="186"/>
      <c r="W927" s="186"/>
      <c r="X927" s="186"/>
      <c r="Y927" s="186"/>
      <c r="Z927" s="186"/>
      <c r="AA927" s="186"/>
      <c r="AB927" s="186"/>
      <c r="AC927" s="146"/>
    </row>
    <row r="928" spans="1:29" x14ac:dyDescent="0.2">
      <c r="A928" s="176"/>
      <c r="B928" s="184"/>
      <c r="C928" s="184"/>
      <c r="D928" s="184"/>
      <c r="E928" s="186"/>
      <c r="F928" s="186"/>
      <c r="G928" s="186"/>
      <c r="H928" s="186"/>
      <c r="I928" s="186"/>
      <c r="J928" s="186"/>
      <c r="K928" s="186"/>
      <c r="L928" s="186"/>
      <c r="M928" s="186"/>
      <c r="N928" s="186"/>
      <c r="O928" s="186"/>
      <c r="P928" s="186"/>
      <c r="Q928" s="186"/>
      <c r="R928" s="186"/>
      <c r="S928" s="186"/>
      <c r="T928" s="186"/>
      <c r="U928" s="186"/>
      <c r="V928" s="186"/>
      <c r="W928" s="186"/>
      <c r="X928" s="186"/>
      <c r="Y928" s="186"/>
      <c r="Z928" s="186"/>
      <c r="AA928" s="186"/>
      <c r="AB928" s="186"/>
      <c r="AC928" s="146"/>
    </row>
    <row r="929" spans="1:29" x14ac:dyDescent="0.2">
      <c r="A929" s="176"/>
      <c r="B929" s="184"/>
      <c r="C929" s="184"/>
      <c r="D929" s="184"/>
      <c r="E929" s="186"/>
      <c r="F929" s="186"/>
      <c r="G929" s="186"/>
      <c r="H929" s="186"/>
      <c r="I929" s="186"/>
      <c r="J929" s="186"/>
      <c r="K929" s="186"/>
      <c r="L929" s="186"/>
      <c r="M929" s="186"/>
      <c r="N929" s="186"/>
      <c r="O929" s="186"/>
      <c r="P929" s="186"/>
      <c r="Q929" s="186"/>
      <c r="R929" s="186"/>
      <c r="S929" s="186"/>
      <c r="T929" s="186"/>
      <c r="U929" s="186"/>
      <c r="V929" s="186"/>
      <c r="W929" s="186"/>
      <c r="X929" s="186"/>
      <c r="Y929" s="186"/>
      <c r="Z929" s="186"/>
      <c r="AA929" s="186"/>
      <c r="AB929" s="186"/>
      <c r="AC929" s="146"/>
    </row>
    <row r="930" spans="1:29" x14ac:dyDescent="0.2">
      <c r="A930" s="176"/>
      <c r="B930" s="184"/>
      <c r="C930" s="184"/>
      <c r="D930" s="184"/>
      <c r="E930" s="186"/>
      <c r="F930" s="186"/>
      <c r="G930" s="186"/>
      <c r="H930" s="186"/>
      <c r="I930" s="186"/>
      <c r="J930" s="186"/>
      <c r="K930" s="186"/>
      <c r="L930" s="186"/>
      <c r="M930" s="186"/>
      <c r="N930" s="186"/>
      <c r="O930" s="186"/>
      <c r="P930" s="186"/>
      <c r="Q930" s="186"/>
      <c r="R930" s="186"/>
      <c r="S930" s="186"/>
      <c r="T930" s="186"/>
      <c r="U930" s="186"/>
      <c r="V930" s="186"/>
      <c r="W930" s="186"/>
      <c r="X930" s="186"/>
      <c r="Y930" s="186"/>
      <c r="Z930" s="186"/>
      <c r="AA930" s="186"/>
      <c r="AB930" s="186"/>
      <c r="AC930" s="146"/>
    </row>
    <row r="931" spans="1:29" x14ac:dyDescent="0.2">
      <c r="A931" s="176"/>
      <c r="B931" s="184"/>
      <c r="C931" s="184"/>
      <c r="D931" s="184"/>
      <c r="E931" s="186"/>
      <c r="F931" s="186"/>
      <c r="G931" s="186"/>
      <c r="H931" s="186"/>
      <c r="I931" s="186"/>
      <c r="J931" s="186"/>
      <c r="K931" s="186"/>
      <c r="L931" s="186"/>
      <c r="M931" s="186"/>
      <c r="N931" s="186"/>
      <c r="O931" s="186"/>
      <c r="P931" s="186"/>
      <c r="Q931" s="186"/>
      <c r="R931" s="186"/>
      <c r="S931" s="186"/>
      <c r="T931" s="186"/>
      <c r="U931" s="186"/>
      <c r="V931" s="186"/>
      <c r="W931" s="186"/>
      <c r="X931" s="186"/>
      <c r="Y931" s="186"/>
      <c r="Z931" s="186"/>
      <c r="AA931" s="186"/>
      <c r="AB931" s="186"/>
      <c r="AC931" s="146"/>
    </row>
    <row r="932" spans="1:29" x14ac:dyDescent="0.2">
      <c r="A932" s="176"/>
      <c r="B932" s="184"/>
      <c r="C932" s="184"/>
      <c r="D932" s="184"/>
      <c r="E932" s="186"/>
      <c r="F932" s="186"/>
      <c r="G932" s="186"/>
      <c r="H932" s="186"/>
      <c r="I932" s="186"/>
      <c r="J932" s="186"/>
      <c r="K932" s="186"/>
      <c r="L932" s="186"/>
      <c r="M932" s="186"/>
      <c r="N932" s="186"/>
      <c r="O932" s="186"/>
      <c r="P932" s="186"/>
      <c r="Q932" s="186"/>
      <c r="R932" s="186"/>
      <c r="S932" s="186"/>
      <c r="T932" s="186"/>
      <c r="U932" s="186"/>
      <c r="V932" s="186"/>
      <c r="W932" s="186"/>
      <c r="X932" s="186"/>
      <c r="Y932" s="186"/>
      <c r="Z932" s="186"/>
      <c r="AA932" s="186"/>
      <c r="AB932" s="186"/>
      <c r="AC932" s="146"/>
    </row>
    <row r="933" spans="1:29" x14ac:dyDescent="0.2">
      <c r="A933" s="176"/>
      <c r="B933" s="184"/>
      <c r="C933" s="184"/>
      <c r="D933" s="184"/>
      <c r="E933" s="186"/>
      <c r="F933" s="186"/>
      <c r="G933" s="186"/>
      <c r="H933" s="186"/>
      <c r="I933" s="186"/>
      <c r="J933" s="186"/>
      <c r="K933" s="186"/>
      <c r="L933" s="186"/>
      <c r="M933" s="186"/>
      <c r="N933" s="186"/>
      <c r="O933" s="186"/>
      <c r="P933" s="186"/>
      <c r="Q933" s="186"/>
      <c r="R933" s="186"/>
      <c r="S933" s="186"/>
      <c r="T933" s="186"/>
      <c r="U933" s="186"/>
      <c r="V933" s="186"/>
      <c r="W933" s="186"/>
      <c r="X933" s="186"/>
      <c r="Y933" s="186"/>
      <c r="Z933" s="186"/>
      <c r="AA933" s="186"/>
      <c r="AB933" s="186"/>
      <c r="AC933" s="146"/>
    </row>
    <row r="934" spans="1:29" x14ac:dyDescent="0.2">
      <c r="A934" s="176"/>
      <c r="B934" s="184"/>
      <c r="C934" s="184"/>
      <c r="D934" s="184"/>
      <c r="E934" s="186"/>
      <c r="F934" s="186"/>
      <c r="G934" s="186"/>
      <c r="H934" s="186"/>
      <c r="I934" s="186"/>
      <c r="J934" s="186"/>
      <c r="K934" s="186"/>
      <c r="L934" s="186"/>
      <c r="M934" s="186"/>
      <c r="N934" s="186"/>
      <c r="O934" s="186"/>
      <c r="P934" s="186"/>
      <c r="Q934" s="186"/>
      <c r="R934" s="186"/>
      <c r="S934" s="186"/>
      <c r="T934" s="186"/>
      <c r="U934" s="186"/>
      <c r="V934" s="186"/>
      <c r="W934" s="186"/>
      <c r="X934" s="186"/>
      <c r="Y934" s="186"/>
      <c r="Z934" s="186"/>
      <c r="AA934" s="186"/>
      <c r="AB934" s="186"/>
      <c r="AC934" s="146"/>
    </row>
    <row r="935" spans="1:29" x14ac:dyDescent="0.2">
      <c r="A935" s="176"/>
      <c r="B935" s="184"/>
      <c r="C935" s="184"/>
      <c r="D935" s="184"/>
      <c r="E935" s="186"/>
      <c r="F935" s="186"/>
      <c r="G935" s="186"/>
      <c r="H935" s="186"/>
      <c r="I935" s="186"/>
      <c r="J935" s="186"/>
      <c r="K935" s="186"/>
      <c r="L935" s="186"/>
      <c r="M935" s="186"/>
      <c r="N935" s="186"/>
      <c r="O935" s="186"/>
      <c r="P935" s="186"/>
      <c r="Q935" s="186"/>
      <c r="R935" s="186"/>
      <c r="S935" s="186"/>
      <c r="T935" s="186"/>
      <c r="U935" s="186"/>
      <c r="V935" s="186"/>
      <c r="W935" s="186"/>
      <c r="X935" s="186"/>
      <c r="Y935" s="186"/>
      <c r="Z935" s="186"/>
      <c r="AA935" s="186"/>
      <c r="AB935" s="186"/>
      <c r="AC935" s="146"/>
    </row>
    <row r="936" spans="1:29" x14ac:dyDescent="0.2">
      <c r="A936" s="176"/>
      <c r="B936" s="184"/>
      <c r="C936" s="184"/>
      <c r="D936" s="184"/>
      <c r="E936" s="186"/>
      <c r="F936" s="186"/>
      <c r="G936" s="186"/>
      <c r="H936" s="186"/>
      <c r="I936" s="186"/>
      <c r="J936" s="186"/>
      <c r="K936" s="186"/>
      <c r="L936" s="186"/>
      <c r="M936" s="186"/>
      <c r="N936" s="186"/>
      <c r="O936" s="186"/>
      <c r="P936" s="186"/>
      <c r="Q936" s="186"/>
      <c r="R936" s="186"/>
      <c r="S936" s="186"/>
      <c r="T936" s="186"/>
      <c r="U936" s="186"/>
      <c r="V936" s="186"/>
      <c r="W936" s="186"/>
      <c r="X936" s="186"/>
      <c r="Y936" s="186"/>
      <c r="Z936" s="186"/>
      <c r="AA936" s="186"/>
      <c r="AB936" s="186"/>
      <c r="AC936" s="146"/>
    </row>
    <row r="937" spans="1:29" x14ac:dyDescent="0.2">
      <c r="A937" s="176"/>
      <c r="B937" s="184"/>
      <c r="C937" s="184"/>
      <c r="D937" s="184"/>
      <c r="E937" s="186"/>
      <c r="F937" s="186"/>
      <c r="G937" s="186"/>
      <c r="H937" s="186"/>
      <c r="I937" s="186"/>
      <c r="J937" s="186"/>
      <c r="K937" s="186"/>
      <c r="L937" s="186"/>
      <c r="M937" s="186"/>
      <c r="N937" s="186"/>
      <c r="O937" s="186"/>
      <c r="P937" s="186"/>
      <c r="Q937" s="186"/>
      <c r="R937" s="186"/>
      <c r="S937" s="186"/>
      <c r="T937" s="186"/>
      <c r="U937" s="186"/>
      <c r="V937" s="186"/>
      <c r="W937" s="186"/>
      <c r="X937" s="186"/>
      <c r="Y937" s="186"/>
      <c r="Z937" s="186"/>
      <c r="AA937" s="186"/>
      <c r="AB937" s="186"/>
      <c r="AC937" s="146"/>
    </row>
    <row r="938" spans="1:29" x14ac:dyDescent="0.2">
      <c r="A938" s="176"/>
      <c r="B938" s="184"/>
      <c r="C938" s="184"/>
      <c r="D938" s="184"/>
      <c r="E938" s="186"/>
      <c r="F938" s="186"/>
      <c r="G938" s="186"/>
      <c r="H938" s="186"/>
      <c r="I938" s="186"/>
      <c r="J938" s="186"/>
      <c r="K938" s="186"/>
      <c r="L938" s="186"/>
      <c r="M938" s="186"/>
      <c r="N938" s="186"/>
      <c r="O938" s="186"/>
      <c r="P938" s="186"/>
      <c r="Q938" s="186"/>
      <c r="R938" s="186"/>
      <c r="S938" s="186"/>
      <c r="T938" s="186"/>
      <c r="U938" s="186"/>
      <c r="V938" s="186"/>
      <c r="W938" s="186"/>
      <c r="X938" s="186"/>
      <c r="Y938" s="186"/>
      <c r="Z938" s="186"/>
      <c r="AA938" s="186"/>
      <c r="AB938" s="186"/>
      <c r="AC938" s="146"/>
    </row>
    <row r="939" spans="1:29" x14ac:dyDescent="0.2">
      <c r="A939" s="176"/>
      <c r="B939" s="184"/>
      <c r="C939" s="184"/>
      <c r="D939" s="184"/>
      <c r="E939" s="186"/>
      <c r="F939" s="186"/>
      <c r="G939" s="186"/>
      <c r="H939" s="186"/>
      <c r="I939" s="186"/>
      <c r="J939" s="186"/>
      <c r="K939" s="186"/>
      <c r="L939" s="186"/>
      <c r="M939" s="186"/>
      <c r="N939" s="186"/>
      <c r="O939" s="186"/>
      <c r="P939" s="186"/>
      <c r="Q939" s="186"/>
      <c r="R939" s="186"/>
      <c r="S939" s="186"/>
      <c r="T939" s="186"/>
      <c r="U939" s="186"/>
      <c r="V939" s="186"/>
      <c r="W939" s="186"/>
      <c r="X939" s="186"/>
      <c r="Y939" s="186"/>
      <c r="Z939" s="186"/>
      <c r="AA939" s="186"/>
      <c r="AB939" s="186"/>
      <c r="AC939" s="146"/>
    </row>
    <row r="940" spans="1:29" x14ac:dyDescent="0.2">
      <c r="A940" s="176"/>
      <c r="B940" s="184"/>
      <c r="C940" s="184"/>
      <c r="D940" s="184"/>
      <c r="E940" s="186"/>
      <c r="F940" s="186"/>
      <c r="G940" s="186"/>
      <c r="H940" s="186"/>
      <c r="I940" s="186"/>
      <c r="J940" s="186"/>
      <c r="K940" s="186"/>
      <c r="L940" s="186"/>
      <c r="M940" s="186"/>
      <c r="N940" s="186"/>
      <c r="O940" s="186"/>
      <c r="P940" s="186"/>
      <c r="Q940" s="186"/>
      <c r="R940" s="186"/>
      <c r="S940" s="186"/>
      <c r="T940" s="186"/>
      <c r="U940" s="186"/>
      <c r="V940" s="186"/>
      <c r="W940" s="186"/>
      <c r="X940" s="186"/>
      <c r="Y940" s="186"/>
      <c r="Z940" s="186"/>
      <c r="AA940" s="186"/>
      <c r="AB940" s="186"/>
      <c r="AC940" s="146"/>
    </row>
    <row r="941" spans="1:29" x14ac:dyDescent="0.2">
      <c r="A941" s="176"/>
      <c r="B941" s="184"/>
      <c r="C941" s="184"/>
      <c r="D941" s="184"/>
      <c r="E941" s="186"/>
      <c r="F941" s="186"/>
      <c r="G941" s="186"/>
      <c r="H941" s="186"/>
      <c r="I941" s="186"/>
      <c r="J941" s="186"/>
      <c r="K941" s="186"/>
      <c r="L941" s="186"/>
      <c r="M941" s="186"/>
      <c r="N941" s="186"/>
      <c r="O941" s="186"/>
      <c r="P941" s="186"/>
      <c r="Q941" s="186"/>
      <c r="R941" s="186"/>
      <c r="S941" s="186"/>
      <c r="T941" s="186"/>
      <c r="U941" s="186"/>
      <c r="V941" s="186"/>
      <c r="W941" s="186"/>
      <c r="X941" s="186"/>
      <c r="Y941" s="186"/>
      <c r="Z941" s="186"/>
      <c r="AA941" s="186"/>
      <c r="AB941" s="186"/>
      <c r="AC941" s="146"/>
    </row>
    <row r="942" spans="1:29" x14ac:dyDescent="0.2">
      <c r="A942" s="176"/>
      <c r="B942" s="184"/>
      <c r="C942" s="184"/>
      <c r="D942" s="184"/>
      <c r="E942" s="186"/>
      <c r="F942" s="186"/>
      <c r="G942" s="186"/>
      <c r="H942" s="186"/>
      <c r="I942" s="186"/>
      <c r="J942" s="186"/>
      <c r="K942" s="186"/>
      <c r="L942" s="186"/>
      <c r="M942" s="186"/>
      <c r="N942" s="186"/>
      <c r="O942" s="186"/>
      <c r="P942" s="186"/>
      <c r="Q942" s="186"/>
      <c r="R942" s="186"/>
      <c r="S942" s="186"/>
      <c r="T942" s="186"/>
      <c r="U942" s="186"/>
      <c r="V942" s="186"/>
      <c r="W942" s="186"/>
      <c r="X942" s="186"/>
      <c r="Y942" s="186"/>
      <c r="Z942" s="186"/>
      <c r="AA942" s="186"/>
      <c r="AB942" s="186"/>
      <c r="AC942" s="146"/>
    </row>
    <row r="943" spans="1:29" x14ac:dyDescent="0.2">
      <c r="A943" s="176"/>
      <c r="B943" s="184"/>
      <c r="C943" s="184"/>
      <c r="D943" s="184"/>
      <c r="E943" s="186"/>
      <c r="F943" s="186"/>
      <c r="G943" s="186"/>
      <c r="H943" s="186"/>
      <c r="I943" s="186"/>
      <c r="J943" s="186"/>
      <c r="K943" s="186"/>
      <c r="L943" s="186"/>
      <c r="M943" s="186"/>
      <c r="N943" s="186"/>
      <c r="O943" s="186"/>
      <c r="P943" s="186"/>
      <c r="Q943" s="186"/>
      <c r="R943" s="186"/>
      <c r="S943" s="186"/>
      <c r="T943" s="186"/>
      <c r="U943" s="186"/>
      <c r="V943" s="186"/>
      <c r="W943" s="186"/>
      <c r="X943" s="186"/>
      <c r="Y943" s="186"/>
      <c r="Z943" s="186"/>
      <c r="AA943" s="186"/>
      <c r="AB943" s="186"/>
      <c r="AC943" s="146"/>
    </row>
    <row r="944" spans="1:29" x14ac:dyDescent="0.2">
      <c r="A944" s="176"/>
      <c r="B944" s="184"/>
      <c r="C944" s="184"/>
      <c r="D944" s="184"/>
      <c r="E944" s="186"/>
      <c r="F944" s="186"/>
      <c r="G944" s="186"/>
      <c r="H944" s="186"/>
      <c r="I944" s="186"/>
      <c r="J944" s="186"/>
      <c r="K944" s="186"/>
      <c r="L944" s="186"/>
      <c r="M944" s="186"/>
      <c r="N944" s="186"/>
      <c r="O944" s="186"/>
      <c r="P944" s="186"/>
      <c r="Q944" s="186"/>
      <c r="R944" s="186"/>
      <c r="S944" s="186"/>
      <c r="T944" s="186"/>
      <c r="U944" s="186"/>
      <c r="V944" s="186"/>
      <c r="W944" s="186"/>
      <c r="X944" s="186"/>
      <c r="Y944" s="186"/>
      <c r="Z944" s="186"/>
      <c r="AA944" s="186"/>
      <c r="AB944" s="186"/>
      <c r="AC944" s="146"/>
    </row>
    <row r="945" spans="1:29" x14ac:dyDescent="0.2">
      <c r="A945" s="176"/>
      <c r="B945" s="184"/>
      <c r="C945" s="184"/>
      <c r="D945" s="184"/>
      <c r="E945" s="186"/>
      <c r="F945" s="186"/>
      <c r="G945" s="186"/>
      <c r="H945" s="186"/>
      <c r="I945" s="186"/>
      <c r="J945" s="186"/>
      <c r="K945" s="186"/>
      <c r="L945" s="186"/>
      <c r="M945" s="186"/>
      <c r="N945" s="186"/>
      <c r="O945" s="186"/>
      <c r="P945" s="186"/>
      <c r="Q945" s="186"/>
      <c r="R945" s="186"/>
      <c r="S945" s="186"/>
      <c r="T945" s="186"/>
      <c r="U945" s="186"/>
      <c r="V945" s="186"/>
      <c r="W945" s="186"/>
      <c r="X945" s="186"/>
      <c r="Y945" s="186"/>
      <c r="Z945" s="186"/>
      <c r="AA945" s="186"/>
      <c r="AB945" s="186"/>
      <c r="AC945" s="146"/>
    </row>
    <row r="946" spans="1:29" x14ac:dyDescent="0.2">
      <c r="A946" s="176"/>
      <c r="B946" s="184"/>
      <c r="C946" s="184"/>
      <c r="D946" s="184"/>
      <c r="E946" s="186"/>
      <c r="F946" s="186"/>
      <c r="G946" s="186"/>
      <c r="H946" s="186"/>
      <c r="I946" s="186"/>
      <c r="J946" s="186"/>
      <c r="K946" s="186"/>
      <c r="L946" s="186"/>
      <c r="M946" s="186"/>
      <c r="N946" s="186"/>
      <c r="O946" s="186"/>
      <c r="P946" s="186"/>
      <c r="Q946" s="186"/>
      <c r="R946" s="186"/>
      <c r="S946" s="186"/>
      <c r="T946" s="186"/>
      <c r="U946" s="186"/>
      <c r="V946" s="186"/>
      <c r="W946" s="186"/>
      <c r="X946" s="186"/>
      <c r="Y946" s="186"/>
      <c r="Z946" s="186"/>
      <c r="AA946" s="186"/>
      <c r="AB946" s="186"/>
      <c r="AC946" s="146"/>
    </row>
    <row r="947" spans="1:29" x14ac:dyDescent="0.2">
      <c r="A947" s="176"/>
      <c r="B947" s="184"/>
      <c r="C947" s="184"/>
      <c r="D947" s="184"/>
      <c r="E947" s="186"/>
      <c r="F947" s="186"/>
      <c r="G947" s="186"/>
      <c r="H947" s="186"/>
      <c r="I947" s="186"/>
      <c r="J947" s="186"/>
      <c r="K947" s="186"/>
      <c r="L947" s="186"/>
      <c r="M947" s="186"/>
      <c r="N947" s="186"/>
      <c r="O947" s="186"/>
      <c r="P947" s="186"/>
      <c r="Q947" s="186"/>
      <c r="R947" s="186"/>
      <c r="S947" s="186"/>
      <c r="T947" s="186"/>
      <c r="U947" s="186"/>
      <c r="V947" s="186"/>
      <c r="W947" s="186"/>
      <c r="X947" s="186"/>
      <c r="Y947" s="186"/>
      <c r="Z947" s="186"/>
      <c r="AA947" s="186"/>
      <c r="AB947" s="186"/>
      <c r="AC947" s="146"/>
    </row>
    <row r="948" spans="1:29" x14ac:dyDescent="0.2">
      <c r="A948" s="176"/>
      <c r="B948" s="184"/>
      <c r="C948" s="184"/>
      <c r="D948" s="184"/>
      <c r="E948" s="186"/>
      <c r="F948" s="186"/>
      <c r="G948" s="186"/>
      <c r="H948" s="186"/>
      <c r="I948" s="186"/>
      <c r="J948" s="186"/>
      <c r="K948" s="186"/>
      <c r="L948" s="186"/>
      <c r="M948" s="186"/>
      <c r="N948" s="186"/>
      <c r="O948" s="186"/>
      <c r="P948" s="186"/>
      <c r="Q948" s="186"/>
      <c r="R948" s="186"/>
      <c r="S948" s="186"/>
      <c r="T948" s="186"/>
      <c r="U948" s="186"/>
      <c r="V948" s="186"/>
      <c r="W948" s="186"/>
      <c r="X948" s="186"/>
      <c r="Y948" s="186"/>
      <c r="Z948" s="186"/>
      <c r="AA948" s="186"/>
      <c r="AB948" s="186"/>
      <c r="AC948" s="146"/>
    </row>
    <row r="949" spans="1:29" x14ac:dyDescent="0.2">
      <c r="A949" s="176"/>
      <c r="B949" s="184"/>
      <c r="C949" s="184"/>
      <c r="D949" s="184"/>
      <c r="E949" s="186"/>
      <c r="F949" s="186"/>
      <c r="G949" s="186"/>
      <c r="H949" s="186"/>
      <c r="I949" s="186"/>
      <c r="J949" s="186"/>
      <c r="K949" s="186"/>
      <c r="L949" s="186"/>
      <c r="M949" s="186"/>
      <c r="N949" s="186"/>
      <c r="O949" s="186"/>
      <c r="P949" s="186"/>
      <c r="Q949" s="186"/>
      <c r="R949" s="186"/>
      <c r="S949" s="186"/>
      <c r="T949" s="186"/>
      <c r="U949" s="186"/>
      <c r="V949" s="186"/>
      <c r="W949" s="186"/>
      <c r="X949" s="186"/>
      <c r="Y949" s="186"/>
      <c r="Z949" s="186"/>
      <c r="AA949" s="186"/>
      <c r="AB949" s="186"/>
      <c r="AC949" s="146"/>
    </row>
    <row r="950" spans="1:29" x14ac:dyDescent="0.2">
      <c r="A950" s="176"/>
      <c r="B950" s="184"/>
      <c r="C950" s="184"/>
      <c r="D950" s="184"/>
      <c r="E950" s="186"/>
      <c r="F950" s="186"/>
      <c r="G950" s="186"/>
      <c r="H950" s="186"/>
      <c r="I950" s="186"/>
      <c r="J950" s="186"/>
      <c r="K950" s="186"/>
      <c r="L950" s="186"/>
      <c r="M950" s="186"/>
      <c r="N950" s="186"/>
      <c r="O950" s="186"/>
      <c r="P950" s="186"/>
      <c r="Q950" s="186"/>
      <c r="R950" s="186"/>
      <c r="S950" s="186"/>
      <c r="T950" s="186"/>
      <c r="U950" s="186"/>
      <c r="V950" s="186"/>
      <c r="W950" s="186"/>
      <c r="X950" s="186"/>
      <c r="Y950" s="186"/>
      <c r="Z950" s="186"/>
      <c r="AA950" s="186"/>
      <c r="AB950" s="186"/>
      <c r="AC950" s="146"/>
    </row>
    <row r="951" spans="1:29" x14ac:dyDescent="0.2">
      <c r="A951" s="176"/>
      <c r="B951" s="184"/>
      <c r="C951" s="184"/>
      <c r="D951" s="184"/>
      <c r="E951" s="186"/>
      <c r="F951" s="186"/>
      <c r="G951" s="186"/>
      <c r="H951" s="186"/>
      <c r="I951" s="186"/>
      <c r="J951" s="186"/>
      <c r="K951" s="186"/>
      <c r="L951" s="186"/>
      <c r="M951" s="186"/>
      <c r="N951" s="186"/>
      <c r="O951" s="186"/>
      <c r="P951" s="186"/>
      <c r="Q951" s="186"/>
      <c r="R951" s="186"/>
      <c r="S951" s="186"/>
      <c r="T951" s="186"/>
      <c r="U951" s="186"/>
      <c r="V951" s="186"/>
      <c r="W951" s="186"/>
      <c r="X951" s="186"/>
      <c r="Y951" s="186"/>
      <c r="Z951" s="186"/>
      <c r="AA951" s="186"/>
      <c r="AB951" s="186"/>
      <c r="AC951" s="146"/>
    </row>
    <row r="952" spans="1:29" x14ac:dyDescent="0.2">
      <c r="A952" s="176"/>
      <c r="B952" s="184"/>
      <c r="C952" s="184"/>
      <c r="D952" s="184"/>
      <c r="E952" s="186"/>
      <c r="F952" s="186"/>
      <c r="G952" s="186"/>
      <c r="H952" s="186"/>
      <c r="I952" s="186"/>
      <c r="J952" s="186"/>
      <c r="K952" s="186"/>
      <c r="L952" s="186"/>
      <c r="M952" s="186"/>
      <c r="N952" s="186"/>
      <c r="O952" s="186"/>
      <c r="P952" s="186"/>
      <c r="Q952" s="186"/>
      <c r="R952" s="186"/>
      <c r="S952" s="186"/>
      <c r="T952" s="186"/>
      <c r="U952" s="186"/>
      <c r="V952" s="186"/>
      <c r="W952" s="186"/>
      <c r="X952" s="186"/>
      <c r="Y952" s="186"/>
      <c r="Z952" s="186"/>
      <c r="AA952" s="186"/>
      <c r="AB952" s="186"/>
      <c r="AC952" s="146"/>
    </row>
    <row r="953" spans="1:29" x14ac:dyDescent="0.2">
      <c r="A953" s="176"/>
      <c r="B953" s="184"/>
      <c r="C953" s="184"/>
      <c r="D953" s="184"/>
      <c r="E953" s="186"/>
      <c r="F953" s="186"/>
      <c r="G953" s="186"/>
      <c r="H953" s="186"/>
      <c r="I953" s="186"/>
      <c r="J953" s="186"/>
      <c r="K953" s="186"/>
      <c r="L953" s="186"/>
      <c r="M953" s="186"/>
      <c r="N953" s="186"/>
      <c r="O953" s="186"/>
      <c r="P953" s="186"/>
      <c r="Q953" s="186"/>
      <c r="R953" s="186"/>
      <c r="S953" s="186"/>
      <c r="T953" s="186"/>
      <c r="U953" s="186"/>
      <c r="V953" s="186"/>
      <c r="W953" s="186"/>
      <c r="X953" s="186"/>
      <c r="Y953" s="186"/>
      <c r="Z953" s="186"/>
      <c r="AA953" s="186"/>
      <c r="AB953" s="186"/>
      <c r="AC953" s="146"/>
    </row>
    <row r="954" spans="1:29" x14ac:dyDescent="0.2">
      <c r="A954" s="176"/>
      <c r="B954" s="184"/>
      <c r="C954" s="184"/>
      <c r="D954" s="184"/>
      <c r="E954" s="186"/>
      <c r="F954" s="186"/>
      <c r="G954" s="186"/>
      <c r="H954" s="186"/>
      <c r="I954" s="186"/>
      <c r="J954" s="186"/>
      <c r="K954" s="186"/>
      <c r="L954" s="186"/>
      <c r="M954" s="186"/>
      <c r="N954" s="186"/>
      <c r="O954" s="186"/>
      <c r="P954" s="186"/>
      <c r="Q954" s="186"/>
      <c r="R954" s="186"/>
      <c r="S954" s="186"/>
      <c r="T954" s="186"/>
      <c r="U954" s="186"/>
      <c r="V954" s="186"/>
      <c r="W954" s="186"/>
      <c r="X954" s="186"/>
      <c r="Y954" s="186"/>
      <c r="Z954" s="186"/>
      <c r="AA954" s="186"/>
      <c r="AB954" s="186"/>
      <c r="AC954" s="146"/>
    </row>
    <row r="955" spans="1:29" x14ac:dyDescent="0.2">
      <c r="A955" s="176"/>
      <c r="B955" s="184"/>
      <c r="C955" s="184"/>
      <c r="D955" s="184"/>
      <c r="E955" s="186"/>
      <c r="F955" s="186"/>
      <c r="G955" s="186"/>
      <c r="H955" s="186"/>
      <c r="I955" s="186"/>
      <c r="J955" s="186"/>
      <c r="K955" s="186"/>
      <c r="L955" s="186"/>
      <c r="M955" s="186"/>
      <c r="N955" s="186"/>
      <c r="O955" s="186"/>
      <c r="P955" s="186"/>
      <c r="Q955" s="186"/>
      <c r="R955" s="186"/>
      <c r="S955" s="186"/>
      <c r="T955" s="186"/>
      <c r="U955" s="186"/>
      <c r="V955" s="186"/>
      <c r="W955" s="186"/>
      <c r="X955" s="186"/>
      <c r="Y955" s="186"/>
      <c r="Z955" s="186"/>
      <c r="AA955" s="186"/>
      <c r="AB955" s="186"/>
      <c r="AC955" s="146"/>
    </row>
    <row r="956" spans="1:29" x14ac:dyDescent="0.2">
      <c r="A956" s="176"/>
      <c r="B956" s="184"/>
      <c r="C956" s="184"/>
      <c r="D956" s="184"/>
      <c r="E956" s="186"/>
      <c r="F956" s="186"/>
      <c r="G956" s="186"/>
      <c r="H956" s="186"/>
      <c r="I956" s="186"/>
      <c r="J956" s="186"/>
      <c r="K956" s="186"/>
      <c r="L956" s="186"/>
      <c r="M956" s="186"/>
      <c r="N956" s="186"/>
      <c r="O956" s="186"/>
      <c r="P956" s="186"/>
      <c r="Q956" s="186"/>
      <c r="R956" s="186"/>
      <c r="S956" s="186"/>
      <c r="T956" s="186"/>
      <c r="U956" s="186"/>
      <c r="V956" s="186"/>
      <c r="W956" s="186"/>
      <c r="X956" s="186"/>
      <c r="Y956" s="186"/>
      <c r="Z956" s="186"/>
      <c r="AA956" s="186"/>
      <c r="AB956" s="186"/>
      <c r="AC956" s="146"/>
    </row>
    <row r="957" spans="1:29" x14ac:dyDescent="0.2">
      <c r="A957" s="176"/>
      <c r="B957" s="184"/>
      <c r="C957" s="184"/>
      <c r="D957" s="184"/>
      <c r="E957" s="186"/>
      <c r="F957" s="186"/>
      <c r="G957" s="186"/>
      <c r="H957" s="186"/>
      <c r="I957" s="186"/>
      <c r="J957" s="186"/>
      <c r="K957" s="186"/>
      <c r="L957" s="186"/>
      <c r="M957" s="186"/>
      <c r="N957" s="186"/>
      <c r="O957" s="186"/>
      <c r="P957" s="186"/>
      <c r="Q957" s="186"/>
      <c r="R957" s="186"/>
      <c r="S957" s="186"/>
      <c r="T957" s="186"/>
      <c r="U957" s="186"/>
      <c r="V957" s="186"/>
      <c r="W957" s="186"/>
      <c r="X957" s="186"/>
      <c r="Y957" s="186"/>
      <c r="Z957" s="186"/>
      <c r="AA957" s="186"/>
      <c r="AB957" s="186"/>
      <c r="AC957" s="146"/>
    </row>
    <row r="958" spans="1:29" x14ac:dyDescent="0.2">
      <c r="A958" s="176"/>
      <c r="B958" s="184"/>
      <c r="C958" s="184"/>
      <c r="D958" s="184"/>
      <c r="E958" s="186"/>
      <c r="F958" s="186"/>
      <c r="G958" s="186"/>
      <c r="H958" s="186"/>
      <c r="I958" s="186"/>
      <c r="J958" s="186"/>
      <c r="K958" s="186"/>
      <c r="L958" s="186"/>
      <c r="M958" s="186"/>
      <c r="N958" s="186"/>
      <c r="O958" s="186"/>
      <c r="P958" s="186"/>
      <c r="Q958" s="186"/>
      <c r="R958" s="186"/>
      <c r="S958" s="186"/>
      <c r="T958" s="186"/>
      <c r="U958" s="186"/>
      <c r="V958" s="186"/>
      <c r="W958" s="186"/>
      <c r="X958" s="186"/>
      <c r="Y958" s="186"/>
      <c r="Z958" s="186"/>
      <c r="AA958" s="186"/>
      <c r="AB958" s="186"/>
      <c r="AC958" s="146"/>
    </row>
    <row r="959" spans="1:29" x14ac:dyDescent="0.2">
      <c r="A959" s="176"/>
      <c r="B959" s="184"/>
      <c r="C959" s="184"/>
      <c r="D959" s="184"/>
      <c r="E959" s="186"/>
      <c r="F959" s="186"/>
      <c r="G959" s="186"/>
      <c r="H959" s="186"/>
      <c r="I959" s="186"/>
      <c r="J959" s="186"/>
      <c r="K959" s="186"/>
      <c r="L959" s="186"/>
      <c r="M959" s="186"/>
      <c r="N959" s="186"/>
      <c r="O959" s="186"/>
      <c r="P959" s="186"/>
      <c r="Q959" s="186"/>
      <c r="R959" s="186"/>
      <c r="S959" s="186"/>
      <c r="T959" s="186"/>
      <c r="U959" s="186"/>
      <c r="V959" s="186"/>
      <c r="W959" s="186"/>
      <c r="X959" s="186"/>
      <c r="Y959" s="186"/>
      <c r="Z959" s="186"/>
      <c r="AA959" s="186"/>
      <c r="AB959" s="186"/>
      <c r="AC959" s="146"/>
    </row>
    <row r="960" spans="1:29" x14ac:dyDescent="0.2">
      <c r="A960" s="176"/>
      <c r="B960" s="184"/>
      <c r="C960" s="184"/>
      <c r="D960" s="184"/>
      <c r="E960" s="186"/>
      <c r="F960" s="186"/>
      <c r="G960" s="186"/>
      <c r="H960" s="186"/>
      <c r="I960" s="186"/>
      <c r="J960" s="186"/>
      <c r="K960" s="186"/>
      <c r="L960" s="186"/>
      <c r="M960" s="186"/>
      <c r="N960" s="186"/>
      <c r="O960" s="186"/>
      <c r="P960" s="186"/>
      <c r="Q960" s="186"/>
      <c r="R960" s="186"/>
      <c r="S960" s="186"/>
      <c r="T960" s="186"/>
      <c r="U960" s="186"/>
      <c r="V960" s="186"/>
      <c r="W960" s="186"/>
      <c r="X960" s="186"/>
      <c r="Y960" s="186"/>
      <c r="Z960" s="186"/>
      <c r="AA960" s="186"/>
      <c r="AB960" s="186"/>
      <c r="AC960" s="146"/>
    </row>
    <row r="961" spans="1:29" x14ac:dyDescent="0.2">
      <c r="A961" s="176"/>
      <c r="B961" s="184"/>
      <c r="C961" s="184"/>
      <c r="D961" s="184"/>
      <c r="E961" s="186"/>
      <c r="F961" s="186"/>
      <c r="G961" s="186"/>
      <c r="H961" s="186"/>
      <c r="I961" s="186"/>
      <c r="J961" s="186"/>
      <c r="K961" s="186"/>
      <c r="L961" s="186"/>
      <c r="M961" s="186"/>
      <c r="N961" s="186"/>
      <c r="O961" s="186"/>
      <c r="P961" s="186"/>
      <c r="Q961" s="186"/>
      <c r="R961" s="186"/>
      <c r="S961" s="186"/>
      <c r="T961" s="186"/>
      <c r="U961" s="186"/>
      <c r="V961" s="186"/>
      <c r="W961" s="186"/>
      <c r="X961" s="186"/>
      <c r="Y961" s="186"/>
      <c r="Z961" s="186"/>
      <c r="AA961" s="186"/>
      <c r="AB961" s="186"/>
      <c r="AC961" s="146"/>
    </row>
    <row r="962" spans="1:29" x14ac:dyDescent="0.2">
      <c r="A962" s="176"/>
      <c r="B962" s="184"/>
      <c r="C962" s="184"/>
      <c r="D962" s="184"/>
      <c r="E962" s="186"/>
      <c r="F962" s="186"/>
      <c r="G962" s="186"/>
      <c r="H962" s="186"/>
      <c r="I962" s="186"/>
      <c r="J962" s="186"/>
      <c r="K962" s="186"/>
      <c r="L962" s="186"/>
      <c r="M962" s="186"/>
      <c r="N962" s="186"/>
      <c r="O962" s="186"/>
      <c r="P962" s="186"/>
      <c r="Q962" s="186"/>
      <c r="R962" s="186"/>
      <c r="S962" s="186"/>
      <c r="T962" s="186"/>
      <c r="U962" s="186"/>
      <c r="V962" s="186"/>
      <c r="W962" s="186"/>
      <c r="X962" s="186"/>
      <c r="Y962" s="186"/>
      <c r="Z962" s="186"/>
      <c r="AA962" s="186"/>
      <c r="AB962" s="186"/>
      <c r="AC962" s="146"/>
    </row>
    <row r="963" spans="1:29" x14ac:dyDescent="0.2">
      <c r="A963" s="176"/>
      <c r="B963" s="184"/>
      <c r="C963" s="184"/>
      <c r="D963" s="184"/>
      <c r="E963" s="186"/>
      <c r="F963" s="186"/>
      <c r="G963" s="186"/>
      <c r="H963" s="186"/>
      <c r="I963" s="186"/>
      <c r="J963" s="186"/>
      <c r="K963" s="186"/>
      <c r="L963" s="186"/>
      <c r="M963" s="186"/>
      <c r="N963" s="186"/>
      <c r="O963" s="186"/>
      <c r="P963" s="186"/>
      <c r="Q963" s="186"/>
      <c r="R963" s="186"/>
      <c r="S963" s="186"/>
      <c r="T963" s="186"/>
      <c r="U963" s="186"/>
      <c r="V963" s="186"/>
      <c r="W963" s="186"/>
      <c r="X963" s="186"/>
      <c r="Y963" s="186"/>
      <c r="Z963" s="186"/>
      <c r="AA963" s="186"/>
      <c r="AB963" s="186"/>
      <c r="AC963" s="146"/>
    </row>
    <row r="964" spans="1:29" x14ac:dyDescent="0.2">
      <c r="A964" s="176"/>
      <c r="B964" s="184"/>
      <c r="C964" s="184"/>
      <c r="D964" s="184"/>
      <c r="E964" s="186"/>
      <c r="F964" s="186"/>
      <c r="G964" s="186"/>
      <c r="H964" s="186"/>
      <c r="I964" s="186"/>
      <c r="J964" s="186"/>
      <c r="K964" s="186"/>
      <c r="L964" s="186"/>
      <c r="M964" s="186"/>
      <c r="N964" s="186"/>
      <c r="O964" s="186"/>
      <c r="P964" s="186"/>
      <c r="Q964" s="186"/>
      <c r="R964" s="186"/>
      <c r="S964" s="186"/>
      <c r="T964" s="186"/>
      <c r="U964" s="186"/>
      <c r="V964" s="186"/>
      <c r="W964" s="186"/>
      <c r="X964" s="186"/>
      <c r="Y964" s="186"/>
      <c r="Z964" s="186"/>
      <c r="AA964" s="186"/>
      <c r="AB964" s="186"/>
      <c r="AC964" s="146"/>
    </row>
    <row r="965" spans="1:29" x14ac:dyDescent="0.2">
      <c r="A965" s="176"/>
      <c r="B965" s="184"/>
      <c r="C965" s="184"/>
      <c r="D965" s="184"/>
      <c r="E965" s="186"/>
      <c r="F965" s="186"/>
      <c r="G965" s="186"/>
      <c r="H965" s="186"/>
      <c r="I965" s="186"/>
      <c r="J965" s="186"/>
      <c r="K965" s="186"/>
      <c r="L965" s="186"/>
      <c r="M965" s="186"/>
      <c r="N965" s="186"/>
      <c r="O965" s="186"/>
      <c r="P965" s="186"/>
      <c r="Q965" s="186"/>
      <c r="R965" s="186"/>
      <c r="S965" s="186"/>
      <c r="T965" s="186"/>
      <c r="U965" s="186"/>
      <c r="V965" s="186"/>
      <c r="W965" s="186"/>
      <c r="X965" s="186"/>
      <c r="Y965" s="186"/>
      <c r="Z965" s="186"/>
      <c r="AA965" s="186"/>
      <c r="AB965" s="186"/>
      <c r="AC965" s="146"/>
    </row>
    <row r="966" spans="1:29" x14ac:dyDescent="0.2">
      <c r="A966" s="176"/>
      <c r="B966" s="184"/>
      <c r="C966" s="184"/>
      <c r="D966" s="184"/>
      <c r="E966" s="186"/>
      <c r="F966" s="186"/>
      <c r="G966" s="186"/>
      <c r="H966" s="186"/>
      <c r="I966" s="186"/>
      <c r="J966" s="186"/>
      <c r="K966" s="186"/>
      <c r="L966" s="186"/>
      <c r="M966" s="186"/>
      <c r="N966" s="186"/>
      <c r="O966" s="186"/>
      <c r="P966" s="186"/>
      <c r="Q966" s="186"/>
      <c r="R966" s="186"/>
      <c r="S966" s="186"/>
      <c r="T966" s="186"/>
      <c r="U966" s="186"/>
      <c r="V966" s="186"/>
      <c r="W966" s="186"/>
      <c r="X966" s="186"/>
      <c r="Y966" s="186"/>
      <c r="Z966" s="186"/>
      <c r="AA966" s="186"/>
      <c r="AB966" s="186"/>
      <c r="AC966" s="146"/>
    </row>
    <row r="967" spans="1:29" x14ac:dyDescent="0.2">
      <c r="A967" s="176"/>
      <c r="B967" s="184"/>
      <c r="C967" s="184"/>
      <c r="D967" s="184"/>
      <c r="E967" s="186"/>
      <c r="F967" s="186"/>
      <c r="G967" s="186"/>
      <c r="H967" s="186"/>
      <c r="I967" s="186"/>
      <c r="J967" s="186"/>
      <c r="K967" s="186"/>
      <c r="L967" s="186"/>
      <c r="M967" s="186"/>
      <c r="N967" s="186"/>
      <c r="O967" s="186"/>
      <c r="P967" s="186"/>
      <c r="Q967" s="186"/>
      <c r="R967" s="186"/>
      <c r="S967" s="186"/>
      <c r="T967" s="186"/>
      <c r="U967" s="186"/>
      <c r="V967" s="186"/>
      <c r="W967" s="186"/>
      <c r="X967" s="186"/>
      <c r="Y967" s="186"/>
      <c r="Z967" s="186"/>
      <c r="AA967" s="186"/>
      <c r="AB967" s="186"/>
      <c r="AC967" s="146"/>
    </row>
    <row r="968" spans="1:29" x14ac:dyDescent="0.2">
      <c r="A968" s="176"/>
      <c r="B968" s="184"/>
      <c r="C968" s="184"/>
      <c r="D968" s="184"/>
      <c r="E968" s="186"/>
      <c r="F968" s="186"/>
      <c r="G968" s="186"/>
      <c r="H968" s="186"/>
      <c r="I968" s="186"/>
      <c r="J968" s="186"/>
      <c r="K968" s="186"/>
      <c r="L968" s="186"/>
      <c r="M968" s="186"/>
      <c r="N968" s="186"/>
      <c r="O968" s="186"/>
      <c r="P968" s="186"/>
      <c r="Q968" s="186"/>
      <c r="R968" s="186"/>
      <c r="S968" s="186"/>
      <c r="T968" s="186"/>
      <c r="U968" s="186"/>
      <c r="V968" s="186"/>
      <c r="W968" s="186"/>
      <c r="X968" s="186"/>
      <c r="Y968" s="186"/>
      <c r="Z968" s="186"/>
      <c r="AA968" s="186"/>
      <c r="AB968" s="186"/>
      <c r="AC968" s="146"/>
    </row>
    <row r="969" spans="1:29" x14ac:dyDescent="0.2">
      <c r="A969" s="176"/>
      <c r="B969" s="184"/>
      <c r="C969" s="184"/>
      <c r="D969" s="184"/>
      <c r="E969" s="186"/>
      <c r="F969" s="186"/>
      <c r="G969" s="186"/>
      <c r="H969" s="186"/>
      <c r="I969" s="186"/>
      <c r="J969" s="186"/>
      <c r="K969" s="186"/>
      <c r="L969" s="186"/>
      <c r="M969" s="186"/>
      <c r="N969" s="186"/>
      <c r="O969" s="186"/>
      <c r="P969" s="186"/>
      <c r="Q969" s="186"/>
      <c r="R969" s="186"/>
      <c r="S969" s="186"/>
      <c r="T969" s="186"/>
      <c r="U969" s="186"/>
      <c r="V969" s="186"/>
      <c r="W969" s="186"/>
      <c r="X969" s="186"/>
      <c r="Y969" s="186"/>
      <c r="Z969" s="186"/>
      <c r="AA969" s="186"/>
      <c r="AB969" s="186"/>
      <c r="AC969" s="146"/>
    </row>
    <row r="970" spans="1:29" x14ac:dyDescent="0.2">
      <c r="A970" s="176"/>
      <c r="B970" s="184"/>
      <c r="C970" s="184"/>
      <c r="D970" s="184"/>
      <c r="E970" s="186"/>
      <c r="F970" s="186"/>
      <c r="G970" s="186"/>
      <c r="H970" s="186"/>
      <c r="I970" s="186"/>
      <c r="J970" s="186"/>
      <c r="K970" s="186"/>
      <c r="L970" s="186"/>
      <c r="M970" s="186"/>
      <c r="N970" s="186"/>
      <c r="O970" s="186"/>
      <c r="P970" s="186"/>
      <c r="Q970" s="186"/>
      <c r="R970" s="186"/>
      <c r="S970" s="186"/>
      <c r="T970" s="186"/>
      <c r="U970" s="186"/>
      <c r="V970" s="186"/>
      <c r="W970" s="186"/>
      <c r="X970" s="186"/>
      <c r="Y970" s="186"/>
      <c r="Z970" s="186"/>
      <c r="AA970" s="186"/>
      <c r="AB970" s="186"/>
      <c r="AC970" s="146"/>
    </row>
    <row r="971" spans="1:29" x14ac:dyDescent="0.2">
      <c r="A971" s="176"/>
      <c r="B971" s="184"/>
      <c r="C971" s="184"/>
      <c r="D971" s="184"/>
      <c r="E971" s="186"/>
      <c r="F971" s="186"/>
      <c r="G971" s="186"/>
      <c r="H971" s="186"/>
      <c r="I971" s="186"/>
      <c r="J971" s="186"/>
      <c r="K971" s="186"/>
      <c r="L971" s="186"/>
      <c r="M971" s="186"/>
      <c r="N971" s="186"/>
      <c r="O971" s="186"/>
      <c r="P971" s="186"/>
      <c r="Q971" s="186"/>
      <c r="R971" s="186"/>
      <c r="S971" s="186"/>
      <c r="T971" s="186"/>
      <c r="U971" s="186"/>
      <c r="V971" s="186"/>
      <c r="W971" s="186"/>
      <c r="X971" s="186"/>
      <c r="Y971" s="186"/>
      <c r="Z971" s="186"/>
      <c r="AA971" s="186"/>
      <c r="AB971" s="186"/>
      <c r="AC971" s="146"/>
    </row>
    <row r="972" spans="1:29" x14ac:dyDescent="0.2">
      <c r="A972" s="176"/>
      <c r="B972" s="184"/>
      <c r="C972" s="184"/>
      <c r="D972" s="184"/>
      <c r="E972" s="186"/>
      <c r="F972" s="186"/>
      <c r="G972" s="186"/>
      <c r="H972" s="186"/>
      <c r="I972" s="186"/>
      <c r="J972" s="186"/>
      <c r="K972" s="186"/>
      <c r="L972" s="186"/>
      <c r="M972" s="186"/>
      <c r="N972" s="186"/>
      <c r="O972" s="186"/>
      <c r="P972" s="186"/>
      <c r="Q972" s="186"/>
      <c r="R972" s="186"/>
      <c r="S972" s="186"/>
      <c r="T972" s="186"/>
      <c r="U972" s="186"/>
      <c r="V972" s="186"/>
      <c r="W972" s="186"/>
      <c r="X972" s="186"/>
      <c r="Y972" s="186"/>
      <c r="Z972" s="186"/>
      <c r="AA972" s="186"/>
      <c r="AB972" s="186"/>
      <c r="AC972" s="146"/>
    </row>
    <row r="973" spans="1:29" x14ac:dyDescent="0.2">
      <c r="A973" s="176"/>
      <c r="B973" s="184"/>
      <c r="C973" s="184"/>
      <c r="D973" s="184"/>
      <c r="E973" s="186"/>
      <c r="F973" s="186"/>
      <c r="G973" s="186"/>
      <c r="H973" s="186"/>
      <c r="I973" s="186"/>
      <c r="J973" s="186"/>
      <c r="K973" s="186"/>
      <c r="L973" s="186"/>
      <c r="M973" s="186"/>
      <c r="N973" s="186"/>
      <c r="O973" s="186"/>
      <c r="P973" s="186"/>
      <c r="Q973" s="186"/>
      <c r="R973" s="186"/>
      <c r="S973" s="186"/>
      <c r="T973" s="186"/>
      <c r="U973" s="186"/>
      <c r="V973" s="186"/>
      <c r="W973" s="186"/>
      <c r="X973" s="186"/>
      <c r="Y973" s="186"/>
      <c r="Z973" s="186"/>
      <c r="AA973" s="186"/>
      <c r="AB973" s="186"/>
      <c r="AC973" s="146"/>
    </row>
    <row r="974" spans="1:29" x14ac:dyDescent="0.2">
      <c r="A974" s="176"/>
      <c r="B974" s="184"/>
      <c r="C974" s="184"/>
      <c r="D974" s="184"/>
      <c r="E974" s="186"/>
      <c r="F974" s="186"/>
      <c r="G974" s="186"/>
      <c r="H974" s="186"/>
      <c r="I974" s="186"/>
      <c r="J974" s="186"/>
      <c r="K974" s="186"/>
      <c r="L974" s="186"/>
      <c r="M974" s="186"/>
      <c r="N974" s="186"/>
      <c r="O974" s="186"/>
      <c r="P974" s="186"/>
      <c r="Q974" s="186"/>
      <c r="R974" s="186"/>
      <c r="S974" s="186"/>
      <c r="T974" s="186"/>
      <c r="U974" s="186"/>
      <c r="V974" s="186"/>
      <c r="W974" s="186"/>
      <c r="X974" s="186"/>
      <c r="Y974" s="186"/>
      <c r="Z974" s="186"/>
      <c r="AA974" s="186"/>
      <c r="AB974" s="186"/>
      <c r="AC974" s="146"/>
    </row>
    <row r="975" spans="1:29" x14ac:dyDescent="0.2">
      <c r="A975" s="176"/>
      <c r="B975" s="184"/>
      <c r="C975" s="184"/>
      <c r="D975" s="184"/>
      <c r="E975" s="186"/>
      <c r="F975" s="186"/>
      <c r="G975" s="186"/>
      <c r="H975" s="186"/>
      <c r="I975" s="186"/>
      <c r="J975" s="186"/>
      <c r="K975" s="186"/>
      <c r="L975" s="186"/>
      <c r="M975" s="186"/>
      <c r="N975" s="186"/>
      <c r="O975" s="186"/>
      <c r="P975" s="186"/>
      <c r="Q975" s="186"/>
      <c r="R975" s="186"/>
      <c r="S975" s="186"/>
      <c r="T975" s="186"/>
      <c r="U975" s="186"/>
      <c r="V975" s="186"/>
      <c r="W975" s="186"/>
      <c r="X975" s="186"/>
      <c r="Y975" s="186"/>
      <c r="Z975" s="186"/>
      <c r="AA975" s="186"/>
      <c r="AB975" s="186"/>
      <c r="AC975" s="146"/>
    </row>
    <row r="976" spans="1:29" x14ac:dyDescent="0.2">
      <c r="A976" s="176"/>
      <c r="B976" s="184"/>
      <c r="C976" s="184"/>
      <c r="D976" s="184"/>
      <c r="E976" s="186"/>
      <c r="F976" s="186"/>
      <c r="G976" s="186"/>
      <c r="H976" s="186"/>
      <c r="I976" s="186"/>
      <c r="J976" s="186"/>
      <c r="K976" s="186"/>
      <c r="L976" s="186"/>
      <c r="M976" s="186"/>
      <c r="N976" s="186"/>
      <c r="O976" s="186"/>
      <c r="P976" s="186"/>
      <c r="Q976" s="186"/>
      <c r="R976" s="186"/>
      <c r="S976" s="186"/>
      <c r="T976" s="186"/>
      <c r="U976" s="186"/>
      <c r="V976" s="186"/>
      <c r="W976" s="186"/>
      <c r="X976" s="186"/>
      <c r="Y976" s="186"/>
      <c r="Z976" s="186"/>
      <c r="AA976" s="186"/>
      <c r="AB976" s="186"/>
      <c r="AC976" s="146"/>
    </row>
    <row r="977" spans="1:29" x14ac:dyDescent="0.2">
      <c r="A977" s="176"/>
      <c r="B977" s="184"/>
      <c r="C977" s="184"/>
      <c r="D977" s="184"/>
      <c r="E977" s="186"/>
      <c r="F977" s="186"/>
      <c r="G977" s="186"/>
      <c r="H977" s="186"/>
      <c r="I977" s="186"/>
      <c r="J977" s="186"/>
      <c r="K977" s="186"/>
      <c r="L977" s="186"/>
      <c r="M977" s="186"/>
      <c r="N977" s="186"/>
      <c r="O977" s="186"/>
      <c r="P977" s="186"/>
      <c r="Q977" s="186"/>
      <c r="R977" s="186"/>
      <c r="S977" s="186"/>
      <c r="T977" s="186"/>
      <c r="U977" s="186"/>
      <c r="V977" s="186"/>
      <c r="W977" s="186"/>
      <c r="X977" s="186"/>
      <c r="Y977" s="186"/>
      <c r="Z977" s="186"/>
      <c r="AA977" s="186"/>
      <c r="AB977" s="186"/>
      <c r="AC977" s="146"/>
    </row>
    <row r="978" spans="1:29" x14ac:dyDescent="0.2">
      <c r="A978" s="176"/>
      <c r="B978" s="184"/>
      <c r="C978" s="184"/>
      <c r="D978" s="184"/>
      <c r="E978" s="186"/>
      <c r="F978" s="186"/>
      <c r="G978" s="186"/>
      <c r="H978" s="186"/>
      <c r="I978" s="186"/>
      <c r="J978" s="186"/>
      <c r="K978" s="186"/>
      <c r="L978" s="186"/>
      <c r="M978" s="186"/>
      <c r="N978" s="186"/>
      <c r="O978" s="186"/>
      <c r="P978" s="186"/>
      <c r="Q978" s="186"/>
      <c r="R978" s="186"/>
      <c r="S978" s="186"/>
      <c r="T978" s="186"/>
      <c r="U978" s="186"/>
      <c r="V978" s="186"/>
      <c r="W978" s="186"/>
      <c r="X978" s="186"/>
      <c r="Y978" s="186"/>
      <c r="Z978" s="186"/>
      <c r="AA978" s="186"/>
      <c r="AB978" s="186"/>
      <c r="AC978" s="146"/>
    </row>
    <row r="979" spans="1:29" x14ac:dyDescent="0.2">
      <c r="A979" s="176"/>
      <c r="B979" s="184"/>
      <c r="C979" s="184"/>
      <c r="D979" s="184"/>
      <c r="E979" s="186"/>
      <c r="F979" s="186"/>
      <c r="G979" s="186"/>
      <c r="H979" s="186"/>
      <c r="I979" s="186"/>
      <c r="J979" s="186"/>
      <c r="K979" s="186"/>
      <c r="L979" s="186"/>
      <c r="M979" s="186"/>
      <c r="N979" s="186"/>
      <c r="O979" s="186"/>
      <c r="P979" s="186"/>
      <c r="Q979" s="186"/>
      <c r="R979" s="186"/>
      <c r="S979" s="186"/>
      <c r="T979" s="186"/>
      <c r="U979" s="186"/>
      <c r="V979" s="186"/>
      <c r="W979" s="186"/>
      <c r="X979" s="186"/>
      <c r="Y979" s="186"/>
      <c r="Z979" s="186"/>
      <c r="AA979" s="186"/>
      <c r="AB979" s="186"/>
      <c r="AC979" s="146"/>
    </row>
    <row r="980" spans="1:29" x14ac:dyDescent="0.2">
      <c r="A980" s="176"/>
      <c r="B980" s="184"/>
      <c r="C980" s="184"/>
      <c r="D980" s="184"/>
      <c r="E980" s="186"/>
      <c r="F980" s="186"/>
      <c r="G980" s="186"/>
      <c r="H980" s="186"/>
      <c r="I980" s="186"/>
      <c r="J980" s="186"/>
      <c r="K980" s="186"/>
      <c r="L980" s="186"/>
      <c r="M980" s="186"/>
      <c r="N980" s="186"/>
      <c r="O980" s="186"/>
      <c r="P980" s="186"/>
      <c r="Q980" s="186"/>
      <c r="R980" s="186"/>
      <c r="S980" s="186"/>
      <c r="T980" s="186"/>
      <c r="U980" s="186"/>
      <c r="V980" s="186"/>
      <c r="W980" s="186"/>
      <c r="X980" s="186"/>
      <c r="Y980" s="186"/>
      <c r="Z980" s="186"/>
      <c r="AA980" s="186"/>
      <c r="AB980" s="186"/>
      <c r="AC980" s="146"/>
    </row>
    <row r="981" spans="1:29" x14ac:dyDescent="0.2">
      <c r="A981" s="176"/>
      <c r="B981" s="184"/>
      <c r="C981" s="184"/>
      <c r="D981" s="184"/>
      <c r="E981" s="186"/>
      <c r="F981" s="186"/>
      <c r="G981" s="186"/>
      <c r="H981" s="186"/>
      <c r="I981" s="186"/>
      <c r="J981" s="186"/>
      <c r="K981" s="186"/>
      <c r="L981" s="186"/>
      <c r="M981" s="186"/>
      <c r="N981" s="186"/>
      <c r="O981" s="186"/>
      <c r="P981" s="186"/>
      <c r="Q981" s="186"/>
      <c r="R981" s="186"/>
      <c r="S981" s="186"/>
      <c r="T981" s="186"/>
      <c r="U981" s="186"/>
      <c r="V981" s="186"/>
      <c r="W981" s="186"/>
      <c r="X981" s="186"/>
      <c r="Y981" s="186"/>
      <c r="Z981" s="186"/>
      <c r="AA981" s="186"/>
      <c r="AB981" s="186"/>
      <c r="AC981" s="146"/>
    </row>
    <row r="982" spans="1:29" x14ac:dyDescent="0.2">
      <c r="A982" s="176"/>
      <c r="B982" s="184"/>
      <c r="C982" s="184"/>
      <c r="D982" s="184"/>
      <c r="E982" s="186"/>
      <c r="F982" s="186"/>
      <c r="G982" s="186"/>
      <c r="H982" s="186"/>
      <c r="I982" s="186"/>
      <c r="J982" s="186"/>
      <c r="K982" s="186"/>
      <c r="L982" s="186"/>
      <c r="M982" s="186"/>
      <c r="N982" s="186"/>
      <c r="O982" s="186"/>
      <c r="P982" s="186"/>
      <c r="Q982" s="186"/>
      <c r="R982" s="186"/>
      <c r="S982" s="186"/>
      <c r="T982" s="186"/>
      <c r="U982" s="186"/>
      <c r="V982" s="186"/>
      <c r="W982" s="186"/>
      <c r="X982" s="186"/>
      <c r="Y982" s="186"/>
      <c r="Z982" s="186"/>
      <c r="AA982" s="186"/>
      <c r="AB982" s="186"/>
      <c r="AC982" s="146"/>
    </row>
    <row r="983" spans="1:29" x14ac:dyDescent="0.2">
      <c r="A983" s="176"/>
      <c r="B983" s="184"/>
      <c r="C983" s="184"/>
      <c r="D983" s="184"/>
      <c r="E983" s="186"/>
      <c r="F983" s="186"/>
      <c r="G983" s="186"/>
      <c r="H983" s="186"/>
      <c r="I983" s="186"/>
      <c r="J983" s="186"/>
      <c r="K983" s="186"/>
      <c r="L983" s="186"/>
      <c r="M983" s="186"/>
      <c r="N983" s="186"/>
      <c r="O983" s="186"/>
      <c r="P983" s="186"/>
      <c r="Q983" s="186"/>
      <c r="R983" s="186"/>
      <c r="S983" s="186"/>
      <c r="T983" s="186"/>
      <c r="U983" s="186"/>
      <c r="V983" s="186"/>
      <c r="W983" s="186"/>
      <c r="X983" s="186"/>
      <c r="Y983" s="186"/>
      <c r="Z983" s="186"/>
      <c r="AA983" s="186"/>
      <c r="AB983" s="186"/>
      <c r="AC983" s="146"/>
    </row>
    <row r="984" spans="1:29" x14ac:dyDescent="0.2">
      <c r="A984" s="176"/>
      <c r="B984" s="184"/>
      <c r="C984" s="184"/>
      <c r="D984" s="184"/>
      <c r="E984" s="186"/>
      <c r="F984" s="186"/>
      <c r="G984" s="186"/>
      <c r="H984" s="186"/>
      <c r="I984" s="186"/>
      <c r="J984" s="186"/>
      <c r="K984" s="186"/>
      <c r="L984" s="186"/>
      <c r="M984" s="186"/>
      <c r="N984" s="186"/>
      <c r="O984" s="186"/>
      <c r="P984" s="186"/>
      <c r="Q984" s="186"/>
      <c r="R984" s="186"/>
      <c r="S984" s="186"/>
      <c r="T984" s="186"/>
      <c r="U984" s="186"/>
      <c r="V984" s="186"/>
      <c r="W984" s="186"/>
      <c r="X984" s="186"/>
      <c r="Y984" s="186"/>
      <c r="Z984" s="186"/>
      <c r="AA984" s="186"/>
      <c r="AB984" s="186"/>
      <c r="AC984" s="146"/>
    </row>
    <row r="985" spans="1:29" x14ac:dyDescent="0.2">
      <c r="A985" s="176"/>
      <c r="B985" s="184"/>
      <c r="C985" s="184"/>
      <c r="D985" s="184"/>
      <c r="E985" s="186"/>
      <c r="F985" s="186"/>
      <c r="G985" s="186"/>
      <c r="H985" s="186"/>
      <c r="I985" s="186"/>
      <c r="J985" s="186"/>
      <c r="K985" s="186"/>
      <c r="L985" s="186"/>
      <c r="M985" s="186"/>
      <c r="N985" s="186"/>
      <c r="O985" s="186"/>
      <c r="P985" s="186"/>
      <c r="Q985" s="186"/>
      <c r="R985" s="186"/>
      <c r="S985" s="186"/>
      <c r="T985" s="186"/>
      <c r="U985" s="186"/>
      <c r="V985" s="186"/>
      <c r="W985" s="186"/>
      <c r="X985" s="186"/>
      <c r="Y985" s="186"/>
      <c r="Z985" s="186"/>
      <c r="AA985" s="186"/>
      <c r="AB985" s="186"/>
      <c r="AC985" s="146"/>
    </row>
    <row r="986" spans="1:29" x14ac:dyDescent="0.2">
      <c r="A986" s="176"/>
      <c r="B986" s="184"/>
      <c r="C986" s="184"/>
      <c r="D986" s="184"/>
      <c r="E986" s="186"/>
      <c r="F986" s="186"/>
      <c r="G986" s="186"/>
      <c r="H986" s="186"/>
      <c r="I986" s="186"/>
      <c r="J986" s="186"/>
      <c r="K986" s="186"/>
      <c r="L986" s="186"/>
      <c r="M986" s="186"/>
      <c r="N986" s="186"/>
      <c r="O986" s="186"/>
      <c r="P986" s="186"/>
      <c r="Q986" s="186"/>
      <c r="R986" s="186"/>
      <c r="S986" s="186"/>
      <c r="T986" s="186"/>
      <c r="U986" s="186"/>
      <c r="V986" s="186"/>
      <c r="W986" s="186"/>
      <c r="X986" s="186"/>
      <c r="Y986" s="186"/>
      <c r="Z986" s="186"/>
      <c r="AA986" s="186"/>
      <c r="AB986" s="186"/>
      <c r="AC986" s="146"/>
    </row>
    <row r="987" spans="1:29" x14ac:dyDescent="0.2">
      <c r="A987" s="176"/>
      <c r="B987" s="184"/>
      <c r="C987" s="184"/>
      <c r="D987" s="184"/>
      <c r="E987" s="186"/>
      <c r="F987" s="186"/>
      <c r="G987" s="186"/>
      <c r="H987" s="186"/>
      <c r="I987" s="186"/>
      <c r="J987" s="186"/>
      <c r="K987" s="186"/>
      <c r="L987" s="186"/>
      <c r="M987" s="186"/>
      <c r="N987" s="186"/>
      <c r="O987" s="186"/>
      <c r="P987" s="186"/>
      <c r="Q987" s="186"/>
      <c r="R987" s="186"/>
      <c r="S987" s="186"/>
      <c r="T987" s="186"/>
      <c r="U987" s="186"/>
      <c r="V987" s="186"/>
      <c r="W987" s="186"/>
      <c r="X987" s="186"/>
      <c r="Y987" s="186"/>
      <c r="Z987" s="186"/>
      <c r="AA987" s="186"/>
      <c r="AB987" s="186"/>
      <c r="AC987" s="146"/>
    </row>
    <row r="988" spans="1:29" x14ac:dyDescent="0.2">
      <c r="A988" s="176"/>
      <c r="B988" s="184"/>
      <c r="C988" s="184"/>
      <c r="D988" s="184"/>
      <c r="E988" s="186"/>
      <c r="F988" s="186"/>
      <c r="G988" s="186"/>
      <c r="H988" s="186"/>
      <c r="I988" s="186"/>
      <c r="J988" s="186"/>
      <c r="K988" s="186"/>
      <c r="L988" s="186"/>
      <c r="M988" s="186"/>
      <c r="N988" s="186"/>
      <c r="O988" s="186"/>
      <c r="P988" s="186"/>
      <c r="Q988" s="186"/>
      <c r="R988" s="186"/>
      <c r="S988" s="186"/>
      <c r="T988" s="186"/>
      <c r="U988" s="186"/>
      <c r="V988" s="186"/>
      <c r="W988" s="186"/>
      <c r="X988" s="186"/>
      <c r="Y988" s="186"/>
      <c r="Z988" s="186"/>
      <c r="AA988" s="186"/>
      <c r="AB988" s="186"/>
      <c r="AC988" s="146"/>
    </row>
    <row r="989" spans="1:29" x14ac:dyDescent="0.2">
      <c r="A989" s="176"/>
      <c r="B989" s="184"/>
      <c r="C989" s="184"/>
      <c r="D989" s="184"/>
      <c r="E989" s="186"/>
      <c r="F989" s="186"/>
      <c r="G989" s="186"/>
      <c r="H989" s="186"/>
      <c r="I989" s="186"/>
      <c r="J989" s="186"/>
      <c r="K989" s="186"/>
      <c r="L989" s="186"/>
      <c r="M989" s="186"/>
      <c r="N989" s="186"/>
      <c r="O989" s="186"/>
      <c r="P989" s="186"/>
      <c r="Q989" s="186"/>
      <c r="R989" s="186"/>
      <c r="S989" s="186"/>
      <c r="T989" s="186"/>
      <c r="U989" s="186"/>
      <c r="V989" s="186"/>
      <c r="W989" s="186"/>
      <c r="X989" s="186"/>
      <c r="Y989" s="186"/>
      <c r="Z989" s="186"/>
      <c r="AA989" s="186"/>
      <c r="AB989" s="186"/>
      <c r="AC989" s="146"/>
    </row>
    <row r="990" spans="1:29" x14ac:dyDescent="0.2">
      <c r="A990" s="176"/>
      <c r="B990" s="184"/>
      <c r="C990" s="184"/>
      <c r="D990" s="184"/>
      <c r="E990" s="186"/>
      <c r="F990" s="186"/>
      <c r="G990" s="186"/>
      <c r="H990" s="186"/>
      <c r="I990" s="186"/>
      <c r="J990" s="186"/>
      <c r="K990" s="186"/>
      <c r="L990" s="186"/>
      <c r="M990" s="186"/>
      <c r="N990" s="186"/>
      <c r="O990" s="186"/>
      <c r="P990" s="186"/>
      <c r="Q990" s="186"/>
      <c r="R990" s="186"/>
      <c r="S990" s="186"/>
      <c r="T990" s="186"/>
      <c r="U990" s="186"/>
      <c r="V990" s="186"/>
      <c r="W990" s="186"/>
      <c r="X990" s="186"/>
      <c r="Y990" s="186"/>
      <c r="Z990" s="186"/>
      <c r="AA990" s="186"/>
      <c r="AB990" s="186"/>
      <c r="AC990" s="146"/>
    </row>
    <row r="991" spans="1:29" x14ac:dyDescent="0.2">
      <c r="A991" s="176"/>
      <c r="B991" s="184"/>
      <c r="C991" s="184"/>
      <c r="D991" s="184"/>
      <c r="E991" s="186"/>
      <c r="F991" s="186"/>
      <c r="G991" s="186"/>
      <c r="H991" s="186"/>
      <c r="I991" s="186"/>
      <c r="J991" s="186"/>
      <c r="K991" s="186"/>
      <c r="L991" s="186"/>
      <c r="M991" s="186"/>
      <c r="N991" s="186"/>
      <c r="O991" s="186"/>
      <c r="P991" s="186"/>
      <c r="Q991" s="186"/>
      <c r="R991" s="186"/>
      <c r="S991" s="186"/>
      <c r="T991" s="186"/>
      <c r="U991" s="186"/>
      <c r="V991" s="186"/>
      <c r="W991" s="186"/>
      <c r="X991" s="186"/>
      <c r="Y991" s="186"/>
      <c r="Z991" s="186"/>
      <c r="AA991" s="186"/>
      <c r="AB991" s="186"/>
      <c r="AC991" s="146"/>
    </row>
    <row r="992" spans="1:29" x14ac:dyDescent="0.2">
      <c r="A992" s="176"/>
      <c r="B992" s="184"/>
      <c r="C992" s="184"/>
      <c r="D992" s="184"/>
      <c r="E992" s="186"/>
      <c r="F992" s="186"/>
      <c r="G992" s="186"/>
      <c r="H992" s="186"/>
      <c r="I992" s="186"/>
      <c r="J992" s="186"/>
      <c r="K992" s="186"/>
      <c r="L992" s="186"/>
      <c r="M992" s="186"/>
      <c r="N992" s="186"/>
      <c r="O992" s="186"/>
      <c r="P992" s="186"/>
      <c r="Q992" s="186"/>
      <c r="R992" s="186"/>
      <c r="S992" s="186"/>
      <c r="T992" s="186"/>
      <c r="U992" s="186"/>
      <c r="V992" s="186"/>
      <c r="W992" s="186"/>
      <c r="X992" s="186"/>
      <c r="Y992" s="186"/>
      <c r="Z992" s="186"/>
      <c r="AA992" s="186"/>
      <c r="AB992" s="186"/>
      <c r="AC992" s="146"/>
    </row>
    <row r="993" spans="1:29" x14ac:dyDescent="0.2">
      <c r="A993" s="176"/>
      <c r="B993" s="184"/>
      <c r="C993" s="184"/>
      <c r="D993" s="184"/>
      <c r="E993" s="186"/>
      <c r="F993" s="186"/>
      <c r="G993" s="186"/>
      <c r="H993" s="186"/>
      <c r="I993" s="186"/>
      <c r="J993" s="186"/>
      <c r="K993" s="186"/>
      <c r="L993" s="186"/>
      <c r="M993" s="186"/>
      <c r="N993" s="186"/>
      <c r="O993" s="186"/>
      <c r="P993" s="186"/>
      <c r="Q993" s="186"/>
      <c r="R993" s="186"/>
      <c r="S993" s="186"/>
      <c r="T993" s="186"/>
      <c r="U993" s="186"/>
      <c r="V993" s="186"/>
      <c r="W993" s="186"/>
      <c r="X993" s="186"/>
      <c r="Y993" s="186"/>
      <c r="Z993" s="186"/>
      <c r="AA993" s="186"/>
      <c r="AB993" s="186"/>
      <c r="AC993" s="146"/>
    </row>
    <row r="994" spans="1:29" x14ac:dyDescent="0.2">
      <c r="A994" s="176"/>
      <c r="B994" s="184"/>
      <c r="C994" s="184"/>
      <c r="D994" s="184"/>
      <c r="E994" s="186"/>
      <c r="F994" s="186"/>
      <c r="G994" s="186"/>
      <c r="H994" s="186"/>
      <c r="I994" s="186"/>
      <c r="J994" s="186"/>
      <c r="K994" s="186"/>
      <c r="L994" s="186"/>
      <c r="M994" s="186"/>
      <c r="N994" s="186"/>
      <c r="O994" s="186"/>
      <c r="P994" s="186"/>
      <c r="Q994" s="186"/>
      <c r="R994" s="186"/>
      <c r="S994" s="186"/>
      <c r="T994" s="186"/>
      <c r="U994" s="186"/>
      <c r="V994" s="186"/>
      <c r="W994" s="186"/>
      <c r="X994" s="186"/>
      <c r="Y994" s="186"/>
      <c r="Z994" s="186"/>
      <c r="AA994" s="186"/>
      <c r="AB994" s="186"/>
      <c r="AC994" s="146"/>
    </row>
    <row r="995" spans="1:29" x14ac:dyDescent="0.2">
      <c r="A995" s="176"/>
      <c r="B995" s="184"/>
      <c r="C995" s="184"/>
      <c r="D995" s="184"/>
      <c r="E995" s="186"/>
      <c r="F995" s="186"/>
      <c r="G995" s="186"/>
      <c r="H995" s="186"/>
      <c r="I995" s="186"/>
      <c r="J995" s="186"/>
      <c r="K995" s="186"/>
      <c r="L995" s="186"/>
      <c r="M995" s="186"/>
      <c r="N995" s="186"/>
      <c r="O995" s="186"/>
      <c r="P995" s="186"/>
      <c r="Q995" s="186"/>
      <c r="R995" s="186"/>
      <c r="S995" s="186"/>
      <c r="T995" s="186"/>
      <c r="U995" s="186"/>
      <c r="V995" s="186"/>
      <c r="W995" s="186"/>
      <c r="X995" s="186"/>
      <c r="Y995" s="186"/>
      <c r="Z995" s="186"/>
      <c r="AA995" s="186"/>
      <c r="AB995" s="186"/>
      <c r="AC995" s="146"/>
    </row>
    <row r="996" spans="1:29" x14ac:dyDescent="0.2">
      <c r="A996" s="176"/>
      <c r="B996" s="184"/>
      <c r="C996" s="184"/>
      <c r="D996" s="184"/>
      <c r="E996" s="186"/>
      <c r="F996" s="186"/>
      <c r="G996" s="186"/>
      <c r="H996" s="186"/>
      <c r="I996" s="186"/>
      <c r="J996" s="186"/>
      <c r="K996" s="186"/>
      <c r="L996" s="186"/>
      <c r="M996" s="186"/>
      <c r="N996" s="186"/>
      <c r="O996" s="186"/>
      <c r="P996" s="186"/>
      <c r="Q996" s="186"/>
      <c r="R996" s="186"/>
      <c r="S996" s="186"/>
      <c r="T996" s="186"/>
      <c r="U996" s="186"/>
      <c r="V996" s="186"/>
      <c r="W996" s="186"/>
      <c r="X996" s="186"/>
      <c r="Y996" s="186"/>
      <c r="Z996" s="186"/>
      <c r="AA996" s="186"/>
      <c r="AB996" s="186"/>
      <c r="AC996" s="146"/>
    </row>
    <row r="997" spans="1:29" x14ac:dyDescent="0.2">
      <c r="A997" s="176"/>
      <c r="B997" s="184"/>
      <c r="C997" s="184"/>
      <c r="D997" s="184"/>
      <c r="E997" s="186"/>
      <c r="F997" s="186"/>
      <c r="G997" s="186"/>
      <c r="H997" s="186"/>
      <c r="I997" s="186"/>
      <c r="J997" s="186"/>
      <c r="K997" s="186"/>
      <c r="L997" s="186"/>
      <c r="M997" s="186"/>
      <c r="N997" s="186"/>
      <c r="O997" s="186"/>
      <c r="P997" s="186"/>
      <c r="Q997" s="186"/>
      <c r="R997" s="186"/>
      <c r="S997" s="186"/>
      <c r="T997" s="186"/>
      <c r="U997" s="186"/>
      <c r="V997" s="186"/>
      <c r="W997" s="186"/>
      <c r="X997" s="186"/>
      <c r="Y997" s="186"/>
      <c r="Z997" s="186"/>
      <c r="AA997" s="186"/>
      <c r="AB997" s="186"/>
      <c r="AC997" s="146"/>
    </row>
    <row r="998" spans="1:29" x14ac:dyDescent="0.2">
      <c r="A998" s="176"/>
      <c r="B998" s="184"/>
      <c r="C998" s="184"/>
      <c r="D998" s="184"/>
      <c r="E998" s="186"/>
      <c r="F998" s="186"/>
      <c r="G998" s="186"/>
      <c r="H998" s="186"/>
      <c r="I998" s="186"/>
      <c r="J998" s="186"/>
      <c r="K998" s="186"/>
      <c r="L998" s="186"/>
      <c r="M998" s="186"/>
      <c r="N998" s="186"/>
      <c r="O998" s="186"/>
      <c r="P998" s="186"/>
      <c r="Q998" s="186"/>
      <c r="R998" s="186"/>
      <c r="S998" s="186"/>
      <c r="T998" s="186"/>
      <c r="U998" s="186"/>
      <c r="V998" s="186"/>
      <c r="W998" s="186"/>
      <c r="X998" s="186"/>
      <c r="Y998" s="186"/>
      <c r="Z998" s="186"/>
      <c r="AA998" s="186"/>
      <c r="AB998" s="186"/>
      <c r="AC998" s="146"/>
    </row>
    <row r="999" spans="1:29" x14ac:dyDescent="0.2">
      <c r="A999" s="176"/>
      <c r="B999" s="184"/>
      <c r="C999" s="184"/>
      <c r="D999" s="184"/>
      <c r="E999" s="186"/>
      <c r="F999" s="186"/>
      <c r="G999" s="186"/>
      <c r="H999" s="186"/>
      <c r="I999" s="186"/>
      <c r="J999" s="186"/>
      <c r="K999" s="186"/>
      <c r="L999" s="186"/>
      <c r="M999" s="186"/>
      <c r="N999" s="186"/>
      <c r="O999" s="186"/>
      <c r="P999" s="186"/>
      <c r="Q999" s="186"/>
      <c r="R999" s="186"/>
      <c r="S999" s="186"/>
      <c r="T999" s="186"/>
      <c r="U999" s="186"/>
      <c r="V999" s="186"/>
      <c r="W999" s="186"/>
      <c r="X999" s="186"/>
      <c r="Y999" s="186"/>
      <c r="Z999" s="186"/>
      <c r="AA999" s="186"/>
      <c r="AB999" s="186"/>
      <c r="AC999" s="146"/>
    </row>
    <row r="1000" spans="1:29" x14ac:dyDescent="0.2">
      <c r="A1000" s="176"/>
      <c r="B1000" s="184"/>
      <c r="C1000" s="184"/>
      <c r="D1000" s="184"/>
      <c r="E1000" s="186"/>
      <c r="F1000" s="186"/>
      <c r="G1000" s="186"/>
      <c r="H1000" s="186"/>
      <c r="I1000" s="186"/>
      <c r="J1000" s="186"/>
      <c r="K1000" s="186"/>
      <c r="L1000" s="186"/>
      <c r="M1000" s="186"/>
      <c r="N1000" s="186"/>
      <c r="O1000" s="186"/>
      <c r="P1000" s="186"/>
      <c r="Q1000" s="186"/>
      <c r="R1000" s="186"/>
      <c r="S1000" s="186"/>
      <c r="T1000" s="186"/>
      <c r="U1000" s="186"/>
      <c r="V1000" s="186"/>
      <c r="W1000" s="186"/>
      <c r="X1000" s="186"/>
      <c r="Y1000" s="186"/>
      <c r="Z1000" s="186"/>
      <c r="AA1000" s="186"/>
      <c r="AB1000" s="186"/>
      <c r="AC1000" s="146"/>
    </row>
    <row r="1001" spans="1:29" x14ac:dyDescent="0.2">
      <c r="A1001" s="176"/>
      <c r="B1001" s="184"/>
      <c r="C1001" s="184"/>
      <c r="D1001" s="184"/>
      <c r="E1001" s="186"/>
      <c r="F1001" s="186"/>
      <c r="G1001" s="186"/>
      <c r="H1001" s="186"/>
      <c r="I1001" s="186"/>
      <c r="J1001" s="186"/>
      <c r="K1001" s="186"/>
      <c r="L1001" s="186"/>
      <c r="M1001" s="186"/>
      <c r="N1001" s="186"/>
      <c r="O1001" s="186"/>
      <c r="P1001" s="186"/>
      <c r="Q1001" s="186"/>
      <c r="R1001" s="186"/>
      <c r="S1001" s="186"/>
      <c r="T1001" s="186"/>
      <c r="U1001" s="186"/>
      <c r="V1001" s="186"/>
      <c r="W1001" s="186"/>
      <c r="X1001" s="186"/>
      <c r="Y1001" s="186"/>
      <c r="Z1001" s="186"/>
      <c r="AA1001" s="186"/>
      <c r="AB1001" s="186"/>
      <c r="AC1001" s="146"/>
    </row>
    <row r="1002" spans="1:29" x14ac:dyDescent="0.2">
      <c r="A1002" s="176"/>
      <c r="B1002" s="184"/>
      <c r="C1002" s="184"/>
      <c r="D1002" s="184"/>
      <c r="E1002" s="186"/>
      <c r="F1002" s="186"/>
      <c r="G1002" s="186"/>
      <c r="H1002" s="186"/>
      <c r="I1002" s="186"/>
      <c r="J1002" s="186"/>
      <c r="K1002" s="186"/>
      <c r="L1002" s="186"/>
      <c r="M1002" s="186"/>
      <c r="N1002" s="186"/>
      <c r="O1002" s="186"/>
      <c r="P1002" s="186"/>
      <c r="Q1002" s="186"/>
      <c r="R1002" s="186"/>
      <c r="S1002" s="186"/>
      <c r="T1002" s="186"/>
      <c r="U1002" s="186"/>
      <c r="V1002" s="186"/>
      <c r="W1002" s="186"/>
      <c r="X1002" s="186"/>
      <c r="Y1002" s="186"/>
      <c r="Z1002" s="186"/>
      <c r="AA1002" s="186"/>
      <c r="AB1002" s="186"/>
      <c r="AC1002" s="146"/>
    </row>
    <row r="1003" spans="1:29" x14ac:dyDescent="0.2">
      <c r="A1003" s="176"/>
      <c r="B1003" s="184"/>
      <c r="C1003" s="184"/>
      <c r="D1003" s="184"/>
      <c r="E1003" s="186"/>
      <c r="F1003" s="186"/>
      <c r="G1003" s="186"/>
      <c r="H1003" s="186"/>
      <c r="I1003" s="186"/>
      <c r="J1003" s="186"/>
      <c r="K1003" s="186"/>
      <c r="L1003" s="186"/>
      <c r="M1003" s="186"/>
      <c r="N1003" s="186"/>
      <c r="O1003" s="186"/>
      <c r="P1003" s="186"/>
      <c r="Q1003" s="186"/>
      <c r="R1003" s="186"/>
      <c r="S1003" s="186"/>
      <c r="T1003" s="186"/>
      <c r="U1003" s="186"/>
      <c r="V1003" s="186"/>
      <c r="W1003" s="186"/>
      <c r="X1003" s="186"/>
      <c r="Y1003" s="186"/>
      <c r="Z1003" s="186"/>
      <c r="AA1003" s="186"/>
      <c r="AB1003" s="186"/>
      <c r="AC1003" s="146"/>
    </row>
    <row r="1004" spans="1:29" x14ac:dyDescent="0.2">
      <c r="A1004" s="176"/>
      <c r="B1004" s="184"/>
      <c r="C1004" s="184"/>
      <c r="D1004" s="184"/>
      <c r="E1004" s="186"/>
      <c r="F1004" s="186"/>
      <c r="G1004" s="186"/>
      <c r="H1004" s="186"/>
      <c r="I1004" s="186"/>
      <c r="J1004" s="186"/>
      <c r="K1004" s="186"/>
      <c r="L1004" s="186"/>
      <c r="M1004" s="186"/>
      <c r="N1004" s="186"/>
      <c r="O1004" s="186"/>
      <c r="P1004" s="186"/>
      <c r="Q1004" s="186"/>
      <c r="R1004" s="186"/>
      <c r="S1004" s="186"/>
      <c r="T1004" s="186"/>
      <c r="U1004" s="186"/>
      <c r="V1004" s="186"/>
      <c r="W1004" s="186"/>
      <c r="X1004" s="186"/>
      <c r="Y1004" s="186"/>
      <c r="Z1004" s="186"/>
      <c r="AA1004" s="186"/>
      <c r="AB1004" s="186"/>
      <c r="AC1004" s="146"/>
    </row>
    <row r="1005" spans="1:29" x14ac:dyDescent="0.2">
      <c r="A1005" s="176"/>
      <c r="B1005" s="184"/>
      <c r="C1005" s="184"/>
      <c r="D1005" s="184"/>
      <c r="E1005" s="186"/>
      <c r="F1005" s="186"/>
      <c r="G1005" s="186"/>
      <c r="H1005" s="186"/>
      <c r="I1005" s="186"/>
      <c r="J1005" s="186"/>
      <c r="K1005" s="186"/>
      <c r="L1005" s="186"/>
      <c r="M1005" s="186"/>
      <c r="N1005" s="186"/>
      <c r="O1005" s="186"/>
      <c r="P1005" s="186"/>
      <c r="Q1005" s="186"/>
      <c r="R1005" s="186"/>
      <c r="S1005" s="186"/>
      <c r="T1005" s="186"/>
      <c r="U1005" s="186"/>
      <c r="V1005" s="186"/>
      <c r="W1005" s="186"/>
      <c r="X1005" s="186"/>
      <c r="Y1005" s="186"/>
      <c r="Z1005" s="186"/>
      <c r="AA1005" s="186"/>
      <c r="AB1005" s="186"/>
      <c r="AC1005" s="146"/>
    </row>
    <row r="1006" spans="1:29" x14ac:dyDescent="0.2">
      <c r="A1006" s="146"/>
      <c r="B1006" s="146"/>
      <c r="C1006" s="146"/>
      <c r="D1006" s="146"/>
      <c r="E1006" s="146"/>
      <c r="F1006" s="146"/>
      <c r="G1006" s="146"/>
      <c r="H1006" s="146"/>
      <c r="I1006" s="146"/>
      <c r="J1006" s="146"/>
      <c r="K1006" s="146"/>
      <c r="L1006" s="146"/>
      <c r="M1006" s="146"/>
      <c r="N1006" s="146"/>
      <c r="O1006" s="146"/>
      <c r="P1006" s="146"/>
      <c r="Q1006" s="146"/>
      <c r="R1006" s="146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</row>
    <row r="1007" spans="1:29" x14ac:dyDescent="0.2">
      <c r="A1007" s="146"/>
      <c r="B1007" s="146"/>
      <c r="C1007" s="146"/>
      <c r="D1007" s="146"/>
      <c r="E1007" s="146"/>
      <c r="F1007" s="146"/>
      <c r="G1007" s="146"/>
      <c r="H1007" s="146"/>
      <c r="I1007" s="146"/>
      <c r="J1007" s="146"/>
      <c r="K1007" s="146"/>
      <c r="L1007" s="146"/>
      <c r="M1007" s="146"/>
      <c r="N1007" s="146"/>
      <c r="O1007" s="146"/>
      <c r="P1007" s="146"/>
      <c r="Q1007" s="146"/>
      <c r="R1007" s="146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</row>
    <row r="1008" spans="1:29" x14ac:dyDescent="0.2">
      <c r="A1008" s="146"/>
      <c r="B1008" s="146"/>
      <c r="C1008" s="146"/>
      <c r="D1008" s="146"/>
      <c r="E1008" s="146"/>
      <c r="F1008" s="146"/>
      <c r="G1008" s="146"/>
      <c r="H1008" s="146"/>
      <c r="I1008" s="146"/>
      <c r="J1008" s="146"/>
      <c r="K1008" s="146"/>
      <c r="L1008" s="146"/>
      <c r="M1008" s="146"/>
      <c r="N1008" s="146"/>
      <c r="O1008" s="146"/>
      <c r="P1008" s="146"/>
      <c r="Q1008" s="146"/>
      <c r="R1008" s="146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</row>
    <row r="1009" spans="1:29" x14ac:dyDescent="0.2">
      <c r="A1009" s="146"/>
      <c r="B1009" s="146"/>
      <c r="C1009" s="146"/>
      <c r="D1009" s="146"/>
      <c r="E1009" s="146"/>
      <c r="F1009" s="146"/>
      <c r="G1009" s="146"/>
      <c r="H1009" s="146"/>
      <c r="I1009" s="146"/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</row>
    <row r="1010" spans="1:29" x14ac:dyDescent="0.2">
      <c r="A1010" s="146"/>
      <c r="B1010" s="146"/>
      <c r="C1010" s="146"/>
      <c r="D1010" s="146"/>
      <c r="E1010" s="146"/>
      <c r="F1010" s="146"/>
      <c r="G1010" s="146"/>
      <c r="H1010" s="146"/>
      <c r="I1010" s="146"/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</row>
    <row r="1011" spans="1:29" x14ac:dyDescent="0.2">
      <c r="A1011" s="146"/>
      <c r="B1011" s="146"/>
      <c r="C1011" s="146"/>
      <c r="D1011" s="146"/>
      <c r="E1011" s="146"/>
      <c r="F1011" s="146"/>
      <c r="G1011" s="146"/>
      <c r="H1011" s="146"/>
      <c r="I1011" s="146"/>
      <c r="J1011" s="146"/>
      <c r="K1011" s="146"/>
      <c r="L1011" s="146"/>
      <c r="M1011" s="146"/>
      <c r="N1011" s="146"/>
      <c r="O1011" s="146"/>
      <c r="P1011" s="146"/>
      <c r="Q1011" s="146"/>
      <c r="R1011" s="146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</row>
    <row r="1012" spans="1:29" x14ac:dyDescent="0.2">
      <c r="A1012" s="146"/>
      <c r="B1012" s="146"/>
      <c r="C1012" s="146"/>
      <c r="D1012" s="146"/>
      <c r="E1012" s="146"/>
      <c r="F1012" s="146"/>
      <c r="G1012" s="146"/>
      <c r="H1012" s="146"/>
      <c r="I1012" s="146"/>
      <c r="J1012" s="146"/>
      <c r="K1012" s="146"/>
      <c r="L1012" s="146"/>
      <c r="M1012" s="146"/>
      <c r="N1012" s="146"/>
      <c r="O1012" s="146"/>
      <c r="P1012" s="146"/>
      <c r="Q1012" s="146"/>
      <c r="R1012" s="146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</row>
    <row r="1013" spans="1:29" x14ac:dyDescent="0.2">
      <c r="A1013" s="146"/>
      <c r="B1013" s="146"/>
      <c r="C1013" s="146"/>
      <c r="D1013" s="146"/>
      <c r="E1013" s="146"/>
      <c r="F1013" s="146"/>
      <c r="G1013" s="146"/>
      <c r="H1013" s="146"/>
      <c r="I1013" s="146"/>
      <c r="J1013" s="146"/>
      <c r="K1013" s="146"/>
      <c r="L1013" s="146"/>
      <c r="M1013" s="146"/>
      <c r="N1013" s="146"/>
      <c r="O1013" s="146"/>
      <c r="P1013" s="146"/>
      <c r="Q1013" s="146"/>
      <c r="R1013" s="146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</row>
    <row r="1014" spans="1:29" x14ac:dyDescent="0.2">
      <c r="A1014" s="146"/>
      <c r="B1014" s="146"/>
      <c r="C1014" s="146"/>
      <c r="D1014" s="146"/>
      <c r="E1014" s="146"/>
      <c r="F1014" s="146"/>
      <c r="G1014" s="146"/>
      <c r="H1014" s="146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</row>
    <row r="1015" spans="1:29" x14ac:dyDescent="0.2">
      <c r="A1015" s="146"/>
      <c r="B1015" s="146"/>
      <c r="C1015" s="146"/>
      <c r="D1015" s="146"/>
      <c r="E1015" s="146"/>
      <c r="F1015" s="146"/>
      <c r="G1015" s="146"/>
      <c r="H1015" s="146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</row>
    <row r="1016" spans="1:29" x14ac:dyDescent="0.2">
      <c r="A1016" s="146"/>
      <c r="B1016" s="146"/>
      <c r="C1016" s="146"/>
      <c r="D1016" s="146"/>
      <c r="E1016" s="146"/>
      <c r="F1016" s="146"/>
      <c r="G1016" s="146"/>
      <c r="H1016" s="146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</row>
    <row r="1017" spans="1:29" x14ac:dyDescent="0.2">
      <c r="A1017" s="146"/>
      <c r="B1017" s="146"/>
      <c r="C1017" s="146"/>
      <c r="D1017" s="146"/>
      <c r="E1017" s="146"/>
      <c r="F1017" s="146"/>
      <c r="G1017" s="146"/>
      <c r="H1017" s="146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</row>
    <row r="1018" spans="1:29" x14ac:dyDescent="0.2">
      <c r="A1018" s="146"/>
      <c r="B1018" s="146"/>
      <c r="C1018" s="146"/>
      <c r="D1018" s="146"/>
      <c r="E1018" s="146"/>
      <c r="F1018" s="146"/>
      <c r="G1018" s="146"/>
      <c r="H1018" s="146"/>
      <c r="I1018" s="146"/>
      <c r="J1018" s="146"/>
      <c r="K1018" s="146"/>
      <c r="L1018" s="146"/>
      <c r="M1018" s="146"/>
      <c r="N1018" s="146"/>
      <c r="O1018" s="146"/>
      <c r="P1018" s="146"/>
      <c r="Q1018" s="146"/>
      <c r="R1018" s="146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</row>
    <row r="1019" spans="1:29" x14ac:dyDescent="0.2">
      <c r="A1019" s="146"/>
      <c r="B1019" s="146"/>
      <c r="C1019" s="146"/>
      <c r="D1019" s="146"/>
      <c r="E1019" s="146"/>
      <c r="F1019" s="146"/>
      <c r="G1019" s="146"/>
      <c r="H1019" s="146"/>
      <c r="I1019" s="146"/>
      <c r="J1019" s="146"/>
      <c r="K1019" s="146"/>
      <c r="L1019" s="146"/>
      <c r="M1019" s="146"/>
      <c r="N1019" s="146"/>
      <c r="O1019" s="146"/>
      <c r="P1019" s="146"/>
      <c r="Q1019" s="146"/>
      <c r="R1019" s="146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</row>
    <row r="1020" spans="1:29" x14ac:dyDescent="0.2">
      <c r="A1020" s="146"/>
      <c r="B1020" s="146"/>
      <c r="C1020" s="146"/>
      <c r="D1020" s="146"/>
      <c r="E1020" s="146"/>
      <c r="F1020" s="146"/>
      <c r="G1020" s="146"/>
      <c r="H1020" s="146"/>
      <c r="I1020" s="146"/>
      <c r="J1020" s="146"/>
      <c r="K1020" s="146"/>
      <c r="L1020" s="146"/>
      <c r="M1020" s="146"/>
      <c r="N1020" s="146"/>
      <c r="O1020" s="146"/>
      <c r="P1020" s="146"/>
      <c r="Q1020" s="146"/>
      <c r="R1020" s="146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</row>
    <row r="1021" spans="1:29" x14ac:dyDescent="0.2">
      <c r="A1021" s="146"/>
      <c r="B1021" s="146"/>
      <c r="C1021" s="146"/>
      <c r="D1021" s="146"/>
      <c r="E1021" s="146"/>
      <c r="F1021" s="146"/>
      <c r="G1021" s="146"/>
      <c r="H1021" s="146"/>
      <c r="I1021" s="146"/>
      <c r="J1021" s="146"/>
      <c r="K1021" s="146"/>
      <c r="L1021" s="146"/>
      <c r="M1021" s="146"/>
      <c r="N1021" s="146"/>
      <c r="O1021" s="146"/>
      <c r="P1021" s="146"/>
      <c r="Q1021" s="146"/>
      <c r="R1021" s="146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</row>
    <row r="1022" spans="1:29" x14ac:dyDescent="0.2">
      <c r="A1022" s="146"/>
      <c r="B1022" s="146"/>
      <c r="C1022" s="146"/>
      <c r="D1022" s="146"/>
      <c r="E1022" s="146"/>
      <c r="F1022" s="146"/>
      <c r="G1022" s="146"/>
      <c r="H1022" s="146"/>
      <c r="I1022" s="146"/>
      <c r="J1022" s="146"/>
      <c r="K1022" s="146"/>
      <c r="L1022" s="146"/>
      <c r="M1022" s="146"/>
      <c r="N1022" s="146"/>
      <c r="O1022" s="146"/>
      <c r="P1022" s="146"/>
      <c r="Q1022" s="146"/>
      <c r="R1022" s="146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</row>
    <row r="1023" spans="1:29" x14ac:dyDescent="0.2">
      <c r="A1023" s="146"/>
      <c r="B1023" s="146"/>
      <c r="C1023" s="146"/>
      <c r="D1023" s="146"/>
      <c r="E1023" s="146"/>
      <c r="F1023" s="146"/>
      <c r="G1023" s="146"/>
      <c r="H1023" s="146"/>
      <c r="I1023" s="146"/>
      <c r="J1023" s="146"/>
      <c r="K1023" s="146"/>
      <c r="L1023" s="146"/>
      <c r="M1023" s="146"/>
      <c r="N1023" s="146"/>
      <c r="O1023" s="146"/>
      <c r="P1023" s="146"/>
      <c r="Q1023" s="146"/>
      <c r="R1023" s="146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</row>
    <row r="1024" spans="1:29" x14ac:dyDescent="0.2">
      <c r="A1024" s="146"/>
      <c r="B1024" s="146"/>
      <c r="C1024" s="146"/>
      <c r="D1024" s="146"/>
      <c r="E1024" s="146"/>
      <c r="F1024" s="146"/>
      <c r="G1024" s="146"/>
      <c r="H1024" s="146"/>
      <c r="I1024" s="146"/>
      <c r="J1024" s="146"/>
      <c r="K1024" s="146"/>
      <c r="L1024" s="146"/>
      <c r="M1024" s="146"/>
      <c r="N1024" s="146"/>
      <c r="O1024" s="146"/>
      <c r="P1024" s="146"/>
      <c r="Q1024" s="146"/>
      <c r="R1024" s="146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</row>
    <row r="1025" spans="1:29" x14ac:dyDescent="0.2">
      <c r="A1025" s="146"/>
      <c r="B1025" s="146"/>
      <c r="C1025" s="146"/>
      <c r="D1025" s="146"/>
      <c r="E1025" s="146"/>
      <c r="F1025" s="146"/>
      <c r="G1025" s="146"/>
      <c r="H1025" s="146"/>
      <c r="I1025" s="146"/>
      <c r="J1025" s="146"/>
      <c r="K1025" s="146"/>
      <c r="L1025" s="146"/>
      <c r="M1025" s="146"/>
      <c r="N1025" s="146"/>
      <c r="O1025" s="146"/>
      <c r="P1025" s="146"/>
      <c r="Q1025" s="146"/>
      <c r="R1025" s="146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</row>
    <row r="1026" spans="1:29" x14ac:dyDescent="0.2">
      <c r="A1026" s="146"/>
      <c r="B1026" s="146"/>
      <c r="C1026" s="146"/>
      <c r="D1026" s="146"/>
      <c r="E1026" s="146"/>
      <c r="F1026" s="146"/>
      <c r="G1026" s="146"/>
      <c r="H1026" s="146"/>
      <c r="I1026" s="146"/>
      <c r="J1026" s="146"/>
      <c r="K1026" s="146"/>
      <c r="L1026" s="146"/>
      <c r="M1026" s="146"/>
      <c r="N1026" s="146"/>
      <c r="O1026" s="146"/>
      <c r="P1026" s="146"/>
      <c r="Q1026" s="146"/>
      <c r="R1026" s="146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</row>
    <row r="1027" spans="1:29" x14ac:dyDescent="0.2">
      <c r="A1027" s="146"/>
      <c r="B1027" s="146"/>
      <c r="C1027" s="146"/>
      <c r="D1027" s="146"/>
      <c r="E1027" s="146"/>
      <c r="F1027" s="146"/>
      <c r="G1027" s="146"/>
      <c r="H1027" s="146"/>
      <c r="I1027" s="146"/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</row>
    <row r="1028" spans="1:29" x14ac:dyDescent="0.2">
      <c r="A1028" s="146"/>
      <c r="B1028" s="146"/>
      <c r="C1028" s="146"/>
      <c r="D1028" s="146"/>
      <c r="E1028" s="146"/>
      <c r="F1028" s="146"/>
      <c r="G1028" s="146"/>
      <c r="H1028" s="146"/>
      <c r="I1028" s="146"/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</row>
    <row r="1029" spans="1:29" x14ac:dyDescent="0.2">
      <c r="A1029" s="146"/>
      <c r="B1029" s="146"/>
      <c r="C1029" s="146"/>
      <c r="D1029" s="146"/>
      <c r="E1029" s="146"/>
      <c r="F1029" s="146"/>
      <c r="G1029" s="146"/>
      <c r="H1029" s="146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</row>
    <row r="1030" spans="1:29" x14ac:dyDescent="0.2">
      <c r="A1030" s="146"/>
      <c r="B1030" s="146"/>
      <c r="C1030" s="146"/>
      <c r="D1030" s="146"/>
      <c r="E1030" s="146"/>
      <c r="F1030" s="146"/>
      <c r="G1030" s="146"/>
      <c r="H1030" s="146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</row>
    <row r="1031" spans="1:29" x14ac:dyDescent="0.2">
      <c r="A1031" s="146"/>
      <c r="B1031" s="146"/>
      <c r="C1031" s="146"/>
      <c r="D1031" s="146"/>
      <c r="E1031" s="146"/>
      <c r="F1031" s="146"/>
      <c r="G1031" s="146"/>
      <c r="H1031" s="146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</row>
    <row r="1032" spans="1:29" x14ac:dyDescent="0.2">
      <c r="A1032" s="146"/>
      <c r="B1032" s="146"/>
      <c r="C1032" s="146"/>
      <c r="D1032" s="146"/>
      <c r="E1032" s="146"/>
      <c r="F1032" s="146"/>
      <c r="G1032" s="146"/>
      <c r="H1032" s="146"/>
      <c r="I1032" s="146"/>
      <c r="J1032" s="146"/>
      <c r="K1032" s="146"/>
      <c r="L1032" s="146"/>
      <c r="M1032" s="146"/>
      <c r="N1032" s="146"/>
      <c r="O1032" s="146"/>
      <c r="P1032" s="146"/>
      <c r="Q1032" s="146"/>
      <c r="R1032" s="146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</row>
    <row r="1033" spans="1:29" x14ac:dyDescent="0.2">
      <c r="A1033" s="146"/>
      <c r="B1033" s="146"/>
      <c r="C1033" s="146"/>
      <c r="D1033" s="146"/>
      <c r="E1033" s="146"/>
      <c r="F1033" s="146"/>
      <c r="G1033" s="146"/>
      <c r="H1033" s="146"/>
      <c r="I1033" s="146"/>
      <c r="J1033" s="146"/>
      <c r="K1033" s="146"/>
      <c r="L1033" s="146"/>
      <c r="M1033" s="146"/>
      <c r="N1033" s="146"/>
      <c r="O1033" s="146"/>
      <c r="P1033" s="146"/>
      <c r="Q1033" s="146"/>
      <c r="R1033" s="146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</row>
    <row r="1034" spans="1:29" x14ac:dyDescent="0.2">
      <c r="A1034" s="146"/>
      <c r="B1034" s="146"/>
      <c r="C1034" s="146"/>
      <c r="D1034" s="146"/>
      <c r="E1034" s="146"/>
      <c r="F1034" s="146"/>
      <c r="G1034" s="146"/>
      <c r="H1034" s="146"/>
      <c r="I1034" s="146"/>
      <c r="J1034" s="146"/>
      <c r="K1034" s="146"/>
      <c r="L1034" s="146"/>
      <c r="M1034" s="146"/>
      <c r="N1034" s="146"/>
      <c r="O1034" s="146"/>
      <c r="P1034" s="146"/>
      <c r="Q1034" s="146"/>
      <c r="R1034" s="146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</row>
    <row r="1035" spans="1:29" x14ac:dyDescent="0.2">
      <c r="A1035" s="146"/>
      <c r="B1035" s="146"/>
      <c r="C1035" s="146"/>
      <c r="D1035" s="146"/>
      <c r="E1035" s="146"/>
      <c r="F1035" s="146"/>
      <c r="G1035" s="146"/>
      <c r="H1035" s="146"/>
      <c r="I1035" s="146"/>
      <c r="J1035" s="146"/>
      <c r="K1035" s="146"/>
      <c r="L1035" s="146"/>
      <c r="M1035" s="146"/>
      <c r="N1035" s="146"/>
      <c r="O1035" s="146"/>
      <c r="P1035" s="146"/>
      <c r="Q1035" s="146"/>
      <c r="R1035" s="146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</row>
    <row r="1036" spans="1:29" x14ac:dyDescent="0.2">
      <c r="A1036" s="146"/>
      <c r="B1036" s="146"/>
      <c r="C1036" s="146"/>
      <c r="D1036" s="146"/>
      <c r="E1036" s="146"/>
      <c r="F1036" s="146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  <c r="R1036" s="146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</row>
    <row r="1037" spans="1:29" x14ac:dyDescent="0.2">
      <c r="A1037" s="146"/>
      <c r="B1037" s="146"/>
      <c r="C1037" s="146"/>
      <c r="D1037" s="146"/>
      <c r="E1037" s="146"/>
      <c r="F1037" s="146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</row>
    <row r="1038" spans="1:29" x14ac:dyDescent="0.2">
      <c r="A1038" s="146"/>
      <c r="B1038" s="146"/>
      <c r="C1038" s="146"/>
      <c r="D1038" s="146"/>
      <c r="E1038" s="146"/>
      <c r="F1038" s="146"/>
      <c r="G1038" s="146"/>
      <c r="H1038" s="146"/>
      <c r="I1038" s="146"/>
      <c r="J1038" s="146"/>
      <c r="K1038" s="146"/>
      <c r="L1038" s="146"/>
      <c r="M1038" s="146"/>
      <c r="N1038" s="146"/>
      <c r="O1038" s="146"/>
      <c r="P1038" s="146"/>
      <c r="Q1038" s="146"/>
      <c r="R1038" s="146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</row>
    <row r="1039" spans="1:29" x14ac:dyDescent="0.2">
      <c r="A1039" s="146"/>
      <c r="B1039" s="146"/>
      <c r="C1039" s="146"/>
      <c r="D1039" s="146"/>
      <c r="E1039" s="146"/>
      <c r="F1039" s="146"/>
      <c r="G1039" s="146"/>
      <c r="H1039" s="146"/>
      <c r="I1039" s="146"/>
      <c r="J1039" s="146"/>
      <c r="K1039" s="146"/>
      <c r="L1039" s="146"/>
      <c r="M1039" s="146"/>
      <c r="N1039" s="146"/>
      <c r="O1039" s="146"/>
      <c r="P1039" s="146"/>
      <c r="Q1039" s="146"/>
      <c r="R1039" s="146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</row>
    <row r="1040" spans="1:29" x14ac:dyDescent="0.2">
      <c r="A1040" s="146"/>
      <c r="B1040" s="146"/>
      <c r="C1040" s="146"/>
      <c r="D1040" s="146"/>
      <c r="E1040" s="146"/>
      <c r="F1040" s="146"/>
      <c r="G1040" s="146"/>
      <c r="H1040" s="146"/>
      <c r="I1040" s="146"/>
      <c r="J1040" s="146"/>
      <c r="K1040" s="146"/>
      <c r="L1040" s="146"/>
      <c r="M1040" s="146"/>
      <c r="N1040" s="146"/>
      <c r="O1040" s="146"/>
      <c r="P1040" s="146"/>
      <c r="Q1040" s="146"/>
      <c r="R1040" s="146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</row>
    <row r="1041" spans="1:29" x14ac:dyDescent="0.2">
      <c r="A1041" s="146"/>
      <c r="B1041" s="146"/>
      <c r="C1041" s="146"/>
      <c r="D1041" s="146"/>
      <c r="E1041" s="146"/>
      <c r="F1041" s="146"/>
      <c r="G1041" s="146"/>
      <c r="H1041" s="146"/>
      <c r="I1041" s="146"/>
      <c r="J1041" s="146"/>
      <c r="K1041" s="146"/>
      <c r="L1041" s="146"/>
      <c r="M1041" s="146"/>
      <c r="N1041" s="146"/>
      <c r="O1041" s="146"/>
      <c r="P1041" s="146"/>
      <c r="Q1041" s="146"/>
      <c r="R1041" s="146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</row>
    <row r="1042" spans="1:29" x14ac:dyDescent="0.2">
      <c r="A1042" s="146"/>
      <c r="B1042" s="146"/>
      <c r="C1042" s="146"/>
      <c r="D1042" s="146"/>
      <c r="E1042" s="146"/>
      <c r="F1042" s="146"/>
      <c r="G1042" s="146"/>
      <c r="H1042" s="146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</row>
    <row r="1043" spans="1:29" x14ac:dyDescent="0.2">
      <c r="A1043" s="146"/>
      <c r="B1043" s="146"/>
      <c r="C1043" s="146"/>
      <c r="D1043" s="146"/>
      <c r="E1043" s="146"/>
      <c r="F1043" s="146"/>
      <c r="G1043" s="146"/>
      <c r="H1043" s="146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</row>
    <row r="1044" spans="1:29" x14ac:dyDescent="0.2">
      <c r="A1044" s="146"/>
      <c r="B1044" s="146"/>
      <c r="C1044" s="146"/>
      <c r="D1044" s="146"/>
      <c r="E1044" s="146"/>
      <c r="F1044" s="146"/>
      <c r="G1044" s="146"/>
      <c r="H1044" s="146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</row>
    <row r="1045" spans="1:29" x14ac:dyDescent="0.2">
      <c r="A1045" s="146"/>
      <c r="B1045" s="146"/>
      <c r="C1045" s="146"/>
      <c r="D1045" s="146"/>
      <c r="E1045" s="146"/>
      <c r="F1045" s="146"/>
      <c r="G1045" s="146"/>
      <c r="H1045" s="146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</row>
    <row r="1046" spans="1:29" x14ac:dyDescent="0.2">
      <c r="A1046" s="146"/>
      <c r="B1046" s="146"/>
      <c r="C1046" s="146"/>
      <c r="D1046" s="146"/>
      <c r="E1046" s="146"/>
      <c r="F1046" s="146"/>
      <c r="G1046" s="146"/>
      <c r="H1046" s="146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</row>
    <row r="1047" spans="1:29" x14ac:dyDescent="0.2">
      <c r="A1047" s="146"/>
      <c r="B1047" s="146"/>
      <c r="C1047" s="146"/>
      <c r="D1047" s="146"/>
      <c r="E1047" s="146"/>
      <c r="F1047" s="146"/>
      <c r="G1047" s="146"/>
      <c r="H1047" s="146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</row>
    <row r="1048" spans="1:29" x14ac:dyDescent="0.2">
      <c r="A1048" s="146"/>
      <c r="B1048" s="146"/>
      <c r="C1048" s="146"/>
      <c r="D1048" s="146"/>
      <c r="E1048" s="146"/>
      <c r="F1048" s="146"/>
      <c r="G1048" s="146"/>
      <c r="H1048" s="146"/>
      <c r="I1048" s="146"/>
      <c r="J1048" s="146"/>
      <c r="K1048" s="146"/>
      <c r="L1048" s="146"/>
      <c r="M1048" s="146"/>
      <c r="N1048" s="146"/>
      <c r="O1048" s="146"/>
      <c r="P1048" s="146"/>
      <c r="Q1048" s="146"/>
      <c r="R1048" s="146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</row>
    <row r="1049" spans="1:29" x14ac:dyDescent="0.2">
      <c r="A1049" s="146"/>
      <c r="B1049" s="146"/>
      <c r="C1049" s="146"/>
      <c r="D1049" s="146"/>
      <c r="E1049" s="146"/>
      <c r="F1049" s="146"/>
      <c r="G1049" s="146"/>
      <c r="H1049" s="146"/>
      <c r="I1049" s="146"/>
      <c r="J1049" s="146"/>
      <c r="K1049" s="146"/>
      <c r="L1049" s="146"/>
      <c r="M1049" s="146"/>
      <c r="N1049" s="146"/>
      <c r="O1049" s="146"/>
      <c r="P1049" s="146"/>
      <c r="Q1049" s="146"/>
      <c r="R1049" s="146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</row>
    <row r="1050" spans="1:29" x14ac:dyDescent="0.2">
      <c r="A1050" s="146"/>
      <c r="B1050" s="146"/>
      <c r="C1050" s="146"/>
      <c r="D1050" s="146"/>
      <c r="E1050" s="146"/>
      <c r="F1050" s="146"/>
      <c r="G1050" s="146"/>
      <c r="H1050" s="146"/>
      <c r="I1050" s="146"/>
      <c r="J1050" s="146"/>
      <c r="K1050" s="146"/>
      <c r="L1050" s="146"/>
      <c r="M1050" s="146"/>
      <c r="N1050" s="146"/>
      <c r="O1050" s="146"/>
      <c r="P1050" s="146"/>
      <c r="Q1050" s="146"/>
      <c r="R1050" s="146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</row>
    <row r="1051" spans="1:29" x14ac:dyDescent="0.2">
      <c r="A1051" s="146"/>
      <c r="B1051" s="146"/>
      <c r="C1051" s="146"/>
      <c r="D1051" s="146"/>
      <c r="E1051" s="146"/>
      <c r="F1051" s="146"/>
      <c r="G1051" s="146"/>
      <c r="H1051" s="146"/>
      <c r="I1051" s="146"/>
      <c r="J1051" s="146"/>
      <c r="K1051" s="146"/>
      <c r="L1051" s="146"/>
      <c r="M1051" s="146"/>
      <c r="N1051" s="146"/>
      <c r="O1051" s="146"/>
      <c r="P1051" s="146"/>
      <c r="Q1051" s="146"/>
      <c r="R1051" s="146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</row>
    <row r="1052" spans="1:29" x14ac:dyDescent="0.2">
      <c r="A1052" s="146"/>
      <c r="B1052" s="146"/>
      <c r="C1052" s="146"/>
      <c r="D1052" s="146"/>
      <c r="E1052" s="146"/>
      <c r="F1052" s="146"/>
      <c r="G1052" s="146"/>
      <c r="H1052" s="146"/>
      <c r="I1052" s="146"/>
      <c r="J1052" s="146"/>
      <c r="K1052" s="146"/>
      <c r="L1052" s="146"/>
      <c r="M1052" s="146"/>
      <c r="N1052" s="146"/>
      <c r="O1052" s="146"/>
      <c r="P1052" s="146"/>
      <c r="Q1052" s="146"/>
      <c r="R1052" s="146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</row>
    <row r="1053" spans="1:29" x14ac:dyDescent="0.2">
      <c r="A1053" s="146"/>
      <c r="B1053" s="146"/>
      <c r="C1053" s="146"/>
      <c r="D1053" s="146"/>
      <c r="E1053" s="146"/>
      <c r="F1053" s="146"/>
      <c r="G1053" s="146"/>
      <c r="H1053" s="146"/>
      <c r="I1053" s="146"/>
      <c r="J1053" s="146"/>
      <c r="K1053" s="146"/>
      <c r="L1053" s="146"/>
      <c r="M1053" s="146"/>
      <c r="N1053" s="146"/>
      <c r="O1053" s="146"/>
      <c r="P1053" s="146"/>
      <c r="Q1053" s="146"/>
      <c r="R1053" s="146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</row>
    <row r="1054" spans="1:29" x14ac:dyDescent="0.2">
      <c r="A1054" s="146"/>
      <c r="B1054" s="146"/>
      <c r="C1054" s="146"/>
      <c r="D1054" s="146"/>
      <c r="E1054" s="146"/>
      <c r="F1054" s="146"/>
      <c r="G1054" s="146"/>
      <c r="H1054" s="146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</row>
    <row r="1055" spans="1:29" x14ac:dyDescent="0.2">
      <c r="A1055" s="146"/>
      <c r="B1055" s="146"/>
      <c r="C1055" s="146"/>
      <c r="D1055" s="146"/>
      <c r="E1055" s="146"/>
      <c r="F1055" s="146"/>
      <c r="G1055" s="146"/>
      <c r="H1055" s="146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</row>
    <row r="1056" spans="1:29" x14ac:dyDescent="0.2">
      <c r="A1056" s="146"/>
      <c r="B1056" s="146"/>
      <c r="C1056" s="146"/>
      <c r="D1056" s="146"/>
      <c r="E1056" s="146"/>
      <c r="F1056" s="146"/>
      <c r="G1056" s="146"/>
      <c r="H1056" s="146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</row>
    <row r="1057" spans="1:29" x14ac:dyDescent="0.2">
      <c r="A1057" s="146"/>
      <c r="B1057" s="146"/>
      <c r="C1057" s="146"/>
      <c r="D1057" s="146"/>
      <c r="E1057" s="146"/>
      <c r="F1057" s="146"/>
      <c r="G1057" s="146"/>
      <c r="H1057" s="146"/>
      <c r="I1057" s="146"/>
      <c r="J1057" s="146"/>
      <c r="K1057" s="146"/>
      <c r="L1057" s="146"/>
      <c r="M1057" s="146"/>
      <c r="N1057" s="146"/>
      <c r="O1057" s="146"/>
      <c r="P1057" s="146"/>
      <c r="Q1057" s="146"/>
      <c r="R1057" s="146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</row>
    <row r="1058" spans="1:29" x14ac:dyDescent="0.2">
      <c r="A1058" s="146"/>
      <c r="B1058" s="146"/>
      <c r="C1058" s="146"/>
      <c r="D1058" s="146"/>
      <c r="E1058" s="146"/>
      <c r="F1058" s="146"/>
      <c r="G1058" s="146"/>
      <c r="H1058" s="146"/>
      <c r="I1058" s="146"/>
      <c r="J1058" s="146"/>
      <c r="K1058" s="146"/>
      <c r="L1058" s="146"/>
      <c r="M1058" s="146"/>
      <c r="N1058" s="146"/>
      <c r="O1058" s="146"/>
      <c r="P1058" s="146"/>
      <c r="Q1058" s="146"/>
      <c r="R1058" s="146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</row>
    <row r="1059" spans="1:29" x14ac:dyDescent="0.2">
      <c r="A1059" s="146"/>
      <c r="B1059" s="146"/>
      <c r="C1059" s="146"/>
      <c r="D1059" s="146"/>
      <c r="E1059" s="146"/>
      <c r="F1059" s="146"/>
      <c r="G1059" s="146"/>
      <c r="H1059" s="146"/>
      <c r="I1059" s="146"/>
      <c r="J1059" s="146"/>
      <c r="K1059" s="146"/>
      <c r="L1059" s="146"/>
      <c r="M1059" s="146"/>
      <c r="N1059" s="146"/>
      <c r="O1059" s="146"/>
      <c r="P1059" s="146"/>
      <c r="Q1059" s="146"/>
      <c r="R1059" s="146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</row>
    <row r="1060" spans="1:29" x14ac:dyDescent="0.2">
      <c r="A1060" s="146"/>
      <c r="B1060" s="146"/>
      <c r="C1060" s="146"/>
      <c r="D1060" s="146"/>
      <c r="E1060" s="146"/>
      <c r="F1060" s="146"/>
      <c r="G1060" s="146"/>
      <c r="H1060" s="146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</row>
    <row r="1061" spans="1:29" x14ac:dyDescent="0.2">
      <c r="A1061" s="146"/>
      <c r="B1061" s="146"/>
      <c r="C1061" s="146"/>
      <c r="D1061" s="146"/>
      <c r="E1061" s="146"/>
      <c r="F1061" s="146"/>
      <c r="G1061" s="146"/>
      <c r="H1061" s="146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</row>
    <row r="1062" spans="1:29" x14ac:dyDescent="0.2">
      <c r="A1062" s="146"/>
      <c r="B1062" s="146"/>
      <c r="C1062" s="146"/>
      <c r="D1062" s="146"/>
      <c r="E1062" s="146"/>
      <c r="F1062" s="146"/>
      <c r="G1062" s="146"/>
      <c r="H1062" s="146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</row>
    <row r="1063" spans="1:29" x14ac:dyDescent="0.2">
      <c r="A1063" s="146"/>
      <c r="B1063" s="146"/>
      <c r="C1063" s="146"/>
      <c r="D1063" s="146"/>
      <c r="E1063" s="146"/>
      <c r="F1063" s="146"/>
      <c r="G1063" s="146"/>
      <c r="H1063" s="146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</row>
    <row r="1064" spans="1:29" x14ac:dyDescent="0.2">
      <c r="A1064" s="146"/>
      <c r="B1064" s="146"/>
      <c r="C1064" s="146"/>
      <c r="D1064" s="146"/>
      <c r="E1064" s="146"/>
      <c r="F1064" s="146"/>
      <c r="G1064" s="146"/>
      <c r="H1064" s="146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</row>
    <row r="1065" spans="1:29" x14ac:dyDescent="0.2">
      <c r="A1065" s="146"/>
      <c r="B1065" s="146"/>
      <c r="C1065" s="146"/>
      <c r="D1065" s="146"/>
      <c r="E1065" s="146"/>
      <c r="F1065" s="146"/>
      <c r="G1065" s="146"/>
      <c r="H1065" s="146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</row>
    <row r="1066" spans="1:29" x14ac:dyDescent="0.2">
      <c r="A1066" s="146"/>
      <c r="B1066" s="146"/>
      <c r="C1066" s="146"/>
      <c r="D1066" s="146"/>
      <c r="E1066" s="146"/>
      <c r="F1066" s="146"/>
      <c r="G1066" s="146"/>
      <c r="H1066" s="146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</row>
    <row r="1067" spans="1:29" x14ac:dyDescent="0.2">
      <c r="A1067" s="146"/>
      <c r="B1067" s="146"/>
      <c r="C1067" s="146"/>
      <c r="D1067" s="146"/>
      <c r="E1067" s="146"/>
      <c r="F1067" s="146"/>
      <c r="G1067" s="146"/>
      <c r="H1067" s="146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</row>
    <row r="1068" spans="1:29" x14ac:dyDescent="0.2">
      <c r="A1068" s="146"/>
      <c r="B1068" s="146"/>
      <c r="C1068" s="146"/>
      <c r="D1068" s="146"/>
      <c r="E1068" s="146"/>
      <c r="F1068" s="146"/>
      <c r="G1068" s="146"/>
      <c r="H1068" s="146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</row>
    <row r="1069" spans="1:29" x14ac:dyDescent="0.2">
      <c r="A1069" s="146"/>
      <c r="B1069" s="146"/>
      <c r="C1069" s="146"/>
      <c r="D1069" s="146"/>
      <c r="E1069" s="146"/>
      <c r="F1069" s="146"/>
      <c r="G1069" s="146"/>
      <c r="H1069" s="146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</row>
    <row r="1070" spans="1:29" x14ac:dyDescent="0.2">
      <c r="A1070" s="146"/>
      <c r="B1070" s="146"/>
      <c r="C1070" s="146"/>
      <c r="D1070" s="146"/>
      <c r="E1070" s="146"/>
      <c r="F1070" s="146"/>
      <c r="G1070" s="146"/>
      <c r="H1070" s="146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</row>
    <row r="1071" spans="1:29" x14ac:dyDescent="0.2">
      <c r="A1071" s="146"/>
      <c r="B1071" s="146"/>
      <c r="C1071" s="146"/>
      <c r="D1071" s="146"/>
      <c r="E1071" s="146"/>
      <c r="F1071" s="146"/>
      <c r="G1071" s="146"/>
      <c r="H1071" s="146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</row>
    <row r="1072" spans="1:29" x14ac:dyDescent="0.2">
      <c r="A1072" s="146"/>
      <c r="B1072" s="146"/>
      <c r="C1072" s="146"/>
      <c r="D1072" s="146"/>
      <c r="E1072" s="146"/>
      <c r="F1072" s="146"/>
      <c r="G1072" s="146"/>
      <c r="H1072" s="146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</row>
    <row r="1073" spans="1:29" x14ac:dyDescent="0.2">
      <c r="A1073" s="146"/>
      <c r="B1073" s="146"/>
      <c r="C1073" s="146"/>
      <c r="D1073" s="146"/>
      <c r="E1073" s="146"/>
      <c r="F1073" s="146"/>
      <c r="G1073" s="146"/>
      <c r="H1073" s="146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</row>
    <row r="1074" spans="1:29" x14ac:dyDescent="0.2">
      <c r="A1074" s="146"/>
      <c r="B1074" s="146"/>
      <c r="C1074" s="146"/>
      <c r="D1074" s="146"/>
      <c r="E1074" s="146"/>
      <c r="F1074" s="146"/>
      <c r="G1074" s="146"/>
      <c r="H1074" s="146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</row>
    <row r="1075" spans="1:29" x14ac:dyDescent="0.2">
      <c r="A1075" s="146"/>
      <c r="B1075" s="146"/>
      <c r="C1075" s="146"/>
      <c r="D1075" s="146"/>
      <c r="E1075" s="146"/>
      <c r="F1075" s="146"/>
      <c r="G1075" s="146"/>
      <c r="H1075" s="146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</row>
    <row r="1076" spans="1:29" x14ac:dyDescent="0.2">
      <c r="A1076" s="146"/>
      <c r="B1076" s="146"/>
      <c r="C1076" s="146"/>
      <c r="D1076" s="146"/>
      <c r="E1076" s="146"/>
      <c r="F1076" s="146"/>
      <c r="G1076" s="146"/>
      <c r="H1076" s="146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</row>
    <row r="1077" spans="1:29" x14ac:dyDescent="0.2">
      <c r="A1077" s="146"/>
      <c r="B1077" s="146"/>
      <c r="C1077" s="146"/>
      <c r="D1077" s="146"/>
      <c r="E1077" s="146"/>
      <c r="F1077" s="146"/>
      <c r="G1077" s="146"/>
      <c r="H1077" s="146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</row>
    <row r="1078" spans="1:29" x14ac:dyDescent="0.2">
      <c r="A1078" s="146"/>
      <c r="B1078" s="146"/>
      <c r="C1078" s="146"/>
      <c r="D1078" s="146"/>
      <c r="E1078" s="146"/>
      <c r="F1078" s="146"/>
      <c r="G1078" s="146"/>
      <c r="H1078" s="146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</row>
    <row r="1079" spans="1:29" x14ac:dyDescent="0.2">
      <c r="A1079" s="146"/>
      <c r="B1079" s="146"/>
      <c r="C1079" s="146"/>
      <c r="D1079" s="146"/>
      <c r="E1079" s="146"/>
      <c r="F1079" s="146"/>
      <c r="G1079" s="146"/>
      <c r="H1079" s="146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</row>
    <row r="1080" spans="1:29" x14ac:dyDescent="0.2">
      <c r="A1080" s="146"/>
      <c r="B1080" s="146"/>
      <c r="C1080" s="146"/>
      <c r="D1080" s="146"/>
      <c r="E1080" s="146"/>
      <c r="F1080" s="146"/>
      <c r="G1080" s="146"/>
      <c r="H1080" s="146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</row>
    <row r="1081" spans="1:29" x14ac:dyDescent="0.2">
      <c r="A1081" s="146"/>
      <c r="B1081" s="146"/>
      <c r="C1081" s="146"/>
      <c r="D1081" s="146"/>
      <c r="E1081" s="146"/>
      <c r="F1081" s="146"/>
      <c r="G1081" s="146"/>
      <c r="H1081" s="146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</row>
    <row r="1082" spans="1:29" x14ac:dyDescent="0.2">
      <c r="A1082" s="146"/>
      <c r="B1082" s="146"/>
      <c r="C1082" s="146"/>
      <c r="D1082" s="146"/>
      <c r="E1082" s="146"/>
      <c r="F1082" s="146"/>
      <c r="G1082" s="146"/>
      <c r="H1082" s="146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</row>
    <row r="1083" spans="1:29" x14ac:dyDescent="0.2">
      <c r="A1083" s="146"/>
      <c r="B1083" s="146"/>
      <c r="C1083" s="146"/>
      <c r="D1083" s="146"/>
      <c r="E1083" s="146"/>
      <c r="F1083" s="146"/>
      <c r="G1083" s="146"/>
      <c r="H1083" s="146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</row>
    <row r="1084" spans="1:29" x14ac:dyDescent="0.2">
      <c r="A1084" s="146"/>
      <c r="B1084" s="146"/>
      <c r="C1084" s="146"/>
      <c r="D1084" s="146"/>
      <c r="E1084" s="146"/>
      <c r="F1084" s="146"/>
      <c r="G1084" s="146"/>
      <c r="H1084" s="146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</row>
    <row r="1085" spans="1:29" x14ac:dyDescent="0.2">
      <c r="A1085" s="146"/>
      <c r="B1085" s="146"/>
      <c r="C1085" s="146"/>
      <c r="D1085" s="146"/>
      <c r="E1085" s="146"/>
      <c r="F1085" s="146"/>
      <c r="G1085" s="146"/>
      <c r="H1085" s="146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</row>
    <row r="1086" spans="1:29" x14ac:dyDescent="0.2">
      <c r="A1086" s="146"/>
      <c r="B1086" s="146"/>
      <c r="C1086" s="146"/>
      <c r="D1086" s="146"/>
      <c r="E1086" s="146"/>
      <c r="F1086" s="146"/>
      <c r="G1086" s="146"/>
      <c r="H1086" s="146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</row>
    <row r="1087" spans="1:29" x14ac:dyDescent="0.2">
      <c r="A1087" s="146"/>
      <c r="B1087" s="146"/>
      <c r="C1087" s="146"/>
      <c r="D1087" s="146"/>
      <c r="E1087" s="146"/>
      <c r="F1087" s="146"/>
      <c r="G1087" s="146"/>
      <c r="H1087" s="146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</row>
    <row r="1088" spans="1:29" x14ac:dyDescent="0.2">
      <c r="A1088" s="146"/>
      <c r="B1088" s="146"/>
      <c r="C1088" s="146"/>
      <c r="D1088" s="146"/>
      <c r="E1088" s="146"/>
      <c r="F1088" s="146"/>
      <c r="G1088" s="146"/>
      <c r="H1088" s="146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</row>
    <row r="1089" spans="1:29" x14ac:dyDescent="0.2">
      <c r="A1089" s="146"/>
      <c r="B1089" s="146"/>
      <c r="C1089" s="146"/>
      <c r="D1089" s="146"/>
      <c r="E1089" s="146"/>
      <c r="F1089" s="146"/>
      <c r="G1089" s="146"/>
      <c r="H1089" s="146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</row>
    <row r="1090" spans="1:29" x14ac:dyDescent="0.2">
      <c r="A1090" s="146"/>
      <c r="B1090" s="146"/>
      <c r="C1090" s="146"/>
      <c r="D1090" s="146"/>
      <c r="E1090" s="146"/>
      <c r="F1090" s="146"/>
      <c r="G1090" s="146"/>
      <c r="H1090" s="146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</row>
    <row r="1091" spans="1:29" x14ac:dyDescent="0.2">
      <c r="A1091" s="146"/>
      <c r="B1091" s="146"/>
      <c r="C1091" s="146"/>
      <c r="D1091" s="146"/>
      <c r="E1091" s="146"/>
      <c r="F1091" s="146"/>
      <c r="G1091" s="146"/>
      <c r="H1091" s="146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</row>
    <row r="1092" spans="1:29" x14ac:dyDescent="0.2">
      <c r="A1092" s="146"/>
      <c r="B1092" s="146"/>
      <c r="C1092" s="146"/>
      <c r="D1092" s="146"/>
      <c r="E1092" s="146"/>
      <c r="F1092" s="146"/>
      <c r="G1092" s="146"/>
      <c r="H1092" s="146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</row>
    <row r="1093" spans="1:29" x14ac:dyDescent="0.2">
      <c r="A1093" s="146"/>
      <c r="B1093" s="146"/>
      <c r="C1093" s="146"/>
      <c r="D1093" s="146"/>
      <c r="E1093" s="146"/>
      <c r="F1093" s="146"/>
      <c r="G1093" s="146"/>
      <c r="H1093" s="146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</row>
    <row r="1094" spans="1:29" x14ac:dyDescent="0.2">
      <c r="A1094" s="146"/>
      <c r="B1094" s="146"/>
      <c r="C1094" s="146"/>
      <c r="D1094" s="146"/>
      <c r="E1094" s="146"/>
      <c r="F1094" s="146"/>
      <c r="G1094" s="146"/>
      <c r="H1094" s="146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</row>
    <row r="1095" spans="1:29" x14ac:dyDescent="0.2">
      <c r="A1095" s="146"/>
      <c r="B1095" s="146"/>
      <c r="C1095" s="146"/>
      <c r="D1095" s="146"/>
      <c r="E1095" s="146"/>
      <c r="F1095" s="146"/>
      <c r="G1095" s="146"/>
      <c r="H1095" s="146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</row>
    <row r="1096" spans="1:29" x14ac:dyDescent="0.2">
      <c r="A1096" s="146"/>
      <c r="B1096" s="146"/>
      <c r="C1096" s="146"/>
      <c r="D1096" s="146"/>
      <c r="E1096" s="146"/>
      <c r="F1096" s="146"/>
      <c r="G1096" s="146"/>
      <c r="H1096" s="146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</row>
    <row r="1097" spans="1:29" x14ac:dyDescent="0.2">
      <c r="A1097" s="146"/>
      <c r="B1097" s="146"/>
      <c r="C1097" s="146"/>
      <c r="D1097" s="146"/>
      <c r="E1097" s="146"/>
      <c r="F1097" s="146"/>
      <c r="G1097" s="146"/>
      <c r="H1097" s="146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</row>
    <row r="1098" spans="1:29" x14ac:dyDescent="0.2">
      <c r="A1098" s="146"/>
      <c r="B1098" s="146"/>
      <c r="C1098" s="146"/>
      <c r="D1098" s="146"/>
      <c r="E1098" s="146"/>
      <c r="F1098" s="146"/>
      <c r="G1098" s="146"/>
      <c r="H1098" s="146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</row>
    <row r="1099" spans="1:29" x14ac:dyDescent="0.2">
      <c r="A1099" s="146"/>
      <c r="B1099" s="146"/>
      <c r="C1099" s="146"/>
      <c r="D1099" s="146"/>
      <c r="E1099" s="146"/>
      <c r="F1099" s="146"/>
      <c r="G1099" s="146"/>
      <c r="H1099" s="146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</row>
    <row r="1100" spans="1:29" x14ac:dyDescent="0.2">
      <c r="A1100" s="146"/>
      <c r="B1100" s="146"/>
      <c r="C1100" s="146"/>
      <c r="D1100" s="146"/>
      <c r="E1100" s="146"/>
      <c r="F1100" s="146"/>
      <c r="G1100" s="146"/>
      <c r="H1100" s="146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</row>
    <row r="1101" spans="1:29" x14ac:dyDescent="0.2">
      <c r="A1101" s="146"/>
      <c r="B1101" s="146"/>
      <c r="C1101" s="146"/>
      <c r="D1101" s="146"/>
      <c r="E1101" s="146"/>
      <c r="F1101" s="146"/>
      <c r="G1101" s="146"/>
      <c r="H1101" s="146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</row>
    <row r="1102" spans="1:29" x14ac:dyDescent="0.2">
      <c r="A1102" s="146"/>
      <c r="B1102" s="146"/>
      <c r="C1102" s="146"/>
      <c r="D1102" s="146"/>
      <c r="E1102" s="146"/>
      <c r="F1102" s="146"/>
      <c r="G1102" s="146"/>
      <c r="H1102" s="146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</row>
    <row r="1103" spans="1:29" x14ac:dyDescent="0.2">
      <c r="A1103" s="146"/>
      <c r="B1103" s="146"/>
      <c r="C1103" s="146"/>
      <c r="D1103" s="146"/>
      <c r="E1103" s="146"/>
      <c r="F1103" s="146"/>
      <c r="G1103" s="146"/>
      <c r="H1103" s="146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</row>
    <row r="1104" spans="1:29" x14ac:dyDescent="0.2">
      <c r="A1104" s="146"/>
      <c r="B1104" s="146"/>
      <c r="C1104" s="146"/>
      <c r="D1104" s="146"/>
      <c r="E1104" s="146"/>
      <c r="F1104" s="146"/>
      <c r="G1104" s="146"/>
      <c r="H1104" s="146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</row>
    <row r="1105" spans="1:29" x14ac:dyDescent="0.2">
      <c r="A1105" s="146"/>
      <c r="B1105" s="146"/>
      <c r="C1105" s="146"/>
      <c r="D1105" s="146"/>
      <c r="E1105" s="146"/>
      <c r="F1105" s="146"/>
      <c r="G1105" s="146"/>
      <c r="H1105" s="146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</row>
    <row r="1106" spans="1:29" x14ac:dyDescent="0.2">
      <c r="A1106" s="146"/>
      <c r="B1106" s="146"/>
      <c r="C1106" s="146"/>
      <c r="D1106" s="146"/>
      <c r="E1106" s="146"/>
      <c r="F1106" s="146"/>
      <c r="G1106" s="146"/>
      <c r="H1106" s="146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</row>
    <row r="1107" spans="1:29" x14ac:dyDescent="0.2">
      <c r="A1107" s="146"/>
      <c r="B1107" s="146"/>
      <c r="C1107" s="146"/>
      <c r="D1107" s="146"/>
      <c r="E1107" s="146"/>
      <c r="F1107" s="146"/>
      <c r="G1107" s="146"/>
      <c r="H1107" s="146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</row>
    <row r="1108" spans="1:29" x14ac:dyDescent="0.2">
      <c r="A1108" s="146"/>
      <c r="B1108" s="146"/>
      <c r="C1108" s="146"/>
      <c r="D1108" s="146"/>
      <c r="E1108" s="146"/>
      <c r="F1108" s="146"/>
      <c r="G1108" s="146"/>
      <c r="H1108" s="146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</row>
    <row r="1109" spans="1:29" x14ac:dyDescent="0.2">
      <c r="A1109" s="146"/>
      <c r="B1109" s="146"/>
      <c r="C1109" s="146"/>
      <c r="D1109" s="146"/>
      <c r="E1109" s="146"/>
      <c r="F1109" s="146"/>
      <c r="G1109" s="146"/>
      <c r="H1109" s="146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</row>
    <row r="1110" spans="1:29" x14ac:dyDescent="0.2">
      <c r="A1110" s="146"/>
      <c r="B1110" s="146"/>
      <c r="C1110" s="146"/>
      <c r="D1110" s="146"/>
      <c r="E1110" s="146"/>
      <c r="F1110" s="146"/>
      <c r="G1110" s="146"/>
      <c r="H1110" s="146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</row>
    <row r="1111" spans="1:29" x14ac:dyDescent="0.2">
      <c r="A1111" s="146"/>
      <c r="B1111" s="146"/>
      <c r="C1111" s="146"/>
      <c r="D1111" s="146"/>
      <c r="E1111" s="146"/>
      <c r="F1111" s="146"/>
      <c r="G1111" s="146"/>
      <c r="H1111" s="146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</row>
    <row r="1112" spans="1:29" x14ac:dyDescent="0.2">
      <c r="A1112" s="146"/>
      <c r="B1112" s="146"/>
      <c r="C1112" s="146"/>
      <c r="D1112" s="146"/>
      <c r="E1112" s="146"/>
      <c r="F1112" s="146"/>
      <c r="G1112" s="146"/>
      <c r="H1112" s="146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</row>
    <row r="1113" spans="1:29" x14ac:dyDescent="0.2">
      <c r="A1113" s="146"/>
      <c r="B1113" s="146"/>
      <c r="C1113" s="146"/>
      <c r="D1113" s="146"/>
      <c r="E1113" s="146"/>
      <c r="F1113" s="146"/>
      <c r="G1113" s="146"/>
      <c r="H1113" s="146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</row>
    <row r="1114" spans="1:29" x14ac:dyDescent="0.2">
      <c r="A1114" s="146"/>
      <c r="B1114" s="146"/>
      <c r="C1114" s="146"/>
      <c r="D1114" s="146"/>
      <c r="E1114" s="146"/>
      <c r="F1114" s="146"/>
      <c r="G1114" s="146"/>
      <c r="H1114" s="146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</row>
    <row r="1115" spans="1:29" x14ac:dyDescent="0.2">
      <c r="A1115" s="146"/>
      <c r="B1115" s="146"/>
      <c r="C1115" s="146"/>
      <c r="D1115" s="146"/>
      <c r="E1115" s="146"/>
      <c r="F1115" s="146"/>
      <c r="G1115" s="146"/>
      <c r="H1115" s="146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</row>
    <row r="1116" spans="1:29" x14ac:dyDescent="0.2">
      <c r="A1116" s="146"/>
      <c r="B1116" s="146"/>
      <c r="C1116" s="146"/>
      <c r="D1116" s="146"/>
      <c r="E1116" s="146"/>
      <c r="F1116" s="146"/>
      <c r="G1116" s="146"/>
      <c r="H1116" s="146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</row>
    <row r="1117" spans="1:29" x14ac:dyDescent="0.2">
      <c r="A1117" s="146"/>
      <c r="B1117" s="146"/>
      <c r="C1117" s="146"/>
      <c r="D1117" s="146"/>
      <c r="E1117" s="146"/>
      <c r="F1117" s="146"/>
      <c r="G1117" s="146"/>
      <c r="H1117" s="146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</row>
    <row r="1118" spans="1:29" x14ac:dyDescent="0.2">
      <c r="A1118" s="146"/>
      <c r="B1118" s="146"/>
      <c r="C1118" s="146"/>
      <c r="D1118" s="146"/>
      <c r="E1118" s="146"/>
      <c r="F1118" s="146"/>
      <c r="G1118" s="146"/>
      <c r="H1118" s="146"/>
      <c r="I1118" s="146"/>
      <c r="J1118" s="146"/>
      <c r="K1118" s="146"/>
      <c r="L1118" s="146"/>
      <c r="M1118" s="146"/>
      <c r="N1118" s="146"/>
      <c r="O1118" s="146"/>
      <c r="P1118" s="146"/>
      <c r="Q1118" s="146"/>
      <c r="R1118" s="146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</row>
    <row r="1119" spans="1:29" x14ac:dyDescent="0.2">
      <c r="A1119" s="146"/>
      <c r="B1119" s="146"/>
      <c r="C1119" s="146"/>
      <c r="D1119" s="146"/>
      <c r="E1119" s="146"/>
      <c r="F1119" s="146"/>
      <c r="G1119" s="146"/>
      <c r="H1119" s="146"/>
      <c r="I1119" s="146"/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</row>
    <row r="1120" spans="1:29" x14ac:dyDescent="0.2">
      <c r="A1120" s="146"/>
      <c r="B1120" s="146"/>
      <c r="C1120" s="146"/>
      <c r="D1120" s="146"/>
      <c r="E1120" s="146"/>
      <c r="F1120" s="146"/>
      <c r="G1120" s="146"/>
      <c r="H1120" s="146"/>
      <c r="I1120" s="146"/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</row>
    <row r="1121" spans="1:29" x14ac:dyDescent="0.2">
      <c r="A1121" s="146"/>
      <c r="B1121" s="146"/>
      <c r="C1121" s="146"/>
      <c r="D1121" s="146"/>
      <c r="E1121" s="146"/>
      <c r="F1121" s="146"/>
      <c r="G1121" s="146"/>
      <c r="H1121" s="146"/>
      <c r="I1121" s="146"/>
      <c r="J1121" s="146"/>
      <c r="K1121" s="146"/>
      <c r="L1121" s="146"/>
      <c r="M1121" s="146"/>
      <c r="N1121" s="146"/>
      <c r="O1121" s="146"/>
      <c r="P1121" s="146"/>
      <c r="Q1121" s="146"/>
      <c r="R1121" s="146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</row>
    <row r="1122" spans="1:29" x14ac:dyDescent="0.2">
      <c r="A1122" s="146"/>
      <c r="B1122" s="146"/>
      <c r="C1122" s="146"/>
      <c r="D1122" s="146"/>
      <c r="E1122" s="146"/>
      <c r="F1122" s="146"/>
      <c r="G1122" s="146"/>
      <c r="H1122" s="146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</row>
    <row r="1123" spans="1:29" x14ac:dyDescent="0.2">
      <c r="A1123" s="146"/>
      <c r="B1123" s="146"/>
      <c r="C1123" s="146"/>
      <c r="D1123" s="146"/>
      <c r="E1123" s="146"/>
      <c r="F1123" s="146"/>
      <c r="G1123" s="146"/>
      <c r="H1123" s="146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</row>
    <row r="1124" spans="1:29" x14ac:dyDescent="0.2">
      <c r="A1124" s="146"/>
      <c r="B1124" s="146"/>
      <c r="C1124" s="146"/>
      <c r="D1124" s="146"/>
      <c r="E1124" s="146"/>
      <c r="F1124" s="146"/>
      <c r="G1124" s="146"/>
      <c r="H1124" s="146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</row>
    <row r="1125" spans="1:29" x14ac:dyDescent="0.2">
      <c r="A1125" s="146"/>
      <c r="B1125" s="146"/>
      <c r="C1125" s="146"/>
      <c r="D1125" s="146"/>
      <c r="E1125" s="146"/>
      <c r="F1125" s="146"/>
      <c r="G1125" s="146"/>
      <c r="H1125" s="146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</row>
    <row r="1126" spans="1:29" x14ac:dyDescent="0.2">
      <c r="A1126" s="146"/>
      <c r="B1126" s="146"/>
      <c r="C1126" s="146"/>
      <c r="D1126" s="146"/>
      <c r="E1126" s="146"/>
      <c r="F1126" s="146"/>
      <c r="G1126" s="146"/>
      <c r="H1126" s="146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</row>
    <row r="1127" spans="1:29" x14ac:dyDescent="0.2">
      <c r="A1127" s="146"/>
      <c r="B1127" s="146"/>
      <c r="C1127" s="146"/>
      <c r="D1127" s="146"/>
      <c r="E1127" s="146"/>
      <c r="F1127" s="146"/>
      <c r="G1127" s="146"/>
      <c r="H1127" s="146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</row>
    <row r="1128" spans="1:29" x14ac:dyDescent="0.2">
      <c r="A1128" s="146"/>
      <c r="B1128" s="146"/>
      <c r="C1128" s="146"/>
      <c r="D1128" s="146"/>
      <c r="E1128" s="146"/>
      <c r="F1128" s="146"/>
      <c r="G1128" s="146"/>
      <c r="H1128" s="146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</row>
    <row r="1129" spans="1:29" x14ac:dyDescent="0.2">
      <c r="A1129" s="146"/>
      <c r="B1129" s="146"/>
      <c r="C1129" s="146"/>
      <c r="D1129" s="146"/>
      <c r="E1129" s="146"/>
      <c r="F1129" s="146"/>
      <c r="G1129" s="146"/>
      <c r="H1129" s="146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</row>
    <row r="1130" spans="1:29" x14ac:dyDescent="0.2">
      <c r="A1130" s="146"/>
      <c r="B1130" s="146"/>
      <c r="C1130" s="146"/>
      <c r="D1130" s="146"/>
      <c r="E1130" s="146"/>
      <c r="F1130" s="146"/>
      <c r="G1130" s="146"/>
      <c r="H1130" s="146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</row>
    <row r="1131" spans="1:29" x14ac:dyDescent="0.2">
      <c r="A1131" s="146"/>
      <c r="B1131" s="146"/>
      <c r="C1131" s="146"/>
      <c r="D1131" s="146"/>
      <c r="E1131" s="146"/>
      <c r="F1131" s="146"/>
      <c r="G1131" s="146"/>
      <c r="H1131" s="146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</row>
    <row r="1132" spans="1:29" x14ac:dyDescent="0.2">
      <c r="A1132" s="146"/>
      <c r="B1132" s="146"/>
      <c r="C1132" s="146"/>
      <c r="D1132" s="146"/>
      <c r="E1132" s="146"/>
      <c r="F1132" s="146"/>
      <c r="G1132" s="146"/>
      <c r="H1132" s="146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</row>
    <row r="1133" spans="1:29" x14ac:dyDescent="0.2">
      <c r="A1133" s="146"/>
      <c r="B1133" s="146"/>
      <c r="C1133" s="146"/>
      <c r="D1133" s="146"/>
      <c r="E1133" s="146"/>
      <c r="F1133" s="146"/>
      <c r="G1133" s="146"/>
      <c r="H1133" s="146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</row>
    <row r="1134" spans="1:29" x14ac:dyDescent="0.2">
      <c r="A1134" s="146"/>
      <c r="B1134" s="146"/>
      <c r="C1134" s="146"/>
      <c r="D1134" s="146"/>
      <c r="E1134" s="146"/>
      <c r="F1134" s="146"/>
      <c r="G1134" s="146"/>
      <c r="H1134" s="146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</row>
    <row r="1135" spans="1:29" x14ac:dyDescent="0.2">
      <c r="A1135" s="146"/>
      <c r="B1135" s="146"/>
      <c r="C1135" s="146"/>
      <c r="D1135" s="146"/>
      <c r="E1135" s="146"/>
      <c r="F1135" s="146"/>
      <c r="G1135" s="146"/>
      <c r="H1135" s="146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</row>
    <row r="1136" spans="1:29" x14ac:dyDescent="0.2">
      <c r="A1136" s="146"/>
      <c r="B1136" s="146"/>
      <c r="C1136" s="146"/>
      <c r="D1136" s="146"/>
      <c r="E1136" s="146"/>
      <c r="F1136" s="146"/>
      <c r="G1136" s="146"/>
      <c r="H1136" s="146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</row>
    <row r="1137" spans="1:29" x14ac:dyDescent="0.2">
      <c r="A1137" s="146"/>
      <c r="B1137" s="146"/>
      <c r="C1137" s="146"/>
      <c r="D1137" s="146"/>
      <c r="E1137" s="146"/>
      <c r="F1137" s="146"/>
      <c r="G1137" s="146"/>
      <c r="H1137" s="146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</row>
    <row r="1138" spans="1:29" x14ac:dyDescent="0.2">
      <c r="A1138" s="146"/>
      <c r="B1138" s="146"/>
      <c r="C1138" s="146"/>
      <c r="D1138" s="146"/>
      <c r="E1138" s="146"/>
      <c r="F1138" s="146"/>
      <c r="G1138" s="146"/>
      <c r="H1138" s="146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</row>
    <row r="1139" spans="1:29" x14ac:dyDescent="0.2">
      <c r="A1139" s="146"/>
      <c r="B1139" s="146"/>
      <c r="C1139" s="146"/>
      <c r="D1139" s="146"/>
      <c r="E1139" s="146"/>
      <c r="F1139" s="146"/>
      <c r="G1139" s="146"/>
      <c r="H1139" s="146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</row>
    <row r="1140" spans="1:29" x14ac:dyDescent="0.2">
      <c r="A1140" s="146"/>
      <c r="B1140" s="146"/>
      <c r="C1140" s="146"/>
      <c r="D1140" s="146"/>
      <c r="E1140" s="146"/>
      <c r="F1140" s="146"/>
      <c r="G1140" s="146"/>
      <c r="H1140" s="146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</row>
    <row r="1141" spans="1:29" x14ac:dyDescent="0.2">
      <c r="A1141" s="146"/>
      <c r="B1141" s="146"/>
      <c r="C1141" s="146"/>
      <c r="D1141" s="146"/>
      <c r="E1141" s="146"/>
      <c r="F1141" s="146"/>
      <c r="G1141" s="146"/>
      <c r="H1141" s="146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</row>
    <row r="1142" spans="1:29" x14ac:dyDescent="0.2">
      <c r="A1142" s="146"/>
      <c r="B1142" s="146"/>
      <c r="C1142" s="146"/>
      <c r="D1142" s="146"/>
      <c r="E1142" s="146"/>
      <c r="F1142" s="146"/>
      <c r="G1142" s="146"/>
      <c r="H1142" s="146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</row>
    <row r="1143" spans="1:29" x14ac:dyDescent="0.2">
      <c r="A1143" s="146"/>
      <c r="B1143" s="146"/>
      <c r="C1143" s="146"/>
      <c r="D1143" s="146"/>
      <c r="E1143" s="146"/>
      <c r="F1143" s="146"/>
      <c r="G1143" s="146"/>
      <c r="H1143" s="146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</row>
    <row r="1144" spans="1:29" x14ac:dyDescent="0.2">
      <c r="A1144" s="146"/>
      <c r="B1144" s="146"/>
      <c r="C1144" s="146"/>
      <c r="D1144" s="146"/>
      <c r="E1144" s="146"/>
      <c r="F1144" s="146"/>
      <c r="G1144" s="146"/>
      <c r="H1144" s="146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</row>
    <row r="1145" spans="1:29" x14ac:dyDescent="0.2">
      <c r="A1145" s="146"/>
      <c r="B1145" s="146"/>
      <c r="C1145" s="146"/>
      <c r="D1145" s="146"/>
      <c r="E1145" s="146"/>
      <c r="F1145" s="146"/>
      <c r="G1145" s="146"/>
      <c r="H1145" s="146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</row>
    <row r="1146" spans="1:29" x14ac:dyDescent="0.2">
      <c r="A1146" s="146"/>
      <c r="B1146" s="146"/>
      <c r="C1146" s="146"/>
      <c r="D1146" s="146"/>
      <c r="E1146" s="146"/>
      <c r="F1146" s="146"/>
      <c r="G1146" s="146"/>
      <c r="H1146" s="146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</row>
    <row r="1147" spans="1:29" x14ac:dyDescent="0.2">
      <c r="A1147" s="146"/>
      <c r="B1147" s="146"/>
      <c r="C1147" s="146"/>
      <c r="D1147" s="146"/>
      <c r="E1147" s="146"/>
      <c r="F1147" s="146"/>
      <c r="G1147" s="146"/>
      <c r="H1147" s="146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</row>
    <row r="1148" spans="1:29" x14ac:dyDescent="0.2">
      <c r="A1148" s="146"/>
      <c r="B1148" s="146"/>
      <c r="C1148" s="146"/>
      <c r="D1148" s="146"/>
      <c r="E1148" s="146"/>
      <c r="F1148" s="146"/>
      <c r="G1148" s="146"/>
      <c r="H1148" s="146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</row>
    <row r="1149" spans="1:29" x14ac:dyDescent="0.2">
      <c r="A1149" s="146"/>
      <c r="B1149" s="146"/>
      <c r="C1149" s="146"/>
      <c r="D1149" s="146"/>
      <c r="E1149" s="146"/>
      <c r="F1149" s="146"/>
      <c r="G1149" s="146"/>
      <c r="H1149" s="146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</row>
    <row r="1150" spans="1:29" x14ac:dyDescent="0.2">
      <c r="A1150" s="146"/>
      <c r="B1150" s="146"/>
      <c r="C1150" s="146"/>
      <c r="D1150" s="146"/>
      <c r="E1150" s="146"/>
      <c r="F1150" s="146"/>
      <c r="G1150" s="146"/>
      <c r="H1150" s="146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</row>
    <row r="1151" spans="1:29" x14ac:dyDescent="0.2">
      <c r="A1151" s="146"/>
      <c r="B1151" s="146"/>
      <c r="C1151" s="146"/>
      <c r="D1151" s="146"/>
      <c r="E1151" s="146"/>
      <c r="F1151" s="146"/>
      <c r="G1151" s="146"/>
      <c r="H1151" s="146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</row>
    <row r="1152" spans="1:29" x14ac:dyDescent="0.2">
      <c r="A1152" s="146"/>
      <c r="B1152" s="146"/>
      <c r="C1152" s="146"/>
      <c r="D1152" s="146"/>
      <c r="E1152" s="146"/>
      <c r="F1152" s="146"/>
      <c r="G1152" s="146"/>
      <c r="H1152" s="146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</row>
    <row r="1153" spans="1:29" x14ac:dyDescent="0.2">
      <c r="A1153" s="146"/>
      <c r="B1153" s="146"/>
      <c r="C1153" s="146"/>
      <c r="D1153" s="146"/>
      <c r="E1153" s="146"/>
      <c r="F1153" s="146"/>
      <c r="G1153" s="146"/>
      <c r="H1153" s="146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</row>
    <row r="1154" spans="1:29" x14ac:dyDescent="0.2">
      <c r="A1154" s="146"/>
      <c r="B1154" s="146"/>
      <c r="C1154" s="146"/>
      <c r="D1154" s="146"/>
      <c r="E1154" s="146"/>
      <c r="F1154" s="146"/>
      <c r="G1154" s="146"/>
      <c r="H1154" s="146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</row>
    <row r="1155" spans="1:29" x14ac:dyDescent="0.2">
      <c r="A1155" s="146"/>
      <c r="B1155" s="146"/>
      <c r="C1155" s="146"/>
      <c r="D1155" s="146"/>
      <c r="E1155" s="146"/>
      <c r="F1155" s="146"/>
      <c r="G1155" s="146"/>
      <c r="H1155" s="146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</row>
    <row r="1156" spans="1:29" x14ac:dyDescent="0.2">
      <c r="A1156" s="146"/>
      <c r="B1156" s="146"/>
      <c r="C1156" s="146"/>
      <c r="D1156" s="146"/>
      <c r="E1156" s="146"/>
      <c r="F1156" s="146"/>
      <c r="G1156" s="146"/>
      <c r="H1156" s="146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</row>
    <row r="1157" spans="1:29" x14ac:dyDescent="0.2">
      <c r="A1157" s="146"/>
      <c r="B1157" s="146"/>
      <c r="C1157" s="146"/>
      <c r="D1157" s="146"/>
      <c r="E1157" s="146"/>
      <c r="F1157" s="146"/>
      <c r="G1157" s="146"/>
      <c r="H1157" s="146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</row>
    <row r="1158" spans="1:29" x14ac:dyDescent="0.2">
      <c r="A1158" s="146"/>
      <c r="B1158" s="146"/>
      <c r="C1158" s="146"/>
      <c r="D1158" s="146"/>
      <c r="E1158" s="146"/>
      <c r="F1158" s="146"/>
      <c r="G1158" s="146"/>
      <c r="H1158" s="146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</row>
    <row r="1159" spans="1:29" x14ac:dyDescent="0.2">
      <c r="A1159" s="146"/>
      <c r="B1159" s="146"/>
      <c r="C1159" s="146"/>
      <c r="D1159" s="146"/>
      <c r="E1159" s="146"/>
      <c r="F1159" s="146"/>
      <c r="G1159" s="146"/>
      <c r="H1159" s="146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</row>
    <row r="1160" spans="1:29" x14ac:dyDescent="0.2">
      <c r="A1160" s="146"/>
      <c r="B1160" s="146"/>
      <c r="C1160" s="146"/>
      <c r="D1160" s="146"/>
      <c r="E1160" s="146"/>
      <c r="F1160" s="146"/>
      <c r="G1160" s="146"/>
      <c r="H1160" s="146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</row>
    <row r="1161" spans="1:29" x14ac:dyDescent="0.2">
      <c r="A1161" s="146"/>
      <c r="B1161" s="146"/>
      <c r="C1161" s="146"/>
      <c r="D1161" s="146"/>
      <c r="E1161" s="146"/>
      <c r="F1161" s="146"/>
      <c r="G1161" s="146"/>
      <c r="H1161" s="146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</row>
    <row r="1162" spans="1:29" x14ac:dyDescent="0.2">
      <c r="A1162" s="146"/>
      <c r="B1162" s="146"/>
      <c r="C1162" s="146"/>
      <c r="D1162" s="146"/>
      <c r="E1162" s="146"/>
      <c r="F1162" s="146"/>
      <c r="G1162" s="146"/>
      <c r="H1162" s="146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</row>
    <row r="1163" spans="1:29" x14ac:dyDescent="0.2">
      <c r="A1163" s="146"/>
      <c r="B1163" s="146"/>
      <c r="C1163" s="146"/>
      <c r="D1163" s="146"/>
      <c r="E1163" s="146"/>
      <c r="F1163" s="146"/>
      <c r="G1163" s="146"/>
      <c r="H1163" s="146"/>
      <c r="I1163" s="146"/>
      <c r="J1163" s="146"/>
      <c r="K1163" s="146"/>
      <c r="L1163" s="146"/>
      <c r="M1163" s="146"/>
      <c r="N1163" s="146"/>
      <c r="O1163" s="146"/>
      <c r="P1163" s="146"/>
      <c r="Q1163" s="146"/>
      <c r="R1163" s="146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</row>
    <row r="1164" spans="1:29" x14ac:dyDescent="0.2">
      <c r="A1164" s="146"/>
      <c r="B1164" s="146"/>
      <c r="C1164" s="146"/>
      <c r="D1164" s="146"/>
      <c r="E1164" s="146"/>
      <c r="F1164" s="146"/>
      <c r="G1164" s="146"/>
      <c r="H1164" s="146"/>
      <c r="I1164" s="146"/>
      <c r="J1164" s="146"/>
      <c r="K1164" s="146"/>
      <c r="L1164" s="146"/>
      <c r="M1164" s="146"/>
      <c r="N1164" s="146"/>
      <c r="O1164" s="146"/>
      <c r="P1164" s="146"/>
      <c r="Q1164" s="146"/>
      <c r="R1164" s="146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</row>
    <row r="1165" spans="1:29" x14ac:dyDescent="0.2">
      <c r="A1165" s="146"/>
      <c r="B1165" s="146"/>
      <c r="C1165" s="146"/>
      <c r="D1165" s="146"/>
      <c r="E1165" s="146"/>
      <c r="F1165" s="146"/>
      <c r="G1165" s="146"/>
      <c r="H1165" s="146"/>
      <c r="I1165" s="146"/>
      <c r="J1165" s="146"/>
      <c r="K1165" s="146"/>
      <c r="L1165" s="146"/>
      <c r="M1165" s="146"/>
      <c r="N1165" s="146"/>
      <c r="O1165" s="146"/>
      <c r="P1165" s="146"/>
      <c r="Q1165" s="146"/>
      <c r="R1165" s="146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</row>
    <row r="1166" spans="1:29" x14ac:dyDescent="0.2">
      <c r="A1166" s="146"/>
      <c r="B1166" s="146"/>
      <c r="C1166" s="146"/>
      <c r="D1166" s="146"/>
      <c r="E1166" s="146"/>
      <c r="F1166" s="146"/>
      <c r="G1166" s="146"/>
      <c r="H1166" s="146"/>
      <c r="I1166" s="146"/>
      <c r="J1166" s="146"/>
      <c r="K1166" s="146"/>
      <c r="L1166" s="146"/>
      <c r="M1166" s="146"/>
      <c r="N1166" s="146"/>
      <c r="O1166" s="146"/>
      <c r="P1166" s="146"/>
      <c r="Q1166" s="146"/>
      <c r="R1166" s="146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</row>
    <row r="1167" spans="1:29" x14ac:dyDescent="0.2">
      <c r="A1167" s="146"/>
      <c r="B1167" s="146"/>
      <c r="C1167" s="146"/>
      <c r="D1167" s="146"/>
      <c r="E1167" s="146"/>
      <c r="F1167" s="146"/>
      <c r="G1167" s="146"/>
      <c r="H1167" s="146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</row>
    <row r="1168" spans="1:29" x14ac:dyDescent="0.2">
      <c r="A1168" s="146"/>
      <c r="B1168" s="146"/>
      <c r="C1168" s="146"/>
      <c r="D1168" s="146"/>
      <c r="E1168" s="146"/>
      <c r="F1168" s="146"/>
      <c r="G1168" s="146"/>
      <c r="H1168" s="146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</row>
    <row r="1169" spans="1:29" x14ac:dyDescent="0.2">
      <c r="A1169" s="146"/>
      <c r="B1169" s="146"/>
      <c r="C1169" s="146"/>
      <c r="D1169" s="146"/>
      <c r="E1169" s="146"/>
      <c r="F1169" s="146"/>
      <c r="G1169" s="146"/>
      <c r="H1169" s="146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</row>
    <row r="1170" spans="1:29" x14ac:dyDescent="0.2">
      <c r="A1170" s="146"/>
      <c r="B1170" s="146"/>
      <c r="C1170" s="146"/>
      <c r="D1170" s="146"/>
      <c r="E1170" s="146"/>
      <c r="F1170" s="146"/>
      <c r="G1170" s="146"/>
      <c r="H1170" s="146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</row>
    <row r="1171" spans="1:29" x14ac:dyDescent="0.2">
      <c r="A1171" s="146"/>
      <c r="B1171" s="146"/>
      <c r="C1171" s="146"/>
      <c r="D1171" s="146"/>
      <c r="E1171" s="146"/>
      <c r="F1171" s="146"/>
      <c r="G1171" s="146"/>
      <c r="H1171" s="146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</row>
    <row r="1172" spans="1:29" x14ac:dyDescent="0.2">
      <c r="A1172" s="146"/>
      <c r="B1172" s="146"/>
      <c r="C1172" s="146"/>
      <c r="D1172" s="146"/>
      <c r="E1172" s="146"/>
      <c r="F1172" s="146"/>
      <c r="G1172" s="146"/>
      <c r="H1172" s="146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</row>
    <row r="1173" spans="1:29" x14ac:dyDescent="0.2">
      <c r="A1173" s="146"/>
      <c r="B1173" s="146"/>
      <c r="C1173" s="146"/>
      <c r="D1173" s="146"/>
      <c r="E1173" s="146"/>
      <c r="F1173" s="146"/>
      <c r="G1173" s="146"/>
      <c r="H1173" s="146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</row>
    <row r="1174" spans="1:29" x14ac:dyDescent="0.2">
      <c r="A1174" s="146"/>
      <c r="B1174" s="146"/>
      <c r="C1174" s="146"/>
      <c r="D1174" s="146"/>
      <c r="E1174" s="146"/>
      <c r="F1174" s="146"/>
      <c r="G1174" s="146"/>
      <c r="H1174" s="146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</row>
    <row r="1175" spans="1:29" x14ac:dyDescent="0.2">
      <c r="A1175" s="146"/>
      <c r="B1175" s="146"/>
      <c r="C1175" s="146"/>
      <c r="D1175" s="146"/>
      <c r="E1175" s="146"/>
      <c r="F1175" s="146"/>
      <c r="G1175" s="146"/>
      <c r="H1175" s="146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</row>
    <row r="1176" spans="1:29" x14ac:dyDescent="0.2">
      <c r="A1176" s="146"/>
      <c r="B1176" s="146"/>
      <c r="C1176" s="146"/>
      <c r="D1176" s="146"/>
      <c r="E1176" s="146"/>
      <c r="F1176" s="146"/>
      <c r="G1176" s="146"/>
      <c r="H1176" s="146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</row>
    <row r="1177" spans="1:29" x14ac:dyDescent="0.2">
      <c r="A1177" s="146"/>
      <c r="B1177" s="146"/>
      <c r="C1177" s="146"/>
      <c r="D1177" s="146"/>
      <c r="E1177" s="146"/>
      <c r="F1177" s="146"/>
      <c r="G1177" s="146"/>
      <c r="H1177" s="146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</row>
    <row r="1178" spans="1:29" x14ac:dyDescent="0.2">
      <c r="A1178" s="146"/>
      <c r="B1178" s="146"/>
      <c r="C1178" s="146"/>
      <c r="D1178" s="146"/>
      <c r="E1178" s="146"/>
      <c r="F1178" s="146"/>
      <c r="G1178" s="146"/>
      <c r="H1178" s="146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</row>
    <row r="1179" spans="1:29" x14ac:dyDescent="0.2">
      <c r="A1179" s="146"/>
      <c r="B1179" s="146"/>
      <c r="C1179" s="146"/>
      <c r="D1179" s="146"/>
      <c r="E1179" s="146"/>
      <c r="F1179" s="146"/>
      <c r="G1179" s="146"/>
      <c r="H1179" s="146"/>
      <c r="I1179" s="146"/>
      <c r="J1179" s="146"/>
      <c r="K1179" s="146"/>
      <c r="L1179" s="146"/>
      <c r="M1179" s="146"/>
      <c r="N1179" s="146"/>
      <c r="O1179" s="146"/>
      <c r="P1179" s="146"/>
      <c r="Q1179" s="146"/>
      <c r="R1179" s="146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</row>
    <row r="1180" spans="1:29" x14ac:dyDescent="0.2">
      <c r="A1180" s="146"/>
      <c r="B1180" s="146"/>
      <c r="C1180" s="146"/>
      <c r="D1180" s="146"/>
      <c r="E1180" s="146"/>
      <c r="F1180" s="146"/>
      <c r="G1180" s="146"/>
      <c r="H1180" s="146"/>
      <c r="I1180" s="146"/>
      <c r="J1180" s="146"/>
      <c r="K1180" s="146"/>
      <c r="L1180" s="146"/>
      <c r="M1180" s="146"/>
      <c r="N1180" s="146"/>
      <c r="O1180" s="146"/>
      <c r="P1180" s="146"/>
      <c r="Q1180" s="146"/>
      <c r="R1180" s="146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</row>
    <row r="1181" spans="1:29" x14ac:dyDescent="0.2">
      <c r="A1181" s="146"/>
      <c r="B1181" s="146"/>
      <c r="C1181" s="146"/>
      <c r="D1181" s="146"/>
      <c r="E1181" s="146"/>
      <c r="F1181" s="146"/>
      <c r="G1181" s="146"/>
      <c r="H1181" s="146"/>
      <c r="I1181" s="146"/>
      <c r="J1181" s="146"/>
      <c r="K1181" s="146"/>
      <c r="L1181" s="146"/>
      <c r="M1181" s="146"/>
      <c r="N1181" s="146"/>
      <c r="O1181" s="146"/>
      <c r="P1181" s="146"/>
      <c r="Q1181" s="146"/>
      <c r="R1181" s="146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</row>
    <row r="1182" spans="1:29" x14ac:dyDescent="0.2">
      <c r="A1182" s="146"/>
      <c r="B1182" s="146"/>
      <c r="C1182" s="146"/>
      <c r="D1182" s="146"/>
      <c r="E1182" s="146"/>
      <c r="F1182" s="146"/>
      <c r="G1182" s="146"/>
      <c r="H1182" s="146"/>
      <c r="I1182" s="146"/>
      <c r="J1182" s="146"/>
      <c r="K1182" s="146"/>
      <c r="L1182" s="146"/>
      <c r="M1182" s="146"/>
      <c r="N1182" s="146"/>
      <c r="O1182" s="146"/>
      <c r="P1182" s="146"/>
      <c r="Q1182" s="146"/>
      <c r="R1182" s="146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</row>
    <row r="1183" spans="1:29" x14ac:dyDescent="0.2">
      <c r="A1183" s="146"/>
      <c r="B1183" s="146"/>
      <c r="C1183" s="146"/>
      <c r="D1183" s="146"/>
      <c r="E1183" s="146"/>
      <c r="F1183" s="146"/>
      <c r="G1183" s="146"/>
      <c r="H1183" s="146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</row>
    <row r="1184" spans="1:29" x14ac:dyDescent="0.2">
      <c r="A1184" s="146"/>
      <c r="B1184" s="146"/>
      <c r="C1184" s="146"/>
      <c r="D1184" s="146"/>
      <c r="E1184" s="146"/>
      <c r="F1184" s="146"/>
      <c r="G1184" s="146"/>
      <c r="H1184" s="146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</row>
    <row r="1185" spans="1:29" x14ac:dyDescent="0.2">
      <c r="A1185" s="146"/>
      <c r="B1185" s="146"/>
      <c r="C1185" s="146"/>
      <c r="D1185" s="146"/>
      <c r="E1185" s="146"/>
      <c r="F1185" s="146"/>
      <c r="G1185" s="146"/>
      <c r="H1185" s="146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</row>
    <row r="1186" spans="1:29" x14ac:dyDescent="0.2">
      <c r="A1186" s="146"/>
      <c r="B1186" s="146"/>
      <c r="C1186" s="146"/>
      <c r="D1186" s="146"/>
      <c r="E1186" s="146"/>
      <c r="F1186" s="146"/>
      <c r="G1186" s="146"/>
      <c r="H1186" s="146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</row>
    <row r="1187" spans="1:29" x14ac:dyDescent="0.2">
      <c r="A1187" s="146"/>
      <c r="B1187" s="146"/>
      <c r="C1187" s="146"/>
      <c r="D1187" s="146"/>
      <c r="E1187" s="146"/>
      <c r="F1187" s="146"/>
      <c r="G1187" s="146"/>
      <c r="H1187" s="146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</row>
    <row r="1188" spans="1:29" x14ac:dyDescent="0.2">
      <c r="A1188" s="146"/>
      <c r="B1188" s="146"/>
      <c r="C1188" s="146"/>
      <c r="D1188" s="146"/>
      <c r="E1188" s="146"/>
      <c r="F1188" s="146"/>
      <c r="G1188" s="146"/>
      <c r="H1188" s="146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</row>
    <row r="1189" spans="1:29" x14ac:dyDescent="0.2">
      <c r="A1189" s="146"/>
      <c r="B1189" s="146"/>
      <c r="C1189" s="146"/>
      <c r="D1189" s="146"/>
      <c r="E1189" s="146"/>
      <c r="F1189" s="146"/>
      <c r="G1189" s="146"/>
      <c r="H1189" s="146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</row>
    <row r="1190" spans="1:29" x14ac:dyDescent="0.2">
      <c r="A1190" s="146"/>
      <c r="B1190" s="146"/>
      <c r="C1190" s="146"/>
      <c r="D1190" s="146"/>
      <c r="E1190" s="146"/>
      <c r="F1190" s="146"/>
      <c r="G1190" s="146"/>
      <c r="H1190" s="146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</row>
    <row r="1191" spans="1:29" x14ac:dyDescent="0.2">
      <c r="A1191" s="146"/>
      <c r="B1191" s="146"/>
      <c r="C1191" s="146"/>
      <c r="D1191" s="146"/>
      <c r="E1191" s="146"/>
      <c r="F1191" s="146"/>
      <c r="G1191" s="146"/>
      <c r="H1191" s="146"/>
      <c r="I1191" s="146"/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</row>
    <row r="1192" spans="1:29" x14ac:dyDescent="0.2">
      <c r="A1192" s="146"/>
      <c r="B1192" s="146"/>
      <c r="C1192" s="146"/>
      <c r="D1192" s="146"/>
      <c r="E1192" s="146"/>
      <c r="F1192" s="146"/>
      <c r="G1192" s="146"/>
      <c r="H1192" s="146"/>
      <c r="I1192" s="146"/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</row>
    <row r="1193" spans="1:29" x14ac:dyDescent="0.2">
      <c r="A1193" s="146"/>
      <c r="B1193" s="146"/>
      <c r="C1193" s="146"/>
      <c r="D1193" s="146"/>
      <c r="E1193" s="146"/>
      <c r="F1193" s="146"/>
      <c r="G1193" s="146"/>
      <c r="H1193" s="146"/>
      <c r="I1193" s="146"/>
      <c r="J1193" s="146"/>
      <c r="K1193" s="146"/>
      <c r="L1193" s="146"/>
      <c r="M1193" s="146"/>
      <c r="N1193" s="146"/>
      <c r="O1193" s="146"/>
      <c r="P1193" s="146"/>
      <c r="Q1193" s="146"/>
      <c r="R1193" s="146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</row>
    <row r="1194" spans="1:29" x14ac:dyDescent="0.2">
      <c r="A1194" s="146"/>
      <c r="B1194" s="146"/>
      <c r="C1194" s="146"/>
      <c r="D1194" s="146"/>
      <c r="E1194" s="146"/>
      <c r="F1194" s="146"/>
      <c r="G1194" s="146"/>
      <c r="H1194" s="146"/>
      <c r="I1194" s="146"/>
      <c r="J1194" s="146"/>
      <c r="K1194" s="146"/>
      <c r="L1194" s="146"/>
      <c r="M1194" s="146"/>
      <c r="N1194" s="146"/>
      <c r="O1194" s="146"/>
      <c r="P1194" s="146"/>
      <c r="Q1194" s="146"/>
      <c r="R1194" s="146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</row>
    <row r="1195" spans="1:29" x14ac:dyDescent="0.2">
      <c r="A1195" s="146"/>
      <c r="B1195" s="146"/>
      <c r="C1195" s="146"/>
      <c r="D1195" s="146"/>
      <c r="E1195" s="146"/>
      <c r="F1195" s="146"/>
      <c r="G1195" s="146"/>
      <c r="H1195" s="146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</row>
    <row r="1196" spans="1:29" x14ac:dyDescent="0.2">
      <c r="A1196" s="146"/>
      <c r="B1196" s="146"/>
      <c r="C1196" s="146"/>
      <c r="D1196" s="146"/>
      <c r="E1196" s="146"/>
      <c r="F1196" s="146"/>
      <c r="G1196" s="146"/>
      <c r="H1196" s="146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</row>
    <row r="1197" spans="1:29" x14ac:dyDescent="0.2">
      <c r="A1197" s="146"/>
      <c r="B1197" s="146"/>
      <c r="C1197" s="146"/>
      <c r="D1197" s="146"/>
      <c r="E1197" s="146"/>
      <c r="F1197" s="146"/>
      <c r="G1197" s="146"/>
      <c r="H1197" s="146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</row>
    <row r="1198" spans="1:29" x14ac:dyDescent="0.2">
      <c r="A1198" s="146"/>
      <c r="B1198" s="146"/>
      <c r="C1198" s="146"/>
      <c r="D1198" s="146"/>
      <c r="E1198" s="146"/>
      <c r="F1198" s="146"/>
      <c r="G1198" s="146"/>
      <c r="H1198" s="146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</row>
    <row r="1199" spans="1:29" x14ac:dyDescent="0.2">
      <c r="A1199" s="146"/>
      <c r="B1199" s="146"/>
      <c r="C1199" s="146"/>
      <c r="D1199" s="146"/>
      <c r="E1199" s="146"/>
      <c r="F1199" s="146"/>
      <c r="G1199" s="146"/>
      <c r="H1199" s="146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</row>
    <row r="1200" spans="1:29" x14ac:dyDescent="0.2">
      <c r="A1200" s="146"/>
      <c r="B1200" s="146"/>
      <c r="C1200" s="146"/>
      <c r="D1200" s="146"/>
      <c r="E1200" s="146"/>
      <c r="F1200" s="146"/>
      <c r="G1200" s="146"/>
      <c r="H1200" s="146"/>
      <c r="I1200" s="146"/>
      <c r="J1200" s="146"/>
      <c r="K1200" s="146"/>
      <c r="L1200" s="146"/>
      <c r="M1200" s="146"/>
      <c r="N1200" s="146"/>
      <c r="O1200" s="146"/>
      <c r="P1200" s="146"/>
      <c r="Q1200" s="146"/>
      <c r="R1200" s="146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</row>
    <row r="1201" spans="1:29" x14ac:dyDescent="0.2">
      <c r="A1201" s="146"/>
      <c r="B1201" s="146"/>
      <c r="C1201" s="146"/>
      <c r="D1201" s="146"/>
      <c r="E1201" s="146"/>
      <c r="F1201" s="146"/>
      <c r="G1201" s="146"/>
      <c r="H1201" s="146"/>
      <c r="I1201" s="146"/>
      <c r="J1201" s="146"/>
      <c r="K1201" s="146"/>
      <c r="L1201" s="146"/>
      <c r="M1201" s="146"/>
      <c r="N1201" s="146"/>
      <c r="O1201" s="146"/>
      <c r="P1201" s="146"/>
      <c r="Q1201" s="146"/>
      <c r="R1201" s="146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</row>
    <row r="1202" spans="1:29" x14ac:dyDescent="0.2">
      <c r="A1202" s="146"/>
      <c r="B1202" s="146"/>
      <c r="C1202" s="146"/>
      <c r="D1202" s="146"/>
      <c r="E1202" s="146"/>
      <c r="F1202" s="146"/>
      <c r="G1202" s="146"/>
      <c r="H1202" s="146"/>
      <c r="I1202" s="146"/>
      <c r="J1202" s="146"/>
      <c r="K1202" s="146"/>
      <c r="L1202" s="146"/>
      <c r="M1202" s="146"/>
      <c r="N1202" s="146"/>
      <c r="O1202" s="146"/>
      <c r="P1202" s="146"/>
      <c r="Q1202" s="146"/>
      <c r="R1202" s="146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</row>
    <row r="1203" spans="1:29" x14ac:dyDescent="0.2">
      <c r="A1203" s="146"/>
      <c r="B1203" s="146"/>
      <c r="C1203" s="146"/>
      <c r="D1203" s="146"/>
      <c r="E1203" s="146"/>
      <c r="F1203" s="146"/>
      <c r="G1203" s="146"/>
      <c r="H1203" s="146"/>
      <c r="I1203" s="146"/>
      <c r="J1203" s="146"/>
      <c r="K1203" s="146"/>
      <c r="L1203" s="146"/>
      <c r="M1203" s="146"/>
      <c r="N1203" s="146"/>
      <c r="O1203" s="146"/>
      <c r="P1203" s="146"/>
      <c r="Q1203" s="146"/>
      <c r="R1203" s="146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</row>
    <row r="1204" spans="1:29" x14ac:dyDescent="0.2">
      <c r="A1204" s="146"/>
      <c r="B1204" s="146"/>
      <c r="C1204" s="146"/>
      <c r="D1204" s="146"/>
      <c r="E1204" s="146"/>
      <c r="F1204" s="146"/>
      <c r="G1204" s="146"/>
      <c r="H1204" s="146"/>
      <c r="I1204" s="146"/>
      <c r="J1204" s="146"/>
      <c r="K1204" s="146"/>
      <c r="L1204" s="146"/>
      <c r="M1204" s="146"/>
      <c r="N1204" s="146"/>
      <c r="O1204" s="146"/>
      <c r="P1204" s="146"/>
      <c r="Q1204" s="146"/>
      <c r="R1204" s="146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</row>
    <row r="1205" spans="1:29" x14ac:dyDescent="0.2">
      <c r="A1205" s="146"/>
      <c r="B1205" s="146"/>
      <c r="C1205" s="146"/>
      <c r="D1205" s="146"/>
      <c r="E1205" s="146"/>
      <c r="F1205" s="146"/>
      <c r="G1205" s="146"/>
      <c r="H1205" s="146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</row>
    <row r="1206" spans="1:29" x14ac:dyDescent="0.2">
      <c r="A1206" s="146"/>
      <c r="B1206" s="146"/>
      <c r="C1206" s="146"/>
      <c r="D1206" s="146"/>
      <c r="E1206" s="146"/>
      <c r="F1206" s="146"/>
      <c r="G1206" s="146"/>
      <c r="H1206" s="146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</row>
    <row r="1207" spans="1:29" x14ac:dyDescent="0.2">
      <c r="A1207" s="146"/>
      <c r="B1207" s="146"/>
      <c r="C1207" s="146"/>
      <c r="D1207" s="146"/>
      <c r="E1207" s="146"/>
      <c r="F1207" s="146"/>
      <c r="G1207" s="146"/>
      <c r="H1207" s="146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</row>
    <row r="1208" spans="1:29" x14ac:dyDescent="0.2">
      <c r="A1208" s="146"/>
      <c r="B1208" s="146"/>
      <c r="C1208" s="146"/>
      <c r="D1208" s="146"/>
      <c r="E1208" s="146"/>
      <c r="F1208" s="146"/>
      <c r="G1208" s="146"/>
      <c r="H1208" s="146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</row>
    <row r="1209" spans="1:29" x14ac:dyDescent="0.2">
      <c r="A1209" s="146"/>
      <c r="B1209" s="146"/>
      <c r="C1209" s="146"/>
      <c r="D1209" s="146"/>
      <c r="E1209" s="146"/>
      <c r="F1209" s="146"/>
      <c r="G1209" s="146"/>
      <c r="H1209" s="146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</row>
    <row r="1210" spans="1:29" x14ac:dyDescent="0.2">
      <c r="A1210" s="146"/>
      <c r="B1210" s="146"/>
      <c r="C1210" s="146"/>
      <c r="D1210" s="146"/>
      <c r="E1210" s="146"/>
      <c r="F1210" s="146"/>
      <c r="G1210" s="146"/>
      <c r="H1210" s="146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</row>
    <row r="1211" spans="1:29" x14ac:dyDescent="0.2">
      <c r="A1211" s="146"/>
      <c r="B1211" s="146"/>
      <c r="C1211" s="146"/>
      <c r="D1211" s="146"/>
      <c r="E1211" s="146"/>
      <c r="F1211" s="146"/>
      <c r="G1211" s="146"/>
      <c r="H1211" s="146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</row>
    <row r="1212" spans="1:29" x14ac:dyDescent="0.2">
      <c r="A1212" s="146"/>
      <c r="B1212" s="146"/>
      <c r="C1212" s="146"/>
      <c r="D1212" s="146"/>
      <c r="E1212" s="146"/>
      <c r="F1212" s="146"/>
      <c r="G1212" s="146"/>
      <c r="H1212" s="146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</row>
    <row r="1213" spans="1:29" x14ac:dyDescent="0.2">
      <c r="A1213" s="146"/>
      <c r="B1213" s="146"/>
      <c r="C1213" s="146"/>
      <c r="D1213" s="146"/>
      <c r="E1213" s="146"/>
      <c r="F1213" s="146"/>
      <c r="G1213" s="146"/>
      <c r="H1213" s="146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</row>
    <row r="1214" spans="1:29" x14ac:dyDescent="0.2">
      <c r="A1214" s="146"/>
      <c r="B1214" s="146"/>
      <c r="C1214" s="146"/>
      <c r="D1214" s="146"/>
      <c r="E1214" s="146"/>
      <c r="F1214" s="146"/>
      <c r="G1214" s="146"/>
      <c r="H1214" s="146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</row>
    <row r="1215" spans="1:29" x14ac:dyDescent="0.2">
      <c r="A1215" s="146"/>
      <c r="B1215" s="146"/>
      <c r="C1215" s="146"/>
      <c r="D1215" s="146"/>
      <c r="E1215" s="146"/>
      <c r="F1215" s="146"/>
      <c r="G1215" s="146"/>
      <c r="H1215" s="146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</row>
    <row r="1216" spans="1:29" x14ac:dyDescent="0.2">
      <c r="A1216" s="146"/>
      <c r="B1216" s="146"/>
      <c r="C1216" s="146"/>
      <c r="D1216" s="146"/>
      <c r="E1216" s="146"/>
      <c r="F1216" s="146"/>
      <c r="G1216" s="146"/>
      <c r="H1216" s="146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</row>
    <row r="1217" spans="1:29" x14ac:dyDescent="0.2">
      <c r="A1217" s="146"/>
      <c r="B1217" s="146"/>
      <c r="C1217" s="146"/>
      <c r="D1217" s="146"/>
      <c r="E1217" s="146"/>
      <c r="F1217" s="146"/>
      <c r="G1217" s="146"/>
      <c r="H1217" s="146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</row>
    <row r="1218" spans="1:29" x14ac:dyDescent="0.2">
      <c r="A1218" s="146"/>
      <c r="B1218" s="146"/>
      <c r="C1218" s="146"/>
      <c r="D1218" s="146"/>
      <c r="E1218" s="146"/>
      <c r="F1218" s="146"/>
      <c r="G1218" s="146"/>
      <c r="H1218" s="146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</row>
    <row r="1219" spans="1:29" x14ac:dyDescent="0.2">
      <c r="A1219" s="146"/>
      <c r="B1219" s="146"/>
      <c r="C1219" s="146"/>
      <c r="D1219" s="146"/>
      <c r="E1219" s="146"/>
      <c r="F1219" s="146"/>
      <c r="G1219" s="146"/>
      <c r="H1219" s="146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</row>
    <row r="1220" spans="1:29" x14ac:dyDescent="0.2">
      <c r="A1220" s="146"/>
      <c r="B1220" s="146"/>
      <c r="C1220" s="146"/>
      <c r="D1220" s="146"/>
      <c r="E1220" s="146"/>
      <c r="F1220" s="146"/>
      <c r="G1220" s="146"/>
      <c r="H1220" s="146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</row>
    <row r="1221" spans="1:29" x14ac:dyDescent="0.2">
      <c r="A1221" s="146"/>
      <c r="B1221" s="146"/>
      <c r="C1221" s="146"/>
      <c r="D1221" s="146"/>
      <c r="E1221" s="146"/>
      <c r="F1221" s="146"/>
      <c r="G1221" s="146"/>
      <c r="H1221" s="146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</row>
    <row r="1222" spans="1:29" x14ac:dyDescent="0.2">
      <c r="A1222" s="146"/>
      <c r="B1222" s="146"/>
      <c r="C1222" s="146"/>
      <c r="D1222" s="146"/>
      <c r="E1222" s="146"/>
      <c r="F1222" s="146"/>
      <c r="G1222" s="146"/>
      <c r="H1222" s="146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</row>
    <row r="1223" spans="1:29" x14ac:dyDescent="0.2">
      <c r="A1223" s="146"/>
      <c r="B1223" s="146"/>
      <c r="C1223" s="146"/>
      <c r="D1223" s="146"/>
      <c r="E1223" s="146"/>
      <c r="F1223" s="146"/>
      <c r="G1223" s="146"/>
      <c r="H1223" s="146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</row>
    <row r="1224" spans="1:29" x14ac:dyDescent="0.2">
      <c r="A1224" s="146"/>
      <c r="B1224" s="146"/>
      <c r="C1224" s="146"/>
      <c r="D1224" s="146"/>
      <c r="E1224" s="146"/>
      <c r="F1224" s="146"/>
      <c r="G1224" s="146"/>
      <c r="H1224" s="146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</row>
    <row r="1225" spans="1:29" x14ac:dyDescent="0.2">
      <c r="A1225" s="146"/>
      <c r="B1225" s="146"/>
      <c r="C1225" s="146"/>
      <c r="D1225" s="146"/>
      <c r="E1225" s="146"/>
      <c r="F1225" s="146"/>
      <c r="G1225" s="146"/>
      <c r="H1225" s="146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</row>
    <row r="1226" spans="1:29" x14ac:dyDescent="0.2">
      <c r="A1226" s="146"/>
      <c r="B1226" s="146"/>
      <c r="C1226" s="146"/>
      <c r="D1226" s="146"/>
      <c r="E1226" s="146"/>
      <c r="F1226" s="146"/>
      <c r="G1226" s="146"/>
      <c r="H1226" s="146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</row>
    <row r="1227" spans="1:29" x14ac:dyDescent="0.2">
      <c r="A1227" s="146"/>
      <c r="B1227" s="146"/>
      <c r="C1227" s="146"/>
      <c r="D1227" s="146"/>
      <c r="E1227" s="146"/>
      <c r="F1227" s="146"/>
      <c r="G1227" s="146"/>
      <c r="H1227" s="146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</row>
    <row r="1228" spans="1:29" x14ac:dyDescent="0.2">
      <c r="A1228" s="146"/>
      <c r="B1228" s="146"/>
      <c r="C1228" s="146"/>
      <c r="D1228" s="146"/>
      <c r="E1228" s="146"/>
      <c r="F1228" s="146"/>
      <c r="G1228" s="146"/>
      <c r="H1228" s="146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</row>
    <row r="1229" spans="1:29" x14ac:dyDescent="0.2">
      <c r="A1229" s="146"/>
      <c r="B1229" s="146"/>
      <c r="C1229" s="146"/>
      <c r="D1229" s="146"/>
      <c r="E1229" s="146"/>
      <c r="F1229" s="146"/>
      <c r="G1229" s="146"/>
      <c r="H1229" s="146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</row>
    <row r="1230" spans="1:29" x14ac:dyDescent="0.2">
      <c r="A1230" s="146"/>
      <c r="B1230" s="146"/>
      <c r="C1230" s="146"/>
      <c r="D1230" s="146"/>
      <c r="E1230" s="146"/>
      <c r="F1230" s="146"/>
      <c r="G1230" s="146"/>
      <c r="H1230" s="146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</row>
    <row r="1231" spans="1:29" x14ac:dyDescent="0.2">
      <c r="A1231" s="146"/>
      <c r="B1231" s="146"/>
      <c r="C1231" s="146"/>
      <c r="D1231" s="146"/>
      <c r="E1231" s="146"/>
      <c r="F1231" s="146"/>
      <c r="G1231" s="146"/>
      <c r="H1231" s="146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</row>
    <row r="1232" spans="1:29" x14ac:dyDescent="0.2">
      <c r="A1232" s="146"/>
      <c r="B1232" s="146"/>
      <c r="C1232" s="146"/>
      <c r="D1232" s="146"/>
      <c r="E1232" s="146"/>
      <c r="F1232" s="146"/>
      <c r="G1232" s="146"/>
      <c r="H1232" s="146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</row>
    <row r="1233" spans="1:29" x14ac:dyDescent="0.2">
      <c r="A1233" s="146"/>
      <c r="B1233" s="146"/>
      <c r="C1233" s="146"/>
      <c r="D1233" s="146"/>
      <c r="E1233" s="146"/>
      <c r="F1233" s="146"/>
      <c r="G1233" s="146"/>
      <c r="H1233" s="146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</row>
    <row r="1234" spans="1:29" x14ac:dyDescent="0.2">
      <c r="A1234" s="146"/>
      <c r="B1234" s="146"/>
      <c r="C1234" s="146"/>
      <c r="D1234" s="146"/>
      <c r="E1234" s="146"/>
      <c r="F1234" s="146"/>
      <c r="G1234" s="146"/>
      <c r="H1234" s="146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</row>
    <row r="1235" spans="1:29" x14ac:dyDescent="0.2">
      <c r="A1235" s="146"/>
      <c r="B1235" s="146"/>
      <c r="C1235" s="146"/>
      <c r="D1235" s="146"/>
      <c r="E1235" s="146"/>
      <c r="F1235" s="146"/>
      <c r="G1235" s="146"/>
      <c r="H1235" s="146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</row>
    <row r="1236" spans="1:29" x14ac:dyDescent="0.2">
      <c r="A1236" s="146"/>
      <c r="B1236" s="146"/>
      <c r="C1236" s="146"/>
      <c r="D1236" s="146"/>
      <c r="E1236" s="146"/>
      <c r="F1236" s="146"/>
      <c r="G1236" s="146"/>
      <c r="H1236" s="146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</row>
    <row r="1237" spans="1:29" x14ac:dyDescent="0.2">
      <c r="A1237" s="146"/>
      <c r="B1237" s="146"/>
      <c r="C1237" s="146"/>
      <c r="D1237" s="146"/>
      <c r="E1237" s="146"/>
      <c r="F1237" s="146"/>
      <c r="G1237" s="146"/>
      <c r="H1237" s="146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</row>
    <row r="1238" spans="1:29" x14ac:dyDescent="0.2">
      <c r="A1238" s="146"/>
      <c r="B1238" s="146"/>
      <c r="C1238" s="146"/>
      <c r="D1238" s="146"/>
      <c r="E1238" s="146"/>
      <c r="F1238" s="146"/>
      <c r="G1238" s="146"/>
      <c r="H1238" s="146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</row>
    <row r="1239" spans="1:29" x14ac:dyDescent="0.2">
      <c r="A1239" s="146"/>
      <c r="B1239" s="146"/>
      <c r="C1239" s="146"/>
      <c r="D1239" s="146"/>
      <c r="E1239" s="146"/>
      <c r="F1239" s="146"/>
      <c r="G1239" s="146"/>
      <c r="H1239" s="146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</row>
    <row r="1240" spans="1:29" x14ac:dyDescent="0.2">
      <c r="A1240" s="146"/>
      <c r="B1240" s="146"/>
      <c r="C1240" s="146"/>
      <c r="D1240" s="146"/>
      <c r="E1240" s="146"/>
      <c r="F1240" s="146"/>
      <c r="G1240" s="146"/>
      <c r="H1240" s="146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</row>
    <row r="1241" spans="1:29" x14ac:dyDescent="0.2">
      <c r="A1241" s="146"/>
      <c r="B1241" s="146"/>
      <c r="C1241" s="146"/>
      <c r="D1241" s="146"/>
      <c r="E1241" s="146"/>
      <c r="F1241" s="146"/>
      <c r="G1241" s="146"/>
      <c r="H1241" s="146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</row>
    <row r="1242" spans="1:29" x14ac:dyDescent="0.2">
      <c r="A1242" s="146"/>
      <c r="B1242" s="146"/>
      <c r="C1242" s="146"/>
      <c r="D1242" s="146"/>
      <c r="E1242" s="146"/>
      <c r="F1242" s="146"/>
      <c r="G1242" s="146"/>
      <c r="H1242" s="146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</row>
    <row r="1243" spans="1:29" x14ac:dyDescent="0.2">
      <c r="A1243" s="146"/>
      <c r="B1243" s="146"/>
      <c r="C1243" s="146"/>
      <c r="D1243" s="146"/>
      <c r="E1243" s="146"/>
      <c r="F1243" s="146"/>
      <c r="G1243" s="146"/>
      <c r="H1243" s="146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</row>
    <row r="1244" spans="1:29" x14ac:dyDescent="0.2">
      <c r="A1244" s="146"/>
      <c r="B1244" s="146"/>
      <c r="C1244" s="146"/>
      <c r="D1244" s="146"/>
      <c r="E1244" s="146"/>
      <c r="F1244" s="146"/>
      <c r="G1244" s="146"/>
      <c r="H1244" s="146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</row>
    <row r="1245" spans="1:29" x14ac:dyDescent="0.2">
      <c r="A1245" s="146"/>
      <c r="B1245" s="146"/>
      <c r="C1245" s="146"/>
      <c r="D1245" s="146"/>
      <c r="E1245" s="146"/>
      <c r="F1245" s="146"/>
      <c r="G1245" s="146"/>
      <c r="H1245" s="146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</row>
    <row r="1246" spans="1:29" x14ac:dyDescent="0.2">
      <c r="A1246" s="146"/>
      <c r="B1246" s="146"/>
      <c r="C1246" s="146"/>
      <c r="D1246" s="146"/>
      <c r="E1246" s="146"/>
      <c r="F1246" s="146"/>
      <c r="G1246" s="146"/>
      <c r="H1246" s="146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</row>
    <row r="1247" spans="1:29" x14ac:dyDescent="0.2">
      <c r="A1247" s="146"/>
      <c r="B1247" s="146"/>
      <c r="C1247" s="146"/>
      <c r="D1247" s="146"/>
      <c r="E1247" s="146"/>
      <c r="F1247" s="146"/>
      <c r="G1247" s="146"/>
      <c r="H1247" s="146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</row>
    <row r="1248" spans="1:29" x14ac:dyDescent="0.2">
      <c r="A1248" s="146"/>
      <c r="B1248" s="146"/>
      <c r="C1248" s="146"/>
      <c r="D1248" s="146"/>
      <c r="E1248" s="146"/>
      <c r="F1248" s="146"/>
      <c r="G1248" s="146"/>
      <c r="H1248" s="146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</row>
    <row r="1249" spans="1:29" x14ac:dyDescent="0.2">
      <c r="A1249" s="146"/>
      <c r="B1249" s="146"/>
      <c r="C1249" s="146"/>
      <c r="D1249" s="146"/>
      <c r="E1249" s="146"/>
      <c r="F1249" s="146"/>
      <c r="G1249" s="146"/>
      <c r="H1249" s="146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</row>
    <row r="1250" spans="1:29" x14ac:dyDescent="0.2">
      <c r="A1250" s="146"/>
      <c r="B1250" s="146"/>
      <c r="C1250" s="146"/>
      <c r="D1250" s="146"/>
      <c r="E1250" s="146"/>
      <c r="F1250" s="146"/>
      <c r="G1250" s="146"/>
      <c r="H1250" s="146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</row>
    <row r="1251" spans="1:29" x14ac:dyDescent="0.2">
      <c r="A1251" s="146"/>
      <c r="B1251" s="146"/>
      <c r="C1251" s="146"/>
      <c r="D1251" s="146"/>
      <c r="E1251" s="146"/>
      <c r="F1251" s="146"/>
      <c r="G1251" s="146"/>
      <c r="H1251" s="146"/>
      <c r="I1251" s="146"/>
      <c r="J1251" s="146"/>
      <c r="K1251" s="146"/>
      <c r="L1251" s="146"/>
      <c r="M1251" s="146"/>
      <c r="N1251" s="146"/>
      <c r="O1251" s="146"/>
      <c r="P1251" s="146"/>
      <c r="Q1251" s="146"/>
      <c r="R1251" s="146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</row>
    <row r="1252" spans="1:29" x14ac:dyDescent="0.2">
      <c r="A1252" s="146"/>
      <c r="B1252" s="146"/>
      <c r="C1252" s="146"/>
      <c r="D1252" s="146"/>
      <c r="E1252" s="146"/>
      <c r="F1252" s="146"/>
      <c r="G1252" s="146"/>
      <c r="H1252" s="146"/>
      <c r="I1252" s="146"/>
      <c r="J1252" s="146"/>
      <c r="K1252" s="146"/>
      <c r="L1252" s="146"/>
      <c r="M1252" s="146"/>
      <c r="N1252" s="146"/>
      <c r="O1252" s="146"/>
      <c r="P1252" s="146"/>
      <c r="Q1252" s="146"/>
      <c r="R1252" s="146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</row>
    <row r="1253" spans="1:29" x14ac:dyDescent="0.2">
      <c r="A1253" s="146"/>
      <c r="B1253" s="146"/>
      <c r="C1253" s="146"/>
      <c r="D1253" s="146"/>
      <c r="E1253" s="146"/>
      <c r="F1253" s="146"/>
      <c r="G1253" s="146"/>
      <c r="H1253" s="146"/>
      <c r="I1253" s="146"/>
      <c r="J1253" s="146"/>
      <c r="K1253" s="146"/>
      <c r="L1253" s="146"/>
      <c r="M1253" s="146"/>
      <c r="N1253" s="146"/>
      <c r="O1253" s="146"/>
      <c r="P1253" s="146"/>
      <c r="Q1253" s="146"/>
      <c r="R1253" s="146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</row>
    <row r="1254" spans="1:29" x14ac:dyDescent="0.2">
      <c r="A1254" s="146"/>
      <c r="B1254" s="146"/>
      <c r="C1254" s="146"/>
      <c r="D1254" s="146"/>
      <c r="E1254" s="146"/>
      <c r="F1254" s="146"/>
      <c r="G1254" s="146"/>
      <c r="H1254" s="146"/>
      <c r="I1254" s="146"/>
      <c r="J1254" s="146"/>
      <c r="K1254" s="146"/>
      <c r="L1254" s="146"/>
      <c r="M1254" s="146"/>
      <c r="N1254" s="146"/>
      <c r="O1254" s="146"/>
      <c r="P1254" s="146"/>
      <c r="Q1254" s="146"/>
      <c r="R1254" s="146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</row>
    <row r="1255" spans="1:29" x14ac:dyDescent="0.2">
      <c r="A1255" s="146"/>
      <c r="B1255" s="146"/>
      <c r="C1255" s="146"/>
      <c r="D1255" s="146"/>
      <c r="E1255" s="146"/>
      <c r="F1255" s="146"/>
      <c r="G1255" s="146"/>
      <c r="H1255" s="146"/>
      <c r="I1255" s="146"/>
      <c r="J1255" s="146"/>
      <c r="K1255" s="146"/>
      <c r="L1255" s="146"/>
      <c r="M1255" s="146"/>
      <c r="N1255" s="146"/>
      <c r="O1255" s="146"/>
      <c r="P1255" s="146"/>
      <c r="Q1255" s="146"/>
      <c r="R1255" s="146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</row>
    <row r="1256" spans="1:29" x14ac:dyDescent="0.2">
      <c r="A1256" s="146"/>
      <c r="B1256" s="146"/>
      <c r="C1256" s="146"/>
      <c r="D1256" s="146"/>
      <c r="E1256" s="146"/>
      <c r="F1256" s="146"/>
      <c r="G1256" s="146"/>
      <c r="H1256" s="146"/>
      <c r="I1256" s="146"/>
      <c r="J1256" s="146"/>
      <c r="K1256" s="146"/>
      <c r="L1256" s="146"/>
      <c r="M1256" s="146"/>
      <c r="N1256" s="146"/>
      <c r="O1256" s="146"/>
      <c r="P1256" s="146"/>
      <c r="Q1256" s="146"/>
      <c r="R1256" s="146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</row>
    <row r="1257" spans="1:29" x14ac:dyDescent="0.2">
      <c r="A1257" s="146"/>
      <c r="B1257" s="146"/>
      <c r="C1257" s="146"/>
      <c r="D1257" s="146"/>
      <c r="E1257" s="146"/>
      <c r="F1257" s="146"/>
      <c r="G1257" s="146"/>
      <c r="H1257" s="146"/>
      <c r="I1257" s="146"/>
      <c r="J1257" s="146"/>
      <c r="K1257" s="146"/>
      <c r="L1257" s="146"/>
      <c r="M1257" s="146"/>
      <c r="N1257" s="146"/>
      <c r="O1257" s="146"/>
      <c r="P1257" s="146"/>
      <c r="Q1257" s="146"/>
      <c r="R1257" s="146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</row>
    <row r="1258" spans="1:29" x14ac:dyDescent="0.2">
      <c r="A1258" s="146"/>
      <c r="B1258" s="146"/>
      <c r="C1258" s="146"/>
      <c r="D1258" s="146"/>
      <c r="E1258" s="146"/>
      <c r="F1258" s="146"/>
      <c r="G1258" s="146"/>
      <c r="H1258" s="146"/>
      <c r="I1258" s="146"/>
      <c r="J1258" s="146"/>
      <c r="K1258" s="146"/>
      <c r="L1258" s="146"/>
      <c r="M1258" s="146"/>
      <c r="N1258" s="146"/>
      <c r="O1258" s="146"/>
      <c r="P1258" s="146"/>
      <c r="Q1258" s="146"/>
      <c r="R1258" s="146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</row>
    <row r="1259" spans="1:29" x14ac:dyDescent="0.2">
      <c r="A1259" s="146"/>
      <c r="B1259" s="146"/>
      <c r="C1259" s="146"/>
      <c r="D1259" s="146"/>
      <c r="E1259" s="146"/>
      <c r="F1259" s="146"/>
      <c r="G1259" s="146"/>
      <c r="H1259" s="146"/>
      <c r="I1259" s="146"/>
      <c r="J1259" s="146"/>
      <c r="K1259" s="146"/>
      <c r="L1259" s="146"/>
      <c r="M1259" s="146"/>
      <c r="N1259" s="146"/>
      <c r="O1259" s="146"/>
      <c r="P1259" s="146"/>
      <c r="Q1259" s="146"/>
      <c r="R1259" s="146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</row>
    <row r="1260" spans="1:29" x14ac:dyDescent="0.2">
      <c r="A1260" s="146"/>
      <c r="B1260" s="146"/>
      <c r="C1260" s="146"/>
      <c r="D1260" s="146"/>
      <c r="E1260" s="146"/>
      <c r="F1260" s="146"/>
      <c r="G1260" s="146"/>
      <c r="H1260" s="146"/>
      <c r="I1260" s="146"/>
      <c r="J1260" s="146"/>
      <c r="K1260" s="146"/>
      <c r="L1260" s="146"/>
      <c r="M1260" s="146"/>
      <c r="N1260" s="146"/>
      <c r="O1260" s="146"/>
      <c r="P1260" s="146"/>
      <c r="Q1260" s="146"/>
      <c r="R1260" s="146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</row>
    <row r="1261" spans="1:29" x14ac:dyDescent="0.2">
      <c r="A1261" s="146"/>
      <c r="B1261" s="146"/>
      <c r="C1261" s="146"/>
      <c r="D1261" s="146"/>
      <c r="E1261" s="146"/>
      <c r="F1261" s="146"/>
      <c r="G1261" s="146"/>
      <c r="H1261" s="146"/>
      <c r="I1261" s="146"/>
      <c r="J1261" s="146"/>
      <c r="K1261" s="146"/>
      <c r="L1261" s="146"/>
      <c r="M1261" s="146"/>
      <c r="N1261" s="146"/>
      <c r="O1261" s="146"/>
      <c r="P1261" s="146"/>
      <c r="Q1261" s="146"/>
      <c r="R1261" s="146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</row>
    <row r="1262" spans="1:29" x14ac:dyDescent="0.2">
      <c r="A1262" s="146"/>
      <c r="B1262" s="146"/>
      <c r="C1262" s="146"/>
      <c r="D1262" s="146"/>
      <c r="E1262" s="146"/>
      <c r="F1262" s="146"/>
      <c r="G1262" s="146"/>
      <c r="H1262" s="146"/>
      <c r="I1262" s="146"/>
      <c r="J1262" s="146"/>
      <c r="K1262" s="146"/>
      <c r="L1262" s="146"/>
      <c r="M1262" s="146"/>
      <c r="N1262" s="146"/>
      <c r="O1262" s="146"/>
      <c r="P1262" s="146"/>
      <c r="Q1262" s="146"/>
      <c r="R1262" s="146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</row>
    <row r="1263" spans="1:29" x14ac:dyDescent="0.2">
      <c r="A1263" s="146"/>
      <c r="B1263" s="146"/>
      <c r="C1263" s="146"/>
      <c r="D1263" s="146"/>
      <c r="E1263" s="146"/>
      <c r="F1263" s="146"/>
      <c r="G1263" s="146"/>
      <c r="H1263" s="146"/>
      <c r="I1263" s="146"/>
      <c r="J1263" s="146"/>
      <c r="K1263" s="146"/>
      <c r="L1263" s="146"/>
      <c r="M1263" s="146"/>
      <c r="N1263" s="146"/>
      <c r="O1263" s="146"/>
      <c r="P1263" s="146"/>
      <c r="Q1263" s="146"/>
      <c r="R1263" s="146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</row>
    <row r="1264" spans="1:29" x14ac:dyDescent="0.2">
      <c r="A1264" s="146"/>
      <c r="B1264" s="146"/>
      <c r="C1264" s="146"/>
      <c r="D1264" s="146"/>
      <c r="E1264" s="146"/>
      <c r="F1264" s="146"/>
      <c r="G1264" s="146"/>
      <c r="H1264" s="146"/>
      <c r="I1264" s="146"/>
      <c r="J1264" s="146"/>
      <c r="K1264" s="146"/>
      <c r="L1264" s="146"/>
      <c r="M1264" s="146"/>
      <c r="N1264" s="146"/>
      <c r="O1264" s="146"/>
      <c r="P1264" s="146"/>
      <c r="Q1264" s="146"/>
      <c r="R1264" s="146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</row>
    <row r="1265" spans="1:29" x14ac:dyDescent="0.2">
      <c r="A1265" s="146"/>
      <c r="B1265" s="146"/>
      <c r="C1265" s="146"/>
      <c r="D1265" s="146"/>
      <c r="E1265" s="146"/>
      <c r="F1265" s="146"/>
      <c r="G1265" s="146"/>
      <c r="H1265" s="146"/>
      <c r="I1265" s="146"/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</row>
    <row r="1266" spans="1:29" x14ac:dyDescent="0.2">
      <c r="A1266" s="146"/>
      <c r="B1266" s="146"/>
      <c r="C1266" s="146"/>
      <c r="D1266" s="146"/>
      <c r="E1266" s="146"/>
      <c r="F1266" s="146"/>
      <c r="G1266" s="146"/>
      <c r="H1266" s="146"/>
      <c r="I1266" s="146"/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</row>
    <row r="1267" spans="1:29" x14ac:dyDescent="0.2">
      <c r="A1267" s="146"/>
      <c r="B1267" s="146"/>
      <c r="C1267" s="146"/>
      <c r="D1267" s="146"/>
      <c r="E1267" s="146"/>
      <c r="F1267" s="146"/>
      <c r="G1267" s="146"/>
      <c r="H1267" s="146"/>
      <c r="I1267" s="146"/>
      <c r="J1267" s="146"/>
      <c r="K1267" s="146"/>
      <c r="L1267" s="146"/>
      <c r="M1267" s="146"/>
      <c r="N1267" s="146"/>
      <c r="O1267" s="146"/>
      <c r="P1267" s="146"/>
      <c r="Q1267" s="146"/>
      <c r="R1267" s="146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</row>
    <row r="1268" spans="1:29" x14ac:dyDescent="0.2">
      <c r="A1268" s="146"/>
      <c r="B1268" s="146"/>
      <c r="C1268" s="146"/>
      <c r="D1268" s="146"/>
      <c r="E1268" s="146"/>
      <c r="F1268" s="146"/>
      <c r="G1268" s="146"/>
      <c r="H1268" s="146"/>
      <c r="I1268" s="146"/>
      <c r="J1268" s="146"/>
      <c r="K1268" s="146"/>
      <c r="L1268" s="146"/>
      <c r="M1268" s="146"/>
      <c r="N1268" s="146"/>
      <c r="O1268" s="146"/>
      <c r="P1268" s="146"/>
      <c r="Q1268" s="146"/>
      <c r="R1268" s="146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</row>
    <row r="1269" spans="1:29" x14ac:dyDescent="0.2">
      <c r="A1269" s="146"/>
      <c r="B1269" s="146"/>
      <c r="C1269" s="146"/>
      <c r="D1269" s="146"/>
      <c r="E1269" s="146"/>
      <c r="F1269" s="146"/>
      <c r="G1269" s="146"/>
      <c r="H1269" s="146"/>
      <c r="I1269" s="146"/>
      <c r="J1269" s="146"/>
      <c r="K1269" s="146"/>
      <c r="L1269" s="146"/>
      <c r="M1269" s="146"/>
      <c r="N1269" s="146"/>
      <c r="O1269" s="146"/>
      <c r="P1269" s="146"/>
      <c r="Q1269" s="146"/>
      <c r="R1269" s="146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</row>
    <row r="1270" spans="1:29" x14ac:dyDescent="0.2">
      <c r="A1270" s="146"/>
      <c r="B1270" s="146"/>
      <c r="C1270" s="146"/>
      <c r="D1270" s="146"/>
      <c r="E1270" s="146"/>
      <c r="F1270" s="146"/>
      <c r="G1270" s="146"/>
      <c r="H1270" s="146"/>
      <c r="I1270" s="146"/>
      <c r="J1270" s="146"/>
      <c r="K1270" s="146"/>
      <c r="L1270" s="146"/>
      <c r="M1270" s="146"/>
      <c r="N1270" s="146"/>
      <c r="O1270" s="146"/>
      <c r="P1270" s="146"/>
      <c r="Q1270" s="146"/>
      <c r="R1270" s="146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</row>
    <row r="1271" spans="1:29" x14ac:dyDescent="0.2">
      <c r="A1271" s="146"/>
      <c r="B1271" s="146"/>
      <c r="C1271" s="146"/>
      <c r="D1271" s="146"/>
      <c r="E1271" s="146"/>
      <c r="F1271" s="146"/>
      <c r="G1271" s="146"/>
      <c r="H1271" s="146"/>
      <c r="I1271" s="146"/>
      <c r="J1271" s="146"/>
      <c r="K1271" s="146"/>
      <c r="L1271" s="146"/>
      <c r="M1271" s="146"/>
      <c r="N1271" s="146"/>
      <c r="O1271" s="146"/>
      <c r="P1271" s="146"/>
      <c r="Q1271" s="146"/>
      <c r="R1271" s="146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</row>
    <row r="1272" spans="1:29" x14ac:dyDescent="0.2">
      <c r="A1272" s="146"/>
      <c r="B1272" s="146"/>
      <c r="C1272" s="146"/>
      <c r="D1272" s="146"/>
      <c r="E1272" s="146"/>
      <c r="F1272" s="146"/>
      <c r="G1272" s="146"/>
      <c r="H1272" s="146"/>
      <c r="I1272" s="146"/>
      <c r="J1272" s="146"/>
      <c r="K1272" s="146"/>
      <c r="L1272" s="146"/>
      <c r="M1272" s="146"/>
      <c r="N1272" s="146"/>
      <c r="O1272" s="146"/>
      <c r="P1272" s="146"/>
      <c r="Q1272" s="146"/>
      <c r="R1272" s="146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</row>
    <row r="1273" spans="1:29" x14ac:dyDescent="0.2">
      <c r="A1273" s="146"/>
      <c r="B1273" s="146"/>
      <c r="C1273" s="146"/>
      <c r="D1273" s="146"/>
      <c r="E1273" s="146"/>
      <c r="F1273" s="146"/>
      <c r="G1273" s="146"/>
      <c r="H1273" s="146"/>
      <c r="I1273" s="146"/>
      <c r="J1273" s="146"/>
      <c r="K1273" s="146"/>
      <c r="L1273" s="146"/>
      <c r="M1273" s="146"/>
      <c r="N1273" s="146"/>
      <c r="O1273" s="146"/>
      <c r="P1273" s="146"/>
      <c r="Q1273" s="146"/>
      <c r="R1273" s="146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</row>
    <row r="1274" spans="1:29" x14ac:dyDescent="0.2">
      <c r="A1274" s="146"/>
      <c r="B1274" s="146"/>
      <c r="C1274" s="146"/>
      <c r="D1274" s="146"/>
      <c r="E1274" s="146"/>
      <c r="F1274" s="146"/>
      <c r="G1274" s="146"/>
      <c r="H1274" s="146"/>
      <c r="I1274" s="146"/>
      <c r="J1274" s="146"/>
      <c r="K1274" s="146"/>
      <c r="L1274" s="146"/>
      <c r="M1274" s="146"/>
      <c r="N1274" s="146"/>
      <c r="O1274" s="146"/>
      <c r="P1274" s="146"/>
      <c r="Q1274" s="146"/>
      <c r="R1274" s="146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</row>
    <row r="1275" spans="1:29" x14ac:dyDescent="0.2">
      <c r="A1275" s="146"/>
      <c r="B1275" s="146"/>
      <c r="C1275" s="146"/>
      <c r="D1275" s="146"/>
      <c r="E1275" s="146"/>
      <c r="F1275" s="146"/>
      <c r="G1275" s="146"/>
      <c r="H1275" s="146"/>
      <c r="I1275" s="146"/>
      <c r="J1275" s="146"/>
      <c r="K1275" s="146"/>
      <c r="L1275" s="146"/>
      <c r="M1275" s="146"/>
      <c r="N1275" s="146"/>
      <c r="O1275" s="146"/>
      <c r="P1275" s="146"/>
      <c r="Q1275" s="146"/>
      <c r="R1275" s="146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</row>
    <row r="1276" spans="1:29" x14ac:dyDescent="0.2">
      <c r="A1276" s="146"/>
      <c r="B1276" s="146"/>
      <c r="C1276" s="146"/>
      <c r="D1276" s="146"/>
      <c r="E1276" s="146"/>
      <c r="F1276" s="146"/>
      <c r="G1276" s="146"/>
      <c r="H1276" s="146"/>
      <c r="I1276" s="146"/>
      <c r="J1276" s="146"/>
      <c r="K1276" s="146"/>
      <c r="L1276" s="146"/>
      <c r="M1276" s="146"/>
      <c r="N1276" s="146"/>
      <c r="O1276" s="146"/>
      <c r="P1276" s="146"/>
      <c r="Q1276" s="146"/>
      <c r="R1276" s="146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</row>
    <row r="1277" spans="1:29" x14ac:dyDescent="0.2">
      <c r="A1277" s="146"/>
      <c r="B1277" s="146"/>
      <c r="C1277" s="146"/>
      <c r="D1277" s="146"/>
      <c r="E1277" s="146"/>
      <c r="F1277" s="146"/>
      <c r="G1277" s="146"/>
      <c r="H1277" s="146"/>
      <c r="I1277" s="146"/>
      <c r="J1277" s="146"/>
      <c r="K1277" s="146"/>
      <c r="L1277" s="146"/>
      <c r="M1277" s="146"/>
      <c r="N1277" s="146"/>
      <c r="O1277" s="146"/>
      <c r="P1277" s="146"/>
      <c r="Q1277" s="146"/>
      <c r="R1277" s="146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</row>
    <row r="1278" spans="1:29" x14ac:dyDescent="0.2">
      <c r="A1278" s="146"/>
      <c r="B1278" s="146"/>
      <c r="C1278" s="146"/>
      <c r="D1278" s="146"/>
      <c r="E1278" s="146"/>
      <c r="F1278" s="146"/>
      <c r="G1278" s="146"/>
      <c r="H1278" s="146"/>
      <c r="I1278" s="146"/>
      <c r="J1278" s="146"/>
      <c r="K1278" s="146"/>
      <c r="L1278" s="146"/>
      <c r="M1278" s="146"/>
      <c r="N1278" s="146"/>
      <c r="O1278" s="146"/>
      <c r="P1278" s="146"/>
      <c r="Q1278" s="146"/>
      <c r="R1278" s="146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</row>
    <row r="1279" spans="1:29" x14ac:dyDescent="0.2">
      <c r="A1279" s="146"/>
      <c r="B1279" s="146"/>
      <c r="C1279" s="146"/>
      <c r="D1279" s="146"/>
      <c r="E1279" s="146"/>
      <c r="F1279" s="146"/>
      <c r="G1279" s="146"/>
      <c r="H1279" s="146"/>
      <c r="I1279" s="146"/>
      <c r="J1279" s="146"/>
      <c r="K1279" s="146"/>
      <c r="L1279" s="146"/>
      <c r="M1279" s="146"/>
      <c r="N1279" s="146"/>
      <c r="O1279" s="146"/>
      <c r="P1279" s="146"/>
      <c r="Q1279" s="146"/>
      <c r="R1279" s="146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</row>
    <row r="1280" spans="1:29" x14ac:dyDescent="0.2">
      <c r="A1280" s="146"/>
      <c r="B1280" s="146"/>
      <c r="C1280" s="146"/>
      <c r="D1280" s="146"/>
      <c r="E1280" s="146"/>
      <c r="F1280" s="146"/>
      <c r="G1280" s="146"/>
      <c r="H1280" s="146"/>
      <c r="I1280" s="146"/>
      <c r="J1280" s="146"/>
      <c r="K1280" s="146"/>
      <c r="L1280" s="146"/>
      <c r="M1280" s="146"/>
      <c r="N1280" s="146"/>
      <c r="O1280" s="146"/>
      <c r="P1280" s="146"/>
      <c r="Q1280" s="146"/>
      <c r="R1280" s="146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</row>
    <row r="1281" spans="1:29" x14ac:dyDescent="0.2">
      <c r="A1281" s="146"/>
      <c r="B1281" s="146"/>
      <c r="C1281" s="146"/>
      <c r="D1281" s="146"/>
      <c r="E1281" s="146"/>
      <c r="F1281" s="146"/>
      <c r="G1281" s="146"/>
      <c r="H1281" s="146"/>
      <c r="I1281" s="146"/>
      <c r="J1281" s="146"/>
      <c r="K1281" s="146"/>
      <c r="L1281" s="146"/>
      <c r="M1281" s="146"/>
      <c r="N1281" s="146"/>
      <c r="O1281" s="146"/>
      <c r="P1281" s="146"/>
      <c r="Q1281" s="146"/>
      <c r="R1281" s="146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</row>
    <row r="1282" spans="1:29" x14ac:dyDescent="0.2">
      <c r="A1282" s="146"/>
      <c r="B1282" s="146"/>
      <c r="C1282" s="146"/>
      <c r="D1282" s="146"/>
      <c r="E1282" s="146"/>
      <c r="F1282" s="146"/>
      <c r="G1282" s="146"/>
      <c r="H1282" s="146"/>
      <c r="I1282" s="146"/>
      <c r="J1282" s="146"/>
      <c r="K1282" s="146"/>
      <c r="L1282" s="146"/>
      <c r="M1282" s="146"/>
      <c r="N1282" s="146"/>
      <c r="O1282" s="146"/>
      <c r="P1282" s="146"/>
      <c r="Q1282" s="146"/>
      <c r="R1282" s="146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</row>
    <row r="1283" spans="1:29" x14ac:dyDescent="0.2">
      <c r="A1283" s="146"/>
      <c r="B1283" s="146"/>
      <c r="C1283" s="146"/>
      <c r="D1283" s="146"/>
      <c r="E1283" s="146"/>
      <c r="F1283" s="146"/>
      <c r="G1283" s="146"/>
      <c r="H1283" s="146"/>
      <c r="I1283" s="146"/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</row>
    <row r="1284" spans="1:29" x14ac:dyDescent="0.2">
      <c r="A1284" s="146"/>
      <c r="B1284" s="146"/>
      <c r="C1284" s="146"/>
      <c r="D1284" s="146"/>
      <c r="E1284" s="146"/>
      <c r="F1284" s="146"/>
      <c r="G1284" s="146"/>
      <c r="H1284" s="146"/>
      <c r="I1284" s="146"/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</row>
    <row r="1285" spans="1:29" x14ac:dyDescent="0.2">
      <c r="A1285" s="146"/>
      <c r="B1285" s="146"/>
      <c r="C1285" s="146"/>
      <c r="D1285" s="146"/>
      <c r="E1285" s="146"/>
      <c r="F1285" s="146"/>
      <c r="G1285" s="146"/>
      <c r="H1285" s="146"/>
      <c r="I1285" s="146"/>
      <c r="J1285" s="146"/>
      <c r="K1285" s="146"/>
      <c r="L1285" s="146"/>
      <c r="M1285" s="146"/>
      <c r="N1285" s="146"/>
      <c r="O1285" s="146"/>
      <c r="P1285" s="146"/>
      <c r="Q1285" s="146"/>
      <c r="R1285" s="146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</row>
    <row r="1286" spans="1:29" x14ac:dyDescent="0.2">
      <c r="A1286" s="146"/>
      <c r="B1286" s="146"/>
      <c r="C1286" s="146"/>
      <c r="D1286" s="146"/>
      <c r="E1286" s="146"/>
      <c r="F1286" s="146"/>
      <c r="G1286" s="146"/>
      <c r="H1286" s="146"/>
      <c r="I1286" s="146"/>
      <c r="J1286" s="146"/>
      <c r="K1286" s="146"/>
      <c r="L1286" s="146"/>
      <c r="M1286" s="146"/>
      <c r="N1286" s="146"/>
      <c r="O1286" s="146"/>
      <c r="P1286" s="146"/>
      <c r="Q1286" s="146"/>
      <c r="R1286" s="146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</row>
    <row r="1287" spans="1:29" x14ac:dyDescent="0.2">
      <c r="A1287" s="146"/>
      <c r="B1287" s="146"/>
      <c r="C1287" s="146"/>
      <c r="D1287" s="146"/>
      <c r="E1287" s="146"/>
      <c r="F1287" s="146"/>
      <c r="G1287" s="146"/>
      <c r="H1287" s="146"/>
      <c r="I1287" s="146"/>
      <c r="J1287" s="146"/>
      <c r="K1287" s="146"/>
      <c r="L1287" s="146"/>
      <c r="M1287" s="146"/>
      <c r="N1287" s="146"/>
      <c r="O1287" s="146"/>
      <c r="P1287" s="146"/>
      <c r="Q1287" s="146"/>
      <c r="R1287" s="146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</row>
    <row r="1288" spans="1:29" x14ac:dyDescent="0.2">
      <c r="A1288" s="146"/>
      <c r="B1288" s="146"/>
      <c r="C1288" s="146"/>
      <c r="D1288" s="146"/>
      <c r="E1288" s="146"/>
      <c r="F1288" s="146"/>
      <c r="G1288" s="146"/>
      <c r="H1288" s="146"/>
      <c r="I1288" s="146"/>
      <c r="J1288" s="146"/>
      <c r="K1288" s="146"/>
      <c r="L1288" s="146"/>
      <c r="M1288" s="146"/>
      <c r="N1288" s="146"/>
      <c r="O1288" s="146"/>
      <c r="P1288" s="146"/>
      <c r="Q1288" s="146"/>
      <c r="R1288" s="146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</row>
    <row r="1289" spans="1:29" x14ac:dyDescent="0.2">
      <c r="A1289" s="146"/>
      <c r="B1289" s="146"/>
      <c r="C1289" s="146"/>
      <c r="D1289" s="146"/>
      <c r="E1289" s="146"/>
      <c r="F1289" s="146"/>
      <c r="G1289" s="146"/>
      <c r="H1289" s="146"/>
      <c r="I1289" s="146"/>
      <c r="J1289" s="146"/>
      <c r="K1289" s="146"/>
      <c r="L1289" s="146"/>
      <c r="M1289" s="146"/>
      <c r="N1289" s="146"/>
      <c r="O1289" s="146"/>
      <c r="P1289" s="146"/>
      <c r="Q1289" s="146"/>
      <c r="R1289" s="146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</row>
    <row r="1290" spans="1:29" x14ac:dyDescent="0.2">
      <c r="A1290" s="146"/>
      <c r="B1290" s="146"/>
      <c r="C1290" s="146"/>
      <c r="D1290" s="146"/>
      <c r="E1290" s="146"/>
      <c r="F1290" s="146"/>
      <c r="G1290" s="146"/>
      <c r="H1290" s="146"/>
      <c r="I1290" s="146"/>
      <c r="J1290" s="146"/>
      <c r="K1290" s="146"/>
      <c r="L1290" s="146"/>
      <c r="M1290" s="146"/>
      <c r="N1290" s="146"/>
      <c r="O1290" s="146"/>
      <c r="P1290" s="146"/>
      <c r="Q1290" s="146"/>
      <c r="R1290" s="146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</row>
    <row r="1291" spans="1:29" x14ac:dyDescent="0.2">
      <c r="A1291" s="146"/>
      <c r="B1291" s="146"/>
      <c r="C1291" s="146"/>
      <c r="D1291" s="146"/>
      <c r="E1291" s="146"/>
      <c r="F1291" s="146"/>
      <c r="G1291" s="146"/>
      <c r="H1291" s="146"/>
      <c r="I1291" s="146"/>
      <c r="J1291" s="146"/>
      <c r="K1291" s="146"/>
      <c r="L1291" s="146"/>
      <c r="M1291" s="146"/>
      <c r="N1291" s="146"/>
      <c r="O1291" s="146"/>
      <c r="P1291" s="146"/>
      <c r="Q1291" s="146"/>
      <c r="R1291" s="146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</row>
    <row r="1292" spans="1:29" x14ac:dyDescent="0.2">
      <c r="A1292" s="146"/>
      <c r="B1292" s="146"/>
      <c r="C1292" s="146"/>
      <c r="D1292" s="146"/>
      <c r="E1292" s="146"/>
      <c r="F1292" s="146"/>
      <c r="G1292" s="146"/>
      <c r="H1292" s="146"/>
      <c r="I1292" s="146"/>
      <c r="J1292" s="146"/>
      <c r="K1292" s="146"/>
      <c r="L1292" s="146"/>
      <c r="M1292" s="146"/>
      <c r="N1292" s="146"/>
      <c r="O1292" s="146"/>
      <c r="P1292" s="146"/>
      <c r="Q1292" s="146"/>
      <c r="R1292" s="146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</row>
    <row r="1293" spans="1:29" x14ac:dyDescent="0.2">
      <c r="A1293" s="146"/>
      <c r="B1293" s="146"/>
      <c r="C1293" s="146"/>
      <c r="D1293" s="146"/>
      <c r="E1293" s="146"/>
      <c r="F1293" s="146"/>
      <c r="G1293" s="146"/>
      <c r="H1293" s="146"/>
      <c r="I1293" s="146"/>
      <c r="J1293" s="146"/>
      <c r="K1293" s="146"/>
      <c r="L1293" s="146"/>
      <c r="M1293" s="146"/>
      <c r="N1293" s="146"/>
      <c r="O1293" s="146"/>
      <c r="P1293" s="146"/>
      <c r="Q1293" s="146"/>
      <c r="R1293" s="146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</row>
    <row r="1294" spans="1:29" x14ac:dyDescent="0.2">
      <c r="A1294" s="146"/>
      <c r="B1294" s="146"/>
      <c r="C1294" s="146"/>
      <c r="D1294" s="146"/>
      <c r="E1294" s="146"/>
      <c r="F1294" s="146"/>
      <c r="G1294" s="146"/>
      <c r="H1294" s="146"/>
      <c r="I1294" s="146"/>
      <c r="J1294" s="146"/>
      <c r="K1294" s="146"/>
      <c r="L1294" s="146"/>
      <c r="M1294" s="146"/>
      <c r="N1294" s="146"/>
      <c r="O1294" s="146"/>
      <c r="P1294" s="146"/>
      <c r="Q1294" s="146"/>
      <c r="R1294" s="146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</row>
    <row r="1295" spans="1:29" x14ac:dyDescent="0.2">
      <c r="A1295" s="146"/>
      <c r="B1295" s="146"/>
      <c r="C1295" s="146"/>
      <c r="D1295" s="146"/>
      <c r="E1295" s="146"/>
      <c r="F1295" s="146"/>
      <c r="G1295" s="146"/>
      <c r="H1295" s="146"/>
      <c r="I1295" s="146"/>
      <c r="J1295" s="146"/>
      <c r="K1295" s="146"/>
      <c r="L1295" s="146"/>
      <c r="M1295" s="146"/>
      <c r="N1295" s="146"/>
      <c r="O1295" s="146"/>
      <c r="P1295" s="146"/>
      <c r="Q1295" s="146"/>
      <c r="R1295" s="146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</row>
    <row r="1296" spans="1:29" x14ac:dyDescent="0.2">
      <c r="A1296" s="146"/>
      <c r="B1296" s="146"/>
      <c r="C1296" s="146"/>
      <c r="D1296" s="146"/>
      <c r="E1296" s="146"/>
      <c r="F1296" s="146"/>
      <c r="G1296" s="146"/>
      <c r="H1296" s="146"/>
      <c r="I1296" s="146"/>
      <c r="J1296" s="146"/>
      <c r="K1296" s="146"/>
      <c r="L1296" s="146"/>
      <c r="M1296" s="146"/>
      <c r="N1296" s="146"/>
      <c r="O1296" s="146"/>
      <c r="P1296" s="146"/>
      <c r="Q1296" s="146"/>
      <c r="R1296" s="146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</row>
    <row r="1297" spans="1:29" x14ac:dyDescent="0.2">
      <c r="A1297" s="146"/>
      <c r="B1297" s="146"/>
      <c r="C1297" s="146"/>
      <c r="D1297" s="146"/>
      <c r="E1297" s="146"/>
      <c r="F1297" s="146"/>
      <c r="G1297" s="146"/>
      <c r="H1297" s="146"/>
      <c r="I1297" s="146"/>
      <c r="J1297" s="146"/>
      <c r="K1297" s="146"/>
      <c r="L1297" s="146"/>
      <c r="M1297" s="146"/>
      <c r="N1297" s="146"/>
      <c r="O1297" s="146"/>
      <c r="P1297" s="146"/>
      <c r="Q1297" s="146"/>
      <c r="R1297" s="146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</row>
    <row r="1298" spans="1:29" x14ac:dyDescent="0.2">
      <c r="A1298" s="146"/>
      <c r="B1298" s="146"/>
      <c r="C1298" s="146"/>
      <c r="D1298" s="146"/>
      <c r="E1298" s="146"/>
      <c r="F1298" s="146"/>
      <c r="G1298" s="146"/>
      <c r="H1298" s="146"/>
      <c r="I1298" s="146"/>
      <c r="J1298" s="146"/>
      <c r="K1298" s="146"/>
      <c r="L1298" s="146"/>
      <c r="M1298" s="146"/>
      <c r="N1298" s="146"/>
      <c r="O1298" s="146"/>
      <c r="P1298" s="146"/>
      <c r="Q1298" s="146"/>
      <c r="R1298" s="146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</row>
    <row r="1299" spans="1:29" x14ac:dyDescent="0.2">
      <c r="A1299" s="146"/>
      <c r="B1299" s="146"/>
      <c r="C1299" s="146"/>
      <c r="D1299" s="146"/>
      <c r="E1299" s="146"/>
      <c r="F1299" s="146"/>
      <c r="G1299" s="146"/>
      <c r="H1299" s="146"/>
      <c r="I1299" s="146"/>
      <c r="J1299" s="146"/>
      <c r="K1299" s="146"/>
      <c r="L1299" s="146"/>
      <c r="M1299" s="146"/>
      <c r="N1299" s="146"/>
      <c r="O1299" s="146"/>
      <c r="P1299" s="146"/>
      <c r="Q1299" s="146"/>
      <c r="R1299" s="146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</row>
    <row r="1300" spans="1:29" x14ac:dyDescent="0.2">
      <c r="A1300" s="146"/>
      <c r="B1300" s="146"/>
      <c r="C1300" s="146"/>
      <c r="D1300" s="146"/>
      <c r="E1300" s="146"/>
      <c r="F1300" s="146"/>
      <c r="G1300" s="146"/>
      <c r="H1300" s="146"/>
      <c r="I1300" s="146"/>
      <c r="J1300" s="146"/>
      <c r="K1300" s="146"/>
      <c r="L1300" s="146"/>
      <c r="M1300" s="146"/>
      <c r="N1300" s="146"/>
      <c r="O1300" s="146"/>
      <c r="P1300" s="146"/>
      <c r="Q1300" s="146"/>
      <c r="R1300" s="146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</row>
    <row r="1301" spans="1:29" x14ac:dyDescent="0.2">
      <c r="A1301" s="146"/>
      <c r="B1301" s="146"/>
      <c r="C1301" s="146"/>
      <c r="D1301" s="146"/>
      <c r="E1301" s="146"/>
      <c r="F1301" s="146"/>
      <c r="G1301" s="146"/>
      <c r="H1301" s="146"/>
      <c r="I1301" s="146"/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</row>
    <row r="1302" spans="1:29" x14ac:dyDescent="0.2">
      <c r="A1302" s="146"/>
      <c r="B1302" s="146"/>
      <c r="C1302" s="146"/>
      <c r="D1302" s="146"/>
      <c r="E1302" s="146"/>
      <c r="F1302" s="146"/>
      <c r="G1302" s="146"/>
      <c r="H1302" s="146"/>
      <c r="I1302" s="146"/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</row>
    <row r="1303" spans="1:29" x14ac:dyDescent="0.2">
      <c r="A1303" s="146"/>
      <c r="B1303" s="146"/>
      <c r="C1303" s="146"/>
      <c r="D1303" s="146"/>
      <c r="E1303" s="146"/>
      <c r="F1303" s="146"/>
      <c r="G1303" s="146"/>
      <c r="H1303" s="146"/>
      <c r="I1303" s="146"/>
      <c r="J1303" s="146"/>
      <c r="K1303" s="146"/>
      <c r="L1303" s="146"/>
      <c r="M1303" s="146"/>
      <c r="N1303" s="146"/>
      <c r="O1303" s="146"/>
      <c r="P1303" s="146"/>
      <c r="Q1303" s="146"/>
      <c r="R1303" s="146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</row>
    <row r="1304" spans="1:29" x14ac:dyDescent="0.2">
      <c r="A1304" s="146"/>
      <c r="B1304" s="146"/>
      <c r="C1304" s="146"/>
      <c r="D1304" s="146"/>
      <c r="E1304" s="146"/>
      <c r="F1304" s="146"/>
      <c r="G1304" s="146"/>
      <c r="H1304" s="146"/>
      <c r="I1304" s="146"/>
      <c r="J1304" s="146"/>
      <c r="K1304" s="146"/>
      <c r="L1304" s="146"/>
      <c r="M1304" s="146"/>
      <c r="N1304" s="146"/>
      <c r="O1304" s="146"/>
      <c r="P1304" s="146"/>
      <c r="Q1304" s="146"/>
      <c r="R1304" s="146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</row>
    <row r="1305" spans="1:29" x14ac:dyDescent="0.2">
      <c r="A1305" s="146"/>
      <c r="B1305" s="146"/>
      <c r="C1305" s="146"/>
      <c r="D1305" s="146"/>
      <c r="E1305" s="146"/>
      <c r="F1305" s="146"/>
      <c r="G1305" s="146"/>
      <c r="H1305" s="146"/>
      <c r="I1305" s="146"/>
      <c r="J1305" s="146"/>
      <c r="K1305" s="146"/>
      <c r="L1305" s="146"/>
      <c r="M1305" s="146"/>
      <c r="N1305" s="146"/>
      <c r="O1305" s="146"/>
      <c r="P1305" s="146"/>
      <c r="Q1305" s="146"/>
      <c r="R1305" s="146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</row>
    <row r="1306" spans="1:29" x14ac:dyDescent="0.2">
      <c r="A1306" s="146"/>
      <c r="B1306" s="146"/>
      <c r="C1306" s="146"/>
      <c r="D1306" s="146"/>
      <c r="E1306" s="146"/>
      <c r="F1306" s="146"/>
      <c r="G1306" s="146"/>
      <c r="H1306" s="146"/>
      <c r="I1306" s="146"/>
      <c r="J1306" s="146"/>
      <c r="K1306" s="146"/>
      <c r="L1306" s="146"/>
      <c r="M1306" s="146"/>
      <c r="N1306" s="146"/>
      <c r="O1306" s="146"/>
      <c r="P1306" s="146"/>
      <c r="Q1306" s="146"/>
      <c r="R1306" s="146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</row>
    <row r="1307" spans="1:29" x14ac:dyDescent="0.2">
      <c r="A1307" s="146"/>
      <c r="B1307" s="146"/>
      <c r="C1307" s="146"/>
      <c r="D1307" s="146"/>
      <c r="E1307" s="146"/>
      <c r="F1307" s="146"/>
      <c r="G1307" s="146"/>
      <c r="H1307" s="146"/>
      <c r="I1307" s="146"/>
      <c r="J1307" s="146"/>
      <c r="K1307" s="146"/>
      <c r="L1307" s="146"/>
      <c r="M1307" s="146"/>
      <c r="N1307" s="146"/>
      <c r="O1307" s="146"/>
      <c r="P1307" s="146"/>
      <c r="Q1307" s="146"/>
      <c r="R1307" s="146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</row>
    <row r="1308" spans="1:29" x14ac:dyDescent="0.2">
      <c r="A1308" s="146"/>
      <c r="B1308" s="146"/>
      <c r="C1308" s="146"/>
      <c r="D1308" s="146"/>
      <c r="E1308" s="146"/>
      <c r="F1308" s="146"/>
      <c r="G1308" s="146"/>
      <c r="H1308" s="146"/>
      <c r="I1308" s="146"/>
      <c r="J1308" s="146"/>
      <c r="K1308" s="146"/>
      <c r="L1308" s="146"/>
      <c r="M1308" s="146"/>
      <c r="N1308" s="146"/>
      <c r="O1308" s="146"/>
      <c r="P1308" s="146"/>
      <c r="Q1308" s="146"/>
      <c r="R1308" s="146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</row>
    <row r="1309" spans="1:29" x14ac:dyDescent="0.2">
      <c r="A1309" s="146"/>
      <c r="B1309" s="146"/>
      <c r="C1309" s="146"/>
      <c r="D1309" s="146"/>
      <c r="E1309" s="146"/>
      <c r="F1309" s="146"/>
      <c r="G1309" s="146"/>
      <c r="H1309" s="146"/>
      <c r="I1309" s="146"/>
      <c r="J1309" s="146"/>
      <c r="K1309" s="146"/>
      <c r="L1309" s="146"/>
      <c r="M1309" s="146"/>
      <c r="N1309" s="146"/>
      <c r="O1309" s="146"/>
      <c r="P1309" s="146"/>
      <c r="Q1309" s="146"/>
      <c r="R1309" s="146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</row>
    <row r="1310" spans="1:29" x14ac:dyDescent="0.2">
      <c r="A1310" s="146"/>
      <c r="B1310" s="146"/>
      <c r="C1310" s="146"/>
      <c r="D1310" s="146"/>
      <c r="E1310" s="146"/>
      <c r="F1310" s="146"/>
      <c r="G1310" s="146"/>
      <c r="H1310" s="146"/>
      <c r="I1310" s="146"/>
      <c r="J1310" s="146"/>
      <c r="K1310" s="146"/>
      <c r="L1310" s="146"/>
      <c r="M1310" s="146"/>
      <c r="N1310" s="146"/>
      <c r="O1310" s="146"/>
      <c r="P1310" s="146"/>
      <c r="Q1310" s="146"/>
      <c r="R1310" s="146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</row>
    <row r="1311" spans="1:29" x14ac:dyDescent="0.2">
      <c r="A1311" s="146"/>
      <c r="B1311" s="146"/>
      <c r="C1311" s="146"/>
      <c r="D1311" s="146"/>
      <c r="E1311" s="146"/>
      <c r="F1311" s="146"/>
      <c r="G1311" s="146"/>
      <c r="H1311" s="146"/>
      <c r="I1311" s="146"/>
      <c r="J1311" s="146"/>
      <c r="K1311" s="146"/>
      <c r="L1311" s="146"/>
      <c r="M1311" s="146"/>
      <c r="N1311" s="146"/>
      <c r="O1311" s="146"/>
      <c r="P1311" s="146"/>
      <c r="Q1311" s="146"/>
      <c r="R1311" s="146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</row>
    <row r="1312" spans="1:29" x14ac:dyDescent="0.2">
      <c r="A1312" s="146"/>
      <c r="B1312" s="146"/>
      <c r="C1312" s="146"/>
      <c r="D1312" s="146"/>
      <c r="E1312" s="146"/>
      <c r="F1312" s="146"/>
      <c r="G1312" s="146"/>
      <c r="H1312" s="146"/>
      <c r="I1312" s="146"/>
      <c r="J1312" s="146"/>
      <c r="K1312" s="146"/>
      <c r="L1312" s="146"/>
      <c r="M1312" s="146"/>
      <c r="N1312" s="146"/>
      <c r="O1312" s="146"/>
      <c r="P1312" s="146"/>
      <c r="Q1312" s="146"/>
      <c r="R1312" s="146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</row>
    <row r="1313" spans="1:29" x14ac:dyDescent="0.2">
      <c r="A1313" s="146"/>
      <c r="B1313" s="146"/>
      <c r="C1313" s="146"/>
      <c r="D1313" s="146"/>
      <c r="E1313" s="146"/>
      <c r="F1313" s="146"/>
      <c r="G1313" s="146"/>
      <c r="H1313" s="146"/>
      <c r="I1313" s="146"/>
      <c r="J1313" s="146"/>
      <c r="K1313" s="146"/>
      <c r="L1313" s="146"/>
      <c r="M1313" s="146"/>
      <c r="N1313" s="146"/>
      <c r="O1313" s="146"/>
      <c r="P1313" s="146"/>
      <c r="Q1313" s="146"/>
      <c r="R1313" s="146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</row>
    <row r="1314" spans="1:29" x14ac:dyDescent="0.2">
      <c r="A1314" s="146"/>
      <c r="B1314" s="146"/>
      <c r="C1314" s="146"/>
      <c r="D1314" s="146"/>
      <c r="E1314" s="146"/>
      <c r="F1314" s="146"/>
      <c r="G1314" s="146"/>
      <c r="H1314" s="146"/>
      <c r="I1314" s="146"/>
      <c r="J1314" s="146"/>
      <c r="K1314" s="146"/>
      <c r="L1314" s="146"/>
      <c r="M1314" s="146"/>
      <c r="N1314" s="146"/>
      <c r="O1314" s="146"/>
      <c r="P1314" s="146"/>
      <c r="Q1314" s="146"/>
      <c r="R1314" s="146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</row>
    <row r="1315" spans="1:29" x14ac:dyDescent="0.2">
      <c r="A1315" s="146"/>
      <c r="B1315" s="146"/>
      <c r="C1315" s="146"/>
      <c r="D1315" s="146"/>
      <c r="E1315" s="146"/>
      <c r="F1315" s="146"/>
      <c r="G1315" s="146"/>
      <c r="H1315" s="146"/>
      <c r="I1315" s="146"/>
      <c r="J1315" s="146"/>
      <c r="K1315" s="146"/>
      <c r="L1315" s="146"/>
      <c r="M1315" s="146"/>
      <c r="N1315" s="146"/>
      <c r="O1315" s="146"/>
      <c r="P1315" s="146"/>
      <c r="Q1315" s="146"/>
      <c r="R1315" s="146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</row>
    <row r="1316" spans="1:29" x14ac:dyDescent="0.2">
      <c r="A1316" s="146"/>
      <c r="B1316" s="146"/>
      <c r="C1316" s="146"/>
      <c r="D1316" s="146"/>
      <c r="E1316" s="146"/>
      <c r="F1316" s="146"/>
      <c r="G1316" s="146"/>
      <c r="H1316" s="146"/>
      <c r="I1316" s="146"/>
      <c r="J1316" s="146"/>
      <c r="K1316" s="146"/>
      <c r="L1316" s="146"/>
      <c r="M1316" s="146"/>
      <c r="N1316" s="146"/>
      <c r="O1316" s="146"/>
      <c r="P1316" s="146"/>
      <c r="Q1316" s="146"/>
      <c r="R1316" s="146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</row>
    <row r="1317" spans="1:29" x14ac:dyDescent="0.2">
      <c r="A1317" s="146"/>
      <c r="B1317" s="146"/>
      <c r="C1317" s="146"/>
      <c r="D1317" s="146"/>
      <c r="E1317" s="146"/>
      <c r="F1317" s="146"/>
      <c r="G1317" s="146"/>
      <c r="H1317" s="146"/>
      <c r="I1317" s="146"/>
      <c r="J1317" s="146"/>
      <c r="K1317" s="146"/>
      <c r="L1317" s="146"/>
      <c r="M1317" s="146"/>
      <c r="N1317" s="146"/>
      <c r="O1317" s="146"/>
      <c r="P1317" s="146"/>
      <c r="Q1317" s="146"/>
      <c r="R1317" s="146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</row>
    <row r="1318" spans="1:29" x14ac:dyDescent="0.2">
      <c r="A1318" s="146"/>
      <c r="B1318" s="146"/>
      <c r="C1318" s="146"/>
      <c r="D1318" s="146"/>
      <c r="E1318" s="146"/>
      <c r="F1318" s="146"/>
      <c r="G1318" s="146"/>
      <c r="H1318" s="146"/>
      <c r="I1318" s="146"/>
      <c r="J1318" s="146"/>
      <c r="K1318" s="146"/>
      <c r="L1318" s="146"/>
      <c r="M1318" s="146"/>
      <c r="N1318" s="146"/>
      <c r="O1318" s="146"/>
      <c r="P1318" s="146"/>
      <c r="Q1318" s="146"/>
      <c r="R1318" s="146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</row>
    <row r="1319" spans="1:29" x14ac:dyDescent="0.2">
      <c r="A1319" s="146"/>
      <c r="B1319" s="146"/>
      <c r="C1319" s="146"/>
      <c r="D1319" s="146"/>
      <c r="E1319" s="146"/>
      <c r="F1319" s="146"/>
      <c r="G1319" s="146"/>
      <c r="H1319" s="146"/>
      <c r="I1319" s="146"/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</row>
    <row r="1320" spans="1:29" x14ac:dyDescent="0.2">
      <c r="A1320" s="146"/>
      <c r="B1320" s="146"/>
      <c r="C1320" s="146"/>
      <c r="D1320" s="146"/>
      <c r="E1320" s="146"/>
      <c r="F1320" s="146"/>
      <c r="G1320" s="146"/>
      <c r="H1320" s="146"/>
      <c r="I1320" s="146"/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</row>
    <row r="1321" spans="1:29" x14ac:dyDescent="0.2">
      <c r="A1321" s="146"/>
      <c r="B1321" s="146"/>
      <c r="C1321" s="146"/>
      <c r="D1321" s="146"/>
      <c r="E1321" s="146"/>
      <c r="F1321" s="146"/>
      <c r="G1321" s="146"/>
      <c r="H1321" s="146"/>
      <c r="I1321" s="146"/>
      <c r="J1321" s="146"/>
      <c r="K1321" s="146"/>
      <c r="L1321" s="146"/>
      <c r="M1321" s="146"/>
      <c r="N1321" s="146"/>
      <c r="O1321" s="146"/>
      <c r="P1321" s="146"/>
      <c r="Q1321" s="146"/>
      <c r="R1321" s="146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</row>
    <row r="1322" spans="1:29" x14ac:dyDescent="0.2">
      <c r="A1322" s="146"/>
      <c r="B1322" s="146"/>
      <c r="C1322" s="146"/>
      <c r="D1322" s="146"/>
      <c r="E1322" s="146"/>
      <c r="F1322" s="146"/>
      <c r="G1322" s="146"/>
      <c r="H1322" s="146"/>
      <c r="I1322" s="146"/>
      <c r="J1322" s="146"/>
      <c r="K1322" s="146"/>
      <c r="L1322" s="146"/>
      <c r="M1322" s="146"/>
      <c r="N1322" s="146"/>
      <c r="O1322" s="146"/>
      <c r="P1322" s="146"/>
      <c r="Q1322" s="146"/>
      <c r="R1322" s="146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</row>
    <row r="1323" spans="1:29" x14ac:dyDescent="0.2">
      <c r="A1323" s="146"/>
      <c r="B1323" s="146"/>
      <c r="C1323" s="146"/>
      <c r="D1323" s="146"/>
      <c r="E1323" s="146"/>
      <c r="F1323" s="146"/>
      <c r="G1323" s="146"/>
      <c r="H1323" s="146"/>
      <c r="I1323" s="146"/>
      <c r="J1323" s="146"/>
      <c r="K1323" s="146"/>
      <c r="L1323" s="146"/>
      <c r="M1323" s="146"/>
      <c r="N1323" s="146"/>
      <c r="O1323" s="146"/>
      <c r="P1323" s="146"/>
      <c r="Q1323" s="146"/>
      <c r="R1323" s="146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</row>
    <row r="1324" spans="1:29" x14ac:dyDescent="0.2">
      <c r="A1324" s="146"/>
      <c r="B1324" s="146"/>
      <c r="C1324" s="146"/>
      <c r="D1324" s="146"/>
      <c r="E1324" s="146"/>
      <c r="F1324" s="146"/>
      <c r="G1324" s="146"/>
      <c r="H1324" s="146"/>
      <c r="I1324" s="146"/>
      <c r="J1324" s="146"/>
      <c r="K1324" s="146"/>
      <c r="L1324" s="146"/>
      <c r="M1324" s="146"/>
      <c r="N1324" s="146"/>
      <c r="O1324" s="146"/>
      <c r="P1324" s="146"/>
      <c r="Q1324" s="146"/>
      <c r="R1324" s="146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</row>
    <row r="1325" spans="1:29" x14ac:dyDescent="0.2">
      <c r="A1325" s="146"/>
      <c r="B1325" s="146"/>
      <c r="C1325" s="146"/>
      <c r="D1325" s="146"/>
      <c r="E1325" s="146"/>
      <c r="F1325" s="146"/>
      <c r="G1325" s="146"/>
      <c r="H1325" s="146"/>
      <c r="I1325" s="146"/>
      <c r="J1325" s="146"/>
      <c r="K1325" s="146"/>
      <c r="L1325" s="146"/>
      <c r="M1325" s="146"/>
      <c r="N1325" s="146"/>
      <c r="O1325" s="146"/>
      <c r="P1325" s="146"/>
      <c r="Q1325" s="146"/>
      <c r="R1325" s="146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</row>
    <row r="1326" spans="1:29" x14ac:dyDescent="0.2">
      <c r="A1326" s="146"/>
      <c r="B1326" s="146"/>
      <c r="C1326" s="146"/>
      <c r="D1326" s="146"/>
      <c r="E1326" s="146"/>
      <c r="F1326" s="146"/>
      <c r="G1326" s="146"/>
      <c r="H1326" s="146"/>
      <c r="I1326" s="146"/>
      <c r="J1326" s="146"/>
      <c r="K1326" s="146"/>
      <c r="L1326" s="146"/>
      <c r="M1326" s="146"/>
      <c r="N1326" s="146"/>
      <c r="O1326" s="146"/>
      <c r="P1326" s="146"/>
      <c r="Q1326" s="146"/>
      <c r="R1326" s="146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</row>
    <row r="1327" spans="1:29" x14ac:dyDescent="0.2">
      <c r="A1327" s="146"/>
      <c r="B1327" s="146"/>
      <c r="C1327" s="146"/>
      <c r="D1327" s="146"/>
      <c r="E1327" s="146"/>
      <c r="F1327" s="146"/>
      <c r="G1327" s="146"/>
      <c r="H1327" s="146"/>
      <c r="I1327" s="146"/>
      <c r="J1327" s="146"/>
      <c r="K1327" s="146"/>
      <c r="L1327" s="146"/>
      <c r="M1327" s="146"/>
      <c r="N1327" s="146"/>
      <c r="O1327" s="146"/>
      <c r="P1327" s="146"/>
      <c r="Q1327" s="146"/>
      <c r="R1327" s="146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</row>
    <row r="1328" spans="1:29" x14ac:dyDescent="0.2">
      <c r="A1328" s="146"/>
      <c r="B1328" s="146"/>
      <c r="C1328" s="146"/>
      <c r="D1328" s="146"/>
      <c r="E1328" s="146"/>
      <c r="F1328" s="146"/>
      <c r="G1328" s="146"/>
      <c r="H1328" s="146"/>
      <c r="I1328" s="146"/>
      <c r="J1328" s="146"/>
      <c r="K1328" s="146"/>
      <c r="L1328" s="146"/>
      <c r="M1328" s="146"/>
      <c r="N1328" s="146"/>
      <c r="O1328" s="146"/>
      <c r="P1328" s="146"/>
      <c r="Q1328" s="146"/>
      <c r="R1328" s="146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</row>
    <row r="1329" spans="1:29" x14ac:dyDescent="0.2">
      <c r="A1329" s="146"/>
      <c r="B1329" s="146"/>
      <c r="C1329" s="146"/>
      <c r="D1329" s="146"/>
      <c r="E1329" s="146"/>
      <c r="F1329" s="146"/>
      <c r="G1329" s="146"/>
      <c r="H1329" s="146"/>
      <c r="I1329" s="146"/>
      <c r="J1329" s="146"/>
      <c r="K1329" s="146"/>
      <c r="L1329" s="146"/>
      <c r="M1329" s="146"/>
      <c r="N1329" s="146"/>
      <c r="O1329" s="146"/>
      <c r="P1329" s="146"/>
      <c r="Q1329" s="146"/>
      <c r="R1329" s="146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</row>
    <row r="1330" spans="1:29" x14ac:dyDescent="0.2">
      <c r="A1330" s="146"/>
      <c r="B1330" s="146"/>
      <c r="C1330" s="146"/>
      <c r="D1330" s="146"/>
      <c r="E1330" s="146"/>
      <c r="F1330" s="146"/>
      <c r="G1330" s="146"/>
      <c r="H1330" s="146"/>
      <c r="I1330" s="146"/>
      <c r="J1330" s="146"/>
      <c r="K1330" s="146"/>
      <c r="L1330" s="146"/>
      <c r="M1330" s="146"/>
      <c r="N1330" s="146"/>
      <c r="O1330" s="146"/>
      <c r="P1330" s="146"/>
      <c r="Q1330" s="146"/>
      <c r="R1330" s="146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</row>
    <row r="1331" spans="1:29" x14ac:dyDescent="0.2">
      <c r="A1331" s="146"/>
      <c r="B1331" s="146"/>
      <c r="C1331" s="146"/>
      <c r="D1331" s="146"/>
      <c r="E1331" s="146"/>
      <c r="F1331" s="146"/>
      <c r="G1331" s="146"/>
      <c r="H1331" s="146"/>
      <c r="I1331" s="146"/>
      <c r="J1331" s="146"/>
      <c r="K1331" s="146"/>
      <c r="L1331" s="146"/>
      <c r="M1331" s="146"/>
      <c r="N1331" s="146"/>
      <c r="O1331" s="146"/>
      <c r="P1331" s="146"/>
      <c r="Q1331" s="146"/>
      <c r="R1331" s="146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</row>
    <row r="1332" spans="1:29" x14ac:dyDescent="0.2">
      <c r="A1332" s="146"/>
      <c r="B1332" s="146"/>
      <c r="C1332" s="146"/>
      <c r="D1332" s="146"/>
      <c r="E1332" s="146"/>
      <c r="F1332" s="146"/>
      <c r="G1332" s="146"/>
      <c r="H1332" s="146"/>
      <c r="I1332" s="146"/>
      <c r="J1332" s="146"/>
      <c r="K1332" s="146"/>
      <c r="L1332" s="146"/>
      <c r="M1332" s="146"/>
      <c r="N1332" s="146"/>
      <c r="O1332" s="146"/>
      <c r="P1332" s="146"/>
      <c r="Q1332" s="146"/>
      <c r="R1332" s="146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</row>
    <row r="1333" spans="1:29" x14ac:dyDescent="0.2">
      <c r="A1333" s="146"/>
      <c r="B1333" s="146"/>
      <c r="C1333" s="146"/>
      <c r="D1333" s="146"/>
      <c r="E1333" s="146"/>
      <c r="F1333" s="146"/>
      <c r="G1333" s="146"/>
      <c r="H1333" s="146"/>
      <c r="I1333" s="146"/>
      <c r="J1333" s="146"/>
      <c r="K1333" s="146"/>
      <c r="L1333" s="146"/>
      <c r="M1333" s="146"/>
      <c r="N1333" s="146"/>
      <c r="O1333" s="146"/>
      <c r="P1333" s="146"/>
      <c r="Q1333" s="146"/>
      <c r="R1333" s="146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</row>
    <row r="1334" spans="1:29" x14ac:dyDescent="0.2">
      <c r="A1334" s="146"/>
      <c r="B1334" s="146"/>
      <c r="C1334" s="146"/>
      <c r="D1334" s="146"/>
      <c r="E1334" s="146"/>
      <c r="F1334" s="146"/>
      <c r="G1334" s="146"/>
      <c r="H1334" s="146"/>
      <c r="I1334" s="146"/>
      <c r="J1334" s="146"/>
      <c r="K1334" s="146"/>
      <c r="L1334" s="146"/>
      <c r="M1334" s="146"/>
      <c r="N1334" s="146"/>
      <c r="O1334" s="146"/>
      <c r="P1334" s="146"/>
      <c r="Q1334" s="146"/>
      <c r="R1334" s="146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</row>
    <row r="1335" spans="1:29" x14ac:dyDescent="0.2">
      <c r="A1335" s="146"/>
      <c r="B1335" s="146"/>
      <c r="C1335" s="146"/>
      <c r="D1335" s="146"/>
      <c r="E1335" s="146"/>
      <c r="F1335" s="146"/>
      <c r="G1335" s="146"/>
      <c r="H1335" s="146"/>
      <c r="I1335" s="146"/>
      <c r="J1335" s="146"/>
      <c r="K1335" s="146"/>
      <c r="L1335" s="146"/>
      <c r="M1335" s="146"/>
      <c r="N1335" s="146"/>
      <c r="O1335" s="146"/>
      <c r="P1335" s="146"/>
      <c r="Q1335" s="146"/>
      <c r="R1335" s="146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</row>
    <row r="1336" spans="1:29" x14ac:dyDescent="0.2">
      <c r="A1336" s="146"/>
      <c r="B1336" s="146"/>
      <c r="C1336" s="146"/>
      <c r="D1336" s="146"/>
      <c r="E1336" s="146"/>
      <c r="F1336" s="146"/>
      <c r="G1336" s="146"/>
      <c r="H1336" s="146"/>
      <c r="I1336" s="146"/>
      <c r="J1336" s="146"/>
      <c r="K1336" s="146"/>
      <c r="L1336" s="146"/>
      <c r="M1336" s="146"/>
      <c r="N1336" s="146"/>
      <c r="O1336" s="146"/>
      <c r="P1336" s="146"/>
      <c r="Q1336" s="146"/>
      <c r="R1336" s="146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</row>
    <row r="1337" spans="1:29" x14ac:dyDescent="0.2">
      <c r="A1337" s="146"/>
      <c r="B1337" s="146"/>
      <c r="C1337" s="146"/>
      <c r="D1337" s="146"/>
      <c r="E1337" s="146"/>
      <c r="F1337" s="146"/>
      <c r="G1337" s="146"/>
      <c r="H1337" s="146"/>
      <c r="I1337" s="146"/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</row>
    <row r="1338" spans="1:29" x14ac:dyDescent="0.2">
      <c r="A1338" s="146"/>
      <c r="B1338" s="146"/>
      <c r="C1338" s="146"/>
      <c r="D1338" s="146"/>
      <c r="E1338" s="146"/>
      <c r="F1338" s="146"/>
      <c r="G1338" s="146"/>
      <c r="H1338" s="146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</row>
    <row r="1339" spans="1:29" x14ac:dyDescent="0.2">
      <c r="A1339" s="146"/>
      <c r="B1339" s="146"/>
      <c r="C1339" s="146"/>
      <c r="D1339" s="146"/>
      <c r="E1339" s="146"/>
      <c r="F1339" s="146"/>
      <c r="G1339" s="146"/>
      <c r="H1339" s="146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</row>
    <row r="1340" spans="1:29" x14ac:dyDescent="0.2">
      <c r="A1340" s="146"/>
      <c r="B1340" s="146"/>
      <c r="C1340" s="146"/>
      <c r="D1340" s="146"/>
      <c r="E1340" s="146"/>
      <c r="F1340" s="146"/>
      <c r="G1340" s="146"/>
      <c r="H1340" s="146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</row>
    <row r="1341" spans="1:29" x14ac:dyDescent="0.2">
      <c r="A1341" s="146"/>
      <c r="B1341" s="146"/>
      <c r="C1341" s="146"/>
      <c r="D1341" s="146"/>
      <c r="E1341" s="146"/>
      <c r="F1341" s="146"/>
      <c r="G1341" s="146"/>
      <c r="H1341" s="146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</row>
    <row r="1342" spans="1:29" x14ac:dyDescent="0.2">
      <c r="A1342" s="146"/>
      <c r="B1342" s="146"/>
      <c r="C1342" s="146"/>
      <c r="D1342" s="146"/>
      <c r="E1342" s="146"/>
      <c r="F1342" s="146"/>
      <c r="G1342" s="146"/>
      <c r="H1342" s="146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</row>
    <row r="1343" spans="1:29" x14ac:dyDescent="0.2">
      <c r="A1343" s="146"/>
      <c r="B1343" s="146"/>
      <c r="C1343" s="146"/>
      <c r="D1343" s="146"/>
      <c r="E1343" s="146"/>
      <c r="F1343" s="146"/>
      <c r="G1343" s="146"/>
      <c r="H1343" s="146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</row>
    <row r="1344" spans="1:29" x14ac:dyDescent="0.2">
      <c r="A1344" s="146"/>
      <c r="B1344" s="146"/>
      <c r="C1344" s="146"/>
      <c r="D1344" s="146"/>
      <c r="E1344" s="146"/>
      <c r="F1344" s="146"/>
      <c r="G1344" s="146"/>
      <c r="H1344" s="146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</row>
    <row r="1345" spans="1:29" x14ac:dyDescent="0.2">
      <c r="A1345" s="146"/>
      <c r="B1345" s="146"/>
      <c r="C1345" s="146"/>
      <c r="D1345" s="146"/>
      <c r="E1345" s="146"/>
      <c r="F1345" s="146"/>
      <c r="G1345" s="146"/>
      <c r="H1345" s="146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</row>
    <row r="1346" spans="1:29" x14ac:dyDescent="0.2">
      <c r="A1346" s="146"/>
      <c r="B1346" s="146"/>
      <c r="C1346" s="146"/>
      <c r="D1346" s="146"/>
      <c r="E1346" s="146"/>
      <c r="F1346" s="146"/>
      <c r="G1346" s="146"/>
      <c r="H1346" s="146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</row>
    <row r="1347" spans="1:29" x14ac:dyDescent="0.2">
      <c r="A1347" s="146"/>
      <c r="B1347" s="146"/>
      <c r="C1347" s="146"/>
      <c r="D1347" s="146"/>
      <c r="E1347" s="146"/>
      <c r="F1347" s="146"/>
      <c r="G1347" s="146"/>
      <c r="H1347" s="146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</row>
    <row r="1348" spans="1:29" x14ac:dyDescent="0.2">
      <c r="A1348" s="146"/>
      <c r="B1348" s="146"/>
      <c r="C1348" s="146"/>
      <c r="D1348" s="146"/>
      <c r="E1348" s="146"/>
      <c r="F1348" s="146"/>
      <c r="G1348" s="146"/>
      <c r="H1348" s="146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</row>
    <row r="1349" spans="1:29" x14ac:dyDescent="0.2">
      <c r="A1349" s="146"/>
      <c r="B1349" s="146"/>
      <c r="C1349" s="146"/>
      <c r="D1349" s="146"/>
      <c r="E1349" s="146"/>
      <c r="F1349" s="146"/>
      <c r="G1349" s="146"/>
      <c r="H1349" s="146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</row>
    <row r="1350" spans="1:29" x14ac:dyDescent="0.2">
      <c r="A1350" s="146"/>
      <c r="B1350" s="146"/>
      <c r="C1350" s="146"/>
      <c r="D1350" s="146"/>
      <c r="E1350" s="146"/>
      <c r="F1350" s="146"/>
      <c r="G1350" s="146"/>
      <c r="H1350" s="146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</row>
    <row r="1351" spans="1:29" x14ac:dyDescent="0.2">
      <c r="A1351" s="146"/>
      <c r="B1351" s="146"/>
      <c r="C1351" s="146"/>
      <c r="D1351" s="146"/>
      <c r="E1351" s="146"/>
      <c r="F1351" s="146"/>
      <c r="G1351" s="146"/>
      <c r="H1351" s="146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</row>
    <row r="1352" spans="1:29" x14ac:dyDescent="0.2">
      <c r="A1352" s="146"/>
      <c r="B1352" s="146"/>
      <c r="C1352" s="146"/>
      <c r="D1352" s="146"/>
      <c r="E1352" s="146"/>
      <c r="F1352" s="146"/>
      <c r="G1352" s="146"/>
      <c r="H1352" s="146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</row>
    <row r="1353" spans="1:29" x14ac:dyDescent="0.2">
      <c r="A1353" s="146"/>
      <c r="B1353" s="146"/>
      <c r="C1353" s="146"/>
      <c r="D1353" s="146"/>
      <c r="E1353" s="146"/>
      <c r="F1353" s="146"/>
      <c r="G1353" s="146"/>
      <c r="H1353" s="146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</row>
    <row r="1354" spans="1:29" x14ac:dyDescent="0.2">
      <c r="A1354" s="146"/>
      <c r="B1354" s="146"/>
      <c r="C1354" s="146"/>
      <c r="D1354" s="146"/>
      <c r="E1354" s="146"/>
      <c r="F1354" s="146"/>
      <c r="G1354" s="146"/>
      <c r="H1354" s="146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</row>
    <row r="1355" spans="1:29" x14ac:dyDescent="0.2">
      <c r="A1355" s="146"/>
      <c r="B1355" s="146"/>
      <c r="C1355" s="146"/>
      <c r="D1355" s="146"/>
      <c r="E1355" s="146"/>
      <c r="F1355" s="146"/>
      <c r="G1355" s="146"/>
      <c r="H1355" s="146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</row>
    <row r="1356" spans="1:29" x14ac:dyDescent="0.2">
      <c r="A1356" s="146"/>
      <c r="B1356" s="146"/>
      <c r="C1356" s="146"/>
      <c r="D1356" s="146"/>
      <c r="E1356" s="146"/>
      <c r="F1356" s="146"/>
      <c r="G1356" s="146"/>
      <c r="H1356" s="146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</row>
    <row r="1357" spans="1:29" x14ac:dyDescent="0.2">
      <c r="A1357" s="146"/>
      <c r="B1357" s="146"/>
      <c r="C1357" s="146"/>
      <c r="D1357" s="146"/>
      <c r="E1357" s="146"/>
      <c r="F1357" s="146"/>
      <c r="G1357" s="146"/>
      <c r="H1357" s="146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</row>
    <row r="1358" spans="1:29" x14ac:dyDescent="0.2">
      <c r="A1358" s="146"/>
      <c r="B1358" s="146"/>
      <c r="C1358" s="146"/>
      <c r="D1358" s="146"/>
      <c r="E1358" s="146"/>
      <c r="F1358" s="146"/>
      <c r="G1358" s="146"/>
      <c r="H1358" s="146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</row>
    <row r="1359" spans="1:29" x14ac:dyDescent="0.2">
      <c r="A1359" s="146"/>
      <c r="B1359" s="146"/>
      <c r="C1359" s="146"/>
      <c r="D1359" s="146"/>
      <c r="E1359" s="146"/>
      <c r="F1359" s="146"/>
      <c r="G1359" s="146"/>
      <c r="H1359" s="146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</row>
    <row r="1360" spans="1:29" x14ac:dyDescent="0.2">
      <c r="A1360" s="146"/>
      <c r="B1360" s="146"/>
      <c r="C1360" s="146"/>
      <c r="D1360" s="146"/>
      <c r="E1360" s="146"/>
      <c r="F1360" s="146"/>
      <c r="G1360" s="146"/>
      <c r="H1360" s="146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</row>
    <row r="1361" spans="1:29" x14ac:dyDescent="0.2">
      <c r="A1361" s="146"/>
      <c r="B1361" s="146"/>
      <c r="C1361" s="146"/>
      <c r="D1361" s="146"/>
      <c r="E1361" s="146"/>
      <c r="F1361" s="146"/>
      <c r="G1361" s="146"/>
      <c r="H1361" s="146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</row>
    <row r="1362" spans="1:29" x14ac:dyDescent="0.2">
      <c r="A1362" s="146"/>
      <c r="B1362" s="146"/>
      <c r="C1362" s="146"/>
      <c r="D1362" s="146"/>
      <c r="E1362" s="146"/>
      <c r="F1362" s="146"/>
      <c r="G1362" s="146"/>
      <c r="H1362" s="146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</row>
    <row r="1363" spans="1:29" x14ac:dyDescent="0.2">
      <c r="A1363" s="146"/>
      <c r="B1363" s="146"/>
      <c r="C1363" s="146"/>
      <c r="D1363" s="146"/>
      <c r="E1363" s="146"/>
      <c r="F1363" s="146"/>
      <c r="G1363" s="146"/>
      <c r="H1363" s="146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</row>
    <row r="1364" spans="1:29" x14ac:dyDescent="0.2">
      <c r="A1364" s="146"/>
      <c r="B1364" s="146"/>
      <c r="C1364" s="146"/>
      <c r="D1364" s="146"/>
      <c r="E1364" s="146"/>
      <c r="F1364" s="146"/>
      <c r="G1364" s="146"/>
      <c r="H1364" s="146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</row>
    <row r="1365" spans="1:29" x14ac:dyDescent="0.2">
      <c r="A1365" s="146"/>
      <c r="B1365" s="146"/>
      <c r="C1365" s="146"/>
      <c r="D1365" s="146"/>
      <c r="E1365" s="146"/>
      <c r="F1365" s="146"/>
      <c r="G1365" s="146"/>
      <c r="H1365" s="146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</row>
    <row r="1366" spans="1:29" x14ac:dyDescent="0.2">
      <c r="A1366" s="146"/>
      <c r="B1366" s="146"/>
      <c r="C1366" s="146"/>
      <c r="D1366" s="146"/>
      <c r="E1366" s="146"/>
      <c r="F1366" s="146"/>
      <c r="G1366" s="146"/>
      <c r="H1366" s="146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</row>
    <row r="1367" spans="1:29" x14ac:dyDescent="0.2">
      <c r="A1367" s="146"/>
      <c r="B1367" s="146"/>
      <c r="C1367" s="146"/>
      <c r="D1367" s="146"/>
      <c r="E1367" s="146"/>
      <c r="F1367" s="146"/>
      <c r="G1367" s="146"/>
      <c r="H1367" s="146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</row>
    <row r="1368" spans="1:29" x14ac:dyDescent="0.2">
      <c r="A1368" s="146"/>
      <c r="B1368" s="146"/>
      <c r="C1368" s="146"/>
      <c r="D1368" s="146"/>
      <c r="E1368" s="146"/>
      <c r="F1368" s="146"/>
      <c r="G1368" s="146"/>
      <c r="H1368" s="146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</row>
    <row r="1369" spans="1:29" x14ac:dyDescent="0.2">
      <c r="A1369" s="146"/>
      <c r="B1369" s="146"/>
      <c r="C1369" s="146"/>
      <c r="D1369" s="146"/>
      <c r="E1369" s="146"/>
      <c r="F1369" s="146"/>
      <c r="G1369" s="146"/>
      <c r="H1369" s="146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</row>
    <row r="1370" spans="1:29" x14ac:dyDescent="0.2">
      <c r="A1370" s="146"/>
      <c r="B1370" s="146"/>
      <c r="C1370" s="146"/>
      <c r="D1370" s="146"/>
      <c r="E1370" s="146"/>
      <c r="F1370" s="146"/>
      <c r="G1370" s="146"/>
      <c r="H1370" s="146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</row>
    <row r="1371" spans="1:29" x14ac:dyDescent="0.2">
      <c r="A1371" s="146"/>
      <c r="B1371" s="146"/>
      <c r="C1371" s="146"/>
      <c r="D1371" s="146"/>
      <c r="E1371" s="146"/>
      <c r="F1371" s="146"/>
      <c r="G1371" s="146"/>
      <c r="H1371" s="146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</row>
    <row r="1372" spans="1:29" x14ac:dyDescent="0.2">
      <c r="A1372" s="146"/>
      <c r="B1372" s="146"/>
      <c r="C1372" s="146"/>
      <c r="D1372" s="146"/>
      <c r="E1372" s="146"/>
      <c r="F1372" s="146"/>
      <c r="G1372" s="146"/>
      <c r="H1372" s="146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</row>
    <row r="1373" spans="1:29" x14ac:dyDescent="0.2">
      <c r="A1373" s="146"/>
      <c r="B1373" s="146"/>
      <c r="C1373" s="146"/>
      <c r="D1373" s="146"/>
      <c r="E1373" s="146"/>
      <c r="F1373" s="146"/>
      <c r="G1373" s="146"/>
      <c r="H1373" s="146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</row>
    <row r="1374" spans="1:29" x14ac:dyDescent="0.2">
      <c r="A1374" s="146"/>
      <c r="B1374" s="146"/>
      <c r="C1374" s="146"/>
      <c r="D1374" s="146"/>
      <c r="E1374" s="146"/>
      <c r="F1374" s="146"/>
      <c r="G1374" s="146"/>
      <c r="H1374" s="146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</row>
    <row r="1375" spans="1:29" x14ac:dyDescent="0.2">
      <c r="A1375" s="146"/>
      <c r="B1375" s="146"/>
      <c r="C1375" s="146"/>
      <c r="D1375" s="146"/>
      <c r="E1375" s="146"/>
      <c r="F1375" s="146"/>
      <c r="G1375" s="146"/>
      <c r="H1375" s="146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</row>
    <row r="1376" spans="1:29" x14ac:dyDescent="0.2">
      <c r="A1376" s="146"/>
      <c r="B1376" s="146"/>
      <c r="C1376" s="146"/>
      <c r="D1376" s="146"/>
      <c r="E1376" s="146"/>
      <c r="F1376" s="146"/>
      <c r="G1376" s="146"/>
      <c r="H1376" s="146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</row>
    <row r="1377" spans="1:29" x14ac:dyDescent="0.2">
      <c r="A1377" s="146"/>
      <c r="B1377" s="146"/>
      <c r="C1377" s="146"/>
      <c r="D1377" s="146"/>
      <c r="E1377" s="146"/>
      <c r="F1377" s="146"/>
      <c r="G1377" s="146"/>
      <c r="H1377" s="146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</row>
    <row r="1378" spans="1:29" x14ac:dyDescent="0.2">
      <c r="A1378" s="146"/>
      <c r="B1378" s="146"/>
      <c r="C1378" s="146"/>
      <c r="D1378" s="146"/>
      <c r="E1378" s="146"/>
      <c r="F1378" s="146"/>
      <c r="G1378" s="146"/>
      <c r="H1378" s="146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</row>
    <row r="1379" spans="1:29" x14ac:dyDescent="0.2">
      <c r="A1379" s="146"/>
      <c r="B1379" s="146"/>
      <c r="C1379" s="146"/>
      <c r="D1379" s="146"/>
      <c r="E1379" s="146"/>
      <c r="F1379" s="146"/>
      <c r="G1379" s="146"/>
      <c r="H1379" s="146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</row>
    <row r="1380" spans="1:29" x14ac:dyDescent="0.2">
      <c r="A1380" s="146"/>
      <c r="B1380" s="146"/>
      <c r="C1380" s="146"/>
      <c r="D1380" s="146"/>
      <c r="E1380" s="146"/>
      <c r="F1380" s="146"/>
      <c r="G1380" s="146"/>
      <c r="H1380" s="146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</row>
    <row r="1381" spans="1:29" x14ac:dyDescent="0.2">
      <c r="A1381" s="146"/>
      <c r="B1381" s="146"/>
      <c r="C1381" s="146"/>
      <c r="D1381" s="146"/>
      <c r="E1381" s="146"/>
      <c r="F1381" s="146"/>
      <c r="G1381" s="146"/>
      <c r="H1381" s="146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</row>
    <row r="1382" spans="1:29" x14ac:dyDescent="0.2">
      <c r="A1382" s="146"/>
      <c r="B1382" s="146"/>
      <c r="C1382" s="146"/>
      <c r="D1382" s="146"/>
      <c r="E1382" s="146"/>
      <c r="F1382" s="146"/>
      <c r="G1382" s="146"/>
      <c r="H1382" s="146"/>
      <c r="I1382" s="146"/>
      <c r="J1382" s="146"/>
      <c r="K1382" s="146"/>
      <c r="L1382" s="146"/>
      <c r="M1382" s="146"/>
      <c r="N1382" s="146"/>
      <c r="O1382" s="146"/>
      <c r="P1382" s="146"/>
      <c r="Q1382" s="146"/>
      <c r="R1382" s="146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</row>
    <row r="1383" spans="1:29" x14ac:dyDescent="0.2">
      <c r="A1383" s="146"/>
      <c r="B1383" s="146"/>
      <c r="C1383" s="146"/>
      <c r="D1383" s="146"/>
      <c r="E1383" s="146"/>
      <c r="F1383" s="146"/>
      <c r="G1383" s="146"/>
      <c r="H1383" s="146"/>
      <c r="I1383" s="146"/>
      <c r="J1383" s="146"/>
      <c r="K1383" s="146"/>
      <c r="L1383" s="146"/>
      <c r="M1383" s="146"/>
      <c r="N1383" s="146"/>
      <c r="O1383" s="146"/>
      <c r="P1383" s="146"/>
      <c r="Q1383" s="146"/>
      <c r="R1383" s="146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</row>
    <row r="1384" spans="1:29" x14ac:dyDescent="0.2">
      <c r="A1384" s="146"/>
      <c r="B1384" s="146"/>
      <c r="C1384" s="146"/>
      <c r="D1384" s="146"/>
      <c r="E1384" s="146"/>
      <c r="F1384" s="146"/>
      <c r="G1384" s="146"/>
      <c r="H1384" s="146"/>
      <c r="I1384" s="146"/>
      <c r="J1384" s="146"/>
      <c r="K1384" s="146"/>
      <c r="L1384" s="146"/>
      <c r="M1384" s="146"/>
      <c r="N1384" s="146"/>
      <c r="O1384" s="146"/>
      <c r="P1384" s="146"/>
      <c r="Q1384" s="146"/>
      <c r="R1384" s="146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</row>
    <row r="1385" spans="1:29" x14ac:dyDescent="0.2">
      <c r="A1385" s="146"/>
      <c r="B1385" s="146"/>
      <c r="C1385" s="146"/>
      <c r="D1385" s="146"/>
      <c r="E1385" s="146"/>
      <c r="F1385" s="146"/>
      <c r="G1385" s="146"/>
      <c r="H1385" s="146"/>
      <c r="I1385" s="146"/>
      <c r="J1385" s="146"/>
      <c r="K1385" s="146"/>
      <c r="L1385" s="146"/>
      <c r="M1385" s="146"/>
      <c r="N1385" s="146"/>
      <c r="O1385" s="146"/>
      <c r="P1385" s="146"/>
      <c r="Q1385" s="146"/>
      <c r="R1385" s="146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</row>
    <row r="1386" spans="1:29" x14ac:dyDescent="0.2">
      <c r="A1386" s="146"/>
      <c r="B1386" s="146"/>
      <c r="C1386" s="146"/>
      <c r="D1386" s="146"/>
      <c r="E1386" s="146"/>
      <c r="F1386" s="146"/>
      <c r="G1386" s="146"/>
      <c r="H1386" s="146"/>
      <c r="I1386" s="146"/>
      <c r="J1386" s="146"/>
      <c r="K1386" s="146"/>
      <c r="L1386" s="146"/>
      <c r="M1386" s="146"/>
      <c r="N1386" s="146"/>
      <c r="O1386" s="146"/>
      <c r="P1386" s="146"/>
      <c r="Q1386" s="146"/>
      <c r="R1386" s="146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</row>
    <row r="1387" spans="1:29" x14ac:dyDescent="0.2">
      <c r="A1387" s="146"/>
      <c r="B1387" s="146"/>
      <c r="C1387" s="146"/>
      <c r="D1387" s="146"/>
      <c r="E1387" s="146"/>
      <c r="F1387" s="146"/>
      <c r="G1387" s="146"/>
      <c r="H1387" s="146"/>
      <c r="I1387" s="146"/>
      <c r="J1387" s="146"/>
      <c r="K1387" s="146"/>
      <c r="L1387" s="146"/>
      <c r="M1387" s="146"/>
      <c r="N1387" s="146"/>
      <c r="O1387" s="146"/>
      <c r="P1387" s="146"/>
      <c r="Q1387" s="146"/>
      <c r="R1387" s="146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</row>
    <row r="1388" spans="1:29" x14ac:dyDescent="0.2">
      <c r="A1388" s="146"/>
      <c r="B1388" s="146"/>
      <c r="C1388" s="146"/>
      <c r="D1388" s="146"/>
      <c r="E1388" s="146"/>
      <c r="F1388" s="146"/>
      <c r="G1388" s="146"/>
      <c r="H1388" s="146"/>
      <c r="I1388" s="146"/>
      <c r="J1388" s="146"/>
      <c r="K1388" s="146"/>
      <c r="L1388" s="146"/>
      <c r="M1388" s="146"/>
      <c r="N1388" s="146"/>
      <c r="O1388" s="146"/>
      <c r="P1388" s="146"/>
      <c r="Q1388" s="146"/>
      <c r="R1388" s="146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</row>
    <row r="1389" spans="1:29" x14ac:dyDescent="0.2">
      <c r="A1389" s="146"/>
      <c r="B1389" s="146"/>
      <c r="C1389" s="146"/>
      <c r="D1389" s="146"/>
      <c r="E1389" s="146"/>
      <c r="F1389" s="146"/>
      <c r="G1389" s="146"/>
      <c r="H1389" s="146"/>
      <c r="I1389" s="146"/>
      <c r="J1389" s="146"/>
      <c r="K1389" s="146"/>
      <c r="L1389" s="146"/>
      <c r="M1389" s="146"/>
      <c r="N1389" s="146"/>
      <c r="O1389" s="146"/>
      <c r="P1389" s="146"/>
      <c r="Q1389" s="146"/>
      <c r="R1389" s="146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</row>
    <row r="1390" spans="1:29" x14ac:dyDescent="0.2">
      <c r="A1390" s="146"/>
      <c r="B1390" s="146"/>
      <c r="C1390" s="146"/>
      <c r="D1390" s="146"/>
      <c r="E1390" s="146"/>
      <c r="F1390" s="146"/>
      <c r="G1390" s="146"/>
      <c r="H1390" s="146"/>
      <c r="I1390" s="146"/>
      <c r="J1390" s="146"/>
      <c r="K1390" s="146"/>
      <c r="L1390" s="146"/>
      <c r="M1390" s="146"/>
      <c r="N1390" s="146"/>
      <c r="O1390" s="146"/>
      <c r="P1390" s="146"/>
      <c r="Q1390" s="146"/>
      <c r="R1390" s="146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</row>
    <row r="1391" spans="1:29" x14ac:dyDescent="0.2">
      <c r="A1391" s="146"/>
      <c r="B1391" s="146"/>
      <c r="C1391" s="146"/>
      <c r="D1391" s="146"/>
      <c r="E1391" s="146"/>
      <c r="F1391" s="146"/>
      <c r="G1391" s="146"/>
      <c r="H1391" s="146"/>
      <c r="I1391" s="146"/>
      <c r="J1391" s="146"/>
      <c r="K1391" s="146"/>
      <c r="L1391" s="146"/>
      <c r="M1391" s="146"/>
      <c r="N1391" s="146"/>
      <c r="O1391" s="146"/>
      <c r="P1391" s="146"/>
      <c r="Q1391" s="146"/>
      <c r="R1391" s="146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</row>
    <row r="1392" spans="1:29" x14ac:dyDescent="0.2">
      <c r="A1392" s="146"/>
      <c r="B1392" s="146"/>
      <c r="C1392" s="146"/>
      <c r="D1392" s="146"/>
      <c r="E1392" s="146"/>
      <c r="F1392" s="146"/>
      <c r="G1392" s="146"/>
      <c r="H1392" s="146"/>
      <c r="I1392" s="146"/>
      <c r="J1392" s="146"/>
      <c r="K1392" s="146"/>
      <c r="L1392" s="146"/>
      <c r="M1392" s="146"/>
      <c r="N1392" s="146"/>
      <c r="O1392" s="146"/>
      <c r="P1392" s="146"/>
      <c r="Q1392" s="146"/>
      <c r="R1392" s="146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</row>
    <row r="1393" spans="1:29" x14ac:dyDescent="0.2">
      <c r="A1393" s="146"/>
      <c r="B1393" s="146"/>
      <c r="C1393" s="146"/>
      <c r="D1393" s="146"/>
      <c r="E1393" s="146"/>
      <c r="F1393" s="146"/>
      <c r="G1393" s="146"/>
      <c r="H1393" s="146"/>
      <c r="I1393" s="146"/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</row>
    <row r="1394" spans="1:29" x14ac:dyDescent="0.2">
      <c r="A1394" s="146"/>
      <c r="B1394" s="146"/>
      <c r="C1394" s="146"/>
      <c r="D1394" s="146"/>
      <c r="E1394" s="146"/>
      <c r="F1394" s="146"/>
      <c r="G1394" s="146"/>
      <c r="H1394" s="146"/>
      <c r="I1394" s="146"/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</row>
    <row r="1395" spans="1:29" x14ac:dyDescent="0.2">
      <c r="A1395" s="146"/>
      <c r="B1395" s="146"/>
      <c r="C1395" s="146"/>
      <c r="D1395" s="146"/>
      <c r="E1395" s="146"/>
      <c r="F1395" s="146"/>
      <c r="G1395" s="146"/>
      <c r="H1395" s="146"/>
      <c r="I1395" s="146"/>
      <c r="J1395" s="146"/>
      <c r="K1395" s="146"/>
      <c r="L1395" s="146"/>
      <c r="M1395" s="146"/>
      <c r="N1395" s="146"/>
      <c r="O1395" s="146"/>
      <c r="P1395" s="146"/>
      <c r="Q1395" s="146"/>
      <c r="R1395" s="146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</row>
    <row r="1396" spans="1:29" x14ac:dyDescent="0.2">
      <c r="A1396" s="146"/>
      <c r="B1396" s="146"/>
      <c r="C1396" s="146"/>
      <c r="D1396" s="146"/>
      <c r="E1396" s="146"/>
      <c r="F1396" s="146"/>
      <c r="G1396" s="146"/>
      <c r="H1396" s="146"/>
      <c r="I1396" s="146"/>
      <c r="J1396" s="146"/>
      <c r="K1396" s="146"/>
      <c r="L1396" s="146"/>
      <c r="M1396" s="146"/>
      <c r="N1396" s="146"/>
      <c r="O1396" s="146"/>
      <c r="P1396" s="146"/>
      <c r="Q1396" s="146"/>
      <c r="R1396" s="146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</row>
    <row r="1397" spans="1:29" x14ac:dyDescent="0.2">
      <c r="A1397" s="146"/>
      <c r="B1397" s="146"/>
      <c r="C1397" s="146"/>
      <c r="D1397" s="146"/>
      <c r="E1397" s="146"/>
      <c r="F1397" s="146"/>
      <c r="G1397" s="146"/>
      <c r="H1397" s="146"/>
      <c r="I1397" s="146"/>
      <c r="J1397" s="146"/>
      <c r="K1397" s="146"/>
      <c r="L1397" s="146"/>
      <c r="M1397" s="146"/>
      <c r="N1397" s="146"/>
      <c r="O1397" s="146"/>
      <c r="P1397" s="146"/>
      <c r="Q1397" s="146"/>
      <c r="R1397" s="146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</row>
    <row r="1398" spans="1:29" x14ac:dyDescent="0.2">
      <c r="A1398" s="146"/>
      <c r="B1398" s="146"/>
      <c r="C1398" s="146"/>
      <c r="D1398" s="146"/>
      <c r="E1398" s="146"/>
      <c r="F1398" s="146"/>
      <c r="G1398" s="146"/>
      <c r="H1398" s="146"/>
      <c r="I1398" s="146"/>
      <c r="J1398" s="146"/>
      <c r="K1398" s="146"/>
      <c r="L1398" s="146"/>
      <c r="M1398" s="146"/>
      <c r="N1398" s="146"/>
      <c r="O1398" s="146"/>
      <c r="P1398" s="146"/>
      <c r="Q1398" s="146"/>
      <c r="R1398" s="146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</row>
    <row r="1399" spans="1:29" x14ac:dyDescent="0.2">
      <c r="A1399" s="146"/>
      <c r="B1399" s="146"/>
      <c r="C1399" s="146"/>
      <c r="D1399" s="146"/>
      <c r="E1399" s="146"/>
      <c r="F1399" s="146"/>
      <c r="G1399" s="146"/>
      <c r="H1399" s="146"/>
      <c r="I1399" s="146"/>
      <c r="J1399" s="146"/>
      <c r="K1399" s="146"/>
      <c r="L1399" s="146"/>
      <c r="M1399" s="146"/>
      <c r="N1399" s="146"/>
      <c r="O1399" s="146"/>
      <c r="P1399" s="146"/>
      <c r="Q1399" s="146"/>
      <c r="R1399" s="146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</row>
    <row r="1400" spans="1:29" x14ac:dyDescent="0.2">
      <c r="A1400" s="146"/>
      <c r="B1400" s="146"/>
      <c r="C1400" s="146"/>
      <c r="D1400" s="146"/>
      <c r="E1400" s="146"/>
      <c r="F1400" s="146"/>
      <c r="G1400" s="146"/>
      <c r="H1400" s="146"/>
      <c r="I1400" s="146"/>
      <c r="J1400" s="146"/>
      <c r="K1400" s="146"/>
      <c r="L1400" s="146"/>
      <c r="M1400" s="146"/>
      <c r="N1400" s="146"/>
      <c r="O1400" s="146"/>
      <c r="P1400" s="146"/>
      <c r="Q1400" s="146"/>
      <c r="R1400" s="146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</row>
    <row r="1401" spans="1:29" x14ac:dyDescent="0.2">
      <c r="A1401" s="146"/>
      <c r="B1401" s="146"/>
      <c r="C1401" s="146"/>
      <c r="D1401" s="146"/>
      <c r="E1401" s="146"/>
      <c r="F1401" s="146"/>
      <c r="G1401" s="146"/>
      <c r="H1401" s="146"/>
      <c r="I1401" s="146"/>
      <c r="J1401" s="146"/>
      <c r="K1401" s="146"/>
      <c r="L1401" s="146"/>
      <c r="M1401" s="146"/>
      <c r="N1401" s="146"/>
      <c r="O1401" s="146"/>
      <c r="P1401" s="146"/>
      <c r="Q1401" s="146"/>
      <c r="R1401" s="146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</row>
    <row r="1402" spans="1:29" x14ac:dyDescent="0.2">
      <c r="A1402" s="146"/>
      <c r="B1402" s="146"/>
      <c r="C1402" s="146"/>
      <c r="D1402" s="146"/>
      <c r="E1402" s="146"/>
      <c r="F1402" s="146"/>
      <c r="G1402" s="146"/>
      <c r="H1402" s="146"/>
      <c r="I1402" s="146"/>
      <c r="J1402" s="146"/>
      <c r="K1402" s="146"/>
      <c r="L1402" s="146"/>
      <c r="M1402" s="146"/>
      <c r="N1402" s="146"/>
      <c r="O1402" s="146"/>
      <c r="P1402" s="146"/>
      <c r="Q1402" s="146"/>
      <c r="R1402" s="146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</row>
    <row r="1403" spans="1:29" x14ac:dyDescent="0.2">
      <c r="A1403" s="146"/>
      <c r="B1403" s="146"/>
      <c r="C1403" s="146"/>
      <c r="D1403" s="146"/>
      <c r="E1403" s="146"/>
      <c r="F1403" s="146"/>
      <c r="G1403" s="146"/>
      <c r="H1403" s="146"/>
      <c r="I1403" s="146"/>
      <c r="J1403" s="146"/>
      <c r="K1403" s="146"/>
      <c r="L1403" s="146"/>
      <c r="M1403" s="146"/>
      <c r="N1403" s="146"/>
      <c r="O1403" s="146"/>
      <c r="P1403" s="146"/>
      <c r="Q1403" s="146"/>
      <c r="R1403" s="146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</row>
    <row r="1404" spans="1:29" x14ac:dyDescent="0.2">
      <c r="A1404" s="146"/>
      <c r="B1404" s="146"/>
      <c r="C1404" s="146"/>
      <c r="D1404" s="146"/>
      <c r="E1404" s="146"/>
      <c r="F1404" s="146"/>
      <c r="G1404" s="146"/>
      <c r="H1404" s="146"/>
      <c r="I1404" s="146"/>
      <c r="J1404" s="146"/>
      <c r="K1404" s="146"/>
      <c r="L1404" s="146"/>
      <c r="M1404" s="146"/>
      <c r="N1404" s="146"/>
      <c r="O1404" s="146"/>
      <c r="P1404" s="146"/>
      <c r="Q1404" s="146"/>
      <c r="R1404" s="146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</row>
    <row r="1405" spans="1:29" x14ac:dyDescent="0.2">
      <c r="A1405" s="146"/>
      <c r="B1405" s="146"/>
      <c r="C1405" s="146"/>
      <c r="D1405" s="146"/>
      <c r="E1405" s="146"/>
      <c r="F1405" s="146"/>
      <c r="G1405" s="146"/>
      <c r="H1405" s="146"/>
      <c r="I1405" s="146"/>
      <c r="J1405" s="146"/>
      <c r="K1405" s="146"/>
      <c r="L1405" s="146"/>
      <c r="M1405" s="146"/>
      <c r="N1405" s="146"/>
      <c r="O1405" s="146"/>
      <c r="P1405" s="146"/>
      <c r="Q1405" s="146"/>
      <c r="R1405" s="146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</row>
    <row r="1406" spans="1:29" x14ac:dyDescent="0.2">
      <c r="A1406" s="146"/>
      <c r="B1406" s="146"/>
      <c r="C1406" s="146"/>
      <c r="D1406" s="146"/>
      <c r="E1406" s="146"/>
      <c r="F1406" s="146"/>
      <c r="G1406" s="146"/>
      <c r="H1406" s="146"/>
      <c r="I1406" s="146"/>
      <c r="J1406" s="146"/>
      <c r="K1406" s="146"/>
      <c r="L1406" s="146"/>
      <c r="M1406" s="146"/>
      <c r="N1406" s="146"/>
      <c r="O1406" s="146"/>
      <c r="P1406" s="146"/>
      <c r="Q1406" s="146"/>
      <c r="R1406" s="146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</row>
    <row r="1407" spans="1:29" x14ac:dyDescent="0.2">
      <c r="A1407" s="146"/>
      <c r="B1407" s="146"/>
      <c r="C1407" s="146"/>
      <c r="D1407" s="146"/>
      <c r="E1407" s="146"/>
      <c r="F1407" s="146"/>
      <c r="G1407" s="146"/>
      <c r="H1407" s="146"/>
      <c r="I1407" s="146"/>
      <c r="J1407" s="146"/>
      <c r="K1407" s="146"/>
      <c r="L1407" s="146"/>
      <c r="M1407" s="146"/>
      <c r="N1407" s="146"/>
      <c r="O1407" s="146"/>
      <c r="P1407" s="146"/>
      <c r="Q1407" s="146"/>
      <c r="R1407" s="146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</row>
    <row r="1408" spans="1:29" x14ac:dyDescent="0.2">
      <c r="A1408" s="146"/>
      <c r="B1408" s="146"/>
      <c r="C1408" s="146"/>
      <c r="D1408" s="146"/>
      <c r="E1408" s="146"/>
      <c r="F1408" s="146"/>
      <c r="G1408" s="146"/>
      <c r="H1408" s="146"/>
      <c r="I1408" s="146"/>
      <c r="J1408" s="146"/>
      <c r="K1408" s="146"/>
      <c r="L1408" s="146"/>
      <c r="M1408" s="146"/>
      <c r="N1408" s="146"/>
      <c r="O1408" s="146"/>
      <c r="P1408" s="146"/>
      <c r="Q1408" s="146"/>
      <c r="R1408" s="146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</row>
    <row r="1409" spans="1:29" x14ac:dyDescent="0.2">
      <c r="A1409" s="146"/>
      <c r="B1409" s="146"/>
      <c r="C1409" s="146"/>
      <c r="D1409" s="146"/>
      <c r="E1409" s="146"/>
      <c r="F1409" s="146"/>
      <c r="G1409" s="146"/>
      <c r="H1409" s="146"/>
      <c r="I1409" s="146"/>
      <c r="J1409" s="146"/>
      <c r="K1409" s="146"/>
      <c r="L1409" s="146"/>
      <c r="M1409" s="146"/>
      <c r="N1409" s="146"/>
      <c r="O1409" s="146"/>
      <c r="P1409" s="146"/>
      <c r="Q1409" s="146"/>
      <c r="R1409" s="146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</row>
    <row r="1410" spans="1:29" x14ac:dyDescent="0.2">
      <c r="A1410" s="146"/>
      <c r="B1410" s="146"/>
      <c r="C1410" s="146"/>
      <c r="D1410" s="146"/>
      <c r="E1410" s="146"/>
      <c r="F1410" s="146"/>
      <c r="G1410" s="146"/>
      <c r="H1410" s="146"/>
      <c r="I1410" s="146"/>
      <c r="J1410" s="146"/>
      <c r="K1410" s="146"/>
      <c r="L1410" s="146"/>
      <c r="M1410" s="146"/>
      <c r="N1410" s="146"/>
      <c r="O1410" s="146"/>
      <c r="P1410" s="146"/>
      <c r="Q1410" s="146"/>
      <c r="R1410" s="146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</row>
    <row r="1411" spans="1:29" x14ac:dyDescent="0.2">
      <c r="A1411" s="146"/>
      <c r="B1411" s="146"/>
      <c r="C1411" s="146"/>
      <c r="D1411" s="146"/>
      <c r="E1411" s="146"/>
      <c r="F1411" s="146"/>
      <c r="G1411" s="146"/>
      <c r="H1411" s="146"/>
      <c r="I1411" s="146"/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</row>
    <row r="1412" spans="1:29" x14ac:dyDescent="0.2">
      <c r="A1412" s="146"/>
      <c r="B1412" s="146"/>
      <c r="C1412" s="146"/>
      <c r="D1412" s="146"/>
      <c r="E1412" s="146"/>
      <c r="F1412" s="146"/>
      <c r="G1412" s="146"/>
      <c r="H1412" s="146"/>
      <c r="I1412" s="146"/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</row>
    <row r="1413" spans="1:29" x14ac:dyDescent="0.2">
      <c r="A1413" s="146"/>
      <c r="B1413" s="146"/>
      <c r="C1413" s="146"/>
      <c r="D1413" s="146"/>
      <c r="E1413" s="146"/>
      <c r="F1413" s="146"/>
      <c r="G1413" s="146"/>
      <c r="H1413" s="146"/>
      <c r="I1413" s="146"/>
      <c r="J1413" s="146"/>
      <c r="K1413" s="146"/>
      <c r="L1413" s="146"/>
      <c r="M1413" s="146"/>
      <c r="N1413" s="146"/>
      <c r="O1413" s="146"/>
      <c r="P1413" s="146"/>
      <c r="Q1413" s="146"/>
      <c r="R1413" s="146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</row>
    <row r="1414" spans="1:29" x14ac:dyDescent="0.2">
      <c r="A1414" s="146"/>
      <c r="B1414" s="146"/>
      <c r="C1414" s="146"/>
      <c r="D1414" s="146"/>
      <c r="E1414" s="146"/>
      <c r="F1414" s="146"/>
      <c r="G1414" s="146"/>
      <c r="H1414" s="146"/>
      <c r="I1414" s="146"/>
      <c r="J1414" s="146"/>
      <c r="K1414" s="146"/>
      <c r="L1414" s="146"/>
      <c r="M1414" s="146"/>
      <c r="N1414" s="146"/>
      <c r="O1414" s="146"/>
      <c r="P1414" s="146"/>
      <c r="Q1414" s="146"/>
      <c r="R1414" s="146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</row>
    <row r="1415" spans="1:29" x14ac:dyDescent="0.2">
      <c r="A1415" s="146"/>
      <c r="B1415" s="146"/>
      <c r="C1415" s="146"/>
      <c r="D1415" s="146"/>
      <c r="E1415" s="146"/>
      <c r="F1415" s="146"/>
      <c r="G1415" s="146"/>
      <c r="H1415" s="146"/>
      <c r="I1415" s="146"/>
      <c r="J1415" s="146"/>
      <c r="K1415" s="146"/>
      <c r="L1415" s="146"/>
      <c r="M1415" s="146"/>
      <c r="N1415" s="146"/>
      <c r="O1415" s="146"/>
      <c r="P1415" s="146"/>
      <c r="Q1415" s="146"/>
      <c r="R1415" s="146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</row>
    <row r="1416" spans="1:29" x14ac:dyDescent="0.2">
      <c r="A1416" s="146"/>
      <c r="B1416" s="146"/>
      <c r="C1416" s="146"/>
      <c r="D1416" s="146"/>
      <c r="E1416" s="146"/>
      <c r="F1416" s="146"/>
      <c r="G1416" s="146"/>
      <c r="H1416" s="146"/>
      <c r="I1416" s="146"/>
      <c r="J1416" s="146"/>
      <c r="K1416" s="146"/>
      <c r="L1416" s="146"/>
      <c r="M1416" s="146"/>
      <c r="N1416" s="146"/>
      <c r="O1416" s="146"/>
      <c r="P1416" s="146"/>
      <c r="Q1416" s="146"/>
      <c r="R1416" s="146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</row>
    <row r="1417" spans="1:29" x14ac:dyDescent="0.2">
      <c r="A1417" s="146"/>
      <c r="B1417" s="146"/>
      <c r="C1417" s="146"/>
      <c r="D1417" s="146"/>
      <c r="E1417" s="146"/>
      <c r="F1417" s="146"/>
      <c r="G1417" s="146"/>
      <c r="H1417" s="146"/>
      <c r="I1417" s="146"/>
      <c r="J1417" s="146"/>
      <c r="K1417" s="146"/>
      <c r="L1417" s="146"/>
      <c r="M1417" s="146"/>
      <c r="N1417" s="146"/>
      <c r="O1417" s="146"/>
      <c r="P1417" s="146"/>
      <c r="Q1417" s="146"/>
      <c r="R1417" s="146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</row>
    <row r="1418" spans="1:29" x14ac:dyDescent="0.2">
      <c r="A1418" s="146"/>
      <c r="B1418" s="146"/>
      <c r="C1418" s="146"/>
      <c r="D1418" s="146"/>
      <c r="E1418" s="146"/>
      <c r="F1418" s="146"/>
      <c r="G1418" s="146"/>
      <c r="H1418" s="146"/>
      <c r="I1418" s="146"/>
      <c r="J1418" s="146"/>
      <c r="K1418" s="146"/>
      <c r="L1418" s="146"/>
      <c r="M1418" s="146"/>
      <c r="N1418" s="146"/>
      <c r="O1418" s="146"/>
      <c r="P1418" s="146"/>
      <c r="Q1418" s="146"/>
      <c r="R1418" s="146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</row>
    <row r="1419" spans="1:29" x14ac:dyDescent="0.2">
      <c r="A1419" s="146"/>
      <c r="B1419" s="146"/>
      <c r="C1419" s="146"/>
      <c r="D1419" s="146"/>
      <c r="E1419" s="146"/>
      <c r="F1419" s="146"/>
      <c r="G1419" s="146"/>
      <c r="H1419" s="146"/>
      <c r="I1419" s="146"/>
      <c r="J1419" s="146"/>
      <c r="K1419" s="146"/>
      <c r="L1419" s="146"/>
      <c r="M1419" s="146"/>
      <c r="N1419" s="146"/>
      <c r="O1419" s="146"/>
      <c r="P1419" s="146"/>
      <c r="Q1419" s="146"/>
      <c r="R1419" s="146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</row>
    <row r="1420" spans="1:29" x14ac:dyDescent="0.2">
      <c r="A1420" s="146"/>
      <c r="B1420" s="146"/>
      <c r="C1420" s="146"/>
      <c r="D1420" s="146"/>
      <c r="E1420" s="146"/>
      <c r="F1420" s="146"/>
      <c r="G1420" s="146"/>
      <c r="H1420" s="146"/>
      <c r="I1420" s="146"/>
      <c r="J1420" s="146"/>
      <c r="K1420" s="146"/>
      <c r="L1420" s="146"/>
      <c r="M1420" s="146"/>
      <c r="N1420" s="146"/>
      <c r="O1420" s="146"/>
      <c r="P1420" s="146"/>
      <c r="Q1420" s="146"/>
      <c r="R1420" s="146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</row>
    <row r="1421" spans="1:29" x14ac:dyDescent="0.2">
      <c r="A1421" s="146"/>
      <c r="B1421" s="146"/>
      <c r="C1421" s="146"/>
      <c r="D1421" s="146"/>
      <c r="E1421" s="146"/>
      <c r="F1421" s="146"/>
      <c r="G1421" s="146"/>
      <c r="H1421" s="146"/>
      <c r="I1421" s="146"/>
      <c r="J1421" s="146"/>
      <c r="K1421" s="146"/>
      <c r="L1421" s="146"/>
      <c r="M1421" s="146"/>
      <c r="N1421" s="146"/>
      <c r="O1421" s="146"/>
      <c r="P1421" s="146"/>
      <c r="Q1421" s="146"/>
      <c r="R1421" s="146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</row>
    <row r="1422" spans="1:29" x14ac:dyDescent="0.2">
      <c r="A1422" s="146"/>
      <c r="B1422" s="146"/>
      <c r="C1422" s="146"/>
      <c r="D1422" s="146"/>
      <c r="E1422" s="146"/>
      <c r="F1422" s="146"/>
      <c r="G1422" s="146"/>
      <c r="H1422" s="146"/>
      <c r="I1422" s="146"/>
      <c r="J1422" s="146"/>
      <c r="K1422" s="146"/>
      <c r="L1422" s="146"/>
      <c r="M1422" s="146"/>
      <c r="N1422" s="146"/>
      <c r="O1422" s="146"/>
      <c r="P1422" s="146"/>
      <c r="Q1422" s="146"/>
      <c r="R1422" s="146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</row>
    <row r="1423" spans="1:29" x14ac:dyDescent="0.2">
      <c r="A1423" s="146"/>
      <c r="B1423" s="146"/>
      <c r="C1423" s="146"/>
      <c r="D1423" s="146"/>
      <c r="E1423" s="146"/>
      <c r="F1423" s="146"/>
      <c r="G1423" s="146"/>
      <c r="H1423" s="146"/>
      <c r="I1423" s="146"/>
      <c r="J1423" s="146"/>
      <c r="K1423" s="146"/>
      <c r="L1423" s="146"/>
      <c r="M1423" s="146"/>
      <c r="N1423" s="146"/>
      <c r="O1423" s="146"/>
      <c r="P1423" s="146"/>
      <c r="Q1423" s="146"/>
      <c r="R1423" s="146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</row>
    <row r="1424" spans="1:29" x14ac:dyDescent="0.2">
      <c r="A1424" s="146"/>
      <c r="B1424" s="146"/>
      <c r="C1424" s="146"/>
      <c r="D1424" s="146"/>
      <c r="E1424" s="146"/>
      <c r="F1424" s="146"/>
      <c r="G1424" s="146"/>
      <c r="H1424" s="146"/>
      <c r="I1424" s="146"/>
      <c r="J1424" s="146"/>
      <c r="K1424" s="146"/>
      <c r="L1424" s="146"/>
      <c r="M1424" s="146"/>
      <c r="N1424" s="146"/>
      <c r="O1424" s="146"/>
      <c r="P1424" s="146"/>
      <c r="Q1424" s="146"/>
      <c r="R1424" s="146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</row>
    <row r="1425" spans="1:29" x14ac:dyDescent="0.2">
      <c r="A1425" s="146"/>
      <c r="B1425" s="146"/>
      <c r="C1425" s="146"/>
      <c r="D1425" s="146"/>
      <c r="E1425" s="146"/>
      <c r="F1425" s="146"/>
      <c r="G1425" s="146"/>
      <c r="H1425" s="146"/>
      <c r="I1425" s="146"/>
      <c r="J1425" s="146"/>
      <c r="K1425" s="146"/>
      <c r="L1425" s="146"/>
      <c r="M1425" s="146"/>
      <c r="N1425" s="146"/>
      <c r="O1425" s="146"/>
      <c r="P1425" s="146"/>
      <c r="Q1425" s="146"/>
      <c r="R1425" s="146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</row>
    <row r="1426" spans="1:29" x14ac:dyDescent="0.2">
      <c r="A1426" s="146"/>
      <c r="B1426" s="146"/>
      <c r="C1426" s="146"/>
      <c r="D1426" s="146"/>
      <c r="E1426" s="146"/>
      <c r="F1426" s="146"/>
      <c r="G1426" s="146"/>
      <c r="H1426" s="146"/>
      <c r="I1426" s="146"/>
      <c r="J1426" s="146"/>
      <c r="K1426" s="146"/>
      <c r="L1426" s="146"/>
      <c r="M1426" s="146"/>
      <c r="N1426" s="146"/>
      <c r="O1426" s="146"/>
      <c r="P1426" s="146"/>
      <c r="Q1426" s="146"/>
      <c r="R1426" s="146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</row>
    <row r="1427" spans="1:29" x14ac:dyDescent="0.2">
      <c r="A1427" s="146"/>
      <c r="B1427" s="146"/>
      <c r="C1427" s="146"/>
      <c r="D1427" s="146"/>
      <c r="E1427" s="146"/>
      <c r="F1427" s="146"/>
      <c r="G1427" s="146"/>
      <c r="H1427" s="146"/>
      <c r="I1427" s="146"/>
      <c r="J1427" s="146"/>
      <c r="K1427" s="146"/>
      <c r="L1427" s="146"/>
      <c r="M1427" s="146"/>
      <c r="N1427" s="146"/>
      <c r="O1427" s="146"/>
      <c r="P1427" s="146"/>
      <c r="Q1427" s="146"/>
      <c r="R1427" s="146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</row>
    <row r="1428" spans="1:29" x14ac:dyDescent="0.2">
      <c r="A1428" s="146"/>
      <c r="B1428" s="146"/>
      <c r="C1428" s="146"/>
      <c r="D1428" s="146"/>
      <c r="E1428" s="146"/>
      <c r="F1428" s="146"/>
      <c r="G1428" s="146"/>
      <c r="H1428" s="146"/>
      <c r="I1428" s="146"/>
      <c r="J1428" s="146"/>
      <c r="K1428" s="146"/>
      <c r="L1428" s="146"/>
      <c r="M1428" s="146"/>
      <c r="N1428" s="146"/>
      <c r="O1428" s="146"/>
      <c r="P1428" s="146"/>
      <c r="Q1428" s="146"/>
      <c r="R1428" s="146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</row>
    <row r="1429" spans="1:29" x14ac:dyDescent="0.2">
      <c r="A1429" s="146"/>
      <c r="B1429" s="146"/>
      <c r="C1429" s="146"/>
      <c r="D1429" s="146"/>
      <c r="E1429" s="146"/>
      <c r="F1429" s="146"/>
      <c r="G1429" s="146"/>
      <c r="H1429" s="146"/>
      <c r="I1429" s="146"/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</row>
    <row r="1430" spans="1:29" x14ac:dyDescent="0.2">
      <c r="A1430" s="146"/>
      <c r="B1430" s="146"/>
      <c r="C1430" s="146"/>
      <c r="D1430" s="146"/>
      <c r="E1430" s="146"/>
      <c r="F1430" s="146"/>
      <c r="G1430" s="146"/>
      <c r="H1430" s="146"/>
      <c r="I1430" s="146"/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</row>
    <row r="1431" spans="1:29" x14ac:dyDescent="0.2">
      <c r="A1431" s="146"/>
      <c r="B1431" s="146"/>
      <c r="C1431" s="146"/>
      <c r="D1431" s="146"/>
      <c r="E1431" s="146"/>
      <c r="F1431" s="146"/>
      <c r="G1431" s="146"/>
      <c r="H1431" s="146"/>
      <c r="I1431" s="146"/>
      <c r="J1431" s="146"/>
      <c r="K1431" s="146"/>
      <c r="L1431" s="146"/>
      <c r="M1431" s="146"/>
      <c r="N1431" s="146"/>
      <c r="O1431" s="146"/>
      <c r="P1431" s="146"/>
      <c r="Q1431" s="146"/>
      <c r="R1431" s="146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</row>
    <row r="1432" spans="1:29" x14ac:dyDescent="0.2">
      <c r="A1432" s="146"/>
      <c r="B1432" s="146"/>
      <c r="C1432" s="146"/>
      <c r="D1432" s="146"/>
      <c r="E1432" s="146"/>
      <c r="F1432" s="146"/>
      <c r="G1432" s="146"/>
      <c r="H1432" s="146"/>
      <c r="I1432" s="146"/>
      <c r="J1432" s="146"/>
      <c r="K1432" s="146"/>
      <c r="L1432" s="146"/>
      <c r="M1432" s="146"/>
      <c r="N1432" s="146"/>
      <c r="O1432" s="146"/>
      <c r="P1432" s="146"/>
      <c r="Q1432" s="146"/>
      <c r="R1432" s="146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</row>
    <row r="1433" spans="1:29" x14ac:dyDescent="0.2">
      <c r="A1433" s="146"/>
      <c r="B1433" s="146"/>
      <c r="C1433" s="146"/>
      <c r="D1433" s="146"/>
      <c r="E1433" s="146"/>
      <c r="F1433" s="146"/>
      <c r="G1433" s="146"/>
      <c r="H1433" s="146"/>
      <c r="I1433" s="146"/>
      <c r="J1433" s="146"/>
      <c r="K1433" s="146"/>
      <c r="L1433" s="146"/>
      <c r="M1433" s="146"/>
      <c r="N1433" s="146"/>
      <c r="O1433" s="146"/>
      <c r="P1433" s="146"/>
      <c r="Q1433" s="146"/>
      <c r="R1433" s="146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</row>
    <row r="1434" spans="1:29" x14ac:dyDescent="0.2">
      <c r="A1434" s="146"/>
      <c r="B1434" s="146"/>
      <c r="C1434" s="146"/>
      <c r="D1434" s="146"/>
      <c r="E1434" s="146"/>
      <c r="F1434" s="146"/>
      <c r="G1434" s="146"/>
      <c r="H1434" s="146"/>
      <c r="I1434" s="146"/>
      <c r="J1434" s="146"/>
      <c r="K1434" s="146"/>
      <c r="L1434" s="146"/>
      <c r="M1434" s="146"/>
      <c r="N1434" s="146"/>
      <c r="O1434" s="146"/>
      <c r="P1434" s="146"/>
      <c r="Q1434" s="146"/>
      <c r="R1434" s="146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</row>
    <row r="1435" spans="1:29" x14ac:dyDescent="0.2">
      <c r="A1435" s="146"/>
      <c r="B1435" s="146"/>
      <c r="C1435" s="146"/>
      <c r="D1435" s="146"/>
      <c r="E1435" s="146"/>
      <c r="F1435" s="146"/>
      <c r="G1435" s="146"/>
      <c r="H1435" s="146"/>
      <c r="I1435" s="146"/>
      <c r="J1435" s="146"/>
      <c r="K1435" s="146"/>
      <c r="L1435" s="146"/>
      <c r="M1435" s="146"/>
      <c r="N1435" s="146"/>
      <c r="O1435" s="146"/>
      <c r="P1435" s="146"/>
      <c r="Q1435" s="146"/>
      <c r="R1435" s="146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</row>
    <row r="1436" spans="1:29" x14ac:dyDescent="0.2">
      <c r="A1436" s="146"/>
      <c r="B1436" s="146"/>
      <c r="C1436" s="146"/>
      <c r="D1436" s="146"/>
      <c r="E1436" s="146"/>
      <c r="F1436" s="146"/>
      <c r="G1436" s="146"/>
      <c r="H1436" s="146"/>
      <c r="I1436" s="146"/>
      <c r="J1436" s="146"/>
      <c r="K1436" s="146"/>
      <c r="L1436" s="146"/>
      <c r="M1436" s="146"/>
      <c r="N1436" s="146"/>
      <c r="O1436" s="146"/>
      <c r="P1436" s="146"/>
      <c r="Q1436" s="146"/>
      <c r="R1436" s="146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</row>
    <row r="1437" spans="1:29" x14ac:dyDescent="0.2">
      <c r="A1437" s="146"/>
      <c r="B1437" s="146"/>
      <c r="C1437" s="146"/>
      <c r="D1437" s="146"/>
      <c r="E1437" s="146"/>
      <c r="F1437" s="146"/>
      <c r="G1437" s="146"/>
      <c r="H1437" s="146"/>
      <c r="I1437" s="146"/>
      <c r="J1437" s="146"/>
      <c r="K1437" s="146"/>
      <c r="L1437" s="146"/>
      <c r="M1437" s="146"/>
      <c r="N1437" s="146"/>
      <c r="O1437" s="146"/>
      <c r="P1437" s="146"/>
      <c r="Q1437" s="146"/>
      <c r="R1437" s="146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</row>
    <row r="1438" spans="1:29" x14ac:dyDescent="0.2">
      <c r="A1438" s="146"/>
      <c r="B1438" s="146"/>
      <c r="C1438" s="146"/>
      <c r="D1438" s="146"/>
      <c r="E1438" s="146"/>
      <c r="F1438" s="146"/>
      <c r="G1438" s="146"/>
      <c r="H1438" s="146"/>
      <c r="I1438" s="146"/>
      <c r="J1438" s="146"/>
      <c r="K1438" s="146"/>
      <c r="L1438" s="146"/>
      <c r="M1438" s="146"/>
      <c r="N1438" s="146"/>
      <c r="O1438" s="146"/>
      <c r="P1438" s="146"/>
      <c r="Q1438" s="146"/>
      <c r="R1438" s="146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</row>
    <row r="1439" spans="1:29" x14ac:dyDescent="0.2">
      <c r="A1439" s="146"/>
      <c r="B1439" s="146"/>
      <c r="C1439" s="146"/>
      <c r="D1439" s="146"/>
      <c r="E1439" s="146"/>
      <c r="F1439" s="146"/>
      <c r="G1439" s="146"/>
      <c r="H1439" s="146"/>
      <c r="I1439" s="146"/>
      <c r="J1439" s="146"/>
      <c r="K1439" s="146"/>
      <c r="L1439" s="146"/>
      <c r="M1439" s="146"/>
      <c r="N1439" s="146"/>
      <c r="O1439" s="146"/>
      <c r="P1439" s="146"/>
      <c r="Q1439" s="146"/>
      <c r="R1439" s="146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</row>
    <row r="1440" spans="1:29" x14ac:dyDescent="0.2">
      <c r="A1440" s="146"/>
      <c r="B1440" s="146"/>
      <c r="C1440" s="146"/>
      <c r="D1440" s="146"/>
      <c r="E1440" s="146"/>
      <c r="F1440" s="146"/>
      <c r="G1440" s="146"/>
      <c r="H1440" s="146"/>
      <c r="I1440" s="146"/>
      <c r="J1440" s="146"/>
      <c r="K1440" s="146"/>
      <c r="L1440" s="146"/>
      <c r="M1440" s="146"/>
      <c r="N1440" s="146"/>
      <c r="O1440" s="146"/>
      <c r="P1440" s="146"/>
      <c r="Q1440" s="146"/>
      <c r="R1440" s="146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</row>
    <row r="1441" spans="1:29" x14ac:dyDescent="0.2">
      <c r="A1441" s="146"/>
      <c r="B1441" s="146"/>
      <c r="C1441" s="146"/>
      <c r="D1441" s="146"/>
      <c r="E1441" s="146"/>
      <c r="F1441" s="146"/>
      <c r="G1441" s="146"/>
      <c r="H1441" s="146"/>
      <c r="I1441" s="146"/>
      <c r="J1441" s="146"/>
      <c r="K1441" s="146"/>
      <c r="L1441" s="146"/>
      <c r="M1441" s="146"/>
      <c r="N1441" s="146"/>
      <c r="O1441" s="146"/>
      <c r="P1441" s="146"/>
      <c r="Q1441" s="146"/>
      <c r="R1441" s="146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</row>
    <row r="1442" spans="1:29" x14ac:dyDescent="0.2">
      <c r="A1442" s="146"/>
      <c r="B1442" s="146"/>
      <c r="C1442" s="146"/>
      <c r="D1442" s="146"/>
      <c r="E1442" s="146"/>
      <c r="F1442" s="146"/>
      <c r="G1442" s="146"/>
      <c r="H1442" s="146"/>
      <c r="I1442" s="146"/>
      <c r="J1442" s="146"/>
      <c r="K1442" s="146"/>
      <c r="L1442" s="146"/>
      <c r="M1442" s="146"/>
      <c r="N1442" s="146"/>
      <c r="O1442" s="146"/>
      <c r="P1442" s="146"/>
      <c r="Q1442" s="146"/>
      <c r="R1442" s="146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</row>
    <row r="1443" spans="1:29" x14ac:dyDescent="0.2">
      <c r="A1443" s="146"/>
      <c r="B1443" s="146"/>
      <c r="C1443" s="146"/>
      <c r="D1443" s="146"/>
      <c r="E1443" s="146"/>
      <c r="F1443" s="146"/>
      <c r="G1443" s="146"/>
      <c r="H1443" s="146"/>
      <c r="I1443" s="146"/>
      <c r="J1443" s="146"/>
      <c r="K1443" s="146"/>
      <c r="L1443" s="146"/>
      <c r="M1443" s="146"/>
      <c r="N1443" s="146"/>
      <c r="O1443" s="146"/>
      <c r="P1443" s="146"/>
      <c r="Q1443" s="146"/>
      <c r="R1443" s="146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</row>
    <row r="1444" spans="1:29" x14ac:dyDescent="0.2">
      <c r="A1444" s="146"/>
      <c r="B1444" s="146"/>
      <c r="C1444" s="146"/>
      <c r="D1444" s="146"/>
      <c r="E1444" s="146"/>
      <c r="F1444" s="146"/>
      <c r="G1444" s="146"/>
      <c r="H1444" s="146"/>
      <c r="I1444" s="146"/>
      <c r="J1444" s="146"/>
      <c r="K1444" s="146"/>
      <c r="L1444" s="146"/>
      <c r="M1444" s="146"/>
      <c r="N1444" s="146"/>
      <c r="O1444" s="146"/>
      <c r="P1444" s="146"/>
      <c r="Q1444" s="146"/>
      <c r="R1444" s="146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</row>
    <row r="1445" spans="1:29" x14ac:dyDescent="0.2">
      <c r="A1445" s="146"/>
      <c r="B1445" s="146"/>
      <c r="C1445" s="146"/>
      <c r="D1445" s="146"/>
      <c r="E1445" s="146"/>
      <c r="F1445" s="146"/>
      <c r="G1445" s="146"/>
      <c r="H1445" s="146"/>
      <c r="I1445" s="146"/>
      <c r="J1445" s="146"/>
      <c r="K1445" s="146"/>
      <c r="L1445" s="146"/>
      <c r="M1445" s="146"/>
      <c r="N1445" s="146"/>
      <c r="O1445" s="146"/>
      <c r="P1445" s="146"/>
      <c r="Q1445" s="146"/>
      <c r="R1445" s="146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</row>
    <row r="1446" spans="1:29" x14ac:dyDescent="0.2">
      <c r="A1446" s="146"/>
      <c r="B1446" s="146"/>
      <c r="C1446" s="146"/>
      <c r="D1446" s="146"/>
      <c r="E1446" s="146"/>
      <c r="F1446" s="146"/>
      <c r="G1446" s="146"/>
      <c r="H1446" s="146"/>
      <c r="I1446" s="146"/>
      <c r="J1446" s="146"/>
      <c r="K1446" s="146"/>
      <c r="L1446" s="146"/>
      <c r="M1446" s="146"/>
      <c r="N1446" s="146"/>
      <c r="O1446" s="146"/>
      <c r="P1446" s="146"/>
      <c r="Q1446" s="146"/>
      <c r="R1446" s="146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</row>
    <row r="1447" spans="1:29" x14ac:dyDescent="0.2">
      <c r="A1447" s="146"/>
      <c r="B1447" s="146"/>
      <c r="C1447" s="146"/>
      <c r="D1447" s="146"/>
      <c r="E1447" s="146"/>
      <c r="F1447" s="146"/>
      <c r="G1447" s="146"/>
      <c r="H1447" s="146"/>
      <c r="I1447" s="146"/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</row>
    <row r="1448" spans="1:29" x14ac:dyDescent="0.2">
      <c r="A1448" s="146"/>
      <c r="B1448" s="146"/>
      <c r="C1448" s="146"/>
      <c r="D1448" s="146"/>
      <c r="E1448" s="146"/>
      <c r="F1448" s="146"/>
      <c r="G1448" s="146"/>
      <c r="H1448" s="146"/>
      <c r="I1448" s="146"/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</row>
    <row r="1449" spans="1:29" x14ac:dyDescent="0.2">
      <c r="A1449" s="146"/>
      <c r="B1449" s="146"/>
      <c r="C1449" s="146"/>
      <c r="D1449" s="146"/>
      <c r="E1449" s="146"/>
      <c r="F1449" s="146"/>
      <c r="G1449" s="146"/>
      <c r="H1449" s="146"/>
      <c r="I1449" s="146"/>
      <c r="J1449" s="146"/>
      <c r="K1449" s="146"/>
      <c r="L1449" s="146"/>
      <c r="M1449" s="146"/>
      <c r="N1449" s="146"/>
      <c r="O1449" s="146"/>
      <c r="P1449" s="146"/>
      <c r="Q1449" s="146"/>
      <c r="R1449" s="146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</row>
    <row r="1450" spans="1:29" x14ac:dyDescent="0.2">
      <c r="A1450" s="146"/>
      <c r="B1450" s="146"/>
      <c r="C1450" s="146"/>
      <c r="D1450" s="146"/>
      <c r="E1450" s="146"/>
      <c r="F1450" s="146"/>
      <c r="G1450" s="146"/>
      <c r="H1450" s="146"/>
      <c r="I1450" s="146"/>
      <c r="J1450" s="146"/>
      <c r="K1450" s="146"/>
      <c r="L1450" s="146"/>
      <c r="M1450" s="146"/>
      <c r="N1450" s="146"/>
      <c r="O1450" s="146"/>
      <c r="P1450" s="146"/>
      <c r="Q1450" s="146"/>
      <c r="R1450" s="146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</row>
    <row r="1451" spans="1:29" x14ac:dyDescent="0.2">
      <c r="A1451" s="146"/>
      <c r="B1451" s="146"/>
      <c r="C1451" s="146"/>
      <c r="D1451" s="146"/>
      <c r="E1451" s="146"/>
      <c r="F1451" s="146"/>
      <c r="G1451" s="146"/>
      <c r="H1451" s="146"/>
      <c r="I1451" s="146"/>
      <c r="J1451" s="146"/>
      <c r="K1451" s="146"/>
      <c r="L1451" s="146"/>
      <c r="M1451" s="146"/>
      <c r="N1451" s="146"/>
      <c r="O1451" s="146"/>
      <c r="P1451" s="146"/>
      <c r="Q1451" s="146"/>
      <c r="R1451" s="146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</row>
    <row r="1452" spans="1:29" x14ac:dyDescent="0.2">
      <c r="A1452" s="146"/>
      <c r="B1452" s="146"/>
      <c r="C1452" s="146"/>
      <c r="D1452" s="146"/>
      <c r="E1452" s="146"/>
      <c r="F1452" s="146"/>
      <c r="G1452" s="146"/>
      <c r="H1452" s="146"/>
      <c r="I1452" s="146"/>
      <c r="J1452" s="146"/>
      <c r="K1452" s="146"/>
      <c r="L1452" s="146"/>
      <c r="M1452" s="146"/>
      <c r="N1452" s="146"/>
      <c r="O1452" s="146"/>
      <c r="P1452" s="146"/>
      <c r="Q1452" s="146"/>
      <c r="R1452" s="146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</row>
    <row r="1453" spans="1:29" x14ac:dyDescent="0.2">
      <c r="A1453" s="146"/>
      <c r="B1453" s="146"/>
      <c r="C1453" s="146"/>
      <c r="D1453" s="146"/>
      <c r="E1453" s="146"/>
      <c r="F1453" s="146"/>
      <c r="G1453" s="146"/>
      <c r="H1453" s="146"/>
      <c r="I1453" s="146"/>
      <c r="J1453" s="146"/>
      <c r="K1453" s="146"/>
      <c r="L1453" s="146"/>
      <c r="M1453" s="146"/>
      <c r="N1453" s="146"/>
      <c r="O1453" s="146"/>
      <c r="P1453" s="146"/>
      <c r="Q1453" s="146"/>
      <c r="R1453" s="146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</row>
    <row r="1454" spans="1:29" x14ac:dyDescent="0.2">
      <c r="A1454" s="146"/>
      <c r="B1454" s="146"/>
      <c r="C1454" s="146"/>
      <c r="D1454" s="146"/>
      <c r="E1454" s="146"/>
      <c r="F1454" s="146"/>
      <c r="G1454" s="146"/>
      <c r="H1454" s="146"/>
      <c r="I1454" s="146"/>
      <c r="J1454" s="146"/>
      <c r="K1454" s="146"/>
      <c r="L1454" s="146"/>
      <c r="M1454" s="146"/>
      <c r="N1454" s="146"/>
      <c r="O1454" s="146"/>
      <c r="P1454" s="146"/>
      <c r="Q1454" s="146"/>
      <c r="R1454" s="146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</row>
    <row r="1455" spans="1:29" x14ac:dyDescent="0.2">
      <c r="A1455" s="146"/>
      <c r="B1455" s="146"/>
      <c r="C1455" s="146"/>
      <c r="D1455" s="146"/>
      <c r="E1455" s="146"/>
      <c r="F1455" s="146"/>
      <c r="G1455" s="146"/>
      <c r="H1455" s="146"/>
      <c r="I1455" s="146"/>
      <c r="J1455" s="146"/>
      <c r="K1455" s="146"/>
      <c r="L1455" s="146"/>
      <c r="M1455" s="146"/>
      <c r="N1455" s="146"/>
      <c r="O1455" s="146"/>
      <c r="P1455" s="146"/>
      <c r="Q1455" s="146"/>
      <c r="R1455" s="146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</row>
    <row r="1456" spans="1:29" x14ac:dyDescent="0.2">
      <c r="A1456" s="146"/>
      <c r="B1456" s="146"/>
      <c r="C1456" s="146"/>
      <c r="D1456" s="146"/>
      <c r="E1456" s="146"/>
      <c r="F1456" s="146"/>
      <c r="G1456" s="146"/>
      <c r="H1456" s="146"/>
      <c r="I1456" s="146"/>
      <c r="J1456" s="146"/>
      <c r="K1456" s="146"/>
      <c r="L1456" s="146"/>
      <c r="M1456" s="146"/>
      <c r="N1456" s="146"/>
      <c r="O1456" s="146"/>
      <c r="P1456" s="146"/>
      <c r="Q1456" s="146"/>
      <c r="R1456" s="146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</row>
    <row r="1457" spans="1:29" x14ac:dyDescent="0.2">
      <c r="A1457" s="146"/>
      <c r="B1457" s="146"/>
      <c r="C1457" s="146"/>
      <c r="D1457" s="146"/>
      <c r="E1457" s="146"/>
      <c r="F1457" s="146"/>
      <c r="G1457" s="146"/>
      <c r="H1457" s="146"/>
      <c r="I1457" s="146"/>
      <c r="J1457" s="146"/>
      <c r="K1457" s="146"/>
      <c r="L1457" s="146"/>
      <c r="M1457" s="146"/>
      <c r="N1457" s="146"/>
      <c r="O1457" s="146"/>
      <c r="P1457" s="146"/>
      <c r="Q1457" s="146"/>
      <c r="R1457" s="146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</row>
    <row r="1458" spans="1:29" x14ac:dyDescent="0.2">
      <c r="A1458" s="146"/>
      <c r="B1458" s="146"/>
      <c r="C1458" s="146"/>
      <c r="D1458" s="146"/>
      <c r="E1458" s="146"/>
      <c r="F1458" s="146"/>
      <c r="G1458" s="146"/>
      <c r="H1458" s="146"/>
      <c r="I1458" s="146"/>
      <c r="J1458" s="146"/>
      <c r="K1458" s="146"/>
      <c r="L1458" s="146"/>
      <c r="M1458" s="146"/>
      <c r="N1458" s="146"/>
      <c r="O1458" s="146"/>
      <c r="P1458" s="146"/>
      <c r="Q1458" s="146"/>
      <c r="R1458" s="146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</row>
    <row r="1459" spans="1:29" x14ac:dyDescent="0.2">
      <c r="A1459" s="146"/>
      <c r="B1459" s="146"/>
      <c r="C1459" s="146"/>
      <c r="D1459" s="146"/>
      <c r="E1459" s="146"/>
      <c r="F1459" s="146"/>
      <c r="G1459" s="146"/>
      <c r="H1459" s="146"/>
      <c r="I1459" s="146"/>
      <c r="J1459" s="146"/>
      <c r="K1459" s="146"/>
      <c r="L1459" s="146"/>
      <c r="M1459" s="146"/>
      <c r="N1459" s="146"/>
      <c r="O1459" s="146"/>
      <c r="P1459" s="146"/>
      <c r="Q1459" s="146"/>
      <c r="R1459" s="146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</row>
    <row r="1460" spans="1:29" x14ac:dyDescent="0.2">
      <c r="A1460" s="146"/>
      <c r="B1460" s="146"/>
      <c r="C1460" s="146"/>
      <c r="D1460" s="146"/>
      <c r="E1460" s="146"/>
      <c r="F1460" s="146"/>
      <c r="G1460" s="146"/>
      <c r="H1460" s="146"/>
      <c r="I1460" s="146"/>
      <c r="J1460" s="146"/>
      <c r="K1460" s="146"/>
      <c r="L1460" s="146"/>
      <c r="M1460" s="146"/>
      <c r="N1460" s="146"/>
      <c r="O1460" s="146"/>
      <c r="P1460" s="146"/>
      <c r="Q1460" s="146"/>
      <c r="R1460" s="146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</row>
    <row r="1461" spans="1:29" x14ac:dyDescent="0.2">
      <c r="A1461" s="146"/>
      <c r="B1461" s="146"/>
      <c r="C1461" s="146"/>
      <c r="D1461" s="146"/>
      <c r="E1461" s="146"/>
      <c r="F1461" s="146"/>
      <c r="G1461" s="146"/>
      <c r="H1461" s="146"/>
      <c r="I1461" s="146"/>
      <c r="J1461" s="146"/>
      <c r="K1461" s="146"/>
      <c r="L1461" s="146"/>
      <c r="M1461" s="146"/>
      <c r="N1461" s="146"/>
      <c r="O1461" s="146"/>
      <c r="P1461" s="146"/>
      <c r="Q1461" s="146"/>
      <c r="R1461" s="146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</row>
    <row r="1462" spans="1:29" x14ac:dyDescent="0.2">
      <c r="A1462" s="146"/>
      <c r="B1462" s="146"/>
      <c r="C1462" s="146"/>
      <c r="D1462" s="146"/>
      <c r="E1462" s="146"/>
      <c r="F1462" s="146"/>
      <c r="G1462" s="146"/>
      <c r="H1462" s="146"/>
      <c r="I1462" s="146"/>
      <c r="J1462" s="146"/>
      <c r="K1462" s="146"/>
      <c r="L1462" s="146"/>
      <c r="M1462" s="146"/>
      <c r="N1462" s="146"/>
      <c r="O1462" s="146"/>
      <c r="P1462" s="146"/>
      <c r="Q1462" s="146"/>
      <c r="R1462" s="146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</row>
    <row r="1463" spans="1:29" x14ac:dyDescent="0.2">
      <c r="A1463" s="146"/>
      <c r="B1463" s="146"/>
      <c r="C1463" s="146"/>
      <c r="D1463" s="146"/>
      <c r="E1463" s="146"/>
      <c r="F1463" s="146"/>
      <c r="G1463" s="146"/>
      <c r="H1463" s="146"/>
      <c r="I1463" s="146"/>
      <c r="J1463" s="146"/>
      <c r="K1463" s="146"/>
      <c r="L1463" s="146"/>
      <c r="M1463" s="146"/>
      <c r="N1463" s="146"/>
      <c r="O1463" s="146"/>
      <c r="P1463" s="146"/>
      <c r="Q1463" s="146"/>
      <c r="R1463" s="146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</row>
    <row r="1464" spans="1:29" x14ac:dyDescent="0.2">
      <c r="A1464" s="146"/>
      <c r="B1464" s="146"/>
      <c r="C1464" s="146"/>
      <c r="D1464" s="146"/>
      <c r="E1464" s="146"/>
      <c r="F1464" s="146"/>
      <c r="G1464" s="146"/>
      <c r="H1464" s="146"/>
      <c r="I1464" s="146"/>
      <c r="J1464" s="146"/>
      <c r="K1464" s="146"/>
      <c r="L1464" s="146"/>
      <c r="M1464" s="146"/>
      <c r="N1464" s="146"/>
      <c r="O1464" s="146"/>
      <c r="P1464" s="146"/>
      <c r="Q1464" s="146"/>
      <c r="R1464" s="146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</row>
    <row r="1465" spans="1:29" x14ac:dyDescent="0.2">
      <c r="A1465" s="146"/>
      <c r="B1465" s="146"/>
      <c r="C1465" s="146"/>
      <c r="D1465" s="146"/>
      <c r="E1465" s="146"/>
      <c r="F1465" s="146"/>
      <c r="G1465" s="146"/>
      <c r="H1465" s="146"/>
      <c r="I1465" s="146"/>
      <c r="J1465" s="146"/>
      <c r="K1465" s="146"/>
      <c r="L1465" s="146"/>
      <c r="M1465" s="146"/>
      <c r="N1465" s="146"/>
      <c r="O1465" s="146"/>
      <c r="P1465" s="146"/>
      <c r="Q1465" s="146"/>
      <c r="R1465" s="146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</row>
    <row r="1466" spans="1:29" x14ac:dyDescent="0.2">
      <c r="A1466" s="146"/>
      <c r="B1466" s="146"/>
      <c r="C1466" s="146"/>
      <c r="D1466" s="146"/>
      <c r="E1466" s="146"/>
      <c r="F1466" s="146"/>
      <c r="G1466" s="146"/>
      <c r="H1466" s="146"/>
      <c r="I1466" s="146"/>
      <c r="J1466" s="146"/>
      <c r="K1466" s="146"/>
      <c r="L1466" s="146"/>
      <c r="M1466" s="146"/>
      <c r="N1466" s="146"/>
      <c r="O1466" s="146"/>
      <c r="P1466" s="146"/>
      <c r="Q1466" s="146"/>
      <c r="R1466" s="146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</row>
    <row r="1467" spans="1:29" x14ac:dyDescent="0.2">
      <c r="A1467" s="146"/>
      <c r="B1467" s="146"/>
      <c r="C1467" s="146"/>
      <c r="D1467" s="146"/>
      <c r="E1467" s="146"/>
      <c r="F1467" s="146"/>
      <c r="G1467" s="146"/>
      <c r="H1467" s="146"/>
      <c r="I1467" s="146"/>
      <c r="J1467" s="146"/>
      <c r="K1467" s="146"/>
      <c r="L1467" s="146"/>
      <c r="M1467" s="146"/>
      <c r="N1467" s="146"/>
      <c r="O1467" s="146"/>
      <c r="P1467" s="146"/>
      <c r="Q1467" s="146"/>
      <c r="R1467" s="146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</row>
    <row r="1468" spans="1:29" x14ac:dyDescent="0.2">
      <c r="A1468" s="146"/>
      <c r="B1468" s="146"/>
      <c r="C1468" s="146"/>
      <c r="D1468" s="146"/>
      <c r="E1468" s="146"/>
      <c r="F1468" s="146"/>
      <c r="G1468" s="146"/>
      <c r="H1468" s="146"/>
      <c r="I1468" s="146"/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</row>
    <row r="1469" spans="1:29" x14ac:dyDescent="0.2">
      <c r="A1469" s="146"/>
      <c r="B1469" s="146"/>
      <c r="C1469" s="146"/>
      <c r="D1469" s="146"/>
      <c r="E1469" s="146"/>
      <c r="F1469" s="146"/>
      <c r="G1469" s="146"/>
      <c r="H1469" s="146"/>
      <c r="I1469" s="146"/>
      <c r="J1469" s="146"/>
      <c r="K1469" s="146"/>
      <c r="L1469" s="146"/>
      <c r="M1469" s="146"/>
      <c r="N1469" s="146"/>
      <c r="O1469" s="146"/>
      <c r="P1469" s="146"/>
      <c r="Q1469" s="146"/>
      <c r="R1469" s="146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</row>
    <row r="1470" spans="1:29" x14ac:dyDescent="0.2">
      <c r="A1470" s="146"/>
      <c r="B1470" s="146"/>
      <c r="C1470" s="146"/>
      <c r="D1470" s="146"/>
      <c r="E1470" s="146"/>
      <c r="F1470" s="146"/>
      <c r="G1470" s="146"/>
      <c r="H1470" s="146"/>
      <c r="I1470" s="146"/>
      <c r="J1470" s="146"/>
      <c r="K1470" s="146"/>
      <c r="L1470" s="146"/>
      <c r="M1470" s="146"/>
      <c r="N1470" s="146"/>
      <c r="O1470" s="146"/>
      <c r="P1470" s="146"/>
      <c r="Q1470" s="146"/>
      <c r="R1470" s="146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</row>
    <row r="1471" spans="1:29" x14ac:dyDescent="0.2">
      <c r="A1471" s="146"/>
      <c r="B1471" s="146"/>
      <c r="C1471" s="146"/>
      <c r="D1471" s="146"/>
      <c r="E1471" s="146"/>
      <c r="F1471" s="146"/>
      <c r="G1471" s="146"/>
      <c r="H1471" s="146"/>
      <c r="I1471" s="146"/>
      <c r="J1471" s="146"/>
      <c r="K1471" s="146"/>
      <c r="L1471" s="146"/>
      <c r="M1471" s="146"/>
      <c r="N1471" s="146"/>
      <c r="O1471" s="146"/>
      <c r="P1471" s="146"/>
      <c r="Q1471" s="146"/>
      <c r="R1471" s="146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</row>
    <row r="1472" spans="1:29" x14ac:dyDescent="0.2">
      <c r="A1472" s="146"/>
      <c r="B1472" s="146"/>
      <c r="C1472" s="146"/>
      <c r="D1472" s="146"/>
      <c r="E1472" s="146"/>
      <c r="F1472" s="146"/>
      <c r="G1472" s="146"/>
      <c r="H1472" s="146"/>
      <c r="I1472" s="146"/>
      <c r="J1472" s="146"/>
      <c r="K1472" s="146"/>
      <c r="L1472" s="146"/>
      <c r="M1472" s="146"/>
      <c r="N1472" s="146"/>
      <c r="O1472" s="146"/>
      <c r="P1472" s="146"/>
      <c r="Q1472" s="146"/>
      <c r="R1472" s="146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</row>
    <row r="1473" spans="1:29" x14ac:dyDescent="0.2">
      <c r="A1473" s="146"/>
      <c r="B1473" s="146"/>
      <c r="C1473" s="146"/>
      <c r="D1473" s="146"/>
      <c r="E1473" s="146"/>
      <c r="F1473" s="146"/>
      <c r="G1473" s="146"/>
      <c r="H1473" s="146"/>
      <c r="I1473" s="146"/>
      <c r="J1473" s="146"/>
      <c r="K1473" s="146"/>
      <c r="L1473" s="146"/>
      <c r="M1473" s="146"/>
      <c r="N1473" s="146"/>
      <c r="O1473" s="146"/>
      <c r="P1473" s="146"/>
      <c r="Q1473" s="146"/>
      <c r="R1473" s="146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</row>
    <row r="1474" spans="1:29" x14ac:dyDescent="0.2">
      <c r="A1474" s="146"/>
      <c r="B1474" s="146"/>
      <c r="C1474" s="146"/>
      <c r="D1474" s="146"/>
      <c r="E1474" s="146"/>
      <c r="F1474" s="146"/>
      <c r="G1474" s="146"/>
      <c r="H1474" s="146"/>
      <c r="I1474" s="146"/>
      <c r="J1474" s="146"/>
      <c r="K1474" s="146"/>
      <c r="L1474" s="146"/>
      <c r="M1474" s="146"/>
      <c r="N1474" s="146"/>
      <c r="O1474" s="146"/>
      <c r="P1474" s="146"/>
      <c r="Q1474" s="146"/>
      <c r="R1474" s="146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</row>
    <row r="1475" spans="1:29" x14ac:dyDescent="0.2">
      <c r="A1475" s="146"/>
      <c r="B1475" s="146"/>
      <c r="C1475" s="146"/>
      <c r="D1475" s="146"/>
      <c r="E1475" s="146"/>
      <c r="F1475" s="146"/>
      <c r="G1475" s="146"/>
      <c r="H1475" s="146"/>
      <c r="I1475" s="146"/>
      <c r="J1475" s="146"/>
      <c r="K1475" s="146"/>
      <c r="L1475" s="146"/>
      <c r="M1475" s="146"/>
      <c r="N1475" s="146"/>
      <c r="O1475" s="146"/>
      <c r="P1475" s="146"/>
      <c r="Q1475" s="146"/>
      <c r="R1475" s="146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</row>
    <row r="1476" spans="1:29" x14ac:dyDescent="0.2">
      <c r="A1476" s="146"/>
      <c r="B1476" s="146"/>
      <c r="C1476" s="146"/>
      <c r="D1476" s="146"/>
      <c r="E1476" s="146"/>
      <c r="F1476" s="146"/>
      <c r="G1476" s="146"/>
      <c r="H1476" s="146"/>
      <c r="I1476" s="146"/>
      <c r="J1476" s="146"/>
      <c r="K1476" s="146"/>
      <c r="L1476" s="146"/>
      <c r="M1476" s="146"/>
      <c r="N1476" s="146"/>
      <c r="O1476" s="146"/>
      <c r="P1476" s="146"/>
      <c r="Q1476" s="146"/>
      <c r="R1476" s="146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</row>
    <row r="1477" spans="1:29" x14ac:dyDescent="0.2">
      <c r="A1477" s="146"/>
      <c r="B1477" s="146"/>
      <c r="C1477" s="146"/>
      <c r="D1477" s="146"/>
      <c r="E1477" s="146"/>
      <c r="F1477" s="146"/>
      <c r="G1477" s="146"/>
      <c r="H1477" s="146"/>
      <c r="I1477" s="146"/>
      <c r="J1477" s="146"/>
      <c r="K1477" s="146"/>
      <c r="L1477" s="146"/>
      <c r="M1477" s="146"/>
      <c r="N1477" s="146"/>
      <c r="O1477" s="146"/>
      <c r="P1477" s="146"/>
      <c r="Q1477" s="146"/>
      <c r="R1477" s="146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</row>
    <row r="1478" spans="1:29" x14ac:dyDescent="0.2">
      <c r="A1478" s="146"/>
      <c r="B1478" s="146"/>
      <c r="C1478" s="146"/>
      <c r="D1478" s="146"/>
      <c r="E1478" s="146"/>
      <c r="F1478" s="146"/>
      <c r="G1478" s="146"/>
      <c r="H1478" s="146"/>
      <c r="I1478" s="146"/>
      <c r="J1478" s="146"/>
      <c r="K1478" s="146"/>
      <c r="L1478" s="146"/>
      <c r="M1478" s="146"/>
      <c r="N1478" s="146"/>
      <c r="O1478" s="146"/>
      <c r="P1478" s="146"/>
      <c r="Q1478" s="146"/>
      <c r="R1478" s="146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</row>
    <row r="1479" spans="1:29" x14ac:dyDescent="0.2">
      <c r="A1479" s="146"/>
      <c r="B1479" s="146"/>
      <c r="C1479" s="146"/>
      <c r="D1479" s="146"/>
      <c r="E1479" s="146"/>
      <c r="F1479" s="146"/>
      <c r="G1479" s="146"/>
      <c r="H1479" s="146"/>
      <c r="I1479" s="146"/>
      <c r="J1479" s="146"/>
      <c r="K1479" s="146"/>
      <c r="L1479" s="146"/>
      <c r="M1479" s="146"/>
      <c r="N1479" s="146"/>
      <c r="O1479" s="146"/>
      <c r="P1479" s="146"/>
      <c r="Q1479" s="146"/>
      <c r="R1479" s="146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</row>
    <row r="1480" spans="1:29" x14ac:dyDescent="0.2">
      <c r="A1480" s="146"/>
      <c r="B1480" s="146"/>
      <c r="C1480" s="146"/>
      <c r="D1480" s="146"/>
      <c r="E1480" s="146"/>
      <c r="F1480" s="146"/>
      <c r="G1480" s="146"/>
      <c r="H1480" s="146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</row>
    <row r="1481" spans="1:29" x14ac:dyDescent="0.2">
      <c r="A1481" s="146"/>
      <c r="B1481" s="146"/>
      <c r="C1481" s="146"/>
      <c r="D1481" s="146"/>
      <c r="E1481" s="146"/>
      <c r="F1481" s="146"/>
      <c r="G1481" s="146"/>
      <c r="H1481" s="146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</row>
    <row r="1482" spans="1:29" x14ac:dyDescent="0.2">
      <c r="A1482" s="146"/>
      <c r="B1482" s="146"/>
      <c r="C1482" s="146"/>
      <c r="D1482" s="146"/>
      <c r="E1482" s="146"/>
      <c r="F1482" s="146"/>
      <c r="G1482" s="146"/>
      <c r="H1482" s="146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</row>
    <row r="1483" spans="1:29" x14ac:dyDescent="0.2">
      <c r="A1483" s="146"/>
      <c r="B1483" s="146"/>
      <c r="C1483" s="146"/>
      <c r="D1483" s="146"/>
      <c r="E1483" s="146"/>
      <c r="F1483" s="146"/>
      <c r="G1483" s="146"/>
      <c r="H1483" s="146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</row>
    <row r="1484" spans="1:29" x14ac:dyDescent="0.2">
      <c r="A1484" s="146"/>
      <c r="B1484" s="146"/>
      <c r="C1484" s="146"/>
      <c r="D1484" s="146"/>
      <c r="E1484" s="146"/>
      <c r="F1484" s="146"/>
      <c r="G1484" s="146"/>
      <c r="H1484" s="146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</row>
    <row r="1485" spans="1:29" x14ac:dyDescent="0.2">
      <c r="A1485" s="146"/>
      <c r="B1485" s="146"/>
      <c r="C1485" s="146"/>
      <c r="D1485" s="146"/>
      <c r="E1485" s="146"/>
      <c r="F1485" s="146"/>
      <c r="G1485" s="146"/>
      <c r="H1485" s="146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</row>
    <row r="1486" spans="1:29" x14ac:dyDescent="0.2">
      <c r="A1486" s="146"/>
      <c r="B1486" s="146"/>
      <c r="C1486" s="146"/>
      <c r="D1486" s="146"/>
      <c r="E1486" s="146"/>
      <c r="F1486" s="146"/>
      <c r="G1486" s="146"/>
      <c r="H1486" s="146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</row>
    <row r="1487" spans="1:29" x14ac:dyDescent="0.2">
      <c r="A1487" s="146"/>
      <c r="B1487" s="146"/>
      <c r="C1487" s="146"/>
      <c r="D1487" s="146"/>
      <c r="E1487" s="146"/>
      <c r="F1487" s="146"/>
      <c r="G1487" s="146"/>
      <c r="H1487" s="146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</row>
    <row r="1488" spans="1:29" x14ac:dyDescent="0.2">
      <c r="A1488" s="146"/>
      <c r="B1488" s="146"/>
      <c r="C1488" s="146"/>
      <c r="D1488" s="146"/>
      <c r="E1488" s="146"/>
      <c r="F1488" s="146"/>
      <c r="G1488" s="146"/>
      <c r="H1488" s="146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</row>
    <row r="1489" spans="1:29" x14ac:dyDescent="0.2">
      <c r="A1489" s="146"/>
      <c r="B1489" s="146"/>
      <c r="C1489" s="146"/>
      <c r="D1489" s="146"/>
      <c r="E1489" s="146"/>
      <c r="F1489" s="146"/>
      <c r="G1489" s="146"/>
      <c r="H1489" s="146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</row>
    <row r="1490" spans="1:29" x14ac:dyDescent="0.2">
      <c r="A1490" s="146"/>
      <c r="B1490" s="146"/>
      <c r="C1490" s="146"/>
      <c r="D1490" s="146"/>
      <c r="E1490" s="146"/>
      <c r="F1490" s="146"/>
      <c r="G1490" s="146"/>
      <c r="H1490" s="146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</row>
    <row r="1491" spans="1:29" x14ac:dyDescent="0.2">
      <c r="A1491" s="146"/>
      <c r="B1491" s="146"/>
      <c r="C1491" s="146"/>
      <c r="D1491" s="146"/>
      <c r="E1491" s="146"/>
      <c r="F1491" s="146"/>
      <c r="G1491" s="146"/>
      <c r="H1491" s="146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</row>
    <row r="1492" spans="1:29" x14ac:dyDescent="0.2">
      <c r="A1492" s="146"/>
      <c r="B1492" s="146"/>
      <c r="C1492" s="146"/>
      <c r="D1492" s="146"/>
      <c r="E1492" s="146"/>
      <c r="F1492" s="146"/>
      <c r="G1492" s="146"/>
      <c r="H1492" s="146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</row>
    <row r="1493" spans="1:29" x14ac:dyDescent="0.2">
      <c r="A1493" s="146"/>
      <c r="B1493" s="146"/>
      <c r="C1493" s="146"/>
      <c r="D1493" s="146"/>
      <c r="E1493" s="146"/>
      <c r="F1493" s="146"/>
      <c r="G1493" s="146"/>
      <c r="H1493" s="146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</row>
    <row r="1494" spans="1:29" x14ac:dyDescent="0.2">
      <c r="A1494" s="146"/>
      <c r="B1494" s="146"/>
      <c r="C1494" s="146"/>
      <c r="D1494" s="146"/>
      <c r="E1494" s="146"/>
      <c r="F1494" s="146"/>
      <c r="G1494" s="146"/>
      <c r="H1494" s="146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</row>
    <row r="1495" spans="1:29" x14ac:dyDescent="0.2">
      <c r="A1495" s="146"/>
      <c r="B1495" s="146"/>
      <c r="C1495" s="146"/>
      <c r="D1495" s="146"/>
      <c r="E1495" s="146"/>
      <c r="F1495" s="146"/>
      <c r="G1495" s="146"/>
      <c r="H1495" s="146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</row>
    <row r="1496" spans="1:29" x14ac:dyDescent="0.2">
      <c r="A1496" s="146"/>
      <c r="B1496" s="146"/>
      <c r="C1496" s="146"/>
      <c r="D1496" s="146"/>
      <c r="E1496" s="146"/>
      <c r="F1496" s="146"/>
      <c r="G1496" s="146"/>
      <c r="H1496" s="146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</row>
    <row r="1497" spans="1:29" x14ac:dyDescent="0.2">
      <c r="A1497" s="146"/>
      <c r="B1497" s="146"/>
      <c r="C1497" s="146"/>
      <c r="D1497" s="146"/>
      <c r="E1497" s="146"/>
      <c r="F1497" s="146"/>
      <c r="G1497" s="146"/>
      <c r="H1497" s="146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</row>
    <row r="1498" spans="1:29" x14ac:dyDescent="0.2">
      <c r="A1498" s="146"/>
      <c r="B1498" s="146"/>
      <c r="C1498" s="146"/>
      <c r="D1498" s="146"/>
      <c r="E1498" s="146"/>
      <c r="F1498" s="146"/>
      <c r="G1498" s="146"/>
      <c r="H1498" s="146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</row>
    <row r="1499" spans="1:29" x14ac:dyDescent="0.2">
      <c r="A1499" s="146"/>
      <c r="B1499" s="146"/>
      <c r="C1499" s="146"/>
      <c r="D1499" s="146"/>
      <c r="E1499" s="146"/>
      <c r="F1499" s="146"/>
      <c r="G1499" s="146"/>
      <c r="H1499" s="146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</row>
    <row r="1500" spans="1:29" x14ac:dyDescent="0.2">
      <c r="A1500" s="146"/>
      <c r="B1500" s="146"/>
      <c r="C1500" s="146"/>
      <c r="D1500" s="146"/>
      <c r="E1500" s="146"/>
      <c r="F1500" s="146"/>
      <c r="G1500" s="146"/>
      <c r="H1500" s="146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</row>
    <row r="1501" spans="1:29" x14ac:dyDescent="0.2">
      <c r="A1501" s="146"/>
      <c r="B1501" s="146"/>
      <c r="C1501" s="146"/>
      <c r="D1501" s="146"/>
      <c r="E1501" s="146"/>
      <c r="F1501" s="146"/>
      <c r="G1501" s="146"/>
      <c r="H1501" s="146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</row>
    <row r="1502" spans="1:29" x14ac:dyDescent="0.2">
      <c r="A1502" s="146"/>
      <c r="B1502" s="146"/>
      <c r="C1502" s="146"/>
      <c r="D1502" s="146"/>
      <c r="E1502" s="146"/>
      <c r="F1502" s="146"/>
      <c r="G1502" s="146"/>
      <c r="H1502" s="146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</row>
    <row r="1503" spans="1:29" x14ac:dyDescent="0.2">
      <c r="A1503" s="146"/>
      <c r="B1503" s="146"/>
      <c r="C1503" s="146"/>
      <c r="D1503" s="146"/>
      <c r="E1503" s="146"/>
      <c r="F1503" s="146"/>
      <c r="G1503" s="146"/>
      <c r="H1503" s="146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</row>
    <row r="1504" spans="1:29" x14ac:dyDescent="0.2">
      <c r="A1504" s="146"/>
      <c r="B1504" s="146"/>
      <c r="C1504" s="146"/>
      <c r="D1504" s="146"/>
      <c r="E1504" s="146"/>
      <c r="F1504" s="146"/>
      <c r="G1504" s="146"/>
      <c r="H1504" s="146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</row>
    <row r="1505" spans="1:29" x14ac:dyDescent="0.2">
      <c r="A1505" s="146"/>
      <c r="B1505" s="146"/>
      <c r="C1505" s="146"/>
      <c r="D1505" s="146"/>
      <c r="E1505" s="146"/>
      <c r="F1505" s="146"/>
      <c r="G1505" s="146"/>
      <c r="H1505" s="146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</row>
    <row r="1506" spans="1:29" x14ac:dyDescent="0.2">
      <c r="A1506" s="146"/>
      <c r="B1506" s="146"/>
      <c r="C1506" s="146"/>
      <c r="D1506" s="146"/>
      <c r="E1506" s="146"/>
      <c r="F1506" s="146"/>
      <c r="G1506" s="146"/>
      <c r="H1506" s="146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</row>
    <row r="1507" spans="1:29" x14ac:dyDescent="0.2">
      <c r="A1507" s="146"/>
      <c r="B1507" s="146"/>
      <c r="C1507" s="146"/>
      <c r="D1507" s="146"/>
      <c r="E1507" s="146"/>
      <c r="F1507" s="146"/>
      <c r="G1507" s="146"/>
      <c r="H1507" s="146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</row>
    <row r="1508" spans="1:29" x14ac:dyDescent="0.2">
      <c r="A1508" s="146"/>
      <c r="B1508" s="146"/>
      <c r="C1508" s="146"/>
      <c r="D1508" s="146"/>
      <c r="E1508" s="146"/>
      <c r="F1508" s="146"/>
      <c r="G1508" s="146"/>
      <c r="H1508" s="146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</row>
    <row r="1509" spans="1:29" x14ac:dyDescent="0.2">
      <c r="A1509" s="146"/>
      <c r="B1509" s="146"/>
      <c r="C1509" s="146"/>
      <c r="D1509" s="146"/>
      <c r="E1509" s="146"/>
      <c r="F1509" s="146"/>
      <c r="G1509" s="146"/>
      <c r="H1509" s="146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</row>
    <row r="1510" spans="1:29" x14ac:dyDescent="0.2">
      <c r="A1510" s="146"/>
      <c r="B1510" s="146"/>
      <c r="C1510" s="146"/>
      <c r="D1510" s="146"/>
      <c r="E1510" s="146"/>
      <c r="F1510" s="146"/>
      <c r="G1510" s="146"/>
      <c r="H1510" s="146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</row>
    <row r="1511" spans="1:29" x14ac:dyDescent="0.2">
      <c r="A1511" s="146"/>
      <c r="B1511" s="146"/>
      <c r="C1511" s="146"/>
      <c r="D1511" s="146"/>
      <c r="E1511" s="146"/>
      <c r="F1511" s="146"/>
      <c r="G1511" s="146"/>
      <c r="H1511" s="146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</row>
    <row r="1512" spans="1:29" x14ac:dyDescent="0.2">
      <c r="A1512" s="146"/>
      <c r="B1512" s="146"/>
      <c r="C1512" s="146"/>
      <c r="D1512" s="146"/>
      <c r="E1512" s="146"/>
      <c r="F1512" s="146"/>
      <c r="G1512" s="146"/>
      <c r="H1512" s="146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</row>
    <row r="1513" spans="1:29" x14ac:dyDescent="0.2">
      <c r="A1513" s="146"/>
      <c r="B1513" s="146"/>
      <c r="C1513" s="146"/>
      <c r="D1513" s="146"/>
      <c r="E1513" s="146"/>
      <c r="F1513" s="146"/>
      <c r="G1513" s="146"/>
      <c r="H1513" s="146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</row>
    <row r="1514" spans="1:29" x14ac:dyDescent="0.2">
      <c r="A1514" s="146"/>
      <c r="B1514" s="146"/>
      <c r="C1514" s="146"/>
      <c r="D1514" s="146"/>
      <c r="E1514" s="146"/>
      <c r="F1514" s="146"/>
      <c r="G1514" s="146"/>
      <c r="H1514" s="146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</row>
    <row r="1515" spans="1:29" x14ac:dyDescent="0.2">
      <c r="A1515" s="146"/>
      <c r="B1515" s="146"/>
      <c r="C1515" s="146"/>
      <c r="D1515" s="146"/>
      <c r="E1515" s="146"/>
      <c r="F1515" s="146"/>
      <c r="G1515" s="146"/>
      <c r="H1515" s="146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</row>
    <row r="1516" spans="1:29" x14ac:dyDescent="0.2">
      <c r="A1516" s="146"/>
      <c r="B1516" s="146"/>
      <c r="C1516" s="146"/>
      <c r="D1516" s="146"/>
      <c r="E1516" s="146"/>
      <c r="F1516" s="146"/>
      <c r="G1516" s="146"/>
      <c r="H1516" s="146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</row>
    <row r="1517" spans="1:29" x14ac:dyDescent="0.2">
      <c r="A1517" s="146"/>
      <c r="B1517" s="146"/>
      <c r="C1517" s="146"/>
      <c r="D1517" s="146"/>
      <c r="E1517" s="146"/>
      <c r="F1517" s="146"/>
      <c r="G1517" s="146"/>
      <c r="H1517" s="146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</row>
    <row r="1518" spans="1:29" x14ac:dyDescent="0.2">
      <c r="A1518" s="146"/>
      <c r="B1518" s="146"/>
      <c r="C1518" s="146"/>
      <c r="D1518" s="146"/>
      <c r="E1518" s="146"/>
      <c r="F1518" s="146"/>
      <c r="G1518" s="146"/>
      <c r="H1518" s="146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</row>
    <row r="1519" spans="1:29" x14ac:dyDescent="0.2">
      <c r="A1519" s="146"/>
      <c r="B1519" s="146"/>
      <c r="C1519" s="146"/>
      <c r="D1519" s="146"/>
      <c r="E1519" s="146"/>
      <c r="F1519" s="146"/>
      <c r="G1519" s="146"/>
      <c r="H1519" s="146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</row>
    <row r="1520" spans="1:29" x14ac:dyDescent="0.2">
      <c r="A1520" s="146"/>
      <c r="B1520" s="146"/>
      <c r="C1520" s="146"/>
      <c r="D1520" s="146"/>
      <c r="E1520" s="146"/>
      <c r="F1520" s="146"/>
      <c r="G1520" s="146"/>
      <c r="H1520" s="146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</row>
    <row r="1521" spans="1:29" x14ac:dyDescent="0.2">
      <c r="A1521" s="146"/>
      <c r="B1521" s="146"/>
      <c r="C1521" s="146"/>
      <c r="D1521" s="146"/>
      <c r="E1521" s="146"/>
      <c r="F1521" s="146"/>
      <c r="G1521" s="146"/>
      <c r="H1521" s="146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</row>
    <row r="1522" spans="1:29" x14ac:dyDescent="0.2">
      <c r="A1522" s="146"/>
      <c r="B1522" s="146"/>
      <c r="C1522" s="146"/>
      <c r="D1522" s="146"/>
      <c r="E1522" s="146"/>
      <c r="F1522" s="146"/>
      <c r="G1522" s="146"/>
      <c r="H1522" s="146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</row>
    <row r="1523" spans="1:29" x14ac:dyDescent="0.2">
      <c r="A1523" s="146"/>
      <c r="B1523" s="146"/>
      <c r="C1523" s="146"/>
      <c r="D1523" s="146"/>
      <c r="E1523" s="146"/>
      <c r="F1523" s="146"/>
      <c r="G1523" s="146"/>
      <c r="H1523" s="146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</row>
    <row r="1524" spans="1:29" x14ac:dyDescent="0.2">
      <c r="A1524" s="146"/>
      <c r="B1524" s="146"/>
      <c r="C1524" s="146"/>
      <c r="D1524" s="146"/>
      <c r="E1524" s="146"/>
      <c r="F1524" s="146"/>
      <c r="G1524" s="146"/>
      <c r="H1524" s="146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</row>
    <row r="1525" spans="1:29" x14ac:dyDescent="0.2">
      <c r="A1525" s="146"/>
      <c r="B1525" s="146"/>
      <c r="C1525" s="146"/>
      <c r="D1525" s="146"/>
      <c r="E1525" s="146"/>
      <c r="F1525" s="146"/>
      <c r="G1525" s="146"/>
      <c r="H1525" s="146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</row>
    <row r="1526" spans="1:29" x14ac:dyDescent="0.2">
      <c r="A1526" s="146"/>
      <c r="B1526" s="146"/>
      <c r="C1526" s="146"/>
      <c r="D1526" s="146"/>
      <c r="E1526" s="146"/>
      <c r="F1526" s="146"/>
      <c r="G1526" s="146"/>
      <c r="H1526" s="146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</row>
    <row r="1527" spans="1:29" x14ac:dyDescent="0.2">
      <c r="A1527" s="146"/>
      <c r="B1527" s="146"/>
      <c r="C1527" s="146"/>
      <c r="D1527" s="146"/>
      <c r="E1527" s="146"/>
      <c r="F1527" s="146"/>
      <c r="G1527" s="146"/>
      <c r="H1527" s="146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</row>
    <row r="1528" spans="1:29" x14ac:dyDescent="0.2">
      <c r="A1528" s="146"/>
      <c r="B1528" s="146"/>
      <c r="C1528" s="146"/>
      <c r="D1528" s="146"/>
      <c r="E1528" s="146"/>
      <c r="F1528" s="146"/>
      <c r="G1528" s="146"/>
      <c r="H1528" s="146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</row>
    <row r="1529" spans="1:29" x14ac:dyDescent="0.2">
      <c r="A1529" s="146"/>
      <c r="B1529" s="146"/>
      <c r="C1529" s="146"/>
      <c r="D1529" s="146"/>
      <c r="E1529" s="146"/>
      <c r="F1529" s="146"/>
      <c r="G1529" s="146"/>
      <c r="H1529" s="146"/>
      <c r="I1529" s="146"/>
      <c r="J1529" s="146"/>
      <c r="K1529" s="146"/>
      <c r="L1529" s="146"/>
      <c r="M1529" s="146"/>
      <c r="N1529" s="146"/>
      <c r="O1529" s="146"/>
      <c r="P1529" s="146"/>
      <c r="Q1529" s="146"/>
      <c r="R1529" s="146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</row>
    <row r="1530" spans="1:29" x14ac:dyDescent="0.2">
      <c r="A1530" s="146"/>
      <c r="B1530" s="146"/>
      <c r="C1530" s="146"/>
      <c r="D1530" s="146"/>
      <c r="E1530" s="146"/>
      <c r="F1530" s="146"/>
      <c r="G1530" s="146"/>
      <c r="H1530" s="146"/>
      <c r="I1530" s="146"/>
      <c r="J1530" s="146"/>
      <c r="K1530" s="146"/>
      <c r="L1530" s="146"/>
      <c r="M1530" s="146"/>
      <c r="N1530" s="146"/>
      <c r="O1530" s="146"/>
      <c r="P1530" s="146"/>
      <c r="Q1530" s="146"/>
      <c r="R1530" s="146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</row>
    <row r="1531" spans="1:29" x14ac:dyDescent="0.2">
      <c r="A1531" s="146"/>
      <c r="B1531" s="146"/>
      <c r="C1531" s="146"/>
      <c r="D1531" s="146"/>
      <c r="E1531" s="146"/>
      <c r="F1531" s="146"/>
      <c r="G1531" s="146"/>
      <c r="H1531" s="146"/>
      <c r="I1531" s="146"/>
      <c r="J1531" s="146"/>
      <c r="K1531" s="146"/>
      <c r="L1531" s="146"/>
      <c r="M1531" s="146"/>
      <c r="N1531" s="146"/>
      <c r="O1531" s="146"/>
      <c r="P1531" s="146"/>
      <c r="Q1531" s="146"/>
      <c r="R1531" s="146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</row>
    <row r="1532" spans="1:29" x14ac:dyDescent="0.2">
      <c r="A1532" s="146"/>
      <c r="B1532" s="146"/>
      <c r="C1532" s="146"/>
      <c r="D1532" s="146"/>
      <c r="E1532" s="146"/>
      <c r="F1532" s="146"/>
      <c r="G1532" s="146"/>
      <c r="H1532" s="146"/>
      <c r="I1532" s="146"/>
      <c r="J1532" s="146"/>
      <c r="K1532" s="146"/>
      <c r="L1532" s="146"/>
      <c r="M1532" s="146"/>
      <c r="N1532" s="146"/>
      <c r="O1532" s="146"/>
      <c r="P1532" s="146"/>
      <c r="Q1532" s="146"/>
      <c r="R1532" s="146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</row>
    <row r="1533" spans="1:29" x14ac:dyDescent="0.2">
      <c r="A1533" s="146"/>
      <c r="B1533" s="146"/>
      <c r="C1533" s="146"/>
      <c r="D1533" s="146"/>
      <c r="E1533" s="146"/>
      <c r="F1533" s="146"/>
      <c r="G1533" s="146"/>
      <c r="H1533" s="146"/>
      <c r="I1533" s="146"/>
      <c r="J1533" s="146"/>
      <c r="K1533" s="146"/>
      <c r="L1533" s="146"/>
      <c r="M1533" s="146"/>
      <c r="N1533" s="146"/>
      <c r="O1533" s="146"/>
      <c r="P1533" s="146"/>
      <c r="Q1533" s="146"/>
      <c r="R1533" s="146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</row>
    <row r="1534" spans="1:29" x14ac:dyDescent="0.2">
      <c r="A1534" s="146"/>
      <c r="B1534" s="146"/>
      <c r="C1534" s="146"/>
      <c r="D1534" s="146"/>
      <c r="E1534" s="146"/>
      <c r="F1534" s="146"/>
      <c r="G1534" s="146"/>
      <c r="H1534" s="146"/>
      <c r="I1534" s="146"/>
      <c r="J1534" s="146"/>
      <c r="K1534" s="146"/>
      <c r="L1534" s="146"/>
      <c r="M1534" s="146"/>
      <c r="N1534" s="146"/>
      <c r="O1534" s="146"/>
      <c r="P1534" s="146"/>
      <c r="Q1534" s="146"/>
      <c r="R1534" s="146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</row>
    <row r="1535" spans="1:29" x14ac:dyDescent="0.2">
      <c r="A1535" s="146"/>
      <c r="B1535" s="146"/>
      <c r="C1535" s="146"/>
      <c r="D1535" s="146"/>
      <c r="E1535" s="146"/>
      <c r="F1535" s="146"/>
      <c r="G1535" s="146"/>
      <c r="H1535" s="146"/>
      <c r="I1535" s="146"/>
      <c r="J1535" s="146"/>
      <c r="K1535" s="146"/>
      <c r="L1535" s="146"/>
      <c r="M1535" s="146"/>
      <c r="N1535" s="146"/>
      <c r="O1535" s="146"/>
      <c r="P1535" s="146"/>
      <c r="Q1535" s="146"/>
      <c r="R1535" s="146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</row>
    <row r="1536" spans="1:29" x14ac:dyDescent="0.2">
      <c r="A1536" s="146"/>
      <c r="B1536" s="146"/>
      <c r="C1536" s="146"/>
      <c r="D1536" s="146"/>
      <c r="E1536" s="146"/>
      <c r="F1536" s="146"/>
      <c r="G1536" s="146"/>
      <c r="H1536" s="146"/>
      <c r="I1536" s="146"/>
      <c r="J1536" s="146"/>
      <c r="K1536" s="146"/>
      <c r="L1536" s="146"/>
      <c r="M1536" s="146"/>
      <c r="N1536" s="146"/>
      <c r="O1536" s="146"/>
      <c r="P1536" s="146"/>
      <c r="Q1536" s="146"/>
      <c r="R1536" s="146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</row>
    <row r="1537" spans="1:29" x14ac:dyDescent="0.2">
      <c r="A1537" s="146"/>
      <c r="B1537" s="146"/>
      <c r="C1537" s="146"/>
      <c r="D1537" s="146"/>
      <c r="E1537" s="146"/>
      <c r="F1537" s="146"/>
      <c r="G1537" s="146"/>
      <c r="H1537" s="146"/>
      <c r="I1537" s="146"/>
      <c r="J1537" s="146"/>
      <c r="K1537" s="146"/>
      <c r="L1537" s="146"/>
      <c r="M1537" s="146"/>
      <c r="N1537" s="146"/>
      <c r="O1537" s="146"/>
      <c r="P1537" s="146"/>
      <c r="Q1537" s="146"/>
      <c r="R1537" s="146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</row>
    <row r="1538" spans="1:29" x14ac:dyDescent="0.2">
      <c r="A1538" s="146"/>
      <c r="B1538" s="146"/>
      <c r="C1538" s="146"/>
      <c r="D1538" s="146"/>
      <c r="E1538" s="146"/>
      <c r="F1538" s="146"/>
      <c r="G1538" s="146"/>
      <c r="H1538" s="146"/>
      <c r="I1538" s="146"/>
      <c r="J1538" s="146"/>
      <c r="K1538" s="146"/>
      <c r="L1538" s="146"/>
      <c r="M1538" s="146"/>
      <c r="N1538" s="146"/>
      <c r="O1538" s="146"/>
      <c r="P1538" s="146"/>
      <c r="Q1538" s="146"/>
      <c r="R1538" s="146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</row>
    <row r="1539" spans="1:29" x14ac:dyDescent="0.2">
      <c r="A1539" s="146"/>
      <c r="B1539" s="146"/>
      <c r="C1539" s="146"/>
      <c r="D1539" s="146"/>
      <c r="E1539" s="146"/>
      <c r="F1539" s="146"/>
      <c r="G1539" s="146"/>
      <c r="H1539" s="146"/>
      <c r="I1539" s="146"/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</row>
    <row r="1540" spans="1:29" x14ac:dyDescent="0.2">
      <c r="A1540" s="146"/>
      <c r="B1540" s="146"/>
      <c r="C1540" s="146"/>
      <c r="D1540" s="146"/>
      <c r="E1540" s="146"/>
      <c r="F1540" s="146"/>
      <c r="G1540" s="146"/>
      <c r="H1540" s="146"/>
      <c r="I1540" s="146"/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</row>
    <row r="1541" spans="1:29" x14ac:dyDescent="0.2">
      <c r="A1541" s="146"/>
      <c r="B1541" s="146"/>
      <c r="C1541" s="146"/>
      <c r="D1541" s="146"/>
      <c r="E1541" s="146"/>
      <c r="F1541" s="146"/>
      <c r="G1541" s="146"/>
      <c r="H1541" s="146"/>
      <c r="I1541" s="146"/>
      <c r="J1541" s="146"/>
      <c r="K1541" s="146"/>
      <c r="L1541" s="146"/>
      <c r="M1541" s="146"/>
      <c r="N1541" s="146"/>
      <c r="O1541" s="146"/>
      <c r="P1541" s="146"/>
      <c r="Q1541" s="146"/>
      <c r="R1541" s="146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</row>
    <row r="1542" spans="1:29" x14ac:dyDescent="0.2">
      <c r="A1542" s="146"/>
      <c r="B1542" s="146"/>
      <c r="C1542" s="146"/>
      <c r="D1542" s="146"/>
      <c r="E1542" s="146"/>
      <c r="F1542" s="146"/>
      <c r="G1542" s="146"/>
      <c r="H1542" s="146"/>
      <c r="I1542" s="146"/>
      <c r="J1542" s="146"/>
      <c r="K1542" s="146"/>
      <c r="L1542" s="146"/>
      <c r="M1542" s="146"/>
      <c r="N1542" s="146"/>
      <c r="O1542" s="146"/>
      <c r="P1542" s="146"/>
      <c r="Q1542" s="146"/>
      <c r="R1542" s="146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</row>
    <row r="1543" spans="1:29" x14ac:dyDescent="0.2">
      <c r="A1543" s="146"/>
      <c r="B1543" s="146"/>
      <c r="C1543" s="146"/>
      <c r="D1543" s="146"/>
      <c r="E1543" s="146"/>
      <c r="F1543" s="146"/>
      <c r="G1543" s="146"/>
      <c r="H1543" s="146"/>
      <c r="I1543" s="146"/>
      <c r="J1543" s="146"/>
      <c r="K1543" s="146"/>
      <c r="L1543" s="146"/>
      <c r="M1543" s="146"/>
      <c r="N1543" s="146"/>
      <c r="O1543" s="146"/>
      <c r="P1543" s="146"/>
      <c r="Q1543" s="146"/>
      <c r="R1543" s="146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</row>
    <row r="1544" spans="1:29" x14ac:dyDescent="0.2">
      <c r="A1544" s="146"/>
      <c r="B1544" s="146"/>
      <c r="C1544" s="146"/>
      <c r="D1544" s="146"/>
      <c r="E1544" s="146"/>
      <c r="F1544" s="146"/>
      <c r="G1544" s="146"/>
      <c r="H1544" s="146"/>
      <c r="I1544" s="146"/>
      <c r="J1544" s="146"/>
      <c r="K1544" s="146"/>
      <c r="L1544" s="146"/>
      <c r="M1544" s="146"/>
      <c r="N1544" s="146"/>
      <c r="O1544" s="146"/>
      <c r="P1544" s="146"/>
      <c r="Q1544" s="146"/>
      <c r="R1544" s="146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</row>
    <row r="1545" spans="1:29" x14ac:dyDescent="0.2">
      <c r="A1545" s="146"/>
      <c r="B1545" s="146"/>
      <c r="C1545" s="146"/>
      <c r="D1545" s="146"/>
      <c r="E1545" s="146"/>
      <c r="F1545" s="146"/>
      <c r="G1545" s="146"/>
      <c r="H1545" s="146"/>
      <c r="I1545" s="146"/>
      <c r="J1545" s="146"/>
      <c r="K1545" s="146"/>
      <c r="L1545" s="146"/>
      <c r="M1545" s="146"/>
      <c r="N1545" s="146"/>
      <c r="O1545" s="146"/>
      <c r="P1545" s="146"/>
      <c r="Q1545" s="146"/>
      <c r="R1545" s="146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</row>
    <row r="1546" spans="1:29" x14ac:dyDescent="0.2">
      <c r="A1546" s="146"/>
      <c r="B1546" s="146"/>
      <c r="C1546" s="146"/>
      <c r="D1546" s="146"/>
      <c r="E1546" s="146"/>
      <c r="F1546" s="146"/>
      <c r="G1546" s="146"/>
      <c r="H1546" s="146"/>
      <c r="I1546" s="146"/>
      <c r="J1546" s="146"/>
      <c r="K1546" s="146"/>
      <c r="L1546" s="146"/>
      <c r="M1546" s="146"/>
      <c r="N1546" s="146"/>
      <c r="O1546" s="146"/>
      <c r="P1546" s="146"/>
      <c r="Q1546" s="146"/>
      <c r="R1546" s="146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</row>
    <row r="1547" spans="1:29" x14ac:dyDescent="0.2">
      <c r="A1547" s="146"/>
      <c r="B1547" s="146"/>
      <c r="C1547" s="146"/>
      <c r="D1547" s="146"/>
      <c r="E1547" s="146"/>
      <c r="F1547" s="146"/>
      <c r="G1547" s="146"/>
      <c r="H1547" s="146"/>
      <c r="I1547" s="146"/>
      <c r="J1547" s="146"/>
      <c r="K1547" s="146"/>
      <c r="L1547" s="146"/>
      <c r="M1547" s="146"/>
      <c r="N1547" s="146"/>
      <c r="O1547" s="146"/>
      <c r="P1547" s="146"/>
      <c r="Q1547" s="146"/>
      <c r="R1547" s="146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</row>
    <row r="1548" spans="1:29" x14ac:dyDescent="0.2">
      <c r="A1548" s="146"/>
      <c r="B1548" s="146"/>
      <c r="C1548" s="146"/>
      <c r="D1548" s="146"/>
      <c r="E1548" s="146"/>
      <c r="F1548" s="146"/>
      <c r="G1548" s="146"/>
      <c r="H1548" s="146"/>
      <c r="I1548" s="146"/>
      <c r="J1548" s="146"/>
      <c r="K1548" s="146"/>
      <c r="L1548" s="146"/>
      <c r="M1548" s="146"/>
      <c r="N1548" s="146"/>
      <c r="O1548" s="146"/>
      <c r="P1548" s="146"/>
      <c r="Q1548" s="146"/>
      <c r="R1548" s="146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</row>
    <row r="1549" spans="1:29" x14ac:dyDescent="0.2">
      <c r="A1549" s="146"/>
      <c r="B1549" s="146"/>
      <c r="C1549" s="146"/>
      <c r="D1549" s="146"/>
      <c r="E1549" s="146"/>
      <c r="F1549" s="146"/>
      <c r="G1549" s="146"/>
      <c r="H1549" s="146"/>
      <c r="I1549" s="146"/>
      <c r="J1549" s="146"/>
      <c r="K1549" s="146"/>
      <c r="L1549" s="146"/>
      <c r="M1549" s="146"/>
      <c r="N1549" s="146"/>
      <c r="O1549" s="146"/>
      <c r="P1549" s="146"/>
      <c r="Q1549" s="146"/>
      <c r="R1549" s="146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</row>
    <row r="1550" spans="1:29" x14ac:dyDescent="0.2">
      <c r="A1550" s="146"/>
      <c r="B1550" s="146"/>
      <c r="C1550" s="146"/>
      <c r="D1550" s="146"/>
      <c r="E1550" s="146"/>
      <c r="F1550" s="146"/>
      <c r="G1550" s="146"/>
      <c r="H1550" s="146"/>
      <c r="I1550" s="146"/>
      <c r="J1550" s="146"/>
      <c r="K1550" s="146"/>
      <c r="L1550" s="146"/>
      <c r="M1550" s="146"/>
      <c r="N1550" s="146"/>
      <c r="O1550" s="146"/>
      <c r="P1550" s="146"/>
      <c r="Q1550" s="146"/>
      <c r="R1550" s="146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</row>
    <row r="1551" spans="1:29" x14ac:dyDescent="0.2">
      <c r="A1551" s="146"/>
      <c r="B1551" s="146"/>
      <c r="C1551" s="146"/>
      <c r="D1551" s="146"/>
      <c r="E1551" s="146"/>
      <c r="F1551" s="146"/>
      <c r="G1551" s="146"/>
      <c r="H1551" s="146"/>
      <c r="I1551" s="146"/>
      <c r="J1551" s="146"/>
      <c r="K1551" s="146"/>
      <c r="L1551" s="146"/>
      <c r="M1551" s="146"/>
      <c r="N1551" s="146"/>
      <c r="O1551" s="146"/>
      <c r="P1551" s="146"/>
      <c r="Q1551" s="146"/>
      <c r="R1551" s="146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</row>
    <row r="1552" spans="1:29" x14ac:dyDescent="0.2">
      <c r="A1552" s="146"/>
      <c r="B1552" s="146"/>
      <c r="C1552" s="146"/>
      <c r="D1552" s="146"/>
      <c r="E1552" s="146"/>
      <c r="F1552" s="146"/>
      <c r="G1552" s="146"/>
      <c r="H1552" s="146"/>
      <c r="I1552" s="146"/>
      <c r="J1552" s="146"/>
      <c r="K1552" s="146"/>
      <c r="L1552" s="146"/>
      <c r="M1552" s="146"/>
      <c r="N1552" s="146"/>
      <c r="O1552" s="146"/>
      <c r="P1552" s="146"/>
      <c r="Q1552" s="146"/>
      <c r="R1552" s="146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</row>
    <row r="1553" spans="1:29" x14ac:dyDescent="0.2">
      <c r="A1553" s="146"/>
      <c r="B1553" s="146"/>
      <c r="C1553" s="146"/>
      <c r="D1553" s="146"/>
      <c r="E1553" s="146"/>
      <c r="F1553" s="146"/>
      <c r="G1553" s="146"/>
      <c r="H1553" s="146"/>
      <c r="I1553" s="146"/>
      <c r="J1553" s="146"/>
      <c r="K1553" s="146"/>
      <c r="L1553" s="146"/>
      <c r="M1553" s="146"/>
      <c r="N1553" s="146"/>
      <c r="O1553" s="146"/>
      <c r="P1553" s="146"/>
      <c r="Q1553" s="146"/>
      <c r="R1553" s="146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</row>
    <row r="1554" spans="1:29" x14ac:dyDescent="0.2">
      <c r="A1554" s="146"/>
      <c r="B1554" s="146"/>
      <c r="C1554" s="146"/>
      <c r="D1554" s="146"/>
      <c r="E1554" s="146"/>
      <c r="F1554" s="146"/>
      <c r="G1554" s="146"/>
      <c r="H1554" s="146"/>
      <c r="I1554" s="146"/>
      <c r="J1554" s="146"/>
      <c r="K1554" s="146"/>
      <c r="L1554" s="146"/>
      <c r="M1554" s="146"/>
      <c r="N1554" s="146"/>
      <c r="O1554" s="146"/>
      <c r="P1554" s="146"/>
      <c r="Q1554" s="146"/>
      <c r="R1554" s="146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</row>
    <row r="1555" spans="1:29" x14ac:dyDescent="0.2">
      <c r="A1555" s="146"/>
      <c r="B1555" s="146"/>
      <c r="C1555" s="146"/>
      <c r="D1555" s="146"/>
      <c r="E1555" s="146"/>
      <c r="F1555" s="146"/>
      <c r="G1555" s="146"/>
      <c r="H1555" s="146"/>
      <c r="I1555" s="146"/>
      <c r="J1555" s="146"/>
      <c r="K1555" s="146"/>
      <c r="L1555" s="146"/>
      <c r="M1555" s="146"/>
      <c r="N1555" s="146"/>
      <c r="O1555" s="146"/>
      <c r="P1555" s="146"/>
      <c r="Q1555" s="146"/>
      <c r="R1555" s="146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</row>
    <row r="1556" spans="1:29" x14ac:dyDescent="0.2">
      <c r="A1556" s="146"/>
      <c r="B1556" s="146"/>
      <c r="C1556" s="146"/>
      <c r="D1556" s="146"/>
      <c r="E1556" s="146"/>
      <c r="F1556" s="146"/>
      <c r="G1556" s="146"/>
      <c r="H1556" s="146"/>
      <c r="I1556" s="146"/>
      <c r="J1556" s="146"/>
      <c r="K1556" s="146"/>
      <c r="L1556" s="146"/>
      <c r="M1556" s="146"/>
      <c r="N1556" s="146"/>
      <c r="O1556" s="146"/>
      <c r="P1556" s="146"/>
      <c r="Q1556" s="146"/>
      <c r="R1556" s="146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</row>
    <row r="1557" spans="1:29" x14ac:dyDescent="0.2">
      <c r="A1557" s="146"/>
      <c r="B1557" s="146"/>
      <c r="C1557" s="146"/>
      <c r="D1557" s="146"/>
      <c r="E1557" s="146"/>
      <c r="F1557" s="146"/>
      <c r="G1557" s="146"/>
      <c r="H1557" s="146"/>
      <c r="I1557" s="146"/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</row>
    <row r="1558" spans="1:29" x14ac:dyDescent="0.2">
      <c r="A1558" s="146"/>
      <c r="B1558" s="146"/>
      <c r="C1558" s="146"/>
      <c r="D1558" s="146"/>
      <c r="E1558" s="146"/>
      <c r="F1558" s="146"/>
      <c r="G1558" s="146"/>
      <c r="H1558" s="146"/>
      <c r="I1558" s="146"/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</row>
    <row r="1559" spans="1:29" x14ac:dyDescent="0.2">
      <c r="A1559" s="146"/>
      <c r="B1559" s="146"/>
      <c r="C1559" s="146"/>
      <c r="D1559" s="146"/>
      <c r="E1559" s="146"/>
      <c r="F1559" s="146"/>
      <c r="G1559" s="146"/>
      <c r="H1559" s="146"/>
      <c r="I1559" s="146"/>
      <c r="J1559" s="146"/>
      <c r="K1559" s="146"/>
      <c r="L1559" s="146"/>
      <c r="M1559" s="146"/>
      <c r="N1559" s="146"/>
      <c r="O1559" s="146"/>
      <c r="P1559" s="146"/>
      <c r="Q1559" s="146"/>
      <c r="R1559" s="146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</row>
    <row r="1560" spans="1:29" x14ac:dyDescent="0.2">
      <c r="A1560" s="146"/>
      <c r="B1560" s="146"/>
      <c r="C1560" s="146"/>
      <c r="D1560" s="146"/>
      <c r="E1560" s="146"/>
      <c r="F1560" s="146"/>
      <c r="G1560" s="146"/>
      <c r="H1560" s="146"/>
      <c r="I1560" s="146"/>
      <c r="J1560" s="146"/>
      <c r="K1560" s="146"/>
      <c r="L1560" s="146"/>
      <c r="M1560" s="146"/>
      <c r="N1560" s="146"/>
      <c r="O1560" s="146"/>
      <c r="P1560" s="146"/>
      <c r="Q1560" s="146"/>
      <c r="R1560" s="146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</row>
    <row r="1561" spans="1:29" x14ac:dyDescent="0.2">
      <c r="A1561" s="146"/>
      <c r="B1561" s="146"/>
      <c r="C1561" s="146"/>
      <c r="D1561" s="146"/>
      <c r="E1561" s="146"/>
      <c r="F1561" s="146"/>
      <c r="G1561" s="146"/>
      <c r="H1561" s="146"/>
      <c r="I1561" s="146"/>
      <c r="J1561" s="146"/>
      <c r="K1561" s="146"/>
      <c r="L1561" s="146"/>
      <c r="M1561" s="146"/>
      <c r="N1561" s="146"/>
      <c r="O1561" s="146"/>
      <c r="P1561" s="146"/>
      <c r="Q1561" s="146"/>
      <c r="R1561" s="146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</row>
    <row r="1562" spans="1:29" x14ac:dyDescent="0.2">
      <c r="A1562" s="146"/>
      <c r="B1562" s="146"/>
      <c r="C1562" s="146"/>
      <c r="D1562" s="146"/>
      <c r="E1562" s="146"/>
      <c r="F1562" s="146"/>
      <c r="G1562" s="146"/>
      <c r="H1562" s="146"/>
      <c r="I1562" s="146"/>
      <c r="J1562" s="146"/>
      <c r="K1562" s="146"/>
      <c r="L1562" s="146"/>
      <c r="M1562" s="146"/>
      <c r="N1562" s="146"/>
      <c r="O1562" s="146"/>
      <c r="P1562" s="146"/>
      <c r="Q1562" s="146"/>
      <c r="R1562" s="146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</row>
    <row r="1563" spans="1:29" x14ac:dyDescent="0.2">
      <c r="A1563" s="146"/>
      <c r="B1563" s="146"/>
      <c r="C1563" s="146"/>
      <c r="D1563" s="146"/>
      <c r="E1563" s="146"/>
      <c r="F1563" s="146"/>
      <c r="G1563" s="146"/>
      <c r="H1563" s="146"/>
      <c r="I1563" s="146"/>
      <c r="J1563" s="146"/>
      <c r="K1563" s="146"/>
      <c r="L1563" s="146"/>
      <c r="M1563" s="146"/>
      <c r="N1563" s="146"/>
      <c r="O1563" s="146"/>
      <c r="P1563" s="146"/>
      <c r="Q1563" s="146"/>
      <c r="R1563" s="146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</row>
    <row r="1564" spans="1:29" x14ac:dyDescent="0.2">
      <c r="A1564" s="146"/>
      <c r="B1564" s="146"/>
      <c r="C1564" s="146"/>
      <c r="D1564" s="146"/>
      <c r="E1564" s="146"/>
      <c r="F1564" s="146"/>
      <c r="G1564" s="146"/>
      <c r="H1564" s="146"/>
      <c r="I1564" s="146"/>
      <c r="J1564" s="146"/>
      <c r="K1564" s="146"/>
      <c r="L1564" s="146"/>
      <c r="M1564" s="146"/>
      <c r="N1564" s="146"/>
      <c r="O1564" s="146"/>
      <c r="P1564" s="146"/>
      <c r="Q1564" s="146"/>
      <c r="R1564" s="146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</row>
    <row r="1565" spans="1:29" x14ac:dyDescent="0.2">
      <c r="A1565" s="146"/>
      <c r="B1565" s="146"/>
      <c r="C1565" s="146"/>
      <c r="D1565" s="146"/>
      <c r="E1565" s="146"/>
      <c r="F1565" s="146"/>
      <c r="G1565" s="146"/>
      <c r="H1565" s="146"/>
      <c r="I1565" s="146"/>
      <c r="J1565" s="146"/>
      <c r="K1565" s="146"/>
      <c r="L1565" s="146"/>
      <c r="M1565" s="146"/>
      <c r="N1565" s="146"/>
      <c r="O1565" s="146"/>
      <c r="P1565" s="146"/>
      <c r="Q1565" s="146"/>
      <c r="R1565" s="146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</row>
    <row r="1566" spans="1:29" x14ac:dyDescent="0.2">
      <c r="A1566" s="146"/>
      <c r="B1566" s="146"/>
      <c r="C1566" s="146"/>
      <c r="D1566" s="146"/>
      <c r="E1566" s="146"/>
      <c r="F1566" s="146"/>
      <c r="G1566" s="146"/>
      <c r="H1566" s="146"/>
      <c r="I1566" s="146"/>
      <c r="J1566" s="146"/>
      <c r="K1566" s="146"/>
      <c r="L1566" s="146"/>
      <c r="M1566" s="146"/>
      <c r="N1566" s="146"/>
      <c r="O1566" s="146"/>
      <c r="P1566" s="146"/>
      <c r="Q1566" s="146"/>
      <c r="R1566" s="146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</row>
    <row r="1567" spans="1:29" x14ac:dyDescent="0.2">
      <c r="A1567" s="146"/>
      <c r="B1567" s="146"/>
      <c r="C1567" s="146"/>
      <c r="D1567" s="146"/>
      <c r="E1567" s="146"/>
      <c r="F1567" s="146"/>
      <c r="G1567" s="146"/>
      <c r="H1567" s="146"/>
      <c r="I1567" s="146"/>
      <c r="J1567" s="146"/>
      <c r="K1567" s="146"/>
      <c r="L1567" s="146"/>
      <c r="M1567" s="146"/>
      <c r="N1567" s="146"/>
      <c r="O1567" s="146"/>
      <c r="P1567" s="146"/>
      <c r="Q1567" s="146"/>
      <c r="R1567" s="146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</row>
    <row r="1568" spans="1:29" x14ac:dyDescent="0.2">
      <c r="A1568" s="146"/>
      <c r="B1568" s="146"/>
      <c r="C1568" s="146"/>
      <c r="D1568" s="146"/>
      <c r="E1568" s="146"/>
      <c r="F1568" s="146"/>
      <c r="G1568" s="146"/>
      <c r="H1568" s="146"/>
      <c r="I1568" s="146"/>
      <c r="J1568" s="146"/>
      <c r="K1568" s="146"/>
      <c r="L1568" s="146"/>
      <c r="M1568" s="146"/>
      <c r="N1568" s="146"/>
      <c r="O1568" s="146"/>
      <c r="P1568" s="146"/>
      <c r="Q1568" s="146"/>
      <c r="R1568" s="146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</row>
    <row r="1569" spans="1:29" x14ac:dyDescent="0.2">
      <c r="A1569" s="146"/>
      <c r="B1569" s="146"/>
      <c r="C1569" s="146"/>
      <c r="D1569" s="146"/>
      <c r="E1569" s="146"/>
      <c r="F1569" s="146"/>
      <c r="G1569" s="146"/>
      <c r="H1569" s="146"/>
      <c r="I1569" s="146"/>
      <c r="J1569" s="146"/>
      <c r="K1569" s="146"/>
      <c r="L1569" s="146"/>
      <c r="M1569" s="146"/>
      <c r="N1569" s="146"/>
      <c r="O1569" s="146"/>
      <c r="P1569" s="146"/>
      <c r="Q1569" s="146"/>
      <c r="R1569" s="146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</row>
    <row r="1570" spans="1:29" x14ac:dyDescent="0.2">
      <c r="A1570" s="146"/>
      <c r="B1570" s="146"/>
      <c r="C1570" s="146"/>
      <c r="D1570" s="146"/>
      <c r="E1570" s="146"/>
      <c r="F1570" s="146"/>
      <c r="G1570" s="146"/>
      <c r="H1570" s="146"/>
      <c r="I1570" s="146"/>
      <c r="J1570" s="146"/>
      <c r="K1570" s="146"/>
      <c r="L1570" s="146"/>
      <c r="M1570" s="146"/>
      <c r="N1570" s="146"/>
      <c r="O1570" s="146"/>
      <c r="P1570" s="146"/>
      <c r="Q1570" s="146"/>
      <c r="R1570" s="146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</row>
    <row r="1571" spans="1:29" x14ac:dyDescent="0.2">
      <c r="A1571" s="146"/>
      <c r="B1571" s="146"/>
      <c r="C1571" s="146"/>
      <c r="D1571" s="146"/>
      <c r="E1571" s="146"/>
      <c r="F1571" s="146"/>
      <c r="G1571" s="146"/>
      <c r="H1571" s="146"/>
      <c r="I1571" s="146"/>
      <c r="J1571" s="146"/>
      <c r="K1571" s="146"/>
      <c r="L1571" s="146"/>
      <c r="M1571" s="146"/>
      <c r="N1571" s="146"/>
      <c r="O1571" s="146"/>
      <c r="P1571" s="146"/>
      <c r="Q1571" s="146"/>
      <c r="R1571" s="146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</row>
    <row r="1572" spans="1:29" x14ac:dyDescent="0.2">
      <c r="A1572" s="146"/>
      <c r="B1572" s="146"/>
      <c r="C1572" s="146"/>
      <c r="D1572" s="146"/>
      <c r="E1572" s="146"/>
      <c r="F1572" s="146"/>
      <c r="G1572" s="146"/>
      <c r="H1572" s="146"/>
      <c r="I1572" s="146"/>
      <c r="J1572" s="146"/>
      <c r="K1572" s="146"/>
      <c r="L1572" s="146"/>
      <c r="M1572" s="146"/>
      <c r="N1572" s="146"/>
      <c r="O1572" s="146"/>
      <c r="P1572" s="146"/>
      <c r="Q1572" s="146"/>
      <c r="R1572" s="146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</row>
    <row r="1573" spans="1:29" x14ac:dyDescent="0.2">
      <c r="A1573" s="146"/>
      <c r="B1573" s="146"/>
      <c r="C1573" s="146"/>
      <c r="D1573" s="146"/>
      <c r="E1573" s="146"/>
      <c r="F1573" s="146"/>
      <c r="G1573" s="146"/>
      <c r="H1573" s="146"/>
      <c r="I1573" s="146"/>
      <c r="J1573" s="146"/>
      <c r="K1573" s="146"/>
      <c r="L1573" s="146"/>
      <c r="M1573" s="146"/>
      <c r="N1573" s="146"/>
      <c r="O1573" s="146"/>
      <c r="P1573" s="146"/>
      <c r="Q1573" s="146"/>
      <c r="R1573" s="146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</row>
    <row r="1574" spans="1:29" x14ac:dyDescent="0.2">
      <c r="A1574" s="146"/>
      <c r="B1574" s="146"/>
      <c r="C1574" s="146"/>
      <c r="D1574" s="146"/>
      <c r="E1574" s="146"/>
      <c r="F1574" s="146"/>
      <c r="G1574" s="146"/>
      <c r="H1574" s="146"/>
      <c r="I1574" s="146"/>
      <c r="J1574" s="146"/>
      <c r="K1574" s="146"/>
      <c r="L1574" s="146"/>
      <c r="M1574" s="146"/>
      <c r="N1574" s="146"/>
      <c r="O1574" s="146"/>
      <c r="P1574" s="146"/>
      <c r="Q1574" s="146"/>
      <c r="R1574" s="146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</row>
    <row r="1575" spans="1:29" x14ac:dyDescent="0.2">
      <c r="A1575" s="146"/>
      <c r="B1575" s="146"/>
      <c r="C1575" s="146"/>
      <c r="D1575" s="146"/>
      <c r="E1575" s="146"/>
      <c r="F1575" s="146"/>
      <c r="G1575" s="146"/>
      <c r="H1575" s="146"/>
      <c r="I1575" s="146"/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</row>
    <row r="1576" spans="1:29" x14ac:dyDescent="0.2">
      <c r="A1576" s="146"/>
      <c r="B1576" s="146"/>
      <c r="C1576" s="146"/>
      <c r="D1576" s="146"/>
      <c r="E1576" s="146"/>
      <c r="F1576" s="146"/>
      <c r="G1576" s="146"/>
      <c r="H1576" s="146"/>
      <c r="I1576" s="146"/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</row>
    <row r="1577" spans="1:29" x14ac:dyDescent="0.2">
      <c r="A1577" s="146"/>
      <c r="B1577" s="146"/>
      <c r="C1577" s="146"/>
      <c r="D1577" s="146"/>
      <c r="E1577" s="146"/>
      <c r="F1577" s="146"/>
      <c r="G1577" s="146"/>
      <c r="H1577" s="146"/>
      <c r="I1577" s="146"/>
      <c r="J1577" s="146"/>
      <c r="K1577" s="146"/>
      <c r="L1577" s="146"/>
      <c r="M1577" s="146"/>
      <c r="N1577" s="146"/>
      <c r="O1577" s="146"/>
      <c r="P1577" s="146"/>
      <c r="Q1577" s="146"/>
      <c r="R1577" s="146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</row>
    <row r="1578" spans="1:29" x14ac:dyDescent="0.2">
      <c r="A1578" s="146"/>
      <c r="B1578" s="146"/>
      <c r="C1578" s="146"/>
      <c r="D1578" s="146"/>
      <c r="E1578" s="146"/>
      <c r="F1578" s="146"/>
      <c r="G1578" s="146"/>
      <c r="H1578" s="146"/>
      <c r="I1578" s="146"/>
      <c r="J1578" s="146"/>
      <c r="K1578" s="146"/>
      <c r="L1578" s="146"/>
      <c r="M1578" s="146"/>
      <c r="N1578" s="146"/>
      <c r="O1578" s="146"/>
      <c r="P1578" s="146"/>
      <c r="Q1578" s="146"/>
      <c r="R1578" s="146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</row>
    <row r="1579" spans="1:29" x14ac:dyDescent="0.2">
      <c r="A1579" s="146"/>
      <c r="B1579" s="146"/>
      <c r="C1579" s="146"/>
      <c r="D1579" s="146"/>
      <c r="E1579" s="146"/>
      <c r="F1579" s="146"/>
      <c r="G1579" s="146"/>
      <c r="H1579" s="146"/>
      <c r="I1579" s="146"/>
      <c r="J1579" s="146"/>
      <c r="K1579" s="146"/>
      <c r="L1579" s="146"/>
      <c r="M1579" s="146"/>
      <c r="N1579" s="146"/>
      <c r="O1579" s="146"/>
      <c r="P1579" s="146"/>
      <c r="Q1579" s="146"/>
      <c r="R1579" s="146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</row>
    <row r="1580" spans="1:29" x14ac:dyDescent="0.2">
      <c r="A1580" s="146"/>
      <c r="B1580" s="146"/>
      <c r="C1580" s="146"/>
      <c r="D1580" s="146"/>
      <c r="E1580" s="146"/>
      <c r="F1580" s="146"/>
      <c r="G1580" s="146"/>
      <c r="H1580" s="146"/>
      <c r="I1580" s="146"/>
      <c r="J1580" s="146"/>
      <c r="K1580" s="146"/>
      <c r="L1580" s="146"/>
      <c r="M1580" s="146"/>
      <c r="N1580" s="146"/>
      <c r="O1580" s="146"/>
      <c r="P1580" s="146"/>
      <c r="Q1580" s="146"/>
      <c r="R1580" s="146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</row>
    <row r="1581" spans="1:29" x14ac:dyDescent="0.2">
      <c r="A1581" s="146"/>
      <c r="B1581" s="146"/>
      <c r="C1581" s="146"/>
      <c r="D1581" s="146"/>
      <c r="E1581" s="146"/>
      <c r="F1581" s="146"/>
      <c r="G1581" s="146"/>
      <c r="H1581" s="146"/>
      <c r="I1581" s="146"/>
      <c r="J1581" s="146"/>
      <c r="K1581" s="146"/>
      <c r="L1581" s="146"/>
      <c r="M1581" s="146"/>
      <c r="N1581" s="146"/>
      <c r="O1581" s="146"/>
      <c r="P1581" s="146"/>
      <c r="Q1581" s="146"/>
      <c r="R1581" s="146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</row>
    <row r="1582" spans="1:29" x14ac:dyDescent="0.2">
      <c r="A1582" s="146"/>
      <c r="B1582" s="146"/>
      <c r="C1582" s="146"/>
      <c r="D1582" s="146"/>
      <c r="E1582" s="146"/>
      <c r="F1582" s="146"/>
      <c r="G1582" s="146"/>
      <c r="H1582" s="146"/>
      <c r="I1582" s="146"/>
      <c r="J1582" s="146"/>
      <c r="K1582" s="146"/>
      <c r="L1582" s="146"/>
      <c r="M1582" s="146"/>
      <c r="N1582" s="146"/>
      <c r="O1582" s="146"/>
      <c r="P1582" s="146"/>
      <c r="Q1582" s="146"/>
      <c r="R1582" s="146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</row>
    <row r="1583" spans="1:29" x14ac:dyDescent="0.2">
      <c r="A1583" s="146"/>
      <c r="B1583" s="146"/>
      <c r="C1583" s="146"/>
      <c r="D1583" s="146"/>
      <c r="E1583" s="146"/>
      <c r="F1583" s="146"/>
      <c r="G1583" s="146"/>
      <c r="H1583" s="146"/>
      <c r="I1583" s="146"/>
      <c r="J1583" s="146"/>
      <c r="K1583" s="146"/>
      <c r="L1583" s="146"/>
      <c r="M1583" s="146"/>
      <c r="N1583" s="146"/>
      <c r="O1583" s="146"/>
      <c r="P1583" s="146"/>
      <c r="Q1583" s="146"/>
      <c r="R1583" s="146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</row>
    <row r="1584" spans="1:29" x14ac:dyDescent="0.2">
      <c r="A1584" s="146"/>
      <c r="B1584" s="146"/>
      <c r="C1584" s="146"/>
      <c r="D1584" s="146"/>
      <c r="E1584" s="146"/>
      <c r="F1584" s="146"/>
      <c r="G1584" s="146"/>
      <c r="H1584" s="146"/>
      <c r="I1584" s="146"/>
      <c r="J1584" s="146"/>
      <c r="K1584" s="146"/>
      <c r="L1584" s="146"/>
      <c r="M1584" s="146"/>
      <c r="N1584" s="146"/>
      <c r="O1584" s="146"/>
      <c r="P1584" s="146"/>
      <c r="Q1584" s="146"/>
      <c r="R1584" s="146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</row>
    <row r="1585" spans="1:29" x14ac:dyDescent="0.2">
      <c r="A1585" s="146"/>
      <c r="B1585" s="146"/>
      <c r="C1585" s="146"/>
      <c r="D1585" s="146"/>
      <c r="E1585" s="146"/>
      <c r="F1585" s="146"/>
      <c r="G1585" s="146"/>
      <c r="H1585" s="146"/>
      <c r="I1585" s="146"/>
      <c r="J1585" s="146"/>
      <c r="K1585" s="146"/>
      <c r="L1585" s="146"/>
      <c r="M1585" s="146"/>
      <c r="N1585" s="146"/>
      <c r="O1585" s="146"/>
      <c r="P1585" s="146"/>
      <c r="Q1585" s="146"/>
      <c r="R1585" s="146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</row>
    <row r="1586" spans="1:29" x14ac:dyDescent="0.2">
      <c r="A1586" s="146"/>
      <c r="B1586" s="146"/>
      <c r="C1586" s="146"/>
      <c r="D1586" s="146"/>
      <c r="E1586" s="146"/>
      <c r="F1586" s="146"/>
      <c r="G1586" s="146"/>
      <c r="H1586" s="146"/>
      <c r="I1586" s="146"/>
      <c r="J1586" s="146"/>
      <c r="K1586" s="146"/>
      <c r="L1586" s="146"/>
      <c r="M1586" s="146"/>
      <c r="N1586" s="146"/>
      <c r="O1586" s="146"/>
      <c r="P1586" s="146"/>
      <c r="Q1586" s="146"/>
      <c r="R1586" s="146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</row>
    <row r="1587" spans="1:29" x14ac:dyDescent="0.2">
      <c r="A1587" s="146"/>
      <c r="B1587" s="146"/>
      <c r="C1587" s="146"/>
      <c r="D1587" s="146"/>
      <c r="E1587" s="146"/>
      <c r="F1587" s="146"/>
      <c r="G1587" s="146"/>
      <c r="H1587" s="146"/>
      <c r="I1587" s="146"/>
      <c r="J1587" s="146"/>
      <c r="K1587" s="146"/>
      <c r="L1587" s="146"/>
      <c r="M1587" s="146"/>
      <c r="N1587" s="146"/>
      <c r="O1587" s="146"/>
      <c r="P1587" s="146"/>
      <c r="Q1587" s="146"/>
      <c r="R1587" s="146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</row>
    <row r="1588" spans="1:29" x14ac:dyDescent="0.2">
      <c r="A1588" s="146"/>
      <c r="B1588" s="146"/>
      <c r="C1588" s="146"/>
      <c r="D1588" s="146"/>
      <c r="E1588" s="146"/>
      <c r="F1588" s="146"/>
      <c r="G1588" s="146"/>
      <c r="H1588" s="146"/>
      <c r="I1588" s="146"/>
      <c r="J1588" s="146"/>
      <c r="K1588" s="146"/>
      <c r="L1588" s="146"/>
      <c r="M1588" s="146"/>
      <c r="N1588" s="146"/>
      <c r="O1588" s="146"/>
      <c r="P1588" s="146"/>
      <c r="Q1588" s="146"/>
      <c r="R1588" s="146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</row>
    <row r="1589" spans="1:29" x14ac:dyDescent="0.2">
      <c r="A1589" s="146"/>
      <c r="B1589" s="146"/>
      <c r="C1589" s="146"/>
      <c r="D1589" s="146"/>
      <c r="E1589" s="146"/>
      <c r="F1589" s="146"/>
      <c r="G1589" s="146"/>
      <c r="H1589" s="146"/>
      <c r="I1589" s="146"/>
      <c r="J1589" s="146"/>
      <c r="K1589" s="146"/>
      <c r="L1589" s="146"/>
      <c r="M1589" s="146"/>
      <c r="N1589" s="146"/>
      <c r="O1589" s="146"/>
      <c r="P1589" s="146"/>
      <c r="Q1589" s="146"/>
      <c r="R1589" s="146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</row>
    <row r="1590" spans="1:29" x14ac:dyDescent="0.2">
      <c r="A1590" s="146"/>
      <c r="B1590" s="146"/>
      <c r="C1590" s="146"/>
      <c r="D1590" s="146"/>
      <c r="E1590" s="146"/>
      <c r="F1590" s="146"/>
      <c r="G1590" s="146"/>
      <c r="H1590" s="146"/>
      <c r="I1590" s="146"/>
      <c r="J1590" s="146"/>
      <c r="K1590" s="146"/>
      <c r="L1590" s="146"/>
      <c r="M1590" s="146"/>
      <c r="N1590" s="146"/>
      <c r="O1590" s="146"/>
      <c r="P1590" s="146"/>
      <c r="Q1590" s="146"/>
      <c r="R1590" s="146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</row>
    <row r="1591" spans="1:29" x14ac:dyDescent="0.2">
      <c r="A1591" s="146"/>
      <c r="B1591" s="146"/>
      <c r="C1591" s="146"/>
      <c r="D1591" s="146"/>
      <c r="E1591" s="146"/>
      <c r="F1591" s="146"/>
      <c r="G1591" s="146"/>
      <c r="H1591" s="146"/>
      <c r="I1591" s="146"/>
      <c r="J1591" s="146"/>
      <c r="K1591" s="146"/>
      <c r="L1591" s="146"/>
      <c r="M1591" s="146"/>
      <c r="N1591" s="146"/>
      <c r="O1591" s="146"/>
      <c r="P1591" s="146"/>
      <c r="Q1591" s="146"/>
      <c r="R1591" s="146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</row>
    <row r="1592" spans="1:29" x14ac:dyDescent="0.2">
      <c r="A1592" s="146"/>
      <c r="B1592" s="146"/>
      <c r="C1592" s="146"/>
      <c r="D1592" s="146"/>
      <c r="E1592" s="146"/>
      <c r="F1592" s="146"/>
      <c r="G1592" s="146"/>
      <c r="H1592" s="146"/>
      <c r="I1592" s="146"/>
      <c r="J1592" s="146"/>
      <c r="K1592" s="146"/>
      <c r="L1592" s="146"/>
      <c r="M1592" s="146"/>
      <c r="N1592" s="146"/>
      <c r="O1592" s="146"/>
      <c r="P1592" s="146"/>
      <c r="Q1592" s="146"/>
      <c r="R1592" s="146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</row>
    <row r="1593" spans="1:29" x14ac:dyDescent="0.2">
      <c r="A1593" s="146"/>
      <c r="B1593" s="146"/>
      <c r="C1593" s="146"/>
      <c r="D1593" s="146"/>
      <c r="E1593" s="146"/>
      <c r="F1593" s="146"/>
      <c r="G1593" s="146"/>
      <c r="H1593" s="146"/>
      <c r="I1593" s="146"/>
      <c r="J1593" s="146"/>
      <c r="K1593" s="146"/>
      <c r="L1593" s="146"/>
      <c r="M1593" s="146"/>
      <c r="N1593" s="146"/>
      <c r="O1593" s="146"/>
      <c r="P1593" s="146"/>
      <c r="Q1593" s="146"/>
      <c r="R1593" s="146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</row>
    <row r="1594" spans="1:29" x14ac:dyDescent="0.2">
      <c r="A1594" s="146"/>
      <c r="B1594" s="146"/>
      <c r="C1594" s="146"/>
      <c r="D1594" s="146"/>
      <c r="E1594" s="146"/>
      <c r="F1594" s="146"/>
      <c r="G1594" s="146"/>
      <c r="H1594" s="146"/>
      <c r="I1594" s="146"/>
      <c r="J1594" s="146"/>
      <c r="K1594" s="146"/>
      <c r="L1594" s="146"/>
      <c r="M1594" s="146"/>
      <c r="N1594" s="146"/>
      <c r="O1594" s="146"/>
      <c r="P1594" s="146"/>
      <c r="Q1594" s="146"/>
      <c r="R1594" s="146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</row>
    <row r="1595" spans="1:29" x14ac:dyDescent="0.2">
      <c r="A1595" s="146"/>
      <c r="B1595" s="146"/>
      <c r="C1595" s="146"/>
      <c r="D1595" s="146"/>
      <c r="E1595" s="146"/>
      <c r="F1595" s="146"/>
      <c r="G1595" s="146"/>
      <c r="H1595" s="146"/>
      <c r="I1595" s="146"/>
      <c r="J1595" s="146"/>
      <c r="K1595" s="146"/>
      <c r="L1595" s="146"/>
      <c r="M1595" s="146"/>
      <c r="N1595" s="146"/>
      <c r="O1595" s="146"/>
      <c r="P1595" s="146"/>
      <c r="Q1595" s="146"/>
      <c r="R1595" s="146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</row>
    <row r="1596" spans="1:29" x14ac:dyDescent="0.2">
      <c r="A1596" s="146"/>
      <c r="B1596" s="146"/>
      <c r="C1596" s="146"/>
      <c r="D1596" s="146"/>
      <c r="E1596" s="146"/>
      <c r="F1596" s="146"/>
      <c r="G1596" s="146"/>
      <c r="H1596" s="146"/>
      <c r="I1596" s="146"/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</row>
    <row r="1597" spans="1:29" x14ac:dyDescent="0.2">
      <c r="A1597" s="146"/>
      <c r="B1597" s="146"/>
      <c r="C1597" s="146"/>
      <c r="D1597" s="146"/>
      <c r="E1597" s="146"/>
      <c r="F1597" s="146"/>
      <c r="G1597" s="146"/>
      <c r="H1597" s="146"/>
      <c r="I1597" s="146"/>
      <c r="J1597" s="146"/>
      <c r="K1597" s="146"/>
      <c r="L1597" s="146"/>
      <c r="M1597" s="146"/>
      <c r="N1597" s="146"/>
      <c r="O1597" s="146"/>
      <c r="P1597" s="146"/>
      <c r="Q1597" s="146"/>
      <c r="R1597" s="146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</row>
    <row r="1598" spans="1:29" x14ac:dyDescent="0.2">
      <c r="A1598" s="146"/>
      <c r="B1598" s="146"/>
      <c r="C1598" s="146"/>
      <c r="D1598" s="146"/>
      <c r="E1598" s="146"/>
      <c r="F1598" s="146"/>
      <c r="G1598" s="146"/>
      <c r="H1598" s="146"/>
      <c r="I1598" s="146"/>
      <c r="J1598" s="146"/>
      <c r="K1598" s="146"/>
      <c r="L1598" s="146"/>
      <c r="M1598" s="146"/>
      <c r="N1598" s="146"/>
      <c r="O1598" s="146"/>
      <c r="P1598" s="146"/>
      <c r="Q1598" s="146"/>
      <c r="R1598" s="146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</row>
    <row r="1599" spans="1:29" x14ac:dyDescent="0.2">
      <c r="A1599" s="146"/>
      <c r="B1599" s="146"/>
      <c r="C1599" s="146"/>
      <c r="D1599" s="146"/>
      <c r="E1599" s="146"/>
      <c r="F1599" s="146"/>
      <c r="G1599" s="146"/>
      <c r="H1599" s="146"/>
      <c r="I1599" s="146"/>
      <c r="J1599" s="146"/>
      <c r="K1599" s="146"/>
      <c r="L1599" s="146"/>
      <c r="M1599" s="146"/>
      <c r="N1599" s="146"/>
      <c r="O1599" s="146"/>
      <c r="P1599" s="146"/>
      <c r="Q1599" s="146"/>
      <c r="R1599" s="146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</row>
    <row r="1600" spans="1:29" x14ac:dyDescent="0.2">
      <c r="A1600" s="146"/>
      <c r="B1600" s="146"/>
      <c r="C1600" s="146"/>
      <c r="D1600" s="146"/>
      <c r="E1600" s="146"/>
      <c r="F1600" s="146"/>
      <c r="G1600" s="146"/>
      <c r="H1600" s="146"/>
      <c r="I1600" s="146"/>
      <c r="J1600" s="146"/>
      <c r="K1600" s="146"/>
      <c r="L1600" s="146"/>
      <c r="M1600" s="146"/>
      <c r="N1600" s="146"/>
      <c r="O1600" s="146"/>
      <c r="P1600" s="146"/>
      <c r="Q1600" s="146"/>
      <c r="R1600" s="146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</row>
    <row r="1601" spans="1:29" x14ac:dyDescent="0.2">
      <c r="A1601" s="146"/>
      <c r="B1601" s="146"/>
      <c r="C1601" s="146"/>
      <c r="D1601" s="146"/>
      <c r="E1601" s="146"/>
      <c r="F1601" s="146"/>
      <c r="G1601" s="146"/>
      <c r="H1601" s="146"/>
      <c r="I1601" s="146"/>
      <c r="J1601" s="146"/>
      <c r="K1601" s="146"/>
      <c r="L1601" s="146"/>
      <c r="M1601" s="146"/>
      <c r="N1601" s="146"/>
      <c r="O1601" s="146"/>
      <c r="P1601" s="146"/>
      <c r="Q1601" s="146"/>
      <c r="R1601" s="146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</row>
    <row r="1602" spans="1:29" x14ac:dyDescent="0.2">
      <c r="A1602" s="146"/>
      <c r="B1602" s="146"/>
      <c r="C1602" s="146"/>
      <c r="D1602" s="146"/>
      <c r="E1602" s="146"/>
      <c r="F1602" s="146"/>
      <c r="G1602" s="146"/>
      <c r="H1602" s="146"/>
      <c r="I1602" s="146"/>
      <c r="J1602" s="146"/>
      <c r="K1602" s="146"/>
      <c r="L1602" s="146"/>
      <c r="M1602" s="146"/>
      <c r="N1602" s="146"/>
      <c r="O1602" s="146"/>
      <c r="P1602" s="146"/>
      <c r="Q1602" s="146"/>
      <c r="R1602" s="146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</row>
    <row r="1603" spans="1:29" x14ac:dyDescent="0.2">
      <c r="A1603" s="146"/>
      <c r="B1603" s="146"/>
      <c r="C1603" s="146"/>
      <c r="D1603" s="146"/>
      <c r="E1603" s="146"/>
      <c r="F1603" s="146"/>
      <c r="G1603" s="146"/>
      <c r="H1603" s="146"/>
      <c r="I1603" s="146"/>
      <c r="J1603" s="146"/>
      <c r="K1603" s="146"/>
      <c r="L1603" s="146"/>
      <c r="M1603" s="146"/>
      <c r="N1603" s="146"/>
      <c r="O1603" s="146"/>
      <c r="P1603" s="146"/>
      <c r="Q1603" s="146"/>
      <c r="R1603" s="146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</row>
    <row r="1604" spans="1:29" x14ac:dyDescent="0.2">
      <c r="A1604" s="146"/>
      <c r="B1604" s="146"/>
      <c r="C1604" s="146"/>
      <c r="D1604" s="146"/>
      <c r="E1604" s="146"/>
      <c r="F1604" s="146"/>
      <c r="G1604" s="146"/>
      <c r="H1604" s="146"/>
      <c r="I1604" s="146"/>
      <c r="J1604" s="146"/>
      <c r="K1604" s="146"/>
      <c r="L1604" s="146"/>
      <c r="M1604" s="146"/>
      <c r="N1604" s="146"/>
      <c r="O1604" s="146"/>
      <c r="P1604" s="146"/>
      <c r="Q1604" s="146"/>
      <c r="R1604" s="146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</row>
    <row r="1605" spans="1:29" x14ac:dyDescent="0.2">
      <c r="A1605" s="146"/>
      <c r="B1605" s="146"/>
      <c r="C1605" s="146"/>
      <c r="D1605" s="146"/>
      <c r="E1605" s="146"/>
      <c r="F1605" s="146"/>
      <c r="G1605" s="146"/>
      <c r="H1605" s="146"/>
      <c r="I1605" s="146"/>
      <c r="J1605" s="146"/>
      <c r="K1605" s="146"/>
      <c r="L1605" s="146"/>
      <c r="M1605" s="146"/>
      <c r="N1605" s="146"/>
      <c r="O1605" s="146"/>
      <c r="P1605" s="146"/>
      <c r="Q1605" s="146"/>
      <c r="R1605" s="146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</row>
    <row r="1606" spans="1:29" x14ac:dyDescent="0.2">
      <c r="A1606" s="146"/>
      <c r="B1606" s="146"/>
      <c r="C1606" s="146"/>
      <c r="D1606" s="146"/>
      <c r="E1606" s="146"/>
      <c r="F1606" s="146"/>
      <c r="G1606" s="146"/>
      <c r="H1606" s="146"/>
      <c r="I1606" s="146"/>
      <c r="J1606" s="146"/>
      <c r="K1606" s="146"/>
      <c r="L1606" s="146"/>
      <c r="M1606" s="146"/>
      <c r="N1606" s="146"/>
      <c r="O1606" s="146"/>
      <c r="P1606" s="146"/>
      <c r="Q1606" s="146"/>
      <c r="R1606" s="146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</row>
    <row r="1607" spans="1:29" x14ac:dyDescent="0.2">
      <c r="A1607" s="146"/>
      <c r="B1607" s="146"/>
      <c r="C1607" s="146"/>
      <c r="D1607" s="146"/>
      <c r="E1607" s="146"/>
      <c r="F1607" s="146"/>
      <c r="G1607" s="146"/>
      <c r="H1607" s="146"/>
      <c r="I1607" s="146"/>
      <c r="J1607" s="146"/>
      <c r="K1607" s="146"/>
      <c r="L1607" s="146"/>
      <c r="M1607" s="146"/>
      <c r="N1607" s="146"/>
      <c r="O1607" s="146"/>
      <c r="P1607" s="146"/>
      <c r="Q1607" s="146"/>
      <c r="R1607" s="146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</row>
    <row r="1608" spans="1:29" x14ac:dyDescent="0.2">
      <c r="A1608" s="146"/>
      <c r="B1608" s="146"/>
      <c r="C1608" s="146"/>
      <c r="D1608" s="146"/>
      <c r="E1608" s="146"/>
      <c r="F1608" s="146"/>
      <c r="G1608" s="146"/>
      <c r="H1608" s="146"/>
      <c r="I1608" s="146"/>
      <c r="J1608" s="146"/>
      <c r="K1608" s="146"/>
      <c r="L1608" s="146"/>
      <c r="M1608" s="146"/>
      <c r="N1608" s="146"/>
      <c r="O1608" s="146"/>
      <c r="P1608" s="146"/>
      <c r="Q1608" s="146"/>
      <c r="R1608" s="146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</row>
    <row r="1609" spans="1:29" x14ac:dyDescent="0.2">
      <c r="A1609" s="146"/>
      <c r="B1609" s="146"/>
      <c r="C1609" s="146"/>
      <c r="D1609" s="146"/>
      <c r="E1609" s="146"/>
      <c r="F1609" s="146"/>
      <c r="G1609" s="146"/>
      <c r="H1609" s="146"/>
      <c r="I1609" s="146"/>
      <c r="J1609" s="146"/>
      <c r="K1609" s="146"/>
      <c r="L1609" s="146"/>
      <c r="M1609" s="146"/>
      <c r="N1609" s="146"/>
      <c r="O1609" s="146"/>
      <c r="P1609" s="146"/>
      <c r="Q1609" s="146"/>
      <c r="R1609" s="146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</row>
    <row r="1610" spans="1:29" x14ac:dyDescent="0.2">
      <c r="A1610" s="146"/>
      <c r="B1610" s="146"/>
      <c r="C1610" s="146"/>
      <c r="D1610" s="146"/>
      <c r="E1610" s="146"/>
      <c r="F1610" s="146"/>
      <c r="G1610" s="146"/>
      <c r="H1610" s="146"/>
      <c r="I1610" s="146"/>
      <c r="J1610" s="146"/>
      <c r="K1610" s="146"/>
      <c r="L1610" s="146"/>
      <c r="M1610" s="146"/>
      <c r="N1610" s="146"/>
      <c r="O1610" s="146"/>
      <c r="P1610" s="146"/>
      <c r="Q1610" s="146"/>
      <c r="R1610" s="146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</row>
    <row r="1611" spans="1:29" x14ac:dyDescent="0.2">
      <c r="A1611" s="146"/>
      <c r="B1611" s="146"/>
      <c r="C1611" s="146"/>
      <c r="D1611" s="146"/>
      <c r="E1611" s="146"/>
      <c r="F1611" s="146"/>
      <c r="G1611" s="146"/>
      <c r="H1611" s="146"/>
      <c r="I1611" s="146"/>
      <c r="J1611" s="146"/>
      <c r="K1611" s="146"/>
      <c r="L1611" s="146"/>
      <c r="M1611" s="146"/>
      <c r="N1611" s="146"/>
      <c r="O1611" s="146"/>
      <c r="P1611" s="146"/>
      <c r="Q1611" s="146"/>
      <c r="R1611" s="146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</row>
    <row r="1612" spans="1:29" x14ac:dyDescent="0.2">
      <c r="A1612" s="146"/>
      <c r="B1612" s="146"/>
      <c r="C1612" s="146"/>
      <c r="D1612" s="146"/>
      <c r="E1612" s="146"/>
      <c r="F1612" s="146"/>
      <c r="G1612" s="146"/>
      <c r="H1612" s="146"/>
      <c r="I1612" s="146"/>
      <c r="J1612" s="146"/>
      <c r="K1612" s="146"/>
      <c r="L1612" s="146"/>
      <c r="M1612" s="146"/>
      <c r="N1612" s="146"/>
      <c r="O1612" s="146"/>
      <c r="P1612" s="146"/>
      <c r="Q1612" s="146"/>
      <c r="R1612" s="146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</row>
    <row r="1613" spans="1:29" x14ac:dyDescent="0.2">
      <c r="A1613" s="146"/>
      <c r="B1613" s="146"/>
      <c r="C1613" s="146"/>
      <c r="D1613" s="146"/>
      <c r="E1613" s="146"/>
      <c r="F1613" s="146"/>
      <c r="G1613" s="146"/>
      <c r="H1613" s="146"/>
      <c r="I1613" s="146"/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</row>
    <row r="1614" spans="1:29" x14ac:dyDescent="0.2">
      <c r="A1614" s="146"/>
      <c r="B1614" s="146"/>
      <c r="C1614" s="146"/>
      <c r="D1614" s="146"/>
      <c r="E1614" s="146"/>
      <c r="F1614" s="146"/>
      <c r="G1614" s="146"/>
      <c r="H1614" s="146"/>
      <c r="I1614" s="146"/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</row>
    <row r="1615" spans="1:29" x14ac:dyDescent="0.2">
      <c r="A1615" s="146"/>
      <c r="B1615" s="146"/>
      <c r="C1615" s="146"/>
      <c r="D1615" s="146"/>
      <c r="E1615" s="146"/>
      <c r="F1615" s="146"/>
      <c r="G1615" s="146"/>
      <c r="H1615" s="146"/>
      <c r="I1615" s="146"/>
      <c r="J1615" s="146"/>
      <c r="K1615" s="146"/>
      <c r="L1615" s="146"/>
      <c r="M1615" s="146"/>
      <c r="N1615" s="146"/>
      <c r="O1615" s="146"/>
      <c r="P1615" s="146"/>
      <c r="Q1615" s="146"/>
      <c r="R1615" s="146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</row>
    <row r="1616" spans="1:29" x14ac:dyDescent="0.2">
      <c r="A1616" s="146"/>
      <c r="B1616" s="146"/>
      <c r="C1616" s="146"/>
      <c r="D1616" s="146"/>
      <c r="E1616" s="146"/>
      <c r="F1616" s="146"/>
      <c r="G1616" s="146"/>
      <c r="H1616" s="146"/>
      <c r="I1616" s="146"/>
      <c r="J1616" s="146"/>
      <c r="K1616" s="146"/>
      <c r="L1616" s="146"/>
      <c r="M1616" s="146"/>
      <c r="N1616" s="146"/>
      <c r="O1616" s="146"/>
      <c r="P1616" s="146"/>
      <c r="Q1616" s="146"/>
      <c r="R1616" s="146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</row>
    <row r="1617" spans="1:29" x14ac:dyDescent="0.2">
      <c r="A1617" s="146"/>
      <c r="B1617" s="146"/>
      <c r="C1617" s="146"/>
      <c r="D1617" s="146"/>
      <c r="E1617" s="146"/>
      <c r="F1617" s="146"/>
      <c r="G1617" s="146"/>
      <c r="H1617" s="146"/>
      <c r="I1617" s="146"/>
      <c r="J1617" s="146"/>
      <c r="K1617" s="146"/>
      <c r="L1617" s="146"/>
      <c r="M1617" s="146"/>
      <c r="N1617" s="146"/>
      <c r="O1617" s="146"/>
      <c r="P1617" s="146"/>
      <c r="Q1617" s="146"/>
      <c r="R1617" s="146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</row>
    <row r="1618" spans="1:29" x14ac:dyDescent="0.2">
      <c r="A1618" s="146"/>
      <c r="B1618" s="146"/>
      <c r="C1618" s="146"/>
      <c r="D1618" s="146"/>
      <c r="E1618" s="146"/>
      <c r="F1618" s="146"/>
      <c r="G1618" s="146"/>
      <c r="H1618" s="146"/>
      <c r="I1618" s="146"/>
      <c r="J1618" s="146"/>
      <c r="K1618" s="146"/>
      <c r="L1618" s="146"/>
      <c r="M1618" s="146"/>
      <c r="N1618" s="146"/>
      <c r="O1618" s="146"/>
      <c r="P1618" s="146"/>
      <c r="Q1618" s="146"/>
      <c r="R1618" s="146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</row>
    <row r="1619" spans="1:29" x14ac:dyDescent="0.2">
      <c r="A1619" s="146"/>
      <c r="B1619" s="146"/>
      <c r="C1619" s="146"/>
      <c r="D1619" s="146"/>
      <c r="E1619" s="146"/>
      <c r="F1619" s="146"/>
      <c r="G1619" s="146"/>
      <c r="H1619" s="146"/>
      <c r="I1619" s="146"/>
      <c r="J1619" s="146"/>
      <c r="K1619" s="146"/>
      <c r="L1619" s="146"/>
      <c r="M1619" s="146"/>
      <c r="N1619" s="146"/>
      <c r="O1619" s="146"/>
      <c r="P1619" s="146"/>
      <c r="Q1619" s="146"/>
      <c r="R1619" s="146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</row>
    <row r="1620" spans="1:29" x14ac:dyDescent="0.2">
      <c r="A1620" s="146"/>
      <c r="B1620" s="146"/>
      <c r="C1620" s="146"/>
      <c r="D1620" s="146"/>
      <c r="E1620" s="146"/>
      <c r="F1620" s="146"/>
      <c r="G1620" s="146"/>
      <c r="H1620" s="146"/>
      <c r="I1620" s="146"/>
      <c r="J1620" s="146"/>
      <c r="K1620" s="146"/>
      <c r="L1620" s="146"/>
      <c r="M1620" s="146"/>
      <c r="N1620" s="146"/>
      <c r="O1620" s="146"/>
      <c r="P1620" s="146"/>
      <c r="Q1620" s="146"/>
      <c r="R1620" s="146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</row>
    <row r="1621" spans="1:29" x14ac:dyDescent="0.2">
      <c r="A1621" s="146"/>
      <c r="B1621" s="146"/>
      <c r="C1621" s="146"/>
      <c r="D1621" s="146"/>
      <c r="E1621" s="146"/>
      <c r="F1621" s="146"/>
      <c r="G1621" s="146"/>
      <c r="H1621" s="146"/>
      <c r="I1621" s="146"/>
      <c r="J1621" s="146"/>
      <c r="K1621" s="146"/>
      <c r="L1621" s="146"/>
      <c r="M1621" s="146"/>
      <c r="N1621" s="146"/>
      <c r="O1621" s="146"/>
      <c r="P1621" s="146"/>
      <c r="Q1621" s="146"/>
      <c r="R1621" s="146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</row>
    <row r="1622" spans="1:29" x14ac:dyDescent="0.2">
      <c r="A1622" s="146"/>
      <c r="B1622" s="146"/>
      <c r="C1622" s="146"/>
      <c r="D1622" s="146"/>
      <c r="E1622" s="146"/>
      <c r="F1622" s="146"/>
      <c r="G1622" s="146"/>
      <c r="H1622" s="146"/>
      <c r="I1622" s="146"/>
      <c r="J1622" s="146"/>
      <c r="K1622" s="146"/>
      <c r="L1622" s="146"/>
      <c r="M1622" s="146"/>
      <c r="N1622" s="146"/>
      <c r="O1622" s="146"/>
      <c r="P1622" s="146"/>
      <c r="Q1622" s="146"/>
      <c r="R1622" s="146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</row>
    <row r="1623" spans="1:29" x14ac:dyDescent="0.2">
      <c r="A1623" s="146"/>
      <c r="B1623" s="146"/>
      <c r="C1623" s="146"/>
      <c r="D1623" s="146"/>
      <c r="E1623" s="146"/>
      <c r="F1623" s="146"/>
      <c r="G1623" s="146"/>
      <c r="H1623" s="146"/>
      <c r="I1623" s="146"/>
      <c r="J1623" s="146"/>
      <c r="K1623" s="146"/>
      <c r="L1623" s="146"/>
      <c r="M1623" s="146"/>
      <c r="N1623" s="146"/>
      <c r="O1623" s="146"/>
      <c r="P1623" s="146"/>
      <c r="Q1623" s="146"/>
      <c r="R1623" s="146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</row>
    <row r="1624" spans="1:29" x14ac:dyDescent="0.2">
      <c r="A1624" s="146"/>
      <c r="B1624" s="146"/>
      <c r="C1624" s="146"/>
      <c r="D1624" s="146"/>
      <c r="E1624" s="146"/>
      <c r="F1624" s="146"/>
      <c r="G1624" s="146"/>
      <c r="H1624" s="146"/>
      <c r="I1624" s="146"/>
      <c r="J1624" s="146"/>
      <c r="K1624" s="146"/>
      <c r="L1624" s="146"/>
      <c r="M1624" s="146"/>
      <c r="N1624" s="146"/>
      <c r="O1624" s="146"/>
      <c r="P1624" s="146"/>
      <c r="Q1624" s="146"/>
      <c r="R1624" s="146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</row>
    <row r="1625" spans="1:29" x14ac:dyDescent="0.2">
      <c r="A1625" s="146"/>
      <c r="B1625" s="146"/>
      <c r="C1625" s="146"/>
      <c r="D1625" s="146"/>
      <c r="E1625" s="146"/>
      <c r="F1625" s="146"/>
      <c r="G1625" s="146"/>
      <c r="H1625" s="146"/>
      <c r="I1625" s="146"/>
      <c r="J1625" s="146"/>
      <c r="K1625" s="146"/>
      <c r="L1625" s="146"/>
      <c r="M1625" s="146"/>
      <c r="N1625" s="146"/>
      <c r="O1625" s="146"/>
      <c r="P1625" s="146"/>
      <c r="Q1625" s="146"/>
      <c r="R1625" s="146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</row>
    <row r="1626" spans="1:29" x14ac:dyDescent="0.2">
      <c r="A1626" s="146"/>
      <c r="B1626" s="146"/>
      <c r="C1626" s="146"/>
      <c r="D1626" s="146"/>
      <c r="E1626" s="146"/>
      <c r="F1626" s="146"/>
      <c r="G1626" s="146"/>
      <c r="H1626" s="146"/>
      <c r="I1626" s="146"/>
      <c r="J1626" s="146"/>
      <c r="K1626" s="146"/>
      <c r="L1626" s="146"/>
      <c r="M1626" s="146"/>
      <c r="N1626" s="146"/>
      <c r="O1626" s="146"/>
      <c r="P1626" s="146"/>
      <c r="Q1626" s="146"/>
      <c r="R1626" s="146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</row>
    <row r="1627" spans="1:29" x14ac:dyDescent="0.2">
      <c r="A1627" s="146"/>
      <c r="B1627" s="146"/>
      <c r="C1627" s="146"/>
      <c r="D1627" s="146"/>
      <c r="E1627" s="146"/>
      <c r="F1627" s="146"/>
      <c r="G1627" s="146"/>
      <c r="H1627" s="146"/>
      <c r="I1627" s="146"/>
      <c r="J1627" s="146"/>
      <c r="K1627" s="146"/>
      <c r="L1627" s="146"/>
      <c r="M1627" s="146"/>
      <c r="N1627" s="146"/>
      <c r="O1627" s="146"/>
      <c r="P1627" s="146"/>
      <c r="Q1627" s="146"/>
      <c r="R1627" s="146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</row>
    <row r="1628" spans="1:29" x14ac:dyDescent="0.2">
      <c r="A1628" s="146"/>
      <c r="B1628" s="146"/>
      <c r="C1628" s="146"/>
      <c r="D1628" s="146"/>
      <c r="E1628" s="146"/>
      <c r="F1628" s="146"/>
      <c r="G1628" s="146"/>
      <c r="H1628" s="146"/>
      <c r="I1628" s="146"/>
      <c r="J1628" s="146"/>
      <c r="K1628" s="146"/>
      <c r="L1628" s="146"/>
      <c r="M1628" s="146"/>
      <c r="N1628" s="146"/>
      <c r="O1628" s="146"/>
      <c r="P1628" s="146"/>
      <c r="Q1628" s="146"/>
      <c r="R1628" s="146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</row>
    <row r="1629" spans="1:29" x14ac:dyDescent="0.2">
      <c r="A1629" s="146"/>
      <c r="B1629" s="146"/>
      <c r="C1629" s="146"/>
      <c r="D1629" s="146"/>
      <c r="E1629" s="146"/>
      <c r="F1629" s="146"/>
      <c r="G1629" s="146"/>
      <c r="H1629" s="146"/>
      <c r="I1629" s="146"/>
      <c r="J1629" s="146"/>
      <c r="K1629" s="146"/>
      <c r="L1629" s="146"/>
      <c r="M1629" s="146"/>
      <c r="N1629" s="146"/>
      <c r="O1629" s="146"/>
      <c r="P1629" s="146"/>
      <c r="Q1629" s="146"/>
      <c r="R1629" s="146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</row>
    <row r="1630" spans="1:29" x14ac:dyDescent="0.2">
      <c r="A1630" s="146"/>
      <c r="B1630" s="146"/>
      <c r="C1630" s="146"/>
      <c r="D1630" s="146"/>
      <c r="E1630" s="146"/>
      <c r="F1630" s="146"/>
      <c r="G1630" s="146"/>
      <c r="H1630" s="146"/>
      <c r="I1630" s="146"/>
      <c r="J1630" s="146"/>
      <c r="K1630" s="146"/>
      <c r="L1630" s="146"/>
      <c r="M1630" s="146"/>
      <c r="N1630" s="146"/>
      <c r="O1630" s="146"/>
      <c r="P1630" s="146"/>
      <c r="Q1630" s="146"/>
      <c r="R1630" s="146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</row>
    <row r="1631" spans="1:29" x14ac:dyDescent="0.2">
      <c r="A1631" s="146"/>
      <c r="B1631" s="146"/>
      <c r="C1631" s="146"/>
      <c r="D1631" s="146"/>
      <c r="E1631" s="146"/>
      <c r="F1631" s="146"/>
      <c r="G1631" s="146"/>
      <c r="H1631" s="146"/>
      <c r="I1631" s="146"/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</row>
    <row r="1632" spans="1:29" x14ac:dyDescent="0.2">
      <c r="A1632" s="146"/>
      <c r="B1632" s="146"/>
      <c r="C1632" s="146"/>
      <c r="D1632" s="146"/>
      <c r="E1632" s="146"/>
      <c r="F1632" s="146"/>
      <c r="G1632" s="146"/>
      <c r="H1632" s="146"/>
      <c r="I1632" s="146"/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</row>
    <row r="1633" spans="1:29" x14ac:dyDescent="0.2">
      <c r="A1633" s="146"/>
      <c r="B1633" s="146"/>
      <c r="C1633" s="146"/>
      <c r="D1633" s="146"/>
      <c r="E1633" s="146"/>
      <c r="F1633" s="146"/>
      <c r="G1633" s="146"/>
      <c r="H1633" s="146"/>
      <c r="I1633" s="146"/>
      <c r="J1633" s="146"/>
      <c r="K1633" s="146"/>
      <c r="L1633" s="146"/>
      <c r="M1633" s="146"/>
      <c r="N1633" s="146"/>
      <c r="O1633" s="146"/>
      <c r="P1633" s="146"/>
      <c r="Q1633" s="146"/>
      <c r="R1633" s="146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</row>
    <row r="1634" spans="1:29" x14ac:dyDescent="0.2">
      <c r="A1634" s="146"/>
      <c r="B1634" s="146"/>
      <c r="C1634" s="146"/>
      <c r="D1634" s="146"/>
      <c r="E1634" s="146"/>
      <c r="F1634" s="146"/>
      <c r="G1634" s="146"/>
      <c r="H1634" s="146"/>
      <c r="I1634" s="146"/>
      <c r="J1634" s="146"/>
      <c r="K1634" s="146"/>
      <c r="L1634" s="146"/>
      <c r="M1634" s="146"/>
      <c r="N1634" s="146"/>
      <c r="O1634" s="146"/>
      <c r="P1634" s="146"/>
      <c r="Q1634" s="146"/>
      <c r="R1634" s="146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</row>
    <row r="1635" spans="1:29" x14ac:dyDescent="0.2">
      <c r="A1635" s="146"/>
      <c r="B1635" s="146"/>
      <c r="C1635" s="146"/>
      <c r="D1635" s="146"/>
      <c r="E1635" s="146"/>
      <c r="F1635" s="146"/>
      <c r="G1635" s="146"/>
      <c r="H1635" s="146"/>
      <c r="I1635" s="146"/>
      <c r="J1635" s="146"/>
      <c r="K1635" s="146"/>
      <c r="L1635" s="146"/>
      <c r="M1635" s="146"/>
      <c r="N1635" s="146"/>
      <c r="O1635" s="146"/>
      <c r="P1635" s="146"/>
      <c r="Q1635" s="146"/>
      <c r="R1635" s="146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</row>
    <row r="1636" spans="1:29" x14ac:dyDescent="0.2">
      <c r="A1636" s="146"/>
      <c r="B1636" s="146"/>
      <c r="C1636" s="146"/>
      <c r="D1636" s="146"/>
      <c r="E1636" s="146"/>
      <c r="F1636" s="146"/>
      <c r="G1636" s="146"/>
      <c r="H1636" s="146"/>
      <c r="I1636" s="146"/>
      <c r="J1636" s="146"/>
      <c r="K1636" s="146"/>
      <c r="L1636" s="146"/>
      <c r="M1636" s="146"/>
      <c r="N1636" s="146"/>
      <c r="O1636" s="146"/>
      <c r="P1636" s="146"/>
      <c r="Q1636" s="146"/>
      <c r="R1636" s="146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</row>
    <row r="1637" spans="1:29" x14ac:dyDescent="0.2">
      <c r="A1637" s="146"/>
      <c r="B1637" s="146"/>
      <c r="C1637" s="146"/>
      <c r="D1637" s="146"/>
      <c r="E1637" s="146"/>
      <c r="F1637" s="146"/>
      <c r="G1637" s="146"/>
      <c r="H1637" s="146"/>
      <c r="I1637" s="146"/>
      <c r="J1637" s="146"/>
      <c r="K1637" s="146"/>
      <c r="L1637" s="146"/>
      <c r="M1637" s="146"/>
      <c r="N1637" s="146"/>
      <c r="O1637" s="146"/>
      <c r="P1637" s="146"/>
      <c r="Q1637" s="146"/>
      <c r="R1637" s="146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</row>
    <row r="1638" spans="1:29" x14ac:dyDescent="0.2">
      <c r="A1638" s="146"/>
      <c r="B1638" s="146"/>
      <c r="C1638" s="146"/>
      <c r="D1638" s="146"/>
      <c r="E1638" s="146"/>
      <c r="F1638" s="146"/>
      <c r="G1638" s="146"/>
      <c r="H1638" s="146"/>
      <c r="I1638" s="146"/>
      <c r="J1638" s="146"/>
      <c r="K1638" s="146"/>
      <c r="L1638" s="146"/>
      <c r="M1638" s="146"/>
      <c r="N1638" s="146"/>
      <c r="O1638" s="146"/>
      <c r="P1638" s="146"/>
      <c r="Q1638" s="146"/>
      <c r="R1638" s="146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</row>
    <row r="1639" spans="1:29" x14ac:dyDescent="0.2">
      <c r="A1639" s="146"/>
      <c r="B1639" s="146"/>
      <c r="C1639" s="146"/>
      <c r="D1639" s="146"/>
      <c r="E1639" s="146"/>
      <c r="F1639" s="146"/>
      <c r="G1639" s="146"/>
      <c r="H1639" s="146"/>
      <c r="I1639" s="146"/>
      <c r="J1639" s="146"/>
      <c r="K1639" s="146"/>
      <c r="L1639" s="146"/>
      <c r="M1639" s="146"/>
      <c r="N1639" s="146"/>
      <c r="O1639" s="146"/>
      <c r="P1639" s="146"/>
      <c r="Q1639" s="146"/>
      <c r="R1639" s="146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</row>
    <row r="1640" spans="1:29" x14ac:dyDescent="0.2">
      <c r="A1640" s="146"/>
      <c r="B1640" s="146"/>
      <c r="C1640" s="146"/>
      <c r="D1640" s="146"/>
      <c r="E1640" s="146"/>
      <c r="F1640" s="146"/>
      <c r="G1640" s="146"/>
      <c r="H1640" s="146"/>
      <c r="I1640" s="146"/>
      <c r="J1640" s="146"/>
      <c r="K1640" s="146"/>
      <c r="L1640" s="146"/>
      <c r="M1640" s="146"/>
      <c r="N1640" s="146"/>
      <c r="O1640" s="146"/>
      <c r="P1640" s="146"/>
      <c r="Q1640" s="146"/>
      <c r="R1640" s="146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</row>
    <row r="1641" spans="1:29" x14ac:dyDescent="0.2">
      <c r="A1641" s="146"/>
      <c r="B1641" s="146"/>
      <c r="C1641" s="146"/>
      <c r="D1641" s="146"/>
      <c r="E1641" s="146"/>
      <c r="F1641" s="146"/>
      <c r="G1641" s="146"/>
      <c r="H1641" s="146"/>
      <c r="I1641" s="146"/>
      <c r="J1641" s="146"/>
      <c r="K1641" s="146"/>
      <c r="L1641" s="146"/>
      <c r="M1641" s="146"/>
      <c r="N1641" s="146"/>
      <c r="O1641" s="146"/>
      <c r="P1641" s="146"/>
      <c r="Q1641" s="146"/>
      <c r="R1641" s="146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</row>
    <row r="1642" spans="1:29" x14ac:dyDescent="0.2">
      <c r="A1642" s="146"/>
      <c r="B1642" s="146"/>
      <c r="C1642" s="146"/>
      <c r="D1642" s="146"/>
      <c r="E1642" s="146"/>
      <c r="F1642" s="146"/>
      <c r="G1642" s="146"/>
      <c r="H1642" s="146"/>
      <c r="I1642" s="146"/>
      <c r="J1642" s="146"/>
      <c r="K1642" s="146"/>
      <c r="L1642" s="146"/>
      <c r="M1642" s="146"/>
      <c r="N1642" s="146"/>
      <c r="O1642" s="146"/>
      <c r="P1642" s="146"/>
      <c r="Q1642" s="146"/>
      <c r="R1642" s="146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</row>
    <row r="1643" spans="1:29" x14ac:dyDescent="0.2">
      <c r="A1643" s="146"/>
      <c r="B1643" s="146"/>
      <c r="C1643" s="146"/>
      <c r="D1643" s="146"/>
      <c r="E1643" s="146"/>
      <c r="F1643" s="146"/>
      <c r="G1643" s="146"/>
      <c r="H1643" s="146"/>
      <c r="I1643" s="146"/>
      <c r="J1643" s="146"/>
      <c r="K1643" s="146"/>
      <c r="L1643" s="146"/>
      <c r="M1643" s="146"/>
      <c r="N1643" s="146"/>
      <c r="O1643" s="146"/>
      <c r="P1643" s="146"/>
      <c r="Q1643" s="146"/>
      <c r="R1643" s="146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</row>
    <row r="1644" spans="1:29" x14ac:dyDescent="0.2">
      <c r="A1644" s="146"/>
      <c r="B1644" s="146"/>
      <c r="C1644" s="146"/>
      <c r="D1644" s="146"/>
      <c r="E1644" s="146"/>
      <c r="F1644" s="146"/>
      <c r="G1644" s="146"/>
      <c r="H1644" s="146"/>
      <c r="I1644" s="146"/>
      <c r="J1644" s="146"/>
      <c r="K1644" s="146"/>
      <c r="L1644" s="146"/>
      <c r="M1644" s="146"/>
      <c r="N1644" s="146"/>
      <c r="O1644" s="146"/>
      <c r="P1644" s="146"/>
      <c r="Q1644" s="146"/>
      <c r="R1644" s="146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</row>
    <row r="1645" spans="1:29" x14ac:dyDescent="0.2">
      <c r="A1645" s="146"/>
      <c r="B1645" s="146"/>
      <c r="C1645" s="146"/>
      <c r="D1645" s="146"/>
      <c r="E1645" s="146"/>
      <c r="F1645" s="146"/>
      <c r="G1645" s="146"/>
      <c r="H1645" s="146"/>
      <c r="I1645" s="146"/>
      <c r="J1645" s="146"/>
      <c r="K1645" s="146"/>
      <c r="L1645" s="146"/>
      <c r="M1645" s="146"/>
      <c r="N1645" s="146"/>
      <c r="O1645" s="146"/>
      <c r="P1645" s="146"/>
      <c r="Q1645" s="146"/>
      <c r="R1645" s="146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</row>
    <row r="1646" spans="1:29" x14ac:dyDescent="0.2">
      <c r="A1646" s="146"/>
      <c r="B1646" s="146"/>
      <c r="C1646" s="146"/>
      <c r="D1646" s="146"/>
      <c r="E1646" s="146"/>
      <c r="F1646" s="146"/>
      <c r="G1646" s="146"/>
      <c r="H1646" s="146"/>
      <c r="I1646" s="146"/>
      <c r="J1646" s="146"/>
      <c r="K1646" s="146"/>
      <c r="L1646" s="146"/>
      <c r="M1646" s="146"/>
      <c r="N1646" s="146"/>
      <c r="O1646" s="146"/>
      <c r="P1646" s="146"/>
      <c r="Q1646" s="146"/>
      <c r="R1646" s="146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</row>
    <row r="1647" spans="1:29" x14ac:dyDescent="0.2">
      <c r="A1647" s="146"/>
      <c r="B1647" s="146"/>
      <c r="C1647" s="146"/>
      <c r="D1647" s="146"/>
      <c r="E1647" s="146"/>
      <c r="F1647" s="146"/>
      <c r="G1647" s="146"/>
      <c r="H1647" s="146"/>
      <c r="I1647" s="146"/>
      <c r="J1647" s="146"/>
      <c r="K1647" s="146"/>
      <c r="L1647" s="146"/>
      <c r="M1647" s="146"/>
      <c r="N1647" s="146"/>
      <c r="O1647" s="146"/>
      <c r="P1647" s="146"/>
      <c r="Q1647" s="146"/>
      <c r="R1647" s="146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</row>
    <row r="1648" spans="1:29" x14ac:dyDescent="0.2">
      <c r="A1648" s="146"/>
      <c r="B1648" s="146"/>
      <c r="C1648" s="146"/>
      <c r="D1648" s="146"/>
      <c r="E1648" s="146"/>
      <c r="F1648" s="146"/>
      <c r="G1648" s="146"/>
      <c r="H1648" s="146"/>
      <c r="I1648" s="146"/>
      <c r="J1648" s="146"/>
      <c r="K1648" s="146"/>
      <c r="L1648" s="146"/>
      <c r="M1648" s="146"/>
      <c r="N1648" s="146"/>
      <c r="O1648" s="146"/>
      <c r="P1648" s="146"/>
      <c r="Q1648" s="146"/>
      <c r="R1648" s="146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</row>
    <row r="1649" spans="1:29" x14ac:dyDescent="0.2">
      <c r="A1649" s="146"/>
      <c r="B1649" s="146"/>
      <c r="C1649" s="146"/>
      <c r="D1649" s="146"/>
      <c r="E1649" s="146"/>
      <c r="F1649" s="146"/>
      <c r="G1649" s="146"/>
      <c r="H1649" s="146"/>
      <c r="I1649" s="146"/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</row>
    <row r="1650" spans="1:29" x14ac:dyDescent="0.2">
      <c r="A1650" s="146"/>
      <c r="B1650" s="146"/>
      <c r="C1650" s="146"/>
      <c r="D1650" s="146"/>
      <c r="E1650" s="146"/>
      <c r="F1650" s="146"/>
      <c r="G1650" s="146"/>
      <c r="H1650" s="146"/>
      <c r="I1650" s="146"/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</row>
    <row r="1651" spans="1:29" x14ac:dyDescent="0.2">
      <c r="A1651" s="146"/>
      <c r="B1651" s="146"/>
      <c r="C1651" s="146"/>
      <c r="D1651" s="146"/>
      <c r="E1651" s="146"/>
      <c r="F1651" s="146"/>
      <c r="G1651" s="146"/>
      <c r="H1651" s="146"/>
      <c r="I1651" s="146"/>
      <c r="J1651" s="146"/>
      <c r="K1651" s="146"/>
      <c r="L1651" s="146"/>
      <c r="M1651" s="146"/>
      <c r="N1651" s="146"/>
      <c r="O1651" s="146"/>
      <c r="P1651" s="146"/>
      <c r="Q1651" s="146"/>
      <c r="R1651" s="146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</row>
    <row r="1652" spans="1:29" x14ac:dyDescent="0.2">
      <c r="A1652" s="146"/>
      <c r="B1652" s="146"/>
      <c r="C1652" s="146"/>
      <c r="D1652" s="146"/>
      <c r="E1652" s="146"/>
      <c r="F1652" s="146"/>
      <c r="G1652" s="146"/>
      <c r="H1652" s="146"/>
      <c r="I1652" s="146"/>
      <c r="J1652" s="146"/>
      <c r="K1652" s="146"/>
      <c r="L1652" s="146"/>
      <c r="M1652" s="146"/>
      <c r="N1652" s="146"/>
      <c r="O1652" s="146"/>
      <c r="P1652" s="146"/>
      <c r="Q1652" s="146"/>
      <c r="R1652" s="146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</row>
    <row r="1653" spans="1:29" x14ac:dyDescent="0.2">
      <c r="A1653" s="146"/>
      <c r="B1653" s="146"/>
      <c r="C1653" s="146"/>
      <c r="D1653" s="146"/>
      <c r="E1653" s="146"/>
      <c r="F1653" s="146"/>
      <c r="G1653" s="146"/>
      <c r="H1653" s="146"/>
      <c r="I1653" s="146"/>
      <c r="J1653" s="146"/>
      <c r="K1653" s="146"/>
      <c r="L1653" s="146"/>
      <c r="M1653" s="146"/>
      <c r="N1653" s="146"/>
      <c r="O1653" s="146"/>
      <c r="P1653" s="146"/>
      <c r="Q1653" s="146"/>
      <c r="R1653" s="146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</row>
    <row r="1654" spans="1:29" x14ac:dyDescent="0.2">
      <c r="A1654" s="146"/>
      <c r="B1654" s="146"/>
      <c r="C1654" s="146"/>
      <c r="D1654" s="146"/>
      <c r="E1654" s="146"/>
      <c r="F1654" s="146"/>
      <c r="G1654" s="146"/>
      <c r="H1654" s="146"/>
      <c r="I1654" s="146"/>
      <c r="J1654" s="146"/>
      <c r="K1654" s="146"/>
      <c r="L1654" s="146"/>
      <c r="M1654" s="146"/>
      <c r="N1654" s="146"/>
      <c r="O1654" s="146"/>
      <c r="P1654" s="146"/>
      <c r="Q1654" s="146"/>
      <c r="R1654" s="146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</row>
    <row r="1655" spans="1:29" x14ac:dyDescent="0.2">
      <c r="A1655" s="146"/>
      <c r="B1655" s="146"/>
      <c r="C1655" s="146"/>
      <c r="D1655" s="146"/>
      <c r="E1655" s="146"/>
      <c r="F1655" s="146"/>
      <c r="G1655" s="146"/>
      <c r="H1655" s="146"/>
      <c r="I1655" s="146"/>
      <c r="J1655" s="146"/>
      <c r="K1655" s="146"/>
      <c r="L1655" s="146"/>
      <c r="M1655" s="146"/>
      <c r="N1655" s="146"/>
      <c r="O1655" s="146"/>
      <c r="P1655" s="146"/>
      <c r="Q1655" s="146"/>
      <c r="R1655" s="146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</row>
    <row r="1656" spans="1:29" x14ac:dyDescent="0.2">
      <c r="A1656" s="146"/>
      <c r="B1656" s="146"/>
      <c r="C1656" s="146"/>
      <c r="D1656" s="146"/>
      <c r="E1656" s="146"/>
      <c r="F1656" s="146"/>
      <c r="G1656" s="146"/>
      <c r="H1656" s="146"/>
      <c r="I1656" s="146"/>
      <c r="J1656" s="146"/>
      <c r="K1656" s="146"/>
      <c r="L1656" s="146"/>
      <c r="M1656" s="146"/>
      <c r="N1656" s="146"/>
      <c r="O1656" s="146"/>
      <c r="P1656" s="146"/>
      <c r="Q1656" s="146"/>
      <c r="R1656" s="146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</row>
    <row r="1657" spans="1:29" x14ac:dyDescent="0.2">
      <c r="A1657" s="146"/>
      <c r="B1657" s="146"/>
      <c r="C1657" s="146"/>
      <c r="D1657" s="146"/>
      <c r="E1657" s="146"/>
      <c r="F1657" s="146"/>
      <c r="G1657" s="146"/>
      <c r="H1657" s="146"/>
      <c r="I1657" s="146"/>
      <c r="J1657" s="146"/>
      <c r="K1657" s="146"/>
      <c r="L1657" s="146"/>
      <c r="M1657" s="146"/>
      <c r="N1657" s="146"/>
      <c r="O1657" s="146"/>
      <c r="P1657" s="146"/>
      <c r="Q1657" s="146"/>
      <c r="R1657" s="146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</row>
    <row r="1658" spans="1:29" x14ac:dyDescent="0.2">
      <c r="A1658" s="146"/>
      <c r="B1658" s="146"/>
      <c r="C1658" s="146"/>
      <c r="D1658" s="146"/>
      <c r="E1658" s="146"/>
      <c r="F1658" s="146"/>
      <c r="G1658" s="146"/>
      <c r="H1658" s="146"/>
      <c r="I1658" s="146"/>
      <c r="J1658" s="146"/>
      <c r="K1658" s="146"/>
      <c r="L1658" s="146"/>
      <c r="M1658" s="146"/>
      <c r="N1658" s="146"/>
      <c r="O1658" s="146"/>
      <c r="P1658" s="146"/>
      <c r="Q1658" s="146"/>
      <c r="R1658" s="146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</row>
    <row r="1659" spans="1:29" x14ac:dyDescent="0.2">
      <c r="A1659" s="146"/>
      <c r="B1659" s="146"/>
      <c r="C1659" s="146"/>
      <c r="D1659" s="146"/>
      <c r="E1659" s="146"/>
      <c r="F1659" s="146"/>
      <c r="G1659" s="146"/>
      <c r="H1659" s="146"/>
      <c r="I1659" s="146"/>
      <c r="J1659" s="146"/>
      <c r="K1659" s="146"/>
      <c r="L1659" s="146"/>
      <c r="M1659" s="146"/>
      <c r="N1659" s="146"/>
      <c r="O1659" s="146"/>
      <c r="P1659" s="146"/>
      <c r="Q1659" s="146"/>
      <c r="R1659" s="146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</row>
    <row r="1660" spans="1:29" x14ac:dyDescent="0.2">
      <c r="A1660" s="146"/>
      <c r="B1660" s="146"/>
      <c r="C1660" s="146"/>
      <c r="D1660" s="146"/>
      <c r="E1660" s="146"/>
      <c r="F1660" s="146"/>
      <c r="G1660" s="146"/>
      <c r="H1660" s="146"/>
      <c r="I1660" s="146"/>
      <c r="J1660" s="146"/>
      <c r="K1660" s="146"/>
      <c r="L1660" s="146"/>
      <c r="M1660" s="146"/>
      <c r="N1660" s="146"/>
      <c r="O1660" s="146"/>
      <c r="P1660" s="146"/>
      <c r="Q1660" s="146"/>
      <c r="R1660" s="146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</row>
    <row r="1661" spans="1:29" x14ac:dyDescent="0.2">
      <c r="A1661" s="146"/>
      <c r="B1661" s="146"/>
      <c r="C1661" s="146"/>
      <c r="D1661" s="146"/>
      <c r="E1661" s="146"/>
      <c r="F1661" s="146"/>
      <c r="G1661" s="146"/>
      <c r="H1661" s="146"/>
      <c r="I1661" s="146"/>
      <c r="J1661" s="146"/>
      <c r="K1661" s="146"/>
      <c r="L1661" s="146"/>
      <c r="M1661" s="146"/>
      <c r="N1661" s="146"/>
      <c r="O1661" s="146"/>
      <c r="P1661" s="146"/>
      <c r="Q1661" s="146"/>
      <c r="R1661" s="146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</row>
    <row r="1662" spans="1:29" x14ac:dyDescent="0.2">
      <c r="A1662" s="146"/>
      <c r="B1662" s="146"/>
      <c r="C1662" s="146"/>
      <c r="D1662" s="146"/>
      <c r="E1662" s="146"/>
      <c r="F1662" s="146"/>
      <c r="G1662" s="146"/>
      <c r="H1662" s="146"/>
      <c r="I1662" s="146"/>
      <c r="J1662" s="146"/>
      <c r="K1662" s="146"/>
      <c r="L1662" s="146"/>
      <c r="M1662" s="146"/>
      <c r="N1662" s="146"/>
      <c r="O1662" s="146"/>
      <c r="P1662" s="146"/>
      <c r="Q1662" s="146"/>
      <c r="R1662" s="146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</row>
    <row r="1663" spans="1:29" x14ac:dyDescent="0.2">
      <c r="A1663" s="146"/>
      <c r="B1663" s="146"/>
      <c r="C1663" s="146"/>
      <c r="D1663" s="146"/>
      <c r="E1663" s="146"/>
      <c r="F1663" s="146"/>
      <c r="G1663" s="146"/>
      <c r="H1663" s="146"/>
      <c r="I1663" s="146"/>
      <c r="J1663" s="146"/>
      <c r="K1663" s="146"/>
      <c r="L1663" s="146"/>
      <c r="M1663" s="146"/>
      <c r="N1663" s="146"/>
      <c r="O1663" s="146"/>
      <c r="P1663" s="146"/>
      <c r="Q1663" s="146"/>
      <c r="R1663" s="146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</row>
    <row r="1664" spans="1:29" x14ac:dyDescent="0.2">
      <c r="A1664" s="146"/>
      <c r="B1664" s="146"/>
      <c r="C1664" s="146"/>
      <c r="D1664" s="146"/>
      <c r="E1664" s="146"/>
      <c r="F1664" s="146"/>
      <c r="G1664" s="146"/>
      <c r="H1664" s="146"/>
      <c r="I1664" s="146"/>
      <c r="J1664" s="146"/>
      <c r="K1664" s="146"/>
      <c r="L1664" s="146"/>
      <c r="M1664" s="146"/>
      <c r="N1664" s="146"/>
      <c r="O1664" s="146"/>
      <c r="P1664" s="146"/>
      <c r="Q1664" s="146"/>
      <c r="R1664" s="146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</row>
    <row r="1665" spans="1:29" x14ac:dyDescent="0.2">
      <c r="A1665" s="146"/>
      <c r="B1665" s="146"/>
      <c r="C1665" s="146"/>
      <c r="D1665" s="146"/>
      <c r="E1665" s="146"/>
      <c r="F1665" s="146"/>
      <c r="G1665" s="146"/>
      <c r="H1665" s="146"/>
      <c r="I1665" s="146"/>
      <c r="J1665" s="146"/>
      <c r="K1665" s="146"/>
      <c r="L1665" s="146"/>
      <c r="M1665" s="146"/>
      <c r="N1665" s="146"/>
      <c r="O1665" s="146"/>
      <c r="P1665" s="146"/>
      <c r="Q1665" s="146"/>
      <c r="R1665" s="146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</row>
    <row r="1666" spans="1:29" x14ac:dyDescent="0.2">
      <c r="A1666" s="146"/>
      <c r="B1666" s="146"/>
      <c r="C1666" s="146"/>
      <c r="D1666" s="146"/>
      <c r="E1666" s="146"/>
      <c r="F1666" s="146"/>
      <c r="G1666" s="146"/>
      <c r="H1666" s="146"/>
      <c r="I1666" s="146"/>
      <c r="J1666" s="146"/>
      <c r="K1666" s="146"/>
      <c r="L1666" s="146"/>
      <c r="M1666" s="146"/>
      <c r="N1666" s="146"/>
      <c r="O1666" s="146"/>
      <c r="P1666" s="146"/>
      <c r="Q1666" s="146"/>
      <c r="R1666" s="146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</row>
    <row r="1667" spans="1:29" x14ac:dyDescent="0.2">
      <c r="A1667" s="146"/>
      <c r="B1667" s="146"/>
      <c r="C1667" s="146"/>
      <c r="D1667" s="146"/>
      <c r="E1667" s="146"/>
      <c r="F1667" s="146"/>
      <c r="G1667" s="146"/>
      <c r="H1667" s="146"/>
      <c r="I1667" s="146"/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</row>
    <row r="1668" spans="1:29" x14ac:dyDescent="0.2">
      <c r="A1668" s="146"/>
      <c r="B1668" s="146"/>
      <c r="C1668" s="146"/>
      <c r="D1668" s="146"/>
      <c r="E1668" s="146"/>
      <c r="F1668" s="146"/>
      <c r="G1668" s="146"/>
      <c r="H1668" s="146"/>
      <c r="I1668" s="146"/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</row>
    <row r="1669" spans="1:29" x14ac:dyDescent="0.2">
      <c r="A1669" s="146"/>
      <c r="B1669" s="146"/>
      <c r="C1669" s="146"/>
      <c r="D1669" s="146"/>
      <c r="E1669" s="146"/>
      <c r="F1669" s="146"/>
      <c r="G1669" s="146"/>
      <c r="H1669" s="146"/>
      <c r="I1669" s="146"/>
      <c r="J1669" s="146"/>
      <c r="K1669" s="146"/>
      <c r="L1669" s="146"/>
      <c r="M1669" s="146"/>
      <c r="N1669" s="146"/>
      <c r="O1669" s="146"/>
      <c r="P1669" s="146"/>
      <c r="Q1669" s="146"/>
      <c r="R1669" s="146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</row>
    <row r="1670" spans="1:29" x14ac:dyDescent="0.2">
      <c r="A1670" s="146"/>
      <c r="B1670" s="146"/>
      <c r="C1670" s="146"/>
      <c r="D1670" s="146"/>
      <c r="E1670" s="146"/>
      <c r="F1670" s="146"/>
      <c r="G1670" s="146"/>
      <c r="H1670" s="146"/>
      <c r="I1670" s="146"/>
      <c r="J1670" s="146"/>
      <c r="K1670" s="146"/>
      <c r="L1670" s="146"/>
      <c r="M1670" s="146"/>
      <c r="N1670" s="146"/>
      <c r="O1670" s="146"/>
      <c r="P1670" s="146"/>
      <c r="Q1670" s="146"/>
      <c r="R1670" s="146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</row>
    <row r="1671" spans="1:29" x14ac:dyDescent="0.2">
      <c r="A1671" s="146"/>
      <c r="B1671" s="146"/>
      <c r="C1671" s="146"/>
      <c r="D1671" s="146"/>
      <c r="E1671" s="146"/>
      <c r="F1671" s="146"/>
      <c r="G1671" s="146"/>
      <c r="H1671" s="146"/>
      <c r="I1671" s="146"/>
      <c r="J1671" s="146"/>
      <c r="K1671" s="146"/>
      <c r="L1671" s="146"/>
      <c r="M1671" s="146"/>
      <c r="N1671" s="146"/>
      <c r="O1671" s="146"/>
      <c r="P1671" s="146"/>
      <c r="Q1671" s="146"/>
      <c r="R1671" s="146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</row>
    <row r="1672" spans="1:29" x14ac:dyDescent="0.2">
      <c r="A1672" s="146"/>
      <c r="B1672" s="146"/>
      <c r="C1672" s="146"/>
      <c r="D1672" s="146"/>
      <c r="E1672" s="146"/>
      <c r="F1672" s="146"/>
      <c r="G1672" s="146"/>
      <c r="H1672" s="146"/>
      <c r="I1672" s="146"/>
      <c r="J1672" s="146"/>
      <c r="K1672" s="146"/>
      <c r="L1672" s="146"/>
      <c r="M1672" s="146"/>
      <c r="N1672" s="146"/>
      <c r="O1672" s="146"/>
      <c r="P1672" s="146"/>
      <c r="Q1672" s="146"/>
      <c r="R1672" s="146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</row>
    <row r="1673" spans="1:29" x14ac:dyDescent="0.2">
      <c r="A1673" s="146"/>
      <c r="B1673" s="146"/>
      <c r="C1673" s="146"/>
      <c r="D1673" s="146"/>
      <c r="E1673" s="146"/>
      <c r="F1673" s="146"/>
      <c r="G1673" s="146"/>
      <c r="H1673" s="146"/>
      <c r="I1673" s="146"/>
      <c r="J1673" s="146"/>
      <c r="K1673" s="146"/>
      <c r="L1673" s="146"/>
      <c r="M1673" s="146"/>
      <c r="N1673" s="146"/>
      <c r="O1673" s="146"/>
      <c r="P1673" s="146"/>
      <c r="Q1673" s="146"/>
      <c r="R1673" s="146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</row>
    <row r="1674" spans="1:29" x14ac:dyDescent="0.2">
      <c r="A1674" s="146"/>
      <c r="B1674" s="146"/>
      <c r="C1674" s="146"/>
      <c r="D1674" s="146"/>
      <c r="E1674" s="146"/>
      <c r="F1674" s="146"/>
      <c r="G1674" s="146"/>
      <c r="H1674" s="146"/>
      <c r="I1674" s="146"/>
      <c r="J1674" s="146"/>
      <c r="K1674" s="146"/>
      <c r="L1674" s="146"/>
      <c r="M1674" s="146"/>
      <c r="N1674" s="146"/>
      <c r="O1674" s="146"/>
      <c r="P1674" s="146"/>
      <c r="Q1674" s="146"/>
      <c r="R1674" s="146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</row>
    <row r="1675" spans="1:29" x14ac:dyDescent="0.2">
      <c r="A1675" s="146"/>
      <c r="B1675" s="146"/>
      <c r="C1675" s="146"/>
      <c r="D1675" s="146"/>
      <c r="E1675" s="146"/>
      <c r="F1675" s="146"/>
      <c r="G1675" s="146"/>
      <c r="H1675" s="146"/>
      <c r="I1675" s="146"/>
      <c r="J1675" s="146"/>
      <c r="K1675" s="146"/>
      <c r="L1675" s="146"/>
      <c r="M1675" s="146"/>
      <c r="N1675" s="146"/>
      <c r="O1675" s="146"/>
      <c r="P1675" s="146"/>
      <c r="Q1675" s="146"/>
      <c r="R1675" s="146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</row>
    <row r="1676" spans="1:29" x14ac:dyDescent="0.2">
      <c r="A1676" s="146"/>
      <c r="B1676" s="146"/>
      <c r="C1676" s="146"/>
      <c r="D1676" s="146"/>
      <c r="E1676" s="146"/>
      <c r="F1676" s="146"/>
      <c r="G1676" s="146"/>
      <c r="H1676" s="146"/>
      <c r="I1676" s="146"/>
      <c r="J1676" s="146"/>
      <c r="K1676" s="146"/>
      <c r="L1676" s="146"/>
      <c r="M1676" s="146"/>
      <c r="N1676" s="146"/>
      <c r="O1676" s="146"/>
      <c r="P1676" s="146"/>
      <c r="Q1676" s="146"/>
      <c r="R1676" s="146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</row>
    <row r="1677" spans="1:29" x14ac:dyDescent="0.2">
      <c r="A1677" s="146"/>
      <c r="B1677" s="146"/>
      <c r="C1677" s="146"/>
      <c r="D1677" s="146"/>
      <c r="E1677" s="146"/>
      <c r="F1677" s="146"/>
      <c r="G1677" s="146"/>
      <c r="H1677" s="146"/>
      <c r="I1677" s="146"/>
      <c r="J1677" s="146"/>
      <c r="K1677" s="146"/>
      <c r="L1677" s="146"/>
      <c r="M1677" s="146"/>
      <c r="N1677" s="146"/>
      <c r="O1677" s="146"/>
      <c r="P1677" s="146"/>
      <c r="Q1677" s="146"/>
      <c r="R1677" s="146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</row>
    <row r="1678" spans="1:29" x14ac:dyDescent="0.2">
      <c r="A1678" s="146"/>
      <c r="B1678" s="146"/>
      <c r="C1678" s="146"/>
      <c r="D1678" s="146"/>
      <c r="E1678" s="146"/>
      <c r="F1678" s="146"/>
      <c r="G1678" s="146"/>
      <c r="H1678" s="146"/>
      <c r="I1678" s="146"/>
      <c r="J1678" s="146"/>
      <c r="K1678" s="146"/>
      <c r="L1678" s="146"/>
      <c r="M1678" s="146"/>
      <c r="N1678" s="146"/>
      <c r="O1678" s="146"/>
      <c r="P1678" s="146"/>
      <c r="Q1678" s="146"/>
      <c r="R1678" s="146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</row>
    <row r="1679" spans="1:29" x14ac:dyDescent="0.2">
      <c r="A1679" s="146"/>
      <c r="B1679" s="146"/>
      <c r="C1679" s="146"/>
      <c r="D1679" s="146"/>
      <c r="E1679" s="146"/>
      <c r="F1679" s="146"/>
      <c r="G1679" s="146"/>
      <c r="H1679" s="146"/>
      <c r="I1679" s="146"/>
      <c r="J1679" s="146"/>
      <c r="K1679" s="146"/>
      <c r="L1679" s="146"/>
      <c r="M1679" s="146"/>
      <c r="N1679" s="146"/>
      <c r="O1679" s="146"/>
      <c r="P1679" s="146"/>
      <c r="Q1679" s="146"/>
      <c r="R1679" s="146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</row>
    <row r="1680" spans="1:29" x14ac:dyDescent="0.2">
      <c r="A1680" s="146"/>
      <c r="B1680" s="146"/>
      <c r="C1680" s="146"/>
      <c r="D1680" s="146"/>
      <c r="E1680" s="146"/>
      <c r="F1680" s="146"/>
      <c r="G1680" s="146"/>
      <c r="H1680" s="146"/>
      <c r="I1680" s="146"/>
      <c r="J1680" s="146"/>
      <c r="K1680" s="146"/>
      <c r="L1680" s="146"/>
      <c r="M1680" s="146"/>
      <c r="N1680" s="146"/>
      <c r="O1680" s="146"/>
      <c r="P1680" s="146"/>
      <c r="Q1680" s="146"/>
      <c r="R1680" s="146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</row>
    <row r="1681" spans="1:29" x14ac:dyDescent="0.2">
      <c r="A1681" s="146"/>
      <c r="B1681" s="146"/>
      <c r="C1681" s="146"/>
      <c r="D1681" s="146"/>
      <c r="E1681" s="146"/>
      <c r="F1681" s="146"/>
      <c r="G1681" s="146"/>
      <c r="H1681" s="146"/>
      <c r="I1681" s="146"/>
      <c r="J1681" s="146"/>
      <c r="K1681" s="146"/>
      <c r="L1681" s="146"/>
      <c r="M1681" s="146"/>
      <c r="N1681" s="146"/>
      <c r="O1681" s="146"/>
      <c r="P1681" s="146"/>
      <c r="Q1681" s="146"/>
      <c r="R1681" s="146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</row>
    <row r="1682" spans="1:29" x14ac:dyDescent="0.2">
      <c r="A1682" s="146"/>
      <c r="B1682" s="146"/>
      <c r="C1682" s="146"/>
      <c r="D1682" s="146"/>
      <c r="E1682" s="146"/>
      <c r="F1682" s="146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x14ac:dyDescent="0.2">
      <c r="A1683" s="146"/>
      <c r="B1683" s="146"/>
      <c r="C1683" s="146"/>
      <c r="D1683" s="146"/>
      <c r="E1683" s="146"/>
      <c r="F1683" s="146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x14ac:dyDescent="0.2">
      <c r="A1684" s="146"/>
      <c r="B1684" s="146"/>
      <c r="C1684" s="146"/>
      <c r="D1684" s="146"/>
      <c r="E1684" s="146"/>
      <c r="F1684" s="146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x14ac:dyDescent="0.2">
      <c r="A1685" s="146"/>
      <c r="B1685" s="146"/>
      <c r="C1685" s="146"/>
      <c r="D1685" s="146"/>
      <c r="E1685" s="146"/>
      <c r="F1685" s="146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x14ac:dyDescent="0.2">
      <c r="A1686" s="146"/>
      <c r="B1686" s="146"/>
      <c r="C1686" s="146"/>
      <c r="D1686" s="146"/>
      <c r="E1686" s="146"/>
      <c r="F1686" s="146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x14ac:dyDescent="0.2">
      <c r="A1687" s="146"/>
      <c r="B1687" s="146"/>
      <c r="C1687" s="146"/>
      <c r="D1687" s="146"/>
      <c r="E1687" s="146"/>
      <c r="F1687" s="146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x14ac:dyDescent="0.2">
      <c r="A1688" s="146"/>
      <c r="B1688" s="146"/>
      <c r="C1688" s="146"/>
      <c r="D1688" s="146"/>
      <c r="E1688" s="146"/>
      <c r="F1688" s="146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x14ac:dyDescent="0.2">
      <c r="A1689" s="146"/>
      <c r="B1689" s="146"/>
      <c r="C1689" s="146"/>
      <c r="D1689" s="146"/>
      <c r="E1689" s="146"/>
      <c r="F1689" s="146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x14ac:dyDescent="0.2">
      <c r="A1690" s="146"/>
      <c r="B1690" s="146"/>
      <c r="C1690" s="146"/>
      <c r="D1690" s="146"/>
      <c r="E1690" s="146"/>
      <c r="F1690" s="146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x14ac:dyDescent="0.2">
      <c r="A1691" s="146"/>
      <c r="B1691" s="146"/>
      <c r="C1691" s="146"/>
      <c r="D1691" s="146"/>
      <c r="E1691" s="146"/>
      <c r="F1691" s="146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x14ac:dyDescent="0.2">
      <c r="A1692" s="146"/>
      <c r="B1692" s="146"/>
      <c r="C1692" s="146"/>
      <c r="D1692" s="146"/>
      <c r="E1692" s="146"/>
      <c r="F1692" s="146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x14ac:dyDescent="0.2">
      <c r="A1693" s="146"/>
      <c r="B1693" s="146"/>
      <c r="C1693" s="146"/>
      <c r="D1693" s="146"/>
      <c r="E1693" s="146"/>
      <c r="F1693" s="146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x14ac:dyDescent="0.2">
      <c r="A1694" s="146"/>
      <c r="B1694" s="146"/>
      <c r="C1694" s="146"/>
      <c r="D1694" s="146"/>
      <c r="E1694" s="146"/>
      <c r="F1694" s="146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x14ac:dyDescent="0.2">
      <c r="A1695" s="146"/>
      <c r="B1695" s="146"/>
      <c r="C1695" s="146"/>
      <c r="D1695" s="146"/>
      <c r="E1695" s="146"/>
      <c r="F1695" s="146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x14ac:dyDescent="0.2">
      <c r="A1696" s="146"/>
      <c r="B1696" s="146"/>
      <c r="C1696" s="146"/>
      <c r="D1696" s="146"/>
      <c r="E1696" s="146"/>
      <c r="F1696" s="146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x14ac:dyDescent="0.2">
      <c r="A1697" s="146"/>
      <c r="B1697" s="146"/>
      <c r="C1697" s="146"/>
      <c r="D1697" s="146"/>
      <c r="E1697" s="146"/>
      <c r="F1697" s="146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x14ac:dyDescent="0.2">
      <c r="A1698" s="146"/>
      <c r="B1698" s="146"/>
      <c r="C1698" s="146"/>
      <c r="D1698" s="146"/>
      <c r="E1698" s="146"/>
      <c r="F1698" s="146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x14ac:dyDescent="0.2">
      <c r="A1699" s="146"/>
      <c r="B1699" s="146"/>
      <c r="C1699" s="146"/>
      <c r="D1699" s="146"/>
      <c r="E1699" s="146"/>
      <c r="F1699" s="146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x14ac:dyDescent="0.2">
      <c r="A1700" s="146"/>
      <c r="B1700" s="146"/>
      <c r="C1700" s="146"/>
      <c r="D1700" s="146"/>
      <c r="E1700" s="146"/>
      <c r="F1700" s="146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x14ac:dyDescent="0.2">
      <c r="A1701" s="146"/>
      <c r="B1701" s="146"/>
      <c r="C1701" s="146"/>
      <c r="D1701" s="146"/>
      <c r="E1701" s="146"/>
      <c r="F1701" s="146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x14ac:dyDescent="0.2">
      <c r="A1702" s="146"/>
      <c r="B1702" s="146"/>
      <c r="C1702" s="146"/>
      <c r="D1702" s="146"/>
      <c r="E1702" s="146"/>
      <c r="F1702" s="146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x14ac:dyDescent="0.2">
      <c r="A1703" s="146"/>
      <c r="B1703" s="146"/>
      <c r="C1703" s="146"/>
      <c r="D1703" s="146"/>
      <c r="E1703" s="146"/>
      <c r="F1703" s="146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x14ac:dyDescent="0.2">
      <c r="A1704" s="146"/>
      <c r="B1704" s="146"/>
      <c r="C1704" s="146"/>
      <c r="D1704" s="146"/>
      <c r="E1704" s="146"/>
      <c r="F1704" s="146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x14ac:dyDescent="0.2">
      <c r="A1705" s="146"/>
      <c r="B1705" s="146"/>
      <c r="C1705" s="146"/>
      <c r="D1705" s="146"/>
      <c r="E1705" s="146"/>
      <c r="F1705" s="146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x14ac:dyDescent="0.2">
      <c r="A1706" s="146"/>
      <c r="B1706" s="146"/>
      <c r="C1706" s="146"/>
      <c r="D1706" s="146"/>
      <c r="E1706" s="146"/>
      <c r="F1706" s="146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x14ac:dyDescent="0.2">
      <c r="A1707" s="146"/>
      <c r="B1707" s="146"/>
      <c r="C1707" s="146"/>
      <c r="D1707" s="146"/>
      <c r="E1707" s="146"/>
      <c r="F1707" s="146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x14ac:dyDescent="0.2">
      <c r="A1708" s="146"/>
      <c r="B1708" s="146"/>
      <c r="C1708" s="146"/>
      <c r="D1708" s="146"/>
      <c r="E1708" s="146"/>
      <c r="F1708" s="146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x14ac:dyDescent="0.2">
      <c r="A1709" s="146"/>
      <c r="B1709" s="146"/>
      <c r="C1709" s="146"/>
      <c r="D1709" s="146"/>
      <c r="E1709" s="146"/>
      <c r="F1709" s="146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x14ac:dyDescent="0.2">
      <c r="A1710" s="146"/>
      <c r="B1710" s="146"/>
      <c r="C1710" s="146"/>
      <c r="D1710" s="146"/>
      <c r="E1710" s="146"/>
      <c r="F1710" s="146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x14ac:dyDescent="0.2">
      <c r="A1711" s="146"/>
      <c r="B1711" s="146"/>
      <c r="C1711" s="146"/>
      <c r="D1711" s="146"/>
      <c r="E1711" s="146"/>
      <c r="F1711" s="146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x14ac:dyDescent="0.2">
      <c r="A1712" s="146"/>
      <c r="B1712" s="146"/>
      <c r="C1712" s="146"/>
      <c r="D1712" s="146"/>
      <c r="E1712" s="146"/>
      <c r="F1712" s="146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x14ac:dyDescent="0.2">
      <c r="A1713" s="146"/>
      <c r="B1713" s="146"/>
      <c r="C1713" s="146"/>
      <c r="D1713" s="146"/>
      <c r="E1713" s="146"/>
      <c r="F1713" s="146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x14ac:dyDescent="0.2">
      <c r="A1714" s="146"/>
      <c r="B1714" s="146"/>
      <c r="C1714" s="146"/>
      <c r="D1714" s="146"/>
      <c r="E1714" s="146"/>
      <c r="F1714" s="146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x14ac:dyDescent="0.2">
      <c r="A1715" s="146"/>
      <c r="B1715" s="146"/>
      <c r="C1715" s="146"/>
      <c r="D1715" s="146"/>
      <c r="E1715" s="146"/>
      <c r="F1715" s="146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x14ac:dyDescent="0.2">
      <c r="A1716" s="146"/>
      <c r="B1716" s="146"/>
      <c r="C1716" s="146"/>
      <c r="D1716" s="146"/>
      <c r="E1716" s="146"/>
      <c r="F1716" s="146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x14ac:dyDescent="0.2">
      <c r="A1717" s="146"/>
      <c r="B1717" s="146"/>
      <c r="C1717" s="146"/>
      <c r="D1717" s="146"/>
      <c r="E1717" s="146"/>
      <c r="F1717" s="146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x14ac:dyDescent="0.2">
      <c r="A1718" s="146"/>
      <c r="B1718" s="146"/>
      <c r="C1718" s="146"/>
      <c r="D1718" s="146"/>
      <c r="E1718" s="146"/>
      <c r="F1718" s="146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x14ac:dyDescent="0.2">
      <c r="A1719" s="146"/>
      <c r="B1719" s="146"/>
      <c r="C1719" s="146"/>
      <c r="D1719" s="146"/>
      <c r="E1719" s="146"/>
      <c r="F1719" s="146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x14ac:dyDescent="0.2">
      <c r="A1720" s="146"/>
      <c r="B1720" s="146"/>
      <c r="C1720" s="146"/>
      <c r="D1720" s="146"/>
      <c r="E1720" s="146"/>
      <c r="F1720" s="146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x14ac:dyDescent="0.2">
      <c r="A1721" s="146"/>
      <c r="B1721" s="146"/>
      <c r="C1721" s="146"/>
      <c r="D1721" s="146"/>
      <c r="E1721" s="146"/>
      <c r="F1721" s="146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x14ac:dyDescent="0.2">
      <c r="A1722" s="146"/>
      <c r="B1722" s="146"/>
      <c r="C1722" s="146"/>
      <c r="D1722" s="146"/>
      <c r="E1722" s="146"/>
      <c r="F1722" s="146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x14ac:dyDescent="0.2">
      <c r="A1723" s="146"/>
      <c r="B1723" s="146"/>
      <c r="C1723" s="146"/>
      <c r="D1723" s="146"/>
      <c r="E1723" s="146"/>
      <c r="F1723" s="146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x14ac:dyDescent="0.2">
      <c r="A1724" s="146"/>
      <c r="B1724" s="146"/>
      <c r="C1724" s="146"/>
      <c r="D1724" s="146"/>
      <c r="E1724" s="146"/>
      <c r="F1724" s="146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x14ac:dyDescent="0.2">
      <c r="A1725" s="146"/>
      <c r="B1725" s="146"/>
      <c r="C1725" s="146"/>
      <c r="D1725" s="146"/>
      <c r="E1725" s="146"/>
      <c r="F1725" s="146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x14ac:dyDescent="0.2">
      <c r="A1726" s="146"/>
      <c r="B1726" s="146"/>
      <c r="C1726" s="146"/>
      <c r="D1726" s="146"/>
      <c r="E1726" s="146"/>
      <c r="F1726" s="146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x14ac:dyDescent="0.2">
      <c r="A1727" s="146"/>
      <c r="B1727" s="146"/>
      <c r="C1727" s="146"/>
      <c r="D1727" s="146"/>
      <c r="E1727" s="146"/>
      <c r="F1727" s="146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x14ac:dyDescent="0.2">
      <c r="A1728" s="146"/>
      <c r="B1728" s="146"/>
      <c r="C1728" s="146"/>
      <c r="D1728" s="146"/>
      <c r="E1728" s="146"/>
      <c r="F1728" s="146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x14ac:dyDescent="0.2">
      <c r="A1729" s="146"/>
      <c r="B1729" s="146"/>
      <c r="C1729" s="146"/>
      <c r="D1729" s="146"/>
      <c r="E1729" s="146"/>
      <c r="F1729" s="146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x14ac:dyDescent="0.2">
      <c r="A1730" s="146"/>
      <c r="B1730" s="146"/>
      <c r="C1730" s="146"/>
      <c r="D1730" s="146"/>
      <c r="E1730" s="146"/>
      <c r="F1730" s="146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x14ac:dyDescent="0.2">
      <c r="A1731" s="146"/>
      <c r="B1731" s="146"/>
      <c r="C1731" s="146"/>
      <c r="D1731" s="146"/>
      <c r="E1731" s="146"/>
      <c r="F1731" s="146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x14ac:dyDescent="0.2">
      <c r="A1732" s="146"/>
      <c r="B1732" s="146"/>
      <c r="C1732" s="146"/>
      <c r="D1732" s="146"/>
      <c r="E1732" s="146"/>
      <c r="F1732" s="146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x14ac:dyDescent="0.2">
      <c r="A1733" s="146"/>
      <c r="B1733" s="146"/>
      <c r="C1733" s="146"/>
      <c r="D1733" s="146"/>
      <c r="E1733" s="146"/>
      <c r="F1733" s="146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x14ac:dyDescent="0.2">
      <c r="A1734" s="146"/>
      <c r="B1734" s="146"/>
      <c r="C1734" s="146"/>
      <c r="D1734" s="146"/>
      <c r="E1734" s="146"/>
      <c r="F1734" s="146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x14ac:dyDescent="0.2">
      <c r="A1735" s="146"/>
      <c r="B1735" s="146"/>
      <c r="C1735" s="146"/>
      <c r="D1735" s="146"/>
      <c r="E1735" s="146"/>
      <c r="F1735" s="146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x14ac:dyDescent="0.2">
      <c r="A1736" s="146"/>
      <c r="B1736" s="146"/>
      <c r="C1736" s="146"/>
      <c r="D1736" s="146"/>
      <c r="E1736" s="146"/>
      <c r="F1736" s="146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x14ac:dyDescent="0.2">
      <c r="A1737" s="146"/>
      <c r="B1737" s="146"/>
      <c r="C1737" s="146"/>
      <c r="D1737" s="146"/>
      <c r="E1737" s="146"/>
      <c r="F1737" s="146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x14ac:dyDescent="0.2">
      <c r="A1738" s="146"/>
      <c r="B1738" s="146"/>
      <c r="C1738" s="146"/>
      <c r="D1738" s="146"/>
      <c r="E1738" s="146"/>
      <c r="F1738" s="146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x14ac:dyDescent="0.2">
      <c r="A1739" s="146"/>
      <c r="B1739" s="146"/>
      <c r="C1739" s="146"/>
      <c r="D1739" s="146"/>
      <c r="E1739" s="146"/>
      <c r="F1739" s="146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x14ac:dyDescent="0.2">
      <c r="A1740" s="146"/>
      <c r="B1740" s="146"/>
      <c r="C1740" s="146"/>
      <c r="D1740" s="146"/>
      <c r="E1740" s="146"/>
      <c r="F1740" s="146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x14ac:dyDescent="0.2">
      <c r="A1741" s="146"/>
      <c r="B1741" s="146"/>
      <c r="C1741" s="146"/>
      <c r="D1741" s="146"/>
      <c r="E1741" s="146"/>
      <c r="F1741" s="146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x14ac:dyDescent="0.2">
      <c r="A1742" s="146"/>
      <c r="B1742" s="146"/>
      <c r="C1742" s="146"/>
      <c r="D1742" s="146"/>
      <c r="E1742" s="146"/>
      <c r="F1742" s="146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x14ac:dyDescent="0.2">
      <c r="A1743" s="146"/>
      <c r="B1743" s="146"/>
      <c r="C1743" s="146"/>
      <c r="D1743" s="146"/>
      <c r="E1743" s="146"/>
      <c r="F1743" s="146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x14ac:dyDescent="0.2">
      <c r="A1744" s="146"/>
      <c r="B1744" s="146"/>
      <c r="C1744" s="146"/>
      <c r="D1744" s="146"/>
      <c r="E1744" s="146"/>
      <c r="F1744" s="146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x14ac:dyDescent="0.2">
      <c r="A1745" s="146"/>
      <c r="B1745" s="146"/>
      <c r="C1745" s="146"/>
      <c r="D1745" s="146"/>
      <c r="E1745" s="146"/>
      <c r="F1745" s="146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x14ac:dyDescent="0.2">
      <c r="A1746" s="146"/>
      <c r="B1746" s="146"/>
      <c r="C1746" s="146"/>
      <c r="D1746" s="146"/>
      <c r="E1746" s="146"/>
      <c r="F1746" s="146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x14ac:dyDescent="0.2">
      <c r="A1747" s="146"/>
      <c r="B1747" s="146"/>
      <c r="C1747" s="146"/>
      <c r="D1747" s="146"/>
      <c r="E1747" s="146"/>
      <c r="F1747" s="146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x14ac:dyDescent="0.2">
      <c r="A1748" s="146"/>
      <c r="B1748" s="146"/>
      <c r="C1748" s="146"/>
      <c r="D1748" s="146"/>
      <c r="E1748" s="146"/>
      <c r="F1748" s="146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x14ac:dyDescent="0.2">
      <c r="A1749" s="146"/>
      <c r="B1749" s="146"/>
      <c r="C1749" s="146"/>
      <c r="D1749" s="146"/>
      <c r="E1749" s="146"/>
      <c r="F1749" s="146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x14ac:dyDescent="0.2">
      <c r="A1750" s="146"/>
      <c r="B1750" s="146"/>
      <c r="C1750" s="146"/>
      <c r="D1750" s="146"/>
      <c r="E1750" s="146"/>
      <c r="F1750" s="146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x14ac:dyDescent="0.2">
      <c r="A1751" s="146"/>
      <c r="B1751" s="146"/>
      <c r="C1751" s="146"/>
      <c r="D1751" s="146"/>
      <c r="E1751" s="146"/>
      <c r="F1751" s="146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x14ac:dyDescent="0.2">
      <c r="A1752" s="146"/>
      <c r="B1752" s="146"/>
      <c r="C1752" s="146"/>
      <c r="D1752" s="146"/>
      <c r="E1752" s="146"/>
      <c r="F1752" s="146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x14ac:dyDescent="0.2">
      <c r="A1753" s="146"/>
      <c r="B1753" s="146"/>
      <c r="C1753" s="146"/>
      <c r="D1753" s="146"/>
      <c r="E1753" s="146"/>
      <c r="F1753" s="146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x14ac:dyDescent="0.2">
      <c r="A1754" s="146"/>
      <c r="B1754" s="146"/>
      <c r="C1754" s="146"/>
      <c r="D1754" s="146"/>
      <c r="E1754" s="146"/>
      <c r="F1754" s="146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x14ac:dyDescent="0.2">
      <c r="A1755" s="146"/>
      <c r="B1755" s="146"/>
      <c r="C1755" s="146"/>
      <c r="D1755" s="146"/>
      <c r="E1755" s="146"/>
      <c r="F1755" s="146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x14ac:dyDescent="0.2">
      <c r="A1756" s="146"/>
      <c r="B1756" s="146"/>
      <c r="C1756" s="146"/>
      <c r="D1756" s="146"/>
      <c r="E1756" s="146"/>
      <c r="F1756" s="146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x14ac:dyDescent="0.2">
      <c r="A1757" s="146"/>
      <c r="B1757" s="146"/>
      <c r="C1757" s="146"/>
      <c r="D1757" s="146"/>
      <c r="E1757" s="146"/>
      <c r="F1757" s="146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x14ac:dyDescent="0.2">
      <c r="A1758" s="146"/>
      <c r="B1758" s="146"/>
      <c r="C1758" s="146"/>
      <c r="D1758" s="146"/>
      <c r="E1758" s="146"/>
      <c r="F1758" s="146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x14ac:dyDescent="0.2">
      <c r="A1759" s="146"/>
      <c r="B1759" s="146"/>
      <c r="C1759" s="146"/>
      <c r="D1759" s="146"/>
      <c r="E1759" s="146"/>
      <c r="F1759" s="146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x14ac:dyDescent="0.2">
      <c r="A1760" s="146"/>
      <c r="B1760" s="146"/>
      <c r="C1760" s="146"/>
      <c r="D1760" s="146"/>
      <c r="E1760" s="146"/>
      <c r="F1760" s="146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x14ac:dyDescent="0.2">
      <c r="A1761" s="146"/>
      <c r="B1761" s="146"/>
      <c r="C1761" s="146"/>
      <c r="D1761" s="146"/>
      <c r="E1761" s="146"/>
      <c r="F1761" s="146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x14ac:dyDescent="0.2">
      <c r="A1762" s="146"/>
      <c r="B1762" s="146"/>
      <c r="C1762" s="146"/>
      <c r="D1762" s="146"/>
      <c r="E1762" s="146"/>
      <c r="F1762" s="146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x14ac:dyDescent="0.2">
      <c r="A1763" s="146"/>
      <c r="B1763" s="146"/>
      <c r="C1763" s="146"/>
      <c r="D1763" s="146"/>
      <c r="E1763" s="146"/>
      <c r="F1763" s="146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x14ac:dyDescent="0.2">
      <c r="A1764" s="146"/>
      <c r="B1764" s="146"/>
      <c r="C1764" s="146"/>
      <c r="D1764" s="146"/>
      <c r="E1764" s="146"/>
      <c r="F1764" s="146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x14ac:dyDescent="0.2">
      <c r="A1765" s="146"/>
      <c r="B1765" s="146"/>
      <c r="C1765" s="146"/>
      <c r="D1765" s="146"/>
      <c r="E1765" s="146"/>
      <c r="F1765" s="146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x14ac:dyDescent="0.2">
      <c r="A1766" s="146"/>
      <c r="B1766" s="146"/>
      <c r="C1766" s="146"/>
      <c r="D1766" s="146"/>
      <c r="E1766" s="146"/>
      <c r="F1766" s="146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x14ac:dyDescent="0.2">
      <c r="A1767" s="146"/>
      <c r="B1767" s="146"/>
      <c r="C1767" s="146"/>
      <c r="D1767" s="146"/>
      <c r="E1767" s="146"/>
      <c r="F1767" s="146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x14ac:dyDescent="0.2">
      <c r="A1768" s="146"/>
      <c r="B1768" s="146"/>
      <c r="C1768" s="146"/>
      <c r="D1768" s="146"/>
      <c r="E1768" s="146"/>
      <c r="F1768" s="146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x14ac:dyDescent="0.2">
      <c r="A1769" s="146"/>
      <c r="B1769" s="146"/>
      <c r="C1769" s="146"/>
      <c r="D1769" s="146"/>
      <c r="E1769" s="146"/>
      <c r="F1769" s="146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x14ac:dyDescent="0.2">
      <c r="A1770" s="146"/>
      <c r="B1770" s="146"/>
      <c r="C1770" s="146"/>
      <c r="D1770" s="146"/>
      <c r="E1770" s="146"/>
      <c r="F1770" s="146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x14ac:dyDescent="0.2">
      <c r="A1771" s="146"/>
      <c r="B1771" s="146"/>
      <c r="C1771" s="146"/>
      <c r="D1771" s="146"/>
      <c r="E1771" s="146"/>
      <c r="F1771" s="146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x14ac:dyDescent="0.2">
      <c r="A1772" s="146"/>
      <c r="B1772" s="146"/>
      <c r="C1772" s="146"/>
      <c r="D1772" s="146"/>
      <c r="E1772" s="146"/>
      <c r="F1772" s="146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x14ac:dyDescent="0.2">
      <c r="A1773" s="146"/>
      <c r="B1773" s="146"/>
      <c r="C1773" s="146"/>
      <c r="D1773" s="146"/>
      <c r="E1773" s="146"/>
      <c r="F1773" s="146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x14ac:dyDescent="0.2">
      <c r="A1774" s="146"/>
      <c r="B1774" s="146"/>
      <c r="C1774" s="146"/>
      <c r="D1774" s="146"/>
      <c r="E1774" s="146"/>
      <c r="F1774" s="146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x14ac:dyDescent="0.2">
      <c r="A1775" s="146"/>
      <c r="B1775" s="146"/>
      <c r="C1775" s="146"/>
      <c r="D1775" s="146"/>
      <c r="E1775" s="146"/>
      <c r="F1775" s="146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x14ac:dyDescent="0.2">
      <c r="A1776" s="146"/>
      <c r="B1776" s="146"/>
      <c r="C1776" s="146"/>
      <c r="D1776" s="146"/>
      <c r="E1776" s="146"/>
      <c r="F1776" s="146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x14ac:dyDescent="0.2">
      <c r="A1777" s="146"/>
      <c r="B1777" s="146"/>
      <c r="C1777" s="146"/>
      <c r="D1777" s="146"/>
      <c r="E1777" s="146"/>
      <c r="F1777" s="146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x14ac:dyDescent="0.2">
      <c r="A1778" s="146"/>
      <c r="B1778" s="146"/>
      <c r="C1778" s="146"/>
      <c r="D1778" s="146"/>
      <c r="E1778" s="146"/>
      <c r="F1778" s="146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x14ac:dyDescent="0.2">
      <c r="A1779" s="146"/>
      <c r="B1779" s="146"/>
      <c r="C1779" s="146"/>
      <c r="D1779" s="146"/>
      <c r="E1779" s="146"/>
      <c r="F1779" s="146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x14ac:dyDescent="0.2">
      <c r="A1780" s="146"/>
      <c r="B1780" s="146"/>
      <c r="C1780" s="146"/>
      <c r="D1780" s="146"/>
      <c r="E1780" s="146"/>
      <c r="F1780" s="146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x14ac:dyDescent="0.2">
      <c r="A1781" s="146"/>
      <c r="B1781" s="146"/>
      <c r="C1781" s="146"/>
      <c r="D1781" s="146"/>
      <c r="E1781" s="146"/>
      <c r="F1781" s="146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x14ac:dyDescent="0.2">
      <c r="A1782" s="146"/>
      <c r="B1782" s="146"/>
      <c r="C1782" s="146"/>
      <c r="D1782" s="146"/>
      <c r="E1782" s="146"/>
      <c r="F1782" s="146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x14ac:dyDescent="0.2">
      <c r="A1783" s="146"/>
      <c r="B1783" s="146"/>
      <c r="C1783" s="146"/>
      <c r="D1783" s="146"/>
      <c r="E1783" s="146"/>
      <c r="F1783" s="146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x14ac:dyDescent="0.2">
      <c r="A1784" s="146"/>
      <c r="B1784" s="146"/>
      <c r="C1784" s="146"/>
      <c r="D1784" s="146"/>
      <c r="E1784" s="146"/>
      <c r="F1784" s="146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x14ac:dyDescent="0.2">
      <c r="A1785" s="146"/>
      <c r="B1785" s="146"/>
      <c r="C1785" s="146"/>
      <c r="D1785" s="146"/>
      <c r="E1785" s="146"/>
      <c r="F1785" s="146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x14ac:dyDescent="0.2">
      <c r="A1786" s="146"/>
      <c r="B1786" s="146"/>
      <c r="C1786" s="146"/>
      <c r="D1786" s="146"/>
      <c r="E1786" s="146"/>
      <c r="F1786" s="146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x14ac:dyDescent="0.2">
      <c r="A1787" s="146"/>
      <c r="B1787" s="146"/>
      <c r="C1787" s="146"/>
      <c r="D1787" s="146"/>
      <c r="E1787" s="146"/>
      <c r="F1787" s="146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x14ac:dyDescent="0.2">
      <c r="A1788" s="146"/>
      <c r="B1788" s="146"/>
      <c r="C1788" s="146"/>
      <c r="D1788" s="146"/>
      <c r="E1788" s="146"/>
      <c r="F1788" s="146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x14ac:dyDescent="0.2">
      <c r="A1789" s="146"/>
      <c r="B1789" s="146"/>
      <c r="C1789" s="146"/>
      <c r="D1789" s="146"/>
      <c r="E1789" s="146"/>
      <c r="F1789" s="146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x14ac:dyDescent="0.2">
      <c r="A1790" s="146"/>
      <c r="B1790" s="146"/>
      <c r="C1790" s="146"/>
      <c r="D1790" s="146"/>
      <c r="E1790" s="146"/>
      <c r="F1790" s="146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x14ac:dyDescent="0.2">
      <c r="A1791" s="146"/>
      <c r="B1791" s="146"/>
      <c r="C1791" s="146"/>
      <c r="D1791" s="146"/>
      <c r="E1791" s="146"/>
      <c r="F1791" s="146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x14ac:dyDescent="0.2">
      <c r="A1792" s="146"/>
      <c r="B1792" s="146"/>
      <c r="C1792" s="146"/>
      <c r="D1792" s="146"/>
      <c r="E1792" s="146"/>
      <c r="F1792" s="146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x14ac:dyDescent="0.2">
      <c r="A1793" s="146"/>
      <c r="B1793" s="146"/>
      <c r="C1793" s="146"/>
      <c r="D1793" s="146"/>
      <c r="E1793" s="146"/>
      <c r="F1793" s="146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x14ac:dyDescent="0.2">
      <c r="A1794" s="146"/>
      <c r="B1794" s="146"/>
      <c r="C1794" s="146"/>
      <c r="D1794" s="146"/>
      <c r="E1794" s="146"/>
      <c r="F1794" s="146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x14ac:dyDescent="0.2">
      <c r="A1795" s="146"/>
      <c r="B1795" s="146"/>
      <c r="C1795" s="146"/>
      <c r="D1795" s="146"/>
      <c r="E1795" s="146"/>
      <c r="F1795" s="146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x14ac:dyDescent="0.2">
      <c r="A1796" s="146"/>
      <c r="B1796" s="146"/>
      <c r="C1796" s="146"/>
      <c r="D1796" s="146"/>
      <c r="E1796" s="146"/>
      <c r="F1796" s="146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x14ac:dyDescent="0.2">
      <c r="A1797" s="146"/>
      <c r="B1797" s="146"/>
      <c r="C1797" s="146"/>
      <c r="D1797" s="146"/>
      <c r="E1797" s="146"/>
      <c r="F1797" s="146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x14ac:dyDescent="0.2">
      <c r="A1798" s="146"/>
      <c r="B1798" s="146"/>
      <c r="C1798" s="146"/>
      <c r="D1798" s="146"/>
      <c r="E1798" s="146"/>
      <c r="F1798" s="146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x14ac:dyDescent="0.2">
      <c r="A1799" s="146"/>
      <c r="B1799" s="146"/>
      <c r="C1799" s="146"/>
      <c r="D1799" s="146"/>
      <c r="E1799" s="146"/>
      <c r="F1799" s="146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x14ac:dyDescent="0.2">
      <c r="A1800" s="146"/>
      <c r="B1800" s="146"/>
      <c r="C1800" s="146"/>
      <c r="D1800" s="146"/>
      <c r="E1800" s="146"/>
      <c r="F1800" s="146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x14ac:dyDescent="0.2">
      <c r="A1801" s="146"/>
      <c r="B1801" s="146"/>
      <c r="C1801" s="146"/>
      <c r="D1801" s="146"/>
      <c r="E1801" s="146"/>
      <c r="F1801" s="146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x14ac:dyDescent="0.2">
      <c r="A1802" s="146"/>
      <c r="B1802" s="146"/>
      <c r="C1802" s="146"/>
      <c r="D1802" s="146"/>
      <c r="E1802" s="146"/>
      <c r="F1802" s="146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x14ac:dyDescent="0.2">
      <c r="A1803" s="146"/>
      <c r="B1803" s="146"/>
      <c r="C1803" s="146"/>
      <c r="D1803" s="146"/>
      <c r="E1803" s="146"/>
      <c r="F1803" s="146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x14ac:dyDescent="0.2">
      <c r="A1804" s="146"/>
      <c r="B1804" s="146"/>
      <c r="C1804" s="146"/>
      <c r="D1804" s="146"/>
      <c r="E1804" s="146"/>
      <c r="F1804" s="146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x14ac:dyDescent="0.2">
      <c r="A1805" s="146"/>
      <c r="B1805" s="146"/>
      <c r="C1805" s="146"/>
      <c r="D1805" s="146"/>
      <c r="E1805" s="146"/>
      <c r="F1805" s="146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x14ac:dyDescent="0.2">
      <c r="A1806" s="146"/>
      <c r="B1806" s="146"/>
      <c r="C1806" s="146"/>
      <c r="D1806" s="146"/>
      <c r="E1806" s="146"/>
      <c r="F1806" s="146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x14ac:dyDescent="0.2">
      <c r="A1807" s="146"/>
      <c r="B1807" s="146"/>
      <c r="C1807" s="146"/>
      <c r="D1807" s="146"/>
      <c r="E1807" s="146"/>
      <c r="F1807" s="146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x14ac:dyDescent="0.2">
      <c r="A1808" s="146"/>
      <c r="B1808" s="146"/>
      <c r="C1808" s="146"/>
      <c r="D1808" s="146"/>
      <c r="E1808" s="146"/>
      <c r="F1808" s="146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x14ac:dyDescent="0.2">
      <c r="A1809" s="146"/>
      <c r="B1809" s="146"/>
      <c r="C1809" s="146"/>
      <c r="D1809" s="146"/>
      <c r="E1809" s="146"/>
      <c r="F1809" s="146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x14ac:dyDescent="0.2">
      <c r="A1810" s="146"/>
      <c r="B1810" s="146"/>
      <c r="C1810" s="146"/>
      <c r="D1810" s="146"/>
      <c r="E1810" s="146"/>
      <c r="F1810" s="146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x14ac:dyDescent="0.2">
      <c r="A1811" s="146"/>
      <c r="B1811" s="146"/>
      <c r="C1811" s="146"/>
      <c r="D1811" s="146"/>
      <c r="E1811" s="146"/>
      <c r="F1811" s="146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x14ac:dyDescent="0.2">
      <c r="A1812" s="146"/>
      <c r="B1812" s="146"/>
      <c r="C1812" s="146"/>
      <c r="D1812" s="146"/>
      <c r="E1812" s="146"/>
      <c r="F1812" s="146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x14ac:dyDescent="0.2">
      <c r="A1813" s="146"/>
      <c r="B1813" s="146"/>
      <c r="C1813" s="146"/>
      <c r="D1813" s="146"/>
      <c r="E1813" s="146"/>
      <c r="F1813" s="146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x14ac:dyDescent="0.2">
      <c r="A1814" s="146"/>
      <c r="B1814" s="146"/>
      <c r="C1814" s="146"/>
      <c r="D1814" s="146"/>
      <c r="E1814" s="146"/>
      <c r="F1814" s="146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x14ac:dyDescent="0.2">
      <c r="A1815" s="146"/>
      <c r="B1815" s="146"/>
      <c r="C1815" s="146"/>
      <c r="D1815" s="146"/>
      <c r="E1815" s="146"/>
      <c r="F1815" s="146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x14ac:dyDescent="0.2">
      <c r="A1816" s="146"/>
      <c r="B1816" s="146"/>
      <c r="C1816" s="146"/>
      <c r="D1816" s="146"/>
      <c r="E1816" s="146"/>
      <c r="F1816" s="146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x14ac:dyDescent="0.2">
      <c r="A1817" s="146"/>
      <c r="B1817" s="146"/>
      <c r="C1817" s="146"/>
      <c r="D1817" s="146"/>
      <c r="E1817" s="146"/>
      <c r="F1817" s="146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x14ac:dyDescent="0.2">
      <c r="A1818" s="146"/>
      <c r="B1818" s="146"/>
      <c r="C1818" s="146"/>
      <c r="D1818" s="146"/>
      <c r="E1818" s="146"/>
      <c r="F1818" s="146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x14ac:dyDescent="0.2">
      <c r="A1819" s="146"/>
      <c r="B1819" s="146"/>
      <c r="C1819" s="146"/>
      <c r="D1819" s="146"/>
      <c r="E1819" s="146"/>
      <c r="F1819" s="146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x14ac:dyDescent="0.2">
      <c r="A1820" s="146"/>
      <c r="B1820" s="146"/>
      <c r="C1820" s="146"/>
      <c r="D1820" s="146"/>
      <c r="E1820" s="146"/>
      <c r="F1820" s="146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x14ac:dyDescent="0.2">
      <c r="A1821" s="146"/>
      <c r="B1821" s="146"/>
      <c r="C1821" s="146"/>
      <c r="D1821" s="146"/>
      <c r="E1821" s="146"/>
      <c r="F1821" s="146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x14ac:dyDescent="0.2">
      <c r="A1822" s="146"/>
      <c r="B1822" s="146"/>
      <c r="C1822" s="146"/>
      <c r="D1822" s="146"/>
      <c r="E1822" s="146"/>
      <c r="F1822" s="146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x14ac:dyDescent="0.2">
      <c r="A1823" s="146"/>
      <c r="B1823" s="146"/>
      <c r="C1823" s="146"/>
      <c r="D1823" s="146"/>
      <c r="E1823" s="146"/>
      <c r="F1823" s="146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x14ac:dyDescent="0.2">
      <c r="A1824" s="146"/>
      <c r="B1824" s="146"/>
      <c r="C1824" s="146"/>
      <c r="D1824" s="146"/>
      <c r="E1824" s="146"/>
      <c r="F1824" s="146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x14ac:dyDescent="0.2">
      <c r="A1825" s="146"/>
      <c r="B1825" s="146"/>
      <c r="C1825" s="146"/>
      <c r="D1825" s="146"/>
      <c r="E1825" s="146"/>
      <c r="F1825" s="146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x14ac:dyDescent="0.2">
      <c r="A1826" s="146"/>
      <c r="B1826" s="146"/>
      <c r="C1826" s="146"/>
      <c r="D1826" s="146"/>
      <c r="E1826" s="146"/>
      <c r="F1826" s="146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x14ac:dyDescent="0.2">
      <c r="A1827" s="146"/>
      <c r="B1827" s="146"/>
      <c r="C1827" s="146"/>
      <c r="D1827" s="146"/>
      <c r="E1827" s="146"/>
      <c r="F1827" s="146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x14ac:dyDescent="0.2">
      <c r="A1828" s="146"/>
      <c r="B1828" s="146"/>
      <c r="C1828" s="146"/>
      <c r="D1828" s="146"/>
      <c r="E1828" s="146"/>
      <c r="F1828" s="146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x14ac:dyDescent="0.2">
      <c r="A1829" s="146"/>
      <c r="B1829" s="146"/>
      <c r="C1829" s="146"/>
      <c r="D1829" s="146"/>
      <c r="E1829" s="146"/>
      <c r="F1829" s="146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x14ac:dyDescent="0.2">
      <c r="A1830" s="146"/>
      <c r="B1830" s="146"/>
      <c r="C1830" s="146"/>
      <c r="D1830" s="146"/>
      <c r="E1830" s="146"/>
      <c r="F1830" s="146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x14ac:dyDescent="0.2">
      <c r="A1831" s="146"/>
      <c r="B1831" s="146"/>
      <c r="C1831" s="146"/>
      <c r="D1831" s="146"/>
      <c r="E1831" s="146"/>
      <c r="F1831" s="146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x14ac:dyDescent="0.2">
      <c r="A1832" s="146"/>
      <c r="B1832" s="146"/>
      <c r="C1832" s="146"/>
      <c r="D1832" s="146"/>
      <c r="E1832" s="146"/>
      <c r="F1832" s="146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x14ac:dyDescent="0.2">
      <c r="A1833" s="146"/>
      <c r="B1833" s="146"/>
      <c r="C1833" s="146"/>
      <c r="D1833" s="146"/>
      <c r="E1833" s="146"/>
      <c r="F1833" s="146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x14ac:dyDescent="0.2">
      <c r="A1834" s="146"/>
      <c r="B1834" s="146"/>
      <c r="C1834" s="146"/>
      <c r="D1834" s="146"/>
      <c r="E1834" s="146"/>
      <c r="F1834" s="146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x14ac:dyDescent="0.2">
      <c r="A1835" s="146"/>
      <c r="B1835" s="146"/>
      <c r="C1835" s="146"/>
      <c r="D1835" s="146"/>
      <c r="E1835" s="146"/>
      <c r="F1835" s="146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x14ac:dyDescent="0.2">
      <c r="A1836" s="146"/>
      <c r="B1836" s="146"/>
      <c r="C1836" s="146"/>
      <c r="D1836" s="146"/>
      <c r="E1836" s="146"/>
      <c r="F1836" s="146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x14ac:dyDescent="0.2">
      <c r="A1837" s="146"/>
      <c r="B1837" s="146"/>
      <c r="C1837" s="146"/>
      <c r="D1837" s="146"/>
      <c r="E1837" s="146"/>
      <c r="F1837" s="146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x14ac:dyDescent="0.2">
      <c r="A1838" s="146"/>
      <c r="B1838" s="146"/>
      <c r="C1838" s="146"/>
      <c r="D1838" s="146"/>
      <c r="E1838" s="146"/>
      <c r="F1838" s="146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x14ac:dyDescent="0.2">
      <c r="A1839" s="146"/>
      <c r="B1839" s="146"/>
      <c r="C1839" s="146"/>
      <c r="D1839" s="146"/>
      <c r="E1839" s="146"/>
      <c r="F1839" s="146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x14ac:dyDescent="0.2">
      <c r="A1840" s="146"/>
      <c r="B1840" s="146"/>
      <c r="C1840" s="146"/>
      <c r="D1840" s="146"/>
      <c r="E1840" s="146"/>
      <c r="F1840" s="146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x14ac:dyDescent="0.2">
      <c r="A1841" s="146"/>
      <c r="B1841" s="146"/>
      <c r="C1841" s="146"/>
      <c r="D1841" s="146"/>
      <c r="E1841" s="146"/>
      <c r="F1841" s="146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x14ac:dyDescent="0.2">
      <c r="A1842" s="146"/>
      <c r="B1842" s="146"/>
      <c r="C1842" s="146"/>
      <c r="D1842" s="146"/>
      <c r="E1842" s="146"/>
      <c r="F1842" s="146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x14ac:dyDescent="0.2">
      <c r="A1843" s="146"/>
      <c r="B1843" s="146"/>
      <c r="C1843" s="146"/>
      <c r="D1843" s="146"/>
      <c r="E1843" s="146"/>
      <c r="F1843" s="146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x14ac:dyDescent="0.2">
      <c r="A1844" s="146"/>
      <c r="B1844" s="146"/>
      <c r="C1844" s="146"/>
      <c r="D1844" s="146"/>
      <c r="E1844" s="146"/>
      <c r="F1844" s="146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x14ac:dyDescent="0.2">
      <c r="A1845" s="146"/>
      <c r="B1845" s="146"/>
      <c r="C1845" s="146"/>
      <c r="D1845" s="146"/>
      <c r="E1845" s="146"/>
      <c r="F1845" s="146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x14ac:dyDescent="0.2">
      <c r="A1846" s="146"/>
      <c r="B1846" s="146"/>
      <c r="C1846" s="146"/>
      <c r="D1846" s="146"/>
      <c r="E1846" s="146"/>
      <c r="F1846" s="146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x14ac:dyDescent="0.2">
      <c r="A1847" s="146"/>
      <c r="B1847" s="146"/>
      <c r="C1847" s="146"/>
      <c r="D1847" s="146"/>
      <c r="E1847" s="146"/>
      <c r="F1847" s="146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x14ac:dyDescent="0.2">
      <c r="A1848" s="146"/>
      <c r="B1848" s="146"/>
      <c r="C1848" s="146"/>
      <c r="D1848" s="146"/>
      <c r="E1848" s="146"/>
      <c r="F1848" s="146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x14ac:dyDescent="0.2">
      <c r="A1849" s="146"/>
      <c r="B1849" s="146"/>
      <c r="C1849" s="146"/>
      <c r="D1849" s="146"/>
      <c r="E1849" s="146"/>
      <c r="F1849" s="146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x14ac:dyDescent="0.2">
      <c r="A1850" s="146"/>
      <c r="B1850" s="146"/>
      <c r="C1850" s="146"/>
      <c r="D1850" s="146"/>
      <c r="E1850" s="146"/>
      <c r="F1850" s="146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x14ac:dyDescent="0.2">
      <c r="A1851" s="146"/>
      <c r="B1851" s="146"/>
      <c r="C1851" s="146"/>
      <c r="D1851" s="146"/>
      <c r="E1851" s="146"/>
      <c r="F1851" s="146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x14ac:dyDescent="0.2">
      <c r="A1852" s="146"/>
      <c r="B1852" s="146"/>
      <c r="C1852" s="146"/>
      <c r="D1852" s="146"/>
      <c r="E1852" s="146"/>
      <c r="F1852" s="146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x14ac:dyDescent="0.2">
      <c r="A1853" s="146"/>
      <c r="B1853" s="146"/>
      <c r="C1853" s="146"/>
      <c r="D1853" s="146"/>
      <c r="E1853" s="146"/>
      <c r="F1853" s="146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x14ac:dyDescent="0.2">
      <c r="A1854" s="146"/>
      <c r="B1854" s="146"/>
      <c r="C1854" s="146"/>
      <c r="D1854" s="146"/>
      <c r="E1854" s="146"/>
      <c r="F1854" s="146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x14ac:dyDescent="0.2">
      <c r="A1855" s="146"/>
      <c r="B1855" s="146"/>
      <c r="C1855" s="146"/>
      <c r="D1855" s="146"/>
      <c r="E1855" s="146"/>
      <c r="F1855" s="146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x14ac:dyDescent="0.2">
      <c r="A1856" s="146"/>
      <c r="B1856" s="146"/>
      <c r="C1856" s="146"/>
      <c r="D1856" s="146"/>
      <c r="E1856" s="146"/>
      <c r="F1856" s="146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x14ac:dyDescent="0.2">
      <c r="A1857" s="146"/>
      <c r="B1857" s="146"/>
      <c r="C1857" s="146"/>
      <c r="D1857" s="146"/>
      <c r="E1857" s="146"/>
      <c r="F1857" s="146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x14ac:dyDescent="0.2">
      <c r="A1858" s="146"/>
      <c r="B1858" s="146"/>
      <c r="C1858" s="146"/>
      <c r="D1858" s="146"/>
      <c r="E1858" s="146"/>
      <c r="F1858" s="146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x14ac:dyDescent="0.2">
      <c r="A1859" s="146"/>
      <c r="B1859" s="146"/>
      <c r="C1859" s="146"/>
      <c r="D1859" s="146"/>
      <c r="E1859" s="146"/>
      <c r="F1859" s="146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x14ac:dyDescent="0.2">
      <c r="A1860" s="146"/>
      <c r="B1860" s="146"/>
      <c r="C1860" s="146"/>
      <c r="D1860" s="146"/>
      <c r="E1860" s="146"/>
      <c r="F1860" s="146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x14ac:dyDescent="0.2">
      <c r="A1861" s="146"/>
      <c r="B1861" s="146"/>
      <c r="C1861" s="146"/>
      <c r="D1861" s="146"/>
      <c r="E1861" s="146"/>
      <c r="F1861" s="146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x14ac:dyDescent="0.2">
      <c r="A1862" s="146"/>
      <c r="B1862" s="146"/>
      <c r="C1862" s="146"/>
      <c r="D1862" s="146"/>
      <c r="E1862" s="146"/>
      <c r="F1862" s="146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x14ac:dyDescent="0.2">
      <c r="A1863" s="146"/>
      <c r="B1863" s="146"/>
      <c r="C1863" s="146"/>
      <c r="D1863" s="146"/>
      <c r="E1863" s="146"/>
      <c r="F1863" s="146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x14ac:dyDescent="0.2">
      <c r="A1864" s="146"/>
      <c r="B1864" s="146"/>
      <c r="C1864" s="146"/>
      <c r="D1864" s="146"/>
      <c r="E1864" s="146"/>
      <c r="F1864" s="146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x14ac:dyDescent="0.2">
      <c r="A1865" s="146"/>
      <c r="B1865" s="146"/>
      <c r="C1865" s="146"/>
      <c r="D1865" s="146"/>
      <c r="E1865" s="146"/>
      <c r="F1865" s="146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x14ac:dyDescent="0.2">
      <c r="A1866" s="146"/>
      <c r="B1866" s="146"/>
      <c r="C1866" s="146"/>
      <c r="D1866" s="146"/>
      <c r="E1866" s="146"/>
      <c r="F1866" s="146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x14ac:dyDescent="0.2">
      <c r="A1867" s="146"/>
      <c r="B1867" s="146"/>
      <c r="C1867" s="146"/>
      <c r="D1867" s="146"/>
      <c r="E1867" s="146"/>
      <c r="F1867" s="146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x14ac:dyDescent="0.2">
      <c r="A1868" s="146"/>
      <c r="B1868" s="146"/>
      <c r="C1868" s="146"/>
      <c r="D1868" s="146"/>
      <c r="E1868" s="146"/>
      <c r="F1868" s="146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x14ac:dyDescent="0.2">
      <c r="A1869" s="146"/>
      <c r="B1869" s="146"/>
      <c r="C1869" s="146"/>
      <c r="D1869" s="146"/>
      <c r="E1869" s="146"/>
      <c r="F1869" s="146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x14ac:dyDescent="0.2">
      <c r="A1870" s="146"/>
      <c r="B1870" s="146"/>
      <c r="C1870" s="146"/>
      <c r="D1870" s="146"/>
      <c r="E1870" s="146"/>
      <c r="F1870" s="146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x14ac:dyDescent="0.2">
      <c r="A1871" s="146"/>
      <c r="B1871" s="146"/>
      <c r="C1871" s="146"/>
      <c r="D1871" s="146"/>
      <c r="E1871" s="146"/>
      <c r="F1871" s="146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x14ac:dyDescent="0.2">
      <c r="A1872" s="146"/>
      <c r="B1872" s="146"/>
      <c r="C1872" s="146"/>
      <c r="D1872" s="146"/>
      <c r="E1872" s="146"/>
      <c r="F1872" s="146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x14ac:dyDescent="0.2">
      <c r="A1873" s="146"/>
      <c r="B1873" s="146"/>
      <c r="C1873" s="146"/>
      <c r="D1873" s="146"/>
      <c r="E1873" s="146"/>
      <c r="F1873" s="146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x14ac:dyDescent="0.2">
      <c r="A1874" s="146"/>
      <c r="B1874" s="146"/>
      <c r="C1874" s="146"/>
      <c r="D1874" s="146"/>
      <c r="E1874" s="146"/>
      <c r="F1874" s="146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x14ac:dyDescent="0.2">
      <c r="A1875" s="146"/>
      <c r="B1875" s="146"/>
      <c r="C1875" s="146"/>
      <c r="D1875" s="146"/>
      <c r="E1875" s="146"/>
      <c r="F1875" s="146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x14ac:dyDescent="0.2">
      <c r="A1876" s="146"/>
      <c r="B1876" s="146"/>
      <c r="C1876" s="146"/>
      <c r="D1876" s="146"/>
      <c r="E1876" s="146"/>
      <c r="F1876" s="146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x14ac:dyDescent="0.2">
      <c r="A1877" s="146"/>
      <c r="B1877" s="146"/>
      <c r="C1877" s="146"/>
      <c r="D1877" s="146"/>
      <c r="E1877" s="146"/>
      <c r="F1877" s="146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x14ac:dyDescent="0.2">
      <c r="A1878" s="146"/>
      <c r="B1878" s="146"/>
      <c r="C1878" s="146"/>
      <c r="D1878" s="146"/>
      <c r="E1878" s="146"/>
      <c r="F1878" s="146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x14ac:dyDescent="0.2">
      <c r="A1879" s="146"/>
      <c r="B1879" s="146"/>
      <c r="C1879" s="146"/>
      <c r="D1879" s="146"/>
      <c r="E1879" s="146"/>
      <c r="F1879" s="146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x14ac:dyDescent="0.2">
      <c r="A1880" s="146"/>
      <c r="B1880" s="146"/>
      <c r="C1880" s="146"/>
      <c r="D1880" s="146"/>
      <c r="E1880" s="146"/>
      <c r="F1880" s="146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x14ac:dyDescent="0.2">
      <c r="A1881" s="146"/>
      <c r="B1881" s="146"/>
      <c r="C1881" s="146"/>
      <c r="D1881" s="146"/>
      <c r="E1881" s="146"/>
      <c r="F1881" s="146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x14ac:dyDescent="0.2">
      <c r="A1882" s="146"/>
      <c r="B1882" s="146"/>
      <c r="C1882" s="146"/>
      <c r="D1882" s="146"/>
      <c r="E1882" s="146"/>
      <c r="F1882" s="146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x14ac:dyDescent="0.2">
      <c r="A1883" s="146"/>
      <c r="B1883" s="146"/>
      <c r="C1883" s="146"/>
      <c r="D1883" s="146"/>
      <c r="E1883" s="146"/>
      <c r="F1883" s="146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x14ac:dyDescent="0.2">
      <c r="A1884" s="146"/>
      <c r="B1884" s="146"/>
      <c r="C1884" s="146"/>
      <c r="D1884" s="146"/>
      <c r="E1884" s="146"/>
      <c r="F1884" s="146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x14ac:dyDescent="0.2">
      <c r="A1885" s="146"/>
      <c r="B1885" s="146"/>
      <c r="C1885" s="146"/>
      <c r="D1885" s="146"/>
      <c r="E1885" s="146"/>
      <c r="F1885" s="146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x14ac:dyDescent="0.2">
      <c r="A1886" s="146"/>
      <c r="B1886" s="146"/>
      <c r="C1886" s="146"/>
      <c r="D1886" s="146"/>
      <c r="E1886" s="146"/>
      <c r="F1886" s="146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x14ac:dyDescent="0.2">
      <c r="A1887" s="146"/>
      <c r="B1887" s="146"/>
      <c r="C1887" s="146"/>
      <c r="D1887" s="146"/>
      <c r="E1887" s="146"/>
      <c r="F1887" s="146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x14ac:dyDescent="0.2">
      <c r="A1888" s="146"/>
      <c r="B1888" s="146"/>
      <c r="C1888" s="146"/>
      <c r="D1888" s="146"/>
      <c r="E1888" s="146"/>
      <c r="F1888" s="146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x14ac:dyDescent="0.2">
      <c r="A1889" s="146"/>
      <c r="B1889" s="146"/>
      <c r="C1889" s="146"/>
      <c r="D1889" s="146"/>
      <c r="E1889" s="146"/>
      <c r="F1889" s="146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x14ac:dyDescent="0.2">
      <c r="A1890" s="146"/>
      <c r="B1890" s="146"/>
      <c r="C1890" s="146"/>
      <c r="D1890" s="146"/>
      <c r="E1890" s="146"/>
      <c r="F1890" s="146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x14ac:dyDescent="0.2">
      <c r="A1891" s="146"/>
      <c r="B1891" s="146"/>
      <c r="C1891" s="146"/>
      <c r="D1891" s="146"/>
      <c r="E1891" s="146"/>
      <c r="F1891" s="146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x14ac:dyDescent="0.2">
      <c r="A1892" s="146"/>
      <c r="B1892" s="146"/>
      <c r="C1892" s="146"/>
      <c r="D1892" s="146"/>
      <c r="E1892" s="146"/>
      <c r="F1892" s="146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x14ac:dyDescent="0.2">
      <c r="A1893" s="146"/>
      <c r="B1893" s="146"/>
      <c r="C1893" s="146"/>
      <c r="D1893" s="146"/>
      <c r="E1893" s="146"/>
      <c r="F1893" s="146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x14ac:dyDescent="0.2">
      <c r="A1894" s="146"/>
      <c r="B1894" s="146"/>
      <c r="C1894" s="146"/>
      <c r="D1894" s="146"/>
      <c r="E1894" s="146"/>
      <c r="F1894" s="146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x14ac:dyDescent="0.2">
      <c r="A1895" s="146"/>
      <c r="B1895" s="146"/>
      <c r="C1895" s="146"/>
      <c r="D1895" s="146"/>
      <c r="E1895" s="146"/>
      <c r="F1895" s="146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x14ac:dyDescent="0.2">
      <c r="A1896" s="146"/>
      <c r="B1896" s="146"/>
      <c r="C1896" s="146"/>
      <c r="D1896" s="146"/>
      <c r="E1896" s="146"/>
      <c r="F1896" s="146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x14ac:dyDescent="0.2">
      <c r="A1897" s="146"/>
      <c r="B1897" s="146"/>
      <c r="C1897" s="146"/>
      <c r="D1897" s="146"/>
      <c r="E1897" s="146"/>
      <c r="F1897" s="146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x14ac:dyDescent="0.2">
      <c r="A1898" s="146"/>
      <c r="B1898" s="146"/>
      <c r="C1898" s="146"/>
      <c r="D1898" s="146"/>
      <c r="E1898" s="146"/>
      <c r="F1898" s="146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x14ac:dyDescent="0.2">
      <c r="A1899" s="146"/>
      <c r="B1899" s="146"/>
      <c r="C1899" s="146"/>
      <c r="D1899" s="146"/>
      <c r="E1899" s="146"/>
      <c r="F1899" s="146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x14ac:dyDescent="0.2">
      <c r="A1900" s="146"/>
      <c r="B1900" s="146"/>
      <c r="C1900" s="146"/>
      <c r="D1900" s="146"/>
      <c r="E1900" s="146"/>
      <c r="F1900" s="146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x14ac:dyDescent="0.2">
      <c r="A1901" s="146"/>
      <c r="B1901" s="146"/>
      <c r="C1901" s="146"/>
      <c r="D1901" s="146"/>
      <c r="E1901" s="146"/>
      <c r="F1901" s="146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x14ac:dyDescent="0.2">
      <c r="A1902" s="146"/>
      <c r="B1902" s="146"/>
      <c r="C1902" s="146"/>
      <c r="D1902" s="146"/>
      <c r="E1902" s="146"/>
      <c r="F1902" s="146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x14ac:dyDescent="0.2">
      <c r="A1903" s="146"/>
      <c r="B1903" s="146"/>
      <c r="C1903" s="146"/>
      <c r="D1903" s="146"/>
      <c r="E1903" s="146"/>
      <c r="F1903" s="146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x14ac:dyDescent="0.2">
      <c r="A1904" s="146"/>
      <c r="B1904" s="146"/>
      <c r="C1904" s="146"/>
      <c r="D1904" s="146"/>
      <c r="E1904" s="146"/>
      <c r="F1904" s="146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x14ac:dyDescent="0.2">
      <c r="A1905" s="146"/>
      <c r="B1905" s="146"/>
      <c r="C1905" s="146"/>
      <c r="D1905" s="146"/>
      <c r="E1905" s="146"/>
      <c r="F1905" s="146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x14ac:dyDescent="0.2">
      <c r="A1906" s="146"/>
      <c r="B1906" s="146"/>
      <c r="C1906" s="146"/>
      <c r="D1906" s="146"/>
      <c r="E1906" s="146"/>
      <c r="F1906" s="146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x14ac:dyDescent="0.2">
      <c r="A1907" s="146"/>
      <c r="B1907" s="146"/>
      <c r="C1907" s="146"/>
      <c r="D1907" s="146"/>
      <c r="E1907" s="146"/>
      <c r="F1907" s="146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x14ac:dyDescent="0.2">
      <c r="A1908" s="146"/>
      <c r="B1908" s="146"/>
      <c r="C1908" s="146"/>
      <c r="D1908" s="146"/>
      <c r="E1908" s="146"/>
      <c r="F1908" s="146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x14ac:dyDescent="0.2">
      <c r="A1909" s="146"/>
      <c r="B1909" s="146"/>
      <c r="C1909" s="146"/>
      <c r="D1909" s="146"/>
      <c r="E1909" s="146"/>
      <c r="F1909" s="146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x14ac:dyDescent="0.2">
      <c r="A1910" s="146"/>
      <c r="B1910" s="146"/>
      <c r="C1910" s="146"/>
      <c r="D1910" s="146"/>
      <c r="E1910" s="146"/>
      <c r="F1910" s="146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x14ac:dyDescent="0.2">
      <c r="A1911" s="146"/>
      <c r="B1911" s="146"/>
      <c r="C1911" s="146"/>
      <c r="D1911" s="146"/>
      <c r="E1911" s="146"/>
      <c r="F1911" s="146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x14ac:dyDescent="0.2">
      <c r="A1912" s="146"/>
      <c r="B1912" s="146"/>
      <c r="C1912" s="146"/>
      <c r="D1912" s="146"/>
      <c r="E1912" s="146"/>
      <c r="F1912" s="146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x14ac:dyDescent="0.2">
      <c r="A1913" s="146"/>
      <c r="B1913" s="146"/>
      <c r="C1913" s="146"/>
      <c r="D1913" s="146"/>
      <c r="E1913" s="146"/>
      <c r="F1913" s="146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x14ac:dyDescent="0.2">
      <c r="A1914" s="146"/>
      <c r="B1914" s="146"/>
      <c r="C1914" s="146"/>
      <c r="D1914" s="146"/>
      <c r="E1914" s="146"/>
      <c r="F1914" s="146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x14ac:dyDescent="0.2">
      <c r="A1915" s="146"/>
      <c r="B1915" s="146"/>
      <c r="C1915" s="146"/>
      <c r="D1915" s="146"/>
      <c r="E1915" s="146"/>
      <c r="F1915" s="146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x14ac:dyDescent="0.2">
      <c r="A1916" s="146"/>
      <c r="B1916" s="146"/>
      <c r="C1916" s="146"/>
      <c r="D1916" s="146"/>
      <c r="E1916" s="146"/>
      <c r="F1916" s="146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x14ac:dyDescent="0.2">
      <c r="A1917" s="146"/>
      <c r="B1917" s="146"/>
      <c r="C1917" s="146"/>
      <c r="D1917" s="146"/>
      <c r="E1917" s="146"/>
      <c r="F1917" s="146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x14ac:dyDescent="0.2">
      <c r="A1918" s="146"/>
      <c r="B1918" s="146"/>
      <c r="C1918" s="146"/>
      <c r="D1918" s="146"/>
      <c r="E1918" s="146"/>
      <c r="F1918" s="146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x14ac:dyDescent="0.2">
      <c r="A1919" s="146"/>
      <c r="B1919" s="146"/>
      <c r="C1919" s="146"/>
      <c r="D1919" s="146"/>
      <c r="E1919" s="146"/>
      <c r="F1919" s="146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x14ac:dyDescent="0.2">
      <c r="A1920" s="146"/>
      <c r="B1920" s="146"/>
      <c r="C1920" s="146"/>
      <c r="D1920" s="146"/>
      <c r="E1920" s="146"/>
      <c r="F1920" s="146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x14ac:dyDescent="0.2">
      <c r="A1921" s="146"/>
      <c r="B1921" s="146"/>
      <c r="C1921" s="146"/>
      <c r="D1921" s="146"/>
      <c r="E1921" s="146"/>
      <c r="F1921" s="146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x14ac:dyDescent="0.2">
      <c r="A1922" s="146"/>
      <c r="B1922" s="146"/>
      <c r="C1922" s="146"/>
      <c r="D1922" s="146"/>
      <c r="E1922" s="146"/>
      <c r="F1922" s="146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x14ac:dyDescent="0.2">
      <c r="A1923" s="146"/>
      <c r="B1923" s="146"/>
      <c r="C1923" s="146"/>
      <c r="D1923" s="146"/>
      <c r="E1923" s="146"/>
      <c r="F1923" s="146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x14ac:dyDescent="0.2">
      <c r="A1924" s="146"/>
      <c r="B1924" s="146"/>
      <c r="C1924" s="146"/>
      <c r="D1924" s="146"/>
      <c r="E1924" s="146"/>
      <c r="F1924" s="146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x14ac:dyDescent="0.2">
      <c r="A1925" s="146"/>
      <c r="B1925" s="146"/>
      <c r="C1925" s="146"/>
      <c r="D1925" s="146"/>
      <c r="E1925" s="146"/>
      <c r="F1925" s="146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x14ac:dyDescent="0.2">
      <c r="A1926" s="146"/>
      <c r="B1926" s="146"/>
      <c r="C1926" s="146"/>
      <c r="D1926" s="146"/>
      <c r="E1926" s="146"/>
      <c r="F1926" s="146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x14ac:dyDescent="0.2">
      <c r="A1927" s="146"/>
      <c r="B1927" s="146"/>
      <c r="C1927" s="146"/>
      <c r="D1927" s="146"/>
      <c r="E1927" s="146"/>
      <c r="F1927" s="146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x14ac:dyDescent="0.2">
      <c r="A1928" s="146"/>
      <c r="B1928" s="146"/>
      <c r="C1928" s="146"/>
      <c r="D1928" s="146"/>
      <c r="E1928" s="146"/>
      <c r="F1928" s="146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x14ac:dyDescent="0.2">
      <c r="A1929" s="146"/>
      <c r="B1929" s="146"/>
      <c r="C1929" s="146"/>
      <c r="D1929" s="146"/>
      <c r="E1929" s="146"/>
      <c r="F1929" s="146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x14ac:dyDescent="0.2">
      <c r="A1930" s="146"/>
      <c r="B1930" s="146"/>
      <c r="C1930" s="146"/>
      <c r="D1930" s="146"/>
      <c r="E1930" s="146"/>
      <c r="F1930" s="146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x14ac:dyDescent="0.2">
      <c r="A1931" s="146"/>
      <c r="B1931" s="146"/>
      <c r="C1931" s="146"/>
      <c r="D1931" s="146"/>
      <c r="E1931" s="146"/>
      <c r="F1931" s="146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x14ac:dyDescent="0.2">
      <c r="A1932" s="146"/>
      <c r="B1932" s="146"/>
      <c r="C1932" s="146"/>
      <c r="D1932" s="146"/>
      <c r="E1932" s="146"/>
      <c r="F1932" s="146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x14ac:dyDescent="0.2">
      <c r="A1933" s="146"/>
      <c r="B1933" s="146"/>
      <c r="C1933" s="146"/>
      <c r="D1933" s="146"/>
      <c r="E1933" s="146"/>
      <c r="F1933" s="146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x14ac:dyDescent="0.2">
      <c r="A1934" s="146"/>
      <c r="B1934" s="146"/>
      <c r="C1934" s="146"/>
      <c r="D1934" s="146"/>
      <c r="E1934" s="146"/>
      <c r="F1934" s="146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x14ac:dyDescent="0.2">
      <c r="A1935" s="146"/>
      <c r="B1935" s="146"/>
      <c r="C1935" s="146"/>
      <c r="D1935" s="146"/>
      <c r="E1935" s="146"/>
      <c r="F1935" s="146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x14ac:dyDescent="0.2">
      <c r="A1936" s="146"/>
      <c r="B1936" s="146"/>
      <c r="C1936" s="146"/>
      <c r="D1936" s="146"/>
      <c r="E1936" s="146"/>
      <c r="F1936" s="146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x14ac:dyDescent="0.2">
      <c r="A1937" s="146"/>
      <c r="B1937" s="146"/>
      <c r="C1937" s="146"/>
      <c r="D1937" s="146"/>
      <c r="E1937" s="146"/>
      <c r="F1937" s="146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x14ac:dyDescent="0.2">
      <c r="A1938" s="146"/>
      <c r="B1938" s="146"/>
      <c r="C1938" s="146"/>
      <c r="D1938" s="146"/>
      <c r="E1938" s="146"/>
      <c r="F1938" s="146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x14ac:dyDescent="0.2">
      <c r="A1939" s="146"/>
      <c r="B1939" s="146"/>
      <c r="C1939" s="146"/>
      <c r="D1939" s="146"/>
      <c r="E1939" s="146"/>
      <c r="F1939" s="146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x14ac:dyDescent="0.2">
      <c r="A1940" s="146"/>
      <c r="B1940" s="146"/>
      <c r="C1940" s="146"/>
      <c r="D1940" s="146"/>
      <c r="E1940" s="146"/>
      <c r="F1940" s="146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x14ac:dyDescent="0.2">
      <c r="A1941" s="146"/>
      <c r="B1941" s="146"/>
      <c r="C1941" s="146"/>
      <c r="D1941" s="146"/>
      <c r="E1941" s="146"/>
      <c r="F1941" s="146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x14ac:dyDescent="0.2">
      <c r="A1942" s="146"/>
      <c r="B1942" s="146"/>
      <c r="C1942" s="146"/>
      <c r="D1942" s="146"/>
      <c r="E1942" s="146"/>
      <c r="F1942" s="146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x14ac:dyDescent="0.2">
      <c r="A1943" s="146"/>
      <c r="B1943" s="146"/>
      <c r="C1943" s="146"/>
      <c r="D1943" s="146"/>
      <c r="E1943" s="146"/>
      <c r="F1943" s="146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x14ac:dyDescent="0.2">
      <c r="A1944" s="146"/>
      <c r="B1944" s="146"/>
      <c r="C1944" s="146"/>
      <c r="D1944" s="146"/>
      <c r="E1944" s="146"/>
      <c r="F1944" s="146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x14ac:dyDescent="0.2">
      <c r="A1945" s="146"/>
      <c r="B1945" s="146"/>
      <c r="C1945" s="146"/>
      <c r="D1945" s="146"/>
      <c r="E1945" s="146"/>
      <c r="F1945" s="146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x14ac:dyDescent="0.2">
      <c r="A1946" s="146"/>
      <c r="B1946" s="146"/>
      <c r="C1946" s="146"/>
      <c r="D1946" s="146"/>
      <c r="E1946" s="146"/>
      <c r="F1946" s="146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x14ac:dyDescent="0.2">
      <c r="A1947" s="146"/>
      <c r="B1947" s="146"/>
      <c r="C1947" s="146"/>
      <c r="D1947" s="146"/>
      <c r="E1947" s="146"/>
      <c r="F1947" s="146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x14ac:dyDescent="0.2">
      <c r="A1948" s="146"/>
      <c r="B1948" s="146"/>
      <c r="C1948" s="146"/>
      <c r="D1948" s="146"/>
      <c r="E1948" s="146"/>
      <c r="F1948" s="146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x14ac:dyDescent="0.2">
      <c r="A1949" s="146"/>
      <c r="B1949" s="146"/>
      <c r="C1949" s="146"/>
      <c r="D1949" s="146"/>
      <c r="E1949" s="146"/>
      <c r="F1949" s="146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x14ac:dyDescent="0.2">
      <c r="A1950" s="146"/>
      <c r="B1950" s="146"/>
      <c r="C1950" s="146"/>
      <c r="D1950" s="146"/>
      <c r="E1950" s="146"/>
      <c r="F1950" s="146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x14ac:dyDescent="0.2">
      <c r="A1951" s="146"/>
      <c r="B1951" s="146"/>
      <c r="C1951" s="146"/>
      <c r="D1951" s="146"/>
      <c r="E1951" s="146"/>
      <c r="F1951" s="146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x14ac:dyDescent="0.2">
      <c r="A1952" s="146"/>
      <c r="B1952" s="146"/>
      <c r="C1952" s="146"/>
      <c r="D1952" s="146"/>
      <c r="E1952" s="146"/>
      <c r="F1952" s="146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x14ac:dyDescent="0.2">
      <c r="A1953" s="146"/>
      <c r="B1953" s="146"/>
      <c r="C1953" s="146"/>
      <c r="D1953" s="146"/>
      <c r="E1953" s="146"/>
      <c r="F1953" s="146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x14ac:dyDescent="0.2">
      <c r="A1954" s="146"/>
      <c r="B1954" s="146"/>
      <c r="C1954" s="146"/>
      <c r="D1954" s="146"/>
      <c r="E1954" s="146"/>
      <c r="F1954" s="146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x14ac:dyDescent="0.2">
      <c r="A1955" s="146"/>
      <c r="B1955" s="146"/>
      <c r="C1955" s="146"/>
      <c r="D1955" s="146"/>
      <c r="E1955" s="146"/>
      <c r="F1955" s="146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x14ac:dyDescent="0.2">
      <c r="A1956" s="146"/>
      <c r="B1956" s="146"/>
      <c r="C1956" s="146"/>
      <c r="D1956" s="146"/>
      <c r="E1956" s="146"/>
      <c r="F1956" s="146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x14ac:dyDescent="0.2">
      <c r="A1957" s="146"/>
      <c r="B1957" s="146"/>
      <c r="C1957" s="146"/>
      <c r="D1957" s="146"/>
      <c r="E1957" s="146"/>
      <c r="F1957" s="146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x14ac:dyDescent="0.2">
      <c r="A1958" s="146"/>
      <c r="B1958" s="146"/>
      <c r="C1958" s="146"/>
      <c r="D1958" s="146"/>
      <c r="E1958" s="146"/>
      <c r="F1958" s="146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x14ac:dyDescent="0.2">
      <c r="A1959" s="146"/>
      <c r="B1959" s="146"/>
      <c r="C1959" s="146"/>
      <c r="D1959" s="146"/>
      <c r="E1959" s="146"/>
      <c r="F1959" s="146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x14ac:dyDescent="0.2">
      <c r="A1960" s="146"/>
      <c r="B1960" s="146"/>
      <c r="C1960" s="146"/>
      <c r="D1960" s="146"/>
      <c r="E1960" s="146"/>
      <c r="F1960" s="146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x14ac:dyDescent="0.2">
      <c r="A1961" s="146"/>
      <c r="B1961" s="146"/>
      <c r="C1961" s="146"/>
      <c r="D1961" s="146"/>
      <c r="E1961" s="146"/>
      <c r="F1961" s="146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x14ac:dyDescent="0.2">
      <c r="A1962" s="146"/>
      <c r="B1962" s="146"/>
      <c r="C1962" s="146"/>
      <c r="D1962" s="146"/>
      <c r="E1962" s="146"/>
      <c r="F1962" s="146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x14ac:dyDescent="0.2">
      <c r="A1963" s="146"/>
      <c r="B1963" s="146"/>
      <c r="C1963" s="146"/>
      <c r="D1963" s="146"/>
      <c r="E1963" s="146"/>
      <c r="F1963" s="146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x14ac:dyDescent="0.2">
      <c r="A1964" s="146"/>
      <c r="B1964" s="146"/>
      <c r="C1964" s="146"/>
      <c r="D1964" s="146"/>
      <c r="E1964" s="146"/>
      <c r="F1964" s="146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x14ac:dyDescent="0.2">
      <c r="A1965" s="146"/>
      <c r="B1965" s="146"/>
      <c r="C1965" s="146"/>
      <c r="D1965" s="146"/>
      <c r="E1965" s="146"/>
      <c r="F1965" s="146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x14ac:dyDescent="0.2">
      <c r="A1966" s="146"/>
      <c r="B1966" s="146"/>
      <c r="C1966" s="146"/>
      <c r="D1966" s="146"/>
      <c r="E1966" s="146"/>
      <c r="F1966" s="146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x14ac:dyDescent="0.2">
      <c r="A1967" s="146"/>
      <c r="B1967" s="146"/>
      <c r="C1967" s="146"/>
      <c r="D1967" s="146"/>
      <c r="E1967" s="146"/>
      <c r="F1967" s="146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x14ac:dyDescent="0.2">
      <c r="A1968" s="146"/>
      <c r="B1968" s="146"/>
      <c r="C1968" s="146"/>
      <c r="D1968" s="146"/>
      <c r="E1968" s="146"/>
      <c r="F1968" s="146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x14ac:dyDescent="0.2">
      <c r="A1969" s="146"/>
      <c r="B1969" s="146"/>
      <c r="C1969" s="146"/>
      <c r="D1969" s="146"/>
      <c r="E1969" s="146"/>
      <c r="F1969" s="146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x14ac:dyDescent="0.2">
      <c r="A1970" s="146"/>
      <c r="B1970" s="146"/>
      <c r="C1970" s="146"/>
      <c r="D1970" s="146"/>
      <c r="E1970" s="146"/>
      <c r="F1970" s="146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x14ac:dyDescent="0.2">
      <c r="A1971" s="146"/>
      <c r="B1971" s="146"/>
      <c r="C1971" s="146"/>
      <c r="D1971" s="146"/>
      <c r="E1971" s="146"/>
      <c r="F1971" s="146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x14ac:dyDescent="0.2">
      <c r="A1972" s="146"/>
      <c r="B1972" s="146"/>
      <c r="C1972" s="146"/>
      <c r="D1972" s="146"/>
      <c r="E1972" s="146"/>
      <c r="F1972" s="146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x14ac:dyDescent="0.2">
      <c r="A1973" s="146"/>
      <c r="B1973" s="146"/>
      <c r="C1973" s="146"/>
      <c r="D1973" s="146"/>
      <c r="E1973" s="146"/>
      <c r="F1973" s="146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x14ac:dyDescent="0.2">
      <c r="A1974" s="146"/>
      <c r="B1974" s="146"/>
      <c r="C1974" s="146"/>
      <c r="D1974" s="146"/>
      <c r="E1974" s="146"/>
      <c r="F1974" s="146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x14ac:dyDescent="0.2">
      <c r="A1975" s="146"/>
      <c r="B1975" s="146"/>
      <c r="C1975" s="146"/>
      <c r="D1975" s="146"/>
      <c r="E1975" s="146"/>
      <c r="F1975" s="146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x14ac:dyDescent="0.2">
      <c r="A1976" s="146"/>
      <c r="B1976" s="146"/>
      <c r="C1976" s="146"/>
      <c r="D1976" s="146"/>
      <c r="E1976" s="146"/>
      <c r="F1976" s="146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x14ac:dyDescent="0.2">
      <c r="A1977" s="146"/>
      <c r="B1977" s="146"/>
      <c r="C1977" s="146"/>
      <c r="D1977" s="146"/>
      <c r="E1977" s="146"/>
      <c r="F1977" s="146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x14ac:dyDescent="0.2">
      <c r="A1978" s="146"/>
      <c r="B1978" s="146"/>
      <c r="C1978" s="146"/>
      <c r="D1978" s="146"/>
      <c r="E1978" s="146"/>
      <c r="F1978" s="146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x14ac:dyDescent="0.2">
      <c r="A1979" s="146"/>
      <c r="B1979" s="146"/>
      <c r="C1979" s="146"/>
      <c r="D1979" s="146"/>
      <c r="E1979" s="146"/>
      <c r="F1979" s="146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x14ac:dyDescent="0.2">
      <c r="A1980" s="146"/>
      <c r="B1980" s="146"/>
      <c r="C1980" s="146"/>
      <c r="D1980" s="146"/>
      <c r="E1980" s="146"/>
      <c r="F1980" s="146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x14ac:dyDescent="0.2">
      <c r="A1981" s="146"/>
      <c r="B1981" s="146"/>
      <c r="C1981" s="146"/>
      <c r="D1981" s="146"/>
      <c r="E1981" s="146"/>
      <c r="F1981" s="146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x14ac:dyDescent="0.2">
      <c r="A1982" s="146"/>
      <c r="B1982" s="146"/>
      <c r="C1982" s="146"/>
      <c r="D1982" s="146"/>
      <c r="E1982" s="146"/>
      <c r="F1982" s="146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x14ac:dyDescent="0.2">
      <c r="A1983" s="146"/>
      <c r="B1983" s="146"/>
      <c r="C1983" s="146"/>
      <c r="D1983" s="146"/>
      <c r="E1983" s="146"/>
      <c r="F1983" s="146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x14ac:dyDescent="0.2">
      <c r="A1984" s="146"/>
      <c r="B1984" s="146"/>
      <c r="C1984" s="146"/>
      <c r="D1984" s="146"/>
      <c r="E1984" s="146"/>
      <c r="F1984" s="146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x14ac:dyDescent="0.2">
      <c r="A1985" s="146"/>
      <c r="B1985" s="146"/>
      <c r="C1985" s="146"/>
      <c r="D1985" s="146"/>
      <c r="E1985" s="146"/>
      <c r="F1985" s="146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x14ac:dyDescent="0.2">
      <c r="A1986" s="146"/>
      <c r="B1986" s="146"/>
      <c r="C1986" s="146"/>
      <c r="D1986" s="146"/>
      <c r="E1986" s="146"/>
      <c r="F1986" s="146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x14ac:dyDescent="0.2">
      <c r="A1987" s="146"/>
      <c r="B1987" s="146"/>
      <c r="C1987" s="146"/>
      <c r="D1987" s="146"/>
      <c r="E1987" s="146"/>
      <c r="F1987" s="146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x14ac:dyDescent="0.2">
      <c r="A1988" s="146"/>
      <c r="B1988" s="146"/>
      <c r="C1988" s="146"/>
      <c r="D1988" s="146"/>
      <c r="E1988" s="146"/>
      <c r="F1988" s="146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x14ac:dyDescent="0.2">
      <c r="A1989" s="146"/>
      <c r="B1989" s="146"/>
      <c r="C1989" s="146"/>
      <c r="D1989" s="146"/>
      <c r="E1989" s="146"/>
      <c r="F1989" s="146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x14ac:dyDescent="0.2">
      <c r="A1990" s="146"/>
      <c r="B1990" s="146"/>
      <c r="C1990" s="146"/>
      <c r="D1990" s="146"/>
      <c r="E1990" s="146"/>
      <c r="F1990" s="146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x14ac:dyDescent="0.2">
      <c r="A1991" s="146"/>
      <c r="B1991" s="146"/>
      <c r="C1991" s="146"/>
      <c r="D1991" s="146"/>
      <c r="E1991" s="146"/>
      <c r="F1991" s="146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x14ac:dyDescent="0.2">
      <c r="A1992" s="146"/>
      <c r="B1992" s="146"/>
      <c r="C1992" s="146"/>
      <c r="D1992" s="146"/>
      <c r="E1992" s="146"/>
      <c r="F1992" s="146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x14ac:dyDescent="0.2">
      <c r="A1993" s="146"/>
      <c r="B1993" s="146"/>
      <c r="C1993" s="146"/>
      <c r="D1993" s="146"/>
      <c r="E1993" s="146"/>
      <c r="F1993" s="146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x14ac:dyDescent="0.2">
      <c r="A1994" s="146"/>
      <c r="B1994" s="146"/>
      <c r="C1994" s="146"/>
      <c r="D1994" s="146"/>
      <c r="E1994" s="146"/>
      <c r="F1994" s="146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x14ac:dyDescent="0.2">
      <c r="A1995" s="146"/>
      <c r="B1995" s="146"/>
      <c r="C1995" s="146"/>
      <c r="D1995" s="146"/>
      <c r="E1995" s="146"/>
      <c r="F1995" s="146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x14ac:dyDescent="0.2">
      <c r="A1996" s="146"/>
      <c r="B1996" s="146"/>
      <c r="C1996" s="146"/>
      <c r="D1996" s="146"/>
      <c r="E1996" s="146"/>
      <c r="F1996" s="146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x14ac:dyDescent="0.2">
      <c r="A1997" s="146"/>
      <c r="B1997" s="146"/>
      <c r="C1997" s="146"/>
      <c r="D1997" s="146"/>
      <c r="E1997" s="146"/>
      <c r="F1997" s="146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x14ac:dyDescent="0.2">
      <c r="A1998" s="146"/>
      <c r="B1998" s="146"/>
      <c r="C1998" s="146"/>
      <c r="D1998" s="146"/>
      <c r="E1998" s="146"/>
      <c r="F1998" s="146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x14ac:dyDescent="0.2">
      <c r="A1999" s="146"/>
      <c r="B1999" s="146"/>
      <c r="C1999" s="146"/>
      <c r="D1999" s="146"/>
      <c r="E1999" s="146"/>
      <c r="F1999" s="146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x14ac:dyDescent="0.2">
      <c r="A2000" s="146"/>
      <c r="B2000" s="146"/>
      <c r="C2000" s="146"/>
      <c r="D2000" s="146"/>
      <c r="E2000" s="146"/>
      <c r="F2000" s="146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x14ac:dyDescent="0.2">
      <c r="A2001" s="146"/>
      <c r="B2001" s="146"/>
      <c r="C2001" s="146"/>
      <c r="D2001" s="146"/>
      <c r="E2001" s="146"/>
      <c r="F2001" s="146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x14ac:dyDescent="0.2">
      <c r="A2002" s="146"/>
      <c r="B2002" s="146"/>
      <c r="C2002" s="146"/>
      <c r="D2002" s="146"/>
      <c r="E2002" s="146"/>
      <c r="F2002" s="146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x14ac:dyDescent="0.2">
      <c r="A2003" s="146"/>
      <c r="B2003" s="146"/>
      <c r="C2003" s="146"/>
      <c r="D2003" s="146"/>
      <c r="E2003" s="146"/>
      <c r="F2003" s="146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x14ac:dyDescent="0.2">
      <c r="A2004" s="146"/>
      <c r="B2004" s="146"/>
      <c r="C2004" s="146"/>
      <c r="D2004" s="146"/>
      <c r="E2004" s="146"/>
      <c r="F2004" s="146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x14ac:dyDescent="0.2">
      <c r="A2005" s="146"/>
      <c r="B2005" s="146"/>
      <c r="C2005" s="146"/>
      <c r="D2005" s="146"/>
      <c r="E2005" s="146"/>
      <c r="F2005" s="146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C10">
    <sortCondition descending="1" ref="C5:C10"/>
  </sortState>
  <mergeCells count="6">
    <mergeCell ref="AA4:AC4"/>
    <mergeCell ref="E4:F4"/>
    <mergeCell ref="G4:L4"/>
    <mergeCell ref="M4:P4"/>
    <mergeCell ref="Q4:V4"/>
    <mergeCell ref="W4:Z4"/>
  </mergeCells>
  <dataValidations count="3">
    <dataValidation type="list" allowBlank="1" sqref="A3" xr:uid="{00000000-0002-0000-0300-000000000000}">
      <formula1>"1,2,3,4,5,6,7,8,9,10"</formula1>
    </dataValidation>
    <dataValidation type="list" allowBlank="1" sqref="C3" xr:uid="{00000000-0002-0000-0300-000001000000}">
      <formula1>"VCBS"</formula1>
    </dataValidation>
    <dataValidation type="list" allowBlank="1" sqref="F3" xr:uid="{00000000-0002-0000-0300-000002000000}">
      <formula1>"1,10,100,1000"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4" r:id="rId4" name="CBX_CPTuChon">
          <controlPr defaultSize="0" autoLine="0" autoPict="0" r:id="rId5">
            <anchor moveWithCells="1">
              <from>
                <xdr:col>3</xdr:col>
                <xdr:colOff>247650</xdr:colOff>
                <xdr:row>1</xdr:row>
                <xdr:rowOff>200025</xdr:rowOff>
              </from>
              <to>
                <xdr:col>10</xdr:col>
                <xdr:colOff>542925</xdr:colOff>
                <xdr:row>2</xdr:row>
                <xdr:rowOff>123825</xdr:rowOff>
              </to>
            </anchor>
          </controlPr>
        </control>
      </mc:Choice>
      <mc:Fallback>
        <control shapeId="13324" r:id="rId4" name="CBX_CPTuChon"/>
      </mc:Fallback>
    </mc:AlternateContent>
    <mc:AlternateContent xmlns:mc="http://schemas.openxmlformats.org/markup-compatibility/2006">
      <mc:Choice Requires="x14">
        <control shapeId="13344" r:id="rId6" name="btn_ChBx_Realtime">
          <controlPr defaultSize="0" print="0" autoFill="0" autoLine="0" autoPict="0" macro="[0]!btn_ChBx_Realtime_Click">
            <anchor>
              <from>
                <xdr:col>5</xdr:col>
                <xdr:colOff>866775</xdr:colOff>
                <xdr:row>2</xdr:row>
                <xdr:rowOff>466725</xdr:rowOff>
              </from>
              <to>
                <xdr:col>7</xdr:col>
                <xdr:colOff>0</xdr:colOff>
                <xdr:row>2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49" r:id="rId7" name="CHX_Highlight">
          <controlPr defaultSize="0" print="0" autoFill="0" autoLine="0" autoPict="0" macro="[0]!btn_CHX_Highlight">
            <anchor>
              <from>
                <xdr:col>7</xdr:col>
                <xdr:colOff>133350</xdr:colOff>
                <xdr:row>2</xdr:row>
                <xdr:rowOff>466725</xdr:rowOff>
              </from>
              <to>
                <xdr:col>9</xdr:col>
                <xdr:colOff>114300</xdr:colOff>
                <xdr:row>2</xdr:row>
                <xdr:rowOff>638175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tockFull">
    <tabColor theme="1" tint="0.14999847407452621"/>
  </sheetPr>
  <dimension ref="A1:AE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6" sqref="A6"/>
    </sheetView>
  </sheetViews>
  <sheetFormatPr defaultColWidth="9" defaultRowHeight="18.75" customHeight="1" x14ac:dyDescent="0.2"/>
  <cols>
    <col min="1" max="1" width="12.125" style="74" customWidth="1"/>
    <col min="2" max="2" width="7" style="74" customWidth="1"/>
    <col min="3" max="3" width="6.625" style="74" customWidth="1"/>
    <col min="4" max="4" width="7.25" style="74" customWidth="1"/>
    <col min="5" max="5" width="9.625" style="74" customWidth="1"/>
    <col min="6" max="6" width="17.75" style="74" customWidth="1"/>
    <col min="7" max="7" width="9.25" style="74" customWidth="1"/>
    <col min="8" max="8" width="14.375" style="74" bestFit="1" customWidth="1"/>
    <col min="9" max="9" width="9.625" style="74" customWidth="1"/>
    <col min="10" max="10" width="9.375" style="74" bestFit="1" customWidth="1"/>
    <col min="11" max="11" width="9.75" style="74" customWidth="1"/>
    <col min="12" max="12" width="8.375" style="74" customWidth="1"/>
    <col min="13" max="13" width="9.875" style="74" customWidth="1"/>
    <col min="14" max="14" width="8.875" style="74" bestFit="1" customWidth="1"/>
    <col min="15" max="15" width="7" style="74" bestFit="1" customWidth="1"/>
    <col min="16" max="16" width="7.25" style="74" customWidth="1"/>
    <col min="17" max="17" width="10.375" style="74" customWidth="1"/>
    <col min="18" max="18" width="7.75" style="74" customWidth="1"/>
    <col min="19" max="19" width="10.25" style="74" customWidth="1"/>
    <col min="20" max="20" width="9" style="74" customWidth="1"/>
    <col min="21" max="21" width="7.375" style="74" customWidth="1"/>
    <col min="22" max="22" width="8.875" style="74" customWidth="1"/>
    <col min="23" max="23" width="10.25" style="74" customWidth="1"/>
    <col min="24" max="24" width="8.375" style="74" customWidth="1"/>
    <col min="25" max="25" width="9.625" style="74" customWidth="1"/>
    <col min="26" max="26" width="9.875" style="74" customWidth="1"/>
    <col min="27" max="27" width="10" style="74" customWidth="1"/>
    <col min="28" max="28" width="13.75" style="74" customWidth="1"/>
    <col min="29" max="29" width="11.125" style="74" bestFit="1" customWidth="1"/>
    <col min="30" max="30" width="11" style="74" bestFit="1" customWidth="1"/>
    <col min="31" max="40" width="10.875" style="74" bestFit="1" customWidth="1"/>
    <col min="41" max="16384" width="9" style="74"/>
  </cols>
  <sheetData>
    <row r="1" spans="1:31" ht="21.75" customHeight="1" x14ac:dyDescent="0.2"/>
    <row r="2" spans="1:31" ht="22.5" customHeight="1" x14ac:dyDescent="0.2">
      <c r="A2" s="203"/>
    </row>
    <row r="3" spans="1:31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</v>
      </c>
      <c r="G3" s="266"/>
      <c r="H3" s="266"/>
      <c r="I3" s="267"/>
      <c r="J3" s="267"/>
      <c r="K3" s="268"/>
      <c r="L3" s="267"/>
      <c r="M3" s="267"/>
      <c r="N3" s="268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31" ht="18" customHeight="1" x14ac:dyDescent="0.2">
      <c r="A4" s="413">
        <v>11110000</v>
      </c>
      <c r="B4" s="88" t="s">
        <v>8781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84</v>
      </c>
      <c r="AB4" s="444"/>
      <c r="AC4" s="445" t="s">
        <v>206</v>
      </c>
    </row>
    <row r="5" spans="1:31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241</v>
      </c>
      <c r="AB5" s="280" t="s">
        <v>26</v>
      </c>
      <c r="AC5" s="280" t="s">
        <v>185</v>
      </c>
      <c r="AD5" s="74" t="s">
        <v>186</v>
      </c>
      <c r="AE5" s="74" t="s">
        <v>13</v>
      </c>
    </row>
    <row r="6" spans="1:31" ht="15" customHeight="1" x14ac:dyDescent="0.2">
      <c r="A6" s="309"/>
      <c r="B6" s="299"/>
      <c r="C6" s="300"/>
      <c r="D6" s="301"/>
      <c r="E6" s="246"/>
      <c r="F6" s="246"/>
      <c r="G6" s="302"/>
      <c r="H6" s="303"/>
      <c r="I6" s="302"/>
      <c r="J6" s="303"/>
      <c r="K6" s="302"/>
      <c r="L6" s="303"/>
      <c r="M6" s="302"/>
      <c r="N6" s="303"/>
      <c r="O6" s="302"/>
      <c r="P6" s="302"/>
      <c r="Q6" s="305"/>
      <c r="R6" s="306"/>
      <c r="S6" s="299"/>
      <c r="T6" s="308"/>
      <c r="U6" s="302"/>
      <c r="V6" s="303"/>
      <c r="W6" s="302"/>
      <c r="X6" s="302"/>
      <c r="Y6" s="303"/>
      <c r="Z6" s="302"/>
      <c r="AA6" s="246"/>
      <c r="AB6" s="246"/>
      <c r="AC6" s="246"/>
    </row>
    <row r="7" spans="1:31" ht="15" customHeight="1" x14ac:dyDescent="0.2">
      <c r="A7" s="309"/>
      <c r="B7" s="299"/>
      <c r="C7" s="300"/>
      <c r="D7" s="301"/>
      <c r="E7" s="246"/>
      <c r="F7" s="246"/>
      <c r="G7" s="302"/>
      <c r="H7" s="303"/>
      <c r="I7" s="302"/>
      <c r="J7" s="303"/>
      <c r="K7" s="302"/>
      <c r="L7" s="303"/>
      <c r="M7" s="302"/>
      <c r="N7" s="303"/>
      <c r="O7" s="302"/>
      <c r="P7" s="302"/>
      <c r="Q7" s="302"/>
      <c r="R7" s="303"/>
      <c r="S7" s="302"/>
      <c r="T7" s="303"/>
      <c r="U7" s="302"/>
      <c r="V7" s="303"/>
      <c r="W7" s="302"/>
      <c r="X7" s="305"/>
      <c r="Y7" s="303"/>
      <c r="Z7" s="302"/>
      <c r="AA7" s="246"/>
      <c r="AB7" s="246"/>
      <c r="AC7" s="246"/>
    </row>
    <row r="8" spans="1:31" ht="15" customHeight="1" x14ac:dyDescent="0.2">
      <c r="A8" s="298"/>
      <c r="B8" s="299"/>
      <c r="C8" s="300"/>
      <c r="D8" s="301"/>
      <c r="E8" s="246"/>
      <c r="F8" s="246"/>
      <c r="G8" s="302"/>
      <c r="H8" s="303"/>
      <c r="I8" s="302"/>
      <c r="J8" s="303"/>
      <c r="K8" s="301"/>
      <c r="L8" s="304"/>
      <c r="M8" s="301"/>
      <c r="N8" s="304"/>
      <c r="O8" s="301"/>
      <c r="P8" s="301"/>
      <c r="Q8" s="305"/>
      <c r="R8" s="306"/>
      <c r="S8" s="305"/>
      <c r="T8" s="306"/>
      <c r="U8" s="305"/>
      <c r="V8" s="306"/>
      <c r="W8" s="301"/>
      <c r="X8" s="301"/>
      <c r="Y8" s="304"/>
      <c r="Z8" s="301"/>
      <c r="AA8" s="246"/>
      <c r="AB8" s="246"/>
      <c r="AC8" s="246"/>
    </row>
    <row r="9" spans="1:31" ht="15" customHeight="1" x14ac:dyDescent="0.2">
      <c r="A9" s="307"/>
      <c r="B9" s="299"/>
      <c r="C9" s="300"/>
      <c r="D9" s="301"/>
      <c r="E9" s="246"/>
      <c r="F9" s="246"/>
      <c r="G9" s="302"/>
      <c r="H9" s="303"/>
      <c r="I9" s="302"/>
      <c r="J9" s="303"/>
      <c r="K9" s="301"/>
      <c r="L9" s="304"/>
      <c r="M9" s="305"/>
      <c r="N9" s="306"/>
      <c r="O9" s="305"/>
      <c r="P9" s="305"/>
      <c r="Q9" s="305"/>
      <c r="R9" s="306"/>
      <c r="S9" s="305"/>
      <c r="T9" s="306"/>
      <c r="U9" s="305"/>
      <c r="V9" s="306"/>
      <c r="W9" s="305"/>
      <c r="X9" s="305"/>
      <c r="Y9" s="306"/>
      <c r="Z9" s="301"/>
      <c r="AA9" s="246"/>
      <c r="AB9" s="246"/>
      <c r="AC9" s="246"/>
    </row>
    <row r="10" spans="1:31" ht="15" customHeight="1" x14ac:dyDescent="0.2">
      <c r="A10" s="309"/>
      <c r="B10" s="299"/>
      <c r="C10" s="300"/>
      <c r="D10" s="301"/>
      <c r="E10" s="246"/>
      <c r="F10" s="246"/>
      <c r="G10" s="302"/>
      <c r="H10" s="303"/>
      <c r="I10" s="302"/>
      <c r="J10" s="303"/>
      <c r="K10" s="302"/>
      <c r="L10" s="303"/>
      <c r="M10" s="302"/>
      <c r="N10" s="303"/>
      <c r="O10" s="302"/>
      <c r="P10" s="302"/>
      <c r="Q10" s="302"/>
      <c r="R10" s="303"/>
      <c r="S10" s="301"/>
      <c r="T10" s="304"/>
      <c r="U10" s="305"/>
      <c r="V10" s="306"/>
      <c r="W10" s="305"/>
      <c r="X10" s="305"/>
      <c r="Y10" s="303"/>
      <c r="Z10" s="302"/>
      <c r="AA10" s="246"/>
      <c r="AB10" s="246"/>
      <c r="AC10" s="246"/>
    </row>
    <row r="11" spans="1:31" ht="15" customHeight="1" x14ac:dyDescent="0.2">
      <c r="A11" s="298"/>
      <c r="B11" s="299"/>
      <c r="C11" s="300"/>
      <c r="D11" s="301"/>
      <c r="E11" s="246"/>
      <c r="F11" s="246"/>
      <c r="G11" s="302"/>
      <c r="H11" s="303"/>
      <c r="I11" s="302"/>
      <c r="J11" s="303"/>
      <c r="K11" s="302"/>
      <c r="L11" s="303"/>
      <c r="M11" s="301"/>
      <c r="N11" s="304"/>
      <c r="O11" s="301"/>
      <c r="P11" s="301"/>
      <c r="Q11" s="301"/>
      <c r="R11" s="304"/>
      <c r="S11" s="305"/>
      <c r="T11" s="306"/>
      <c r="U11" s="305"/>
      <c r="V11" s="306"/>
      <c r="W11" s="301"/>
      <c r="X11" s="301"/>
      <c r="Y11" s="303"/>
      <c r="Z11" s="302"/>
      <c r="AA11" s="246"/>
      <c r="AB11" s="246"/>
      <c r="AC11" s="246"/>
    </row>
    <row r="12" spans="1:31" ht="15" customHeight="1" x14ac:dyDescent="0.2">
      <c r="A12" s="298"/>
      <c r="B12" s="299"/>
      <c r="C12" s="300"/>
      <c r="D12" s="301"/>
      <c r="E12" s="246"/>
      <c r="F12" s="246"/>
      <c r="G12" s="302"/>
      <c r="H12" s="303"/>
      <c r="I12" s="302"/>
      <c r="J12" s="303"/>
      <c r="K12" s="302"/>
      <c r="L12" s="303"/>
      <c r="M12" s="301"/>
      <c r="N12" s="304"/>
      <c r="O12" s="301"/>
      <c r="P12" s="301"/>
      <c r="Q12" s="301"/>
      <c r="R12" s="304"/>
      <c r="S12" s="305"/>
      <c r="T12" s="306"/>
      <c r="U12" s="305"/>
      <c r="V12" s="306"/>
      <c r="W12" s="302"/>
      <c r="X12" s="305"/>
      <c r="Y12" s="303"/>
      <c r="Z12" s="302"/>
      <c r="AA12" s="246"/>
      <c r="AB12" s="246"/>
      <c r="AC12" s="246"/>
    </row>
    <row r="13" spans="1:31" ht="15" customHeight="1" x14ac:dyDescent="0.2">
      <c r="A13" s="298"/>
      <c r="B13" s="299"/>
      <c r="C13" s="300"/>
      <c r="D13" s="301"/>
      <c r="E13" s="246"/>
      <c r="F13" s="246"/>
      <c r="G13" s="302"/>
      <c r="H13" s="303"/>
      <c r="I13" s="302"/>
      <c r="J13" s="303"/>
      <c r="K13" s="302"/>
      <c r="L13" s="303"/>
      <c r="M13" s="301"/>
      <c r="N13" s="304"/>
      <c r="O13" s="301"/>
      <c r="P13" s="301"/>
      <c r="Q13" s="305"/>
      <c r="R13" s="306"/>
      <c r="S13" s="305"/>
      <c r="T13" s="306"/>
      <c r="U13" s="305"/>
      <c r="V13" s="306"/>
      <c r="W13" s="305"/>
      <c r="X13" s="305"/>
      <c r="Y13" s="306"/>
      <c r="Z13" s="301"/>
      <c r="AA13" s="246"/>
      <c r="AB13" s="246"/>
      <c r="AC13" s="246"/>
    </row>
    <row r="14" spans="1:31" ht="15" customHeight="1" x14ac:dyDescent="0.2">
      <c r="A14" s="307"/>
      <c r="B14" s="299"/>
      <c r="C14" s="300"/>
      <c r="D14" s="301"/>
      <c r="E14" s="246"/>
      <c r="F14" s="246"/>
      <c r="G14" s="301"/>
      <c r="H14" s="304"/>
      <c r="I14" s="305"/>
      <c r="J14" s="306"/>
      <c r="K14" s="305"/>
      <c r="L14" s="306"/>
      <c r="M14" s="305"/>
      <c r="N14" s="306"/>
      <c r="O14" s="305"/>
      <c r="P14" s="305"/>
      <c r="Q14" s="305"/>
      <c r="R14" s="306"/>
      <c r="S14" s="305"/>
      <c r="T14" s="306"/>
      <c r="U14" s="305"/>
      <c r="V14" s="306"/>
      <c r="W14" s="305"/>
      <c r="X14" s="305"/>
      <c r="Y14" s="306"/>
      <c r="Z14" s="305"/>
      <c r="AA14" s="246"/>
      <c r="AB14" s="246"/>
      <c r="AC14" s="246"/>
    </row>
    <row r="15" spans="1:31" ht="15" customHeight="1" x14ac:dyDescent="0.2">
      <c r="A15" s="307"/>
      <c r="B15" s="299"/>
      <c r="C15" s="300"/>
      <c r="D15" s="301"/>
      <c r="E15" s="246"/>
      <c r="F15" s="246"/>
      <c r="G15" s="302"/>
      <c r="H15" s="303"/>
      <c r="I15" s="302"/>
      <c r="J15" s="303"/>
      <c r="K15" s="302"/>
      <c r="L15" s="303"/>
      <c r="M15" s="305"/>
      <c r="N15" s="306"/>
      <c r="O15" s="305"/>
      <c r="P15" s="305"/>
      <c r="Q15" s="305"/>
      <c r="R15" s="306"/>
      <c r="S15" s="299"/>
      <c r="T15" s="308"/>
      <c r="U15" s="302"/>
      <c r="V15" s="303"/>
      <c r="W15" s="301"/>
      <c r="X15" s="299"/>
      <c r="Y15" s="306"/>
      <c r="Z15" s="302"/>
      <c r="AA15" s="246"/>
      <c r="AB15" s="246"/>
      <c r="AC15" s="246"/>
    </row>
    <row r="16" spans="1:31" ht="15" customHeight="1" x14ac:dyDescent="0.2">
      <c r="A16" s="309"/>
      <c r="B16" s="299"/>
      <c r="C16" s="300"/>
      <c r="D16" s="301"/>
      <c r="E16" s="246"/>
      <c r="F16" s="246"/>
      <c r="G16" s="302"/>
      <c r="H16" s="303"/>
      <c r="I16" s="302"/>
      <c r="J16" s="303"/>
      <c r="K16" s="302"/>
      <c r="L16" s="303"/>
      <c r="M16" s="302"/>
      <c r="N16" s="303"/>
      <c r="O16" s="302"/>
      <c r="P16" s="302"/>
      <c r="Q16" s="302"/>
      <c r="R16" s="303"/>
      <c r="S16" s="302"/>
      <c r="T16" s="303"/>
      <c r="U16" s="302"/>
      <c r="V16" s="303"/>
      <c r="W16" s="301"/>
      <c r="X16" s="305"/>
      <c r="Y16" s="303"/>
      <c r="Z16" s="302"/>
      <c r="AA16" s="246"/>
      <c r="AB16" s="246"/>
      <c r="AC16" s="246"/>
    </row>
    <row r="17" spans="1:29" ht="15" customHeight="1" x14ac:dyDescent="0.2">
      <c r="A17" s="309"/>
      <c r="B17" s="299"/>
      <c r="C17" s="300"/>
      <c r="D17" s="301"/>
      <c r="E17" s="246"/>
      <c r="F17" s="246"/>
      <c r="G17" s="302"/>
      <c r="H17" s="303"/>
      <c r="I17" s="302"/>
      <c r="J17" s="303"/>
      <c r="K17" s="302"/>
      <c r="L17" s="303"/>
      <c r="M17" s="302"/>
      <c r="N17" s="303"/>
      <c r="O17" s="302"/>
      <c r="P17" s="302"/>
      <c r="Q17" s="305"/>
      <c r="R17" s="306"/>
      <c r="S17" s="305"/>
      <c r="T17" s="306"/>
      <c r="U17" s="302"/>
      <c r="V17" s="303"/>
      <c r="W17" s="302"/>
      <c r="X17" s="302"/>
      <c r="Y17" s="303"/>
      <c r="Z17" s="302"/>
      <c r="AA17" s="246"/>
      <c r="AB17" s="246"/>
      <c r="AC17" s="246"/>
    </row>
    <row r="18" spans="1:29" ht="15" customHeight="1" x14ac:dyDescent="0.2">
      <c r="A18" s="309"/>
      <c r="B18" s="299"/>
      <c r="C18" s="300"/>
      <c r="D18" s="301"/>
      <c r="E18" s="246"/>
      <c r="F18" s="246"/>
      <c r="G18" s="302"/>
      <c r="H18" s="303"/>
      <c r="I18" s="302"/>
      <c r="J18" s="303"/>
      <c r="K18" s="302"/>
      <c r="L18" s="303"/>
      <c r="M18" s="302"/>
      <c r="N18" s="303"/>
      <c r="O18" s="302"/>
      <c r="P18" s="302"/>
      <c r="Q18" s="302"/>
      <c r="R18" s="303"/>
      <c r="S18" s="301"/>
      <c r="T18" s="304"/>
      <c r="U18" s="305"/>
      <c r="V18" s="306"/>
      <c r="W18" s="301"/>
      <c r="X18" s="301"/>
      <c r="Y18" s="303"/>
      <c r="Z18" s="302"/>
      <c r="AA18" s="246"/>
      <c r="AB18" s="246"/>
      <c r="AC18" s="246"/>
    </row>
    <row r="19" spans="1:29" ht="15" customHeight="1" x14ac:dyDescent="0.2">
      <c r="A19" s="309"/>
      <c r="B19" s="299"/>
      <c r="C19" s="300"/>
      <c r="D19" s="301"/>
      <c r="E19" s="246"/>
      <c r="F19" s="246"/>
      <c r="G19" s="302"/>
      <c r="H19" s="303"/>
      <c r="I19" s="302"/>
      <c r="J19" s="303"/>
      <c r="K19" s="302"/>
      <c r="L19" s="303"/>
      <c r="M19" s="302"/>
      <c r="N19" s="303"/>
      <c r="O19" s="302"/>
      <c r="P19" s="302"/>
      <c r="Q19" s="302"/>
      <c r="R19" s="303"/>
      <c r="S19" s="302"/>
      <c r="T19" s="303"/>
      <c r="U19" s="301"/>
      <c r="V19" s="304"/>
      <c r="W19" s="302"/>
      <c r="X19" s="305"/>
      <c r="Y19" s="303"/>
      <c r="Z19" s="302"/>
      <c r="AA19" s="246"/>
      <c r="AB19" s="246"/>
      <c r="AC19" s="246"/>
    </row>
    <row r="20" spans="1:29" ht="15" customHeight="1" x14ac:dyDescent="0.2">
      <c r="A20" s="309"/>
      <c r="B20" s="299"/>
      <c r="C20" s="300"/>
      <c r="D20" s="301"/>
      <c r="E20" s="246"/>
      <c r="F20" s="246"/>
      <c r="G20" s="302"/>
      <c r="H20" s="303"/>
      <c r="I20" s="302"/>
      <c r="J20" s="303"/>
      <c r="K20" s="302"/>
      <c r="L20" s="303"/>
      <c r="M20" s="302"/>
      <c r="N20" s="303"/>
      <c r="O20" s="302"/>
      <c r="P20" s="302"/>
      <c r="Q20" s="302"/>
      <c r="R20" s="303"/>
      <c r="S20" s="301"/>
      <c r="T20" s="304"/>
      <c r="U20" s="305"/>
      <c r="V20" s="306"/>
      <c r="W20" s="302"/>
      <c r="X20" s="302"/>
      <c r="Y20" s="303"/>
      <c r="Z20" s="302"/>
      <c r="AA20" s="246"/>
      <c r="AB20" s="246"/>
      <c r="AC20" s="246"/>
    </row>
    <row r="21" spans="1:29" ht="15" customHeight="1" x14ac:dyDescent="0.2">
      <c r="A21" s="309"/>
      <c r="B21" s="299"/>
      <c r="C21" s="300"/>
      <c r="D21" s="301"/>
      <c r="E21" s="246"/>
      <c r="F21" s="246"/>
      <c r="G21" s="302"/>
      <c r="H21" s="303"/>
      <c r="I21" s="302"/>
      <c r="J21" s="303"/>
      <c r="K21" s="302"/>
      <c r="L21" s="303"/>
      <c r="M21" s="302"/>
      <c r="N21" s="303"/>
      <c r="O21" s="302"/>
      <c r="P21" s="302"/>
      <c r="Q21" s="302"/>
      <c r="R21" s="303"/>
      <c r="S21" s="302"/>
      <c r="T21" s="303"/>
      <c r="U21" s="302"/>
      <c r="V21" s="303"/>
      <c r="W21" s="302"/>
      <c r="X21" s="302"/>
      <c r="Y21" s="303"/>
      <c r="Z21" s="302"/>
      <c r="AA21" s="246"/>
      <c r="AB21" s="246"/>
      <c r="AC21" s="246"/>
    </row>
    <row r="22" spans="1:29" ht="15" customHeight="1" x14ac:dyDescent="0.2">
      <c r="A22" s="309"/>
      <c r="B22" s="299"/>
      <c r="C22" s="300"/>
      <c r="D22" s="301"/>
      <c r="E22" s="246"/>
      <c r="F22" s="246"/>
      <c r="G22" s="302"/>
      <c r="H22" s="303"/>
      <c r="I22" s="302"/>
      <c r="J22" s="303"/>
      <c r="K22" s="302"/>
      <c r="L22" s="303"/>
      <c r="M22" s="302"/>
      <c r="N22" s="303"/>
      <c r="O22" s="302"/>
      <c r="P22" s="302"/>
      <c r="Q22" s="305"/>
      <c r="R22" s="306"/>
      <c r="S22" s="305"/>
      <c r="T22" s="306"/>
      <c r="U22" s="305"/>
      <c r="V22" s="306"/>
      <c r="W22" s="301"/>
      <c r="X22" s="305"/>
      <c r="Y22" s="306"/>
      <c r="Z22" s="302"/>
      <c r="AA22" s="246"/>
      <c r="AB22" s="246"/>
      <c r="AC22" s="246"/>
    </row>
    <row r="23" spans="1:29" ht="15" customHeight="1" x14ac:dyDescent="0.2">
      <c r="A23" s="309"/>
      <c r="B23" s="299"/>
      <c r="C23" s="300"/>
      <c r="D23" s="301"/>
      <c r="E23" s="246"/>
      <c r="F23" s="246"/>
      <c r="G23" s="302"/>
      <c r="H23" s="303"/>
      <c r="I23" s="302"/>
      <c r="J23" s="303"/>
      <c r="K23" s="302"/>
      <c r="L23" s="303"/>
      <c r="M23" s="302"/>
      <c r="N23" s="303"/>
      <c r="O23" s="302"/>
      <c r="P23" s="302"/>
      <c r="Q23" s="302"/>
      <c r="R23" s="303"/>
      <c r="S23" s="302"/>
      <c r="T23" s="303"/>
      <c r="U23" s="301"/>
      <c r="V23" s="304"/>
      <c r="W23" s="302"/>
      <c r="X23" s="302"/>
      <c r="Y23" s="303"/>
      <c r="Z23" s="302"/>
      <c r="AA23" s="246"/>
      <c r="AB23" s="246"/>
      <c r="AC23" s="246"/>
    </row>
    <row r="24" spans="1:29" ht="15" customHeight="1" x14ac:dyDescent="0.2">
      <c r="A24" s="309"/>
      <c r="B24" s="299"/>
      <c r="C24" s="300"/>
      <c r="D24" s="301"/>
      <c r="E24" s="246"/>
      <c r="F24" s="246"/>
      <c r="G24" s="302"/>
      <c r="H24" s="303"/>
      <c r="I24" s="302"/>
      <c r="J24" s="303"/>
      <c r="K24" s="302"/>
      <c r="L24" s="303"/>
      <c r="M24" s="302"/>
      <c r="N24" s="303"/>
      <c r="O24" s="302"/>
      <c r="P24" s="302"/>
      <c r="Q24" s="302"/>
      <c r="R24" s="303"/>
      <c r="S24" s="302"/>
      <c r="T24" s="303"/>
      <c r="U24" s="302"/>
      <c r="V24" s="303"/>
      <c r="W24" s="302"/>
      <c r="X24" s="302"/>
      <c r="Y24" s="303"/>
      <c r="Z24" s="302"/>
      <c r="AA24" s="246"/>
      <c r="AB24" s="246"/>
      <c r="AC24" s="246"/>
    </row>
    <row r="25" spans="1:29" ht="15" customHeight="1" x14ac:dyDescent="0.2">
      <c r="A25" s="309"/>
      <c r="B25" s="299"/>
      <c r="C25" s="300"/>
      <c r="D25" s="301"/>
      <c r="E25" s="246"/>
      <c r="F25" s="246"/>
      <c r="G25" s="302"/>
      <c r="H25" s="303"/>
      <c r="I25" s="301"/>
      <c r="J25" s="304"/>
      <c r="K25" s="305"/>
      <c r="L25" s="306"/>
      <c r="M25" s="302"/>
      <c r="N25" s="303"/>
      <c r="O25" s="302"/>
      <c r="P25" s="302"/>
      <c r="Q25" s="305"/>
      <c r="R25" s="306"/>
      <c r="S25" s="299"/>
      <c r="T25" s="308"/>
      <c r="U25" s="302"/>
      <c r="V25" s="303"/>
      <c r="W25" s="302"/>
      <c r="X25" s="302"/>
      <c r="Y25" s="303"/>
      <c r="Z25" s="302"/>
      <c r="AA25" s="246"/>
      <c r="AB25" s="246"/>
      <c r="AC25" s="246"/>
    </row>
    <row r="26" spans="1:29" ht="15" customHeight="1" x14ac:dyDescent="0.2">
      <c r="A26" s="307"/>
      <c r="B26" s="299"/>
      <c r="C26" s="300"/>
      <c r="D26" s="301"/>
      <c r="E26" s="246"/>
      <c r="F26" s="246"/>
      <c r="G26" s="302"/>
      <c r="H26" s="303"/>
      <c r="I26" s="302"/>
      <c r="J26" s="303"/>
      <c r="K26" s="301"/>
      <c r="L26" s="304"/>
      <c r="M26" s="305"/>
      <c r="N26" s="306"/>
      <c r="O26" s="305"/>
      <c r="P26" s="305"/>
      <c r="Q26" s="305"/>
      <c r="R26" s="306"/>
      <c r="S26" s="305"/>
      <c r="T26" s="306"/>
      <c r="U26" s="305"/>
      <c r="V26" s="306"/>
      <c r="W26" s="302"/>
      <c r="X26" s="305"/>
      <c r="Y26" s="306"/>
      <c r="Z26" s="302"/>
      <c r="AA26" s="246"/>
      <c r="AB26" s="246"/>
      <c r="AC26" s="246"/>
    </row>
    <row r="27" spans="1:29" ht="15" customHeight="1" x14ac:dyDescent="0.2">
      <c r="A27" s="309"/>
      <c r="B27" s="299"/>
      <c r="C27" s="300"/>
      <c r="D27" s="301"/>
      <c r="E27" s="246"/>
      <c r="F27" s="246"/>
      <c r="G27" s="302"/>
      <c r="H27" s="303"/>
      <c r="I27" s="302"/>
      <c r="J27" s="303"/>
      <c r="K27" s="301"/>
      <c r="L27" s="304"/>
      <c r="M27" s="302"/>
      <c r="N27" s="303"/>
      <c r="O27" s="302"/>
      <c r="P27" s="302"/>
      <c r="Q27" s="305"/>
      <c r="R27" s="306"/>
      <c r="S27" s="305"/>
      <c r="T27" s="306"/>
      <c r="U27" s="305"/>
      <c r="V27" s="306"/>
      <c r="W27" s="302"/>
      <c r="X27" s="302"/>
      <c r="Y27" s="303"/>
      <c r="Z27" s="302"/>
      <c r="AA27" s="246"/>
      <c r="AB27" s="246"/>
      <c r="AC27" s="246"/>
    </row>
    <row r="28" spans="1:29" ht="15" customHeight="1" x14ac:dyDescent="0.2">
      <c r="A28" s="309"/>
      <c r="B28" s="299"/>
      <c r="C28" s="300"/>
      <c r="D28" s="301"/>
      <c r="E28" s="246"/>
      <c r="F28" s="246"/>
      <c r="G28" s="302"/>
      <c r="H28" s="303"/>
      <c r="I28" s="302"/>
      <c r="J28" s="303"/>
      <c r="K28" s="302"/>
      <c r="L28" s="303"/>
      <c r="M28" s="302"/>
      <c r="N28" s="303"/>
      <c r="O28" s="302"/>
      <c r="P28" s="302"/>
      <c r="Q28" s="305"/>
      <c r="R28" s="306"/>
      <c r="S28" s="305"/>
      <c r="T28" s="306"/>
      <c r="U28" s="305"/>
      <c r="V28" s="306"/>
      <c r="W28" s="302"/>
      <c r="X28" s="302"/>
      <c r="Y28" s="303"/>
      <c r="Z28" s="302"/>
      <c r="AA28" s="246"/>
      <c r="AB28" s="246"/>
      <c r="AC28" s="246"/>
    </row>
    <row r="29" spans="1:29" ht="15" customHeight="1" x14ac:dyDescent="0.2">
      <c r="A29" s="298"/>
      <c r="B29" s="299"/>
      <c r="C29" s="300"/>
      <c r="D29" s="301"/>
      <c r="E29" s="246"/>
      <c r="F29" s="246"/>
      <c r="G29" s="302"/>
      <c r="H29" s="303"/>
      <c r="I29" s="302"/>
      <c r="J29" s="303"/>
      <c r="K29" s="302"/>
      <c r="L29" s="303"/>
      <c r="M29" s="301"/>
      <c r="N29" s="304"/>
      <c r="O29" s="301"/>
      <c r="P29" s="301"/>
      <c r="Q29" s="305"/>
      <c r="R29" s="306"/>
      <c r="S29" s="305"/>
      <c r="T29" s="306"/>
      <c r="U29" s="305"/>
      <c r="V29" s="306"/>
      <c r="W29" s="301"/>
      <c r="X29" s="301"/>
      <c r="Y29" s="304"/>
      <c r="Z29" s="301"/>
      <c r="AA29" s="246"/>
      <c r="AB29" s="246"/>
      <c r="AC29" s="246"/>
    </row>
    <row r="30" spans="1:29" ht="15" customHeight="1" x14ac:dyDescent="0.2">
      <c r="A30" s="309"/>
      <c r="B30" s="299"/>
      <c r="C30" s="300"/>
      <c r="D30" s="301"/>
      <c r="E30" s="246"/>
      <c r="F30" s="246"/>
      <c r="G30" s="302"/>
      <c r="H30" s="303"/>
      <c r="I30" s="302"/>
      <c r="J30" s="303"/>
      <c r="K30" s="302"/>
      <c r="L30" s="303"/>
      <c r="M30" s="302"/>
      <c r="N30" s="303"/>
      <c r="O30" s="302"/>
      <c r="P30" s="302"/>
      <c r="Q30" s="302"/>
      <c r="R30" s="303"/>
      <c r="S30" s="302"/>
      <c r="T30" s="303"/>
      <c r="U30" s="301"/>
      <c r="V30" s="304"/>
      <c r="W30" s="305"/>
      <c r="X30" s="305"/>
      <c r="Y30" s="306"/>
      <c r="Z30" s="302"/>
      <c r="AA30" s="246"/>
      <c r="AB30" s="246"/>
      <c r="AC30" s="246"/>
    </row>
    <row r="31" spans="1:29" ht="15" customHeight="1" x14ac:dyDescent="0.2">
      <c r="A31" s="298"/>
      <c r="B31" s="299"/>
      <c r="C31" s="300"/>
      <c r="D31" s="301"/>
      <c r="E31" s="246"/>
      <c r="F31" s="246"/>
      <c r="G31" s="302"/>
      <c r="H31" s="303"/>
      <c r="I31" s="302"/>
      <c r="J31" s="303"/>
      <c r="K31" s="301"/>
      <c r="L31" s="304"/>
      <c r="M31" s="301"/>
      <c r="N31" s="304"/>
      <c r="O31" s="301"/>
      <c r="P31" s="301"/>
      <c r="Q31" s="305"/>
      <c r="R31" s="306"/>
      <c r="S31" s="305"/>
      <c r="T31" s="306"/>
      <c r="U31" s="305"/>
      <c r="V31" s="306"/>
      <c r="W31" s="301"/>
      <c r="X31" s="305"/>
      <c r="Y31" s="306"/>
      <c r="Z31" s="301"/>
      <c r="AA31" s="246"/>
      <c r="AB31" s="246"/>
      <c r="AC31" s="246"/>
    </row>
    <row r="32" spans="1:29" ht="15" customHeight="1" x14ac:dyDescent="0.2">
      <c r="A32" s="309"/>
      <c r="B32" s="299"/>
      <c r="C32" s="300"/>
      <c r="D32" s="301"/>
      <c r="E32" s="246"/>
      <c r="F32" s="246"/>
      <c r="G32" s="302"/>
      <c r="H32" s="303"/>
      <c r="I32" s="300"/>
      <c r="J32" s="311"/>
      <c r="K32" s="302"/>
      <c r="L32" s="303"/>
      <c r="M32" s="302"/>
      <c r="N32" s="303"/>
      <c r="O32" s="302"/>
      <c r="P32" s="302"/>
      <c r="Q32" s="301"/>
      <c r="R32" s="304"/>
      <c r="S32" s="305"/>
      <c r="T32" s="306"/>
      <c r="U32" s="305"/>
      <c r="V32" s="306"/>
      <c r="W32" s="302"/>
      <c r="X32" s="302"/>
      <c r="Y32" s="303"/>
      <c r="Z32" s="302"/>
      <c r="AA32" s="246"/>
      <c r="AB32" s="246"/>
      <c r="AC32" s="246"/>
    </row>
    <row r="33" spans="1:29" ht="15" customHeight="1" x14ac:dyDescent="0.2">
      <c r="A33" s="309"/>
      <c r="B33" s="299"/>
      <c r="C33" s="300"/>
      <c r="D33" s="301"/>
      <c r="E33" s="246"/>
      <c r="F33" s="246"/>
      <c r="G33" s="302"/>
      <c r="H33" s="303"/>
      <c r="I33" s="302"/>
      <c r="J33" s="303"/>
      <c r="K33" s="302"/>
      <c r="L33" s="303"/>
      <c r="M33" s="302"/>
      <c r="N33" s="303"/>
      <c r="O33" s="302"/>
      <c r="P33" s="302"/>
      <c r="Q33" s="302"/>
      <c r="R33" s="303"/>
      <c r="S33" s="302"/>
      <c r="T33" s="303"/>
      <c r="U33" s="302"/>
      <c r="V33" s="303"/>
      <c r="W33" s="302"/>
      <c r="X33" s="302"/>
      <c r="Y33" s="303"/>
      <c r="Z33" s="302"/>
      <c r="AA33" s="246"/>
      <c r="AB33" s="246"/>
      <c r="AC33" s="246"/>
    </row>
    <row r="34" spans="1:29" ht="15" customHeight="1" x14ac:dyDescent="0.2">
      <c r="A34" s="309"/>
      <c r="B34" s="299"/>
      <c r="C34" s="300"/>
      <c r="D34" s="301"/>
      <c r="E34" s="246"/>
      <c r="F34" s="246"/>
      <c r="G34" s="302"/>
      <c r="H34" s="303"/>
      <c r="I34" s="302"/>
      <c r="J34" s="303"/>
      <c r="K34" s="302"/>
      <c r="L34" s="303"/>
      <c r="M34" s="302"/>
      <c r="N34" s="303"/>
      <c r="O34" s="302"/>
      <c r="P34" s="302"/>
      <c r="Q34" s="302"/>
      <c r="R34" s="303"/>
      <c r="S34" s="302"/>
      <c r="T34" s="303"/>
      <c r="U34" s="302"/>
      <c r="V34" s="303"/>
      <c r="W34" s="302"/>
      <c r="X34" s="301"/>
      <c r="Y34" s="303"/>
      <c r="Z34" s="302"/>
      <c r="AA34" s="246"/>
      <c r="AB34" s="246"/>
      <c r="AC34" s="246"/>
    </row>
    <row r="35" spans="1:29" ht="15" customHeight="1" x14ac:dyDescent="0.2">
      <c r="A35" s="309"/>
      <c r="B35" s="299"/>
      <c r="C35" s="300"/>
      <c r="D35" s="301"/>
      <c r="E35" s="246"/>
      <c r="F35" s="246"/>
      <c r="G35" s="302"/>
      <c r="H35" s="303"/>
      <c r="I35" s="302"/>
      <c r="J35" s="303"/>
      <c r="K35" s="302"/>
      <c r="L35" s="303"/>
      <c r="M35" s="302"/>
      <c r="N35" s="303"/>
      <c r="O35" s="302"/>
      <c r="P35" s="302"/>
      <c r="Q35" s="302"/>
      <c r="R35" s="303"/>
      <c r="S35" s="302"/>
      <c r="T35" s="303"/>
      <c r="U35" s="302"/>
      <c r="V35" s="303"/>
      <c r="W35" s="302"/>
      <c r="X35" s="302"/>
      <c r="Y35" s="303"/>
      <c r="Z35" s="302"/>
      <c r="AA35" s="246"/>
      <c r="AB35" s="246"/>
      <c r="AC35" s="246"/>
    </row>
    <row r="36" spans="1:29" ht="15" customHeight="1" x14ac:dyDescent="0.2">
      <c r="A36" s="309"/>
      <c r="B36" s="299"/>
      <c r="C36" s="300"/>
      <c r="D36" s="301"/>
      <c r="E36" s="246"/>
      <c r="F36" s="246"/>
      <c r="G36" s="302"/>
      <c r="H36" s="303"/>
      <c r="I36" s="302"/>
      <c r="J36" s="303"/>
      <c r="K36" s="302"/>
      <c r="L36" s="303"/>
      <c r="M36" s="302"/>
      <c r="N36" s="303"/>
      <c r="O36" s="302"/>
      <c r="P36" s="302"/>
      <c r="Q36" s="301"/>
      <c r="R36" s="304"/>
      <c r="S36" s="305"/>
      <c r="T36" s="306"/>
      <c r="U36" s="305"/>
      <c r="V36" s="306"/>
      <c r="W36" s="302"/>
      <c r="X36" s="302"/>
      <c r="Y36" s="303"/>
      <c r="Z36" s="302"/>
      <c r="AA36" s="246"/>
      <c r="AB36" s="246"/>
      <c r="AC36" s="246"/>
    </row>
    <row r="37" spans="1:29" ht="15" customHeight="1" x14ac:dyDescent="0.2">
      <c r="A37" s="309"/>
      <c r="B37" s="299"/>
      <c r="C37" s="300"/>
      <c r="D37" s="301"/>
      <c r="E37" s="246"/>
      <c r="F37" s="246"/>
      <c r="G37" s="302"/>
      <c r="H37" s="303"/>
      <c r="I37" s="302"/>
      <c r="J37" s="303"/>
      <c r="K37" s="302"/>
      <c r="L37" s="303"/>
      <c r="M37" s="302"/>
      <c r="N37" s="303"/>
      <c r="O37" s="302"/>
      <c r="P37" s="302"/>
      <c r="Q37" s="302"/>
      <c r="R37" s="303"/>
      <c r="S37" s="301"/>
      <c r="T37" s="304"/>
      <c r="U37" s="305"/>
      <c r="V37" s="306"/>
      <c r="W37" s="305"/>
      <c r="X37" s="305"/>
      <c r="Y37" s="303"/>
      <c r="Z37" s="302"/>
      <c r="AA37" s="246"/>
      <c r="AB37" s="246"/>
      <c r="AC37" s="246"/>
    </row>
    <row r="38" spans="1:29" ht="15" customHeight="1" x14ac:dyDescent="0.2">
      <c r="A38" s="309"/>
      <c r="B38" s="299"/>
      <c r="C38" s="300"/>
      <c r="D38" s="301"/>
      <c r="E38" s="246"/>
      <c r="F38" s="246"/>
      <c r="G38" s="302"/>
      <c r="H38" s="303"/>
      <c r="I38" s="302"/>
      <c r="J38" s="303"/>
      <c r="K38" s="302"/>
      <c r="L38" s="303"/>
      <c r="M38" s="302"/>
      <c r="N38" s="303"/>
      <c r="O38" s="302"/>
      <c r="P38" s="302"/>
      <c r="Q38" s="299"/>
      <c r="R38" s="308"/>
      <c r="S38" s="302"/>
      <c r="T38" s="303"/>
      <c r="U38" s="302"/>
      <c r="V38" s="303"/>
      <c r="W38" s="302"/>
      <c r="X38" s="302"/>
      <c r="Y38" s="303"/>
      <c r="Z38" s="302"/>
      <c r="AA38" s="246"/>
      <c r="AB38" s="246"/>
      <c r="AC38" s="246"/>
    </row>
    <row r="39" spans="1:29" ht="15" customHeight="1" x14ac:dyDescent="0.2">
      <c r="A39" s="307"/>
      <c r="B39" s="299"/>
      <c r="C39" s="300"/>
      <c r="D39" s="301"/>
      <c r="E39" s="246"/>
      <c r="F39" s="246"/>
      <c r="G39" s="302"/>
      <c r="H39" s="303"/>
      <c r="I39" s="302"/>
      <c r="J39" s="303"/>
      <c r="K39" s="302"/>
      <c r="L39" s="303"/>
      <c r="M39" s="305"/>
      <c r="N39" s="306"/>
      <c r="O39" s="305"/>
      <c r="P39" s="305"/>
      <c r="Q39" s="305"/>
      <c r="R39" s="306"/>
      <c r="S39" s="305"/>
      <c r="T39" s="306"/>
      <c r="U39" s="305"/>
      <c r="V39" s="306"/>
      <c r="W39" s="305"/>
      <c r="X39" s="305"/>
      <c r="Y39" s="306"/>
      <c r="Z39" s="305"/>
      <c r="AA39" s="246"/>
      <c r="AB39" s="246"/>
      <c r="AC39" s="246"/>
    </row>
    <row r="40" spans="1:29" ht="15" customHeight="1" x14ac:dyDescent="0.2">
      <c r="A40" s="309"/>
      <c r="B40" s="299"/>
      <c r="C40" s="300"/>
      <c r="D40" s="301"/>
      <c r="E40" s="246"/>
      <c r="F40" s="246"/>
      <c r="G40" s="302"/>
      <c r="H40" s="303"/>
      <c r="I40" s="302"/>
      <c r="J40" s="303"/>
      <c r="K40" s="302"/>
      <c r="L40" s="303"/>
      <c r="M40" s="302"/>
      <c r="N40" s="303"/>
      <c r="O40" s="302"/>
      <c r="P40" s="302"/>
      <c r="Q40" s="305"/>
      <c r="R40" s="306"/>
      <c r="S40" s="305"/>
      <c r="T40" s="306"/>
      <c r="U40" s="305"/>
      <c r="V40" s="306"/>
      <c r="W40" s="301"/>
      <c r="X40" s="301"/>
      <c r="Y40" s="303"/>
      <c r="Z40" s="302"/>
      <c r="AA40" s="246"/>
      <c r="AB40" s="246"/>
      <c r="AC40" s="246"/>
    </row>
    <row r="41" spans="1:29" ht="15" customHeight="1" x14ac:dyDescent="0.2">
      <c r="A41" s="307"/>
      <c r="B41" s="299"/>
      <c r="C41" s="300"/>
      <c r="D41" s="301"/>
      <c r="E41" s="246"/>
      <c r="F41" s="246"/>
      <c r="G41" s="302"/>
      <c r="H41" s="303"/>
      <c r="I41" s="301"/>
      <c r="J41" s="304"/>
      <c r="K41" s="305"/>
      <c r="L41" s="306"/>
      <c r="M41" s="305"/>
      <c r="N41" s="306"/>
      <c r="O41" s="305"/>
      <c r="P41" s="305"/>
      <c r="Q41" s="305"/>
      <c r="R41" s="306"/>
      <c r="S41" s="305"/>
      <c r="T41" s="306"/>
      <c r="U41" s="305"/>
      <c r="V41" s="306"/>
      <c r="W41" s="305"/>
      <c r="X41" s="305"/>
      <c r="Y41" s="306"/>
      <c r="Z41" s="305"/>
      <c r="AA41" s="246"/>
      <c r="AB41" s="246"/>
      <c r="AC41" s="246"/>
    </row>
    <row r="42" spans="1:29" ht="15" customHeight="1" x14ac:dyDescent="0.2">
      <c r="A42" s="309"/>
      <c r="B42" s="299"/>
      <c r="C42" s="300"/>
      <c r="D42" s="301"/>
      <c r="E42" s="246"/>
      <c r="F42" s="246"/>
      <c r="G42" s="302"/>
      <c r="H42" s="303"/>
      <c r="I42" s="302"/>
      <c r="J42" s="303"/>
      <c r="K42" s="302"/>
      <c r="L42" s="303"/>
      <c r="M42" s="302"/>
      <c r="N42" s="303"/>
      <c r="O42" s="302"/>
      <c r="P42" s="302"/>
      <c r="Q42" s="305"/>
      <c r="R42" s="306"/>
      <c r="S42" s="305"/>
      <c r="T42" s="306"/>
      <c r="U42" s="305"/>
      <c r="V42" s="306"/>
      <c r="W42" s="302"/>
      <c r="X42" s="302"/>
      <c r="Y42" s="303"/>
      <c r="Z42" s="302"/>
      <c r="AA42" s="246"/>
      <c r="AB42" s="246"/>
      <c r="AC42" s="246"/>
    </row>
    <row r="43" spans="1:29" ht="15" customHeight="1" x14ac:dyDescent="0.2">
      <c r="A43" s="309"/>
      <c r="B43" s="299"/>
      <c r="C43" s="300"/>
      <c r="D43" s="301"/>
      <c r="E43" s="246"/>
      <c r="F43" s="246"/>
      <c r="G43" s="302"/>
      <c r="H43" s="303"/>
      <c r="I43" s="302"/>
      <c r="J43" s="303"/>
      <c r="K43" s="302"/>
      <c r="L43" s="303"/>
      <c r="M43" s="302"/>
      <c r="N43" s="303"/>
      <c r="O43" s="302"/>
      <c r="P43" s="302"/>
      <c r="Q43" s="302"/>
      <c r="R43" s="303"/>
      <c r="S43" s="302"/>
      <c r="T43" s="303"/>
      <c r="U43" s="302"/>
      <c r="V43" s="303"/>
      <c r="W43" s="302"/>
      <c r="X43" s="302"/>
      <c r="Y43" s="303"/>
      <c r="Z43" s="302"/>
      <c r="AA43" s="246"/>
      <c r="AB43" s="246"/>
      <c r="AC43" s="246"/>
    </row>
    <row r="44" spans="1:29" ht="15" customHeight="1" x14ac:dyDescent="0.2">
      <c r="A44" s="298"/>
      <c r="B44" s="299"/>
      <c r="C44" s="300"/>
      <c r="D44" s="301"/>
      <c r="E44" s="246"/>
      <c r="F44" s="246"/>
      <c r="G44" s="300"/>
      <c r="H44" s="311"/>
      <c r="I44" s="302"/>
      <c r="J44" s="303"/>
      <c r="K44" s="302"/>
      <c r="L44" s="303"/>
      <c r="M44" s="301"/>
      <c r="N44" s="304"/>
      <c r="O44" s="301"/>
      <c r="P44" s="301"/>
      <c r="Q44" s="301"/>
      <c r="R44" s="304"/>
      <c r="S44" s="305"/>
      <c r="T44" s="306"/>
      <c r="U44" s="305"/>
      <c r="V44" s="306"/>
      <c r="W44" s="301"/>
      <c r="X44" s="301"/>
      <c r="Y44" s="304"/>
      <c r="Z44" s="301"/>
      <c r="AA44" s="246"/>
      <c r="AB44" s="246"/>
      <c r="AC44" s="246"/>
    </row>
    <row r="45" spans="1:29" ht="15" customHeight="1" x14ac:dyDescent="0.2">
      <c r="A45" s="309"/>
      <c r="B45" s="299"/>
      <c r="C45" s="300"/>
      <c r="D45" s="301"/>
      <c r="E45" s="246"/>
      <c r="F45" s="246"/>
      <c r="G45" s="302"/>
      <c r="H45" s="303"/>
      <c r="I45" s="302"/>
      <c r="J45" s="303"/>
      <c r="K45" s="302"/>
      <c r="L45" s="303"/>
      <c r="M45" s="302"/>
      <c r="N45" s="303"/>
      <c r="O45" s="302"/>
      <c r="P45" s="302"/>
      <c r="Q45" s="302"/>
      <c r="R45" s="303"/>
      <c r="S45" s="302"/>
      <c r="T45" s="303"/>
      <c r="U45" s="302"/>
      <c r="V45" s="303"/>
      <c r="W45" s="302"/>
      <c r="X45" s="302"/>
      <c r="Y45" s="303"/>
      <c r="Z45" s="302"/>
      <c r="AA45" s="246"/>
      <c r="AB45" s="246"/>
      <c r="AC45" s="246"/>
    </row>
    <row r="46" spans="1:29" ht="15" customHeight="1" x14ac:dyDescent="0.2">
      <c r="A46" s="307"/>
      <c r="B46" s="299"/>
      <c r="C46" s="300"/>
      <c r="D46" s="301"/>
      <c r="E46" s="246"/>
      <c r="F46" s="246"/>
      <c r="G46" s="302"/>
      <c r="H46" s="303"/>
      <c r="I46" s="302"/>
      <c r="J46" s="303"/>
      <c r="K46" s="302"/>
      <c r="L46" s="303"/>
      <c r="M46" s="305"/>
      <c r="N46" s="306"/>
      <c r="O46" s="305"/>
      <c r="P46" s="305"/>
      <c r="Q46" s="305"/>
      <c r="R46" s="306"/>
      <c r="S46" s="305"/>
      <c r="T46" s="306"/>
      <c r="U46" s="305"/>
      <c r="V46" s="306"/>
      <c r="W46" s="305"/>
      <c r="X46" s="305"/>
      <c r="Y46" s="306"/>
      <c r="Z46" s="301"/>
      <c r="AA46" s="246"/>
      <c r="AB46" s="246"/>
      <c r="AC46" s="246"/>
    </row>
    <row r="47" spans="1:29" ht="15" customHeight="1" x14ac:dyDescent="0.2">
      <c r="A47" s="298"/>
      <c r="B47" s="299"/>
      <c r="C47" s="300"/>
      <c r="D47" s="301"/>
      <c r="E47" s="246"/>
      <c r="F47" s="246"/>
      <c r="G47" s="302"/>
      <c r="H47" s="303"/>
      <c r="I47" s="302"/>
      <c r="J47" s="303"/>
      <c r="K47" s="301"/>
      <c r="L47" s="304"/>
      <c r="M47" s="301"/>
      <c r="N47" s="304"/>
      <c r="O47" s="301"/>
      <c r="P47" s="301"/>
      <c r="Q47" s="305"/>
      <c r="R47" s="306"/>
      <c r="S47" s="305"/>
      <c r="T47" s="306"/>
      <c r="U47" s="299"/>
      <c r="V47" s="308"/>
      <c r="W47" s="301"/>
      <c r="X47" s="305"/>
      <c r="Y47" s="306"/>
      <c r="Z47" s="301"/>
      <c r="AA47" s="246"/>
      <c r="AB47" s="246"/>
      <c r="AC47" s="246"/>
    </row>
    <row r="48" spans="1:29" ht="15" customHeight="1" x14ac:dyDescent="0.2">
      <c r="A48" s="307"/>
      <c r="B48" s="299"/>
      <c r="C48" s="300"/>
      <c r="D48" s="301"/>
      <c r="E48" s="246"/>
      <c r="F48" s="246"/>
      <c r="G48" s="301"/>
      <c r="H48" s="304"/>
      <c r="I48" s="305"/>
      <c r="J48" s="306"/>
      <c r="K48" s="305"/>
      <c r="L48" s="306"/>
      <c r="M48" s="305"/>
      <c r="N48" s="306"/>
      <c r="O48" s="305"/>
      <c r="P48" s="305"/>
      <c r="Q48" s="305"/>
      <c r="R48" s="306"/>
      <c r="S48" s="305"/>
      <c r="T48" s="306"/>
      <c r="U48" s="305"/>
      <c r="V48" s="306"/>
      <c r="W48" s="305"/>
      <c r="X48" s="305"/>
      <c r="Y48" s="306"/>
      <c r="Z48" s="305"/>
      <c r="AA48" s="246"/>
      <c r="AB48" s="246"/>
      <c r="AC48" s="246"/>
    </row>
    <row r="49" spans="1:29" ht="15" customHeight="1" x14ac:dyDescent="0.2">
      <c r="A49" s="307"/>
      <c r="B49" s="299"/>
      <c r="C49" s="300"/>
      <c r="D49" s="301"/>
      <c r="E49" s="246"/>
      <c r="F49" s="246"/>
      <c r="G49" s="305"/>
      <c r="H49" s="306"/>
      <c r="I49" s="305"/>
      <c r="J49" s="306"/>
      <c r="K49" s="305"/>
      <c r="L49" s="306"/>
      <c r="M49" s="305"/>
      <c r="N49" s="306"/>
      <c r="O49" s="305"/>
      <c r="P49" s="305"/>
      <c r="Q49" s="305"/>
      <c r="R49" s="306"/>
      <c r="S49" s="305"/>
      <c r="T49" s="306"/>
      <c r="U49" s="305"/>
      <c r="V49" s="306"/>
      <c r="W49" s="305"/>
      <c r="X49" s="305"/>
      <c r="Y49" s="306"/>
      <c r="Z49" s="305"/>
      <c r="AA49" s="246"/>
      <c r="AB49" s="246"/>
      <c r="AC49" s="246"/>
    </row>
    <row r="50" spans="1:29" ht="15" customHeight="1" x14ac:dyDescent="0.2">
      <c r="A50" s="309"/>
      <c r="B50" s="299"/>
      <c r="C50" s="300"/>
      <c r="D50" s="301"/>
      <c r="E50" s="246"/>
      <c r="F50" s="246"/>
      <c r="G50" s="302"/>
      <c r="H50" s="303"/>
      <c r="I50" s="302"/>
      <c r="J50" s="303"/>
      <c r="K50" s="302"/>
      <c r="L50" s="303"/>
      <c r="M50" s="302"/>
      <c r="N50" s="303"/>
      <c r="O50" s="302"/>
      <c r="P50" s="302"/>
      <c r="Q50" s="301"/>
      <c r="R50" s="304"/>
      <c r="S50" s="305"/>
      <c r="T50" s="306"/>
      <c r="U50" s="305"/>
      <c r="V50" s="306"/>
      <c r="W50" s="302"/>
      <c r="X50" s="302"/>
      <c r="Y50" s="303"/>
      <c r="Z50" s="302"/>
      <c r="AA50" s="246"/>
      <c r="AB50" s="246"/>
      <c r="AC50" s="246"/>
    </row>
    <row r="51" spans="1:29" ht="15" customHeight="1" x14ac:dyDescent="0.2">
      <c r="A51" s="307"/>
      <c r="B51" s="299"/>
      <c r="C51" s="300"/>
      <c r="D51" s="301"/>
      <c r="E51" s="246"/>
      <c r="F51" s="246"/>
      <c r="G51" s="302"/>
      <c r="H51" s="303"/>
      <c r="I51" s="301"/>
      <c r="J51" s="304"/>
      <c r="K51" s="305"/>
      <c r="L51" s="306"/>
      <c r="M51" s="305"/>
      <c r="N51" s="306"/>
      <c r="O51" s="305"/>
      <c r="P51" s="305"/>
      <c r="Q51" s="305"/>
      <c r="R51" s="306"/>
      <c r="S51" s="305"/>
      <c r="T51" s="306"/>
      <c r="U51" s="305"/>
      <c r="V51" s="306"/>
      <c r="W51" s="302"/>
      <c r="X51" s="305"/>
      <c r="Y51" s="306"/>
      <c r="Z51" s="302"/>
      <c r="AA51" s="246"/>
      <c r="AB51" s="246"/>
      <c r="AC51" s="246"/>
    </row>
    <row r="52" spans="1:29" ht="15" customHeight="1" x14ac:dyDescent="0.2">
      <c r="A52" s="309"/>
      <c r="B52" s="299"/>
      <c r="C52" s="300"/>
      <c r="D52" s="301"/>
      <c r="E52" s="246"/>
      <c r="F52" s="246"/>
      <c r="G52" s="302"/>
      <c r="H52" s="303"/>
      <c r="I52" s="302"/>
      <c r="J52" s="303"/>
      <c r="K52" s="302"/>
      <c r="L52" s="303"/>
      <c r="M52" s="302"/>
      <c r="N52" s="303"/>
      <c r="O52" s="302"/>
      <c r="P52" s="302"/>
      <c r="Q52" s="302"/>
      <c r="R52" s="303"/>
      <c r="S52" s="302"/>
      <c r="T52" s="303"/>
      <c r="U52" s="302"/>
      <c r="V52" s="303"/>
      <c r="W52" s="302"/>
      <c r="X52" s="305"/>
      <c r="Y52" s="303"/>
      <c r="Z52" s="302"/>
      <c r="AA52" s="246"/>
      <c r="AB52" s="246"/>
      <c r="AC52" s="246"/>
    </row>
    <row r="53" spans="1:29" ht="15" customHeight="1" x14ac:dyDescent="0.2">
      <c r="A53" s="309"/>
      <c r="B53" s="299"/>
      <c r="C53" s="300"/>
      <c r="D53" s="301"/>
      <c r="E53" s="246"/>
      <c r="F53" s="246"/>
      <c r="G53" s="302"/>
      <c r="H53" s="303"/>
      <c r="I53" s="302"/>
      <c r="J53" s="303"/>
      <c r="K53" s="302"/>
      <c r="L53" s="303"/>
      <c r="M53" s="302"/>
      <c r="N53" s="303"/>
      <c r="O53" s="302"/>
      <c r="P53" s="302"/>
      <c r="Q53" s="302"/>
      <c r="R53" s="303"/>
      <c r="S53" s="301"/>
      <c r="T53" s="304"/>
      <c r="U53" s="305"/>
      <c r="V53" s="306"/>
      <c r="W53" s="301"/>
      <c r="X53" s="305"/>
      <c r="Y53" s="303"/>
      <c r="Z53" s="302"/>
      <c r="AA53" s="246"/>
      <c r="AB53" s="246"/>
      <c r="AC53" s="246"/>
    </row>
    <row r="54" spans="1:29" ht="15" customHeight="1" x14ac:dyDescent="0.2">
      <c r="A54" s="309"/>
      <c r="B54" s="299"/>
      <c r="C54" s="300"/>
      <c r="D54" s="301"/>
      <c r="E54" s="246"/>
      <c r="F54" s="246"/>
      <c r="G54" s="302"/>
      <c r="H54" s="303"/>
      <c r="I54" s="302"/>
      <c r="J54" s="303"/>
      <c r="K54" s="302"/>
      <c r="L54" s="303"/>
      <c r="M54" s="302"/>
      <c r="N54" s="303"/>
      <c r="O54" s="302"/>
      <c r="P54" s="302"/>
      <c r="Q54" s="301"/>
      <c r="R54" s="304"/>
      <c r="S54" s="305"/>
      <c r="T54" s="306"/>
      <c r="U54" s="305"/>
      <c r="V54" s="306"/>
      <c r="W54" s="301"/>
      <c r="X54" s="305"/>
      <c r="Y54" s="303"/>
      <c r="Z54" s="302"/>
      <c r="AA54" s="246"/>
      <c r="AB54" s="246"/>
      <c r="AC54" s="246"/>
    </row>
    <row r="55" spans="1:29" ht="15" customHeight="1" x14ac:dyDescent="0.2">
      <c r="A55" s="309"/>
      <c r="B55" s="299"/>
      <c r="C55" s="300"/>
      <c r="D55" s="301"/>
      <c r="E55" s="246"/>
      <c r="F55" s="246"/>
      <c r="G55" s="302"/>
      <c r="H55" s="303"/>
      <c r="I55" s="302"/>
      <c r="J55" s="303"/>
      <c r="K55" s="302"/>
      <c r="L55" s="303"/>
      <c r="M55" s="302"/>
      <c r="N55" s="303"/>
      <c r="O55" s="302"/>
      <c r="P55" s="302"/>
      <c r="Q55" s="299"/>
      <c r="R55" s="308"/>
      <c r="S55" s="302"/>
      <c r="T55" s="303"/>
      <c r="U55" s="302"/>
      <c r="V55" s="303"/>
      <c r="W55" s="302"/>
      <c r="X55" s="302"/>
      <c r="Y55" s="303"/>
      <c r="Z55" s="302"/>
      <c r="AA55" s="246"/>
      <c r="AB55" s="246"/>
      <c r="AC55" s="246"/>
    </row>
    <row r="56" spans="1:29" ht="15" customHeight="1" x14ac:dyDescent="0.2">
      <c r="A56" s="307"/>
      <c r="B56" s="299"/>
      <c r="C56" s="300"/>
      <c r="D56" s="301"/>
      <c r="E56" s="246"/>
      <c r="F56" s="246"/>
      <c r="G56" s="302"/>
      <c r="H56" s="303"/>
      <c r="I56" s="301"/>
      <c r="J56" s="304"/>
      <c r="K56" s="305"/>
      <c r="L56" s="306"/>
      <c r="M56" s="305"/>
      <c r="N56" s="306"/>
      <c r="O56" s="305"/>
      <c r="P56" s="305"/>
      <c r="Q56" s="305"/>
      <c r="R56" s="306"/>
      <c r="S56" s="305"/>
      <c r="T56" s="306"/>
      <c r="U56" s="305"/>
      <c r="V56" s="306"/>
      <c r="W56" s="301"/>
      <c r="X56" s="305"/>
      <c r="Y56" s="306"/>
      <c r="Z56" s="301"/>
      <c r="AA56" s="246"/>
      <c r="AB56" s="246"/>
      <c r="AC56" s="246"/>
    </row>
    <row r="57" spans="1:29" ht="15" customHeight="1" x14ac:dyDescent="0.2">
      <c r="A57" s="298"/>
      <c r="B57" s="299"/>
      <c r="C57" s="300"/>
      <c r="D57" s="301"/>
      <c r="E57" s="246"/>
      <c r="F57" s="246"/>
      <c r="G57" s="302"/>
      <c r="H57" s="303"/>
      <c r="I57" s="302"/>
      <c r="J57" s="303"/>
      <c r="K57" s="302"/>
      <c r="L57" s="303"/>
      <c r="M57" s="301"/>
      <c r="N57" s="304"/>
      <c r="O57" s="301"/>
      <c r="P57" s="301"/>
      <c r="Q57" s="301"/>
      <c r="R57" s="304"/>
      <c r="S57" s="305"/>
      <c r="T57" s="306"/>
      <c r="U57" s="305"/>
      <c r="V57" s="306"/>
      <c r="W57" s="301"/>
      <c r="X57" s="305"/>
      <c r="Y57" s="303"/>
      <c r="Z57" s="302"/>
      <c r="AA57" s="246"/>
      <c r="AB57" s="246"/>
      <c r="AC57" s="246"/>
    </row>
    <row r="58" spans="1:29" ht="15" customHeight="1" x14ac:dyDescent="0.2">
      <c r="A58" s="309"/>
      <c r="B58" s="299"/>
      <c r="C58" s="300"/>
      <c r="D58" s="301"/>
      <c r="E58" s="246"/>
      <c r="F58" s="246"/>
      <c r="G58" s="302"/>
      <c r="H58" s="303"/>
      <c r="I58" s="302"/>
      <c r="J58" s="303"/>
      <c r="K58" s="302"/>
      <c r="L58" s="303"/>
      <c r="M58" s="302"/>
      <c r="N58" s="303"/>
      <c r="O58" s="302"/>
      <c r="P58" s="302"/>
      <c r="Q58" s="302"/>
      <c r="R58" s="303"/>
      <c r="S58" s="302"/>
      <c r="T58" s="303"/>
      <c r="U58" s="302"/>
      <c r="V58" s="303"/>
      <c r="W58" s="302"/>
      <c r="X58" s="302"/>
      <c r="Y58" s="303"/>
      <c r="Z58" s="302"/>
      <c r="AA58" s="246"/>
      <c r="AB58" s="246"/>
      <c r="AC58" s="246"/>
    </row>
    <row r="59" spans="1:29" ht="15" customHeight="1" x14ac:dyDescent="0.2">
      <c r="A59" s="309"/>
      <c r="B59" s="299"/>
      <c r="C59" s="300"/>
      <c r="D59" s="301"/>
      <c r="E59" s="246"/>
      <c r="F59" s="246"/>
      <c r="G59" s="302"/>
      <c r="H59" s="303"/>
      <c r="I59" s="302"/>
      <c r="J59" s="303"/>
      <c r="K59" s="300"/>
      <c r="L59" s="311"/>
      <c r="M59" s="302"/>
      <c r="N59" s="303"/>
      <c r="O59" s="302"/>
      <c r="P59" s="302"/>
      <c r="Q59" s="305"/>
      <c r="R59" s="306"/>
      <c r="S59" s="302"/>
      <c r="T59" s="303"/>
      <c r="U59" s="302"/>
      <c r="V59" s="303"/>
      <c r="W59" s="302"/>
      <c r="X59" s="302"/>
      <c r="Y59" s="303"/>
      <c r="Z59" s="302"/>
      <c r="AA59" s="246"/>
      <c r="AB59" s="246"/>
      <c r="AC59" s="246"/>
    </row>
    <row r="60" spans="1:29" ht="15" customHeight="1" x14ac:dyDescent="0.2">
      <c r="A60" s="309"/>
      <c r="B60" s="299"/>
      <c r="C60" s="300"/>
      <c r="D60" s="301"/>
      <c r="E60" s="246"/>
      <c r="F60" s="246"/>
      <c r="G60" s="302"/>
      <c r="H60" s="303"/>
      <c r="I60" s="302"/>
      <c r="J60" s="303"/>
      <c r="K60" s="302"/>
      <c r="L60" s="303"/>
      <c r="M60" s="302"/>
      <c r="N60" s="303"/>
      <c r="O60" s="302"/>
      <c r="P60" s="302"/>
      <c r="Q60" s="302"/>
      <c r="R60" s="303"/>
      <c r="S60" s="302"/>
      <c r="T60" s="303"/>
      <c r="U60" s="302"/>
      <c r="V60" s="303"/>
      <c r="W60" s="302"/>
      <c r="X60" s="302"/>
      <c r="Y60" s="303"/>
      <c r="Z60" s="302"/>
      <c r="AA60" s="246"/>
      <c r="AB60" s="246"/>
      <c r="AC60" s="246"/>
    </row>
    <row r="61" spans="1:29" ht="15" customHeight="1" x14ac:dyDescent="0.2">
      <c r="A61" s="309"/>
      <c r="B61" s="299"/>
      <c r="C61" s="300"/>
      <c r="D61" s="301"/>
      <c r="E61" s="246"/>
      <c r="F61" s="246"/>
      <c r="G61" s="302"/>
      <c r="H61" s="303"/>
      <c r="I61" s="302"/>
      <c r="J61" s="303"/>
      <c r="K61" s="302"/>
      <c r="L61" s="303"/>
      <c r="M61" s="302"/>
      <c r="N61" s="303"/>
      <c r="O61" s="302"/>
      <c r="P61" s="302"/>
      <c r="Q61" s="302"/>
      <c r="R61" s="303"/>
      <c r="S61" s="302"/>
      <c r="T61" s="303"/>
      <c r="U61" s="302"/>
      <c r="V61" s="303"/>
      <c r="W61" s="302"/>
      <c r="X61" s="302"/>
      <c r="Y61" s="303"/>
      <c r="Z61" s="302"/>
      <c r="AA61" s="246"/>
      <c r="AB61" s="246"/>
      <c r="AC61" s="246"/>
    </row>
    <row r="62" spans="1:29" ht="15" customHeight="1" x14ac:dyDescent="0.2">
      <c r="A62" s="309"/>
      <c r="B62" s="299"/>
      <c r="C62" s="300"/>
      <c r="D62" s="301"/>
      <c r="E62" s="246"/>
      <c r="F62" s="246"/>
      <c r="G62" s="302"/>
      <c r="H62" s="303"/>
      <c r="I62" s="302"/>
      <c r="J62" s="303"/>
      <c r="K62" s="302"/>
      <c r="L62" s="303"/>
      <c r="M62" s="302"/>
      <c r="N62" s="303"/>
      <c r="O62" s="302"/>
      <c r="P62" s="302"/>
      <c r="Q62" s="302"/>
      <c r="R62" s="303"/>
      <c r="S62" s="302"/>
      <c r="T62" s="303"/>
      <c r="U62" s="301"/>
      <c r="V62" s="304"/>
      <c r="W62" s="302"/>
      <c r="X62" s="302"/>
      <c r="Y62" s="303"/>
      <c r="Z62" s="302"/>
      <c r="AA62" s="246"/>
      <c r="AB62" s="246"/>
      <c r="AC62" s="246"/>
    </row>
    <row r="63" spans="1:29" ht="15" customHeight="1" x14ac:dyDescent="0.2">
      <c r="A63" s="298"/>
      <c r="B63" s="299"/>
      <c r="C63" s="300"/>
      <c r="D63" s="301"/>
      <c r="E63" s="246"/>
      <c r="F63" s="246"/>
      <c r="G63" s="302"/>
      <c r="H63" s="303"/>
      <c r="I63" s="302"/>
      <c r="J63" s="303"/>
      <c r="K63" s="301"/>
      <c r="L63" s="304"/>
      <c r="M63" s="301"/>
      <c r="N63" s="304"/>
      <c r="O63" s="301"/>
      <c r="P63" s="301"/>
      <c r="Q63" s="305"/>
      <c r="R63" s="306"/>
      <c r="S63" s="305"/>
      <c r="T63" s="306"/>
      <c r="U63" s="305"/>
      <c r="V63" s="306"/>
      <c r="W63" s="305"/>
      <c r="X63" s="305"/>
      <c r="Y63" s="306"/>
      <c r="Z63" s="302"/>
      <c r="AA63" s="246"/>
      <c r="AB63" s="246"/>
      <c r="AC63" s="246"/>
    </row>
    <row r="64" spans="1:29" ht="15" customHeight="1" x14ac:dyDescent="0.2">
      <c r="A64" s="307"/>
      <c r="B64" s="299"/>
      <c r="C64" s="300"/>
      <c r="D64" s="301"/>
      <c r="E64" s="246"/>
      <c r="F64" s="246"/>
      <c r="G64" s="305"/>
      <c r="H64" s="306"/>
      <c r="I64" s="305"/>
      <c r="J64" s="306"/>
      <c r="K64" s="305"/>
      <c r="L64" s="306"/>
      <c r="M64" s="305"/>
      <c r="N64" s="306"/>
      <c r="O64" s="305"/>
      <c r="P64" s="305"/>
      <c r="Q64" s="305"/>
      <c r="R64" s="306"/>
      <c r="S64" s="305"/>
      <c r="T64" s="306"/>
      <c r="U64" s="305"/>
      <c r="V64" s="306"/>
      <c r="W64" s="302"/>
      <c r="X64" s="305"/>
      <c r="Y64" s="306"/>
      <c r="Z64" s="302"/>
      <c r="AA64" s="246"/>
      <c r="AB64" s="246"/>
      <c r="AC64" s="246"/>
    </row>
    <row r="65" spans="1:29" ht="15" customHeight="1" x14ac:dyDescent="0.2">
      <c r="A65" s="309"/>
      <c r="B65" s="299"/>
      <c r="C65" s="300"/>
      <c r="D65" s="301"/>
      <c r="E65" s="246"/>
      <c r="F65" s="246"/>
      <c r="G65" s="302"/>
      <c r="H65" s="303"/>
      <c r="I65" s="302"/>
      <c r="J65" s="303"/>
      <c r="K65" s="302"/>
      <c r="L65" s="303"/>
      <c r="M65" s="302"/>
      <c r="N65" s="303"/>
      <c r="O65" s="302"/>
      <c r="P65" s="302"/>
      <c r="Q65" s="302"/>
      <c r="R65" s="303"/>
      <c r="S65" s="301"/>
      <c r="T65" s="304"/>
      <c r="U65" s="305"/>
      <c r="V65" s="306"/>
      <c r="W65" s="302"/>
      <c r="X65" s="302"/>
      <c r="Y65" s="303"/>
      <c r="Z65" s="302"/>
      <c r="AA65" s="246"/>
      <c r="AB65" s="246"/>
      <c r="AC65" s="246"/>
    </row>
    <row r="66" spans="1:29" ht="15" customHeight="1" x14ac:dyDescent="0.2">
      <c r="A66" s="309"/>
      <c r="B66" s="299"/>
      <c r="C66" s="300"/>
      <c r="D66" s="301"/>
      <c r="E66" s="246"/>
      <c r="F66" s="246"/>
      <c r="G66" s="302"/>
      <c r="H66" s="303"/>
      <c r="I66" s="302"/>
      <c r="J66" s="303"/>
      <c r="K66" s="302"/>
      <c r="L66" s="303"/>
      <c r="M66" s="302"/>
      <c r="N66" s="303"/>
      <c r="O66" s="302"/>
      <c r="P66" s="302"/>
      <c r="Q66" s="302"/>
      <c r="R66" s="303"/>
      <c r="S66" s="302"/>
      <c r="T66" s="303"/>
      <c r="U66" s="302"/>
      <c r="V66" s="303"/>
      <c r="W66" s="302"/>
      <c r="X66" s="302"/>
      <c r="Y66" s="303"/>
      <c r="Z66" s="302"/>
      <c r="AA66" s="246"/>
      <c r="AB66" s="246"/>
      <c r="AC66" s="246"/>
    </row>
    <row r="67" spans="1:29" ht="15" customHeight="1" x14ac:dyDescent="0.2">
      <c r="A67" s="309"/>
      <c r="B67" s="299"/>
      <c r="C67" s="300"/>
      <c r="D67" s="301"/>
      <c r="E67" s="246"/>
      <c r="F67" s="246"/>
      <c r="G67" s="302"/>
      <c r="H67" s="303"/>
      <c r="I67" s="302"/>
      <c r="J67" s="303"/>
      <c r="K67" s="302"/>
      <c r="L67" s="303"/>
      <c r="M67" s="302"/>
      <c r="N67" s="303"/>
      <c r="O67" s="302"/>
      <c r="P67" s="302"/>
      <c r="Q67" s="302"/>
      <c r="R67" s="303"/>
      <c r="S67" s="302"/>
      <c r="T67" s="303"/>
      <c r="U67" s="302"/>
      <c r="V67" s="303"/>
      <c r="W67" s="302"/>
      <c r="X67" s="302"/>
      <c r="Y67" s="303"/>
      <c r="Z67" s="302"/>
      <c r="AA67" s="246"/>
      <c r="AB67" s="246"/>
      <c r="AC67" s="246"/>
    </row>
    <row r="68" spans="1:29" ht="15" customHeight="1" x14ac:dyDescent="0.2">
      <c r="A68" s="309"/>
      <c r="B68" s="299"/>
      <c r="C68" s="300"/>
      <c r="D68" s="301"/>
      <c r="E68" s="246"/>
      <c r="F68" s="246"/>
      <c r="G68" s="302"/>
      <c r="H68" s="303"/>
      <c r="I68" s="302"/>
      <c r="J68" s="303"/>
      <c r="K68" s="302"/>
      <c r="L68" s="303"/>
      <c r="M68" s="302"/>
      <c r="N68" s="303"/>
      <c r="O68" s="302"/>
      <c r="P68" s="302"/>
      <c r="Q68" s="302"/>
      <c r="R68" s="303"/>
      <c r="S68" s="302"/>
      <c r="T68" s="303"/>
      <c r="U68" s="302"/>
      <c r="V68" s="303"/>
      <c r="W68" s="302"/>
      <c r="X68" s="302"/>
      <c r="Y68" s="303"/>
      <c r="Z68" s="302"/>
      <c r="AA68" s="246"/>
      <c r="AB68" s="246"/>
      <c r="AC68" s="246"/>
    </row>
    <row r="69" spans="1:29" ht="15" customHeight="1" x14ac:dyDescent="0.2">
      <c r="A69" s="309"/>
      <c r="B69" s="299"/>
      <c r="C69" s="300"/>
      <c r="D69" s="301"/>
      <c r="E69" s="246"/>
      <c r="F69" s="246"/>
      <c r="G69" s="302"/>
      <c r="H69" s="303"/>
      <c r="I69" s="302"/>
      <c r="J69" s="303"/>
      <c r="K69" s="302"/>
      <c r="L69" s="303"/>
      <c r="M69" s="302"/>
      <c r="N69" s="303"/>
      <c r="O69" s="302"/>
      <c r="P69" s="302"/>
      <c r="Q69" s="302"/>
      <c r="R69" s="303"/>
      <c r="S69" s="302"/>
      <c r="T69" s="303"/>
      <c r="U69" s="302"/>
      <c r="V69" s="303"/>
      <c r="W69" s="302"/>
      <c r="X69" s="302"/>
      <c r="Y69" s="303"/>
      <c r="Z69" s="302"/>
      <c r="AA69" s="246"/>
      <c r="AB69" s="246"/>
      <c r="AC69" s="246"/>
    </row>
    <row r="70" spans="1:29" ht="15" customHeight="1" x14ac:dyDescent="0.2">
      <c r="A70" s="298"/>
      <c r="B70" s="299"/>
      <c r="C70" s="300"/>
      <c r="D70" s="301"/>
      <c r="E70" s="246"/>
      <c r="F70" s="246"/>
      <c r="G70" s="302"/>
      <c r="H70" s="303"/>
      <c r="I70" s="302"/>
      <c r="J70" s="303"/>
      <c r="K70" s="302"/>
      <c r="L70" s="303"/>
      <c r="M70" s="301"/>
      <c r="N70" s="304"/>
      <c r="O70" s="301"/>
      <c r="P70" s="301"/>
      <c r="Q70" s="302"/>
      <c r="R70" s="303"/>
      <c r="S70" s="301"/>
      <c r="T70" s="304"/>
      <c r="U70" s="305"/>
      <c r="V70" s="306"/>
      <c r="W70" s="301"/>
      <c r="X70" s="301"/>
      <c r="Y70" s="304"/>
      <c r="Z70" s="301"/>
      <c r="AA70" s="246"/>
      <c r="AB70" s="246"/>
      <c r="AC70" s="246"/>
    </row>
    <row r="71" spans="1:29" ht="15" customHeight="1" x14ac:dyDescent="0.2">
      <c r="A71" s="309"/>
      <c r="B71" s="299"/>
      <c r="C71" s="300"/>
      <c r="D71" s="301"/>
      <c r="E71" s="246"/>
      <c r="F71" s="246"/>
      <c r="G71" s="302"/>
      <c r="H71" s="303"/>
      <c r="I71" s="302"/>
      <c r="J71" s="303"/>
      <c r="K71" s="302"/>
      <c r="L71" s="303"/>
      <c r="M71" s="302"/>
      <c r="N71" s="303"/>
      <c r="O71" s="302"/>
      <c r="P71" s="302"/>
      <c r="Q71" s="302"/>
      <c r="R71" s="303"/>
      <c r="S71" s="302"/>
      <c r="T71" s="303"/>
      <c r="U71" s="302"/>
      <c r="V71" s="303"/>
      <c r="W71" s="302"/>
      <c r="X71" s="302"/>
      <c r="Y71" s="303"/>
      <c r="Z71" s="302"/>
      <c r="AA71" s="246"/>
      <c r="AB71" s="246"/>
      <c r="AC71" s="246"/>
    </row>
    <row r="72" spans="1:29" ht="15" customHeight="1" x14ac:dyDescent="0.2">
      <c r="A72" s="309"/>
      <c r="B72" s="299"/>
      <c r="C72" s="300"/>
      <c r="D72" s="301"/>
      <c r="E72" s="246"/>
      <c r="F72" s="246"/>
      <c r="G72" s="302"/>
      <c r="H72" s="303"/>
      <c r="I72" s="302"/>
      <c r="J72" s="303"/>
      <c r="K72" s="302"/>
      <c r="L72" s="303"/>
      <c r="M72" s="302"/>
      <c r="N72" s="303"/>
      <c r="O72" s="302"/>
      <c r="P72" s="302"/>
      <c r="Q72" s="302"/>
      <c r="R72" s="303"/>
      <c r="S72" s="302"/>
      <c r="T72" s="303"/>
      <c r="U72" s="302"/>
      <c r="V72" s="303"/>
      <c r="W72" s="302"/>
      <c r="X72" s="302"/>
      <c r="Y72" s="303"/>
      <c r="Z72" s="302"/>
      <c r="AA72" s="246"/>
      <c r="AB72" s="246"/>
      <c r="AC72" s="246"/>
    </row>
    <row r="73" spans="1:29" ht="15" customHeight="1" x14ac:dyDescent="0.2">
      <c r="A73" s="309"/>
      <c r="B73" s="299"/>
      <c r="C73" s="300"/>
      <c r="D73" s="301"/>
      <c r="E73" s="246"/>
      <c r="F73" s="246"/>
      <c r="G73" s="302"/>
      <c r="H73" s="303"/>
      <c r="I73" s="302"/>
      <c r="J73" s="303"/>
      <c r="K73" s="302"/>
      <c r="L73" s="303"/>
      <c r="M73" s="302"/>
      <c r="N73" s="303"/>
      <c r="O73" s="302"/>
      <c r="P73" s="302"/>
      <c r="Q73" s="302"/>
      <c r="R73" s="303"/>
      <c r="S73" s="301"/>
      <c r="T73" s="304"/>
      <c r="U73" s="305"/>
      <c r="V73" s="306"/>
      <c r="W73" s="302"/>
      <c r="X73" s="301"/>
      <c r="Y73" s="303"/>
      <c r="Z73" s="302"/>
      <c r="AA73" s="246"/>
      <c r="AB73" s="246"/>
      <c r="AC73" s="246"/>
    </row>
    <row r="74" spans="1:29" ht="15" customHeight="1" x14ac:dyDescent="0.2">
      <c r="A74" s="309"/>
      <c r="B74" s="299"/>
      <c r="C74" s="300"/>
      <c r="D74" s="301"/>
      <c r="E74" s="246"/>
      <c r="F74" s="246"/>
      <c r="G74" s="302"/>
      <c r="H74" s="303"/>
      <c r="I74" s="302"/>
      <c r="J74" s="303"/>
      <c r="K74" s="302"/>
      <c r="L74" s="303"/>
      <c r="M74" s="302"/>
      <c r="N74" s="303"/>
      <c r="O74" s="302"/>
      <c r="P74" s="302"/>
      <c r="Q74" s="302"/>
      <c r="R74" s="303"/>
      <c r="S74" s="302"/>
      <c r="T74" s="303"/>
      <c r="U74" s="302"/>
      <c r="V74" s="303"/>
      <c r="W74" s="301"/>
      <c r="X74" s="301"/>
      <c r="Y74" s="303"/>
      <c r="Z74" s="302"/>
      <c r="AA74" s="246"/>
      <c r="AB74" s="246"/>
      <c r="AC74" s="246"/>
    </row>
    <row r="75" spans="1:29" ht="15" customHeight="1" x14ac:dyDescent="0.2">
      <c r="A75" s="309"/>
      <c r="B75" s="299"/>
      <c r="C75" s="300"/>
      <c r="D75" s="301"/>
      <c r="E75" s="246"/>
      <c r="F75" s="246"/>
      <c r="G75" s="302"/>
      <c r="H75" s="303"/>
      <c r="I75" s="302"/>
      <c r="J75" s="303"/>
      <c r="K75" s="300"/>
      <c r="L75" s="311"/>
      <c r="M75" s="302"/>
      <c r="N75" s="303"/>
      <c r="O75" s="302"/>
      <c r="P75" s="302"/>
      <c r="Q75" s="305"/>
      <c r="R75" s="306"/>
      <c r="S75" s="302"/>
      <c r="T75" s="303"/>
      <c r="U75" s="302"/>
      <c r="V75" s="303"/>
      <c r="W75" s="302"/>
      <c r="X75" s="302"/>
      <c r="Y75" s="303"/>
      <c r="Z75" s="302"/>
      <c r="AA75" s="246"/>
      <c r="AB75" s="246"/>
      <c r="AC75" s="246"/>
    </row>
    <row r="76" spans="1:29" ht="15" customHeight="1" x14ac:dyDescent="0.2">
      <c r="A76" s="298"/>
      <c r="B76" s="299"/>
      <c r="C76" s="300"/>
      <c r="D76" s="301"/>
      <c r="E76" s="246"/>
      <c r="F76" s="246"/>
      <c r="G76" s="302"/>
      <c r="H76" s="303"/>
      <c r="I76" s="302"/>
      <c r="J76" s="303"/>
      <c r="K76" s="302"/>
      <c r="L76" s="303"/>
      <c r="M76" s="301"/>
      <c r="N76" s="304"/>
      <c r="O76" s="301"/>
      <c r="P76" s="301"/>
      <c r="Q76" s="305"/>
      <c r="R76" s="306"/>
      <c r="S76" s="305"/>
      <c r="T76" s="306"/>
      <c r="U76" s="305"/>
      <c r="V76" s="306"/>
      <c r="W76" s="305"/>
      <c r="X76" s="305"/>
      <c r="Y76" s="306"/>
      <c r="Z76" s="301"/>
      <c r="AA76" s="246"/>
      <c r="AB76" s="246"/>
      <c r="AC76" s="246"/>
    </row>
    <row r="77" spans="1:29" ht="15" customHeight="1" x14ac:dyDescent="0.2">
      <c r="A77" s="298"/>
      <c r="B77" s="299"/>
      <c r="C77" s="300"/>
      <c r="D77" s="301"/>
      <c r="E77" s="246"/>
      <c r="F77" s="246"/>
      <c r="G77" s="302"/>
      <c r="H77" s="303"/>
      <c r="I77" s="302"/>
      <c r="J77" s="303"/>
      <c r="K77" s="302"/>
      <c r="L77" s="303"/>
      <c r="M77" s="301"/>
      <c r="N77" s="304"/>
      <c r="O77" s="301"/>
      <c r="P77" s="301"/>
      <c r="Q77" s="301"/>
      <c r="R77" s="304"/>
      <c r="S77" s="305"/>
      <c r="T77" s="306"/>
      <c r="U77" s="305"/>
      <c r="V77" s="306"/>
      <c r="W77" s="301"/>
      <c r="X77" s="301"/>
      <c r="Y77" s="304"/>
      <c r="Z77" s="301"/>
      <c r="AA77" s="246"/>
      <c r="AB77" s="246"/>
      <c r="AC77" s="246"/>
    </row>
    <row r="78" spans="1:29" ht="15" customHeight="1" x14ac:dyDescent="0.2">
      <c r="A78" s="309"/>
      <c r="B78" s="299"/>
      <c r="C78" s="300"/>
      <c r="D78" s="301"/>
      <c r="E78" s="246"/>
      <c r="F78" s="246"/>
      <c r="G78" s="300"/>
      <c r="H78" s="311"/>
      <c r="I78" s="302"/>
      <c r="J78" s="303"/>
      <c r="K78" s="302"/>
      <c r="L78" s="303"/>
      <c r="M78" s="302"/>
      <c r="N78" s="303"/>
      <c r="O78" s="302"/>
      <c r="P78" s="302"/>
      <c r="Q78" s="302"/>
      <c r="R78" s="303"/>
      <c r="S78" s="302"/>
      <c r="T78" s="303"/>
      <c r="U78" s="302"/>
      <c r="V78" s="303"/>
      <c r="W78" s="302"/>
      <c r="X78" s="302"/>
      <c r="Y78" s="303"/>
      <c r="Z78" s="302"/>
      <c r="AA78" s="246"/>
      <c r="AB78" s="246"/>
      <c r="AC78" s="246"/>
    </row>
    <row r="79" spans="1:29" ht="15" customHeight="1" x14ac:dyDescent="0.2">
      <c r="A79" s="309"/>
      <c r="B79" s="299"/>
      <c r="C79" s="300"/>
      <c r="D79" s="301"/>
      <c r="E79" s="246"/>
      <c r="F79" s="246"/>
      <c r="G79" s="302"/>
      <c r="H79" s="303"/>
      <c r="I79" s="302"/>
      <c r="J79" s="303"/>
      <c r="K79" s="302"/>
      <c r="L79" s="303"/>
      <c r="M79" s="302"/>
      <c r="N79" s="303"/>
      <c r="O79" s="302"/>
      <c r="P79" s="302"/>
      <c r="Q79" s="299"/>
      <c r="R79" s="308"/>
      <c r="S79" s="302"/>
      <c r="T79" s="303"/>
      <c r="U79" s="302"/>
      <c r="V79" s="303"/>
      <c r="W79" s="302"/>
      <c r="X79" s="302"/>
      <c r="Y79" s="303"/>
      <c r="Z79" s="302"/>
      <c r="AA79" s="246"/>
      <c r="AB79" s="246"/>
      <c r="AC79" s="246"/>
    </row>
    <row r="80" spans="1:29" ht="15" customHeight="1" x14ac:dyDescent="0.2">
      <c r="A80" s="309"/>
      <c r="B80" s="299"/>
      <c r="C80" s="300"/>
      <c r="D80" s="301"/>
      <c r="E80" s="246"/>
      <c r="F80" s="246"/>
      <c r="G80" s="302"/>
      <c r="H80" s="303"/>
      <c r="I80" s="302"/>
      <c r="J80" s="303"/>
      <c r="K80" s="302"/>
      <c r="L80" s="303"/>
      <c r="M80" s="302"/>
      <c r="N80" s="303"/>
      <c r="O80" s="302"/>
      <c r="P80" s="302"/>
      <c r="Q80" s="305"/>
      <c r="R80" s="306"/>
      <c r="S80" s="302"/>
      <c r="T80" s="303"/>
      <c r="U80" s="302"/>
      <c r="V80" s="303"/>
      <c r="W80" s="302"/>
      <c r="X80" s="302"/>
      <c r="Y80" s="303"/>
      <c r="Z80" s="302"/>
      <c r="AA80" s="246"/>
      <c r="AB80" s="246"/>
      <c r="AC80" s="246"/>
    </row>
    <row r="81" spans="1:29" ht="15" customHeight="1" x14ac:dyDescent="0.2">
      <c r="A81" s="309"/>
      <c r="B81" s="299"/>
      <c r="C81" s="300"/>
      <c r="D81" s="301"/>
      <c r="E81" s="246"/>
      <c r="F81" s="246"/>
      <c r="G81" s="300"/>
      <c r="H81" s="311"/>
      <c r="I81" s="302"/>
      <c r="J81" s="303"/>
      <c r="K81" s="302"/>
      <c r="L81" s="303"/>
      <c r="M81" s="302"/>
      <c r="N81" s="303"/>
      <c r="O81" s="302"/>
      <c r="P81" s="302"/>
      <c r="Q81" s="305"/>
      <c r="R81" s="306"/>
      <c r="S81" s="305"/>
      <c r="T81" s="306"/>
      <c r="U81" s="305"/>
      <c r="V81" s="306"/>
      <c r="W81" s="302"/>
      <c r="X81" s="302"/>
      <c r="Y81" s="303"/>
      <c r="Z81" s="302"/>
      <c r="AA81" s="246"/>
      <c r="AB81" s="246"/>
      <c r="AC81" s="246"/>
    </row>
    <row r="82" spans="1:29" ht="15" customHeight="1" x14ac:dyDescent="0.2">
      <c r="A82" s="298"/>
      <c r="B82" s="299"/>
      <c r="C82" s="300"/>
      <c r="D82" s="301"/>
      <c r="E82" s="246"/>
      <c r="F82" s="246"/>
      <c r="G82" s="302"/>
      <c r="H82" s="303"/>
      <c r="I82" s="302"/>
      <c r="J82" s="303"/>
      <c r="K82" s="302"/>
      <c r="L82" s="303"/>
      <c r="M82" s="301"/>
      <c r="N82" s="304"/>
      <c r="O82" s="301"/>
      <c r="P82" s="301"/>
      <c r="Q82" s="301"/>
      <c r="R82" s="304"/>
      <c r="S82" s="305"/>
      <c r="T82" s="306"/>
      <c r="U82" s="305"/>
      <c r="V82" s="306"/>
      <c r="W82" s="301"/>
      <c r="X82" s="305"/>
      <c r="Y82" s="303"/>
      <c r="Z82" s="302"/>
      <c r="AA82" s="246"/>
      <c r="AB82" s="246"/>
      <c r="AC82" s="246"/>
    </row>
    <row r="83" spans="1:29" ht="15" customHeight="1" x14ac:dyDescent="0.2">
      <c r="A83" s="309"/>
      <c r="B83" s="299"/>
      <c r="C83" s="300"/>
      <c r="D83" s="301"/>
      <c r="E83" s="246"/>
      <c r="F83" s="246"/>
      <c r="G83" s="301"/>
      <c r="H83" s="304"/>
      <c r="I83" s="305"/>
      <c r="J83" s="306"/>
      <c r="K83" s="299"/>
      <c r="L83" s="308"/>
      <c r="M83" s="302"/>
      <c r="N83" s="303"/>
      <c r="O83" s="302"/>
      <c r="P83" s="302"/>
      <c r="Q83" s="302"/>
      <c r="R83" s="303"/>
      <c r="S83" s="302"/>
      <c r="T83" s="303"/>
      <c r="U83" s="302"/>
      <c r="V83" s="303"/>
      <c r="W83" s="302"/>
      <c r="X83" s="302"/>
      <c r="Y83" s="303"/>
      <c r="Z83" s="302"/>
      <c r="AA83" s="246"/>
      <c r="AB83" s="246"/>
      <c r="AC83" s="246"/>
    </row>
    <row r="84" spans="1:29" ht="15" customHeight="1" x14ac:dyDescent="0.2">
      <c r="A84" s="309"/>
      <c r="B84" s="299"/>
      <c r="C84" s="300"/>
      <c r="D84" s="301"/>
      <c r="E84" s="246"/>
      <c r="F84" s="246"/>
      <c r="G84" s="302"/>
      <c r="H84" s="303"/>
      <c r="I84" s="302"/>
      <c r="J84" s="303"/>
      <c r="K84" s="302"/>
      <c r="L84" s="303"/>
      <c r="M84" s="302"/>
      <c r="N84" s="303"/>
      <c r="O84" s="302"/>
      <c r="P84" s="302"/>
      <c r="Q84" s="302"/>
      <c r="R84" s="303"/>
      <c r="S84" s="301"/>
      <c r="T84" s="304"/>
      <c r="U84" s="305"/>
      <c r="V84" s="306"/>
      <c r="W84" s="301"/>
      <c r="X84" s="301"/>
      <c r="Y84" s="303"/>
      <c r="Z84" s="302"/>
      <c r="AA84" s="246"/>
      <c r="AB84" s="246"/>
      <c r="AC84" s="246"/>
    </row>
    <row r="85" spans="1:29" ht="15" customHeight="1" x14ac:dyDescent="0.2">
      <c r="A85" s="307"/>
      <c r="B85" s="299"/>
      <c r="C85" s="300"/>
      <c r="D85" s="301"/>
      <c r="E85" s="246"/>
      <c r="F85" s="246"/>
      <c r="G85" s="302"/>
      <c r="H85" s="303"/>
      <c r="I85" s="302"/>
      <c r="J85" s="303"/>
      <c r="K85" s="302"/>
      <c r="L85" s="303"/>
      <c r="M85" s="305"/>
      <c r="N85" s="306"/>
      <c r="O85" s="305"/>
      <c r="P85" s="305"/>
      <c r="Q85" s="305"/>
      <c r="R85" s="306"/>
      <c r="S85" s="305"/>
      <c r="T85" s="306"/>
      <c r="U85" s="305"/>
      <c r="V85" s="306"/>
      <c r="W85" s="301"/>
      <c r="X85" s="305"/>
      <c r="Y85" s="306"/>
      <c r="Z85" s="301"/>
      <c r="AA85" s="246"/>
      <c r="AB85" s="246"/>
      <c r="AC85" s="246"/>
    </row>
    <row r="86" spans="1:29" ht="15" customHeight="1" x14ac:dyDescent="0.2">
      <c r="A86" s="309"/>
      <c r="B86" s="299"/>
      <c r="C86" s="300"/>
      <c r="D86" s="301"/>
      <c r="E86" s="246"/>
      <c r="F86" s="246"/>
      <c r="G86" s="302"/>
      <c r="H86" s="303"/>
      <c r="I86" s="302"/>
      <c r="J86" s="303"/>
      <c r="K86" s="302"/>
      <c r="L86" s="303"/>
      <c r="M86" s="302"/>
      <c r="N86" s="303"/>
      <c r="O86" s="302"/>
      <c r="P86" s="302"/>
      <c r="Q86" s="305"/>
      <c r="R86" s="306"/>
      <c r="S86" s="305"/>
      <c r="T86" s="306"/>
      <c r="U86" s="305"/>
      <c r="V86" s="306"/>
      <c r="W86" s="302"/>
      <c r="X86" s="302"/>
      <c r="Y86" s="303"/>
      <c r="Z86" s="302"/>
      <c r="AA86" s="246"/>
      <c r="AB86" s="246"/>
      <c r="AC86" s="246"/>
    </row>
    <row r="87" spans="1:29" ht="15" customHeight="1" x14ac:dyDescent="0.2">
      <c r="A87" s="309"/>
      <c r="B87" s="299"/>
      <c r="C87" s="300"/>
      <c r="D87" s="301"/>
      <c r="E87" s="246"/>
      <c r="F87" s="246"/>
      <c r="G87" s="302"/>
      <c r="H87" s="303"/>
      <c r="I87" s="302"/>
      <c r="J87" s="303"/>
      <c r="K87" s="302"/>
      <c r="L87" s="303"/>
      <c r="M87" s="302"/>
      <c r="N87" s="303"/>
      <c r="O87" s="302"/>
      <c r="P87" s="302"/>
      <c r="Q87" s="302"/>
      <c r="R87" s="303"/>
      <c r="S87" s="302"/>
      <c r="T87" s="303"/>
      <c r="U87" s="302"/>
      <c r="V87" s="303"/>
      <c r="W87" s="302"/>
      <c r="X87" s="305"/>
      <c r="Y87" s="303"/>
      <c r="Z87" s="302"/>
      <c r="AA87" s="246"/>
      <c r="AB87" s="246"/>
      <c r="AC87" s="246"/>
    </row>
    <row r="88" spans="1:29" ht="15" customHeight="1" x14ac:dyDescent="0.2">
      <c r="A88" s="309"/>
      <c r="B88" s="299"/>
      <c r="C88" s="300"/>
      <c r="D88" s="301"/>
      <c r="E88" s="246"/>
      <c r="F88" s="246"/>
      <c r="G88" s="302"/>
      <c r="H88" s="303"/>
      <c r="I88" s="302"/>
      <c r="J88" s="303"/>
      <c r="K88" s="302"/>
      <c r="L88" s="303"/>
      <c r="M88" s="302"/>
      <c r="N88" s="303"/>
      <c r="O88" s="302"/>
      <c r="P88" s="302"/>
      <c r="Q88" s="305"/>
      <c r="R88" s="306"/>
      <c r="S88" s="305"/>
      <c r="T88" s="306"/>
      <c r="U88" s="305"/>
      <c r="V88" s="306"/>
      <c r="W88" s="302"/>
      <c r="X88" s="305"/>
      <c r="Y88" s="303"/>
      <c r="Z88" s="302"/>
      <c r="AA88" s="246"/>
      <c r="AB88" s="246"/>
      <c r="AC88" s="246"/>
    </row>
    <row r="89" spans="1:29" ht="15" customHeight="1" x14ac:dyDescent="0.2">
      <c r="A89" s="309"/>
      <c r="B89" s="299"/>
      <c r="C89" s="300"/>
      <c r="D89" s="301"/>
      <c r="E89" s="246"/>
      <c r="F89" s="246"/>
      <c r="G89" s="300"/>
      <c r="H89" s="311"/>
      <c r="I89" s="302"/>
      <c r="J89" s="303"/>
      <c r="K89" s="302"/>
      <c r="L89" s="303"/>
      <c r="M89" s="302"/>
      <c r="N89" s="303"/>
      <c r="O89" s="302"/>
      <c r="P89" s="302"/>
      <c r="Q89" s="305"/>
      <c r="R89" s="306"/>
      <c r="S89" s="299"/>
      <c r="T89" s="308"/>
      <c r="U89" s="302"/>
      <c r="V89" s="303"/>
      <c r="W89" s="302"/>
      <c r="X89" s="302"/>
      <c r="Y89" s="303"/>
      <c r="Z89" s="302"/>
      <c r="AA89" s="246"/>
      <c r="AB89" s="246"/>
      <c r="AC89" s="246"/>
    </row>
    <row r="90" spans="1:29" ht="15" customHeight="1" x14ac:dyDescent="0.2">
      <c r="A90" s="309"/>
      <c r="B90" s="299"/>
      <c r="C90" s="300"/>
      <c r="D90" s="301"/>
      <c r="E90" s="246"/>
      <c r="F90" s="246"/>
      <c r="G90" s="302"/>
      <c r="H90" s="303"/>
      <c r="I90" s="302"/>
      <c r="J90" s="303"/>
      <c r="K90" s="302"/>
      <c r="L90" s="303"/>
      <c r="M90" s="302"/>
      <c r="N90" s="303"/>
      <c r="O90" s="302"/>
      <c r="P90" s="302"/>
      <c r="Q90" s="302"/>
      <c r="R90" s="303"/>
      <c r="S90" s="302"/>
      <c r="T90" s="303"/>
      <c r="U90" s="302"/>
      <c r="V90" s="303"/>
      <c r="W90" s="302"/>
      <c r="X90" s="302"/>
      <c r="Y90" s="303"/>
      <c r="Z90" s="302"/>
      <c r="AA90" s="246"/>
      <c r="AB90" s="246"/>
      <c r="AC90" s="246"/>
    </row>
    <row r="91" spans="1:29" ht="15" customHeight="1" x14ac:dyDescent="0.2">
      <c r="A91" s="309"/>
      <c r="B91" s="299"/>
      <c r="C91" s="300"/>
      <c r="D91" s="301"/>
      <c r="E91" s="246"/>
      <c r="F91" s="246"/>
      <c r="G91" s="302"/>
      <c r="H91" s="303"/>
      <c r="I91" s="302"/>
      <c r="J91" s="303"/>
      <c r="K91" s="300"/>
      <c r="L91" s="311"/>
      <c r="M91" s="302"/>
      <c r="N91" s="303"/>
      <c r="O91" s="302"/>
      <c r="P91" s="302"/>
      <c r="Q91" s="302"/>
      <c r="R91" s="303"/>
      <c r="S91" s="302"/>
      <c r="T91" s="303"/>
      <c r="U91" s="302"/>
      <c r="V91" s="303"/>
      <c r="W91" s="302"/>
      <c r="X91" s="302"/>
      <c r="Y91" s="303"/>
      <c r="Z91" s="302"/>
      <c r="AA91" s="246"/>
      <c r="AB91" s="246"/>
      <c r="AC91" s="246"/>
    </row>
    <row r="92" spans="1:29" ht="15" customHeight="1" x14ac:dyDescent="0.2">
      <c r="A92" s="307"/>
      <c r="B92" s="299"/>
      <c r="C92" s="300"/>
      <c r="D92" s="301"/>
      <c r="E92" s="246"/>
      <c r="F92" s="246"/>
      <c r="G92" s="302"/>
      <c r="H92" s="303"/>
      <c r="I92" s="302"/>
      <c r="J92" s="303"/>
      <c r="K92" s="302"/>
      <c r="L92" s="303"/>
      <c r="M92" s="305"/>
      <c r="N92" s="306"/>
      <c r="O92" s="305"/>
      <c r="P92" s="305"/>
      <c r="Q92" s="305"/>
      <c r="R92" s="306"/>
      <c r="S92" s="305"/>
      <c r="T92" s="306"/>
      <c r="U92" s="305"/>
      <c r="V92" s="306"/>
      <c r="W92" s="302"/>
      <c r="X92" s="305"/>
      <c r="Y92" s="303"/>
      <c r="Z92" s="302"/>
      <c r="AA92" s="246"/>
      <c r="AB92" s="246"/>
      <c r="AC92" s="246"/>
    </row>
    <row r="93" spans="1:29" ht="15" customHeight="1" x14ac:dyDescent="0.2">
      <c r="A93" s="298"/>
      <c r="B93" s="299"/>
      <c r="C93" s="300"/>
      <c r="D93" s="301"/>
      <c r="E93" s="246"/>
      <c r="F93" s="246"/>
      <c r="G93" s="302"/>
      <c r="H93" s="303"/>
      <c r="I93" s="302"/>
      <c r="J93" s="303"/>
      <c r="K93" s="302"/>
      <c r="L93" s="303"/>
      <c r="M93" s="301"/>
      <c r="N93" s="304"/>
      <c r="O93" s="301"/>
      <c r="P93" s="301"/>
      <c r="Q93" s="301"/>
      <c r="R93" s="304"/>
      <c r="S93" s="305"/>
      <c r="T93" s="306"/>
      <c r="U93" s="305"/>
      <c r="V93" s="306"/>
      <c r="W93" s="301"/>
      <c r="X93" s="301"/>
      <c r="Y93" s="304"/>
      <c r="Z93" s="301"/>
      <c r="AA93" s="246"/>
      <c r="AB93" s="246"/>
      <c r="AC93" s="246"/>
    </row>
    <row r="94" spans="1:29" ht="15" customHeight="1" x14ac:dyDescent="0.2">
      <c r="A94" s="307"/>
      <c r="B94" s="299"/>
      <c r="C94" s="300"/>
      <c r="D94" s="301"/>
      <c r="E94" s="246"/>
      <c r="F94" s="246"/>
      <c r="G94" s="302"/>
      <c r="H94" s="303"/>
      <c r="I94" s="302"/>
      <c r="J94" s="303"/>
      <c r="K94" s="302"/>
      <c r="L94" s="303"/>
      <c r="M94" s="305"/>
      <c r="N94" s="306"/>
      <c r="O94" s="305"/>
      <c r="P94" s="305"/>
      <c r="Q94" s="305"/>
      <c r="R94" s="306"/>
      <c r="S94" s="305"/>
      <c r="T94" s="306"/>
      <c r="U94" s="305"/>
      <c r="V94" s="306"/>
      <c r="W94" s="305"/>
      <c r="X94" s="305"/>
      <c r="Y94" s="306"/>
      <c r="Z94" s="305"/>
      <c r="AA94" s="246"/>
      <c r="AB94" s="246"/>
      <c r="AC94" s="246"/>
    </row>
    <row r="95" spans="1:29" ht="15" customHeight="1" x14ac:dyDescent="0.2">
      <c r="A95" s="309"/>
      <c r="B95" s="299"/>
      <c r="C95" s="300"/>
      <c r="D95" s="301"/>
      <c r="E95" s="246"/>
      <c r="F95" s="246"/>
      <c r="G95" s="302"/>
      <c r="H95" s="303"/>
      <c r="I95" s="302"/>
      <c r="J95" s="303"/>
      <c r="K95" s="302"/>
      <c r="L95" s="303"/>
      <c r="M95" s="302"/>
      <c r="N95" s="303"/>
      <c r="O95" s="302"/>
      <c r="P95" s="302"/>
      <c r="Q95" s="302"/>
      <c r="R95" s="303"/>
      <c r="S95" s="302"/>
      <c r="T95" s="303"/>
      <c r="U95" s="302"/>
      <c r="V95" s="303"/>
      <c r="W95" s="302"/>
      <c r="X95" s="302"/>
      <c r="Y95" s="303"/>
      <c r="Z95" s="302"/>
      <c r="AA95" s="246"/>
      <c r="AB95" s="246"/>
      <c r="AC95" s="246"/>
    </row>
    <row r="96" spans="1:29" ht="15" customHeight="1" x14ac:dyDescent="0.2">
      <c r="A96" s="309"/>
      <c r="B96" s="299"/>
      <c r="C96" s="300"/>
      <c r="D96" s="301"/>
      <c r="E96" s="246"/>
      <c r="F96" s="246"/>
      <c r="G96" s="302"/>
      <c r="H96" s="303"/>
      <c r="I96" s="302"/>
      <c r="J96" s="303"/>
      <c r="K96" s="302"/>
      <c r="L96" s="303"/>
      <c r="M96" s="302"/>
      <c r="N96" s="303"/>
      <c r="O96" s="302"/>
      <c r="P96" s="302"/>
      <c r="Q96" s="302"/>
      <c r="R96" s="303"/>
      <c r="S96" s="302"/>
      <c r="T96" s="303"/>
      <c r="U96" s="302"/>
      <c r="V96" s="303"/>
      <c r="W96" s="302"/>
      <c r="X96" s="302"/>
      <c r="Y96" s="303"/>
      <c r="Z96" s="302"/>
      <c r="AA96" s="246"/>
      <c r="AB96" s="246"/>
      <c r="AC96" s="246"/>
    </row>
    <row r="97" spans="1:29" ht="15" customHeight="1" x14ac:dyDescent="0.2">
      <c r="A97" s="307"/>
      <c r="B97" s="299"/>
      <c r="C97" s="300"/>
      <c r="D97" s="301"/>
      <c r="E97" s="246"/>
      <c r="F97" s="246"/>
      <c r="G97" s="305"/>
      <c r="H97" s="306"/>
      <c r="I97" s="305"/>
      <c r="J97" s="306"/>
      <c r="K97" s="305"/>
      <c r="L97" s="306"/>
      <c r="M97" s="305"/>
      <c r="N97" s="306"/>
      <c r="O97" s="305"/>
      <c r="P97" s="305"/>
      <c r="Q97" s="305"/>
      <c r="R97" s="306"/>
      <c r="S97" s="305"/>
      <c r="T97" s="306"/>
      <c r="U97" s="305"/>
      <c r="V97" s="306"/>
      <c r="W97" s="305"/>
      <c r="X97" s="305"/>
      <c r="Y97" s="306"/>
      <c r="Z97" s="305"/>
      <c r="AA97" s="246"/>
      <c r="AB97" s="246"/>
      <c r="AC97" s="246"/>
    </row>
    <row r="98" spans="1:29" ht="15" customHeight="1" x14ac:dyDescent="0.2">
      <c r="A98" s="309"/>
      <c r="B98" s="299"/>
      <c r="C98" s="300"/>
      <c r="D98" s="301"/>
      <c r="E98" s="246"/>
      <c r="F98" s="246"/>
      <c r="G98" s="302"/>
      <c r="H98" s="303"/>
      <c r="I98" s="302"/>
      <c r="J98" s="303"/>
      <c r="K98" s="302"/>
      <c r="L98" s="303"/>
      <c r="M98" s="302"/>
      <c r="N98" s="303"/>
      <c r="O98" s="302"/>
      <c r="P98" s="302"/>
      <c r="Q98" s="302"/>
      <c r="R98" s="303"/>
      <c r="S98" s="302"/>
      <c r="T98" s="303"/>
      <c r="U98" s="302"/>
      <c r="V98" s="303"/>
      <c r="W98" s="302"/>
      <c r="X98" s="302"/>
      <c r="Y98" s="303"/>
      <c r="Z98" s="302"/>
      <c r="AA98" s="246"/>
      <c r="AB98" s="246"/>
      <c r="AC98" s="246"/>
    </row>
    <row r="99" spans="1:29" ht="15" customHeight="1" x14ac:dyDescent="0.2">
      <c r="A99" s="307"/>
      <c r="B99" s="299"/>
      <c r="C99" s="300"/>
      <c r="D99" s="301"/>
      <c r="E99" s="246"/>
      <c r="F99" s="246"/>
      <c r="G99" s="302"/>
      <c r="H99" s="303"/>
      <c r="I99" s="302"/>
      <c r="J99" s="303"/>
      <c r="K99" s="302"/>
      <c r="L99" s="303"/>
      <c r="M99" s="305"/>
      <c r="N99" s="306"/>
      <c r="O99" s="305"/>
      <c r="P99" s="305"/>
      <c r="Q99" s="305"/>
      <c r="R99" s="306"/>
      <c r="S99" s="299"/>
      <c r="T99" s="308"/>
      <c r="U99" s="302"/>
      <c r="V99" s="303"/>
      <c r="W99" s="305"/>
      <c r="X99" s="305"/>
      <c r="Y99" s="306"/>
      <c r="Z99" s="305"/>
      <c r="AA99" s="246"/>
      <c r="AB99" s="246"/>
      <c r="AC99" s="246"/>
    </row>
    <row r="100" spans="1:29" ht="15" customHeight="1" x14ac:dyDescent="0.2">
      <c r="A100" s="309"/>
      <c r="B100" s="299"/>
      <c r="C100" s="300"/>
      <c r="D100" s="301"/>
      <c r="E100" s="246"/>
      <c r="F100" s="246"/>
      <c r="G100" s="302"/>
      <c r="H100" s="303"/>
      <c r="I100" s="302"/>
      <c r="J100" s="303"/>
      <c r="K100" s="302"/>
      <c r="L100" s="303"/>
      <c r="M100" s="302"/>
      <c r="N100" s="303"/>
      <c r="O100" s="302"/>
      <c r="P100" s="302"/>
      <c r="Q100" s="302"/>
      <c r="R100" s="303"/>
      <c r="S100" s="302"/>
      <c r="T100" s="303"/>
      <c r="U100" s="302"/>
      <c r="V100" s="303"/>
      <c r="W100" s="302"/>
      <c r="X100" s="302"/>
      <c r="Y100" s="303"/>
      <c r="Z100" s="302"/>
      <c r="AA100" s="246"/>
      <c r="AB100" s="246"/>
      <c r="AC100" s="246"/>
    </row>
    <row r="101" spans="1:29" ht="15" customHeight="1" x14ac:dyDescent="0.2">
      <c r="A101" s="309"/>
      <c r="B101" s="299"/>
      <c r="C101" s="300"/>
      <c r="D101" s="301"/>
      <c r="E101" s="246"/>
      <c r="F101" s="246"/>
      <c r="G101" s="302"/>
      <c r="H101" s="303"/>
      <c r="I101" s="302"/>
      <c r="J101" s="303"/>
      <c r="K101" s="302"/>
      <c r="L101" s="303"/>
      <c r="M101" s="302"/>
      <c r="N101" s="303"/>
      <c r="O101" s="302"/>
      <c r="P101" s="302"/>
      <c r="Q101" s="302"/>
      <c r="R101" s="303"/>
      <c r="S101" s="302"/>
      <c r="T101" s="303"/>
      <c r="U101" s="302"/>
      <c r="V101" s="303"/>
      <c r="W101" s="302"/>
      <c r="X101" s="302"/>
      <c r="Y101" s="303"/>
      <c r="Z101" s="302"/>
      <c r="AA101" s="246"/>
      <c r="AB101" s="246"/>
      <c r="AC101" s="246"/>
    </row>
    <row r="102" spans="1:29" ht="15" customHeight="1" x14ac:dyDescent="0.2">
      <c r="A102" s="309"/>
      <c r="B102" s="299"/>
      <c r="C102" s="300"/>
      <c r="D102" s="301"/>
      <c r="E102" s="246"/>
      <c r="F102" s="246"/>
      <c r="G102" s="302"/>
      <c r="H102" s="303"/>
      <c r="I102" s="300"/>
      <c r="J102" s="311"/>
      <c r="K102" s="302"/>
      <c r="L102" s="303"/>
      <c r="M102" s="302"/>
      <c r="N102" s="303"/>
      <c r="O102" s="302"/>
      <c r="P102" s="302"/>
      <c r="Q102" s="305"/>
      <c r="R102" s="306"/>
      <c r="S102" s="299"/>
      <c r="T102" s="308"/>
      <c r="U102" s="302"/>
      <c r="V102" s="303"/>
      <c r="W102" s="302"/>
      <c r="X102" s="302"/>
      <c r="Y102" s="303"/>
      <c r="Z102" s="302"/>
      <c r="AA102" s="246"/>
      <c r="AB102" s="246"/>
      <c r="AC102" s="246"/>
    </row>
    <row r="103" spans="1:29" ht="15" customHeight="1" x14ac:dyDescent="0.2">
      <c r="A103" s="309"/>
      <c r="B103" s="299"/>
      <c r="C103" s="300"/>
      <c r="D103" s="301"/>
      <c r="E103" s="246"/>
      <c r="F103" s="246"/>
      <c r="G103" s="302"/>
      <c r="H103" s="303"/>
      <c r="I103" s="302"/>
      <c r="J103" s="303"/>
      <c r="K103" s="300"/>
      <c r="L103" s="311"/>
      <c r="M103" s="302"/>
      <c r="N103" s="303"/>
      <c r="O103" s="302"/>
      <c r="P103" s="302"/>
      <c r="Q103" s="302"/>
      <c r="R103" s="303"/>
      <c r="S103" s="302"/>
      <c r="T103" s="303"/>
      <c r="U103" s="302"/>
      <c r="V103" s="303"/>
      <c r="W103" s="302"/>
      <c r="X103" s="302"/>
      <c r="Y103" s="303"/>
      <c r="Z103" s="302"/>
      <c r="AA103" s="246"/>
      <c r="AB103" s="246"/>
      <c r="AC103" s="246"/>
    </row>
    <row r="104" spans="1:29" ht="15" customHeight="1" x14ac:dyDescent="0.2">
      <c r="A104" s="307"/>
      <c r="B104" s="299"/>
      <c r="C104" s="300"/>
      <c r="D104" s="301"/>
      <c r="E104" s="246"/>
      <c r="F104" s="246"/>
      <c r="G104" s="305"/>
      <c r="H104" s="306"/>
      <c r="I104" s="305"/>
      <c r="J104" s="306"/>
      <c r="K104" s="305"/>
      <c r="L104" s="306"/>
      <c r="M104" s="305"/>
      <c r="N104" s="306"/>
      <c r="O104" s="305"/>
      <c r="P104" s="305"/>
      <c r="Q104" s="305"/>
      <c r="R104" s="306"/>
      <c r="S104" s="305"/>
      <c r="T104" s="306"/>
      <c r="U104" s="305"/>
      <c r="V104" s="306"/>
      <c r="W104" s="305"/>
      <c r="X104" s="305"/>
      <c r="Y104" s="306"/>
      <c r="Z104" s="305"/>
      <c r="AA104" s="246"/>
      <c r="AB104" s="246"/>
      <c r="AC104" s="246"/>
    </row>
    <row r="105" spans="1:29" ht="15" customHeight="1" x14ac:dyDescent="0.2">
      <c r="A105" s="309"/>
      <c r="B105" s="299"/>
      <c r="C105" s="300"/>
      <c r="D105" s="301"/>
      <c r="E105" s="246"/>
      <c r="F105" s="246"/>
      <c r="G105" s="302"/>
      <c r="H105" s="303"/>
      <c r="I105" s="302"/>
      <c r="J105" s="303"/>
      <c r="K105" s="302"/>
      <c r="L105" s="303"/>
      <c r="M105" s="302"/>
      <c r="N105" s="303"/>
      <c r="O105" s="302"/>
      <c r="P105" s="302"/>
      <c r="Q105" s="301"/>
      <c r="R105" s="304"/>
      <c r="S105" s="305"/>
      <c r="T105" s="306"/>
      <c r="U105" s="305"/>
      <c r="V105" s="306"/>
      <c r="W105" s="302"/>
      <c r="X105" s="302"/>
      <c r="Y105" s="303"/>
      <c r="Z105" s="302"/>
      <c r="AA105" s="246"/>
      <c r="AB105" s="246"/>
      <c r="AC105" s="246"/>
    </row>
    <row r="106" spans="1:29" ht="15" customHeight="1" x14ac:dyDescent="0.2">
      <c r="A106" s="298"/>
      <c r="B106" s="299"/>
      <c r="C106" s="300"/>
      <c r="D106" s="301"/>
      <c r="E106" s="246"/>
      <c r="F106" s="246"/>
      <c r="G106" s="302"/>
      <c r="H106" s="303"/>
      <c r="I106" s="302"/>
      <c r="J106" s="303"/>
      <c r="K106" s="302"/>
      <c r="L106" s="303"/>
      <c r="M106" s="301"/>
      <c r="N106" s="304"/>
      <c r="O106" s="301"/>
      <c r="P106" s="301"/>
      <c r="Q106" s="301"/>
      <c r="R106" s="304"/>
      <c r="S106" s="305"/>
      <c r="T106" s="306"/>
      <c r="U106" s="305"/>
      <c r="V106" s="306"/>
      <c r="W106" s="305"/>
      <c r="X106" s="305"/>
      <c r="Y106" s="303"/>
      <c r="Z106" s="302"/>
      <c r="AA106" s="246"/>
      <c r="AB106" s="246"/>
      <c r="AC106" s="246"/>
    </row>
    <row r="107" spans="1:29" ht="15" customHeight="1" x14ac:dyDescent="0.2">
      <c r="A107" s="309"/>
      <c r="B107" s="299"/>
      <c r="C107" s="300"/>
      <c r="D107" s="301"/>
      <c r="E107" s="246"/>
      <c r="F107" s="246"/>
      <c r="G107" s="302"/>
      <c r="H107" s="303"/>
      <c r="I107" s="302"/>
      <c r="J107" s="303"/>
      <c r="K107" s="302"/>
      <c r="L107" s="303"/>
      <c r="M107" s="302"/>
      <c r="N107" s="303"/>
      <c r="O107" s="302"/>
      <c r="P107" s="302"/>
      <c r="Q107" s="302"/>
      <c r="R107" s="303"/>
      <c r="S107" s="302"/>
      <c r="T107" s="303"/>
      <c r="U107" s="302"/>
      <c r="V107" s="303"/>
      <c r="W107" s="301"/>
      <c r="X107" s="301"/>
      <c r="Y107" s="303"/>
      <c r="Z107" s="302"/>
      <c r="AA107" s="246"/>
      <c r="AB107" s="246"/>
      <c r="AC107" s="246"/>
    </row>
    <row r="108" spans="1:29" ht="15" customHeight="1" x14ac:dyDescent="0.2">
      <c r="A108" s="307"/>
      <c r="B108" s="299"/>
      <c r="C108" s="300"/>
      <c r="D108" s="301"/>
      <c r="E108" s="246"/>
      <c r="F108" s="246"/>
      <c r="G108" s="302"/>
      <c r="H108" s="303"/>
      <c r="I108" s="301"/>
      <c r="J108" s="304"/>
      <c r="K108" s="305"/>
      <c r="L108" s="306"/>
      <c r="M108" s="305"/>
      <c r="N108" s="306"/>
      <c r="O108" s="305"/>
      <c r="P108" s="305"/>
      <c r="Q108" s="305"/>
      <c r="R108" s="306"/>
      <c r="S108" s="305"/>
      <c r="T108" s="306"/>
      <c r="U108" s="305"/>
      <c r="V108" s="306"/>
      <c r="W108" s="301"/>
      <c r="X108" s="305"/>
      <c r="Y108" s="306"/>
      <c r="Z108" s="301"/>
      <c r="AA108" s="246"/>
      <c r="AB108" s="246"/>
      <c r="AC108" s="246"/>
    </row>
    <row r="109" spans="1:29" ht="15" customHeight="1" x14ac:dyDescent="0.2">
      <c r="A109" s="309"/>
      <c r="B109" s="299"/>
      <c r="C109" s="300"/>
      <c r="D109" s="301"/>
      <c r="E109" s="246"/>
      <c r="F109" s="246"/>
      <c r="G109" s="302"/>
      <c r="H109" s="303"/>
      <c r="I109" s="302"/>
      <c r="J109" s="303"/>
      <c r="K109" s="302"/>
      <c r="L109" s="303"/>
      <c r="M109" s="302"/>
      <c r="N109" s="303"/>
      <c r="O109" s="302"/>
      <c r="P109" s="302"/>
      <c r="Q109" s="302"/>
      <c r="R109" s="303"/>
      <c r="S109" s="302"/>
      <c r="T109" s="303"/>
      <c r="U109" s="302"/>
      <c r="V109" s="303"/>
      <c r="W109" s="302"/>
      <c r="X109" s="302"/>
      <c r="Y109" s="303"/>
      <c r="Z109" s="302"/>
      <c r="AA109" s="246"/>
      <c r="AB109" s="246"/>
      <c r="AC109" s="246"/>
    </row>
    <row r="110" spans="1:29" ht="15" customHeight="1" x14ac:dyDescent="0.2">
      <c r="A110" s="309"/>
      <c r="B110" s="299"/>
      <c r="C110" s="300"/>
      <c r="D110" s="301"/>
      <c r="E110" s="246"/>
      <c r="F110" s="246"/>
      <c r="G110" s="302"/>
      <c r="H110" s="303"/>
      <c r="I110" s="302"/>
      <c r="J110" s="303"/>
      <c r="K110" s="302"/>
      <c r="L110" s="303"/>
      <c r="M110" s="302"/>
      <c r="N110" s="303"/>
      <c r="O110" s="302"/>
      <c r="P110" s="302"/>
      <c r="Q110" s="301"/>
      <c r="R110" s="304"/>
      <c r="S110" s="305"/>
      <c r="T110" s="306"/>
      <c r="U110" s="305"/>
      <c r="V110" s="306"/>
      <c r="W110" s="302"/>
      <c r="X110" s="302"/>
      <c r="Y110" s="303"/>
      <c r="Z110" s="302"/>
      <c r="AA110" s="246"/>
      <c r="AB110" s="246"/>
      <c r="AC110" s="246"/>
    </row>
    <row r="111" spans="1:29" ht="15" customHeight="1" x14ac:dyDescent="0.2">
      <c r="A111" s="298"/>
      <c r="B111" s="299"/>
      <c r="C111" s="300"/>
      <c r="D111" s="301"/>
      <c r="E111" s="246"/>
      <c r="F111" s="246"/>
      <c r="G111" s="300"/>
      <c r="H111" s="311"/>
      <c r="I111" s="302"/>
      <c r="J111" s="303"/>
      <c r="K111" s="302"/>
      <c r="L111" s="303"/>
      <c r="M111" s="301"/>
      <c r="N111" s="304"/>
      <c r="O111" s="301"/>
      <c r="P111" s="301"/>
      <c r="Q111" s="301"/>
      <c r="R111" s="304"/>
      <c r="S111" s="305"/>
      <c r="T111" s="306"/>
      <c r="U111" s="299"/>
      <c r="V111" s="308"/>
      <c r="W111" s="301"/>
      <c r="X111" s="301"/>
      <c r="Y111" s="304"/>
      <c r="Z111" s="301"/>
      <c r="AA111" s="246"/>
      <c r="AB111" s="246"/>
      <c r="AC111" s="246"/>
    </row>
    <row r="112" spans="1:29" ht="15" customHeight="1" x14ac:dyDescent="0.2">
      <c r="A112" s="307"/>
      <c r="B112" s="299"/>
      <c r="C112" s="300"/>
      <c r="D112" s="301"/>
      <c r="E112" s="246"/>
      <c r="F112" s="246"/>
      <c r="G112" s="301"/>
      <c r="H112" s="304"/>
      <c r="I112" s="305"/>
      <c r="J112" s="306"/>
      <c r="K112" s="305"/>
      <c r="L112" s="306"/>
      <c r="M112" s="305"/>
      <c r="N112" s="306"/>
      <c r="O112" s="305"/>
      <c r="P112" s="305"/>
      <c r="Q112" s="305"/>
      <c r="R112" s="306"/>
      <c r="S112" s="305"/>
      <c r="T112" s="306"/>
      <c r="U112" s="305"/>
      <c r="V112" s="306"/>
      <c r="W112" s="305"/>
      <c r="X112" s="305"/>
      <c r="Y112" s="306"/>
      <c r="Z112" s="305"/>
      <c r="AA112" s="246"/>
      <c r="AB112" s="246"/>
      <c r="AC112" s="246"/>
    </row>
    <row r="113" spans="1:29" ht="15" customHeight="1" x14ac:dyDescent="0.2">
      <c r="A113" s="309"/>
      <c r="B113" s="299"/>
      <c r="C113" s="300"/>
      <c r="D113" s="301"/>
      <c r="E113" s="246"/>
      <c r="F113" s="246"/>
      <c r="G113" s="302"/>
      <c r="H113" s="303"/>
      <c r="I113" s="302"/>
      <c r="J113" s="303"/>
      <c r="K113" s="302"/>
      <c r="L113" s="303"/>
      <c r="M113" s="302"/>
      <c r="N113" s="303"/>
      <c r="O113" s="302"/>
      <c r="P113" s="302"/>
      <c r="Q113" s="302"/>
      <c r="R113" s="303"/>
      <c r="S113" s="302"/>
      <c r="T113" s="303"/>
      <c r="U113" s="302"/>
      <c r="V113" s="303"/>
      <c r="W113" s="302"/>
      <c r="X113" s="302"/>
      <c r="Y113" s="303"/>
      <c r="Z113" s="302"/>
      <c r="AA113" s="246"/>
      <c r="AB113" s="246"/>
      <c r="AC113" s="246"/>
    </row>
    <row r="114" spans="1:29" ht="15" customHeight="1" x14ac:dyDescent="0.2">
      <c r="A114" s="309"/>
      <c r="B114" s="299"/>
      <c r="C114" s="300"/>
      <c r="D114" s="301"/>
      <c r="E114" s="246"/>
      <c r="F114" s="246"/>
      <c r="G114" s="302"/>
      <c r="H114" s="303"/>
      <c r="I114" s="302"/>
      <c r="J114" s="303"/>
      <c r="K114" s="302"/>
      <c r="L114" s="303"/>
      <c r="M114" s="302"/>
      <c r="N114" s="303"/>
      <c r="O114" s="302"/>
      <c r="P114" s="302"/>
      <c r="Q114" s="305"/>
      <c r="R114" s="306"/>
      <c r="S114" s="305"/>
      <c r="T114" s="306"/>
      <c r="U114" s="305"/>
      <c r="V114" s="306"/>
      <c r="W114" s="302"/>
      <c r="X114" s="302"/>
      <c r="Y114" s="303"/>
      <c r="Z114" s="302"/>
      <c r="AA114" s="246"/>
      <c r="AB114" s="246"/>
      <c r="AC114" s="246"/>
    </row>
    <row r="115" spans="1:29" ht="15" customHeight="1" x14ac:dyDescent="0.2">
      <c r="A115" s="309"/>
      <c r="B115" s="299"/>
      <c r="C115" s="300"/>
      <c r="D115" s="301"/>
      <c r="E115" s="246"/>
      <c r="F115" s="246"/>
      <c r="G115" s="302"/>
      <c r="H115" s="303"/>
      <c r="I115" s="302"/>
      <c r="J115" s="303"/>
      <c r="K115" s="302"/>
      <c r="L115" s="303"/>
      <c r="M115" s="302"/>
      <c r="N115" s="303"/>
      <c r="O115" s="302"/>
      <c r="P115" s="302"/>
      <c r="Q115" s="301"/>
      <c r="R115" s="304"/>
      <c r="S115" s="302"/>
      <c r="T115" s="303"/>
      <c r="U115" s="302"/>
      <c r="V115" s="303"/>
      <c r="W115" s="302"/>
      <c r="X115" s="302"/>
      <c r="Y115" s="303"/>
      <c r="Z115" s="302"/>
      <c r="AA115" s="246"/>
      <c r="AB115" s="246"/>
      <c r="AC115" s="246"/>
    </row>
    <row r="116" spans="1:29" ht="15" customHeight="1" x14ac:dyDescent="0.2">
      <c r="A116" s="307"/>
      <c r="B116" s="299"/>
      <c r="C116" s="300"/>
      <c r="D116" s="301"/>
      <c r="E116" s="246"/>
      <c r="F116" s="246"/>
      <c r="G116" s="302"/>
      <c r="H116" s="303"/>
      <c r="I116" s="302"/>
      <c r="J116" s="303"/>
      <c r="K116" s="302"/>
      <c r="L116" s="303"/>
      <c r="M116" s="305"/>
      <c r="N116" s="306"/>
      <c r="O116" s="305"/>
      <c r="P116" s="305"/>
      <c r="Q116" s="305"/>
      <c r="R116" s="306"/>
      <c r="S116" s="305"/>
      <c r="T116" s="306"/>
      <c r="U116" s="305"/>
      <c r="V116" s="306"/>
      <c r="W116" s="305"/>
      <c r="X116" s="305"/>
      <c r="Y116" s="306"/>
      <c r="Z116" s="305"/>
      <c r="AA116" s="246"/>
      <c r="AB116" s="246"/>
      <c r="AC116" s="246"/>
    </row>
    <row r="117" spans="1:29" ht="15" customHeight="1" x14ac:dyDescent="0.2">
      <c r="A117" s="309"/>
      <c r="B117" s="299"/>
      <c r="C117" s="300"/>
      <c r="D117" s="301"/>
      <c r="E117" s="246"/>
      <c r="F117" s="246"/>
      <c r="G117" s="302"/>
      <c r="H117" s="303"/>
      <c r="I117" s="302"/>
      <c r="J117" s="303"/>
      <c r="K117" s="302"/>
      <c r="L117" s="303"/>
      <c r="M117" s="302"/>
      <c r="N117" s="303"/>
      <c r="O117" s="302"/>
      <c r="P117" s="302"/>
      <c r="Q117" s="305"/>
      <c r="R117" s="306"/>
      <c r="S117" s="299"/>
      <c r="T117" s="308"/>
      <c r="U117" s="302"/>
      <c r="V117" s="303"/>
      <c r="W117" s="302"/>
      <c r="X117" s="302"/>
      <c r="Y117" s="303"/>
      <c r="Z117" s="302"/>
      <c r="AA117" s="246"/>
      <c r="AB117" s="246"/>
      <c r="AC117" s="246"/>
    </row>
    <row r="118" spans="1:29" ht="15" customHeight="1" x14ac:dyDescent="0.2">
      <c r="A118" s="298"/>
      <c r="B118" s="299"/>
      <c r="C118" s="300"/>
      <c r="D118" s="301"/>
      <c r="E118" s="246"/>
      <c r="F118" s="246"/>
      <c r="G118" s="302"/>
      <c r="H118" s="303"/>
      <c r="I118" s="302"/>
      <c r="J118" s="303"/>
      <c r="K118" s="302"/>
      <c r="L118" s="303"/>
      <c r="M118" s="301"/>
      <c r="N118" s="304"/>
      <c r="O118" s="301"/>
      <c r="P118" s="301"/>
      <c r="Q118" s="305"/>
      <c r="R118" s="306"/>
      <c r="S118" s="305"/>
      <c r="T118" s="306"/>
      <c r="U118" s="305"/>
      <c r="V118" s="306"/>
      <c r="W118" s="305"/>
      <c r="X118" s="305"/>
      <c r="Y118" s="306"/>
      <c r="Z118" s="301"/>
      <c r="AA118" s="246"/>
      <c r="AB118" s="246"/>
      <c r="AC118" s="246"/>
    </row>
    <row r="119" spans="1:29" ht="15" customHeight="1" x14ac:dyDescent="0.2">
      <c r="A119" s="309"/>
      <c r="B119" s="299"/>
      <c r="C119" s="300"/>
      <c r="D119" s="301"/>
      <c r="E119" s="246"/>
      <c r="F119" s="246"/>
      <c r="G119" s="302"/>
      <c r="H119" s="303"/>
      <c r="I119" s="302"/>
      <c r="J119" s="303"/>
      <c r="K119" s="300"/>
      <c r="L119" s="311"/>
      <c r="M119" s="302"/>
      <c r="N119" s="303"/>
      <c r="O119" s="302"/>
      <c r="P119" s="302"/>
      <c r="Q119" s="302"/>
      <c r="R119" s="303"/>
      <c r="S119" s="302"/>
      <c r="T119" s="303"/>
      <c r="U119" s="302"/>
      <c r="V119" s="303"/>
      <c r="W119" s="302"/>
      <c r="X119" s="302"/>
      <c r="Y119" s="303"/>
      <c r="Z119" s="302"/>
      <c r="AA119" s="246"/>
      <c r="AB119" s="246"/>
      <c r="AC119" s="246"/>
    </row>
    <row r="120" spans="1:29" ht="15" customHeight="1" x14ac:dyDescent="0.2">
      <c r="A120" s="309"/>
      <c r="B120" s="299"/>
      <c r="C120" s="300"/>
      <c r="D120" s="301"/>
      <c r="E120" s="246"/>
      <c r="F120" s="246"/>
      <c r="G120" s="302"/>
      <c r="H120" s="303"/>
      <c r="I120" s="302"/>
      <c r="J120" s="303"/>
      <c r="K120" s="302"/>
      <c r="L120" s="303"/>
      <c r="M120" s="302"/>
      <c r="N120" s="303"/>
      <c r="O120" s="302"/>
      <c r="P120" s="302"/>
      <c r="Q120" s="305"/>
      <c r="R120" s="306"/>
      <c r="S120" s="305"/>
      <c r="T120" s="306"/>
      <c r="U120" s="305"/>
      <c r="V120" s="306"/>
      <c r="W120" s="301"/>
      <c r="X120" s="301"/>
      <c r="Y120" s="303"/>
      <c r="Z120" s="302"/>
      <c r="AA120" s="246"/>
      <c r="AB120" s="246"/>
      <c r="AC120" s="246"/>
    </row>
    <row r="121" spans="1:29" ht="15" customHeight="1" x14ac:dyDescent="0.2">
      <c r="A121" s="309"/>
      <c r="B121" s="299"/>
      <c r="C121" s="300"/>
      <c r="D121" s="301"/>
      <c r="E121" s="246"/>
      <c r="F121" s="246"/>
      <c r="G121" s="302"/>
      <c r="H121" s="303"/>
      <c r="I121" s="302"/>
      <c r="J121" s="303"/>
      <c r="K121" s="302"/>
      <c r="L121" s="303"/>
      <c r="M121" s="302"/>
      <c r="N121" s="303"/>
      <c r="O121" s="302"/>
      <c r="P121" s="302"/>
      <c r="Q121" s="305"/>
      <c r="R121" s="306"/>
      <c r="S121" s="305"/>
      <c r="T121" s="306"/>
      <c r="U121" s="302"/>
      <c r="V121" s="303"/>
      <c r="W121" s="302"/>
      <c r="X121" s="302"/>
      <c r="Y121" s="303"/>
      <c r="Z121" s="302"/>
      <c r="AA121" s="246"/>
      <c r="AB121" s="246"/>
      <c r="AC121" s="246"/>
    </row>
    <row r="122" spans="1:29" ht="15" customHeight="1" x14ac:dyDescent="0.2">
      <c r="A122" s="309"/>
      <c r="B122" s="299"/>
      <c r="C122" s="300"/>
      <c r="D122" s="301"/>
      <c r="E122" s="246"/>
      <c r="F122" s="246"/>
      <c r="G122" s="302"/>
      <c r="H122" s="303"/>
      <c r="I122" s="302"/>
      <c r="J122" s="303"/>
      <c r="K122" s="302"/>
      <c r="L122" s="303"/>
      <c r="M122" s="302"/>
      <c r="N122" s="303"/>
      <c r="O122" s="302"/>
      <c r="P122" s="302"/>
      <c r="Q122" s="302"/>
      <c r="R122" s="303"/>
      <c r="S122" s="301"/>
      <c r="T122" s="304"/>
      <c r="U122" s="305"/>
      <c r="V122" s="306"/>
      <c r="W122" s="301"/>
      <c r="X122" s="305"/>
      <c r="Y122" s="303"/>
      <c r="Z122" s="302"/>
      <c r="AA122" s="246"/>
      <c r="AB122" s="246"/>
      <c r="AC122" s="246"/>
    </row>
    <row r="123" spans="1:29" ht="15" customHeight="1" x14ac:dyDescent="0.2">
      <c r="A123" s="309"/>
      <c r="B123" s="299"/>
      <c r="C123" s="300"/>
      <c r="D123" s="301"/>
      <c r="E123" s="246"/>
      <c r="F123" s="246"/>
      <c r="G123" s="302"/>
      <c r="H123" s="303"/>
      <c r="I123" s="302"/>
      <c r="J123" s="303"/>
      <c r="K123" s="301"/>
      <c r="L123" s="304"/>
      <c r="M123" s="302"/>
      <c r="N123" s="303"/>
      <c r="O123" s="302"/>
      <c r="P123" s="302"/>
      <c r="Q123" s="305"/>
      <c r="R123" s="306"/>
      <c r="S123" s="299"/>
      <c r="T123" s="308"/>
      <c r="U123" s="302"/>
      <c r="V123" s="303"/>
      <c r="W123" s="302"/>
      <c r="X123" s="302"/>
      <c r="Y123" s="303"/>
      <c r="Z123" s="302"/>
      <c r="AA123" s="246"/>
      <c r="AB123" s="246"/>
      <c r="AC123" s="246"/>
    </row>
    <row r="124" spans="1:29" ht="15" customHeight="1" x14ac:dyDescent="0.2">
      <c r="A124" s="309"/>
      <c r="B124" s="299"/>
      <c r="C124" s="300"/>
      <c r="D124" s="301"/>
      <c r="E124" s="246"/>
      <c r="F124" s="246"/>
      <c r="G124" s="302"/>
      <c r="H124" s="303"/>
      <c r="I124" s="300"/>
      <c r="J124" s="311"/>
      <c r="K124" s="302"/>
      <c r="L124" s="303"/>
      <c r="M124" s="302"/>
      <c r="N124" s="303"/>
      <c r="O124" s="302"/>
      <c r="P124" s="302"/>
      <c r="Q124" s="305"/>
      <c r="R124" s="306"/>
      <c r="S124" s="305"/>
      <c r="T124" s="306"/>
      <c r="U124" s="302"/>
      <c r="V124" s="303"/>
      <c r="W124" s="302"/>
      <c r="X124" s="302"/>
      <c r="Y124" s="303"/>
      <c r="Z124" s="302"/>
      <c r="AA124" s="246"/>
      <c r="AB124" s="246"/>
      <c r="AC124" s="246"/>
    </row>
    <row r="125" spans="1:29" ht="15" customHeight="1" x14ac:dyDescent="0.2">
      <c r="A125" s="309"/>
      <c r="B125" s="299"/>
      <c r="C125" s="300"/>
      <c r="D125" s="301"/>
      <c r="E125" s="246"/>
      <c r="F125" s="246"/>
      <c r="G125" s="302"/>
      <c r="H125" s="303"/>
      <c r="I125" s="302"/>
      <c r="J125" s="303"/>
      <c r="K125" s="302"/>
      <c r="L125" s="303"/>
      <c r="M125" s="302"/>
      <c r="N125" s="303"/>
      <c r="O125" s="302"/>
      <c r="P125" s="302"/>
      <c r="Q125" s="302"/>
      <c r="R125" s="303"/>
      <c r="S125" s="302"/>
      <c r="T125" s="303"/>
      <c r="U125" s="302"/>
      <c r="V125" s="303"/>
      <c r="W125" s="302"/>
      <c r="X125" s="302"/>
      <c r="Y125" s="303"/>
      <c r="Z125" s="302"/>
      <c r="AA125" s="246"/>
      <c r="AB125" s="246"/>
      <c r="AC125" s="246"/>
    </row>
    <row r="126" spans="1:29" ht="15" customHeight="1" x14ac:dyDescent="0.2">
      <c r="A126" s="307"/>
      <c r="B126" s="299"/>
      <c r="C126" s="300"/>
      <c r="D126" s="301"/>
      <c r="E126" s="246"/>
      <c r="F126" s="246"/>
      <c r="G126" s="302"/>
      <c r="H126" s="303"/>
      <c r="I126" s="302"/>
      <c r="J126" s="303"/>
      <c r="K126" s="301"/>
      <c r="L126" s="304"/>
      <c r="M126" s="305"/>
      <c r="N126" s="306"/>
      <c r="O126" s="305"/>
      <c r="P126" s="305"/>
      <c r="Q126" s="305"/>
      <c r="R126" s="306"/>
      <c r="S126" s="305"/>
      <c r="T126" s="306"/>
      <c r="U126" s="305"/>
      <c r="V126" s="306"/>
      <c r="W126" s="305"/>
      <c r="X126" s="305"/>
      <c r="Y126" s="306"/>
      <c r="Z126" s="305"/>
      <c r="AA126" s="246"/>
      <c r="AB126" s="246"/>
      <c r="AC126" s="246"/>
    </row>
    <row r="127" spans="1:29" ht="15" customHeight="1" x14ac:dyDescent="0.2">
      <c r="A127" s="309"/>
      <c r="B127" s="299"/>
      <c r="C127" s="300"/>
      <c r="D127" s="301"/>
      <c r="E127" s="246"/>
      <c r="F127" s="246"/>
      <c r="G127" s="302"/>
      <c r="H127" s="303"/>
      <c r="I127" s="302"/>
      <c r="J127" s="303"/>
      <c r="K127" s="302"/>
      <c r="L127" s="303"/>
      <c r="M127" s="302"/>
      <c r="N127" s="303"/>
      <c r="O127" s="302"/>
      <c r="P127" s="302"/>
      <c r="Q127" s="301"/>
      <c r="R127" s="304"/>
      <c r="S127" s="302"/>
      <c r="T127" s="303"/>
      <c r="U127" s="302"/>
      <c r="V127" s="303"/>
      <c r="W127" s="302"/>
      <c r="X127" s="302"/>
      <c r="Y127" s="303"/>
      <c r="Z127" s="302"/>
      <c r="AA127" s="246"/>
      <c r="AB127" s="246"/>
      <c r="AC127" s="246"/>
    </row>
    <row r="128" spans="1:29" ht="15" customHeight="1" x14ac:dyDescent="0.2">
      <c r="A128" s="307"/>
      <c r="B128" s="299"/>
      <c r="C128" s="300"/>
      <c r="D128" s="301"/>
      <c r="E128" s="246"/>
      <c r="F128" s="246"/>
      <c r="G128" s="302"/>
      <c r="H128" s="303"/>
      <c r="I128" s="301"/>
      <c r="J128" s="304"/>
      <c r="K128" s="305"/>
      <c r="L128" s="306"/>
      <c r="M128" s="305"/>
      <c r="N128" s="306"/>
      <c r="O128" s="305"/>
      <c r="P128" s="305"/>
      <c r="Q128" s="305"/>
      <c r="R128" s="306"/>
      <c r="S128" s="305"/>
      <c r="T128" s="306"/>
      <c r="U128" s="305"/>
      <c r="V128" s="306"/>
      <c r="W128" s="305"/>
      <c r="X128" s="305"/>
      <c r="Y128" s="306"/>
      <c r="Z128" s="305"/>
      <c r="AA128" s="246"/>
      <c r="AB128" s="246"/>
      <c r="AC128" s="246"/>
    </row>
    <row r="129" spans="1:29" ht="15" customHeight="1" x14ac:dyDescent="0.2">
      <c r="A129" s="309"/>
      <c r="B129" s="299"/>
      <c r="C129" s="300"/>
      <c r="D129" s="301"/>
      <c r="E129" s="246"/>
      <c r="F129" s="246"/>
      <c r="G129" s="302"/>
      <c r="H129" s="303"/>
      <c r="I129" s="302"/>
      <c r="J129" s="303"/>
      <c r="K129" s="300"/>
      <c r="L129" s="311"/>
      <c r="M129" s="302"/>
      <c r="N129" s="303"/>
      <c r="O129" s="302"/>
      <c r="P129" s="302"/>
      <c r="Q129" s="302"/>
      <c r="R129" s="303"/>
      <c r="S129" s="302"/>
      <c r="T129" s="303"/>
      <c r="U129" s="302"/>
      <c r="V129" s="303"/>
      <c r="W129" s="302"/>
      <c r="X129" s="302"/>
      <c r="Y129" s="303"/>
      <c r="Z129" s="302"/>
      <c r="AA129" s="246"/>
      <c r="AB129" s="246"/>
      <c r="AC129" s="246"/>
    </row>
    <row r="130" spans="1:29" ht="15" customHeight="1" x14ac:dyDescent="0.2">
      <c r="A130" s="309"/>
      <c r="B130" s="299"/>
      <c r="C130" s="300"/>
      <c r="D130" s="301"/>
      <c r="E130" s="246"/>
      <c r="F130" s="246"/>
      <c r="G130" s="302"/>
      <c r="H130" s="303"/>
      <c r="I130" s="302"/>
      <c r="J130" s="303"/>
      <c r="K130" s="302"/>
      <c r="L130" s="303"/>
      <c r="M130" s="302"/>
      <c r="N130" s="303"/>
      <c r="O130" s="302"/>
      <c r="P130" s="302"/>
      <c r="Q130" s="301"/>
      <c r="R130" s="304"/>
      <c r="S130" s="305"/>
      <c r="T130" s="306"/>
      <c r="U130" s="305"/>
      <c r="V130" s="306"/>
      <c r="W130" s="302"/>
      <c r="X130" s="305"/>
      <c r="Y130" s="303"/>
      <c r="Z130" s="300"/>
      <c r="AA130" s="246"/>
      <c r="AB130" s="246"/>
      <c r="AC130" s="246"/>
    </row>
    <row r="131" spans="1:29" ht="15" customHeight="1" x14ac:dyDescent="0.2">
      <c r="A131" s="309"/>
      <c r="B131" s="299"/>
      <c r="C131" s="300"/>
      <c r="D131" s="301"/>
      <c r="E131" s="246"/>
      <c r="F131" s="246"/>
      <c r="G131" s="302"/>
      <c r="H131" s="303"/>
      <c r="I131" s="302"/>
      <c r="J131" s="303"/>
      <c r="K131" s="302"/>
      <c r="L131" s="303"/>
      <c r="M131" s="302"/>
      <c r="N131" s="303"/>
      <c r="O131" s="302"/>
      <c r="P131" s="302"/>
      <c r="Q131" s="305"/>
      <c r="R131" s="306"/>
      <c r="S131" s="305"/>
      <c r="T131" s="306"/>
      <c r="U131" s="305"/>
      <c r="V131" s="306"/>
      <c r="W131" s="302"/>
      <c r="X131" s="302"/>
      <c r="Y131" s="303"/>
      <c r="Z131" s="302"/>
      <c r="AA131" s="246"/>
      <c r="AB131" s="246"/>
      <c r="AC131" s="246"/>
    </row>
    <row r="132" spans="1:29" ht="15" customHeight="1" x14ac:dyDescent="0.2">
      <c r="A132" s="309"/>
      <c r="B132" s="299"/>
      <c r="C132" s="300"/>
      <c r="D132" s="301"/>
      <c r="E132" s="246"/>
      <c r="F132" s="246"/>
      <c r="G132" s="300"/>
      <c r="H132" s="311"/>
      <c r="I132" s="302"/>
      <c r="J132" s="303"/>
      <c r="K132" s="302"/>
      <c r="L132" s="303"/>
      <c r="M132" s="302"/>
      <c r="N132" s="303"/>
      <c r="O132" s="302"/>
      <c r="P132" s="302"/>
      <c r="Q132" s="301"/>
      <c r="R132" s="304"/>
      <c r="S132" s="305"/>
      <c r="T132" s="306"/>
      <c r="U132" s="305"/>
      <c r="V132" s="306"/>
      <c r="W132" s="302"/>
      <c r="X132" s="302"/>
      <c r="Y132" s="303"/>
      <c r="Z132" s="302"/>
      <c r="AA132" s="246"/>
      <c r="AB132" s="246"/>
      <c r="AC132" s="246"/>
    </row>
    <row r="133" spans="1:29" ht="15" customHeight="1" x14ac:dyDescent="0.2">
      <c r="A133" s="307"/>
      <c r="B133" s="299"/>
      <c r="C133" s="300"/>
      <c r="D133" s="301"/>
      <c r="E133" s="246"/>
      <c r="F133" s="246"/>
      <c r="G133" s="302"/>
      <c r="H133" s="303"/>
      <c r="I133" s="301"/>
      <c r="J133" s="304"/>
      <c r="K133" s="305"/>
      <c r="L133" s="306"/>
      <c r="M133" s="305"/>
      <c r="N133" s="306"/>
      <c r="O133" s="305"/>
      <c r="P133" s="305"/>
      <c r="Q133" s="305"/>
      <c r="R133" s="306"/>
      <c r="S133" s="305"/>
      <c r="T133" s="306"/>
      <c r="U133" s="305"/>
      <c r="V133" s="306"/>
      <c r="W133" s="305"/>
      <c r="X133" s="305"/>
      <c r="Y133" s="306"/>
      <c r="Z133" s="305"/>
      <c r="AA133" s="246"/>
      <c r="AB133" s="246"/>
      <c r="AC133" s="246"/>
    </row>
    <row r="134" spans="1:29" ht="15" customHeight="1" x14ac:dyDescent="0.2">
      <c r="A134" s="309"/>
      <c r="B134" s="299"/>
      <c r="C134" s="300"/>
      <c r="D134" s="301"/>
      <c r="E134" s="246"/>
      <c r="F134" s="246"/>
      <c r="G134" s="302"/>
      <c r="H134" s="303"/>
      <c r="I134" s="302"/>
      <c r="J134" s="303"/>
      <c r="K134" s="301"/>
      <c r="L134" s="304"/>
      <c r="M134" s="302"/>
      <c r="N134" s="303"/>
      <c r="O134" s="302"/>
      <c r="P134" s="302"/>
      <c r="Q134" s="305"/>
      <c r="R134" s="306"/>
      <c r="S134" s="305"/>
      <c r="T134" s="306"/>
      <c r="U134" s="305"/>
      <c r="V134" s="306"/>
      <c r="W134" s="302"/>
      <c r="X134" s="302"/>
      <c r="Y134" s="303"/>
      <c r="Z134" s="302"/>
      <c r="AA134" s="246"/>
      <c r="AB134" s="246"/>
      <c r="AC134" s="246"/>
    </row>
    <row r="135" spans="1:29" ht="15" customHeight="1" x14ac:dyDescent="0.2">
      <c r="A135" s="307"/>
      <c r="B135" s="299"/>
      <c r="C135" s="300"/>
      <c r="D135" s="301"/>
      <c r="E135" s="246"/>
      <c r="F135" s="246"/>
      <c r="G135" s="302"/>
      <c r="H135" s="303"/>
      <c r="I135" s="302"/>
      <c r="J135" s="303"/>
      <c r="K135" s="305"/>
      <c r="L135" s="306"/>
      <c r="M135" s="305"/>
      <c r="N135" s="306"/>
      <c r="O135" s="305"/>
      <c r="P135" s="305"/>
      <c r="Q135" s="305"/>
      <c r="R135" s="306"/>
      <c r="S135" s="305"/>
      <c r="T135" s="306"/>
      <c r="U135" s="299"/>
      <c r="V135" s="308"/>
      <c r="W135" s="305"/>
      <c r="X135" s="305"/>
      <c r="Y135" s="306"/>
      <c r="Z135" s="305"/>
      <c r="AA135" s="246"/>
      <c r="AB135" s="246"/>
      <c r="AC135" s="246"/>
    </row>
    <row r="136" spans="1:29" ht="15" customHeight="1" x14ac:dyDescent="0.2">
      <c r="A136" s="298"/>
      <c r="B136" s="299"/>
      <c r="C136" s="300"/>
      <c r="D136" s="301"/>
      <c r="E136" s="246"/>
      <c r="F136" s="246"/>
      <c r="G136" s="302"/>
      <c r="H136" s="303"/>
      <c r="I136" s="302"/>
      <c r="J136" s="303"/>
      <c r="K136" s="301"/>
      <c r="L136" s="304"/>
      <c r="M136" s="301"/>
      <c r="N136" s="304"/>
      <c r="O136" s="301"/>
      <c r="P136" s="301"/>
      <c r="Q136" s="305"/>
      <c r="R136" s="306"/>
      <c r="S136" s="305"/>
      <c r="T136" s="306"/>
      <c r="U136" s="305"/>
      <c r="V136" s="306"/>
      <c r="W136" s="301"/>
      <c r="X136" s="301"/>
      <c r="Y136" s="304"/>
      <c r="Z136" s="301"/>
      <c r="AA136" s="246"/>
      <c r="AB136" s="246"/>
      <c r="AC136" s="246"/>
    </row>
    <row r="137" spans="1:29" ht="15" customHeight="1" x14ac:dyDescent="0.2">
      <c r="A137" s="309"/>
      <c r="B137" s="299"/>
      <c r="C137" s="300"/>
      <c r="D137" s="301"/>
      <c r="E137" s="246"/>
      <c r="F137" s="246"/>
      <c r="G137" s="302"/>
      <c r="H137" s="303"/>
      <c r="I137" s="302"/>
      <c r="J137" s="303"/>
      <c r="K137" s="302"/>
      <c r="L137" s="303"/>
      <c r="M137" s="302"/>
      <c r="N137" s="303"/>
      <c r="O137" s="302"/>
      <c r="P137" s="302"/>
      <c r="Q137" s="302"/>
      <c r="R137" s="303"/>
      <c r="S137" s="302"/>
      <c r="T137" s="303"/>
      <c r="U137" s="302"/>
      <c r="V137" s="303"/>
      <c r="W137" s="302"/>
      <c r="X137" s="302"/>
      <c r="Y137" s="303"/>
      <c r="Z137" s="302"/>
      <c r="AA137" s="246"/>
      <c r="AB137" s="246"/>
      <c r="AC137" s="246"/>
    </row>
    <row r="138" spans="1:29" ht="15" customHeight="1" x14ac:dyDescent="0.2">
      <c r="A138" s="309"/>
      <c r="B138" s="299"/>
      <c r="C138" s="300"/>
      <c r="D138" s="301"/>
      <c r="E138" s="246"/>
      <c r="F138" s="246"/>
      <c r="G138" s="302"/>
      <c r="H138" s="303"/>
      <c r="I138" s="302"/>
      <c r="J138" s="303"/>
      <c r="K138" s="302"/>
      <c r="L138" s="303"/>
      <c r="M138" s="302"/>
      <c r="N138" s="303"/>
      <c r="O138" s="302"/>
      <c r="P138" s="302"/>
      <c r="Q138" s="305"/>
      <c r="R138" s="306"/>
      <c r="S138" s="305"/>
      <c r="T138" s="306"/>
      <c r="U138" s="299"/>
      <c r="V138" s="308"/>
      <c r="W138" s="302"/>
      <c r="X138" s="302"/>
      <c r="Y138" s="303"/>
      <c r="Z138" s="302"/>
      <c r="AA138" s="246"/>
      <c r="AB138" s="246"/>
      <c r="AC138" s="246"/>
    </row>
    <row r="139" spans="1:29" ht="15" customHeight="1" x14ac:dyDescent="0.2">
      <c r="A139" s="309"/>
      <c r="B139" s="299"/>
      <c r="C139" s="300"/>
      <c r="D139" s="301"/>
      <c r="E139" s="246"/>
      <c r="F139" s="246"/>
      <c r="G139" s="302"/>
      <c r="H139" s="303"/>
      <c r="I139" s="302"/>
      <c r="J139" s="303"/>
      <c r="K139" s="302"/>
      <c r="L139" s="303"/>
      <c r="M139" s="302"/>
      <c r="N139" s="303"/>
      <c r="O139" s="302"/>
      <c r="P139" s="302"/>
      <c r="Q139" s="301"/>
      <c r="R139" s="304"/>
      <c r="S139" s="305"/>
      <c r="T139" s="306"/>
      <c r="U139" s="305"/>
      <c r="V139" s="306"/>
      <c r="W139" s="302"/>
      <c r="X139" s="302"/>
      <c r="Y139" s="303"/>
      <c r="Z139" s="302"/>
      <c r="AA139" s="246"/>
      <c r="AB139" s="246"/>
      <c r="AC139" s="246"/>
    </row>
    <row r="140" spans="1:29" ht="15" customHeight="1" x14ac:dyDescent="0.2">
      <c r="A140" s="309"/>
      <c r="B140" s="299"/>
      <c r="C140" s="300"/>
      <c r="D140" s="301"/>
      <c r="E140" s="246"/>
      <c r="F140" s="246"/>
      <c r="G140" s="302"/>
      <c r="H140" s="303"/>
      <c r="I140" s="302"/>
      <c r="J140" s="303"/>
      <c r="K140" s="301"/>
      <c r="L140" s="304"/>
      <c r="M140" s="302"/>
      <c r="N140" s="303"/>
      <c r="O140" s="302"/>
      <c r="P140" s="302"/>
      <c r="Q140" s="305"/>
      <c r="R140" s="306"/>
      <c r="S140" s="305"/>
      <c r="T140" s="306"/>
      <c r="U140" s="302"/>
      <c r="V140" s="303"/>
      <c r="W140" s="302"/>
      <c r="X140" s="302"/>
      <c r="Y140" s="303"/>
      <c r="Z140" s="302"/>
      <c r="AA140" s="246"/>
      <c r="AB140" s="246"/>
      <c r="AC140" s="246"/>
    </row>
    <row r="141" spans="1:29" ht="15" customHeight="1" x14ac:dyDescent="0.2">
      <c r="A141" s="309"/>
      <c r="B141" s="299"/>
      <c r="C141" s="300"/>
      <c r="D141" s="301"/>
      <c r="E141" s="246"/>
      <c r="F141" s="246"/>
      <c r="G141" s="302"/>
      <c r="H141" s="303"/>
      <c r="I141" s="302"/>
      <c r="J141" s="303"/>
      <c r="K141" s="302"/>
      <c r="L141" s="303"/>
      <c r="M141" s="302"/>
      <c r="N141" s="303"/>
      <c r="O141" s="302"/>
      <c r="P141" s="302"/>
      <c r="Q141" s="302"/>
      <c r="R141" s="303"/>
      <c r="S141" s="302"/>
      <c r="T141" s="303"/>
      <c r="U141" s="302"/>
      <c r="V141" s="303"/>
      <c r="W141" s="305"/>
      <c r="X141" s="305"/>
      <c r="Y141" s="303"/>
      <c r="Z141" s="302"/>
      <c r="AA141" s="246"/>
      <c r="AB141" s="246"/>
      <c r="AC141" s="246"/>
    </row>
    <row r="142" spans="1:29" ht="15" customHeight="1" x14ac:dyDescent="0.2">
      <c r="A142" s="307"/>
      <c r="B142" s="299"/>
      <c r="C142" s="300"/>
      <c r="D142" s="301"/>
      <c r="E142" s="246"/>
      <c r="F142" s="246"/>
      <c r="G142" s="302"/>
      <c r="H142" s="303"/>
      <c r="I142" s="300"/>
      <c r="J142" s="311"/>
      <c r="K142" s="302"/>
      <c r="L142" s="303"/>
      <c r="M142" s="305"/>
      <c r="N142" s="306"/>
      <c r="O142" s="305"/>
      <c r="P142" s="305"/>
      <c r="Q142" s="305"/>
      <c r="R142" s="306"/>
      <c r="S142" s="305"/>
      <c r="T142" s="306"/>
      <c r="U142" s="305"/>
      <c r="V142" s="306"/>
      <c r="W142" s="305"/>
      <c r="X142" s="305"/>
      <c r="Y142" s="306"/>
      <c r="Z142" s="305"/>
      <c r="AA142" s="246"/>
      <c r="AB142" s="246"/>
      <c r="AC142" s="246"/>
    </row>
    <row r="143" spans="1:29" ht="15" customHeight="1" x14ac:dyDescent="0.2">
      <c r="A143" s="307"/>
      <c r="B143" s="299"/>
      <c r="C143" s="300"/>
      <c r="D143" s="301"/>
      <c r="E143" s="246"/>
      <c r="F143" s="246"/>
      <c r="G143" s="302"/>
      <c r="H143" s="303"/>
      <c r="I143" s="302"/>
      <c r="J143" s="303"/>
      <c r="K143" s="301"/>
      <c r="L143" s="304"/>
      <c r="M143" s="305"/>
      <c r="N143" s="306"/>
      <c r="O143" s="305"/>
      <c r="P143" s="305"/>
      <c r="Q143" s="305"/>
      <c r="R143" s="306"/>
      <c r="S143" s="299"/>
      <c r="T143" s="308"/>
      <c r="U143" s="302"/>
      <c r="V143" s="303"/>
      <c r="W143" s="305"/>
      <c r="X143" s="305"/>
      <c r="Y143" s="306"/>
      <c r="Z143" s="305"/>
      <c r="AA143" s="246"/>
      <c r="AB143" s="246"/>
      <c r="AC143" s="246"/>
    </row>
    <row r="144" spans="1:29" ht="15" customHeight="1" x14ac:dyDescent="0.2">
      <c r="A144" s="309"/>
      <c r="B144" s="299"/>
      <c r="C144" s="300"/>
      <c r="D144" s="301"/>
      <c r="E144" s="246"/>
      <c r="F144" s="246"/>
      <c r="G144" s="302"/>
      <c r="H144" s="303"/>
      <c r="I144" s="302"/>
      <c r="J144" s="303"/>
      <c r="K144" s="302"/>
      <c r="L144" s="303"/>
      <c r="M144" s="302"/>
      <c r="N144" s="303"/>
      <c r="O144" s="302"/>
      <c r="P144" s="302"/>
      <c r="Q144" s="305"/>
      <c r="R144" s="306"/>
      <c r="S144" s="305"/>
      <c r="T144" s="306"/>
      <c r="U144" s="305"/>
      <c r="V144" s="306"/>
      <c r="W144" s="302"/>
      <c r="X144" s="302"/>
      <c r="Y144" s="303"/>
      <c r="Z144" s="302"/>
      <c r="AA144" s="246"/>
      <c r="AB144" s="246"/>
      <c r="AC144" s="246"/>
    </row>
    <row r="145" spans="1:29" ht="15" customHeight="1" x14ac:dyDescent="0.2">
      <c r="A145" s="307"/>
      <c r="B145" s="299"/>
      <c r="C145" s="300"/>
      <c r="D145" s="301"/>
      <c r="E145" s="246"/>
      <c r="F145" s="246"/>
      <c r="G145" s="305"/>
      <c r="H145" s="306"/>
      <c r="I145" s="305"/>
      <c r="J145" s="306"/>
      <c r="K145" s="305"/>
      <c r="L145" s="306"/>
      <c r="M145" s="305"/>
      <c r="N145" s="306"/>
      <c r="O145" s="305"/>
      <c r="P145" s="305"/>
      <c r="Q145" s="305"/>
      <c r="R145" s="306"/>
      <c r="S145" s="305"/>
      <c r="T145" s="306"/>
      <c r="U145" s="305"/>
      <c r="V145" s="306"/>
      <c r="W145" s="305"/>
      <c r="X145" s="305"/>
      <c r="Y145" s="306"/>
      <c r="Z145" s="305"/>
      <c r="AA145" s="246"/>
      <c r="AB145" s="246"/>
      <c r="AC145" s="246"/>
    </row>
    <row r="146" spans="1:29" ht="15" customHeight="1" x14ac:dyDescent="0.2">
      <c r="A146" s="309"/>
      <c r="B146" s="299"/>
      <c r="C146" s="300"/>
      <c r="D146" s="301"/>
      <c r="E146" s="246"/>
      <c r="F146" s="246"/>
      <c r="G146" s="300"/>
      <c r="H146" s="311"/>
      <c r="I146" s="302"/>
      <c r="J146" s="303"/>
      <c r="K146" s="302"/>
      <c r="L146" s="303"/>
      <c r="M146" s="302"/>
      <c r="N146" s="303"/>
      <c r="O146" s="302"/>
      <c r="P146" s="302"/>
      <c r="Q146" s="305"/>
      <c r="R146" s="306"/>
      <c r="S146" s="299"/>
      <c r="T146" s="308"/>
      <c r="U146" s="302"/>
      <c r="V146" s="303"/>
      <c r="W146" s="302"/>
      <c r="X146" s="302"/>
      <c r="Y146" s="303"/>
      <c r="Z146" s="302"/>
      <c r="AA146" s="246"/>
      <c r="AB146" s="246"/>
      <c r="AC146" s="246"/>
    </row>
    <row r="147" spans="1:29" ht="15" customHeight="1" x14ac:dyDescent="0.2">
      <c r="A147" s="309"/>
      <c r="B147" s="299"/>
      <c r="C147" s="300"/>
      <c r="D147" s="301"/>
      <c r="E147" s="246"/>
      <c r="F147" s="246"/>
      <c r="G147" s="302"/>
      <c r="H147" s="303"/>
      <c r="I147" s="300"/>
      <c r="J147" s="311"/>
      <c r="K147" s="302"/>
      <c r="L147" s="303"/>
      <c r="M147" s="302"/>
      <c r="N147" s="303"/>
      <c r="O147" s="302"/>
      <c r="P147" s="302"/>
      <c r="Q147" s="305"/>
      <c r="R147" s="306"/>
      <c r="S147" s="305"/>
      <c r="T147" s="306"/>
      <c r="U147" s="305"/>
      <c r="V147" s="306"/>
      <c r="W147" s="302"/>
      <c r="X147" s="302"/>
      <c r="Y147" s="303"/>
      <c r="Z147" s="302"/>
      <c r="AA147" s="246"/>
      <c r="AB147" s="246"/>
      <c r="AC147" s="246"/>
    </row>
    <row r="148" spans="1:29" ht="15" customHeight="1" x14ac:dyDescent="0.2">
      <c r="A148" s="309"/>
      <c r="B148" s="299"/>
      <c r="C148" s="300"/>
      <c r="D148" s="301"/>
      <c r="E148" s="246"/>
      <c r="F148" s="246"/>
      <c r="G148" s="302"/>
      <c r="H148" s="303"/>
      <c r="I148" s="302"/>
      <c r="J148" s="303"/>
      <c r="K148" s="302"/>
      <c r="L148" s="303"/>
      <c r="M148" s="302"/>
      <c r="N148" s="303"/>
      <c r="O148" s="302"/>
      <c r="P148" s="302"/>
      <c r="Q148" s="302"/>
      <c r="R148" s="303"/>
      <c r="S148" s="302"/>
      <c r="T148" s="303"/>
      <c r="U148" s="302"/>
      <c r="V148" s="303"/>
      <c r="W148" s="302"/>
      <c r="X148" s="302"/>
      <c r="Y148" s="303"/>
      <c r="Z148" s="302"/>
      <c r="AA148" s="246"/>
      <c r="AB148" s="246"/>
      <c r="AC148" s="246"/>
    </row>
    <row r="149" spans="1:29" ht="15" customHeight="1" x14ac:dyDescent="0.2">
      <c r="A149" s="309"/>
      <c r="B149" s="299"/>
      <c r="C149" s="300"/>
      <c r="D149" s="301"/>
      <c r="E149" s="246"/>
      <c r="F149" s="246"/>
      <c r="G149" s="302"/>
      <c r="H149" s="303"/>
      <c r="I149" s="300"/>
      <c r="J149" s="311"/>
      <c r="K149" s="302"/>
      <c r="L149" s="303"/>
      <c r="M149" s="302"/>
      <c r="N149" s="303"/>
      <c r="O149" s="302"/>
      <c r="P149" s="302"/>
      <c r="Q149" s="299"/>
      <c r="R149" s="308"/>
      <c r="S149" s="302"/>
      <c r="T149" s="303"/>
      <c r="U149" s="302"/>
      <c r="V149" s="303"/>
      <c r="W149" s="302"/>
      <c r="X149" s="302"/>
      <c r="Y149" s="303"/>
      <c r="Z149" s="302"/>
      <c r="AA149" s="246"/>
      <c r="AB149" s="246"/>
      <c r="AC149" s="246"/>
    </row>
    <row r="150" spans="1:29" ht="15" customHeight="1" x14ac:dyDescent="0.2">
      <c r="A150" s="309"/>
      <c r="B150" s="299"/>
      <c r="C150" s="300"/>
      <c r="D150" s="301"/>
      <c r="E150" s="246"/>
      <c r="F150" s="246"/>
      <c r="G150" s="302"/>
      <c r="H150" s="303"/>
      <c r="I150" s="302"/>
      <c r="J150" s="303"/>
      <c r="K150" s="301"/>
      <c r="L150" s="304"/>
      <c r="M150" s="302"/>
      <c r="N150" s="303"/>
      <c r="O150" s="302"/>
      <c r="P150" s="302"/>
      <c r="Q150" s="305"/>
      <c r="R150" s="306"/>
      <c r="S150" s="305"/>
      <c r="T150" s="306"/>
      <c r="U150" s="305"/>
      <c r="V150" s="306"/>
      <c r="W150" s="302"/>
      <c r="X150" s="302"/>
      <c r="Y150" s="303"/>
      <c r="Z150" s="302"/>
      <c r="AA150" s="246"/>
      <c r="AB150" s="246"/>
      <c r="AC150" s="246"/>
    </row>
    <row r="151" spans="1:29" ht="15" customHeight="1" x14ac:dyDescent="0.2">
      <c r="A151" s="309"/>
      <c r="B151" s="299"/>
      <c r="C151" s="300"/>
      <c r="D151" s="301"/>
      <c r="E151" s="246"/>
      <c r="F151" s="246"/>
      <c r="G151" s="302"/>
      <c r="H151" s="303"/>
      <c r="I151" s="302"/>
      <c r="J151" s="303"/>
      <c r="K151" s="302"/>
      <c r="L151" s="303"/>
      <c r="M151" s="302"/>
      <c r="N151" s="303"/>
      <c r="O151" s="302"/>
      <c r="P151" s="302"/>
      <c r="Q151" s="301"/>
      <c r="R151" s="304"/>
      <c r="S151" s="305"/>
      <c r="T151" s="306"/>
      <c r="U151" s="305"/>
      <c r="V151" s="306"/>
      <c r="W151" s="302"/>
      <c r="X151" s="302"/>
      <c r="Y151" s="303"/>
      <c r="Z151" s="302"/>
      <c r="AA151" s="246"/>
      <c r="AB151" s="246"/>
      <c r="AC151" s="246"/>
    </row>
    <row r="152" spans="1:29" ht="15" customHeight="1" x14ac:dyDescent="0.2">
      <c r="A152" s="309"/>
      <c r="B152" s="299"/>
      <c r="C152" s="300"/>
      <c r="D152" s="301"/>
      <c r="E152" s="246"/>
      <c r="F152" s="246"/>
      <c r="G152" s="302"/>
      <c r="H152" s="303"/>
      <c r="I152" s="302"/>
      <c r="J152" s="303"/>
      <c r="K152" s="299"/>
      <c r="L152" s="308"/>
      <c r="M152" s="302"/>
      <c r="N152" s="303"/>
      <c r="O152" s="302"/>
      <c r="P152" s="302"/>
      <c r="Q152" s="302"/>
      <c r="R152" s="303"/>
      <c r="S152" s="302"/>
      <c r="T152" s="303"/>
      <c r="U152" s="302"/>
      <c r="V152" s="303"/>
      <c r="W152" s="302"/>
      <c r="X152" s="302"/>
      <c r="Y152" s="303"/>
      <c r="Z152" s="302"/>
      <c r="AA152" s="246"/>
      <c r="AB152" s="246"/>
      <c r="AC152" s="246"/>
    </row>
    <row r="153" spans="1:29" ht="15" customHeight="1" x14ac:dyDescent="0.2">
      <c r="A153" s="309"/>
      <c r="B153" s="299"/>
      <c r="C153" s="300"/>
      <c r="D153" s="301"/>
      <c r="E153" s="246"/>
      <c r="F153" s="246"/>
      <c r="G153" s="302"/>
      <c r="H153" s="303"/>
      <c r="I153" s="302"/>
      <c r="J153" s="303"/>
      <c r="K153" s="302"/>
      <c r="L153" s="303"/>
      <c r="M153" s="302"/>
      <c r="N153" s="303"/>
      <c r="O153" s="302"/>
      <c r="P153" s="302"/>
      <c r="Q153" s="301"/>
      <c r="R153" s="304"/>
      <c r="S153" s="305"/>
      <c r="T153" s="306"/>
      <c r="U153" s="305"/>
      <c r="V153" s="306"/>
      <c r="W153" s="302"/>
      <c r="X153" s="302"/>
      <c r="Y153" s="303"/>
      <c r="Z153" s="302"/>
      <c r="AA153" s="246"/>
      <c r="AB153" s="246"/>
      <c r="AC153" s="246"/>
    </row>
    <row r="154" spans="1:29" ht="15" customHeight="1" x14ac:dyDescent="0.2">
      <c r="A154" s="309"/>
      <c r="B154" s="299"/>
      <c r="C154" s="300"/>
      <c r="D154" s="301"/>
      <c r="E154" s="246"/>
      <c r="F154" s="246"/>
      <c r="G154" s="302"/>
      <c r="H154" s="303"/>
      <c r="I154" s="302"/>
      <c r="J154" s="303"/>
      <c r="K154" s="302"/>
      <c r="L154" s="303"/>
      <c r="M154" s="302"/>
      <c r="N154" s="303"/>
      <c r="O154" s="302"/>
      <c r="P154" s="302"/>
      <c r="Q154" s="301"/>
      <c r="R154" s="304"/>
      <c r="S154" s="305"/>
      <c r="T154" s="306"/>
      <c r="U154" s="305"/>
      <c r="V154" s="306"/>
      <c r="W154" s="302"/>
      <c r="X154" s="302"/>
      <c r="Y154" s="303"/>
      <c r="Z154" s="302"/>
      <c r="AA154" s="246"/>
      <c r="AB154" s="246"/>
      <c r="AC154" s="246"/>
    </row>
    <row r="155" spans="1:29" ht="15" customHeight="1" x14ac:dyDescent="0.2">
      <c r="A155" s="298"/>
      <c r="B155" s="299"/>
      <c r="C155" s="300"/>
      <c r="D155" s="301"/>
      <c r="E155" s="246"/>
      <c r="F155" s="246"/>
      <c r="G155" s="302"/>
      <c r="H155" s="303"/>
      <c r="I155" s="302"/>
      <c r="J155" s="303"/>
      <c r="K155" s="302"/>
      <c r="L155" s="303"/>
      <c r="M155" s="301"/>
      <c r="N155" s="304"/>
      <c r="O155" s="301"/>
      <c r="P155" s="301"/>
      <c r="Q155" s="302"/>
      <c r="R155" s="303"/>
      <c r="S155" s="301"/>
      <c r="T155" s="304"/>
      <c r="U155" s="305"/>
      <c r="V155" s="306"/>
      <c r="W155" s="302"/>
      <c r="X155" s="301"/>
      <c r="Y155" s="303"/>
      <c r="Z155" s="302"/>
      <c r="AA155" s="246"/>
      <c r="AB155" s="246"/>
      <c r="AC155" s="246"/>
    </row>
    <row r="156" spans="1:29" ht="15" customHeight="1" x14ac:dyDescent="0.2">
      <c r="A156" s="309"/>
      <c r="B156" s="299"/>
      <c r="C156" s="300"/>
      <c r="D156" s="301"/>
      <c r="E156" s="246"/>
      <c r="F156" s="246"/>
      <c r="G156" s="302"/>
      <c r="H156" s="303"/>
      <c r="I156" s="300"/>
      <c r="J156" s="311"/>
      <c r="K156" s="302"/>
      <c r="L156" s="303"/>
      <c r="M156" s="302"/>
      <c r="N156" s="303"/>
      <c r="O156" s="302"/>
      <c r="P156" s="302"/>
      <c r="Q156" s="305"/>
      <c r="R156" s="306"/>
      <c r="S156" s="299"/>
      <c r="T156" s="308"/>
      <c r="U156" s="302"/>
      <c r="V156" s="303"/>
      <c r="W156" s="302"/>
      <c r="X156" s="302"/>
      <c r="Y156" s="303"/>
      <c r="Z156" s="302"/>
      <c r="AA156" s="246"/>
      <c r="AB156" s="246"/>
      <c r="AC156" s="246"/>
    </row>
    <row r="157" spans="1:29" ht="15" customHeight="1" x14ac:dyDescent="0.2">
      <c r="A157" s="309"/>
      <c r="B157" s="299"/>
      <c r="C157" s="300"/>
      <c r="D157" s="301"/>
      <c r="E157" s="246"/>
      <c r="F157" s="246"/>
      <c r="G157" s="302"/>
      <c r="H157" s="303"/>
      <c r="I157" s="300"/>
      <c r="J157" s="311"/>
      <c r="K157" s="302"/>
      <c r="L157" s="303"/>
      <c r="M157" s="302"/>
      <c r="N157" s="303"/>
      <c r="O157" s="302"/>
      <c r="P157" s="302"/>
      <c r="Q157" s="305"/>
      <c r="R157" s="306"/>
      <c r="S157" s="299"/>
      <c r="T157" s="308"/>
      <c r="U157" s="302"/>
      <c r="V157" s="303"/>
      <c r="W157" s="302"/>
      <c r="X157" s="302"/>
      <c r="Y157" s="303"/>
      <c r="Z157" s="302"/>
      <c r="AA157" s="246"/>
      <c r="AB157" s="246"/>
      <c r="AC157" s="246"/>
    </row>
    <row r="158" spans="1:29" ht="15" customHeight="1" x14ac:dyDescent="0.2">
      <c r="A158" s="309"/>
      <c r="B158" s="299"/>
      <c r="C158" s="300"/>
      <c r="D158" s="301"/>
      <c r="E158" s="246"/>
      <c r="F158" s="246"/>
      <c r="G158" s="302"/>
      <c r="H158" s="303"/>
      <c r="I158" s="302"/>
      <c r="J158" s="303"/>
      <c r="K158" s="300"/>
      <c r="L158" s="311"/>
      <c r="M158" s="302"/>
      <c r="N158" s="303"/>
      <c r="O158" s="302"/>
      <c r="P158" s="302"/>
      <c r="Q158" s="305"/>
      <c r="R158" s="306"/>
      <c r="S158" s="299"/>
      <c r="T158" s="308"/>
      <c r="U158" s="302"/>
      <c r="V158" s="303"/>
      <c r="W158" s="302"/>
      <c r="X158" s="302"/>
      <c r="Y158" s="303"/>
      <c r="Z158" s="302"/>
      <c r="AA158" s="246"/>
      <c r="AB158" s="246"/>
      <c r="AC158" s="246"/>
    </row>
    <row r="159" spans="1:29" ht="15" customHeight="1" x14ac:dyDescent="0.2">
      <c r="A159" s="312"/>
      <c r="B159" s="299"/>
      <c r="C159" s="300"/>
      <c r="D159" s="301"/>
      <c r="E159" s="246"/>
      <c r="F159" s="246"/>
      <c r="G159" s="302"/>
      <c r="H159" s="303"/>
      <c r="I159" s="302"/>
      <c r="J159" s="303"/>
      <c r="K159" s="302"/>
      <c r="L159" s="303"/>
      <c r="M159" s="300"/>
      <c r="N159" s="311"/>
      <c r="O159" s="300"/>
      <c r="P159" s="300"/>
      <c r="Q159" s="300"/>
      <c r="R159" s="311"/>
      <c r="S159" s="302"/>
      <c r="T159" s="303"/>
      <c r="U159" s="302"/>
      <c r="V159" s="303"/>
      <c r="W159" s="300"/>
      <c r="X159" s="300"/>
      <c r="Y159" s="311"/>
      <c r="Z159" s="300"/>
      <c r="AA159" s="246"/>
      <c r="AB159" s="246"/>
      <c r="AC159" s="246"/>
    </row>
    <row r="160" spans="1:29" ht="15" customHeight="1" x14ac:dyDescent="0.2">
      <c r="A160" s="298"/>
      <c r="B160" s="299"/>
      <c r="C160" s="300"/>
      <c r="D160" s="301"/>
      <c r="E160" s="246"/>
      <c r="F160" s="246"/>
      <c r="G160" s="302"/>
      <c r="H160" s="303"/>
      <c r="I160" s="302"/>
      <c r="J160" s="303"/>
      <c r="K160" s="302"/>
      <c r="L160" s="303"/>
      <c r="M160" s="301"/>
      <c r="N160" s="304"/>
      <c r="O160" s="301"/>
      <c r="P160" s="301"/>
      <c r="Q160" s="301"/>
      <c r="R160" s="304"/>
      <c r="S160" s="305"/>
      <c r="T160" s="306"/>
      <c r="U160" s="305"/>
      <c r="V160" s="306"/>
      <c r="W160" s="301"/>
      <c r="X160" s="305"/>
      <c r="Y160" s="303"/>
      <c r="Z160" s="302"/>
      <c r="AA160" s="246"/>
      <c r="AB160" s="246"/>
      <c r="AC160" s="246"/>
    </row>
    <row r="161" spans="1:29" ht="15" customHeight="1" x14ac:dyDescent="0.2">
      <c r="A161" s="298"/>
      <c r="B161" s="299"/>
      <c r="C161" s="300"/>
      <c r="D161" s="301"/>
      <c r="E161" s="246"/>
      <c r="F161" s="246"/>
      <c r="G161" s="302"/>
      <c r="H161" s="303"/>
      <c r="I161" s="302"/>
      <c r="J161" s="303"/>
      <c r="K161" s="301"/>
      <c r="L161" s="304"/>
      <c r="M161" s="301"/>
      <c r="N161" s="304"/>
      <c r="O161" s="301"/>
      <c r="P161" s="301"/>
      <c r="Q161" s="305"/>
      <c r="R161" s="306"/>
      <c r="S161" s="305"/>
      <c r="T161" s="306"/>
      <c r="U161" s="299"/>
      <c r="V161" s="308"/>
      <c r="W161" s="301"/>
      <c r="X161" s="305"/>
      <c r="Y161" s="306"/>
      <c r="Z161" s="301"/>
      <c r="AA161" s="246"/>
      <c r="AB161" s="246"/>
      <c r="AC161" s="246"/>
    </row>
    <row r="162" spans="1:29" ht="15" customHeight="1" x14ac:dyDescent="0.2">
      <c r="A162" s="309"/>
      <c r="B162" s="299"/>
      <c r="C162" s="300"/>
      <c r="D162" s="301"/>
      <c r="E162" s="246"/>
      <c r="F162" s="246"/>
      <c r="G162" s="302"/>
      <c r="H162" s="303"/>
      <c r="I162" s="302"/>
      <c r="J162" s="303"/>
      <c r="K162" s="302"/>
      <c r="L162" s="303"/>
      <c r="M162" s="302"/>
      <c r="N162" s="303"/>
      <c r="O162" s="302"/>
      <c r="P162" s="302"/>
      <c r="Q162" s="302"/>
      <c r="R162" s="303"/>
      <c r="S162" s="302"/>
      <c r="T162" s="303"/>
      <c r="U162" s="302"/>
      <c r="V162" s="303"/>
      <c r="W162" s="301"/>
      <c r="X162" s="301"/>
      <c r="Y162" s="303"/>
      <c r="Z162" s="302"/>
      <c r="AA162" s="246"/>
      <c r="AB162" s="246"/>
      <c r="AC162" s="246"/>
    </row>
    <row r="163" spans="1:29" ht="15" customHeight="1" x14ac:dyDescent="0.2">
      <c r="A163" s="309"/>
      <c r="B163" s="299"/>
      <c r="C163" s="300"/>
      <c r="D163" s="301"/>
      <c r="E163" s="246"/>
      <c r="F163" s="246"/>
      <c r="G163" s="302"/>
      <c r="H163" s="303"/>
      <c r="I163" s="302"/>
      <c r="J163" s="303"/>
      <c r="K163" s="302"/>
      <c r="L163" s="303"/>
      <c r="M163" s="302"/>
      <c r="N163" s="303"/>
      <c r="O163" s="302"/>
      <c r="P163" s="302"/>
      <c r="Q163" s="305"/>
      <c r="R163" s="306"/>
      <c r="S163" s="305"/>
      <c r="T163" s="306"/>
      <c r="U163" s="305"/>
      <c r="V163" s="306"/>
      <c r="W163" s="302"/>
      <c r="X163" s="302"/>
      <c r="Y163" s="303"/>
      <c r="Z163" s="302"/>
      <c r="AA163" s="246"/>
      <c r="AB163" s="246"/>
      <c r="AC163" s="246"/>
    </row>
    <row r="164" spans="1:29" ht="15" customHeight="1" x14ac:dyDescent="0.2">
      <c r="A164" s="307"/>
      <c r="B164" s="299"/>
      <c r="C164" s="300"/>
      <c r="D164" s="301"/>
      <c r="E164" s="246"/>
      <c r="F164" s="246"/>
      <c r="G164" s="302"/>
      <c r="H164" s="303"/>
      <c r="I164" s="302"/>
      <c r="J164" s="303"/>
      <c r="K164" s="302"/>
      <c r="L164" s="303"/>
      <c r="M164" s="305"/>
      <c r="N164" s="306"/>
      <c r="O164" s="305"/>
      <c r="P164" s="305"/>
      <c r="Q164" s="305"/>
      <c r="R164" s="306"/>
      <c r="S164" s="305"/>
      <c r="T164" s="306"/>
      <c r="U164" s="305"/>
      <c r="V164" s="306"/>
      <c r="W164" s="305"/>
      <c r="X164" s="305"/>
      <c r="Y164" s="306"/>
      <c r="Z164" s="305"/>
      <c r="AA164" s="246"/>
      <c r="AB164" s="246"/>
      <c r="AC164" s="246"/>
    </row>
    <row r="165" spans="1:29" ht="15" customHeight="1" x14ac:dyDescent="0.2">
      <c r="A165" s="309"/>
      <c r="B165" s="299"/>
      <c r="C165" s="300"/>
      <c r="D165" s="301"/>
      <c r="E165" s="246"/>
      <c r="F165" s="246"/>
      <c r="G165" s="302"/>
      <c r="H165" s="303"/>
      <c r="I165" s="302"/>
      <c r="J165" s="303"/>
      <c r="K165" s="302"/>
      <c r="L165" s="303"/>
      <c r="M165" s="302"/>
      <c r="N165" s="303"/>
      <c r="O165" s="302"/>
      <c r="P165" s="302"/>
      <c r="Q165" s="302"/>
      <c r="R165" s="303"/>
      <c r="S165" s="302"/>
      <c r="T165" s="303"/>
      <c r="U165" s="301"/>
      <c r="V165" s="304"/>
      <c r="W165" s="305"/>
      <c r="X165" s="305"/>
      <c r="Y165" s="303"/>
      <c r="Z165" s="302"/>
      <c r="AA165" s="246"/>
      <c r="AB165" s="246"/>
      <c r="AC165" s="246"/>
    </row>
    <row r="166" spans="1:29" ht="15" customHeight="1" x14ac:dyDescent="0.2">
      <c r="A166" s="309"/>
      <c r="B166" s="299"/>
      <c r="C166" s="300"/>
      <c r="D166" s="301"/>
      <c r="E166" s="246"/>
      <c r="F166" s="246"/>
      <c r="G166" s="302"/>
      <c r="H166" s="303"/>
      <c r="I166" s="302"/>
      <c r="J166" s="303"/>
      <c r="K166" s="302"/>
      <c r="L166" s="303"/>
      <c r="M166" s="302"/>
      <c r="N166" s="303"/>
      <c r="O166" s="302"/>
      <c r="P166" s="302"/>
      <c r="Q166" s="299"/>
      <c r="R166" s="308"/>
      <c r="S166" s="302"/>
      <c r="T166" s="303"/>
      <c r="U166" s="302"/>
      <c r="V166" s="303"/>
      <c r="W166" s="302"/>
      <c r="X166" s="302"/>
      <c r="Y166" s="303"/>
      <c r="Z166" s="302"/>
      <c r="AA166" s="246"/>
      <c r="AB166" s="246"/>
      <c r="AC166" s="246"/>
    </row>
    <row r="167" spans="1:29" ht="15" customHeight="1" x14ac:dyDescent="0.2">
      <c r="A167" s="309"/>
      <c r="B167" s="299"/>
      <c r="C167" s="300"/>
      <c r="D167" s="301"/>
      <c r="E167" s="246"/>
      <c r="F167" s="246"/>
      <c r="G167" s="302"/>
      <c r="H167" s="303"/>
      <c r="I167" s="302"/>
      <c r="J167" s="303"/>
      <c r="K167" s="302"/>
      <c r="L167" s="303"/>
      <c r="M167" s="302"/>
      <c r="N167" s="303"/>
      <c r="O167" s="302"/>
      <c r="P167" s="302"/>
      <c r="Q167" s="301"/>
      <c r="R167" s="304"/>
      <c r="S167" s="305"/>
      <c r="T167" s="306"/>
      <c r="U167" s="305"/>
      <c r="V167" s="306"/>
      <c r="W167" s="305"/>
      <c r="X167" s="305"/>
      <c r="Y167" s="303"/>
      <c r="Z167" s="302"/>
      <c r="AA167" s="246"/>
      <c r="AB167" s="246"/>
      <c r="AC167" s="246"/>
    </row>
    <row r="168" spans="1:29" ht="15" customHeight="1" x14ac:dyDescent="0.2">
      <c r="A168" s="307"/>
      <c r="B168" s="299"/>
      <c r="C168" s="300"/>
      <c r="D168" s="301"/>
      <c r="E168" s="246"/>
      <c r="F168" s="246"/>
      <c r="G168" s="302"/>
      <c r="H168" s="303"/>
      <c r="I168" s="302"/>
      <c r="J168" s="303"/>
      <c r="K168" s="301"/>
      <c r="L168" s="304"/>
      <c r="M168" s="305"/>
      <c r="N168" s="306"/>
      <c r="O168" s="305"/>
      <c r="P168" s="305"/>
      <c r="Q168" s="305"/>
      <c r="R168" s="306"/>
      <c r="S168" s="305"/>
      <c r="T168" s="306"/>
      <c r="U168" s="305"/>
      <c r="V168" s="306"/>
      <c r="W168" s="305"/>
      <c r="X168" s="305"/>
      <c r="Y168" s="306"/>
      <c r="Z168" s="305"/>
      <c r="AA168" s="246"/>
      <c r="AB168" s="246"/>
      <c r="AC168" s="246"/>
    </row>
    <row r="169" spans="1:29" ht="15" customHeight="1" x14ac:dyDescent="0.2">
      <c r="A169" s="309"/>
      <c r="B169" s="299"/>
      <c r="C169" s="300"/>
      <c r="D169" s="301"/>
      <c r="E169" s="246"/>
      <c r="F169" s="246"/>
      <c r="G169" s="302"/>
      <c r="H169" s="303"/>
      <c r="I169" s="302"/>
      <c r="J169" s="303"/>
      <c r="K169" s="302"/>
      <c r="L169" s="303"/>
      <c r="M169" s="302"/>
      <c r="N169" s="303"/>
      <c r="O169" s="302"/>
      <c r="P169" s="302"/>
      <c r="Q169" s="302"/>
      <c r="R169" s="303"/>
      <c r="S169" s="302"/>
      <c r="T169" s="303"/>
      <c r="U169" s="302"/>
      <c r="V169" s="303"/>
      <c r="W169" s="302"/>
      <c r="X169" s="302"/>
      <c r="Y169" s="303"/>
      <c r="Z169" s="302"/>
      <c r="AA169" s="246"/>
      <c r="AB169" s="246"/>
      <c r="AC169" s="246"/>
    </row>
    <row r="170" spans="1:29" ht="15" customHeight="1" x14ac:dyDescent="0.2">
      <c r="A170" s="309"/>
      <c r="B170" s="299"/>
      <c r="C170" s="300"/>
      <c r="D170" s="301"/>
      <c r="E170" s="246"/>
      <c r="F170" s="246"/>
      <c r="G170" s="302"/>
      <c r="H170" s="303"/>
      <c r="I170" s="302"/>
      <c r="J170" s="303"/>
      <c r="K170" s="302"/>
      <c r="L170" s="303"/>
      <c r="M170" s="302"/>
      <c r="N170" s="303"/>
      <c r="O170" s="302"/>
      <c r="P170" s="302"/>
      <c r="Q170" s="302"/>
      <c r="R170" s="303"/>
      <c r="S170" s="302"/>
      <c r="T170" s="303"/>
      <c r="U170" s="302"/>
      <c r="V170" s="303"/>
      <c r="W170" s="302"/>
      <c r="X170" s="302"/>
      <c r="Y170" s="303"/>
      <c r="Z170" s="302"/>
      <c r="AA170" s="246"/>
      <c r="AB170" s="246"/>
      <c r="AC170" s="246"/>
    </row>
    <row r="171" spans="1:29" ht="15" customHeight="1" x14ac:dyDescent="0.2">
      <c r="A171" s="307"/>
      <c r="B171" s="299"/>
      <c r="C171" s="300"/>
      <c r="D171" s="301"/>
      <c r="E171" s="246"/>
      <c r="F171" s="246"/>
      <c r="G171" s="302"/>
      <c r="H171" s="303"/>
      <c r="I171" s="302"/>
      <c r="J171" s="303"/>
      <c r="K171" s="305"/>
      <c r="L171" s="306"/>
      <c r="M171" s="305"/>
      <c r="N171" s="306"/>
      <c r="O171" s="305"/>
      <c r="P171" s="305"/>
      <c r="Q171" s="305"/>
      <c r="R171" s="306"/>
      <c r="S171" s="305"/>
      <c r="T171" s="306"/>
      <c r="U171" s="305"/>
      <c r="V171" s="306"/>
      <c r="W171" s="305"/>
      <c r="X171" s="305"/>
      <c r="Y171" s="306"/>
      <c r="Z171" s="305"/>
      <c r="AA171" s="246"/>
      <c r="AB171" s="246"/>
      <c r="AC171" s="246"/>
    </row>
    <row r="172" spans="1:29" ht="15" customHeight="1" x14ac:dyDescent="0.2">
      <c r="A172" s="309"/>
      <c r="B172" s="299"/>
      <c r="C172" s="300"/>
      <c r="D172" s="301"/>
      <c r="E172" s="246"/>
      <c r="F172" s="246"/>
      <c r="G172" s="302"/>
      <c r="H172" s="303"/>
      <c r="I172" s="302"/>
      <c r="J172" s="303"/>
      <c r="K172" s="302"/>
      <c r="L172" s="303"/>
      <c r="M172" s="302"/>
      <c r="N172" s="303"/>
      <c r="O172" s="302"/>
      <c r="P172" s="302"/>
      <c r="Q172" s="302"/>
      <c r="R172" s="303"/>
      <c r="S172" s="302"/>
      <c r="T172" s="303"/>
      <c r="U172" s="302"/>
      <c r="V172" s="303"/>
      <c r="W172" s="302"/>
      <c r="X172" s="302"/>
      <c r="Y172" s="303"/>
      <c r="Z172" s="302"/>
      <c r="AA172" s="246"/>
      <c r="AB172" s="246"/>
      <c r="AC172" s="246"/>
    </row>
    <row r="173" spans="1:29" ht="15" customHeight="1" x14ac:dyDescent="0.2">
      <c r="A173" s="298"/>
      <c r="B173" s="299"/>
      <c r="C173" s="300"/>
      <c r="D173" s="301"/>
      <c r="E173" s="246"/>
      <c r="F173" s="246"/>
      <c r="G173" s="302"/>
      <c r="H173" s="303"/>
      <c r="I173" s="302"/>
      <c r="J173" s="303"/>
      <c r="K173" s="302"/>
      <c r="L173" s="303"/>
      <c r="M173" s="301"/>
      <c r="N173" s="304"/>
      <c r="O173" s="301"/>
      <c r="P173" s="301"/>
      <c r="Q173" s="301"/>
      <c r="R173" s="304"/>
      <c r="S173" s="305"/>
      <c r="T173" s="306"/>
      <c r="U173" s="305"/>
      <c r="V173" s="306"/>
      <c r="W173" s="302"/>
      <c r="X173" s="301"/>
      <c r="Y173" s="303"/>
      <c r="Z173" s="302"/>
      <c r="AA173" s="246"/>
      <c r="AB173" s="246"/>
      <c r="AC173" s="246"/>
    </row>
    <row r="174" spans="1:29" ht="15" customHeight="1" x14ac:dyDescent="0.2">
      <c r="A174" s="298"/>
      <c r="B174" s="299"/>
      <c r="C174" s="300"/>
      <c r="D174" s="301"/>
      <c r="E174" s="246"/>
      <c r="F174" s="246"/>
      <c r="G174" s="302"/>
      <c r="H174" s="303"/>
      <c r="I174" s="302"/>
      <c r="J174" s="303"/>
      <c r="K174" s="302"/>
      <c r="L174" s="303"/>
      <c r="M174" s="301"/>
      <c r="N174" s="304"/>
      <c r="O174" s="301"/>
      <c r="P174" s="301"/>
      <c r="Q174" s="301"/>
      <c r="R174" s="304"/>
      <c r="S174" s="305"/>
      <c r="T174" s="306"/>
      <c r="U174" s="305"/>
      <c r="V174" s="306"/>
      <c r="W174" s="301"/>
      <c r="X174" s="301"/>
      <c r="Y174" s="303"/>
      <c r="Z174" s="302"/>
      <c r="AA174" s="246"/>
      <c r="AB174" s="246"/>
      <c r="AC174" s="246"/>
    </row>
    <row r="175" spans="1:29" ht="15" customHeight="1" x14ac:dyDescent="0.2">
      <c r="A175" s="309"/>
      <c r="B175" s="299"/>
      <c r="C175" s="300"/>
      <c r="D175" s="301"/>
      <c r="E175" s="246"/>
      <c r="F175" s="246"/>
      <c r="G175" s="302"/>
      <c r="H175" s="303"/>
      <c r="I175" s="302"/>
      <c r="J175" s="303"/>
      <c r="K175" s="302"/>
      <c r="L175" s="303"/>
      <c r="M175" s="302"/>
      <c r="N175" s="303"/>
      <c r="O175" s="302"/>
      <c r="P175" s="302"/>
      <c r="Q175" s="301"/>
      <c r="R175" s="304"/>
      <c r="S175" s="305"/>
      <c r="T175" s="306"/>
      <c r="U175" s="305"/>
      <c r="V175" s="306"/>
      <c r="W175" s="305"/>
      <c r="X175" s="305"/>
      <c r="Y175" s="303"/>
      <c r="Z175" s="302"/>
      <c r="AA175" s="246"/>
      <c r="AB175" s="246"/>
      <c r="AC175" s="246"/>
    </row>
    <row r="176" spans="1:29" ht="15" customHeight="1" x14ac:dyDescent="0.2">
      <c r="A176" s="309"/>
      <c r="B176" s="299"/>
      <c r="C176" s="300"/>
      <c r="D176" s="301"/>
      <c r="E176" s="246"/>
      <c r="F176" s="246"/>
      <c r="G176" s="302"/>
      <c r="H176" s="303"/>
      <c r="I176" s="302"/>
      <c r="J176" s="303"/>
      <c r="K176" s="302"/>
      <c r="L176" s="303"/>
      <c r="M176" s="302"/>
      <c r="N176" s="303"/>
      <c r="O176" s="302"/>
      <c r="P176" s="302"/>
      <c r="Q176" s="302"/>
      <c r="R176" s="303"/>
      <c r="S176" s="301"/>
      <c r="T176" s="304"/>
      <c r="U176" s="305"/>
      <c r="V176" s="306"/>
      <c r="W176" s="302"/>
      <c r="X176" s="305"/>
      <c r="Y176" s="303"/>
      <c r="Z176" s="302"/>
      <c r="AA176" s="246"/>
      <c r="AB176" s="246"/>
      <c r="AC176" s="246"/>
    </row>
    <row r="177" spans="1:29" ht="15" customHeight="1" x14ac:dyDescent="0.2">
      <c r="A177" s="298"/>
      <c r="B177" s="299"/>
      <c r="C177" s="300"/>
      <c r="D177" s="301"/>
      <c r="E177" s="246"/>
      <c r="F177" s="246"/>
      <c r="G177" s="302"/>
      <c r="H177" s="303"/>
      <c r="I177" s="302"/>
      <c r="J177" s="303"/>
      <c r="K177" s="302"/>
      <c r="L177" s="303"/>
      <c r="M177" s="301"/>
      <c r="N177" s="304"/>
      <c r="O177" s="301"/>
      <c r="P177" s="301"/>
      <c r="Q177" s="301"/>
      <c r="R177" s="304"/>
      <c r="S177" s="305"/>
      <c r="T177" s="306"/>
      <c r="U177" s="305"/>
      <c r="V177" s="306"/>
      <c r="W177" s="301"/>
      <c r="X177" s="301"/>
      <c r="Y177" s="304"/>
      <c r="Z177" s="301"/>
      <c r="AA177" s="246"/>
      <c r="AB177" s="246"/>
      <c r="AC177" s="246"/>
    </row>
    <row r="178" spans="1:29" ht="15" customHeight="1" x14ac:dyDescent="0.2">
      <c r="A178" s="309"/>
      <c r="B178" s="299"/>
      <c r="C178" s="300"/>
      <c r="D178" s="301"/>
      <c r="E178" s="246"/>
      <c r="F178" s="246"/>
      <c r="G178" s="302"/>
      <c r="H178" s="303"/>
      <c r="I178" s="302"/>
      <c r="J178" s="303"/>
      <c r="K178" s="302"/>
      <c r="L178" s="303"/>
      <c r="M178" s="302"/>
      <c r="N178" s="303"/>
      <c r="O178" s="302"/>
      <c r="P178" s="302"/>
      <c r="Q178" s="305"/>
      <c r="R178" s="306"/>
      <c r="S178" s="305"/>
      <c r="T178" s="306"/>
      <c r="U178" s="305"/>
      <c r="V178" s="306"/>
      <c r="W178" s="302"/>
      <c r="X178" s="302"/>
      <c r="Y178" s="303"/>
      <c r="Z178" s="302"/>
      <c r="AA178" s="246"/>
      <c r="AB178" s="246"/>
      <c r="AC178" s="246"/>
    </row>
    <row r="179" spans="1:29" ht="15" customHeight="1" x14ac:dyDescent="0.2">
      <c r="A179" s="309"/>
      <c r="B179" s="299"/>
      <c r="C179" s="300"/>
      <c r="D179" s="301"/>
      <c r="E179" s="246"/>
      <c r="F179" s="246"/>
      <c r="G179" s="302"/>
      <c r="H179" s="303"/>
      <c r="I179" s="302"/>
      <c r="J179" s="303"/>
      <c r="K179" s="302"/>
      <c r="L179" s="303"/>
      <c r="M179" s="302"/>
      <c r="N179" s="303"/>
      <c r="O179" s="302"/>
      <c r="P179" s="302"/>
      <c r="Q179" s="302"/>
      <c r="R179" s="303"/>
      <c r="S179" s="302"/>
      <c r="T179" s="303"/>
      <c r="U179" s="302"/>
      <c r="V179" s="303"/>
      <c r="W179" s="302"/>
      <c r="X179" s="302"/>
      <c r="Y179" s="303"/>
      <c r="Z179" s="302"/>
      <c r="AA179" s="246"/>
      <c r="AB179" s="246"/>
      <c r="AC179" s="246"/>
    </row>
    <row r="180" spans="1:29" ht="15" customHeight="1" x14ac:dyDescent="0.2">
      <c r="A180" s="298"/>
      <c r="B180" s="299"/>
      <c r="C180" s="300"/>
      <c r="D180" s="301"/>
      <c r="E180" s="246"/>
      <c r="F180" s="246"/>
      <c r="G180" s="302"/>
      <c r="H180" s="303"/>
      <c r="I180" s="302"/>
      <c r="J180" s="303"/>
      <c r="K180" s="302"/>
      <c r="L180" s="303"/>
      <c r="M180" s="301"/>
      <c r="N180" s="304"/>
      <c r="O180" s="301"/>
      <c r="P180" s="301"/>
      <c r="Q180" s="301"/>
      <c r="R180" s="304"/>
      <c r="S180" s="305"/>
      <c r="T180" s="306"/>
      <c r="U180" s="305"/>
      <c r="V180" s="306"/>
      <c r="W180" s="301"/>
      <c r="X180" s="301"/>
      <c r="Y180" s="304"/>
      <c r="Z180" s="301"/>
      <c r="AA180" s="246"/>
      <c r="AB180" s="246"/>
      <c r="AC180" s="246"/>
    </row>
    <row r="181" spans="1:29" ht="15" customHeight="1" x14ac:dyDescent="0.2">
      <c r="A181" s="309"/>
      <c r="B181" s="299"/>
      <c r="C181" s="300"/>
      <c r="D181" s="301"/>
      <c r="E181" s="246"/>
      <c r="F181" s="246"/>
      <c r="G181" s="302"/>
      <c r="H181" s="303"/>
      <c r="I181" s="302"/>
      <c r="J181" s="303"/>
      <c r="K181" s="302"/>
      <c r="L181" s="303"/>
      <c r="M181" s="302"/>
      <c r="N181" s="303"/>
      <c r="O181" s="302"/>
      <c r="P181" s="302"/>
      <c r="Q181" s="302"/>
      <c r="R181" s="303"/>
      <c r="S181" s="301"/>
      <c r="T181" s="304"/>
      <c r="U181" s="305"/>
      <c r="V181" s="306"/>
      <c r="W181" s="302"/>
      <c r="X181" s="302"/>
      <c r="Y181" s="303"/>
      <c r="Z181" s="302"/>
      <c r="AA181" s="246"/>
      <c r="AB181" s="246"/>
      <c r="AC181" s="246"/>
    </row>
    <row r="182" spans="1:29" ht="15" customHeight="1" x14ac:dyDescent="0.2">
      <c r="A182" s="307"/>
      <c r="B182" s="299"/>
      <c r="C182" s="300"/>
      <c r="D182" s="301"/>
      <c r="E182" s="246"/>
      <c r="F182" s="246"/>
      <c r="G182" s="305"/>
      <c r="H182" s="306"/>
      <c r="I182" s="305"/>
      <c r="J182" s="306"/>
      <c r="K182" s="305"/>
      <c r="L182" s="306"/>
      <c r="M182" s="305"/>
      <c r="N182" s="306"/>
      <c r="O182" s="305"/>
      <c r="P182" s="305"/>
      <c r="Q182" s="305"/>
      <c r="R182" s="306"/>
      <c r="S182" s="305"/>
      <c r="T182" s="306"/>
      <c r="U182" s="305"/>
      <c r="V182" s="306"/>
      <c r="W182" s="301"/>
      <c r="X182" s="305"/>
      <c r="Y182" s="306"/>
      <c r="Z182" s="301"/>
      <c r="AA182" s="246"/>
      <c r="AB182" s="246"/>
      <c r="AC182" s="246"/>
    </row>
    <row r="183" spans="1:29" ht="15" customHeight="1" x14ac:dyDescent="0.2">
      <c r="A183" s="309"/>
      <c r="B183" s="299"/>
      <c r="C183" s="300"/>
      <c r="D183" s="301"/>
      <c r="E183" s="246"/>
      <c r="F183" s="246"/>
      <c r="G183" s="302"/>
      <c r="H183" s="303"/>
      <c r="I183" s="302"/>
      <c r="J183" s="303"/>
      <c r="K183" s="302"/>
      <c r="L183" s="303"/>
      <c r="M183" s="302"/>
      <c r="N183" s="303"/>
      <c r="O183" s="302"/>
      <c r="P183" s="302"/>
      <c r="Q183" s="302"/>
      <c r="R183" s="303"/>
      <c r="S183" s="301"/>
      <c r="T183" s="304"/>
      <c r="U183" s="305"/>
      <c r="V183" s="306"/>
      <c r="W183" s="301"/>
      <c r="X183" s="305"/>
      <c r="Y183" s="303"/>
      <c r="Z183" s="302"/>
      <c r="AA183" s="246"/>
      <c r="AB183" s="246"/>
      <c r="AC183" s="246"/>
    </row>
    <row r="184" spans="1:29" ht="15" customHeight="1" x14ac:dyDescent="0.2">
      <c r="A184" s="298"/>
      <c r="B184" s="299"/>
      <c r="C184" s="300"/>
      <c r="D184" s="301"/>
      <c r="E184" s="246"/>
      <c r="F184" s="246"/>
      <c r="G184" s="302"/>
      <c r="H184" s="303"/>
      <c r="I184" s="302"/>
      <c r="J184" s="303"/>
      <c r="K184" s="301"/>
      <c r="L184" s="304"/>
      <c r="M184" s="301"/>
      <c r="N184" s="304"/>
      <c r="O184" s="301"/>
      <c r="P184" s="301"/>
      <c r="Q184" s="305"/>
      <c r="R184" s="306"/>
      <c r="S184" s="305"/>
      <c r="T184" s="306"/>
      <c r="U184" s="305"/>
      <c r="V184" s="306"/>
      <c r="W184" s="305"/>
      <c r="X184" s="305"/>
      <c r="Y184" s="306"/>
      <c r="Z184" s="301"/>
      <c r="AA184" s="246"/>
      <c r="AB184" s="246"/>
      <c r="AC184" s="246"/>
    </row>
    <row r="185" spans="1:29" ht="15" customHeight="1" x14ac:dyDescent="0.2">
      <c r="A185" s="309"/>
      <c r="B185" s="299"/>
      <c r="C185" s="300"/>
      <c r="D185" s="301"/>
      <c r="E185" s="246"/>
      <c r="F185" s="246"/>
      <c r="G185" s="302"/>
      <c r="H185" s="303"/>
      <c r="I185" s="302"/>
      <c r="J185" s="303"/>
      <c r="K185" s="302"/>
      <c r="L185" s="303"/>
      <c r="M185" s="302"/>
      <c r="N185" s="303"/>
      <c r="O185" s="302"/>
      <c r="P185" s="302"/>
      <c r="Q185" s="302"/>
      <c r="R185" s="303"/>
      <c r="S185" s="301"/>
      <c r="T185" s="304"/>
      <c r="U185" s="305"/>
      <c r="V185" s="306"/>
      <c r="W185" s="302"/>
      <c r="X185" s="302"/>
      <c r="Y185" s="303"/>
      <c r="Z185" s="302"/>
      <c r="AA185" s="246"/>
      <c r="AB185" s="246"/>
      <c r="AC185" s="246"/>
    </row>
    <row r="186" spans="1:29" ht="15" customHeight="1" x14ac:dyDescent="0.2">
      <c r="A186" s="309"/>
      <c r="B186" s="299"/>
      <c r="C186" s="300"/>
      <c r="D186" s="301"/>
      <c r="E186" s="246"/>
      <c r="F186" s="246"/>
      <c r="G186" s="302"/>
      <c r="H186" s="303"/>
      <c r="I186" s="302"/>
      <c r="J186" s="303"/>
      <c r="K186" s="302"/>
      <c r="L186" s="303"/>
      <c r="M186" s="302"/>
      <c r="N186" s="303"/>
      <c r="O186" s="302"/>
      <c r="P186" s="302"/>
      <c r="Q186" s="305"/>
      <c r="R186" s="306"/>
      <c r="S186" s="302"/>
      <c r="T186" s="303"/>
      <c r="U186" s="302"/>
      <c r="V186" s="303"/>
      <c r="W186" s="302"/>
      <c r="X186" s="302"/>
      <c r="Y186" s="303"/>
      <c r="Z186" s="302"/>
      <c r="AA186" s="246"/>
      <c r="AB186" s="246"/>
      <c r="AC186" s="246"/>
    </row>
    <row r="187" spans="1:29" ht="15" customHeight="1" x14ac:dyDescent="0.2">
      <c r="A187" s="298"/>
      <c r="B187" s="299"/>
      <c r="C187" s="300"/>
      <c r="D187" s="301"/>
      <c r="E187" s="246"/>
      <c r="F187" s="246"/>
      <c r="G187" s="302"/>
      <c r="H187" s="303"/>
      <c r="I187" s="302"/>
      <c r="J187" s="303"/>
      <c r="K187" s="302"/>
      <c r="L187" s="303"/>
      <c r="M187" s="301"/>
      <c r="N187" s="304"/>
      <c r="O187" s="301"/>
      <c r="P187" s="301"/>
      <c r="Q187" s="305"/>
      <c r="R187" s="306"/>
      <c r="S187" s="305"/>
      <c r="T187" s="306"/>
      <c r="U187" s="305"/>
      <c r="V187" s="306"/>
      <c r="W187" s="302"/>
      <c r="X187" s="301"/>
      <c r="Y187" s="303"/>
      <c r="Z187" s="302"/>
      <c r="AA187" s="246"/>
      <c r="AB187" s="246"/>
      <c r="AC187" s="246"/>
    </row>
    <row r="188" spans="1:29" ht="15" customHeight="1" x14ac:dyDescent="0.2">
      <c r="A188" s="309"/>
      <c r="B188" s="299"/>
      <c r="C188" s="300"/>
      <c r="D188" s="301"/>
      <c r="E188" s="246"/>
      <c r="F188" s="246"/>
      <c r="G188" s="302"/>
      <c r="H188" s="303"/>
      <c r="I188" s="302"/>
      <c r="J188" s="303"/>
      <c r="K188" s="302"/>
      <c r="L188" s="303"/>
      <c r="M188" s="302"/>
      <c r="N188" s="303"/>
      <c r="O188" s="302"/>
      <c r="P188" s="302"/>
      <c r="Q188" s="305"/>
      <c r="R188" s="306"/>
      <c r="S188" s="305"/>
      <c r="T188" s="306"/>
      <c r="U188" s="305"/>
      <c r="V188" s="306"/>
      <c r="W188" s="305"/>
      <c r="X188" s="305"/>
      <c r="Y188" s="306"/>
      <c r="Z188" s="302"/>
      <c r="AA188" s="246"/>
      <c r="AB188" s="246"/>
      <c r="AC188" s="246"/>
    </row>
    <row r="189" spans="1:29" ht="15" customHeight="1" x14ac:dyDescent="0.2">
      <c r="A189" s="309"/>
      <c r="B189" s="299"/>
      <c r="C189" s="300"/>
      <c r="D189" s="301"/>
      <c r="E189" s="246"/>
      <c r="F189" s="246"/>
      <c r="G189" s="302"/>
      <c r="H189" s="303"/>
      <c r="I189" s="302"/>
      <c r="J189" s="303"/>
      <c r="K189" s="302"/>
      <c r="L189" s="303"/>
      <c r="M189" s="302"/>
      <c r="N189" s="303"/>
      <c r="O189" s="302"/>
      <c r="P189" s="302"/>
      <c r="Q189" s="305"/>
      <c r="R189" s="306"/>
      <c r="S189" s="299"/>
      <c r="T189" s="308"/>
      <c r="U189" s="302"/>
      <c r="V189" s="303"/>
      <c r="W189" s="302"/>
      <c r="X189" s="302"/>
      <c r="Y189" s="303"/>
      <c r="Z189" s="302"/>
      <c r="AA189" s="246"/>
      <c r="AB189" s="246"/>
      <c r="AC189" s="246"/>
    </row>
    <row r="190" spans="1:29" ht="15" customHeight="1" x14ac:dyDescent="0.2">
      <c r="A190" s="309"/>
      <c r="B190" s="299"/>
      <c r="C190" s="300"/>
      <c r="D190" s="301"/>
      <c r="E190" s="246"/>
      <c r="F190" s="246"/>
      <c r="G190" s="302"/>
      <c r="H190" s="303"/>
      <c r="I190" s="302"/>
      <c r="J190" s="303"/>
      <c r="K190" s="302"/>
      <c r="L190" s="303"/>
      <c r="M190" s="302"/>
      <c r="N190" s="303"/>
      <c r="O190" s="302"/>
      <c r="P190" s="302"/>
      <c r="Q190" s="302"/>
      <c r="R190" s="303"/>
      <c r="S190" s="302"/>
      <c r="T190" s="303"/>
      <c r="U190" s="301"/>
      <c r="V190" s="304"/>
      <c r="W190" s="302"/>
      <c r="X190" s="302"/>
      <c r="Y190" s="303"/>
      <c r="Z190" s="302"/>
      <c r="AA190" s="246"/>
      <c r="AB190" s="246"/>
      <c r="AC190" s="246"/>
    </row>
    <row r="191" spans="1:29" ht="15" customHeight="1" x14ac:dyDescent="0.2">
      <c r="A191" s="309"/>
      <c r="B191" s="299"/>
      <c r="C191" s="300"/>
      <c r="D191" s="301"/>
      <c r="E191" s="246"/>
      <c r="F191" s="246"/>
      <c r="G191" s="302"/>
      <c r="H191" s="303"/>
      <c r="I191" s="302"/>
      <c r="J191" s="303"/>
      <c r="K191" s="302"/>
      <c r="L191" s="303"/>
      <c r="M191" s="302"/>
      <c r="N191" s="303"/>
      <c r="O191" s="302"/>
      <c r="P191" s="302"/>
      <c r="Q191" s="299"/>
      <c r="R191" s="308"/>
      <c r="S191" s="302"/>
      <c r="T191" s="303"/>
      <c r="U191" s="302"/>
      <c r="V191" s="303"/>
      <c r="W191" s="302"/>
      <c r="X191" s="302"/>
      <c r="Y191" s="303"/>
      <c r="Z191" s="302"/>
      <c r="AA191" s="246"/>
      <c r="AB191" s="246"/>
      <c r="AC191" s="246"/>
    </row>
    <row r="192" spans="1:29" ht="15" customHeight="1" x14ac:dyDescent="0.2">
      <c r="A192" s="307"/>
      <c r="B192" s="299"/>
      <c r="C192" s="300"/>
      <c r="D192" s="301"/>
      <c r="E192" s="246"/>
      <c r="F192" s="246"/>
      <c r="G192" s="301"/>
      <c r="H192" s="304"/>
      <c r="I192" s="305"/>
      <c r="J192" s="306"/>
      <c r="K192" s="305"/>
      <c r="L192" s="306"/>
      <c r="M192" s="305"/>
      <c r="N192" s="306"/>
      <c r="O192" s="305"/>
      <c r="P192" s="305"/>
      <c r="Q192" s="305"/>
      <c r="R192" s="306"/>
      <c r="S192" s="305"/>
      <c r="T192" s="306"/>
      <c r="U192" s="305"/>
      <c r="V192" s="306"/>
      <c r="W192" s="301"/>
      <c r="X192" s="305"/>
      <c r="Y192" s="306"/>
      <c r="Z192" s="301"/>
      <c r="AA192" s="246"/>
      <c r="AB192" s="246"/>
      <c r="AC192" s="246"/>
    </row>
    <row r="193" spans="1:29" ht="15" customHeight="1" x14ac:dyDescent="0.2">
      <c r="A193" s="309"/>
      <c r="B193" s="299"/>
      <c r="C193" s="300"/>
      <c r="D193" s="301"/>
      <c r="E193" s="246"/>
      <c r="F193" s="246"/>
      <c r="G193" s="300"/>
      <c r="H193" s="311"/>
      <c r="I193" s="302"/>
      <c r="J193" s="303"/>
      <c r="K193" s="302"/>
      <c r="L193" s="303"/>
      <c r="M193" s="302"/>
      <c r="N193" s="303"/>
      <c r="O193" s="302"/>
      <c r="P193" s="302"/>
      <c r="Q193" s="302"/>
      <c r="R193" s="303"/>
      <c r="S193" s="301"/>
      <c r="T193" s="304"/>
      <c r="U193" s="305"/>
      <c r="V193" s="306"/>
      <c r="W193" s="302"/>
      <c r="X193" s="302"/>
      <c r="Y193" s="303"/>
      <c r="Z193" s="302"/>
      <c r="AA193" s="246"/>
      <c r="AB193" s="246"/>
      <c r="AC193" s="246"/>
    </row>
    <row r="194" spans="1:29" ht="15" customHeight="1" x14ac:dyDescent="0.2">
      <c r="A194" s="309"/>
      <c r="B194" s="299"/>
      <c r="C194" s="300"/>
      <c r="D194" s="301"/>
      <c r="E194" s="246"/>
      <c r="F194" s="246"/>
      <c r="G194" s="302"/>
      <c r="H194" s="303"/>
      <c r="I194" s="302"/>
      <c r="J194" s="303"/>
      <c r="K194" s="302"/>
      <c r="L194" s="303"/>
      <c r="M194" s="302"/>
      <c r="N194" s="303"/>
      <c r="O194" s="302"/>
      <c r="P194" s="302"/>
      <c r="Q194" s="302"/>
      <c r="R194" s="303"/>
      <c r="S194" s="301"/>
      <c r="T194" s="304"/>
      <c r="U194" s="305"/>
      <c r="V194" s="306"/>
      <c r="W194" s="302"/>
      <c r="X194" s="302"/>
      <c r="Y194" s="303"/>
      <c r="Z194" s="302"/>
      <c r="AA194" s="246"/>
      <c r="AB194" s="246"/>
      <c r="AC194" s="246"/>
    </row>
    <row r="195" spans="1:29" ht="15" customHeight="1" x14ac:dyDescent="0.2">
      <c r="A195" s="309"/>
      <c r="B195" s="299"/>
      <c r="C195" s="300"/>
      <c r="D195" s="301"/>
      <c r="E195" s="246"/>
      <c r="F195" s="246"/>
      <c r="G195" s="302"/>
      <c r="H195" s="303"/>
      <c r="I195" s="302"/>
      <c r="J195" s="303"/>
      <c r="K195" s="302"/>
      <c r="L195" s="303"/>
      <c r="M195" s="302"/>
      <c r="N195" s="303"/>
      <c r="O195" s="302"/>
      <c r="P195" s="302"/>
      <c r="Q195" s="305"/>
      <c r="R195" s="306"/>
      <c r="S195" s="305"/>
      <c r="T195" s="306"/>
      <c r="U195" s="305"/>
      <c r="V195" s="306"/>
      <c r="W195" s="302"/>
      <c r="X195" s="302"/>
      <c r="Y195" s="303"/>
      <c r="Z195" s="302"/>
      <c r="AA195" s="246"/>
      <c r="AB195" s="246"/>
      <c r="AC195" s="246"/>
    </row>
    <row r="196" spans="1:29" ht="15" customHeight="1" x14ac:dyDescent="0.2">
      <c r="A196" s="312"/>
      <c r="B196" s="299"/>
      <c r="C196" s="300"/>
      <c r="D196" s="301"/>
      <c r="E196" s="246"/>
      <c r="F196" s="246"/>
      <c r="G196" s="302"/>
      <c r="H196" s="303"/>
      <c r="I196" s="302"/>
      <c r="J196" s="303"/>
      <c r="K196" s="300"/>
      <c r="L196" s="311"/>
      <c r="M196" s="300"/>
      <c r="N196" s="311"/>
      <c r="O196" s="300"/>
      <c r="P196" s="300"/>
      <c r="Q196" s="305"/>
      <c r="R196" s="306"/>
      <c r="S196" s="299"/>
      <c r="T196" s="308"/>
      <c r="U196" s="302"/>
      <c r="V196" s="303"/>
      <c r="W196" s="300"/>
      <c r="X196" s="300"/>
      <c r="Y196" s="311"/>
      <c r="Z196" s="300"/>
      <c r="AA196" s="246"/>
      <c r="AB196" s="246"/>
      <c r="AC196" s="246"/>
    </row>
    <row r="197" spans="1:29" ht="15" customHeight="1" x14ac:dyDescent="0.2">
      <c r="A197" s="309"/>
      <c r="B197" s="299"/>
      <c r="C197" s="300"/>
      <c r="D197" s="301"/>
      <c r="E197" s="246"/>
      <c r="F197" s="246"/>
      <c r="G197" s="302"/>
      <c r="H197" s="303"/>
      <c r="I197" s="302"/>
      <c r="J197" s="303"/>
      <c r="K197" s="302"/>
      <c r="L197" s="303"/>
      <c r="M197" s="302"/>
      <c r="N197" s="303"/>
      <c r="O197" s="302"/>
      <c r="P197" s="302"/>
      <c r="Q197" s="302"/>
      <c r="R197" s="303"/>
      <c r="S197" s="302"/>
      <c r="T197" s="303"/>
      <c r="U197" s="302"/>
      <c r="V197" s="303"/>
      <c r="W197" s="302"/>
      <c r="X197" s="302"/>
      <c r="Y197" s="303"/>
      <c r="Z197" s="302"/>
      <c r="AA197" s="246"/>
      <c r="AB197" s="246"/>
      <c r="AC197" s="246"/>
    </row>
    <row r="198" spans="1:29" ht="15" customHeight="1" x14ac:dyDescent="0.2">
      <c r="A198" s="309"/>
      <c r="B198" s="299"/>
      <c r="C198" s="300"/>
      <c r="D198" s="301"/>
      <c r="E198" s="246"/>
      <c r="F198" s="246"/>
      <c r="G198" s="302"/>
      <c r="H198" s="303"/>
      <c r="I198" s="302"/>
      <c r="J198" s="303"/>
      <c r="K198" s="302"/>
      <c r="L198" s="303"/>
      <c r="M198" s="302"/>
      <c r="N198" s="303"/>
      <c r="O198" s="302"/>
      <c r="P198" s="302"/>
      <c r="Q198" s="302"/>
      <c r="R198" s="303"/>
      <c r="S198" s="302"/>
      <c r="T198" s="303"/>
      <c r="U198" s="301"/>
      <c r="V198" s="304"/>
      <c r="W198" s="301"/>
      <c r="X198" s="305"/>
      <c r="Y198" s="303"/>
      <c r="Z198" s="302"/>
      <c r="AA198" s="246"/>
      <c r="AB198" s="246"/>
      <c r="AC198" s="246"/>
    </row>
    <row r="199" spans="1:29" ht="15" customHeight="1" x14ac:dyDescent="0.2">
      <c r="A199" s="309"/>
      <c r="B199" s="299"/>
      <c r="C199" s="300"/>
      <c r="D199" s="301"/>
      <c r="E199" s="246"/>
      <c r="F199" s="246"/>
      <c r="G199" s="305"/>
      <c r="H199" s="306"/>
      <c r="I199" s="305"/>
      <c r="J199" s="306"/>
      <c r="K199" s="299"/>
      <c r="L199" s="308"/>
      <c r="M199" s="302"/>
      <c r="N199" s="303"/>
      <c r="O199" s="302"/>
      <c r="P199" s="302"/>
      <c r="Q199" s="302"/>
      <c r="R199" s="303"/>
      <c r="S199" s="302"/>
      <c r="T199" s="303"/>
      <c r="U199" s="302"/>
      <c r="V199" s="303"/>
      <c r="W199" s="302"/>
      <c r="X199" s="302"/>
      <c r="Y199" s="303"/>
      <c r="Z199" s="302"/>
      <c r="AA199" s="246"/>
      <c r="AB199" s="246"/>
      <c r="AC199" s="246"/>
    </row>
    <row r="200" spans="1:29" ht="15" customHeight="1" x14ac:dyDescent="0.2">
      <c r="A200" s="309"/>
      <c r="B200" s="299"/>
      <c r="C200" s="300"/>
      <c r="D200" s="301"/>
      <c r="E200" s="246"/>
      <c r="F200" s="246"/>
      <c r="G200" s="302"/>
      <c r="H200" s="303"/>
      <c r="I200" s="305"/>
      <c r="J200" s="306"/>
      <c r="K200" s="299"/>
      <c r="L200" s="308"/>
      <c r="M200" s="302"/>
      <c r="N200" s="303"/>
      <c r="O200" s="302"/>
      <c r="P200" s="302"/>
      <c r="Q200" s="302"/>
      <c r="R200" s="303"/>
      <c r="S200" s="302"/>
      <c r="T200" s="303"/>
      <c r="U200" s="302"/>
      <c r="V200" s="303"/>
      <c r="W200" s="302"/>
      <c r="X200" s="302"/>
      <c r="Y200" s="303"/>
      <c r="Z200" s="302"/>
      <c r="AA200" s="246"/>
      <c r="AB200" s="246"/>
      <c r="AC200" s="246"/>
    </row>
    <row r="201" spans="1:29" ht="15" customHeight="1" x14ac:dyDescent="0.2">
      <c r="A201" s="307"/>
      <c r="B201" s="299"/>
      <c r="C201" s="300"/>
      <c r="D201" s="301"/>
      <c r="E201" s="246"/>
      <c r="F201" s="246"/>
      <c r="G201" s="302"/>
      <c r="H201" s="303"/>
      <c r="I201" s="302"/>
      <c r="J201" s="303"/>
      <c r="K201" s="302"/>
      <c r="L201" s="303"/>
      <c r="M201" s="305"/>
      <c r="N201" s="306"/>
      <c r="O201" s="305"/>
      <c r="P201" s="305"/>
      <c r="Q201" s="305"/>
      <c r="R201" s="306"/>
      <c r="S201" s="305"/>
      <c r="T201" s="306"/>
      <c r="U201" s="305"/>
      <c r="V201" s="306"/>
      <c r="W201" s="301"/>
      <c r="X201" s="305"/>
      <c r="Y201" s="306"/>
      <c r="Z201" s="301"/>
      <c r="AA201" s="246"/>
      <c r="AB201" s="246"/>
      <c r="AC201" s="246"/>
    </row>
    <row r="202" spans="1:29" ht="15" customHeight="1" x14ac:dyDescent="0.2">
      <c r="A202" s="309"/>
      <c r="B202" s="299"/>
      <c r="C202" s="300"/>
      <c r="D202" s="301"/>
      <c r="E202" s="246"/>
      <c r="F202" s="246"/>
      <c r="G202" s="302"/>
      <c r="H202" s="303"/>
      <c r="I202" s="302"/>
      <c r="J202" s="303"/>
      <c r="K202" s="302"/>
      <c r="L202" s="303"/>
      <c r="M202" s="302"/>
      <c r="N202" s="303"/>
      <c r="O202" s="302"/>
      <c r="P202" s="302"/>
      <c r="Q202" s="302"/>
      <c r="R202" s="303"/>
      <c r="S202" s="302"/>
      <c r="T202" s="303"/>
      <c r="U202" s="302"/>
      <c r="V202" s="303"/>
      <c r="W202" s="302"/>
      <c r="X202" s="302"/>
      <c r="Y202" s="303"/>
      <c r="Z202" s="302"/>
      <c r="AA202" s="246"/>
      <c r="AB202" s="246"/>
      <c r="AC202" s="246"/>
    </row>
    <row r="203" spans="1:29" ht="15" customHeight="1" x14ac:dyDescent="0.2">
      <c r="A203" s="309"/>
      <c r="B203" s="299"/>
      <c r="C203" s="300"/>
      <c r="D203" s="301"/>
      <c r="E203" s="246"/>
      <c r="F203" s="246"/>
      <c r="G203" s="302"/>
      <c r="H203" s="303"/>
      <c r="I203" s="302"/>
      <c r="J203" s="303"/>
      <c r="K203" s="305"/>
      <c r="L203" s="306"/>
      <c r="M203" s="302"/>
      <c r="N203" s="303"/>
      <c r="O203" s="302"/>
      <c r="P203" s="302"/>
      <c r="Q203" s="305"/>
      <c r="R203" s="306"/>
      <c r="S203" s="305"/>
      <c r="T203" s="306"/>
      <c r="U203" s="305"/>
      <c r="V203" s="306"/>
      <c r="W203" s="302"/>
      <c r="X203" s="302"/>
      <c r="Y203" s="303"/>
      <c r="Z203" s="302"/>
      <c r="AA203" s="246"/>
      <c r="AB203" s="246"/>
      <c r="AC203" s="246"/>
    </row>
    <row r="204" spans="1:29" ht="15" customHeight="1" x14ac:dyDescent="0.2">
      <c r="A204" s="309"/>
      <c r="B204" s="299"/>
      <c r="C204" s="300"/>
      <c r="D204" s="301"/>
      <c r="E204" s="246"/>
      <c r="F204" s="246"/>
      <c r="G204" s="302"/>
      <c r="H204" s="303"/>
      <c r="I204" s="302"/>
      <c r="J204" s="303"/>
      <c r="K204" s="302"/>
      <c r="L204" s="303"/>
      <c r="M204" s="302"/>
      <c r="N204" s="303"/>
      <c r="O204" s="302"/>
      <c r="P204" s="302"/>
      <c r="Q204" s="299"/>
      <c r="R204" s="308"/>
      <c r="S204" s="302"/>
      <c r="T204" s="303"/>
      <c r="U204" s="302"/>
      <c r="V204" s="303"/>
      <c r="W204" s="302"/>
      <c r="X204" s="302"/>
      <c r="Y204" s="303"/>
      <c r="Z204" s="302"/>
      <c r="AA204" s="246"/>
      <c r="AB204" s="246"/>
      <c r="AC204" s="246"/>
    </row>
    <row r="205" spans="1:29" ht="15" customHeight="1" x14ac:dyDescent="0.2">
      <c r="A205" s="309"/>
      <c r="B205" s="299"/>
      <c r="C205" s="300"/>
      <c r="D205" s="301"/>
      <c r="E205" s="246"/>
      <c r="F205" s="246"/>
      <c r="G205" s="302"/>
      <c r="H205" s="303"/>
      <c r="I205" s="302"/>
      <c r="J205" s="303"/>
      <c r="K205" s="302"/>
      <c r="L205" s="303"/>
      <c r="M205" s="302"/>
      <c r="N205" s="303"/>
      <c r="O205" s="302"/>
      <c r="P205" s="302"/>
      <c r="Q205" s="302"/>
      <c r="R205" s="303"/>
      <c r="S205" s="302"/>
      <c r="T205" s="303"/>
      <c r="U205" s="302"/>
      <c r="V205" s="303"/>
      <c r="W205" s="302"/>
      <c r="X205" s="302"/>
      <c r="Y205" s="303"/>
      <c r="Z205" s="302"/>
      <c r="AA205" s="246"/>
      <c r="AB205" s="246"/>
      <c r="AC205" s="246"/>
    </row>
    <row r="206" spans="1:29" ht="15" customHeight="1" x14ac:dyDescent="0.2">
      <c r="A206" s="309"/>
      <c r="B206" s="299"/>
      <c r="C206" s="300"/>
      <c r="D206" s="301"/>
      <c r="E206" s="246"/>
      <c r="F206" s="246"/>
      <c r="G206" s="302"/>
      <c r="H206" s="303"/>
      <c r="I206" s="302"/>
      <c r="J206" s="303"/>
      <c r="K206" s="302"/>
      <c r="L206" s="303"/>
      <c r="M206" s="302"/>
      <c r="N206" s="303"/>
      <c r="O206" s="302"/>
      <c r="P206" s="302"/>
      <c r="Q206" s="302"/>
      <c r="R206" s="303"/>
      <c r="S206" s="302"/>
      <c r="T206" s="303"/>
      <c r="U206" s="302"/>
      <c r="V206" s="303"/>
      <c r="W206" s="302"/>
      <c r="X206" s="302"/>
      <c r="Y206" s="303"/>
      <c r="Z206" s="302"/>
      <c r="AA206" s="246"/>
      <c r="AB206" s="246"/>
      <c r="AC206" s="246"/>
    </row>
    <row r="207" spans="1:29" ht="15" customHeight="1" x14ac:dyDescent="0.2">
      <c r="A207" s="298"/>
      <c r="B207" s="299"/>
      <c r="C207" s="300"/>
      <c r="D207" s="301"/>
      <c r="E207" s="246"/>
      <c r="F207" s="246"/>
      <c r="G207" s="302"/>
      <c r="H207" s="303"/>
      <c r="I207" s="302"/>
      <c r="J207" s="303"/>
      <c r="K207" s="302"/>
      <c r="L207" s="303"/>
      <c r="M207" s="301"/>
      <c r="N207" s="304"/>
      <c r="O207" s="301"/>
      <c r="P207" s="301"/>
      <c r="Q207" s="301"/>
      <c r="R207" s="304"/>
      <c r="S207" s="305"/>
      <c r="T207" s="306"/>
      <c r="U207" s="305"/>
      <c r="V207" s="306"/>
      <c r="W207" s="305"/>
      <c r="X207" s="305"/>
      <c r="Y207" s="306"/>
      <c r="Z207" s="301"/>
      <c r="AA207" s="246"/>
      <c r="AB207" s="246"/>
      <c r="AC207" s="246"/>
    </row>
    <row r="208" spans="1:29" ht="15" customHeight="1" x14ac:dyDescent="0.2">
      <c r="A208" s="298"/>
      <c r="B208" s="299"/>
      <c r="C208" s="300"/>
      <c r="D208" s="301"/>
      <c r="E208" s="246"/>
      <c r="F208" s="246"/>
      <c r="G208" s="302"/>
      <c r="H208" s="303"/>
      <c r="I208" s="302"/>
      <c r="J208" s="303"/>
      <c r="K208" s="301"/>
      <c r="L208" s="304"/>
      <c r="M208" s="301"/>
      <c r="N208" s="304"/>
      <c r="O208" s="301"/>
      <c r="P208" s="301"/>
      <c r="Q208" s="305"/>
      <c r="R208" s="306"/>
      <c r="S208" s="305"/>
      <c r="T208" s="306"/>
      <c r="U208" s="305"/>
      <c r="V208" s="306"/>
      <c r="W208" s="301"/>
      <c r="X208" s="305"/>
      <c r="Y208" s="306"/>
      <c r="Z208" s="301"/>
      <c r="AA208" s="246"/>
      <c r="AB208" s="246"/>
      <c r="AC208" s="246"/>
    </row>
    <row r="209" spans="1:29" ht="15" customHeight="1" x14ac:dyDescent="0.2">
      <c r="A209" s="312"/>
      <c r="B209" s="299"/>
      <c r="C209" s="300"/>
      <c r="D209" s="301"/>
      <c r="E209" s="246"/>
      <c r="F209" s="246"/>
      <c r="G209" s="302"/>
      <c r="H209" s="303"/>
      <c r="I209" s="302"/>
      <c r="J209" s="303"/>
      <c r="K209" s="300"/>
      <c r="L209" s="311"/>
      <c r="M209" s="300"/>
      <c r="N209" s="311"/>
      <c r="O209" s="300"/>
      <c r="P209" s="300"/>
      <c r="Q209" s="302"/>
      <c r="R209" s="303"/>
      <c r="S209" s="301"/>
      <c r="T209" s="304"/>
      <c r="U209" s="305"/>
      <c r="V209" s="306"/>
      <c r="W209" s="302"/>
      <c r="X209" s="302"/>
      <c r="Y209" s="303"/>
      <c r="Z209" s="300"/>
      <c r="AA209" s="246"/>
      <c r="AB209" s="246"/>
      <c r="AC209" s="246"/>
    </row>
    <row r="210" spans="1:29" ht="15" customHeight="1" x14ac:dyDescent="0.2">
      <c r="A210" s="309"/>
      <c r="B210" s="299"/>
      <c r="C210" s="300"/>
      <c r="D210" s="301"/>
      <c r="E210" s="246"/>
      <c r="F210" s="246"/>
      <c r="G210" s="302"/>
      <c r="H210" s="303"/>
      <c r="I210" s="302"/>
      <c r="J210" s="303"/>
      <c r="K210" s="301"/>
      <c r="L210" s="304"/>
      <c r="M210" s="302"/>
      <c r="N210" s="303"/>
      <c r="O210" s="302"/>
      <c r="P210" s="302"/>
      <c r="Q210" s="305"/>
      <c r="R210" s="306"/>
      <c r="S210" s="305"/>
      <c r="T210" s="306"/>
      <c r="U210" s="299"/>
      <c r="V210" s="308"/>
      <c r="W210" s="302"/>
      <c r="X210" s="302"/>
      <c r="Y210" s="303"/>
      <c r="Z210" s="302"/>
      <c r="AA210" s="246"/>
      <c r="AB210" s="246"/>
      <c r="AC210" s="246"/>
    </row>
    <row r="211" spans="1:29" ht="15" customHeight="1" x14ac:dyDescent="0.2">
      <c r="A211" s="309"/>
      <c r="B211" s="299"/>
      <c r="C211" s="300"/>
      <c r="D211" s="301"/>
      <c r="E211" s="246"/>
      <c r="F211" s="246"/>
      <c r="G211" s="302"/>
      <c r="H211" s="303"/>
      <c r="I211" s="302"/>
      <c r="J211" s="303"/>
      <c r="K211" s="302"/>
      <c r="L211" s="303"/>
      <c r="M211" s="302"/>
      <c r="N211" s="303"/>
      <c r="O211" s="302"/>
      <c r="P211" s="302"/>
      <c r="Q211" s="302"/>
      <c r="R211" s="303"/>
      <c r="S211" s="301"/>
      <c r="T211" s="304"/>
      <c r="U211" s="305"/>
      <c r="V211" s="306"/>
      <c r="W211" s="302"/>
      <c r="X211" s="302"/>
      <c r="Y211" s="303"/>
      <c r="Z211" s="302"/>
      <c r="AA211" s="246"/>
      <c r="AB211" s="246"/>
      <c r="AC211" s="246"/>
    </row>
    <row r="212" spans="1:29" ht="15" customHeight="1" x14ac:dyDescent="0.2">
      <c r="A212" s="298"/>
      <c r="B212" s="299"/>
      <c r="C212" s="300"/>
      <c r="D212" s="301"/>
      <c r="E212" s="246"/>
      <c r="F212" s="246"/>
      <c r="G212" s="300"/>
      <c r="H212" s="311"/>
      <c r="I212" s="302"/>
      <c r="J212" s="303"/>
      <c r="K212" s="302"/>
      <c r="L212" s="303"/>
      <c r="M212" s="301"/>
      <c r="N212" s="304"/>
      <c r="O212" s="301"/>
      <c r="P212" s="301"/>
      <c r="Q212" s="301"/>
      <c r="R212" s="304"/>
      <c r="S212" s="305"/>
      <c r="T212" s="306"/>
      <c r="U212" s="305"/>
      <c r="V212" s="306"/>
      <c r="W212" s="301"/>
      <c r="X212" s="301"/>
      <c r="Y212" s="304"/>
      <c r="Z212" s="301"/>
      <c r="AA212" s="246"/>
      <c r="AB212" s="246"/>
      <c r="AC212" s="246"/>
    </row>
    <row r="213" spans="1:29" ht="15" customHeight="1" x14ac:dyDescent="0.2">
      <c r="A213" s="309"/>
      <c r="B213" s="299"/>
      <c r="C213" s="300"/>
      <c r="D213" s="301"/>
      <c r="E213" s="246"/>
      <c r="F213" s="246"/>
      <c r="G213" s="302"/>
      <c r="H213" s="303"/>
      <c r="I213" s="302"/>
      <c r="J213" s="303"/>
      <c r="K213" s="302"/>
      <c r="L213" s="303"/>
      <c r="M213" s="302"/>
      <c r="N213" s="303"/>
      <c r="O213" s="302"/>
      <c r="P213" s="302"/>
      <c r="Q213" s="305"/>
      <c r="R213" s="306"/>
      <c r="S213" s="305"/>
      <c r="T213" s="306"/>
      <c r="U213" s="305"/>
      <c r="V213" s="306"/>
      <c r="W213" s="302"/>
      <c r="X213" s="302"/>
      <c r="Y213" s="303"/>
      <c r="Z213" s="302"/>
      <c r="AA213" s="246"/>
      <c r="AB213" s="246"/>
      <c r="AC213" s="246"/>
    </row>
    <row r="214" spans="1:29" ht="15" customHeight="1" x14ac:dyDescent="0.2">
      <c r="A214" s="309"/>
      <c r="B214" s="299"/>
      <c r="C214" s="300"/>
      <c r="D214" s="301"/>
      <c r="E214" s="246"/>
      <c r="F214" s="246"/>
      <c r="G214" s="305"/>
      <c r="H214" s="306"/>
      <c r="I214" s="305"/>
      <c r="J214" s="306"/>
      <c r="K214" s="299"/>
      <c r="L214" s="308"/>
      <c r="M214" s="302"/>
      <c r="N214" s="303"/>
      <c r="O214" s="302"/>
      <c r="P214" s="302"/>
      <c r="Q214" s="302"/>
      <c r="R214" s="303"/>
      <c r="S214" s="302"/>
      <c r="T214" s="303"/>
      <c r="U214" s="302"/>
      <c r="V214" s="303"/>
      <c r="W214" s="302"/>
      <c r="X214" s="302"/>
      <c r="Y214" s="303"/>
      <c r="Z214" s="302"/>
      <c r="AA214" s="246"/>
      <c r="AB214" s="246"/>
      <c r="AC214" s="246"/>
    </row>
    <row r="215" spans="1:29" ht="15" customHeight="1" x14ac:dyDescent="0.2">
      <c r="A215" s="307"/>
      <c r="B215" s="299"/>
      <c r="C215" s="300"/>
      <c r="D215" s="301"/>
      <c r="E215" s="246"/>
      <c r="F215" s="246"/>
      <c r="G215" s="301"/>
      <c r="H215" s="304"/>
      <c r="I215" s="305"/>
      <c r="J215" s="306"/>
      <c r="K215" s="305"/>
      <c r="L215" s="306"/>
      <c r="M215" s="305"/>
      <c r="N215" s="306"/>
      <c r="O215" s="305"/>
      <c r="P215" s="305"/>
      <c r="Q215" s="305"/>
      <c r="R215" s="306"/>
      <c r="S215" s="305"/>
      <c r="T215" s="306"/>
      <c r="U215" s="305"/>
      <c r="V215" s="306"/>
      <c r="W215" s="305"/>
      <c r="X215" s="305"/>
      <c r="Y215" s="306"/>
      <c r="Z215" s="305"/>
      <c r="AA215" s="246"/>
      <c r="AB215" s="246"/>
      <c r="AC215" s="246"/>
    </row>
    <row r="216" spans="1:29" ht="15" customHeight="1" x14ac:dyDescent="0.2">
      <c r="A216" s="309"/>
      <c r="B216" s="299"/>
      <c r="C216" s="300"/>
      <c r="D216" s="301"/>
      <c r="E216" s="246"/>
      <c r="F216" s="246"/>
      <c r="G216" s="302"/>
      <c r="H216" s="303"/>
      <c r="I216" s="302"/>
      <c r="J216" s="303"/>
      <c r="K216" s="301"/>
      <c r="L216" s="304"/>
      <c r="M216" s="302"/>
      <c r="N216" s="303"/>
      <c r="O216" s="302"/>
      <c r="P216" s="302"/>
      <c r="Q216" s="305"/>
      <c r="R216" s="306"/>
      <c r="S216" s="305"/>
      <c r="T216" s="306"/>
      <c r="U216" s="305"/>
      <c r="V216" s="306"/>
      <c r="W216" s="302"/>
      <c r="X216" s="302"/>
      <c r="Y216" s="303"/>
      <c r="Z216" s="302"/>
      <c r="AA216" s="246"/>
      <c r="AB216" s="246"/>
      <c r="AC216" s="246"/>
    </row>
    <row r="217" spans="1:29" ht="15" customHeight="1" x14ac:dyDescent="0.2">
      <c r="A217" s="309"/>
      <c r="B217" s="299"/>
      <c r="C217" s="300"/>
      <c r="D217" s="301"/>
      <c r="E217" s="246"/>
      <c r="F217" s="246"/>
      <c r="G217" s="302"/>
      <c r="H217" s="303"/>
      <c r="I217" s="302"/>
      <c r="J217" s="303"/>
      <c r="K217" s="302"/>
      <c r="L217" s="303"/>
      <c r="M217" s="302"/>
      <c r="N217" s="303"/>
      <c r="O217" s="302"/>
      <c r="P217" s="302"/>
      <c r="Q217" s="301"/>
      <c r="R217" s="304"/>
      <c r="S217" s="305"/>
      <c r="T217" s="306"/>
      <c r="U217" s="305"/>
      <c r="V217" s="306"/>
      <c r="W217" s="302"/>
      <c r="X217" s="302"/>
      <c r="Y217" s="303"/>
      <c r="Z217" s="302"/>
      <c r="AA217" s="246"/>
      <c r="AB217" s="246"/>
      <c r="AC217" s="246"/>
    </row>
    <row r="218" spans="1:29" ht="15" customHeight="1" x14ac:dyDescent="0.2">
      <c r="A218" s="298"/>
      <c r="B218" s="299"/>
      <c r="C218" s="300"/>
      <c r="D218" s="301"/>
      <c r="E218" s="246"/>
      <c r="F218" s="246"/>
      <c r="G218" s="302"/>
      <c r="H218" s="303"/>
      <c r="I218" s="302"/>
      <c r="J218" s="303"/>
      <c r="K218" s="302"/>
      <c r="L218" s="303"/>
      <c r="M218" s="301"/>
      <c r="N218" s="304"/>
      <c r="O218" s="301"/>
      <c r="P218" s="301"/>
      <c r="Q218" s="301"/>
      <c r="R218" s="304"/>
      <c r="S218" s="305"/>
      <c r="T218" s="306"/>
      <c r="U218" s="305"/>
      <c r="V218" s="306"/>
      <c r="W218" s="301"/>
      <c r="X218" s="301"/>
      <c r="Y218" s="303"/>
      <c r="Z218" s="302"/>
      <c r="AA218" s="246"/>
      <c r="AB218" s="246"/>
      <c r="AC218" s="246"/>
    </row>
    <row r="219" spans="1:29" ht="15" customHeight="1" x14ac:dyDescent="0.2">
      <c r="A219" s="309"/>
      <c r="B219" s="299"/>
      <c r="C219" s="300"/>
      <c r="D219" s="301"/>
      <c r="E219" s="246"/>
      <c r="F219" s="246"/>
      <c r="G219" s="302"/>
      <c r="H219" s="303"/>
      <c r="I219" s="302"/>
      <c r="J219" s="303"/>
      <c r="K219" s="302"/>
      <c r="L219" s="303"/>
      <c r="M219" s="302"/>
      <c r="N219" s="303"/>
      <c r="O219" s="302"/>
      <c r="P219" s="302"/>
      <c r="Q219" s="301"/>
      <c r="R219" s="304"/>
      <c r="S219" s="305"/>
      <c r="T219" s="306"/>
      <c r="U219" s="305"/>
      <c r="V219" s="306"/>
      <c r="W219" s="302"/>
      <c r="X219" s="302"/>
      <c r="Y219" s="303"/>
      <c r="Z219" s="302"/>
      <c r="AA219" s="246"/>
      <c r="AB219" s="246"/>
      <c r="AC219" s="246"/>
    </row>
    <row r="220" spans="1:29" ht="15" customHeight="1" x14ac:dyDescent="0.2">
      <c r="A220" s="298"/>
      <c r="B220" s="299"/>
      <c r="C220" s="300"/>
      <c r="D220" s="301"/>
      <c r="E220" s="246"/>
      <c r="F220" s="246"/>
      <c r="G220" s="302"/>
      <c r="H220" s="303"/>
      <c r="I220" s="302"/>
      <c r="J220" s="303"/>
      <c r="K220" s="302"/>
      <c r="L220" s="303"/>
      <c r="M220" s="301"/>
      <c r="N220" s="304"/>
      <c r="O220" s="301"/>
      <c r="P220" s="301"/>
      <c r="Q220" s="301"/>
      <c r="R220" s="304"/>
      <c r="S220" s="305"/>
      <c r="T220" s="306"/>
      <c r="U220" s="305"/>
      <c r="V220" s="306"/>
      <c r="W220" s="305"/>
      <c r="X220" s="305"/>
      <c r="Y220" s="303"/>
      <c r="Z220" s="302"/>
      <c r="AA220" s="246"/>
      <c r="AB220" s="246"/>
      <c r="AC220" s="246"/>
    </row>
    <row r="221" spans="1:29" ht="15" customHeight="1" x14ac:dyDescent="0.2">
      <c r="A221" s="309"/>
      <c r="B221" s="299"/>
      <c r="C221" s="300"/>
      <c r="D221" s="301"/>
      <c r="E221" s="246"/>
      <c r="F221" s="246"/>
      <c r="G221" s="302"/>
      <c r="H221" s="303"/>
      <c r="I221" s="302"/>
      <c r="J221" s="303"/>
      <c r="K221" s="302"/>
      <c r="L221" s="303"/>
      <c r="M221" s="302"/>
      <c r="N221" s="303"/>
      <c r="O221" s="302"/>
      <c r="P221" s="302"/>
      <c r="Q221" s="302"/>
      <c r="R221" s="303"/>
      <c r="S221" s="301"/>
      <c r="T221" s="304"/>
      <c r="U221" s="305"/>
      <c r="V221" s="306"/>
      <c r="W221" s="302"/>
      <c r="X221" s="305"/>
      <c r="Y221" s="303"/>
      <c r="Z221" s="302"/>
      <c r="AA221" s="246"/>
      <c r="AB221" s="246"/>
      <c r="AC221" s="246"/>
    </row>
    <row r="222" spans="1:29" ht="15" customHeight="1" x14ac:dyDescent="0.2">
      <c r="A222" s="309"/>
      <c r="B222" s="299"/>
      <c r="C222" s="300"/>
      <c r="D222" s="301"/>
      <c r="E222" s="246"/>
      <c r="F222" s="246"/>
      <c r="G222" s="302"/>
      <c r="H222" s="303"/>
      <c r="I222" s="300"/>
      <c r="J222" s="311"/>
      <c r="K222" s="302"/>
      <c r="L222" s="303"/>
      <c r="M222" s="302"/>
      <c r="N222" s="303"/>
      <c r="O222" s="302"/>
      <c r="P222" s="302"/>
      <c r="Q222" s="299"/>
      <c r="R222" s="308"/>
      <c r="S222" s="302"/>
      <c r="T222" s="303"/>
      <c r="U222" s="302"/>
      <c r="V222" s="303"/>
      <c r="W222" s="302"/>
      <c r="X222" s="302"/>
      <c r="Y222" s="303"/>
      <c r="Z222" s="302"/>
      <c r="AA222" s="246"/>
      <c r="AB222" s="246"/>
      <c r="AC222" s="246"/>
    </row>
    <row r="223" spans="1:29" ht="15" customHeight="1" x14ac:dyDescent="0.2">
      <c r="A223" s="309"/>
      <c r="B223" s="299"/>
      <c r="C223" s="300"/>
      <c r="D223" s="301"/>
      <c r="E223" s="246"/>
      <c r="F223" s="246"/>
      <c r="G223" s="302"/>
      <c r="H223" s="303"/>
      <c r="I223" s="302"/>
      <c r="J223" s="303"/>
      <c r="K223" s="302"/>
      <c r="L223" s="303"/>
      <c r="M223" s="302"/>
      <c r="N223" s="303"/>
      <c r="O223" s="302"/>
      <c r="P223" s="302"/>
      <c r="Q223" s="301"/>
      <c r="R223" s="304"/>
      <c r="S223" s="302"/>
      <c r="T223" s="303"/>
      <c r="U223" s="302"/>
      <c r="V223" s="303"/>
      <c r="W223" s="302"/>
      <c r="X223" s="302"/>
      <c r="Y223" s="303"/>
      <c r="Z223" s="302"/>
      <c r="AA223" s="246"/>
      <c r="AB223" s="246"/>
      <c r="AC223" s="246"/>
    </row>
    <row r="224" spans="1:29" ht="15" customHeight="1" x14ac:dyDescent="0.2">
      <c r="A224" s="309"/>
      <c r="B224" s="299"/>
      <c r="C224" s="300"/>
      <c r="D224" s="301"/>
      <c r="E224" s="246"/>
      <c r="F224" s="246"/>
      <c r="G224" s="302"/>
      <c r="H224" s="303"/>
      <c r="I224" s="302"/>
      <c r="J224" s="303"/>
      <c r="K224" s="302"/>
      <c r="L224" s="303"/>
      <c r="M224" s="302"/>
      <c r="N224" s="303"/>
      <c r="O224" s="302"/>
      <c r="P224" s="302"/>
      <c r="Q224" s="302"/>
      <c r="R224" s="303"/>
      <c r="S224" s="302"/>
      <c r="T224" s="303"/>
      <c r="U224" s="302"/>
      <c r="V224" s="303"/>
      <c r="W224" s="302"/>
      <c r="X224" s="302"/>
      <c r="Y224" s="303"/>
      <c r="Z224" s="302"/>
      <c r="AA224" s="246"/>
      <c r="AB224" s="246"/>
      <c r="AC224" s="246"/>
    </row>
    <row r="225" spans="1:29" ht="15" customHeight="1" x14ac:dyDescent="0.2">
      <c r="A225" s="298"/>
      <c r="B225" s="299"/>
      <c r="C225" s="300"/>
      <c r="D225" s="301"/>
      <c r="E225" s="246"/>
      <c r="F225" s="246"/>
      <c r="G225" s="302"/>
      <c r="H225" s="303"/>
      <c r="I225" s="302"/>
      <c r="J225" s="303"/>
      <c r="K225" s="302"/>
      <c r="L225" s="303"/>
      <c r="M225" s="301"/>
      <c r="N225" s="304"/>
      <c r="O225" s="301"/>
      <c r="P225" s="301"/>
      <c r="Q225" s="301"/>
      <c r="R225" s="304"/>
      <c r="S225" s="302"/>
      <c r="T225" s="303"/>
      <c r="U225" s="302"/>
      <c r="V225" s="303"/>
      <c r="W225" s="301"/>
      <c r="X225" s="301"/>
      <c r="Y225" s="304"/>
      <c r="Z225" s="301"/>
      <c r="AA225" s="246"/>
      <c r="AB225" s="246"/>
      <c r="AC225" s="246"/>
    </row>
    <row r="226" spans="1:29" ht="15" customHeight="1" x14ac:dyDescent="0.2">
      <c r="A226" s="309"/>
      <c r="B226" s="299"/>
      <c r="C226" s="300"/>
      <c r="D226" s="301"/>
      <c r="E226" s="246"/>
      <c r="F226" s="246"/>
      <c r="G226" s="302"/>
      <c r="H226" s="303"/>
      <c r="I226" s="302"/>
      <c r="J226" s="303"/>
      <c r="K226" s="302"/>
      <c r="L226" s="303"/>
      <c r="M226" s="302"/>
      <c r="N226" s="303"/>
      <c r="O226" s="302"/>
      <c r="P226" s="302"/>
      <c r="Q226" s="305"/>
      <c r="R226" s="306"/>
      <c r="S226" s="305"/>
      <c r="T226" s="306"/>
      <c r="U226" s="305"/>
      <c r="V226" s="306"/>
      <c r="W226" s="302"/>
      <c r="X226" s="302"/>
      <c r="Y226" s="303"/>
      <c r="Z226" s="302"/>
      <c r="AA226" s="246"/>
      <c r="AB226" s="246"/>
      <c r="AC226" s="246"/>
    </row>
    <row r="227" spans="1:29" ht="15" customHeight="1" x14ac:dyDescent="0.2">
      <c r="A227" s="307"/>
      <c r="B227" s="299"/>
      <c r="C227" s="300"/>
      <c r="D227" s="301"/>
      <c r="E227" s="246"/>
      <c r="F227" s="246"/>
      <c r="G227" s="302"/>
      <c r="H227" s="303"/>
      <c r="I227" s="302"/>
      <c r="J227" s="303"/>
      <c r="K227" s="301"/>
      <c r="L227" s="304"/>
      <c r="M227" s="305"/>
      <c r="N227" s="306"/>
      <c r="O227" s="305"/>
      <c r="P227" s="305"/>
      <c r="Q227" s="305"/>
      <c r="R227" s="306"/>
      <c r="S227" s="305"/>
      <c r="T227" s="306"/>
      <c r="U227" s="305"/>
      <c r="V227" s="306"/>
      <c r="W227" s="301"/>
      <c r="X227" s="305"/>
      <c r="Y227" s="306"/>
      <c r="Z227" s="301"/>
      <c r="AA227" s="246"/>
      <c r="AB227" s="246"/>
      <c r="AC227" s="246"/>
    </row>
    <row r="228" spans="1:29" ht="15" customHeight="1" x14ac:dyDescent="0.2">
      <c r="A228" s="309"/>
      <c r="B228" s="299"/>
      <c r="C228" s="300"/>
      <c r="D228" s="301"/>
      <c r="E228" s="246"/>
      <c r="F228" s="246"/>
      <c r="G228" s="302"/>
      <c r="H228" s="303"/>
      <c r="I228" s="302"/>
      <c r="J228" s="303"/>
      <c r="K228" s="302"/>
      <c r="L228" s="303"/>
      <c r="M228" s="302"/>
      <c r="N228" s="303"/>
      <c r="O228" s="302"/>
      <c r="P228" s="302"/>
      <c r="Q228" s="302"/>
      <c r="R228" s="303"/>
      <c r="S228" s="302"/>
      <c r="T228" s="303"/>
      <c r="U228" s="302"/>
      <c r="V228" s="303"/>
      <c r="W228" s="302"/>
      <c r="X228" s="302"/>
      <c r="Y228" s="303"/>
      <c r="Z228" s="302"/>
      <c r="AA228" s="246"/>
      <c r="AB228" s="246"/>
      <c r="AC228" s="246"/>
    </row>
    <row r="229" spans="1:29" ht="15" customHeight="1" x14ac:dyDescent="0.2">
      <c r="A229" s="307"/>
      <c r="B229" s="299"/>
      <c r="C229" s="300"/>
      <c r="D229" s="301"/>
      <c r="E229" s="246"/>
      <c r="F229" s="246"/>
      <c r="G229" s="302"/>
      <c r="H229" s="303"/>
      <c r="I229" s="301"/>
      <c r="J229" s="304"/>
      <c r="K229" s="305"/>
      <c r="L229" s="306"/>
      <c r="M229" s="305"/>
      <c r="N229" s="306"/>
      <c r="O229" s="305"/>
      <c r="P229" s="305"/>
      <c r="Q229" s="305"/>
      <c r="R229" s="306"/>
      <c r="S229" s="305"/>
      <c r="T229" s="306"/>
      <c r="U229" s="305"/>
      <c r="V229" s="306"/>
      <c r="W229" s="305"/>
      <c r="X229" s="305"/>
      <c r="Y229" s="306"/>
      <c r="Z229" s="305"/>
      <c r="AA229" s="246"/>
      <c r="AB229" s="246"/>
      <c r="AC229" s="246"/>
    </row>
    <row r="230" spans="1:29" ht="15" customHeight="1" x14ac:dyDescent="0.2">
      <c r="A230" s="309"/>
      <c r="B230" s="299"/>
      <c r="C230" s="300"/>
      <c r="D230" s="301"/>
      <c r="E230" s="246"/>
      <c r="F230" s="246"/>
      <c r="G230" s="302"/>
      <c r="H230" s="303"/>
      <c r="I230" s="302"/>
      <c r="J230" s="303"/>
      <c r="K230" s="302"/>
      <c r="L230" s="303"/>
      <c r="M230" s="302"/>
      <c r="N230" s="303"/>
      <c r="O230" s="302"/>
      <c r="P230" s="302"/>
      <c r="Q230" s="302"/>
      <c r="R230" s="303"/>
      <c r="S230" s="302"/>
      <c r="T230" s="303"/>
      <c r="U230" s="302"/>
      <c r="V230" s="303"/>
      <c r="W230" s="302"/>
      <c r="X230" s="302"/>
      <c r="Y230" s="303"/>
      <c r="Z230" s="302"/>
      <c r="AA230" s="246"/>
      <c r="AB230" s="246"/>
      <c r="AC230" s="246"/>
    </row>
    <row r="231" spans="1:29" ht="15" customHeight="1" x14ac:dyDescent="0.2">
      <c r="A231" s="309"/>
      <c r="B231" s="299"/>
      <c r="C231" s="300"/>
      <c r="D231" s="301"/>
      <c r="E231" s="246"/>
      <c r="F231" s="246"/>
      <c r="G231" s="302"/>
      <c r="H231" s="303"/>
      <c r="I231" s="302"/>
      <c r="J231" s="303"/>
      <c r="K231" s="302"/>
      <c r="L231" s="303"/>
      <c r="M231" s="302"/>
      <c r="N231" s="303"/>
      <c r="O231" s="302"/>
      <c r="P231" s="302"/>
      <c r="Q231" s="302"/>
      <c r="R231" s="303"/>
      <c r="S231" s="301"/>
      <c r="T231" s="304"/>
      <c r="U231" s="305"/>
      <c r="V231" s="306"/>
      <c r="W231" s="302"/>
      <c r="X231" s="302"/>
      <c r="Y231" s="303"/>
      <c r="Z231" s="302"/>
      <c r="AA231" s="246"/>
      <c r="AB231" s="246"/>
      <c r="AC231" s="246"/>
    </row>
    <row r="232" spans="1:29" ht="15" customHeight="1" x14ac:dyDescent="0.2">
      <c r="A232" s="298"/>
      <c r="B232" s="299"/>
      <c r="C232" s="300"/>
      <c r="D232" s="301"/>
      <c r="E232" s="246"/>
      <c r="F232" s="246"/>
      <c r="G232" s="302"/>
      <c r="H232" s="303"/>
      <c r="I232" s="302"/>
      <c r="J232" s="303"/>
      <c r="K232" s="302"/>
      <c r="L232" s="303"/>
      <c r="M232" s="301"/>
      <c r="N232" s="304"/>
      <c r="O232" s="301"/>
      <c r="P232" s="301"/>
      <c r="Q232" s="305"/>
      <c r="R232" s="306"/>
      <c r="S232" s="305"/>
      <c r="T232" s="306"/>
      <c r="U232" s="305"/>
      <c r="V232" s="306"/>
      <c r="W232" s="305"/>
      <c r="X232" s="305"/>
      <c r="Y232" s="306"/>
      <c r="Z232" s="301"/>
      <c r="AA232" s="246"/>
      <c r="AB232" s="246"/>
      <c r="AC232" s="246"/>
    </row>
    <row r="233" spans="1:29" ht="15" customHeight="1" x14ac:dyDescent="0.2">
      <c r="A233" s="309"/>
      <c r="B233" s="299"/>
      <c r="C233" s="300"/>
      <c r="D233" s="301"/>
      <c r="E233" s="246"/>
      <c r="F233" s="246"/>
      <c r="G233" s="302"/>
      <c r="H233" s="303"/>
      <c r="I233" s="300"/>
      <c r="J233" s="311"/>
      <c r="K233" s="302"/>
      <c r="L233" s="303"/>
      <c r="M233" s="302"/>
      <c r="N233" s="303"/>
      <c r="O233" s="302"/>
      <c r="P233" s="302"/>
      <c r="Q233" s="302"/>
      <c r="R233" s="303"/>
      <c r="S233" s="302"/>
      <c r="T233" s="303"/>
      <c r="U233" s="302"/>
      <c r="V233" s="303"/>
      <c r="W233" s="302"/>
      <c r="X233" s="302"/>
      <c r="Y233" s="303"/>
      <c r="Z233" s="302"/>
      <c r="AA233" s="246"/>
      <c r="AB233" s="246"/>
      <c r="AC233" s="246"/>
    </row>
    <row r="234" spans="1:29" ht="15" customHeight="1" x14ac:dyDescent="0.2">
      <c r="A234" s="309"/>
      <c r="B234" s="299"/>
      <c r="C234" s="300"/>
      <c r="D234" s="301"/>
      <c r="E234" s="246"/>
      <c r="F234" s="246"/>
      <c r="G234" s="302"/>
      <c r="H234" s="303"/>
      <c r="I234" s="302"/>
      <c r="J234" s="303"/>
      <c r="K234" s="302"/>
      <c r="L234" s="303"/>
      <c r="M234" s="302"/>
      <c r="N234" s="303"/>
      <c r="O234" s="302"/>
      <c r="P234" s="302"/>
      <c r="Q234" s="299"/>
      <c r="R234" s="308"/>
      <c r="S234" s="302"/>
      <c r="T234" s="303"/>
      <c r="U234" s="302"/>
      <c r="V234" s="303"/>
      <c r="W234" s="302"/>
      <c r="X234" s="302"/>
      <c r="Y234" s="303"/>
      <c r="Z234" s="302"/>
      <c r="AA234" s="246"/>
      <c r="AB234" s="246"/>
      <c r="AC234" s="246"/>
    </row>
    <row r="235" spans="1:29" ht="15" customHeight="1" x14ac:dyDescent="0.2">
      <c r="A235" s="307"/>
      <c r="B235" s="299"/>
      <c r="C235" s="300"/>
      <c r="D235" s="301"/>
      <c r="E235" s="246"/>
      <c r="F235" s="246"/>
      <c r="G235" s="302"/>
      <c r="H235" s="303"/>
      <c r="I235" s="301"/>
      <c r="J235" s="304"/>
      <c r="K235" s="305"/>
      <c r="L235" s="306"/>
      <c r="M235" s="305"/>
      <c r="N235" s="306"/>
      <c r="O235" s="305"/>
      <c r="P235" s="305"/>
      <c r="Q235" s="305"/>
      <c r="R235" s="306"/>
      <c r="S235" s="305"/>
      <c r="T235" s="306"/>
      <c r="U235" s="305"/>
      <c r="V235" s="306"/>
      <c r="W235" s="302"/>
      <c r="X235" s="305"/>
      <c r="Y235" s="306"/>
      <c r="Z235" s="302"/>
      <c r="AA235" s="246"/>
      <c r="AB235" s="246"/>
      <c r="AC235" s="246"/>
    </row>
    <row r="236" spans="1:29" ht="15" customHeight="1" x14ac:dyDescent="0.2">
      <c r="A236" s="309"/>
      <c r="B236" s="299"/>
      <c r="C236" s="300"/>
      <c r="D236" s="301"/>
      <c r="E236" s="246"/>
      <c r="F236" s="246"/>
      <c r="G236" s="302"/>
      <c r="H236" s="303"/>
      <c r="I236" s="302"/>
      <c r="J236" s="303"/>
      <c r="K236" s="302"/>
      <c r="L236" s="303"/>
      <c r="M236" s="302"/>
      <c r="N236" s="303"/>
      <c r="O236" s="302"/>
      <c r="P236" s="302"/>
      <c r="Q236" s="305"/>
      <c r="R236" s="306"/>
      <c r="S236" s="305"/>
      <c r="T236" s="306"/>
      <c r="U236" s="305"/>
      <c r="V236" s="306"/>
      <c r="W236" s="302"/>
      <c r="X236" s="302"/>
      <c r="Y236" s="303"/>
      <c r="Z236" s="302"/>
      <c r="AA236" s="246"/>
      <c r="AB236" s="246"/>
      <c r="AC236" s="246"/>
    </row>
    <row r="237" spans="1:29" ht="15" customHeight="1" x14ac:dyDescent="0.2">
      <c r="A237" s="307"/>
      <c r="B237" s="299"/>
      <c r="C237" s="300"/>
      <c r="D237" s="301"/>
      <c r="E237" s="246"/>
      <c r="F237" s="246"/>
      <c r="G237" s="302"/>
      <c r="H237" s="303"/>
      <c r="I237" s="301"/>
      <c r="J237" s="304"/>
      <c r="K237" s="305"/>
      <c r="L237" s="306"/>
      <c r="M237" s="305"/>
      <c r="N237" s="306"/>
      <c r="O237" s="305"/>
      <c r="P237" s="305"/>
      <c r="Q237" s="305"/>
      <c r="R237" s="306"/>
      <c r="S237" s="305"/>
      <c r="T237" s="306"/>
      <c r="U237" s="305"/>
      <c r="V237" s="306"/>
      <c r="W237" s="305"/>
      <c r="X237" s="305"/>
      <c r="Y237" s="306"/>
      <c r="Z237" s="305"/>
      <c r="AA237" s="246"/>
      <c r="AB237" s="246"/>
      <c r="AC237" s="246"/>
    </row>
    <row r="238" spans="1:29" ht="15" customHeight="1" x14ac:dyDescent="0.2">
      <c r="A238" s="309"/>
      <c r="B238" s="299"/>
      <c r="C238" s="300"/>
      <c r="D238" s="301"/>
      <c r="E238" s="246"/>
      <c r="F238" s="246"/>
      <c r="G238" s="302"/>
      <c r="H238" s="303"/>
      <c r="I238" s="302"/>
      <c r="J238" s="303"/>
      <c r="K238" s="302"/>
      <c r="L238" s="303"/>
      <c r="M238" s="302"/>
      <c r="N238" s="303"/>
      <c r="O238" s="302"/>
      <c r="P238" s="302"/>
      <c r="Q238" s="305"/>
      <c r="R238" s="306"/>
      <c r="S238" s="299"/>
      <c r="T238" s="308"/>
      <c r="U238" s="302"/>
      <c r="V238" s="303"/>
      <c r="W238" s="302"/>
      <c r="X238" s="302"/>
      <c r="Y238" s="303"/>
      <c r="Z238" s="302"/>
      <c r="AA238" s="246"/>
      <c r="AB238" s="246"/>
      <c r="AC238" s="246"/>
    </row>
    <row r="239" spans="1:29" ht="15" customHeight="1" x14ac:dyDescent="0.2">
      <c r="A239" s="309"/>
      <c r="B239" s="299"/>
      <c r="C239" s="300"/>
      <c r="D239" s="301"/>
      <c r="E239" s="246"/>
      <c r="F239" s="246"/>
      <c r="G239" s="302"/>
      <c r="H239" s="303"/>
      <c r="I239" s="302"/>
      <c r="J239" s="303"/>
      <c r="K239" s="302"/>
      <c r="L239" s="303"/>
      <c r="M239" s="302"/>
      <c r="N239" s="303"/>
      <c r="O239" s="302"/>
      <c r="P239" s="302"/>
      <c r="Q239" s="302"/>
      <c r="R239" s="303"/>
      <c r="S239" s="302"/>
      <c r="T239" s="303"/>
      <c r="U239" s="302"/>
      <c r="V239" s="303"/>
      <c r="W239" s="302"/>
      <c r="X239" s="301"/>
      <c r="Y239" s="303"/>
      <c r="Z239" s="302"/>
      <c r="AA239" s="246"/>
      <c r="AB239" s="246"/>
      <c r="AC239" s="246"/>
    </row>
    <row r="240" spans="1:29" ht="15" customHeight="1" x14ac:dyDescent="0.2">
      <c r="A240" s="309"/>
      <c r="B240" s="299"/>
      <c r="C240" s="300"/>
      <c r="D240" s="301"/>
      <c r="E240" s="246"/>
      <c r="F240" s="246"/>
      <c r="G240" s="302"/>
      <c r="H240" s="303"/>
      <c r="I240" s="302"/>
      <c r="J240" s="303"/>
      <c r="K240" s="302"/>
      <c r="L240" s="303"/>
      <c r="M240" s="302"/>
      <c r="N240" s="303"/>
      <c r="O240" s="302"/>
      <c r="P240" s="302"/>
      <c r="Q240" s="302"/>
      <c r="R240" s="303"/>
      <c r="S240" s="302"/>
      <c r="T240" s="303"/>
      <c r="U240" s="302"/>
      <c r="V240" s="303"/>
      <c r="W240" s="302"/>
      <c r="X240" s="302"/>
      <c r="Y240" s="303"/>
      <c r="Z240" s="302"/>
      <c r="AA240" s="246"/>
      <c r="AB240" s="246"/>
      <c r="AC240" s="246"/>
    </row>
    <row r="241" spans="1:29" ht="15" customHeight="1" x14ac:dyDescent="0.2">
      <c r="A241" s="309"/>
      <c r="B241" s="299"/>
      <c r="C241" s="300"/>
      <c r="D241" s="301"/>
      <c r="E241" s="246"/>
      <c r="F241" s="246"/>
      <c r="G241" s="302"/>
      <c r="H241" s="303"/>
      <c r="I241" s="302"/>
      <c r="J241" s="303"/>
      <c r="K241" s="300"/>
      <c r="L241" s="311"/>
      <c r="M241" s="302"/>
      <c r="N241" s="303"/>
      <c r="O241" s="302"/>
      <c r="P241" s="302"/>
      <c r="Q241" s="302"/>
      <c r="R241" s="303"/>
      <c r="S241" s="302"/>
      <c r="T241" s="303"/>
      <c r="U241" s="302"/>
      <c r="V241" s="303"/>
      <c r="W241" s="302"/>
      <c r="X241" s="302"/>
      <c r="Y241" s="303"/>
      <c r="Z241" s="302"/>
      <c r="AA241" s="246"/>
      <c r="AB241" s="246"/>
      <c r="AC241" s="246"/>
    </row>
    <row r="242" spans="1:29" ht="15" customHeight="1" x14ac:dyDescent="0.2">
      <c r="A242" s="309"/>
      <c r="B242" s="299"/>
      <c r="C242" s="300"/>
      <c r="D242" s="301"/>
      <c r="E242" s="246"/>
      <c r="F242" s="246"/>
      <c r="G242" s="302"/>
      <c r="H242" s="303"/>
      <c r="I242" s="302"/>
      <c r="J242" s="303"/>
      <c r="K242" s="302"/>
      <c r="L242" s="303"/>
      <c r="M242" s="302"/>
      <c r="N242" s="303"/>
      <c r="O242" s="302"/>
      <c r="P242" s="302"/>
      <c r="Q242" s="301"/>
      <c r="R242" s="304"/>
      <c r="S242" s="305"/>
      <c r="T242" s="306"/>
      <c r="U242" s="305"/>
      <c r="V242" s="306"/>
      <c r="W242" s="302"/>
      <c r="X242" s="305"/>
      <c r="Y242" s="303"/>
      <c r="Z242" s="302"/>
      <c r="AA242" s="246"/>
      <c r="AB242" s="246"/>
      <c r="AC242" s="246"/>
    </row>
    <row r="243" spans="1:29" ht="15" customHeight="1" x14ac:dyDescent="0.2">
      <c r="A243" s="309"/>
      <c r="B243" s="299"/>
      <c r="C243" s="300"/>
      <c r="D243" s="301"/>
      <c r="E243" s="246"/>
      <c r="F243" s="246"/>
      <c r="G243" s="302"/>
      <c r="H243" s="303"/>
      <c r="I243" s="302"/>
      <c r="J243" s="303"/>
      <c r="K243" s="300"/>
      <c r="L243" s="311"/>
      <c r="M243" s="302"/>
      <c r="N243" s="303"/>
      <c r="O243" s="302"/>
      <c r="P243" s="302"/>
      <c r="Q243" s="305"/>
      <c r="R243" s="306"/>
      <c r="S243" s="305"/>
      <c r="T243" s="306"/>
      <c r="U243" s="305"/>
      <c r="V243" s="306"/>
      <c r="W243" s="302"/>
      <c r="X243" s="302"/>
      <c r="Y243" s="303"/>
      <c r="Z243" s="302"/>
      <c r="AA243" s="246"/>
      <c r="AB243" s="246"/>
      <c r="AC243" s="246"/>
    </row>
    <row r="244" spans="1:29" ht="15" customHeight="1" x14ac:dyDescent="0.2">
      <c r="A244" s="309"/>
      <c r="B244" s="299"/>
      <c r="C244" s="300"/>
      <c r="D244" s="301"/>
      <c r="E244" s="246"/>
      <c r="F244" s="246"/>
      <c r="G244" s="302"/>
      <c r="H244" s="303"/>
      <c r="I244" s="302"/>
      <c r="J244" s="303"/>
      <c r="K244" s="302"/>
      <c r="L244" s="303"/>
      <c r="M244" s="302"/>
      <c r="N244" s="303"/>
      <c r="O244" s="302"/>
      <c r="P244" s="302"/>
      <c r="Q244" s="302"/>
      <c r="R244" s="303"/>
      <c r="S244" s="302"/>
      <c r="T244" s="303"/>
      <c r="U244" s="302"/>
      <c r="V244" s="303"/>
      <c r="W244" s="302"/>
      <c r="X244" s="302"/>
      <c r="Y244" s="303"/>
      <c r="Z244" s="302"/>
      <c r="AA244" s="246"/>
      <c r="AB244" s="246"/>
      <c r="AC244" s="246"/>
    </row>
    <row r="245" spans="1:29" ht="15" customHeight="1" x14ac:dyDescent="0.2">
      <c r="A245" s="309"/>
      <c r="B245" s="299"/>
      <c r="C245" s="300"/>
      <c r="D245" s="301"/>
      <c r="E245" s="246"/>
      <c r="F245" s="246"/>
      <c r="G245" s="302"/>
      <c r="H245" s="303"/>
      <c r="I245" s="302"/>
      <c r="J245" s="303"/>
      <c r="K245" s="302"/>
      <c r="L245" s="303"/>
      <c r="M245" s="302"/>
      <c r="N245" s="303"/>
      <c r="O245" s="302"/>
      <c r="P245" s="302"/>
      <c r="Q245" s="302"/>
      <c r="R245" s="303"/>
      <c r="S245" s="302"/>
      <c r="T245" s="303"/>
      <c r="U245" s="302"/>
      <c r="V245" s="303"/>
      <c r="W245" s="302"/>
      <c r="X245" s="305"/>
      <c r="Y245" s="303"/>
      <c r="Z245" s="300"/>
      <c r="AA245" s="246"/>
      <c r="AB245" s="246"/>
      <c r="AC245" s="246"/>
    </row>
    <row r="246" spans="1:29" ht="15" customHeight="1" x14ac:dyDescent="0.2">
      <c r="A246" s="309"/>
      <c r="B246" s="299"/>
      <c r="C246" s="300"/>
      <c r="D246" s="301"/>
      <c r="E246" s="246"/>
      <c r="F246" s="246"/>
      <c r="G246" s="302"/>
      <c r="H246" s="303"/>
      <c r="I246" s="302"/>
      <c r="J246" s="303"/>
      <c r="K246" s="302"/>
      <c r="L246" s="303"/>
      <c r="M246" s="302"/>
      <c r="N246" s="303"/>
      <c r="O246" s="302"/>
      <c r="P246" s="302"/>
      <c r="Q246" s="305"/>
      <c r="R246" s="306"/>
      <c r="S246" s="305"/>
      <c r="T246" s="306"/>
      <c r="U246" s="305"/>
      <c r="V246" s="306"/>
      <c r="W246" s="302"/>
      <c r="X246" s="302"/>
      <c r="Y246" s="303"/>
      <c r="Z246" s="302"/>
      <c r="AA246" s="246"/>
      <c r="AB246" s="246"/>
      <c r="AC246" s="246"/>
    </row>
    <row r="247" spans="1:29" ht="15" customHeight="1" x14ac:dyDescent="0.2">
      <c r="A247" s="309"/>
      <c r="B247" s="299"/>
      <c r="C247" s="300"/>
      <c r="D247" s="301"/>
      <c r="E247" s="246"/>
      <c r="F247" s="246"/>
      <c r="G247" s="302"/>
      <c r="H247" s="303"/>
      <c r="I247" s="302"/>
      <c r="J247" s="303"/>
      <c r="K247" s="302"/>
      <c r="L247" s="303"/>
      <c r="M247" s="302"/>
      <c r="N247" s="303"/>
      <c r="O247" s="302"/>
      <c r="P247" s="302"/>
      <c r="Q247" s="305"/>
      <c r="R247" s="306"/>
      <c r="S247" s="305"/>
      <c r="T247" s="306"/>
      <c r="U247" s="299"/>
      <c r="V247" s="308"/>
      <c r="W247" s="302"/>
      <c r="X247" s="302"/>
      <c r="Y247" s="303"/>
      <c r="Z247" s="302"/>
      <c r="AA247" s="246"/>
      <c r="AB247" s="246"/>
      <c r="AC247" s="246"/>
    </row>
    <row r="248" spans="1:29" ht="15" customHeight="1" x14ac:dyDescent="0.2">
      <c r="A248" s="309"/>
      <c r="B248" s="299"/>
      <c r="C248" s="300"/>
      <c r="D248" s="301"/>
      <c r="E248" s="246"/>
      <c r="F248" s="246"/>
      <c r="G248" s="302"/>
      <c r="H248" s="303"/>
      <c r="I248" s="302"/>
      <c r="J248" s="303"/>
      <c r="K248" s="302"/>
      <c r="L248" s="303"/>
      <c r="M248" s="302"/>
      <c r="N248" s="303"/>
      <c r="O248" s="302"/>
      <c r="P248" s="302"/>
      <c r="Q248" s="302"/>
      <c r="R248" s="303"/>
      <c r="S248" s="302"/>
      <c r="T248" s="303"/>
      <c r="U248" s="302"/>
      <c r="V248" s="303"/>
      <c r="W248" s="302"/>
      <c r="X248" s="302"/>
      <c r="Y248" s="303"/>
      <c r="Z248" s="302"/>
      <c r="AA248" s="246"/>
      <c r="AB248" s="246"/>
      <c r="AC248" s="246"/>
    </row>
    <row r="249" spans="1:29" ht="15" customHeight="1" x14ac:dyDescent="0.2">
      <c r="A249" s="309"/>
      <c r="B249" s="299"/>
      <c r="C249" s="300"/>
      <c r="D249" s="301"/>
      <c r="E249" s="246"/>
      <c r="F249" s="246"/>
      <c r="G249" s="302"/>
      <c r="H249" s="303"/>
      <c r="I249" s="302"/>
      <c r="J249" s="303"/>
      <c r="K249" s="302"/>
      <c r="L249" s="303"/>
      <c r="M249" s="302"/>
      <c r="N249" s="303"/>
      <c r="O249" s="302"/>
      <c r="P249" s="302"/>
      <c r="Q249" s="302"/>
      <c r="R249" s="303"/>
      <c r="S249" s="302"/>
      <c r="T249" s="303"/>
      <c r="U249" s="302"/>
      <c r="V249" s="303"/>
      <c r="W249" s="302"/>
      <c r="X249" s="305"/>
      <c r="Y249" s="303"/>
      <c r="Z249" s="302"/>
      <c r="AA249" s="246"/>
      <c r="AB249" s="246"/>
      <c r="AC249" s="246"/>
    </row>
    <row r="250" spans="1:29" ht="15" customHeight="1" x14ac:dyDescent="0.2">
      <c r="A250" s="309"/>
      <c r="B250" s="299"/>
      <c r="C250" s="300"/>
      <c r="D250" s="301"/>
      <c r="E250" s="246"/>
      <c r="F250" s="246"/>
      <c r="G250" s="302"/>
      <c r="H250" s="303"/>
      <c r="I250" s="302"/>
      <c r="J250" s="303"/>
      <c r="K250" s="302"/>
      <c r="L250" s="303"/>
      <c r="M250" s="302"/>
      <c r="N250" s="303"/>
      <c r="O250" s="302"/>
      <c r="P250" s="302"/>
      <c r="Q250" s="302"/>
      <c r="R250" s="303"/>
      <c r="S250" s="302"/>
      <c r="T250" s="303"/>
      <c r="U250" s="302"/>
      <c r="V250" s="303"/>
      <c r="W250" s="302"/>
      <c r="X250" s="302"/>
      <c r="Y250" s="303"/>
      <c r="Z250" s="302"/>
      <c r="AA250" s="246"/>
      <c r="AB250" s="246"/>
      <c r="AC250" s="246"/>
    </row>
    <row r="251" spans="1:29" ht="15" customHeight="1" x14ac:dyDescent="0.2">
      <c r="A251" s="309"/>
      <c r="B251" s="299"/>
      <c r="C251" s="300"/>
      <c r="D251" s="301"/>
      <c r="E251" s="246"/>
      <c r="F251" s="246"/>
      <c r="G251" s="305"/>
      <c r="H251" s="306"/>
      <c r="I251" s="305"/>
      <c r="J251" s="306"/>
      <c r="K251" s="305"/>
      <c r="L251" s="306"/>
      <c r="M251" s="302"/>
      <c r="N251" s="303"/>
      <c r="O251" s="302"/>
      <c r="P251" s="302"/>
      <c r="Q251" s="305"/>
      <c r="R251" s="306"/>
      <c r="S251" s="302"/>
      <c r="T251" s="303"/>
      <c r="U251" s="302"/>
      <c r="V251" s="303"/>
      <c r="W251" s="302"/>
      <c r="X251" s="302"/>
      <c r="Y251" s="303"/>
      <c r="Z251" s="302"/>
      <c r="AA251" s="246"/>
      <c r="AB251" s="246"/>
      <c r="AC251" s="246"/>
    </row>
    <row r="252" spans="1:29" ht="15" customHeight="1" x14ac:dyDescent="0.2">
      <c r="A252" s="307"/>
      <c r="B252" s="299"/>
      <c r="C252" s="300"/>
      <c r="D252" s="301"/>
      <c r="E252" s="246"/>
      <c r="F252" s="246"/>
      <c r="G252" s="305"/>
      <c r="H252" s="306"/>
      <c r="I252" s="305"/>
      <c r="J252" s="306"/>
      <c r="K252" s="305"/>
      <c r="L252" s="306"/>
      <c r="M252" s="305"/>
      <c r="N252" s="306"/>
      <c r="O252" s="305"/>
      <c r="P252" s="305"/>
      <c r="Q252" s="305"/>
      <c r="R252" s="306"/>
      <c r="S252" s="305"/>
      <c r="T252" s="306"/>
      <c r="U252" s="305"/>
      <c r="V252" s="306"/>
      <c r="W252" s="305"/>
      <c r="X252" s="305"/>
      <c r="Y252" s="306"/>
      <c r="Z252" s="305"/>
      <c r="AA252" s="246"/>
      <c r="AB252" s="246"/>
      <c r="AC252" s="246"/>
    </row>
    <row r="253" spans="1:29" ht="15" customHeight="1" x14ac:dyDescent="0.2">
      <c r="A253" s="309"/>
      <c r="B253" s="299"/>
      <c r="C253" s="300"/>
      <c r="D253" s="301"/>
      <c r="E253" s="246"/>
      <c r="F253" s="246"/>
      <c r="G253" s="302"/>
      <c r="H253" s="303"/>
      <c r="I253" s="302"/>
      <c r="J253" s="303"/>
      <c r="K253" s="301"/>
      <c r="L253" s="304"/>
      <c r="M253" s="302"/>
      <c r="N253" s="303"/>
      <c r="O253" s="302"/>
      <c r="P253" s="302"/>
      <c r="Q253" s="299"/>
      <c r="R253" s="308"/>
      <c r="S253" s="302"/>
      <c r="T253" s="303"/>
      <c r="U253" s="302"/>
      <c r="V253" s="303"/>
      <c r="W253" s="302"/>
      <c r="X253" s="302"/>
      <c r="Y253" s="303"/>
      <c r="Z253" s="302"/>
      <c r="AA253" s="246"/>
      <c r="AB253" s="246"/>
      <c r="AC253" s="246"/>
    </row>
    <row r="254" spans="1:29" ht="15" customHeight="1" x14ac:dyDescent="0.2">
      <c r="A254" s="309"/>
      <c r="B254" s="299"/>
      <c r="C254" s="300"/>
      <c r="D254" s="301"/>
      <c r="E254" s="246"/>
      <c r="F254" s="246"/>
      <c r="G254" s="302"/>
      <c r="H254" s="303"/>
      <c r="I254" s="302"/>
      <c r="J254" s="303"/>
      <c r="K254" s="302"/>
      <c r="L254" s="303"/>
      <c r="M254" s="302"/>
      <c r="N254" s="303"/>
      <c r="O254" s="302"/>
      <c r="P254" s="302"/>
      <c r="Q254" s="301"/>
      <c r="R254" s="304"/>
      <c r="S254" s="305"/>
      <c r="T254" s="306"/>
      <c r="U254" s="305"/>
      <c r="V254" s="306"/>
      <c r="W254" s="302"/>
      <c r="X254" s="302"/>
      <c r="Y254" s="303"/>
      <c r="Z254" s="302"/>
      <c r="AA254" s="246"/>
      <c r="AB254" s="246"/>
      <c r="AC254" s="246"/>
    </row>
    <row r="255" spans="1:29" ht="15" customHeight="1" x14ac:dyDescent="0.2">
      <c r="A255" s="309"/>
      <c r="B255" s="299"/>
      <c r="C255" s="300"/>
      <c r="D255" s="301"/>
      <c r="E255" s="246"/>
      <c r="F255" s="246"/>
      <c r="G255" s="300"/>
      <c r="H255" s="311"/>
      <c r="I255" s="302"/>
      <c r="J255" s="303"/>
      <c r="K255" s="302"/>
      <c r="L255" s="303"/>
      <c r="M255" s="302"/>
      <c r="N255" s="303"/>
      <c r="O255" s="302"/>
      <c r="P255" s="302"/>
      <c r="Q255" s="299"/>
      <c r="R255" s="308"/>
      <c r="S255" s="302"/>
      <c r="T255" s="303"/>
      <c r="U255" s="302"/>
      <c r="V255" s="303"/>
      <c r="W255" s="302"/>
      <c r="X255" s="302"/>
      <c r="Y255" s="303"/>
      <c r="Z255" s="302"/>
      <c r="AA255" s="246"/>
      <c r="AB255" s="246"/>
      <c r="AC255" s="246"/>
    </row>
    <row r="256" spans="1:29" ht="15" customHeight="1" x14ac:dyDescent="0.2">
      <c r="A256" s="309"/>
      <c r="B256" s="299"/>
      <c r="C256" s="300"/>
      <c r="D256" s="301"/>
      <c r="E256" s="246"/>
      <c r="F256" s="246"/>
      <c r="G256" s="302"/>
      <c r="H256" s="303"/>
      <c r="I256" s="302"/>
      <c r="J256" s="303"/>
      <c r="K256" s="302"/>
      <c r="L256" s="303"/>
      <c r="M256" s="302"/>
      <c r="N256" s="303"/>
      <c r="O256" s="302"/>
      <c r="P256" s="302"/>
      <c r="Q256" s="302"/>
      <c r="R256" s="303"/>
      <c r="S256" s="302"/>
      <c r="T256" s="303"/>
      <c r="U256" s="302"/>
      <c r="V256" s="303"/>
      <c r="W256" s="302"/>
      <c r="X256" s="302"/>
      <c r="Y256" s="303"/>
      <c r="Z256" s="302"/>
      <c r="AA256" s="246"/>
      <c r="AB256" s="246"/>
      <c r="AC256" s="246"/>
    </row>
    <row r="257" spans="1:29" ht="15" customHeight="1" x14ac:dyDescent="0.2">
      <c r="A257" s="309"/>
      <c r="B257" s="299"/>
      <c r="C257" s="300"/>
      <c r="D257" s="301"/>
      <c r="E257" s="246"/>
      <c r="F257" s="246"/>
      <c r="G257" s="302"/>
      <c r="H257" s="303"/>
      <c r="I257" s="302"/>
      <c r="J257" s="303"/>
      <c r="K257" s="302"/>
      <c r="L257" s="303"/>
      <c r="M257" s="302"/>
      <c r="N257" s="303"/>
      <c r="O257" s="302"/>
      <c r="P257" s="302"/>
      <c r="Q257" s="302"/>
      <c r="R257" s="303"/>
      <c r="S257" s="302"/>
      <c r="T257" s="303"/>
      <c r="U257" s="305"/>
      <c r="V257" s="306"/>
      <c r="W257" s="302"/>
      <c r="X257" s="302"/>
      <c r="Y257" s="303"/>
      <c r="Z257" s="302"/>
      <c r="AA257" s="246"/>
      <c r="AB257" s="246"/>
      <c r="AC257" s="246"/>
    </row>
    <row r="258" spans="1:29" ht="15" customHeight="1" x14ac:dyDescent="0.2">
      <c r="A258" s="309"/>
      <c r="B258" s="299"/>
      <c r="C258" s="300"/>
      <c r="D258" s="301"/>
      <c r="E258" s="246"/>
      <c r="F258" s="246"/>
      <c r="G258" s="302"/>
      <c r="H258" s="303"/>
      <c r="I258" s="301"/>
      <c r="J258" s="304"/>
      <c r="K258" s="299"/>
      <c r="L258" s="308"/>
      <c r="M258" s="302"/>
      <c r="N258" s="303"/>
      <c r="O258" s="302"/>
      <c r="P258" s="302"/>
      <c r="Q258" s="302"/>
      <c r="R258" s="303"/>
      <c r="S258" s="302"/>
      <c r="T258" s="303"/>
      <c r="U258" s="302"/>
      <c r="V258" s="303"/>
      <c r="W258" s="302"/>
      <c r="X258" s="302"/>
      <c r="Y258" s="303"/>
      <c r="Z258" s="302"/>
      <c r="AA258" s="246"/>
      <c r="AB258" s="246"/>
      <c r="AC258" s="246"/>
    </row>
    <row r="259" spans="1:29" ht="15" customHeight="1" x14ac:dyDescent="0.2">
      <c r="A259" s="309"/>
      <c r="B259" s="299"/>
      <c r="C259" s="300"/>
      <c r="D259" s="301"/>
      <c r="E259" s="246"/>
      <c r="F259" s="246"/>
      <c r="G259" s="302"/>
      <c r="H259" s="303"/>
      <c r="I259" s="302"/>
      <c r="J259" s="303"/>
      <c r="K259" s="302"/>
      <c r="L259" s="303"/>
      <c r="M259" s="302"/>
      <c r="N259" s="303"/>
      <c r="O259" s="302"/>
      <c r="P259" s="302"/>
      <c r="Q259" s="302"/>
      <c r="R259" s="303"/>
      <c r="S259" s="302"/>
      <c r="T259" s="303"/>
      <c r="U259" s="302"/>
      <c r="V259" s="303"/>
      <c r="W259" s="302"/>
      <c r="X259" s="302"/>
      <c r="Y259" s="303"/>
      <c r="Z259" s="302"/>
      <c r="AA259" s="246"/>
      <c r="AB259" s="246"/>
      <c r="AC259" s="246"/>
    </row>
    <row r="260" spans="1:29" ht="15" customHeight="1" x14ac:dyDescent="0.2">
      <c r="A260" s="298"/>
      <c r="B260" s="299"/>
      <c r="C260" s="300"/>
      <c r="D260" s="301"/>
      <c r="E260" s="246"/>
      <c r="F260" s="246"/>
      <c r="G260" s="302"/>
      <c r="H260" s="303"/>
      <c r="I260" s="302"/>
      <c r="J260" s="303"/>
      <c r="K260" s="302"/>
      <c r="L260" s="303"/>
      <c r="M260" s="301"/>
      <c r="N260" s="304"/>
      <c r="O260" s="301"/>
      <c r="P260" s="301"/>
      <c r="Q260" s="305"/>
      <c r="R260" s="306"/>
      <c r="S260" s="305"/>
      <c r="T260" s="306"/>
      <c r="U260" s="305"/>
      <c r="V260" s="306"/>
      <c r="W260" s="301"/>
      <c r="X260" s="301"/>
      <c r="Y260" s="304"/>
      <c r="Z260" s="301"/>
      <c r="AA260" s="246"/>
      <c r="AB260" s="246"/>
      <c r="AC260" s="246"/>
    </row>
    <row r="261" spans="1:29" ht="15" customHeight="1" x14ac:dyDescent="0.2">
      <c r="A261" s="309"/>
      <c r="B261" s="299"/>
      <c r="C261" s="300"/>
      <c r="D261" s="301"/>
      <c r="E261" s="246"/>
      <c r="F261" s="246"/>
      <c r="G261" s="302"/>
      <c r="H261" s="303"/>
      <c r="I261" s="302"/>
      <c r="J261" s="303"/>
      <c r="K261" s="302"/>
      <c r="L261" s="303"/>
      <c r="M261" s="302"/>
      <c r="N261" s="303"/>
      <c r="O261" s="302"/>
      <c r="P261" s="302"/>
      <c r="Q261" s="301"/>
      <c r="R261" s="304"/>
      <c r="S261" s="302"/>
      <c r="T261" s="303"/>
      <c r="U261" s="302"/>
      <c r="V261" s="303"/>
      <c r="W261" s="302"/>
      <c r="X261" s="302"/>
      <c r="Y261" s="303"/>
      <c r="Z261" s="302"/>
      <c r="AA261" s="246"/>
      <c r="AB261" s="246"/>
      <c r="AC261" s="246"/>
    </row>
    <row r="262" spans="1:29" ht="15" customHeight="1" x14ac:dyDescent="0.2">
      <c r="A262" s="309"/>
      <c r="B262" s="299"/>
      <c r="C262" s="300"/>
      <c r="D262" s="301"/>
      <c r="E262" s="246"/>
      <c r="F262" s="246"/>
      <c r="G262" s="302"/>
      <c r="H262" s="303"/>
      <c r="I262" s="302"/>
      <c r="J262" s="303"/>
      <c r="K262" s="302"/>
      <c r="L262" s="303"/>
      <c r="M262" s="302"/>
      <c r="N262" s="303"/>
      <c r="O262" s="302"/>
      <c r="P262" s="302"/>
      <c r="Q262" s="302"/>
      <c r="R262" s="303"/>
      <c r="S262" s="301"/>
      <c r="T262" s="304"/>
      <c r="U262" s="305"/>
      <c r="V262" s="306"/>
      <c r="W262" s="301"/>
      <c r="X262" s="301"/>
      <c r="Y262" s="303"/>
      <c r="Z262" s="302"/>
      <c r="AA262" s="246"/>
      <c r="AB262" s="246"/>
      <c r="AC262" s="246"/>
    </row>
    <row r="263" spans="1:29" ht="15" customHeight="1" x14ac:dyDescent="0.2">
      <c r="A263" s="309"/>
      <c r="B263" s="299"/>
      <c r="C263" s="300"/>
      <c r="D263" s="301"/>
      <c r="E263" s="246"/>
      <c r="F263" s="246"/>
      <c r="G263" s="302"/>
      <c r="H263" s="303"/>
      <c r="I263" s="302"/>
      <c r="J263" s="303"/>
      <c r="K263" s="302"/>
      <c r="L263" s="303"/>
      <c r="M263" s="302"/>
      <c r="N263" s="303"/>
      <c r="O263" s="302"/>
      <c r="P263" s="302"/>
      <c r="Q263" s="305"/>
      <c r="R263" s="306"/>
      <c r="S263" s="305"/>
      <c r="T263" s="306"/>
      <c r="U263" s="305"/>
      <c r="V263" s="306"/>
      <c r="W263" s="302"/>
      <c r="X263" s="305"/>
      <c r="Y263" s="306"/>
      <c r="Z263" s="302"/>
      <c r="AA263" s="246"/>
      <c r="AB263" s="246"/>
      <c r="AC263" s="246"/>
    </row>
    <row r="264" spans="1:29" ht="15" customHeight="1" x14ac:dyDescent="0.2">
      <c r="A264" s="309"/>
      <c r="B264" s="299"/>
      <c r="C264" s="300"/>
      <c r="D264" s="301"/>
      <c r="E264" s="246"/>
      <c r="F264" s="246"/>
      <c r="G264" s="302"/>
      <c r="H264" s="303"/>
      <c r="I264" s="302"/>
      <c r="J264" s="303"/>
      <c r="K264" s="302"/>
      <c r="L264" s="303"/>
      <c r="M264" s="302"/>
      <c r="N264" s="303"/>
      <c r="O264" s="302"/>
      <c r="P264" s="302"/>
      <c r="Q264" s="302"/>
      <c r="R264" s="303"/>
      <c r="S264" s="302"/>
      <c r="T264" s="303"/>
      <c r="U264" s="302"/>
      <c r="V264" s="303"/>
      <c r="W264" s="305"/>
      <c r="X264" s="305"/>
      <c r="Y264" s="303"/>
      <c r="Z264" s="302"/>
      <c r="AA264" s="246"/>
      <c r="AB264" s="246"/>
      <c r="AC264" s="246"/>
    </row>
    <row r="265" spans="1:29" ht="15" customHeight="1" x14ac:dyDescent="0.2">
      <c r="A265" s="309"/>
      <c r="B265" s="299"/>
      <c r="C265" s="300"/>
      <c r="D265" s="301"/>
      <c r="E265" s="246"/>
      <c r="F265" s="246"/>
      <c r="G265" s="302"/>
      <c r="H265" s="303"/>
      <c r="I265" s="302"/>
      <c r="J265" s="303"/>
      <c r="K265" s="302"/>
      <c r="L265" s="303"/>
      <c r="M265" s="302"/>
      <c r="N265" s="303"/>
      <c r="O265" s="302"/>
      <c r="P265" s="302"/>
      <c r="Q265" s="302"/>
      <c r="R265" s="303"/>
      <c r="S265" s="302"/>
      <c r="T265" s="303"/>
      <c r="U265" s="302"/>
      <c r="V265" s="303"/>
      <c r="W265" s="302"/>
      <c r="X265" s="305"/>
      <c r="Y265" s="303"/>
      <c r="Z265" s="302"/>
      <c r="AA265" s="246"/>
      <c r="AB265" s="246"/>
      <c r="AC265" s="246"/>
    </row>
    <row r="266" spans="1:29" ht="15" customHeight="1" x14ac:dyDescent="0.2">
      <c r="A266" s="298"/>
      <c r="B266" s="299"/>
      <c r="C266" s="300"/>
      <c r="D266" s="301"/>
      <c r="E266" s="246"/>
      <c r="F266" s="246"/>
      <c r="G266" s="302"/>
      <c r="H266" s="303"/>
      <c r="I266" s="302"/>
      <c r="J266" s="303"/>
      <c r="K266" s="302"/>
      <c r="L266" s="303"/>
      <c r="M266" s="301"/>
      <c r="N266" s="304"/>
      <c r="O266" s="301"/>
      <c r="P266" s="301"/>
      <c r="Q266" s="301"/>
      <c r="R266" s="304"/>
      <c r="S266" s="305"/>
      <c r="T266" s="306"/>
      <c r="U266" s="305"/>
      <c r="V266" s="306"/>
      <c r="W266" s="305"/>
      <c r="X266" s="305"/>
      <c r="Y266" s="306"/>
      <c r="Z266" s="301"/>
      <c r="AA266" s="246"/>
      <c r="AB266" s="246"/>
      <c r="AC266" s="246"/>
    </row>
    <row r="267" spans="1:29" ht="15" customHeight="1" x14ac:dyDescent="0.2">
      <c r="A267" s="298"/>
      <c r="B267" s="299"/>
      <c r="C267" s="300"/>
      <c r="D267" s="301"/>
      <c r="E267" s="246"/>
      <c r="F267" s="246"/>
      <c r="G267" s="302"/>
      <c r="H267" s="303"/>
      <c r="I267" s="302"/>
      <c r="J267" s="303"/>
      <c r="K267" s="301"/>
      <c r="L267" s="304"/>
      <c r="M267" s="301"/>
      <c r="N267" s="304"/>
      <c r="O267" s="301"/>
      <c r="P267" s="301"/>
      <c r="Q267" s="305"/>
      <c r="R267" s="306"/>
      <c r="S267" s="305"/>
      <c r="T267" s="306"/>
      <c r="U267" s="305"/>
      <c r="V267" s="306"/>
      <c r="W267" s="305"/>
      <c r="X267" s="305"/>
      <c r="Y267" s="306"/>
      <c r="Z267" s="301"/>
      <c r="AA267" s="246"/>
      <c r="AB267" s="246"/>
      <c r="AC267" s="246"/>
    </row>
    <row r="268" spans="1:29" ht="15" customHeight="1" x14ac:dyDescent="0.2">
      <c r="A268" s="309"/>
      <c r="B268" s="299"/>
      <c r="C268" s="300"/>
      <c r="D268" s="301"/>
      <c r="E268" s="246"/>
      <c r="F268" s="246"/>
      <c r="G268" s="302"/>
      <c r="H268" s="303"/>
      <c r="I268" s="302"/>
      <c r="J268" s="303"/>
      <c r="K268" s="302"/>
      <c r="L268" s="303"/>
      <c r="M268" s="302"/>
      <c r="N268" s="303"/>
      <c r="O268" s="302"/>
      <c r="P268" s="302"/>
      <c r="Q268" s="302"/>
      <c r="R268" s="303"/>
      <c r="S268" s="302"/>
      <c r="T268" s="303"/>
      <c r="U268" s="302"/>
      <c r="V268" s="303"/>
      <c r="W268" s="305"/>
      <c r="X268" s="305"/>
      <c r="Y268" s="303"/>
      <c r="Z268" s="302"/>
      <c r="AA268" s="246"/>
      <c r="AB268" s="246"/>
      <c r="AC268" s="246"/>
    </row>
    <row r="269" spans="1:29" ht="15" customHeight="1" x14ac:dyDescent="0.2">
      <c r="A269" s="309"/>
      <c r="B269" s="299"/>
      <c r="C269" s="300"/>
      <c r="D269" s="301"/>
      <c r="E269" s="246"/>
      <c r="F269" s="246"/>
      <c r="G269" s="302"/>
      <c r="H269" s="303"/>
      <c r="I269" s="302"/>
      <c r="J269" s="303"/>
      <c r="K269" s="302"/>
      <c r="L269" s="303"/>
      <c r="M269" s="302"/>
      <c r="N269" s="303"/>
      <c r="O269" s="302"/>
      <c r="P269" s="302"/>
      <c r="Q269" s="302"/>
      <c r="R269" s="303"/>
      <c r="S269" s="302"/>
      <c r="T269" s="303"/>
      <c r="U269" s="302"/>
      <c r="V269" s="303"/>
      <c r="W269" s="302"/>
      <c r="X269" s="302"/>
      <c r="Y269" s="303"/>
      <c r="Z269" s="302"/>
      <c r="AA269" s="246"/>
      <c r="AB269" s="246"/>
      <c r="AC269" s="246"/>
    </row>
    <row r="270" spans="1:29" ht="15" customHeight="1" x14ac:dyDescent="0.2">
      <c r="A270" s="309"/>
      <c r="B270" s="299"/>
      <c r="C270" s="300"/>
      <c r="D270" s="301"/>
      <c r="E270" s="246"/>
      <c r="F270" s="246"/>
      <c r="G270" s="302"/>
      <c r="H270" s="303"/>
      <c r="I270" s="302"/>
      <c r="J270" s="303"/>
      <c r="K270" s="302"/>
      <c r="L270" s="303"/>
      <c r="M270" s="302"/>
      <c r="N270" s="303"/>
      <c r="O270" s="302"/>
      <c r="P270" s="302"/>
      <c r="Q270" s="302"/>
      <c r="R270" s="303"/>
      <c r="S270" s="302"/>
      <c r="T270" s="303"/>
      <c r="U270" s="302"/>
      <c r="V270" s="303"/>
      <c r="W270" s="302"/>
      <c r="X270" s="302"/>
      <c r="Y270" s="303"/>
      <c r="Z270" s="302"/>
      <c r="AA270" s="246"/>
      <c r="AB270" s="246"/>
      <c r="AC270" s="246"/>
    </row>
    <row r="271" spans="1:29" ht="15" customHeight="1" x14ac:dyDescent="0.2">
      <c r="A271" s="309"/>
      <c r="B271" s="299"/>
      <c r="C271" s="300"/>
      <c r="D271" s="301"/>
      <c r="E271" s="246"/>
      <c r="F271" s="246"/>
      <c r="G271" s="302"/>
      <c r="H271" s="303"/>
      <c r="I271" s="302"/>
      <c r="J271" s="303"/>
      <c r="K271" s="302"/>
      <c r="L271" s="303"/>
      <c r="M271" s="302"/>
      <c r="N271" s="303"/>
      <c r="O271" s="302"/>
      <c r="P271" s="302"/>
      <c r="Q271" s="302"/>
      <c r="R271" s="303"/>
      <c r="S271" s="302"/>
      <c r="T271" s="303"/>
      <c r="U271" s="302"/>
      <c r="V271" s="303"/>
      <c r="W271" s="302"/>
      <c r="X271" s="302"/>
      <c r="Y271" s="303"/>
      <c r="Z271" s="302"/>
      <c r="AA271" s="246"/>
      <c r="AB271" s="246"/>
      <c r="AC271" s="246"/>
    </row>
    <row r="272" spans="1:29" ht="15" customHeight="1" x14ac:dyDescent="0.2">
      <c r="A272" s="309"/>
      <c r="B272" s="299"/>
      <c r="C272" s="300"/>
      <c r="D272" s="301"/>
      <c r="E272" s="246"/>
      <c r="F272" s="246"/>
      <c r="G272" s="302"/>
      <c r="H272" s="303"/>
      <c r="I272" s="302"/>
      <c r="J272" s="303"/>
      <c r="K272" s="300"/>
      <c r="L272" s="311"/>
      <c r="M272" s="302"/>
      <c r="N272" s="303"/>
      <c r="O272" s="302"/>
      <c r="P272" s="302"/>
      <c r="Q272" s="299"/>
      <c r="R272" s="308"/>
      <c r="S272" s="302"/>
      <c r="T272" s="303"/>
      <c r="U272" s="302"/>
      <c r="V272" s="303"/>
      <c r="W272" s="302"/>
      <c r="X272" s="302"/>
      <c r="Y272" s="303"/>
      <c r="Z272" s="302"/>
      <c r="AA272" s="246"/>
      <c r="AB272" s="246"/>
      <c r="AC272" s="246"/>
    </row>
    <row r="273" spans="1:29" ht="15" customHeight="1" x14ac:dyDescent="0.2">
      <c r="A273" s="309"/>
      <c r="B273" s="299"/>
      <c r="C273" s="300"/>
      <c r="D273" s="301"/>
      <c r="E273" s="246"/>
      <c r="F273" s="246"/>
      <c r="G273" s="302"/>
      <c r="H273" s="303"/>
      <c r="I273" s="302"/>
      <c r="J273" s="303"/>
      <c r="K273" s="302"/>
      <c r="L273" s="303"/>
      <c r="M273" s="302"/>
      <c r="N273" s="303"/>
      <c r="O273" s="302"/>
      <c r="P273" s="302"/>
      <c r="Q273" s="302"/>
      <c r="R273" s="303"/>
      <c r="S273" s="302"/>
      <c r="T273" s="303"/>
      <c r="U273" s="302"/>
      <c r="V273" s="303"/>
      <c r="W273" s="302"/>
      <c r="X273" s="302"/>
      <c r="Y273" s="303"/>
      <c r="Z273" s="302"/>
      <c r="AA273" s="246"/>
      <c r="AB273" s="246"/>
      <c r="AC273" s="246"/>
    </row>
    <row r="274" spans="1:29" ht="15" customHeight="1" x14ac:dyDescent="0.2">
      <c r="A274" s="309"/>
      <c r="B274" s="299"/>
      <c r="C274" s="300"/>
      <c r="D274" s="301"/>
      <c r="E274" s="246"/>
      <c r="F274" s="246"/>
      <c r="G274" s="302"/>
      <c r="H274" s="303"/>
      <c r="I274" s="302"/>
      <c r="J274" s="303"/>
      <c r="K274" s="302"/>
      <c r="L274" s="303"/>
      <c r="M274" s="302"/>
      <c r="N274" s="303"/>
      <c r="O274" s="302"/>
      <c r="P274" s="302"/>
      <c r="Q274" s="302"/>
      <c r="R274" s="303"/>
      <c r="S274" s="302"/>
      <c r="T274" s="303"/>
      <c r="U274" s="302"/>
      <c r="V274" s="303"/>
      <c r="W274" s="305"/>
      <c r="X274" s="305"/>
      <c r="Y274" s="306"/>
      <c r="Z274" s="302"/>
      <c r="AA274" s="246"/>
      <c r="AB274" s="246"/>
      <c r="AC274" s="246"/>
    </row>
    <row r="275" spans="1:29" ht="15" customHeight="1" x14ac:dyDescent="0.2">
      <c r="A275" s="309"/>
      <c r="B275" s="299"/>
      <c r="C275" s="300"/>
      <c r="D275" s="301"/>
      <c r="E275" s="246"/>
      <c r="F275" s="246"/>
      <c r="G275" s="302"/>
      <c r="H275" s="303"/>
      <c r="I275" s="302"/>
      <c r="J275" s="303"/>
      <c r="K275" s="302"/>
      <c r="L275" s="303"/>
      <c r="M275" s="302"/>
      <c r="N275" s="303"/>
      <c r="O275" s="302"/>
      <c r="P275" s="302"/>
      <c r="Q275" s="302"/>
      <c r="R275" s="303"/>
      <c r="S275" s="302"/>
      <c r="T275" s="303"/>
      <c r="U275" s="301"/>
      <c r="V275" s="304"/>
      <c r="W275" s="305"/>
      <c r="X275" s="305"/>
      <c r="Y275" s="303"/>
      <c r="Z275" s="302"/>
      <c r="AA275" s="246"/>
      <c r="AB275" s="246"/>
      <c r="AC275" s="246"/>
    </row>
    <row r="276" spans="1:29" ht="15" customHeight="1" x14ac:dyDescent="0.2">
      <c r="A276" s="309"/>
      <c r="B276" s="299"/>
      <c r="C276" s="300"/>
      <c r="D276" s="301"/>
      <c r="E276" s="246"/>
      <c r="F276" s="246"/>
      <c r="G276" s="302"/>
      <c r="H276" s="303"/>
      <c r="I276" s="302"/>
      <c r="J276" s="303"/>
      <c r="K276" s="302"/>
      <c r="L276" s="303"/>
      <c r="M276" s="302"/>
      <c r="N276" s="303"/>
      <c r="O276" s="302"/>
      <c r="P276" s="302"/>
      <c r="Q276" s="302"/>
      <c r="R276" s="303"/>
      <c r="S276" s="302"/>
      <c r="T276" s="303"/>
      <c r="U276" s="302"/>
      <c r="V276" s="303"/>
      <c r="W276" s="302"/>
      <c r="X276" s="301"/>
      <c r="Y276" s="303"/>
      <c r="Z276" s="302"/>
      <c r="AA276" s="246"/>
      <c r="AB276" s="246"/>
      <c r="AC276" s="246"/>
    </row>
    <row r="277" spans="1:29" ht="15" customHeight="1" x14ac:dyDescent="0.2">
      <c r="A277" s="307"/>
      <c r="B277" s="299"/>
      <c r="C277" s="300"/>
      <c r="D277" s="301"/>
      <c r="E277" s="246"/>
      <c r="F277" s="246"/>
      <c r="G277" s="301"/>
      <c r="H277" s="304"/>
      <c r="I277" s="305"/>
      <c r="J277" s="306"/>
      <c r="K277" s="305"/>
      <c r="L277" s="306"/>
      <c r="M277" s="305"/>
      <c r="N277" s="306"/>
      <c r="O277" s="305"/>
      <c r="P277" s="305"/>
      <c r="Q277" s="305"/>
      <c r="R277" s="306"/>
      <c r="S277" s="305"/>
      <c r="T277" s="306"/>
      <c r="U277" s="305"/>
      <c r="V277" s="306"/>
      <c r="W277" s="305"/>
      <c r="X277" s="305"/>
      <c r="Y277" s="306"/>
      <c r="Z277" s="305"/>
      <c r="AA277" s="246"/>
      <c r="AB277" s="246"/>
      <c r="AC277" s="246"/>
    </row>
    <row r="278" spans="1:29" ht="15" customHeight="1" x14ac:dyDescent="0.2">
      <c r="A278" s="309"/>
      <c r="B278" s="299"/>
      <c r="C278" s="300"/>
      <c r="D278" s="301"/>
      <c r="E278" s="246"/>
      <c r="F278" s="246"/>
      <c r="G278" s="302"/>
      <c r="H278" s="303"/>
      <c r="I278" s="302"/>
      <c r="J278" s="303"/>
      <c r="K278" s="302"/>
      <c r="L278" s="303"/>
      <c r="M278" s="302"/>
      <c r="N278" s="303"/>
      <c r="O278" s="302"/>
      <c r="P278" s="302"/>
      <c r="Q278" s="302"/>
      <c r="R278" s="303"/>
      <c r="S278" s="302"/>
      <c r="T278" s="303"/>
      <c r="U278" s="302"/>
      <c r="V278" s="303"/>
      <c r="W278" s="302"/>
      <c r="X278" s="302"/>
      <c r="Y278" s="303"/>
      <c r="Z278" s="302"/>
      <c r="AA278" s="246"/>
      <c r="AB278" s="246"/>
      <c r="AC278" s="246"/>
    </row>
    <row r="279" spans="1:29" ht="15" customHeight="1" x14ac:dyDescent="0.2">
      <c r="A279" s="307"/>
      <c r="B279" s="299"/>
      <c r="C279" s="300"/>
      <c r="D279" s="301"/>
      <c r="E279" s="246"/>
      <c r="F279" s="246"/>
      <c r="G279" s="302"/>
      <c r="H279" s="303"/>
      <c r="I279" s="302"/>
      <c r="J279" s="303"/>
      <c r="K279" s="302"/>
      <c r="L279" s="303"/>
      <c r="M279" s="305"/>
      <c r="N279" s="306"/>
      <c r="O279" s="305"/>
      <c r="P279" s="305"/>
      <c r="Q279" s="301"/>
      <c r="R279" s="304"/>
      <c r="S279" s="305"/>
      <c r="T279" s="306"/>
      <c r="U279" s="305"/>
      <c r="V279" s="306"/>
      <c r="W279" s="302"/>
      <c r="X279" s="305"/>
      <c r="Y279" s="303"/>
      <c r="Z279" s="300"/>
      <c r="AA279" s="246"/>
      <c r="AB279" s="246"/>
      <c r="AC279" s="246"/>
    </row>
    <row r="280" spans="1:29" ht="15" customHeight="1" x14ac:dyDescent="0.2">
      <c r="A280" s="309"/>
      <c r="B280" s="299"/>
      <c r="C280" s="300"/>
      <c r="D280" s="301"/>
      <c r="E280" s="246"/>
      <c r="F280" s="246"/>
      <c r="G280" s="302"/>
      <c r="H280" s="303"/>
      <c r="I280" s="302"/>
      <c r="J280" s="303"/>
      <c r="K280" s="302"/>
      <c r="L280" s="303"/>
      <c r="M280" s="302"/>
      <c r="N280" s="303"/>
      <c r="O280" s="302"/>
      <c r="P280" s="302"/>
      <c r="Q280" s="302"/>
      <c r="R280" s="303"/>
      <c r="S280" s="302"/>
      <c r="T280" s="303"/>
      <c r="U280" s="301"/>
      <c r="V280" s="304"/>
      <c r="W280" s="305"/>
      <c r="X280" s="305"/>
      <c r="Y280" s="303"/>
      <c r="Z280" s="302"/>
      <c r="AA280" s="246"/>
      <c r="AB280" s="246"/>
      <c r="AC280" s="246"/>
    </row>
    <row r="281" spans="1:29" ht="15" customHeight="1" x14ac:dyDescent="0.2">
      <c r="A281" s="309"/>
      <c r="B281" s="299"/>
      <c r="C281" s="300"/>
      <c r="D281" s="301"/>
      <c r="E281" s="246"/>
      <c r="F281" s="246"/>
      <c r="G281" s="302"/>
      <c r="H281" s="303"/>
      <c r="I281" s="302"/>
      <c r="J281" s="303"/>
      <c r="K281" s="302"/>
      <c r="L281" s="303"/>
      <c r="M281" s="302"/>
      <c r="N281" s="303"/>
      <c r="O281" s="302"/>
      <c r="P281" s="302"/>
      <c r="Q281" s="302"/>
      <c r="R281" s="303"/>
      <c r="S281" s="302"/>
      <c r="T281" s="303"/>
      <c r="U281" s="302"/>
      <c r="V281" s="303"/>
      <c r="W281" s="301"/>
      <c r="X281" s="301"/>
      <c r="Y281" s="303"/>
      <c r="Z281" s="302"/>
      <c r="AA281" s="246"/>
      <c r="AB281" s="246"/>
      <c r="AC281" s="246"/>
    </row>
    <row r="282" spans="1:29" ht="15" customHeight="1" x14ac:dyDescent="0.2">
      <c r="A282" s="309"/>
      <c r="B282" s="299"/>
      <c r="C282" s="300"/>
      <c r="D282" s="301"/>
      <c r="E282" s="246"/>
      <c r="F282" s="246"/>
      <c r="G282" s="302"/>
      <c r="H282" s="303"/>
      <c r="I282" s="302"/>
      <c r="J282" s="303"/>
      <c r="K282" s="302"/>
      <c r="L282" s="303"/>
      <c r="M282" s="302"/>
      <c r="N282" s="303"/>
      <c r="O282" s="302"/>
      <c r="P282" s="302"/>
      <c r="Q282" s="299"/>
      <c r="R282" s="308"/>
      <c r="S282" s="302"/>
      <c r="T282" s="303"/>
      <c r="U282" s="302"/>
      <c r="V282" s="303"/>
      <c r="W282" s="302"/>
      <c r="X282" s="302"/>
      <c r="Y282" s="303"/>
      <c r="Z282" s="302"/>
      <c r="AA282" s="246"/>
      <c r="AB282" s="246"/>
      <c r="AC282" s="246"/>
    </row>
    <row r="283" spans="1:29" ht="15" customHeight="1" x14ac:dyDescent="0.2">
      <c r="A283" s="309"/>
      <c r="B283" s="299"/>
      <c r="C283" s="300"/>
      <c r="D283" s="301"/>
      <c r="E283" s="246"/>
      <c r="F283" s="246"/>
      <c r="G283" s="302"/>
      <c r="H283" s="303"/>
      <c r="I283" s="301"/>
      <c r="J283" s="304"/>
      <c r="K283" s="305"/>
      <c r="L283" s="306"/>
      <c r="M283" s="302"/>
      <c r="N283" s="303"/>
      <c r="O283" s="302"/>
      <c r="P283" s="302"/>
      <c r="Q283" s="305"/>
      <c r="R283" s="306"/>
      <c r="S283" s="299"/>
      <c r="T283" s="308"/>
      <c r="U283" s="302"/>
      <c r="V283" s="303"/>
      <c r="W283" s="302"/>
      <c r="X283" s="302"/>
      <c r="Y283" s="303"/>
      <c r="Z283" s="302"/>
      <c r="AA283" s="246"/>
      <c r="AB283" s="246"/>
      <c r="AC283" s="246"/>
    </row>
    <row r="284" spans="1:29" ht="15" customHeight="1" x14ac:dyDescent="0.2">
      <c r="A284" s="309"/>
      <c r="B284" s="299"/>
      <c r="C284" s="300"/>
      <c r="D284" s="301"/>
      <c r="E284" s="246"/>
      <c r="F284" s="246"/>
      <c r="G284" s="302"/>
      <c r="H284" s="303"/>
      <c r="I284" s="302"/>
      <c r="J284" s="303"/>
      <c r="K284" s="302"/>
      <c r="L284" s="303"/>
      <c r="M284" s="302"/>
      <c r="N284" s="303"/>
      <c r="O284" s="302"/>
      <c r="P284" s="302"/>
      <c r="Q284" s="302"/>
      <c r="R284" s="303"/>
      <c r="S284" s="302"/>
      <c r="T284" s="303"/>
      <c r="U284" s="302"/>
      <c r="V284" s="303"/>
      <c r="W284" s="302"/>
      <c r="X284" s="302"/>
      <c r="Y284" s="303"/>
      <c r="Z284" s="302"/>
      <c r="AA284" s="246"/>
      <c r="AB284" s="246"/>
      <c r="AC284" s="246"/>
    </row>
    <row r="285" spans="1:29" ht="15" customHeight="1" x14ac:dyDescent="0.2">
      <c r="A285" s="309"/>
      <c r="B285" s="299"/>
      <c r="C285" s="300"/>
      <c r="D285" s="301"/>
      <c r="E285" s="246"/>
      <c r="F285" s="246"/>
      <c r="G285" s="300"/>
      <c r="H285" s="311"/>
      <c r="I285" s="302"/>
      <c r="J285" s="303"/>
      <c r="K285" s="302"/>
      <c r="L285" s="303"/>
      <c r="M285" s="302"/>
      <c r="N285" s="303"/>
      <c r="O285" s="302"/>
      <c r="P285" s="302"/>
      <c r="Q285" s="301"/>
      <c r="R285" s="304"/>
      <c r="S285" s="305"/>
      <c r="T285" s="306"/>
      <c r="U285" s="305"/>
      <c r="V285" s="306"/>
      <c r="W285" s="301"/>
      <c r="X285" s="301"/>
      <c r="Y285" s="303"/>
      <c r="Z285" s="302"/>
      <c r="AA285" s="246"/>
      <c r="AB285" s="246"/>
      <c r="AC285" s="246"/>
    </row>
    <row r="286" spans="1:29" ht="15" customHeight="1" x14ac:dyDescent="0.2">
      <c r="A286" s="307"/>
      <c r="B286" s="299"/>
      <c r="C286" s="300"/>
      <c r="D286" s="301"/>
      <c r="E286" s="246"/>
      <c r="F286" s="246"/>
      <c r="G286" s="302"/>
      <c r="H286" s="303"/>
      <c r="I286" s="302"/>
      <c r="J286" s="303"/>
      <c r="K286" s="302"/>
      <c r="L286" s="303"/>
      <c r="M286" s="305"/>
      <c r="N286" s="306"/>
      <c r="O286" s="305"/>
      <c r="P286" s="305"/>
      <c r="Q286" s="305"/>
      <c r="R286" s="306"/>
      <c r="S286" s="305"/>
      <c r="T286" s="306"/>
      <c r="U286" s="305"/>
      <c r="V286" s="306"/>
      <c r="W286" s="305"/>
      <c r="X286" s="305"/>
      <c r="Y286" s="306"/>
      <c r="Z286" s="305"/>
      <c r="AA286" s="246"/>
      <c r="AB286" s="246"/>
      <c r="AC286" s="246"/>
    </row>
    <row r="287" spans="1:29" ht="15" customHeight="1" x14ac:dyDescent="0.2">
      <c r="A287" s="309"/>
      <c r="B287" s="299"/>
      <c r="C287" s="300"/>
      <c r="D287" s="301"/>
      <c r="E287" s="246"/>
      <c r="F287" s="246"/>
      <c r="G287" s="302"/>
      <c r="H287" s="303"/>
      <c r="I287" s="302"/>
      <c r="J287" s="303"/>
      <c r="K287" s="301"/>
      <c r="L287" s="304"/>
      <c r="M287" s="302"/>
      <c r="N287" s="303"/>
      <c r="O287" s="302"/>
      <c r="P287" s="302"/>
      <c r="Q287" s="302"/>
      <c r="R287" s="303"/>
      <c r="S287" s="302"/>
      <c r="T287" s="303"/>
      <c r="U287" s="302"/>
      <c r="V287" s="303"/>
      <c r="W287" s="302"/>
      <c r="X287" s="302"/>
      <c r="Y287" s="303"/>
      <c r="Z287" s="302"/>
      <c r="AA287" s="246"/>
      <c r="AB287" s="246"/>
      <c r="AC287" s="246"/>
    </row>
    <row r="288" spans="1:29" ht="15" customHeight="1" x14ac:dyDescent="0.2">
      <c r="A288" s="309"/>
      <c r="B288" s="299"/>
      <c r="C288" s="300"/>
      <c r="D288" s="301"/>
      <c r="E288" s="246"/>
      <c r="F288" s="246"/>
      <c r="G288" s="302"/>
      <c r="H288" s="303"/>
      <c r="I288" s="302"/>
      <c r="J288" s="303"/>
      <c r="K288" s="302"/>
      <c r="L288" s="303"/>
      <c r="M288" s="302"/>
      <c r="N288" s="303"/>
      <c r="O288" s="302"/>
      <c r="P288" s="302"/>
      <c r="Q288" s="302"/>
      <c r="R288" s="303"/>
      <c r="S288" s="302"/>
      <c r="T288" s="303"/>
      <c r="U288" s="302"/>
      <c r="V288" s="303"/>
      <c r="W288" s="302"/>
      <c r="X288" s="302"/>
      <c r="Y288" s="303"/>
      <c r="Z288" s="302"/>
      <c r="AA288" s="246"/>
      <c r="AB288" s="246"/>
      <c r="AC288" s="246"/>
    </row>
    <row r="289" spans="1:29" ht="15" customHeight="1" x14ac:dyDescent="0.2">
      <c r="A289" s="307"/>
      <c r="B289" s="299"/>
      <c r="C289" s="300"/>
      <c r="D289" s="301"/>
      <c r="E289" s="246"/>
      <c r="F289" s="246"/>
      <c r="G289" s="302"/>
      <c r="H289" s="303"/>
      <c r="I289" s="301"/>
      <c r="J289" s="304"/>
      <c r="K289" s="305"/>
      <c r="L289" s="306"/>
      <c r="M289" s="305"/>
      <c r="N289" s="306"/>
      <c r="O289" s="305"/>
      <c r="P289" s="305"/>
      <c r="Q289" s="305"/>
      <c r="R289" s="306"/>
      <c r="S289" s="305"/>
      <c r="T289" s="306"/>
      <c r="U289" s="305"/>
      <c r="V289" s="306"/>
      <c r="W289" s="301"/>
      <c r="X289" s="305"/>
      <c r="Y289" s="306"/>
      <c r="Z289" s="301"/>
      <c r="AA289" s="246"/>
      <c r="AB289" s="246"/>
      <c r="AC289" s="246"/>
    </row>
    <row r="290" spans="1:29" ht="15" customHeight="1" x14ac:dyDescent="0.2">
      <c r="A290" s="309"/>
      <c r="B290" s="299"/>
      <c r="C290" s="300"/>
      <c r="D290" s="301"/>
      <c r="E290" s="246"/>
      <c r="F290" s="246"/>
      <c r="G290" s="302"/>
      <c r="H290" s="303"/>
      <c r="I290" s="302"/>
      <c r="J290" s="303"/>
      <c r="K290" s="302"/>
      <c r="L290" s="303"/>
      <c r="M290" s="302"/>
      <c r="N290" s="303"/>
      <c r="O290" s="302"/>
      <c r="P290" s="302"/>
      <c r="Q290" s="305"/>
      <c r="R290" s="306"/>
      <c r="S290" s="305"/>
      <c r="T290" s="306"/>
      <c r="U290" s="305"/>
      <c r="V290" s="306"/>
      <c r="W290" s="301"/>
      <c r="X290" s="301"/>
      <c r="Y290" s="303"/>
      <c r="Z290" s="302"/>
      <c r="AA290" s="246"/>
      <c r="AB290" s="246"/>
      <c r="AC290" s="246"/>
    </row>
    <row r="291" spans="1:29" ht="15" customHeight="1" x14ac:dyDescent="0.2">
      <c r="A291" s="309"/>
      <c r="B291" s="299"/>
      <c r="C291" s="300"/>
      <c r="D291" s="301"/>
      <c r="E291" s="246"/>
      <c r="F291" s="246"/>
      <c r="G291" s="302"/>
      <c r="H291" s="303"/>
      <c r="I291" s="302"/>
      <c r="J291" s="303"/>
      <c r="K291" s="302"/>
      <c r="L291" s="303"/>
      <c r="M291" s="302"/>
      <c r="N291" s="303"/>
      <c r="O291" s="302"/>
      <c r="P291" s="302"/>
      <c r="Q291" s="302"/>
      <c r="R291" s="303"/>
      <c r="S291" s="302"/>
      <c r="T291" s="303"/>
      <c r="U291" s="302"/>
      <c r="V291" s="303"/>
      <c r="W291" s="302"/>
      <c r="X291" s="302"/>
      <c r="Y291" s="303"/>
      <c r="Z291" s="302"/>
      <c r="AA291" s="246"/>
      <c r="AB291" s="246"/>
      <c r="AC291" s="246"/>
    </row>
    <row r="292" spans="1:29" ht="15" customHeight="1" x14ac:dyDescent="0.2">
      <c r="A292" s="312"/>
      <c r="B292" s="299"/>
      <c r="C292" s="300"/>
      <c r="D292" s="301"/>
      <c r="E292" s="246"/>
      <c r="F292" s="246"/>
      <c r="G292" s="300"/>
      <c r="H292" s="311"/>
      <c r="I292" s="302"/>
      <c r="J292" s="303"/>
      <c r="K292" s="302"/>
      <c r="L292" s="303"/>
      <c r="M292" s="300"/>
      <c r="N292" s="311"/>
      <c r="O292" s="300"/>
      <c r="P292" s="300"/>
      <c r="Q292" s="302"/>
      <c r="R292" s="303"/>
      <c r="S292" s="302"/>
      <c r="T292" s="303"/>
      <c r="U292" s="302"/>
      <c r="V292" s="303"/>
      <c r="W292" s="302"/>
      <c r="X292" s="302"/>
      <c r="Y292" s="303"/>
      <c r="Z292" s="300"/>
      <c r="AA292" s="246"/>
      <c r="AB292" s="246"/>
      <c r="AC292" s="246"/>
    </row>
    <row r="293" spans="1:29" ht="15" customHeight="1" x14ac:dyDescent="0.2">
      <c r="A293" s="309"/>
      <c r="B293" s="299"/>
      <c r="C293" s="300"/>
      <c r="D293" s="301"/>
      <c r="E293" s="246"/>
      <c r="F293" s="246"/>
      <c r="G293" s="302"/>
      <c r="H293" s="303"/>
      <c r="I293" s="302"/>
      <c r="J293" s="303"/>
      <c r="K293" s="302"/>
      <c r="L293" s="303"/>
      <c r="M293" s="302"/>
      <c r="N293" s="303"/>
      <c r="O293" s="302"/>
      <c r="P293" s="302"/>
      <c r="Q293" s="300"/>
      <c r="R293" s="311"/>
      <c r="S293" s="301"/>
      <c r="T293" s="304"/>
      <c r="U293" s="305"/>
      <c r="V293" s="306"/>
      <c r="W293" s="302"/>
      <c r="X293" s="302"/>
      <c r="Y293" s="303"/>
      <c r="Z293" s="302"/>
      <c r="AA293" s="246"/>
      <c r="AB293" s="246"/>
      <c r="AC293" s="246"/>
    </row>
    <row r="294" spans="1:29" ht="15" customHeight="1" x14ac:dyDescent="0.2">
      <c r="A294" s="309"/>
      <c r="B294" s="299"/>
      <c r="C294" s="300"/>
      <c r="D294" s="301"/>
      <c r="E294" s="246"/>
      <c r="F294" s="246"/>
      <c r="G294" s="302"/>
      <c r="H294" s="303"/>
      <c r="I294" s="302"/>
      <c r="J294" s="303"/>
      <c r="K294" s="302"/>
      <c r="L294" s="303"/>
      <c r="M294" s="302"/>
      <c r="N294" s="303"/>
      <c r="O294" s="302"/>
      <c r="P294" s="302"/>
      <c r="Q294" s="302"/>
      <c r="R294" s="303"/>
      <c r="S294" s="302"/>
      <c r="T294" s="303"/>
      <c r="U294" s="301"/>
      <c r="V294" s="304"/>
      <c r="W294" s="305"/>
      <c r="X294" s="305"/>
      <c r="Y294" s="303"/>
      <c r="Z294" s="302"/>
      <c r="AA294" s="246"/>
      <c r="AB294" s="246"/>
      <c r="AC294" s="246"/>
    </row>
    <row r="295" spans="1:29" ht="15" customHeight="1" x14ac:dyDescent="0.2">
      <c r="A295" s="309"/>
      <c r="B295" s="299"/>
      <c r="C295" s="300"/>
      <c r="D295" s="301"/>
      <c r="E295" s="246"/>
      <c r="F295" s="246"/>
      <c r="G295" s="302"/>
      <c r="H295" s="303"/>
      <c r="I295" s="302"/>
      <c r="J295" s="303"/>
      <c r="K295" s="302"/>
      <c r="L295" s="303"/>
      <c r="M295" s="302"/>
      <c r="N295" s="303"/>
      <c r="O295" s="302"/>
      <c r="P295" s="302"/>
      <c r="Q295" s="301"/>
      <c r="R295" s="304"/>
      <c r="S295" s="305"/>
      <c r="T295" s="306"/>
      <c r="U295" s="305"/>
      <c r="V295" s="306"/>
      <c r="W295" s="302"/>
      <c r="X295" s="305"/>
      <c r="Y295" s="303"/>
      <c r="Z295" s="302"/>
      <c r="AA295" s="246"/>
      <c r="AB295" s="246"/>
      <c r="AC295" s="246"/>
    </row>
    <row r="296" spans="1:29" ht="15" customHeight="1" x14ac:dyDescent="0.2">
      <c r="A296" s="309"/>
      <c r="B296" s="299"/>
      <c r="C296" s="300"/>
      <c r="D296" s="301"/>
      <c r="E296" s="246"/>
      <c r="F296" s="246"/>
      <c r="G296" s="302"/>
      <c r="H296" s="303"/>
      <c r="I296" s="302"/>
      <c r="J296" s="303"/>
      <c r="K296" s="302"/>
      <c r="L296" s="303"/>
      <c r="M296" s="302"/>
      <c r="N296" s="303"/>
      <c r="O296" s="302"/>
      <c r="P296" s="302"/>
      <c r="Q296" s="305"/>
      <c r="R296" s="306"/>
      <c r="S296" s="299"/>
      <c r="T296" s="308"/>
      <c r="U296" s="302"/>
      <c r="V296" s="303"/>
      <c r="W296" s="302"/>
      <c r="X296" s="302"/>
      <c r="Y296" s="303"/>
      <c r="Z296" s="302"/>
      <c r="AA296" s="246"/>
      <c r="AB296" s="246"/>
      <c r="AC296" s="246"/>
    </row>
    <row r="297" spans="1:29" ht="15" customHeight="1" x14ac:dyDescent="0.2">
      <c r="A297" s="309"/>
      <c r="B297" s="299"/>
      <c r="C297" s="300"/>
      <c r="D297" s="301"/>
      <c r="E297" s="246"/>
      <c r="F297" s="246"/>
      <c r="G297" s="302"/>
      <c r="H297" s="303"/>
      <c r="I297" s="300"/>
      <c r="J297" s="311"/>
      <c r="K297" s="299"/>
      <c r="L297" s="308"/>
      <c r="M297" s="302"/>
      <c r="N297" s="303"/>
      <c r="O297" s="302"/>
      <c r="P297" s="302"/>
      <c r="Q297" s="302"/>
      <c r="R297" s="303"/>
      <c r="S297" s="302"/>
      <c r="T297" s="303"/>
      <c r="U297" s="302"/>
      <c r="V297" s="303"/>
      <c r="W297" s="302"/>
      <c r="X297" s="302"/>
      <c r="Y297" s="303"/>
      <c r="Z297" s="302"/>
      <c r="AA297" s="246"/>
      <c r="AB297" s="246"/>
      <c r="AC297" s="246"/>
    </row>
    <row r="298" spans="1:29" ht="15" customHeight="1" x14ac:dyDescent="0.2">
      <c r="A298" s="309"/>
      <c r="B298" s="299"/>
      <c r="C298" s="300"/>
      <c r="D298" s="301"/>
      <c r="E298" s="246"/>
      <c r="F298" s="246"/>
      <c r="G298" s="302"/>
      <c r="H298" s="303"/>
      <c r="I298" s="302"/>
      <c r="J298" s="303"/>
      <c r="K298" s="302"/>
      <c r="L298" s="303"/>
      <c r="M298" s="302"/>
      <c r="N298" s="303"/>
      <c r="O298" s="302"/>
      <c r="P298" s="302"/>
      <c r="Q298" s="302"/>
      <c r="R298" s="303"/>
      <c r="S298" s="301"/>
      <c r="T298" s="304"/>
      <c r="U298" s="305"/>
      <c r="V298" s="306"/>
      <c r="W298" s="302"/>
      <c r="X298" s="302"/>
      <c r="Y298" s="303"/>
      <c r="Z298" s="302"/>
      <c r="AA298" s="246"/>
      <c r="AB298" s="246"/>
      <c r="AC298" s="246"/>
    </row>
    <row r="299" spans="1:29" ht="15" customHeight="1" x14ac:dyDescent="0.2">
      <c r="A299" s="309"/>
      <c r="B299" s="299"/>
      <c r="C299" s="300"/>
      <c r="D299" s="301"/>
      <c r="E299" s="246"/>
      <c r="F299" s="246"/>
      <c r="G299" s="302"/>
      <c r="H299" s="303"/>
      <c r="I299" s="302"/>
      <c r="J299" s="303"/>
      <c r="K299" s="302"/>
      <c r="L299" s="303"/>
      <c r="M299" s="302"/>
      <c r="N299" s="303"/>
      <c r="O299" s="302"/>
      <c r="P299" s="302"/>
      <c r="Q299" s="302"/>
      <c r="R299" s="303"/>
      <c r="S299" s="302"/>
      <c r="T299" s="303"/>
      <c r="U299" s="302"/>
      <c r="V299" s="303"/>
      <c r="W299" s="305"/>
      <c r="X299" s="305"/>
      <c r="Y299" s="303"/>
      <c r="Z299" s="302"/>
      <c r="AA299" s="246"/>
      <c r="AB299" s="246"/>
      <c r="AC299" s="246"/>
    </row>
    <row r="300" spans="1:29" ht="15" customHeight="1" x14ac:dyDescent="0.2">
      <c r="A300" s="309"/>
      <c r="B300" s="299"/>
      <c r="C300" s="300"/>
      <c r="D300" s="301"/>
      <c r="E300" s="246"/>
      <c r="F300" s="246"/>
      <c r="G300" s="302"/>
      <c r="H300" s="303"/>
      <c r="I300" s="302"/>
      <c r="J300" s="303"/>
      <c r="K300" s="302"/>
      <c r="L300" s="303"/>
      <c r="M300" s="302"/>
      <c r="N300" s="303"/>
      <c r="O300" s="302"/>
      <c r="P300" s="302"/>
      <c r="Q300" s="302"/>
      <c r="R300" s="303"/>
      <c r="S300" s="302"/>
      <c r="T300" s="303"/>
      <c r="U300" s="302"/>
      <c r="V300" s="303"/>
      <c r="W300" s="302"/>
      <c r="X300" s="302"/>
      <c r="Y300" s="303"/>
      <c r="Z300" s="302"/>
      <c r="AA300" s="246"/>
      <c r="AB300" s="246"/>
      <c r="AC300" s="246"/>
    </row>
    <row r="301" spans="1:29" ht="15" customHeight="1" x14ac:dyDescent="0.2">
      <c r="A301" s="309"/>
      <c r="B301" s="299"/>
      <c r="C301" s="300"/>
      <c r="D301" s="301"/>
      <c r="E301" s="246"/>
      <c r="F301" s="246"/>
      <c r="G301" s="302"/>
      <c r="H301" s="303"/>
      <c r="I301" s="302"/>
      <c r="J301" s="303"/>
      <c r="K301" s="302"/>
      <c r="L301" s="303"/>
      <c r="M301" s="302"/>
      <c r="N301" s="303"/>
      <c r="O301" s="302"/>
      <c r="P301" s="302"/>
      <c r="Q301" s="302"/>
      <c r="R301" s="303"/>
      <c r="S301" s="301"/>
      <c r="T301" s="304"/>
      <c r="U301" s="305"/>
      <c r="V301" s="306"/>
      <c r="W301" s="302"/>
      <c r="X301" s="302"/>
      <c r="Y301" s="303"/>
      <c r="Z301" s="302"/>
      <c r="AA301" s="246"/>
      <c r="AB301" s="246"/>
      <c r="AC301" s="246"/>
    </row>
    <row r="302" spans="1:29" ht="15" customHeight="1" x14ac:dyDescent="0.2">
      <c r="A302" s="309"/>
      <c r="B302" s="299"/>
      <c r="C302" s="300"/>
      <c r="D302" s="301"/>
      <c r="E302" s="246"/>
      <c r="F302" s="246"/>
      <c r="G302" s="302"/>
      <c r="H302" s="303"/>
      <c r="I302" s="302"/>
      <c r="J302" s="303"/>
      <c r="K302" s="302"/>
      <c r="L302" s="303"/>
      <c r="M302" s="302"/>
      <c r="N302" s="303"/>
      <c r="O302" s="302"/>
      <c r="P302" s="302"/>
      <c r="Q302" s="305"/>
      <c r="R302" s="306"/>
      <c r="S302" s="305"/>
      <c r="T302" s="306"/>
      <c r="U302" s="305"/>
      <c r="V302" s="306"/>
      <c r="W302" s="302"/>
      <c r="X302" s="302"/>
      <c r="Y302" s="303"/>
      <c r="Z302" s="302"/>
      <c r="AA302" s="246"/>
      <c r="AB302" s="246"/>
      <c r="AC302" s="246"/>
    </row>
    <row r="303" spans="1:29" ht="15" customHeight="1" x14ac:dyDescent="0.2">
      <c r="A303" s="307"/>
      <c r="B303" s="299"/>
      <c r="C303" s="300"/>
      <c r="D303" s="301"/>
      <c r="E303" s="246"/>
      <c r="F303" s="246"/>
      <c r="G303" s="302"/>
      <c r="H303" s="303"/>
      <c r="I303" s="302"/>
      <c r="J303" s="303"/>
      <c r="K303" s="301"/>
      <c r="L303" s="304"/>
      <c r="M303" s="305"/>
      <c r="N303" s="306"/>
      <c r="O303" s="305"/>
      <c r="P303" s="305"/>
      <c r="Q303" s="305"/>
      <c r="R303" s="306"/>
      <c r="S303" s="305"/>
      <c r="T303" s="306"/>
      <c r="U303" s="305"/>
      <c r="V303" s="306"/>
      <c r="W303" s="305"/>
      <c r="X303" s="305"/>
      <c r="Y303" s="306"/>
      <c r="Z303" s="305"/>
      <c r="AA303" s="246"/>
      <c r="AB303" s="246"/>
      <c r="AC303" s="246"/>
    </row>
    <row r="304" spans="1:29" ht="15" customHeight="1" x14ac:dyDescent="0.2">
      <c r="A304" s="307"/>
      <c r="B304" s="299"/>
      <c r="C304" s="300"/>
      <c r="D304" s="301"/>
      <c r="E304" s="246"/>
      <c r="F304" s="246"/>
      <c r="G304" s="302"/>
      <c r="H304" s="303"/>
      <c r="I304" s="300"/>
      <c r="J304" s="311"/>
      <c r="K304" s="302"/>
      <c r="L304" s="303"/>
      <c r="M304" s="305"/>
      <c r="N304" s="306"/>
      <c r="O304" s="305"/>
      <c r="P304" s="305"/>
      <c r="Q304" s="301"/>
      <c r="R304" s="304"/>
      <c r="S304" s="305"/>
      <c r="T304" s="306"/>
      <c r="U304" s="305"/>
      <c r="V304" s="306"/>
      <c r="W304" s="305"/>
      <c r="X304" s="305"/>
      <c r="Y304" s="306"/>
      <c r="Z304" s="305"/>
      <c r="AA304" s="246"/>
      <c r="AB304" s="246"/>
      <c r="AC304" s="246"/>
    </row>
    <row r="305" spans="1:29" ht="15" customHeight="1" x14ac:dyDescent="0.2">
      <c r="A305" s="309"/>
      <c r="B305" s="299"/>
      <c r="C305" s="300"/>
      <c r="D305" s="301"/>
      <c r="E305" s="246"/>
      <c r="F305" s="246"/>
      <c r="G305" s="302"/>
      <c r="H305" s="303"/>
      <c r="I305" s="302"/>
      <c r="J305" s="303"/>
      <c r="K305" s="302"/>
      <c r="L305" s="303"/>
      <c r="M305" s="302"/>
      <c r="N305" s="303"/>
      <c r="O305" s="302"/>
      <c r="P305" s="302"/>
      <c r="Q305" s="302"/>
      <c r="R305" s="303"/>
      <c r="S305" s="302"/>
      <c r="T305" s="303"/>
      <c r="U305" s="301"/>
      <c r="V305" s="304"/>
      <c r="W305" s="305"/>
      <c r="X305" s="305"/>
      <c r="Y305" s="303"/>
      <c r="Z305" s="302"/>
      <c r="AA305" s="246"/>
      <c r="AB305" s="246"/>
      <c r="AC305" s="246"/>
    </row>
    <row r="306" spans="1:29" ht="15" customHeight="1" x14ac:dyDescent="0.2">
      <c r="A306" s="309"/>
      <c r="B306" s="299"/>
      <c r="C306" s="300"/>
      <c r="D306" s="301"/>
      <c r="E306" s="246"/>
      <c r="F306" s="246"/>
      <c r="G306" s="302"/>
      <c r="H306" s="303"/>
      <c r="I306" s="302"/>
      <c r="J306" s="303"/>
      <c r="K306" s="302"/>
      <c r="L306" s="303"/>
      <c r="M306" s="302"/>
      <c r="N306" s="303"/>
      <c r="O306" s="302"/>
      <c r="P306" s="302"/>
      <c r="Q306" s="300"/>
      <c r="R306" s="311"/>
      <c r="S306" s="305"/>
      <c r="T306" s="306"/>
      <c r="U306" s="305"/>
      <c r="V306" s="306"/>
      <c r="W306" s="302"/>
      <c r="X306" s="302"/>
      <c r="Y306" s="303"/>
      <c r="Z306" s="302"/>
      <c r="AA306" s="246"/>
      <c r="AB306" s="246"/>
      <c r="AC306" s="246"/>
    </row>
    <row r="307" spans="1:29" ht="15" customHeight="1" x14ac:dyDescent="0.2">
      <c r="A307" s="309"/>
      <c r="B307" s="299"/>
      <c r="C307" s="300"/>
      <c r="D307" s="301"/>
      <c r="E307" s="246"/>
      <c r="F307" s="246"/>
      <c r="G307" s="302"/>
      <c r="H307" s="303"/>
      <c r="I307" s="302"/>
      <c r="J307" s="303"/>
      <c r="K307" s="302"/>
      <c r="L307" s="303"/>
      <c r="M307" s="302"/>
      <c r="N307" s="303"/>
      <c r="O307" s="302"/>
      <c r="P307" s="302"/>
      <c r="Q307" s="302"/>
      <c r="R307" s="303"/>
      <c r="S307" s="302"/>
      <c r="T307" s="303"/>
      <c r="U307" s="302"/>
      <c r="V307" s="303"/>
      <c r="W307" s="302"/>
      <c r="X307" s="302"/>
      <c r="Y307" s="303"/>
      <c r="Z307" s="302"/>
      <c r="AA307" s="246"/>
      <c r="AB307" s="246"/>
      <c r="AC307" s="246"/>
    </row>
    <row r="308" spans="1:29" ht="15" customHeight="1" x14ac:dyDescent="0.2">
      <c r="A308" s="309"/>
      <c r="B308" s="299"/>
      <c r="C308" s="300"/>
      <c r="D308" s="301"/>
      <c r="E308" s="246"/>
      <c r="F308" s="246"/>
      <c r="G308" s="302"/>
      <c r="H308" s="303"/>
      <c r="I308" s="302"/>
      <c r="J308" s="303"/>
      <c r="K308" s="302"/>
      <c r="L308" s="303"/>
      <c r="M308" s="302"/>
      <c r="N308" s="303"/>
      <c r="O308" s="302"/>
      <c r="P308" s="302"/>
      <c r="Q308" s="302"/>
      <c r="R308" s="303"/>
      <c r="S308" s="302"/>
      <c r="T308" s="303"/>
      <c r="U308" s="302"/>
      <c r="V308" s="303"/>
      <c r="W308" s="302"/>
      <c r="X308" s="302"/>
      <c r="Y308" s="303"/>
      <c r="Z308" s="302"/>
      <c r="AA308" s="246"/>
      <c r="AB308" s="246"/>
      <c r="AC308" s="246"/>
    </row>
    <row r="309" spans="1:29" ht="15" customHeight="1" x14ac:dyDescent="0.2">
      <c r="A309" s="307"/>
      <c r="B309" s="299"/>
      <c r="C309" s="300"/>
      <c r="D309" s="301"/>
      <c r="E309" s="246"/>
      <c r="F309" s="246"/>
      <c r="G309" s="302"/>
      <c r="H309" s="303"/>
      <c r="I309" s="302"/>
      <c r="J309" s="303"/>
      <c r="K309" s="302"/>
      <c r="L309" s="303"/>
      <c r="M309" s="305"/>
      <c r="N309" s="306"/>
      <c r="O309" s="305"/>
      <c r="P309" s="305"/>
      <c r="Q309" s="301"/>
      <c r="R309" s="304"/>
      <c r="S309" s="305"/>
      <c r="T309" s="306"/>
      <c r="U309" s="305"/>
      <c r="V309" s="306"/>
      <c r="W309" s="305"/>
      <c r="X309" s="305"/>
      <c r="Y309" s="306"/>
      <c r="Z309" s="305"/>
      <c r="AA309" s="246"/>
      <c r="AB309" s="246"/>
      <c r="AC309" s="246"/>
    </row>
    <row r="310" spans="1:29" ht="15" customHeight="1" x14ac:dyDescent="0.2">
      <c r="A310" s="309"/>
      <c r="B310" s="299"/>
      <c r="C310" s="300"/>
      <c r="D310" s="301"/>
      <c r="E310" s="246"/>
      <c r="F310" s="246"/>
      <c r="G310" s="302"/>
      <c r="H310" s="303"/>
      <c r="I310" s="302"/>
      <c r="J310" s="303"/>
      <c r="K310" s="302"/>
      <c r="L310" s="303"/>
      <c r="M310" s="302"/>
      <c r="N310" s="303"/>
      <c r="O310" s="302"/>
      <c r="P310" s="302"/>
      <c r="Q310" s="301"/>
      <c r="R310" s="304"/>
      <c r="S310" s="305"/>
      <c r="T310" s="306"/>
      <c r="U310" s="305"/>
      <c r="V310" s="306"/>
      <c r="W310" s="305"/>
      <c r="X310" s="305"/>
      <c r="Y310" s="306"/>
      <c r="Z310" s="302"/>
      <c r="AA310" s="246"/>
      <c r="AB310" s="246"/>
      <c r="AC310" s="246"/>
    </row>
    <row r="311" spans="1:29" ht="15" customHeight="1" x14ac:dyDescent="0.2">
      <c r="A311" s="309"/>
      <c r="B311" s="299"/>
      <c r="C311" s="300"/>
      <c r="D311" s="301"/>
      <c r="E311" s="246"/>
      <c r="F311" s="246"/>
      <c r="G311" s="302"/>
      <c r="H311" s="303"/>
      <c r="I311" s="302"/>
      <c r="J311" s="303"/>
      <c r="K311" s="302"/>
      <c r="L311" s="303"/>
      <c r="M311" s="302"/>
      <c r="N311" s="303"/>
      <c r="O311" s="302"/>
      <c r="P311" s="302"/>
      <c r="Q311" s="301"/>
      <c r="R311" s="304"/>
      <c r="S311" s="299"/>
      <c r="T311" s="308"/>
      <c r="U311" s="302"/>
      <c r="V311" s="303"/>
      <c r="W311" s="302"/>
      <c r="X311" s="302"/>
      <c r="Y311" s="303"/>
      <c r="Z311" s="302"/>
      <c r="AA311" s="246"/>
      <c r="AB311" s="246"/>
      <c r="AC311" s="246"/>
    </row>
    <row r="312" spans="1:29" ht="15" customHeight="1" x14ac:dyDescent="0.2">
      <c r="A312" s="309"/>
      <c r="B312" s="299"/>
      <c r="C312" s="300"/>
      <c r="D312" s="301"/>
      <c r="E312" s="246"/>
      <c r="F312" s="246"/>
      <c r="G312" s="302"/>
      <c r="H312" s="303"/>
      <c r="I312" s="302"/>
      <c r="J312" s="303"/>
      <c r="K312" s="302"/>
      <c r="L312" s="303"/>
      <c r="M312" s="302"/>
      <c r="N312" s="303"/>
      <c r="O312" s="302"/>
      <c r="P312" s="302"/>
      <c r="Q312" s="302"/>
      <c r="R312" s="303"/>
      <c r="S312" s="302"/>
      <c r="T312" s="303"/>
      <c r="U312" s="302"/>
      <c r="V312" s="303"/>
      <c r="W312" s="302"/>
      <c r="X312" s="302"/>
      <c r="Y312" s="303"/>
      <c r="Z312" s="302"/>
      <c r="AA312" s="246"/>
      <c r="AB312" s="246"/>
      <c r="AC312" s="246"/>
    </row>
    <row r="313" spans="1:29" ht="15" customHeight="1" x14ac:dyDescent="0.2">
      <c r="A313" s="309"/>
      <c r="B313" s="299"/>
      <c r="C313" s="300"/>
      <c r="D313" s="301"/>
      <c r="E313" s="246"/>
      <c r="F313" s="246"/>
      <c r="G313" s="302"/>
      <c r="H313" s="303"/>
      <c r="I313" s="302"/>
      <c r="J313" s="303"/>
      <c r="K313" s="302"/>
      <c r="L313" s="303"/>
      <c r="M313" s="302"/>
      <c r="N313" s="303"/>
      <c r="O313" s="302"/>
      <c r="P313" s="302"/>
      <c r="Q313" s="302"/>
      <c r="R313" s="303"/>
      <c r="S313" s="302"/>
      <c r="T313" s="303"/>
      <c r="U313" s="302"/>
      <c r="V313" s="303"/>
      <c r="W313" s="302"/>
      <c r="X313" s="302"/>
      <c r="Y313" s="303"/>
      <c r="Z313" s="302"/>
      <c r="AA313" s="246"/>
      <c r="AB313" s="246"/>
      <c r="AC313" s="246"/>
    </row>
    <row r="314" spans="1:29" ht="15" customHeight="1" x14ac:dyDescent="0.2">
      <c r="A314" s="309"/>
      <c r="B314" s="299"/>
      <c r="C314" s="300"/>
      <c r="D314" s="301"/>
      <c r="E314" s="246"/>
      <c r="F314" s="246"/>
      <c r="G314" s="302"/>
      <c r="H314" s="303"/>
      <c r="I314" s="302"/>
      <c r="J314" s="303"/>
      <c r="K314" s="302"/>
      <c r="L314" s="303"/>
      <c r="M314" s="302"/>
      <c r="N314" s="303"/>
      <c r="O314" s="302"/>
      <c r="P314" s="302"/>
      <c r="Q314" s="302"/>
      <c r="R314" s="303"/>
      <c r="S314" s="301"/>
      <c r="T314" s="304"/>
      <c r="U314" s="305"/>
      <c r="V314" s="306"/>
      <c r="W314" s="301"/>
      <c r="X314" s="301"/>
      <c r="Y314" s="303"/>
      <c r="Z314" s="302"/>
      <c r="AA314" s="246"/>
      <c r="AB314" s="246"/>
      <c r="AC314" s="246"/>
    </row>
    <row r="315" spans="1:29" ht="15" customHeight="1" x14ac:dyDescent="0.2">
      <c r="A315" s="309"/>
      <c r="B315" s="299"/>
      <c r="C315" s="300"/>
      <c r="D315" s="301"/>
      <c r="E315" s="246"/>
      <c r="F315" s="246"/>
      <c r="G315" s="302"/>
      <c r="H315" s="303"/>
      <c r="I315" s="302"/>
      <c r="J315" s="303"/>
      <c r="K315" s="302"/>
      <c r="L315" s="303"/>
      <c r="M315" s="302"/>
      <c r="N315" s="303"/>
      <c r="O315" s="302"/>
      <c r="P315" s="302"/>
      <c r="Q315" s="305"/>
      <c r="R315" s="306"/>
      <c r="S315" s="305"/>
      <c r="T315" s="306"/>
      <c r="U315" s="302"/>
      <c r="V315" s="303"/>
      <c r="W315" s="302"/>
      <c r="X315" s="302"/>
      <c r="Y315" s="303"/>
      <c r="Z315" s="302"/>
      <c r="AA315" s="246"/>
      <c r="AB315" s="246"/>
      <c r="AC315" s="246"/>
    </row>
    <row r="316" spans="1:29" ht="15" customHeight="1" x14ac:dyDescent="0.2">
      <c r="A316" s="309"/>
      <c r="B316" s="299"/>
      <c r="C316" s="300"/>
      <c r="D316" s="301"/>
      <c r="E316" s="246"/>
      <c r="F316" s="246"/>
      <c r="G316" s="302"/>
      <c r="H316" s="303"/>
      <c r="I316" s="302"/>
      <c r="J316" s="303"/>
      <c r="K316" s="302"/>
      <c r="L316" s="303"/>
      <c r="M316" s="302"/>
      <c r="N316" s="303"/>
      <c r="O316" s="302"/>
      <c r="P316" s="302"/>
      <c r="Q316" s="302"/>
      <c r="R316" s="303"/>
      <c r="S316" s="302"/>
      <c r="T316" s="303"/>
      <c r="U316" s="302"/>
      <c r="V316" s="303"/>
      <c r="W316" s="302"/>
      <c r="X316" s="302"/>
      <c r="Y316" s="303"/>
      <c r="Z316" s="302"/>
      <c r="AA316" s="246"/>
      <c r="AB316" s="246"/>
      <c r="AC316" s="246"/>
    </row>
    <row r="317" spans="1:29" ht="15" customHeight="1" x14ac:dyDescent="0.2">
      <c r="A317" s="309"/>
      <c r="B317" s="299"/>
      <c r="C317" s="300"/>
      <c r="D317" s="301"/>
      <c r="E317" s="246"/>
      <c r="F317" s="246"/>
      <c r="G317" s="302"/>
      <c r="H317" s="303"/>
      <c r="I317" s="302"/>
      <c r="J317" s="303"/>
      <c r="K317" s="302"/>
      <c r="L317" s="303"/>
      <c r="M317" s="302"/>
      <c r="N317" s="303"/>
      <c r="O317" s="302"/>
      <c r="P317" s="302"/>
      <c r="Q317" s="301"/>
      <c r="R317" s="304"/>
      <c r="S317" s="305"/>
      <c r="T317" s="306"/>
      <c r="U317" s="305"/>
      <c r="V317" s="306"/>
      <c r="W317" s="301"/>
      <c r="X317" s="301"/>
      <c r="Y317" s="303"/>
      <c r="Z317" s="302"/>
      <c r="AA317" s="246"/>
      <c r="AB317" s="246"/>
      <c r="AC317" s="246"/>
    </row>
    <row r="318" spans="1:29" ht="15" customHeight="1" x14ac:dyDescent="0.2">
      <c r="A318" s="307"/>
      <c r="B318" s="299"/>
      <c r="C318" s="300"/>
      <c r="D318" s="301"/>
      <c r="E318" s="246"/>
      <c r="F318" s="246"/>
      <c r="G318" s="302"/>
      <c r="H318" s="303"/>
      <c r="I318" s="302"/>
      <c r="J318" s="303"/>
      <c r="K318" s="301"/>
      <c r="L318" s="304"/>
      <c r="M318" s="305"/>
      <c r="N318" s="306"/>
      <c r="O318" s="305"/>
      <c r="P318" s="305"/>
      <c r="Q318" s="305"/>
      <c r="R318" s="306"/>
      <c r="S318" s="305"/>
      <c r="T318" s="306"/>
      <c r="U318" s="305"/>
      <c r="V318" s="306"/>
      <c r="W318" s="305"/>
      <c r="X318" s="305"/>
      <c r="Y318" s="306"/>
      <c r="Z318" s="301"/>
      <c r="AA318" s="246"/>
      <c r="AB318" s="246"/>
      <c r="AC318" s="246"/>
    </row>
    <row r="319" spans="1:29" ht="15" customHeight="1" x14ac:dyDescent="0.2">
      <c r="A319" s="298"/>
      <c r="B319" s="299"/>
      <c r="C319" s="300"/>
      <c r="D319" s="301"/>
      <c r="E319" s="246"/>
      <c r="F319" s="246"/>
      <c r="G319" s="302"/>
      <c r="H319" s="303"/>
      <c r="I319" s="302"/>
      <c r="J319" s="303"/>
      <c r="K319" s="302"/>
      <c r="L319" s="303"/>
      <c r="M319" s="301"/>
      <c r="N319" s="304"/>
      <c r="O319" s="301"/>
      <c r="P319" s="301"/>
      <c r="Q319" s="305"/>
      <c r="R319" s="306"/>
      <c r="S319" s="302"/>
      <c r="T319" s="303"/>
      <c r="U319" s="302"/>
      <c r="V319" s="303"/>
      <c r="W319" s="301"/>
      <c r="X319" s="301"/>
      <c r="Y319" s="304"/>
      <c r="Z319" s="301"/>
      <c r="AA319" s="246"/>
      <c r="AB319" s="246"/>
      <c r="AC319" s="246"/>
    </row>
    <row r="320" spans="1:29" ht="15" customHeight="1" x14ac:dyDescent="0.2">
      <c r="A320" s="309"/>
      <c r="B320" s="299"/>
      <c r="C320" s="300"/>
      <c r="D320" s="301"/>
      <c r="E320" s="246"/>
      <c r="F320" s="246"/>
      <c r="G320" s="302"/>
      <c r="H320" s="303"/>
      <c r="I320" s="302"/>
      <c r="J320" s="303"/>
      <c r="K320" s="302"/>
      <c r="L320" s="303"/>
      <c r="M320" s="302"/>
      <c r="N320" s="303"/>
      <c r="O320" s="302"/>
      <c r="P320" s="302"/>
      <c r="Q320" s="302"/>
      <c r="R320" s="303"/>
      <c r="S320" s="305"/>
      <c r="T320" s="306"/>
      <c r="U320" s="305"/>
      <c r="V320" s="306"/>
      <c r="W320" s="302"/>
      <c r="X320" s="302"/>
      <c r="Y320" s="303"/>
      <c r="Z320" s="302"/>
      <c r="AA320" s="246"/>
      <c r="AB320" s="246"/>
      <c r="AC320" s="246"/>
    </row>
    <row r="321" spans="1:29" ht="15" customHeight="1" x14ac:dyDescent="0.2">
      <c r="A321" s="309"/>
      <c r="B321" s="299"/>
      <c r="C321" s="300"/>
      <c r="D321" s="301"/>
      <c r="E321" s="246"/>
      <c r="F321" s="246"/>
      <c r="G321" s="302"/>
      <c r="H321" s="303"/>
      <c r="I321" s="302"/>
      <c r="J321" s="303"/>
      <c r="K321" s="302"/>
      <c r="L321" s="303"/>
      <c r="M321" s="302"/>
      <c r="N321" s="303"/>
      <c r="O321" s="302"/>
      <c r="P321" s="302"/>
      <c r="Q321" s="302"/>
      <c r="R321" s="303"/>
      <c r="S321" s="302"/>
      <c r="T321" s="303"/>
      <c r="U321" s="302"/>
      <c r="V321" s="303"/>
      <c r="W321" s="302"/>
      <c r="X321" s="305"/>
      <c r="Y321" s="303"/>
      <c r="Z321" s="302"/>
      <c r="AA321" s="246"/>
      <c r="AB321" s="246"/>
      <c r="AC321" s="246"/>
    </row>
    <row r="322" spans="1:29" ht="15" customHeight="1" x14ac:dyDescent="0.2">
      <c r="A322" s="309"/>
      <c r="B322" s="299"/>
      <c r="C322" s="300"/>
      <c r="D322" s="301"/>
      <c r="E322" s="246"/>
      <c r="F322" s="246"/>
      <c r="G322" s="302"/>
      <c r="H322" s="303"/>
      <c r="I322" s="302"/>
      <c r="J322" s="303"/>
      <c r="K322" s="302"/>
      <c r="L322" s="303"/>
      <c r="M322" s="302"/>
      <c r="N322" s="303"/>
      <c r="O322" s="302"/>
      <c r="P322" s="302"/>
      <c r="Q322" s="301"/>
      <c r="R322" s="304"/>
      <c r="S322" s="305"/>
      <c r="T322" s="306"/>
      <c r="U322" s="305"/>
      <c r="V322" s="306"/>
      <c r="W322" s="302"/>
      <c r="X322" s="301"/>
      <c r="Y322" s="303"/>
      <c r="Z322" s="302"/>
      <c r="AA322" s="246"/>
      <c r="AB322" s="246"/>
      <c r="AC322" s="246"/>
    </row>
    <row r="323" spans="1:29" ht="15" customHeight="1" x14ac:dyDescent="0.2">
      <c r="A323" s="307"/>
      <c r="B323" s="299"/>
      <c r="C323" s="300"/>
      <c r="D323" s="301"/>
      <c r="E323" s="246"/>
      <c r="F323" s="246"/>
      <c r="G323" s="302"/>
      <c r="H323" s="303"/>
      <c r="I323" s="301"/>
      <c r="J323" s="304"/>
      <c r="K323" s="305"/>
      <c r="L323" s="306"/>
      <c r="M323" s="305"/>
      <c r="N323" s="306"/>
      <c r="O323" s="305"/>
      <c r="P323" s="305"/>
      <c r="Q323" s="305"/>
      <c r="R323" s="306"/>
      <c r="S323" s="305"/>
      <c r="T323" s="306"/>
      <c r="U323" s="305"/>
      <c r="V323" s="306"/>
      <c r="W323" s="305"/>
      <c r="X323" s="305"/>
      <c r="Y323" s="306"/>
      <c r="Z323" s="305"/>
      <c r="AA323" s="246"/>
      <c r="AB323" s="246"/>
      <c r="AC323" s="246"/>
    </row>
    <row r="324" spans="1:29" ht="15" customHeight="1" x14ac:dyDescent="0.2">
      <c r="A324" s="309"/>
      <c r="B324" s="299"/>
      <c r="C324" s="300"/>
      <c r="D324" s="301"/>
      <c r="E324" s="246"/>
      <c r="F324" s="246"/>
      <c r="G324" s="302"/>
      <c r="H324" s="303"/>
      <c r="I324" s="302"/>
      <c r="J324" s="303"/>
      <c r="K324" s="302"/>
      <c r="L324" s="303"/>
      <c r="M324" s="302"/>
      <c r="N324" s="303"/>
      <c r="O324" s="302"/>
      <c r="P324" s="302"/>
      <c r="Q324" s="302"/>
      <c r="R324" s="303"/>
      <c r="S324" s="302"/>
      <c r="T324" s="303"/>
      <c r="U324" s="301"/>
      <c r="V324" s="304"/>
      <c r="W324" s="301"/>
      <c r="X324" s="301"/>
      <c r="Y324" s="303"/>
      <c r="Z324" s="302"/>
      <c r="AA324" s="246"/>
      <c r="AB324" s="246"/>
      <c r="AC324" s="246"/>
    </row>
    <row r="325" spans="1:29" ht="15" customHeight="1" x14ac:dyDescent="0.2">
      <c r="A325" s="309"/>
      <c r="B325" s="299"/>
      <c r="C325" s="300"/>
      <c r="D325" s="301"/>
      <c r="E325" s="246"/>
      <c r="F325" s="246"/>
      <c r="G325" s="302"/>
      <c r="H325" s="303"/>
      <c r="I325" s="302"/>
      <c r="J325" s="303"/>
      <c r="K325" s="302"/>
      <c r="L325" s="303"/>
      <c r="M325" s="302"/>
      <c r="N325" s="303"/>
      <c r="O325" s="302"/>
      <c r="P325" s="302"/>
      <c r="Q325" s="302"/>
      <c r="R325" s="303"/>
      <c r="S325" s="302"/>
      <c r="T325" s="303"/>
      <c r="U325" s="302"/>
      <c r="V325" s="303"/>
      <c r="W325" s="302"/>
      <c r="X325" s="302"/>
      <c r="Y325" s="303"/>
      <c r="Z325" s="302"/>
      <c r="AA325" s="246"/>
      <c r="AB325" s="246"/>
      <c r="AC325" s="246"/>
    </row>
    <row r="326" spans="1:29" ht="15" customHeight="1" x14ac:dyDescent="0.2">
      <c r="A326" s="309"/>
      <c r="B326" s="299"/>
      <c r="C326" s="300"/>
      <c r="D326" s="301"/>
      <c r="E326" s="246"/>
      <c r="F326" s="246"/>
      <c r="G326" s="302"/>
      <c r="H326" s="303"/>
      <c r="I326" s="302"/>
      <c r="J326" s="303"/>
      <c r="K326" s="302"/>
      <c r="L326" s="303"/>
      <c r="M326" s="302"/>
      <c r="N326" s="303"/>
      <c r="O326" s="302"/>
      <c r="P326" s="302"/>
      <c r="Q326" s="302"/>
      <c r="R326" s="303"/>
      <c r="S326" s="302"/>
      <c r="T326" s="303"/>
      <c r="U326" s="302"/>
      <c r="V326" s="303"/>
      <c r="W326" s="301"/>
      <c r="X326" s="305"/>
      <c r="Y326" s="303"/>
      <c r="Z326" s="302"/>
      <c r="AA326" s="246"/>
      <c r="AB326" s="246"/>
      <c r="AC326" s="246"/>
    </row>
    <row r="327" spans="1:29" ht="15" customHeight="1" x14ac:dyDescent="0.2">
      <c r="A327" s="307"/>
      <c r="B327" s="299"/>
      <c r="C327" s="300"/>
      <c r="D327" s="301"/>
      <c r="E327" s="246"/>
      <c r="F327" s="246"/>
      <c r="G327" s="301"/>
      <c r="H327" s="304"/>
      <c r="I327" s="305"/>
      <c r="J327" s="306"/>
      <c r="K327" s="305"/>
      <c r="L327" s="306"/>
      <c r="M327" s="305"/>
      <c r="N327" s="306"/>
      <c r="O327" s="305"/>
      <c r="P327" s="305"/>
      <c r="Q327" s="305"/>
      <c r="R327" s="306"/>
      <c r="S327" s="305"/>
      <c r="T327" s="306"/>
      <c r="U327" s="305"/>
      <c r="V327" s="306"/>
      <c r="W327" s="302"/>
      <c r="X327" s="305"/>
      <c r="Y327" s="303"/>
      <c r="Z327" s="302"/>
      <c r="AA327" s="246"/>
      <c r="AB327" s="246"/>
      <c r="AC327" s="246"/>
    </row>
    <row r="328" spans="1:29" ht="15" customHeight="1" x14ac:dyDescent="0.2">
      <c r="A328" s="307"/>
      <c r="B328" s="299"/>
      <c r="C328" s="300"/>
      <c r="D328" s="301"/>
      <c r="E328" s="246"/>
      <c r="F328" s="246"/>
      <c r="G328" s="305"/>
      <c r="H328" s="306"/>
      <c r="I328" s="305"/>
      <c r="J328" s="306"/>
      <c r="K328" s="305"/>
      <c r="L328" s="306"/>
      <c r="M328" s="305"/>
      <c r="N328" s="306"/>
      <c r="O328" s="305"/>
      <c r="P328" s="305"/>
      <c r="Q328" s="305"/>
      <c r="R328" s="306"/>
      <c r="S328" s="305"/>
      <c r="T328" s="306"/>
      <c r="U328" s="305"/>
      <c r="V328" s="306"/>
      <c r="W328" s="305"/>
      <c r="X328" s="305"/>
      <c r="Y328" s="306"/>
      <c r="Z328" s="301"/>
      <c r="AA328" s="246"/>
      <c r="AB328" s="246"/>
      <c r="AC328" s="246"/>
    </row>
    <row r="329" spans="1:29" ht="15" customHeight="1" x14ac:dyDescent="0.2">
      <c r="A329" s="309"/>
      <c r="B329" s="299"/>
      <c r="C329" s="300"/>
      <c r="D329" s="301"/>
      <c r="E329" s="246"/>
      <c r="F329" s="246"/>
      <c r="G329" s="302"/>
      <c r="H329" s="303"/>
      <c r="I329" s="302"/>
      <c r="J329" s="303"/>
      <c r="K329" s="302"/>
      <c r="L329" s="303"/>
      <c r="M329" s="302"/>
      <c r="N329" s="303"/>
      <c r="O329" s="302"/>
      <c r="P329" s="302"/>
      <c r="Q329" s="305"/>
      <c r="R329" s="306"/>
      <c r="S329" s="305"/>
      <c r="T329" s="306"/>
      <c r="U329" s="305"/>
      <c r="V329" s="306"/>
      <c r="W329" s="301"/>
      <c r="X329" s="305"/>
      <c r="Y329" s="306"/>
      <c r="Z329" s="302"/>
      <c r="AA329" s="246"/>
      <c r="AB329" s="246"/>
      <c r="AC329" s="246"/>
    </row>
    <row r="330" spans="1:29" ht="15" customHeight="1" x14ac:dyDescent="0.2">
      <c r="A330" s="309"/>
      <c r="B330" s="299"/>
      <c r="C330" s="300"/>
      <c r="D330" s="301"/>
      <c r="E330" s="246"/>
      <c r="F330" s="246"/>
      <c r="G330" s="302"/>
      <c r="H330" s="303"/>
      <c r="I330" s="302"/>
      <c r="J330" s="303"/>
      <c r="K330" s="302"/>
      <c r="L330" s="303"/>
      <c r="M330" s="302"/>
      <c r="N330" s="303"/>
      <c r="O330" s="302"/>
      <c r="P330" s="302"/>
      <c r="Q330" s="301"/>
      <c r="R330" s="304"/>
      <c r="S330" s="299"/>
      <c r="T330" s="308"/>
      <c r="U330" s="302"/>
      <c r="V330" s="303"/>
      <c r="W330" s="302"/>
      <c r="X330" s="302"/>
      <c r="Y330" s="303"/>
      <c r="Z330" s="302"/>
      <c r="AA330" s="246"/>
      <c r="AB330" s="246"/>
      <c r="AC330" s="246"/>
    </row>
    <row r="331" spans="1:29" ht="15" customHeight="1" x14ac:dyDescent="0.2">
      <c r="A331" s="310"/>
      <c r="B331" s="299"/>
      <c r="C331" s="300"/>
      <c r="D331" s="301"/>
      <c r="E331" s="246"/>
      <c r="F331" s="246"/>
      <c r="G331" s="302"/>
      <c r="H331" s="303"/>
      <c r="I331" s="302"/>
      <c r="J331" s="303"/>
      <c r="K331" s="305"/>
      <c r="L331" s="306"/>
      <c r="M331" s="299"/>
      <c r="N331" s="308"/>
      <c r="O331" s="299"/>
      <c r="P331" s="299"/>
      <c r="Q331" s="302"/>
      <c r="R331" s="303"/>
      <c r="S331" s="302"/>
      <c r="T331" s="303"/>
      <c r="U331" s="302"/>
      <c r="V331" s="303"/>
      <c r="W331" s="299"/>
      <c r="X331" s="299"/>
      <c r="Y331" s="308"/>
      <c r="Z331" s="299"/>
      <c r="AA331" s="246"/>
      <c r="AB331" s="246"/>
      <c r="AC331" s="246"/>
    </row>
    <row r="332" spans="1:29" ht="15" customHeight="1" x14ac:dyDescent="0.2">
      <c r="A332" s="298"/>
      <c r="B332" s="299"/>
      <c r="C332" s="300"/>
      <c r="D332" s="301"/>
      <c r="E332" s="246"/>
      <c r="F332" s="246"/>
      <c r="G332" s="302"/>
      <c r="H332" s="303"/>
      <c r="I332" s="302"/>
      <c r="J332" s="303"/>
      <c r="K332" s="301"/>
      <c r="L332" s="304"/>
      <c r="M332" s="301"/>
      <c r="N332" s="304"/>
      <c r="O332" s="301"/>
      <c r="P332" s="301"/>
      <c r="Q332" s="305"/>
      <c r="R332" s="306"/>
      <c r="S332" s="305"/>
      <c r="T332" s="306"/>
      <c r="U332" s="305"/>
      <c r="V332" s="306"/>
      <c r="W332" s="305"/>
      <c r="X332" s="305"/>
      <c r="Y332" s="306"/>
      <c r="Z332" s="301"/>
      <c r="AA332" s="246"/>
      <c r="AB332" s="246"/>
      <c r="AC332" s="246"/>
    </row>
    <row r="333" spans="1:29" ht="15" customHeight="1" x14ac:dyDescent="0.2">
      <c r="A333" s="309"/>
      <c r="B333" s="299"/>
      <c r="C333" s="300"/>
      <c r="D333" s="301"/>
      <c r="E333" s="246"/>
      <c r="F333" s="246"/>
      <c r="G333" s="302"/>
      <c r="H333" s="303"/>
      <c r="I333" s="302"/>
      <c r="J333" s="303"/>
      <c r="K333" s="302"/>
      <c r="L333" s="303"/>
      <c r="M333" s="302"/>
      <c r="N333" s="303"/>
      <c r="O333" s="302"/>
      <c r="P333" s="302"/>
      <c r="Q333" s="302"/>
      <c r="R333" s="303"/>
      <c r="S333" s="302"/>
      <c r="T333" s="303"/>
      <c r="U333" s="302"/>
      <c r="V333" s="303"/>
      <c r="W333" s="302"/>
      <c r="X333" s="302"/>
      <c r="Y333" s="303"/>
      <c r="Z333" s="302"/>
      <c r="AA333" s="246"/>
      <c r="AB333" s="246"/>
      <c r="AC333" s="246"/>
    </row>
    <row r="334" spans="1:29" ht="15" customHeight="1" x14ac:dyDescent="0.2">
      <c r="A334" s="298"/>
      <c r="B334" s="299"/>
      <c r="C334" s="300"/>
      <c r="D334" s="301"/>
      <c r="E334" s="246"/>
      <c r="F334" s="246"/>
      <c r="G334" s="302"/>
      <c r="H334" s="303"/>
      <c r="I334" s="302"/>
      <c r="J334" s="303"/>
      <c r="K334" s="302"/>
      <c r="L334" s="303"/>
      <c r="M334" s="301"/>
      <c r="N334" s="304"/>
      <c r="O334" s="301"/>
      <c r="P334" s="301"/>
      <c r="Q334" s="301"/>
      <c r="R334" s="304"/>
      <c r="S334" s="305"/>
      <c r="T334" s="306"/>
      <c r="U334" s="305"/>
      <c r="V334" s="306"/>
      <c r="W334" s="305"/>
      <c r="X334" s="305"/>
      <c r="Y334" s="306"/>
      <c r="Z334" s="302"/>
      <c r="AA334" s="246"/>
      <c r="AB334" s="246"/>
      <c r="AC334" s="246"/>
    </row>
    <row r="335" spans="1:29" ht="15" customHeight="1" x14ac:dyDescent="0.2">
      <c r="A335" s="298"/>
      <c r="B335" s="299"/>
      <c r="C335" s="300"/>
      <c r="D335" s="301"/>
      <c r="E335" s="246"/>
      <c r="F335" s="246"/>
      <c r="G335" s="302"/>
      <c r="H335" s="303"/>
      <c r="I335" s="302"/>
      <c r="J335" s="303"/>
      <c r="K335" s="302"/>
      <c r="L335" s="303"/>
      <c r="M335" s="301"/>
      <c r="N335" s="304"/>
      <c r="O335" s="301"/>
      <c r="P335" s="301"/>
      <c r="Q335" s="301"/>
      <c r="R335" s="304"/>
      <c r="S335" s="305"/>
      <c r="T335" s="306"/>
      <c r="U335" s="305"/>
      <c r="V335" s="306"/>
      <c r="W335" s="301"/>
      <c r="X335" s="305"/>
      <c r="Y335" s="306"/>
      <c r="Z335" s="302"/>
      <c r="AA335" s="246"/>
      <c r="AB335" s="246"/>
      <c r="AC335" s="246"/>
    </row>
    <row r="336" spans="1:29" ht="15" customHeight="1" x14ac:dyDescent="0.2">
      <c r="A336" s="309"/>
      <c r="B336" s="299"/>
      <c r="C336" s="300"/>
      <c r="D336" s="301"/>
      <c r="E336" s="246"/>
      <c r="F336" s="246"/>
      <c r="G336" s="302"/>
      <c r="H336" s="303"/>
      <c r="I336" s="302"/>
      <c r="J336" s="303"/>
      <c r="K336" s="302"/>
      <c r="L336" s="303"/>
      <c r="M336" s="302"/>
      <c r="N336" s="303"/>
      <c r="O336" s="302"/>
      <c r="P336" s="302"/>
      <c r="Q336" s="305"/>
      <c r="R336" s="306"/>
      <c r="S336" s="305"/>
      <c r="T336" s="306"/>
      <c r="U336" s="305"/>
      <c r="V336" s="306"/>
      <c r="W336" s="302"/>
      <c r="X336" s="301"/>
      <c r="Y336" s="303"/>
      <c r="Z336" s="302"/>
      <c r="AA336" s="246"/>
      <c r="AB336" s="246"/>
      <c r="AC336" s="246"/>
    </row>
    <row r="337" spans="1:29" ht="15" customHeight="1" x14ac:dyDescent="0.2">
      <c r="A337" s="309"/>
      <c r="B337" s="299"/>
      <c r="C337" s="300"/>
      <c r="D337" s="301"/>
      <c r="E337" s="246"/>
      <c r="F337" s="246"/>
      <c r="G337" s="305"/>
      <c r="H337" s="306"/>
      <c r="I337" s="305"/>
      <c r="J337" s="306"/>
      <c r="K337" s="299"/>
      <c r="L337" s="308"/>
      <c r="M337" s="302"/>
      <c r="N337" s="303"/>
      <c r="O337" s="302"/>
      <c r="P337" s="302"/>
      <c r="Q337" s="302"/>
      <c r="R337" s="303"/>
      <c r="S337" s="302"/>
      <c r="T337" s="303"/>
      <c r="U337" s="302"/>
      <c r="V337" s="303"/>
      <c r="W337" s="302"/>
      <c r="X337" s="302"/>
      <c r="Y337" s="303"/>
      <c r="Z337" s="302"/>
      <c r="AA337" s="246"/>
      <c r="AB337" s="246"/>
      <c r="AC337" s="246"/>
    </row>
    <row r="338" spans="1:29" ht="15" customHeight="1" x14ac:dyDescent="0.2">
      <c r="A338" s="307"/>
      <c r="B338" s="299"/>
      <c r="C338" s="300"/>
      <c r="D338" s="301"/>
      <c r="E338" s="246"/>
      <c r="F338" s="246"/>
      <c r="G338" s="302"/>
      <c r="H338" s="303"/>
      <c r="I338" s="302"/>
      <c r="J338" s="303"/>
      <c r="K338" s="301"/>
      <c r="L338" s="304"/>
      <c r="M338" s="305"/>
      <c r="N338" s="306"/>
      <c r="O338" s="305"/>
      <c r="P338" s="305"/>
      <c r="Q338" s="305"/>
      <c r="R338" s="306"/>
      <c r="S338" s="305"/>
      <c r="T338" s="306"/>
      <c r="U338" s="305"/>
      <c r="V338" s="306"/>
      <c r="W338" s="301"/>
      <c r="X338" s="305"/>
      <c r="Y338" s="306"/>
      <c r="Z338" s="301"/>
      <c r="AA338" s="246"/>
      <c r="AB338" s="246"/>
      <c r="AC338" s="246"/>
    </row>
    <row r="339" spans="1:29" ht="15" customHeight="1" x14ac:dyDescent="0.2">
      <c r="A339" s="309"/>
      <c r="B339" s="299"/>
      <c r="C339" s="300"/>
      <c r="D339" s="301"/>
      <c r="E339" s="246"/>
      <c r="F339" s="246"/>
      <c r="G339" s="302"/>
      <c r="H339" s="303"/>
      <c r="I339" s="302"/>
      <c r="J339" s="303"/>
      <c r="K339" s="302"/>
      <c r="L339" s="303"/>
      <c r="M339" s="302"/>
      <c r="N339" s="303"/>
      <c r="O339" s="302"/>
      <c r="P339" s="302"/>
      <c r="Q339" s="302"/>
      <c r="R339" s="303"/>
      <c r="S339" s="302"/>
      <c r="T339" s="303"/>
      <c r="U339" s="302"/>
      <c r="V339" s="303"/>
      <c r="W339" s="302"/>
      <c r="X339" s="302"/>
      <c r="Y339" s="303"/>
      <c r="Z339" s="302"/>
      <c r="AA339" s="246"/>
      <c r="AB339" s="246"/>
      <c r="AC339" s="246"/>
    </row>
    <row r="340" spans="1:29" ht="15" customHeight="1" x14ac:dyDescent="0.2">
      <c r="A340" s="309"/>
      <c r="B340" s="299"/>
      <c r="C340" s="300"/>
      <c r="D340" s="301"/>
      <c r="E340" s="246"/>
      <c r="F340" s="246"/>
      <c r="G340" s="302"/>
      <c r="H340" s="303"/>
      <c r="I340" s="300"/>
      <c r="J340" s="311"/>
      <c r="K340" s="302"/>
      <c r="L340" s="303"/>
      <c r="M340" s="302"/>
      <c r="N340" s="303"/>
      <c r="O340" s="302"/>
      <c r="P340" s="302"/>
      <c r="Q340" s="302"/>
      <c r="R340" s="303"/>
      <c r="S340" s="302"/>
      <c r="T340" s="303"/>
      <c r="U340" s="302"/>
      <c r="V340" s="303"/>
      <c r="W340" s="300"/>
      <c r="X340" s="302"/>
      <c r="Y340" s="303"/>
      <c r="Z340" s="300"/>
      <c r="AA340" s="246"/>
      <c r="AB340" s="246"/>
      <c r="AC340" s="246"/>
    </row>
    <row r="341" spans="1:29" ht="15" customHeight="1" x14ac:dyDescent="0.2">
      <c r="A341" s="309"/>
      <c r="B341" s="299"/>
      <c r="C341" s="300"/>
      <c r="D341" s="301"/>
      <c r="E341" s="246"/>
      <c r="F341" s="246"/>
      <c r="G341" s="302"/>
      <c r="H341" s="303"/>
      <c r="I341" s="302"/>
      <c r="J341" s="303"/>
      <c r="K341" s="302"/>
      <c r="L341" s="303"/>
      <c r="M341" s="302"/>
      <c r="N341" s="303"/>
      <c r="O341" s="302"/>
      <c r="P341" s="302"/>
      <c r="Q341" s="302"/>
      <c r="R341" s="303"/>
      <c r="S341" s="302"/>
      <c r="T341" s="303"/>
      <c r="U341" s="302"/>
      <c r="V341" s="303"/>
      <c r="W341" s="302"/>
      <c r="X341" s="302"/>
      <c r="Y341" s="303"/>
      <c r="Z341" s="302"/>
      <c r="AA341" s="246"/>
      <c r="AB341" s="246"/>
      <c r="AC341" s="246"/>
    </row>
    <row r="342" spans="1:29" ht="15" customHeight="1" x14ac:dyDescent="0.2">
      <c r="A342" s="309"/>
      <c r="B342" s="299"/>
      <c r="C342" s="300"/>
      <c r="D342" s="301"/>
      <c r="E342" s="246"/>
      <c r="F342" s="246"/>
      <c r="G342" s="302"/>
      <c r="H342" s="303"/>
      <c r="I342" s="302"/>
      <c r="J342" s="303"/>
      <c r="K342" s="302"/>
      <c r="L342" s="303"/>
      <c r="M342" s="302"/>
      <c r="N342" s="303"/>
      <c r="O342" s="302"/>
      <c r="P342" s="302"/>
      <c r="Q342" s="302"/>
      <c r="R342" s="303"/>
      <c r="S342" s="302"/>
      <c r="T342" s="303"/>
      <c r="U342" s="302"/>
      <c r="V342" s="303"/>
      <c r="W342" s="302"/>
      <c r="X342" s="302"/>
      <c r="Y342" s="303"/>
      <c r="Z342" s="302"/>
      <c r="AA342" s="246"/>
      <c r="AB342" s="246"/>
      <c r="AC342" s="246"/>
    </row>
    <row r="343" spans="1:29" ht="15" customHeight="1" x14ac:dyDescent="0.2">
      <c r="A343" s="309"/>
      <c r="B343" s="299"/>
      <c r="C343" s="300"/>
      <c r="D343" s="301"/>
      <c r="E343" s="246"/>
      <c r="F343" s="246"/>
      <c r="G343" s="302"/>
      <c r="H343" s="303"/>
      <c r="I343" s="302"/>
      <c r="J343" s="303"/>
      <c r="K343" s="302"/>
      <c r="L343" s="303"/>
      <c r="M343" s="302"/>
      <c r="N343" s="303"/>
      <c r="O343" s="302"/>
      <c r="P343" s="302"/>
      <c r="Q343" s="302"/>
      <c r="R343" s="303"/>
      <c r="S343" s="302"/>
      <c r="T343" s="303"/>
      <c r="U343" s="302"/>
      <c r="V343" s="303"/>
      <c r="W343" s="302"/>
      <c r="X343" s="302"/>
      <c r="Y343" s="303"/>
      <c r="Z343" s="302"/>
      <c r="AA343" s="246"/>
      <c r="AB343" s="246"/>
      <c r="AC343" s="246"/>
    </row>
    <row r="344" spans="1:29" ht="15" customHeight="1" x14ac:dyDescent="0.2">
      <c r="A344" s="309"/>
      <c r="B344" s="299"/>
      <c r="C344" s="300"/>
      <c r="D344" s="301"/>
      <c r="E344" s="246"/>
      <c r="F344" s="246"/>
      <c r="G344" s="302"/>
      <c r="H344" s="303"/>
      <c r="I344" s="302"/>
      <c r="J344" s="303"/>
      <c r="K344" s="302"/>
      <c r="L344" s="303"/>
      <c r="M344" s="302"/>
      <c r="N344" s="303"/>
      <c r="O344" s="302"/>
      <c r="P344" s="302"/>
      <c r="Q344" s="305"/>
      <c r="R344" s="306"/>
      <c r="S344" s="302"/>
      <c r="T344" s="303"/>
      <c r="U344" s="302"/>
      <c r="V344" s="303"/>
      <c r="W344" s="302"/>
      <c r="X344" s="302"/>
      <c r="Y344" s="303"/>
      <c r="Z344" s="302"/>
      <c r="AA344" s="246"/>
      <c r="AB344" s="246"/>
      <c r="AC344" s="246"/>
    </row>
    <row r="345" spans="1:29" ht="15" customHeight="1" x14ac:dyDescent="0.2">
      <c r="A345" s="309"/>
      <c r="B345" s="299"/>
      <c r="C345" s="300"/>
      <c r="D345" s="301"/>
      <c r="E345" s="246"/>
      <c r="F345" s="246"/>
      <c r="G345" s="302"/>
      <c r="H345" s="303"/>
      <c r="I345" s="302"/>
      <c r="J345" s="303"/>
      <c r="K345" s="302"/>
      <c r="L345" s="303"/>
      <c r="M345" s="302"/>
      <c r="N345" s="303"/>
      <c r="O345" s="302"/>
      <c r="P345" s="302"/>
      <c r="Q345" s="301"/>
      <c r="R345" s="304"/>
      <c r="S345" s="305"/>
      <c r="T345" s="306"/>
      <c r="U345" s="305"/>
      <c r="V345" s="306"/>
      <c r="W345" s="302"/>
      <c r="X345" s="302"/>
      <c r="Y345" s="303"/>
      <c r="Z345" s="302"/>
      <c r="AA345" s="246"/>
      <c r="AB345" s="246"/>
      <c r="AC345" s="246"/>
    </row>
    <row r="346" spans="1:29" ht="15" customHeight="1" x14ac:dyDescent="0.2">
      <c r="A346" s="309"/>
      <c r="B346" s="299"/>
      <c r="C346" s="300"/>
      <c r="D346" s="301"/>
      <c r="E346" s="246"/>
      <c r="F346" s="246"/>
      <c r="G346" s="302"/>
      <c r="H346" s="303"/>
      <c r="I346" s="302"/>
      <c r="J346" s="303"/>
      <c r="K346" s="300"/>
      <c r="L346" s="311"/>
      <c r="M346" s="302"/>
      <c r="N346" s="303"/>
      <c r="O346" s="302"/>
      <c r="P346" s="302"/>
      <c r="Q346" s="302"/>
      <c r="R346" s="303"/>
      <c r="S346" s="302"/>
      <c r="T346" s="303"/>
      <c r="U346" s="301"/>
      <c r="V346" s="304"/>
      <c r="W346" s="302"/>
      <c r="X346" s="302"/>
      <c r="Y346" s="303"/>
      <c r="Z346" s="302"/>
      <c r="AA346" s="246"/>
      <c r="AB346" s="246"/>
      <c r="AC346" s="246"/>
    </row>
    <row r="347" spans="1:29" ht="15" customHeight="1" x14ac:dyDescent="0.2">
      <c r="A347" s="309"/>
      <c r="B347" s="299"/>
      <c r="C347" s="300"/>
      <c r="D347" s="301"/>
      <c r="E347" s="246"/>
      <c r="F347" s="246"/>
      <c r="G347" s="302"/>
      <c r="H347" s="303"/>
      <c r="I347" s="302"/>
      <c r="J347" s="303"/>
      <c r="K347" s="301"/>
      <c r="L347" s="304"/>
      <c r="M347" s="302"/>
      <c r="N347" s="303"/>
      <c r="O347" s="302"/>
      <c r="P347" s="302"/>
      <c r="Q347" s="299"/>
      <c r="R347" s="308"/>
      <c r="S347" s="302"/>
      <c r="T347" s="303"/>
      <c r="U347" s="302"/>
      <c r="V347" s="303"/>
      <c r="W347" s="302"/>
      <c r="X347" s="302"/>
      <c r="Y347" s="303"/>
      <c r="Z347" s="302"/>
      <c r="AA347" s="246"/>
      <c r="AB347" s="246"/>
      <c r="AC347" s="246"/>
    </row>
    <row r="348" spans="1:29" ht="15" customHeight="1" x14ac:dyDescent="0.2">
      <c r="A348" s="309"/>
      <c r="B348" s="299"/>
      <c r="C348" s="300"/>
      <c r="D348" s="301"/>
      <c r="E348" s="246"/>
      <c r="F348" s="246"/>
      <c r="G348" s="302"/>
      <c r="H348" s="303"/>
      <c r="I348" s="302"/>
      <c r="J348" s="303"/>
      <c r="K348" s="301"/>
      <c r="L348" s="304"/>
      <c r="M348" s="302"/>
      <c r="N348" s="303"/>
      <c r="O348" s="302"/>
      <c r="P348" s="302"/>
      <c r="Q348" s="302"/>
      <c r="R348" s="303"/>
      <c r="S348" s="302"/>
      <c r="T348" s="303"/>
      <c r="U348" s="302"/>
      <c r="V348" s="303"/>
      <c r="W348" s="302"/>
      <c r="X348" s="302"/>
      <c r="Y348" s="303"/>
      <c r="Z348" s="302"/>
      <c r="AA348" s="246"/>
      <c r="AB348" s="246"/>
      <c r="AC348" s="246"/>
    </row>
    <row r="349" spans="1:29" ht="15" customHeight="1" x14ac:dyDescent="0.2">
      <c r="A349" s="309"/>
      <c r="B349" s="299"/>
      <c r="C349" s="300"/>
      <c r="D349" s="301"/>
      <c r="E349" s="246"/>
      <c r="F349" s="246"/>
      <c r="G349" s="302"/>
      <c r="H349" s="303"/>
      <c r="I349" s="302"/>
      <c r="J349" s="303"/>
      <c r="K349" s="302"/>
      <c r="L349" s="303"/>
      <c r="M349" s="302"/>
      <c r="N349" s="303"/>
      <c r="O349" s="302"/>
      <c r="P349" s="302"/>
      <c r="Q349" s="305"/>
      <c r="R349" s="306"/>
      <c r="S349" s="299"/>
      <c r="T349" s="308"/>
      <c r="U349" s="302"/>
      <c r="V349" s="303"/>
      <c r="W349" s="302"/>
      <c r="X349" s="302"/>
      <c r="Y349" s="303"/>
      <c r="Z349" s="302"/>
      <c r="AA349" s="246"/>
      <c r="AB349" s="246"/>
      <c r="AC349" s="246"/>
    </row>
    <row r="350" spans="1:29" ht="15" customHeight="1" x14ac:dyDescent="0.2">
      <c r="A350" s="309"/>
      <c r="B350" s="299"/>
      <c r="C350" s="300"/>
      <c r="D350" s="301"/>
      <c r="E350" s="246"/>
      <c r="F350" s="246"/>
      <c r="G350" s="302"/>
      <c r="H350" s="303"/>
      <c r="I350" s="302"/>
      <c r="J350" s="303"/>
      <c r="K350" s="302"/>
      <c r="L350" s="303"/>
      <c r="M350" s="302"/>
      <c r="N350" s="303"/>
      <c r="O350" s="302"/>
      <c r="P350" s="302"/>
      <c r="Q350" s="300"/>
      <c r="R350" s="311"/>
      <c r="S350" s="302"/>
      <c r="T350" s="303"/>
      <c r="U350" s="302"/>
      <c r="V350" s="303"/>
      <c r="W350" s="302"/>
      <c r="X350" s="302"/>
      <c r="Y350" s="303"/>
      <c r="Z350" s="302"/>
      <c r="AA350" s="246"/>
      <c r="AB350" s="246"/>
      <c r="AC350" s="246"/>
    </row>
    <row r="351" spans="1:29" ht="15" customHeight="1" x14ac:dyDescent="0.2">
      <c r="A351" s="309"/>
      <c r="B351" s="299"/>
      <c r="C351" s="300"/>
      <c r="D351" s="301"/>
      <c r="E351" s="246"/>
      <c r="F351" s="246"/>
      <c r="G351" s="302"/>
      <c r="H351" s="303"/>
      <c r="I351" s="302"/>
      <c r="J351" s="303"/>
      <c r="K351" s="302"/>
      <c r="L351" s="303"/>
      <c r="M351" s="302"/>
      <c r="N351" s="303"/>
      <c r="O351" s="302"/>
      <c r="P351" s="302"/>
      <c r="Q351" s="305"/>
      <c r="R351" s="306"/>
      <c r="S351" s="305"/>
      <c r="T351" s="306"/>
      <c r="U351" s="302"/>
      <c r="V351" s="303"/>
      <c r="W351" s="302"/>
      <c r="X351" s="302"/>
      <c r="Y351" s="303"/>
      <c r="Z351" s="302"/>
      <c r="AA351" s="246"/>
      <c r="AB351" s="246"/>
      <c r="AC351" s="246"/>
    </row>
    <row r="352" spans="1:29" ht="15" customHeight="1" x14ac:dyDescent="0.2">
      <c r="A352" s="309"/>
      <c r="B352" s="299"/>
      <c r="C352" s="300"/>
      <c r="D352" s="301"/>
      <c r="E352" s="246"/>
      <c r="F352" s="246"/>
      <c r="G352" s="302"/>
      <c r="H352" s="303"/>
      <c r="I352" s="302"/>
      <c r="J352" s="303"/>
      <c r="K352" s="301"/>
      <c r="L352" s="304"/>
      <c r="M352" s="302"/>
      <c r="N352" s="303"/>
      <c r="O352" s="302"/>
      <c r="P352" s="302"/>
      <c r="Q352" s="305"/>
      <c r="R352" s="306"/>
      <c r="S352" s="299"/>
      <c r="T352" s="308"/>
      <c r="U352" s="302"/>
      <c r="V352" s="303"/>
      <c r="W352" s="302"/>
      <c r="X352" s="302"/>
      <c r="Y352" s="303"/>
      <c r="Z352" s="302"/>
      <c r="AA352" s="246"/>
      <c r="AB352" s="246"/>
      <c r="AC352" s="246"/>
    </row>
    <row r="353" spans="1:29" ht="15" customHeight="1" x14ac:dyDescent="0.2">
      <c r="A353" s="309"/>
      <c r="B353" s="299"/>
      <c r="C353" s="300"/>
      <c r="D353" s="301"/>
      <c r="E353" s="246"/>
      <c r="F353" s="246"/>
      <c r="G353" s="302"/>
      <c r="H353" s="303"/>
      <c r="I353" s="302"/>
      <c r="J353" s="303"/>
      <c r="K353" s="299"/>
      <c r="L353" s="308"/>
      <c r="M353" s="302"/>
      <c r="N353" s="303"/>
      <c r="O353" s="302"/>
      <c r="P353" s="302"/>
      <c r="Q353" s="302"/>
      <c r="R353" s="303"/>
      <c r="S353" s="302"/>
      <c r="T353" s="303"/>
      <c r="U353" s="302"/>
      <c r="V353" s="303"/>
      <c r="W353" s="302"/>
      <c r="X353" s="302"/>
      <c r="Y353" s="303"/>
      <c r="Z353" s="302"/>
      <c r="AA353" s="246"/>
      <c r="AB353" s="246"/>
      <c r="AC353" s="246"/>
    </row>
    <row r="354" spans="1:29" ht="15" customHeight="1" x14ac:dyDescent="0.2">
      <c r="A354" s="307"/>
      <c r="B354" s="299"/>
      <c r="C354" s="300"/>
      <c r="D354" s="301"/>
      <c r="E354" s="246"/>
      <c r="F354" s="246"/>
      <c r="G354" s="302"/>
      <c r="H354" s="303"/>
      <c r="I354" s="302"/>
      <c r="J354" s="303"/>
      <c r="K354" s="302"/>
      <c r="L354" s="303"/>
      <c r="M354" s="305"/>
      <c r="N354" s="306"/>
      <c r="O354" s="305"/>
      <c r="P354" s="305"/>
      <c r="Q354" s="301"/>
      <c r="R354" s="304"/>
      <c r="S354" s="305"/>
      <c r="T354" s="306"/>
      <c r="U354" s="305"/>
      <c r="V354" s="306"/>
      <c r="W354" s="305"/>
      <c r="X354" s="305"/>
      <c r="Y354" s="306"/>
      <c r="Z354" s="305"/>
      <c r="AA354" s="246"/>
      <c r="AB354" s="246"/>
      <c r="AC354" s="246"/>
    </row>
    <row r="355" spans="1:29" ht="15" customHeight="1" x14ac:dyDescent="0.2">
      <c r="A355" s="309"/>
      <c r="B355" s="299"/>
      <c r="C355" s="300"/>
      <c r="D355" s="301"/>
      <c r="E355" s="246"/>
      <c r="F355" s="246"/>
      <c r="G355" s="302"/>
      <c r="H355" s="303"/>
      <c r="I355" s="302"/>
      <c r="J355" s="303"/>
      <c r="K355" s="299"/>
      <c r="L355" s="308"/>
      <c r="M355" s="302"/>
      <c r="N355" s="303"/>
      <c r="O355" s="302"/>
      <c r="P355" s="302"/>
      <c r="Q355" s="302"/>
      <c r="R355" s="303"/>
      <c r="S355" s="302"/>
      <c r="T355" s="303"/>
      <c r="U355" s="302"/>
      <c r="V355" s="303"/>
      <c r="W355" s="302"/>
      <c r="X355" s="302"/>
      <c r="Y355" s="303"/>
      <c r="Z355" s="302"/>
      <c r="AA355" s="246"/>
      <c r="AB355" s="246"/>
      <c r="AC355" s="246"/>
    </row>
    <row r="356" spans="1:29" ht="15" customHeight="1" x14ac:dyDescent="0.2">
      <c r="A356" s="309"/>
      <c r="B356" s="299"/>
      <c r="C356" s="300"/>
      <c r="D356" s="301"/>
      <c r="E356" s="246"/>
      <c r="F356" s="246"/>
      <c r="G356" s="302"/>
      <c r="H356" s="303"/>
      <c r="I356" s="302"/>
      <c r="J356" s="303"/>
      <c r="K356" s="302"/>
      <c r="L356" s="303"/>
      <c r="M356" s="302"/>
      <c r="N356" s="303"/>
      <c r="O356" s="302"/>
      <c r="P356" s="302"/>
      <c r="Q356" s="302"/>
      <c r="R356" s="303"/>
      <c r="S356" s="302"/>
      <c r="T356" s="303"/>
      <c r="U356" s="301"/>
      <c r="V356" s="304"/>
      <c r="W356" s="302"/>
      <c r="X356" s="302"/>
      <c r="Y356" s="303"/>
      <c r="Z356" s="302"/>
      <c r="AA356" s="246"/>
      <c r="AB356" s="246"/>
      <c r="AC356" s="246"/>
    </row>
    <row r="357" spans="1:29" ht="15" customHeight="1" x14ac:dyDescent="0.2">
      <c r="A357" s="309"/>
      <c r="B357" s="299"/>
      <c r="C357" s="300"/>
      <c r="D357" s="301"/>
      <c r="E357" s="246"/>
      <c r="F357" s="246"/>
      <c r="G357" s="302"/>
      <c r="H357" s="303"/>
      <c r="I357" s="302"/>
      <c r="J357" s="303"/>
      <c r="K357" s="302"/>
      <c r="L357" s="303"/>
      <c r="M357" s="302"/>
      <c r="N357" s="303"/>
      <c r="O357" s="302"/>
      <c r="P357" s="302"/>
      <c r="Q357" s="302"/>
      <c r="R357" s="303"/>
      <c r="S357" s="302"/>
      <c r="T357" s="303"/>
      <c r="U357" s="302"/>
      <c r="V357" s="303"/>
      <c r="W357" s="302"/>
      <c r="X357" s="302"/>
      <c r="Y357" s="303"/>
      <c r="Z357" s="302"/>
      <c r="AA357" s="246"/>
      <c r="AB357" s="246"/>
      <c r="AC357" s="246"/>
    </row>
    <row r="358" spans="1:29" ht="15" customHeight="1" x14ac:dyDescent="0.2">
      <c r="A358" s="298"/>
      <c r="B358" s="299"/>
      <c r="C358" s="300"/>
      <c r="D358" s="301"/>
      <c r="E358" s="246"/>
      <c r="F358" s="246"/>
      <c r="G358" s="302"/>
      <c r="H358" s="303"/>
      <c r="I358" s="302"/>
      <c r="J358" s="303"/>
      <c r="K358" s="302"/>
      <c r="L358" s="303"/>
      <c r="M358" s="301"/>
      <c r="N358" s="304"/>
      <c r="O358" s="301"/>
      <c r="P358" s="301"/>
      <c r="Q358" s="305"/>
      <c r="R358" s="306"/>
      <c r="S358" s="305"/>
      <c r="T358" s="306"/>
      <c r="U358" s="302"/>
      <c r="V358" s="303"/>
      <c r="W358" s="301"/>
      <c r="X358" s="301"/>
      <c r="Y358" s="304"/>
      <c r="Z358" s="301"/>
      <c r="AA358" s="246"/>
      <c r="AB358" s="246"/>
      <c r="AC358" s="246"/>
    </row>
    <row r="359" spans="1:29" ht="15" customHeight="1" x14ac:dyDescent="0.2">
      <c r="A359" s="309"/>
      <c r="B359" s="299"/>
      <c r="C359" s="300"/>
      <c r="D359" s="301"/>
      <c r="E359" s="246"/>
      <c r="F359" s="246"/>
      <c r="G359" s="302"/>
      <c r="H359" s="303"/>
      <c r="I359" s="302"/>
      <c r="J359" s="303"/>
      <c r="K359" s="302"/>
      <c r="L359" s="303"/>
      <c r="M359" s="302"/>
      <c r="N359" s="303"/>
      <c r="O359" s="302"/>
      <c r="P359" s="302"/>
      <c r="Q359" s="305"/>
      <c r="R359" s="306"/>
      <c r="S359" s="305"/>
      <c r="T359" s="306"/>
      <c r="U359" s="305"/>
      <c r="V359" s="306"/>
      <c r="W359" s="302"/>
      <c r="X359" s="302"/>
      <c r="Y359" s="303"/>
      <c r="Z359" s="302"/>
      <c r="AA359" s="246"/>
      <c r="AB359" s="246"/>
      <c r="AC359" s="246"/>
    </row>
    <row r="360" spans="1:29" ht="15" customHeight="1" x14ac:dyDescent="0.2">
      <c r="A360" s="309"/>
      <c r="B360" s="299"/>
      <c r="C360" s="300"/>
      <c r="D360" s="301"/>
      <c r="E360" s="246"/>
      <c r="F360" s="246"/>
      <c r="G360" s="302"/>
      <c r="H360" s="303"/>
      <c r="I360" s="302"/>
      <c r="J360" s="303"/>
      <c r="K360" s="301"/>
      <c r="L360" s="304"/>
      <c r="M360" s="302"/>
      <c r="N360" s="303"/>
      <c r="O360" s="302"/>
      <c r="P360" s="302"/>
      <c r="Q360" s="299"/>
      <c r="R360" s="308"/>
      <c r="S360" s="302"/>
      <c r="T360" s="303"/>
      <c r="U360" s="302"/>
      <c r="V360" s="303"/>
      <c r="W360" s="302"/>
      <c r="X360" s="302"/>
      <c r="Y360" s="303"/>
      <c r="Z360" s="302"/>
      <c r="AA360" s="246"/>
      <c r="AB360" s="246"/>
      <c r="AC360" s="246"/>
    </row>
    <row r="361" spans="1:29" ht="15" customHeight="1" x14ac:dyDescent="0.2">
      <c r="A361" s="309"/>
      <c r="B361" s="299"/>
      <c r="C361" s="300"/>
      <c r="D361" s="301"/>
      <c r="E361" s="246"/>
      <c r="F361" s="246"/>
      <c r="G361" s="302"/>
      <c r="H361" s="303"/>
      <c r="I361" s="302"/>
      <c r="J361" s="303"/>
      <c r="K361" s="302"/>
      <c r="L361" s="303"/>
      <c r="M361" s="302"/>
      <c r="N361" s="303"/>
      <c r="O361" s="302"/>
      <c r="P361" s="302"/>
      <c r="Q361" s="305"/>
      <c r="R361" s="306"/>
      <c r="S361" s="305"/>
      <c r="T361" s="306"/>
      <c r="U361" s="305"/>
      <c r="V361" s="306"/>
      <c r="W361" s="302"/>
      <c r="X361" s="302"/>
      <c r="Y361" s="303"/>
      <c r="Z361" s="302"/>
      <c r="AA361" s="246"/>
      <c r="AB361" s="246"/>
      <c r="AC361" s="246"/>
    </row>
    <row r="362" spans="1:29" ht="15" customHeight="1" x14ac:dyDescent="0.2">
      <c r="A362" s="309"/>
      <c r="B362" s="299"/>
      <c r="C362" s="300"/>
      <c r="D362" s="301"/>
      <c r="E362" s="246"/>
      <c r="F362" s="246"/>
      <c r="G362" s="302"/>
      <c r="H362" s="303"/>
      <c r="I362" s="302"/>
      <c r="J362" s="303"/>
      <c r="K362" s="302"/>
      <c r="L362" s="303"/>
      <c r="M362" s="302"/>
      <c r="N362" s="303"/>
      <c r="O362" s="302"/>
      <c r="P362" s="302"/>
      <c r="Q362" s="302"/>
      <c r="R362" s="303"/>
      <c r="S362" s="302"/>
      <c r="T362" s="303"/>
      <c r="U362" s="302"/>
      <c r="V362" s="303"/>
      <c r="W362" s="302"/>
      <c r="X362" s="302"/>
      <c r="Y362" s="303"/>
      <c r="Z362" s="302"/>
      <c r="AA362" s="246"/>
      <c r="AB362" s="246"/>
      <c r="AC362" s="246"/>
    </row>
    <row r="363" spans="1:29" ht="15" customHeight="1" x14ac:dyDescent="0.2">
      <c r="A363" s="307"/>
      <c r="B363" s="299"/>
      <c r="C363" s="300"/>
      <c r="D363" s="301"/>
      <c r="E363" s="246"/>
      <c r="F363" s="246"/>
      <c r="G363" s="302"/>
      <c r="H363" s="303"/>
      <c r="I363" s="302"/>
      <c r="J363" s="303"/>
      <c r="K363" s="301"/>
      <c r="L363" s="304"/>
      <c r="M363" s="305"/>
      <c r="N363" s="306"/>
      <c r="O363" s="305"/>
      <c r="P363" s="305"/>
      <c r="Q363" s="305"/>
      <c r="R363" s="306"/>
      <c r="S363" s="305"/>
      <c r="T363" s="306"/>
      <c r="U363" s="305"/>
      <c r="V363" s="306"/>
      <c r="W363" s="305"/>
      <c r="X363" s="305"/>
      <c r="Y363" s="306"/>
      <c r="Z363" s="301"/>
      <c r="AA363" s="246"/>
      <c r="AB363" s="246"/>
      <c r="AC363" s="246"/>
    </row>
    <row r="364" spans="1:29" ht="15" customHeight="1" x14ac:dyDescent="0.2">
      <c r="A364" s="309"/>
      <c r="B364" s="299"/>
      <c r="C364" s="300"/>
      <c r="D364" s="301"/>
      <c r="E364" s="246"/>
      <c r="F364" s="246"/>
      <c r="G364" s="302"/>
      <c r="H364" s="303"/>
      <c r="I364" s="302"/>
      <c r="J364" s="303"/>
      <c r="K364" s="302"/>
      <c r="L364" s="303"/>
      <c r="M364" s="302"/>
      <c r="N364" s="303"/>
      <c r="O364" s="302"/>
      <c r="P364" s="302"/>
      <c r="Q364" s="302"/>
      <c r="R364" s="303"/>
      <c r="S364" s="302"/>
      <c r="T364" s="303"/>
      <c r="U364" s="302"/>
      <c r="V364" s="303"/>
      <c r="W364" s="302"/>
      <c r="X364" s="302"/>
      <c r="Y364" s="303"/>
      <c r="Z364" s="302"/>
      <c r="AA364" s="246"/>
      <c r="AB364" s="246"/>
      <c r="AC364" s="246"/>
    </row>
    <row r="365" spans="1:29" ht="15" customHeight="1" x14ac:dyDescent="0.2">
      <c r="A365" s="309"/>
      <c r="B365" s="299"/>
      <c r="C365" s="300"/>
      <c r="D365" s="301"/>
      <c r="E365" s="246"/>
      <c r="F365" s="246"/>
      <c r="G365" s="302"/>
      <c r="H365" s="303"/>
      <c r="I365" s="302"/>
      <c r="J365" s="303"/>
      <c r="K365" s="302"/>
      <c r="L365" s="303"/>
      <c r="M365" s="302"/>
      <c r="N365" s="303"/>
      <c r="O365" s="302"/>
      <c r="P365" s="302"/>
      <c r="Q365" s="302"/>
      <c r="R365" s="303"/>
      <c r="S365" s="302"/>
      <c r="T365" s="303"/>
      <c r="U365" s="302"/>
      <c r="V365" s="303"/>
      <c r="W365" s="305"/>
      <c r="X365" s="305"/>
      <c r="Y365" s="303"/>
      <c r="Z365" s="302"/>
      <c r="AA365" s="246"/>
      <c r="AB365" s="246"/>
      <c r="AC365" s="246"/>
    </row>
    <row r="366" spans="1:29" ht="15" customHeight="1" x14ac:dyDescent="0.2">
      <c r="A366" s="298"/>
      <c r="B366" s="299"/>
      <c r="C366" s="300"/>
      <c r="D366" s="301"/>
      <c r="E366" s="246"/>
      <c r="F366" s="246"/>
      <c r="G366" s="302"/>
      <c r="H366" s="303"/>
      <c r="I366" s="302"/>
      <c r="J366" s="303"/>
      <c r="K366" s="302"/>
      <c r="L366" s="303"/>
      <c r="M366" s="301"/>
      <c r="N366" s="304"/>
      <c r="O366" s="301"/>
      <c r="P366" s="301"/>
      <c r="Q366" s="301"/>
      <c r="R366" s="304"/>
      <c r="S366" s="305"/>
      <c r="T366" s="306"/>
      <c r="U366" s="305"/>
      <c r="V366" s="306"/>
      <c r="W366" s="301"/>
      <c r="X366" s="301"/>
      <c r="Y366" s="304"/>
      <c r="Z366" s="301"/>
      <c r="AA366" s="246"/>
      <c r="AB366" s="246"/>
      <c r="AC366" s="246"/>
    </row>
    <row r="367" spans="1:29" ht="15" customHeight="1" x14ac:dyDescent="0.2">
      <c r="A367" s="307"/>
      <c r="B367" s="299"/>
      <c r="C367" s="300"/>
      <c r="D367" s="301"/>
      <c r="E367" s="246"/>
      <c r="F367" s="246"/>
      <c r="G367" s="301"/>
      <c r="H367" s="304"/>
      <c r="I367" s="305"/>
      <c r="J367" s="306"/>
      <c r="K367" s="305"/>
      <c r="L367" s="306"/>
      <c r="M367" s="305"/>
      <c r="N367" s="306"/>
      <c r="O367" s="305"/>
      <c r="P367" s="305"/>
      <c r="Q367" s="305"/>
      <c r="R367" s="306"/>
      <c r="S367" s="305"/>
      <c r="T367" s="306"/>
      <c r="U367" s="305"/>
      <c r="V367" s="306"/>
      <c r="W367" s="305"/>
      <c r="X367" s="305"/>
      <c r="Y367" s="306"/>
      <c r="Z367" s="305"/>
      <c r="AA367" s="246"/>
      <c r="AB367" s="246"/>
      <c r="AC367" s="246"/>
    </row>
    <row r="368" spans="1:29" ht="15" customHeight="1" x14ac:dyDescent="0.2">
      <c r="A368" s="309"/>
      <c r="B368" s="299"/>
      <c r="C368" s="300"/>
      <c r="D368" s="301"/>
      <c r="E368" s="246"/>
      <c r="F368" s="246"/>
      <c r="G368" s="302"/>
      <c r="H368" s="303"/>
      <c r="I368" s="302"/>
      <c r="J368" s="303"/>
      <c r="K368" s="302"/>
      <c r="L368" s="303"/>
      <c r="M368" s="302"/>
      <c r="N368" s="303"/>
      <c r="O368" s="302"/>
      <c r="P368" s="302"/>
      <c r="Q368" s="302"/>
      <c r="R368" s="303"/>
      <c r="S368" s="302"/>
      <c r="T368" s="303"/>
      <c r="U368" s="302"/>
      <c r="V368" s="303"/>
      <c r="W368" s="302"/>
      <c r="X368" s="302"/>
      <c r="Y368" s="303"/>
      <c r="Z368" s="302"/>
      <c r="AA368" s="246"/>
      <c r="AB368" s="246"/>
      <c r="AC368" s="246"/>
    </row>
    <row r="369" spans="1:29" ht="15" customHeight="1" x14ac:dyDescent="0.2">
      <c r="A369" s="307"/>
      <c r="B369" s="299"/>
      <c r="C369" s="300"/>
      <c r="D369" s="301"/>
      <c r="E369" s="246"/>
      <c r="F369" s="246"/>
      <c r="G369" s="305"/>
      <c r="H369" s="306"/>
      <c r="I369" s="305"/>
      <c r="J369" s="306"/>
      <c r="K369" s="305"/>
      <c r="L369" s="306"/>
      <c r="M369" s="305"/>
      <c r="N369" s="306"/>
      <c r="O369" s="305"/>
      <c r="P369" s="305"/>
      <c r="Q369" s="305"/>
      <c r="R369" s="306"/>
      <c r="S369" s="305"/>
      <c r="T369" s="306"/>
      <c r="U369" s="305"/>
      <c r="V369" s="306"/>
      <c r="W369" s="305"/>
      <c r="X369" s="305"/>
      <c r="Y369" s="306"/>
      <c r="Z369" s="305"/>
      <c r="AA369" s="246"/>
      <c r="AB369" s="246"/>
      <c r="AC369" s="246"/>
    </row>
    <row r="370" spans="1:29" ht="15" customHeight="1" x14ac:dyDescent="0.2">
      <c r="A370" s="309"/>
      <c r="B370" s="299"/>
      <c r="C370" s="300"/>
      <c r="D370" s="301"/>
      <c r="E370" s="246"/>
      <c r="F370" s="246"/>
      <c r="G370" s="302"/>
      <c r="H370" s="303"/>
      <c r="I370" s="302"/>
      <c r="J370" s="303"/>
      <c r="K370" s="302"/>
      <c r="L370" s="303"/>
      <c r="M370" s="302"/>
      <c r="N370" s="303"/>
      <c r="O370" s="302"/>
      <c r="P370" s="302"/>
      <c r="Q370" s="302"/>
      <c r="R370" s="303"/>
      <c r="S370" s="302"/>
      <c r="T370" s="303"/>
      <c r="U370" s="302"/>
      <c r="V370" s="303"/>
      <c r="W370" s="302"/>
      <c r="X370" s="302"/>
      <c r="Y370" s="303"/>
      <c r="Z370" s="302"/>
      <c r="AA370" s="246"/>
      <c r="AB370" s="246"/>
      <c r="AC370" s="246"/>
    </row>
    <row r="371" spans="1:29" ht="15" customHeight="1" x14ac:dyDescent="0.2">
      <c r="A371" s="309"/>
      <c r="B371" s="299"/>
      <c r="C371" s="300"/>
      <c r="D371" s="301"/>
      <c r="E371" s="246"/>
      <c r="F371" s="246"/>
      <c r="G371" s="302"/>
      <c r="H371" s="303"/>
      <c r="I371" s="302"/>
      <c r="J371" s="303"/>
      <c r="K371" s="302"/>
      <c r="L371" s="303"/>
      <c r="M371" s="302"/>
      <c r="N371" s="303"/>
      <c r="O371" s="302"/>
      <c r="P371" s="302"/>
      <c r="Q371" s="302"/>
      <c r="R371" s="303"/>
      <c r="S371" s="301"/>
      <c r="T371" s="304"/>
      <c r="U371" s="305"/>
      <c r="V371" s="306"/>
      <c r="W371" s="302"/>
      <c r="X371" s="302"/>
      <c r="Y371" s="303"/>
      <c r="Z371" s="302"/>
      <c r="AA371" s="246"/>
      <c r="AB371" s="246"/>
      <c r="AC371" s="246"/>
    </row>
    <row r="372" spans="1:29" ht="15" customHeight="1" x14ac:dyDescent="0.2">
      <c r="A372" s="309"/>
      <c r="B372" s="299"/>
      <c r="C372" s="300"/>
      <c r="D372" s="301"/>
      <c r="E372" s="246"/>
      <c r="F372" s="246"/>
      <c r="G372" s="302"/>
      <c r="H372" s="303"/>
      <c r="I372" s="302"/>
      <c r="J372" s="303"/>
      <c r="K372" s="302"/>
      <c r="L372" s="303"/>
      <c r="M372" s="302"/>
      <c r="N372" s="303"/>
      <c r="O372" s="302"/>
      <c r="P372" s="302"/>
      <c r="Q372" s="302"/>
      <c r="R372" s="303"/>
      <c r="S372" s="302"/>
      <c r="T372" s="303"/>
      <c r="U372" s="302"/>
      <c r="V372" s="303"/>
      <c r="W372" s="305"/>
      <c r="X372" s="305"/>
      <c r="Y372" s="303"/>
      <c r="Z372" s="302"/>
      <c r="AA372" s="246"/>
      <c r="AB372" s="246"/>
      <c r="AC372" s="246"/>
    </row>
    <row r="373" spans="1:29" ht="15" customHeight="1" x14ac:dyDescent="0.2">
      <c r="A373" s="309"/>
      <c r="B373" s="299"/>
      <c r="C373" s="300"/>
      <c r="D373" s="301"/>
      <c r="E373" s="246"/>
      <c r="F373" s="246"/>
      <c r="G373" s="302"/>
      <c r="H373" s="303"/>
      <c r="I373" s="302"/>
      <c r="J373" s="303"/>
      <c r="K373" s="301"/>
      <c r="L373" s="304"/>
      <c r="M373" s="302"/>
      <c r="N373" s="303"/>
      <c r="O373" s="302"/>
      <c r="P373" s="302"/>
      <c r="Q373" s="305"/>
      <c r="R373" s="306"/>
      <c r="S373" s="305"/>
      <c r="T373" s="306"/>
      <c r="U373" s="305"/>
      <c r="V373" s="306"/>
      <c r="W373" s="302"/>
      <c r="X373" s="302"/>
      <c r="Y373" s="303"/>
      <c r="Z373" s="302"/>
      <c r="AA373" s="246"/>
      <c r="AB373" s="246"/>
      <c r="AC373" s="246"/>
    </row>
    <row r="374" spans="1:29" ht="15" customHeight="1" x14ac:dyDescent="0.2">
      <c r="A374" s="309"/>
      <c r="B374" s="299"/>
      <c r="C374" s="300"/>
      <c r="D374" s="301"/>
      <c r="E374" s="246"/>
      <c r="F374" s="246"/>
      <c r="G374" s="302"/>
      <c r="H374" s="303"/>
      <c r="I374" s="302"/>
      <c r="J374" s="303"/>
      <c r="K374" s="302"/>
      <c r="L374" s="303"/>
      <c r="M374" s="302"/>
      <c r="N374" s="303"/>
      <c r="O374" s="302"/>
      <c r="P374" s="302"/>
      <c r="Q374" s="302"/>
      <c r="R374" s="303"/>
      <c r="S374" s="301"/>
      <c r="T374" s="304"/>
      <c r="U374" s="305"/>
      <c r="V374" s="306"/>
      <c r="W374" s="301"/>
      <c r="X374" s="305"/>
      <c r="Y374" s="303"/>
      <c r="Z374" s="302"/>
      <c r="AA374" s="246"/>
      <c r="AB374" s="246"/>
      <c r="AC374" s="246"/>
    </row>
    <row r="375" spans="1:29" ht="15" customHeight="1" x14ac:dyDescent="0.2">
      <c r="A375" s="307"/>
      <c r="B375" s="299"/>
      <c r="C375" s="300"/>
      <c r="D375" s="301"/>
      <c r="E375" s="246"/>
      <c r="F375" s="246"/>
      <c r="G375" s="305"/>
      <c r="H375" s="306"/>
      <c r="I375" s="305"/>
      <c r="J375" s="306"/>
      <c r="K375" s="305"/>
      <c r="L375" s="306"/>
      <c r="M375" s="305"/>
      <c r="N375" s="306"/>
      <c r="O375" s="305"/>
      <c r="P375" s="305"/>
      <c r="Q375" s="305"/>
      <c r="R375" s="306"/>
      <c r="S375" s="305"/>
      <c r="T375" s="306"/>
      <c r="U375" s="305"/>
      <c r="V375" s="306"/>
      <c r="W375" s="305"/>
      <c r="X375" s="305"/>
      <c r="Y375" s="306"/>
      <c r="Z375" s="305"/>
      <c r="AA375" s="246"/>
      <c r="AB375" s="246"/>
      <c r="AC375" s="246"/>
    </row>
    <row r="376" spans="1:29" ht="15" customHeight="1" x14ac:dyDescent="0.2">
      <c r="A376" s="307"/>
      <c r="B376" s="299"/>
      <c r="C376" s="300"/>
      <c r="D376" s="301"/>
      <c r="E376" s="246"/>
      <c r="F376" s="246"/>
      <c r="G376" s="302"/>
      <c r="H376" s="303"/>
      <c r="I376" s="302"/>
      <c r="J376" s="303"/>
      <c r="K376" s="302"/>
      <c r="L376" s="303"/>
      <c r="M376" s="305"/>
      <c r="N376" s="306"/>
      <c r="O376" s="305"/>
      <c r="P376" s="305"/>
      <c r="Q376" s="305"/>
      <c r="R376" s="306"/>
      <c r="S376" s="305"/>
      <c r="T376" s="306"/>
      <c r="U376" s="302"/>
      <c r="V376" s="303"/>
      <c r="W376" s="305"/>
      <c r="X376" s="305"/>
      <c r="Y376" s="306"/>
      <c r="Z376" s="305"/>
      <c r="AA376" s="246"/>
      <c r="AB376" s="246"/>
      <c r="AC376" s="246"/>
    </row>
    <row r="377" spans="1:29" ht="15" customHeight="1" x14ac:dyDescent="0.2">
      <c r="A377" s="309"/>
      <c r="B377" s="299"/>
      <c r="C377" s="300"/>
      <c r="D377" s="301"/>
      <c r="E377" s="246"/>
      <c r="F377" s="246"/>
      <c r="G377" s="302"/>
      <c r="H377" s="303"/>
      <c r="I377" s="302"/>
      <c r="J377" s="303"/>
      <c r="K377" s="302"/>
      <c r="L377" s="303"/>
      <c r="M377" s="302"/>
      <c r="N377" s="303"/>
      <c r="O377" s="302"/>
      <c r="P377" s="302"/>
      <c r="Q377" s="301"/>
      <c r="R377" s="304"/>
      <c r="S377" s="305"/>
      <c r="T377" s="306"/>
      <c r="U377" s="305"/>
      <c r="V377" s="306"/>
      <c r="W377" s="302"/>
      <c r="X377" s="302"/>
      <c r="Y377" s="303"/>
      <c r="Z377" s="302"/>
      <c r="AA377" s="246"/>
      <c r="AB377" s="246"/>
      <c r="AC377" s="246"/>
    </row>
    <row r="378" spans="1:29" ht="15" customHeight="1" x14ac:dyDescent="0.2">
      <c r="A378" s="307"/>
      <c r="B378" s="299"/>
      <c r="C378" s="300"/>
      <c r="D378" s="301"/>
      <c r="E378" s="246"/>
      <c r="F378" s="246"/>
      <c r="G378" s="305"/>
      <c r="H378" s="306"/>
      <c r="I378" s="305"/>
      <c r="J378" s="306"/>
      <c r="K378" s="305"/>
      <c r="L378" s="306"/>
      <c r="M378" s="305"/>
      <c r="N378" s="306"/>
      <c r="O378" s="305"/>
      <c r="P378" s="305"/>
      <c r="Q378" s="305"/>
      <c r="R378" s="306"/>
      <c r="S378" s="305"/>
      <c r="T378" s="306"/>
      <c r="U378" s="305"/>
      <c r="V378" s="306"/>
      <c r="W378" s="305"/>
      <c r="X378" s="305"/>
      <c r="Y378" s="306"/>
      <c r="Z378" s="305"/>
      <c r="AA378" s="246"/>
      <c r="AB378" s="246"/>
      <c r="AC378" s="246"/>
    </row>
    <row r="379" spans="1:29" ht="15" customHeight="1" x14ac:dyDescent="0.2">
      <c r="A379" s="309"/>
      <c r="B379" s="299"/>
      <c r="C379" s="300"/>
      <c r="D379" s="301"/>
      <c r="E379" s="246"/>
      <c r="F379" s="246"/>
      <c r="G379" s="302"/>
      <c r="H379" s="303"/>
      <c r="I379" s="302"/>
      <c r="J379" s="303"/>
      <c r="K379" s="302"/>
      <c r="L379" s="303"/>
      <c r="M379" s="302"/>
      <c r="N379" s="303"/>
      <c r="O379" s="302"/>
      <c r="P379" s="302"/>
      <c r="Q379" s="299"/>
      <c r="R379" s="308"/>
      <c r="S379" s="302"/>
      <c r="T379" s="303"/>
      <c r="U379" s="302"/>
      <c r="V379" s="303"/>
      <c r="W379" s="302"/>
      <c r="X379" s="302"/>
      <c r="Y379" s="303"/>
      <c r="Z379" s="302"/>
      <c r="AA379" s="246"/>
      <c r="AB379" s="246"/>
      <c r="AC379" s="246"/>
    </row>
    <row r="380" spans="1:29" ht="15" customHeight="1" x14ac:dyDescent="0.2">
      <c r="A380" s="309"/>
      <c r="B380" s="299"/>
      <c r="C380" s="300"/>
      <c r="D380" s="301"/>
      <c r="E380" s="246"/>
      <c r="F380" s="246"/>
      <c r="G380" s="302"/>
      <c r="H380" s="303"/>
      <c r="I380" s="300"/>
      <c r="J380" s="311"/>
      <c r="K380" s="302"/>
      <c r="L380" s="303"/>
      <c r="M380" s="302"/>
      <c r="N380" s="303"/>
      <c r="O380" s="302"/>
      <c r="P380" s="302"/>
      <c r="Q380" s="305"/>
      <c r="R380" s="306"/>
      <c r="S380" s="305"/>
      <c r="T380" s="306"/>
      <c r="U380" s="299"/>
      <c r="V380" s="308"/>
      <c r="W380" s="302"/>
      <c r="X380" s="302"/>
      <c r="Y380" s="303"/>
      <c r="Z380" s="302"/>
      <c r="AA380" s="246"/>
      <c r="AB380" s="246"/>
      <c r="AC380" s="246"/>
    </row>
    <row r="381" spans="1:29" ht="15" customHeight="1" x14ac:dyDescent="0.2">
      <c r="A381" s="309"/>
      <c r="B381" s="299"/>
      <c r="C381" s="300"/>
      <c r="D381" s="301"/>
      <c r="E381" s="246"/>
      <c r="F381" s="246"/>
      <c r="G381" s="302"/>
      <c r="H381" s="303"/>
      <c r="I381" s="302"/>
      <c r="J381" s="303"/>
      <c r="K381" s="302"/>
      <c r="L381" s="303"/>
      <c r="M381" s="302"/>
      <c r="N381" s="303"/>
      <c r="O381" s="302"/>
      <c r="P381" s="302"/>
      <c r="Q381" s="301"/>
      <c r="R381" s="304"/>
      <c r="S381" s="305"/>
      <c r="T381" s="306"/>
      <c r="U381" s="305"/>
      <c r="V381" s="306"/>
      <c r="W381" s="301"/>
      <c r="X381" s="305"/>
      <c r="Y381" s="306"/>
      <c r="Z381" s="302"/>
      <c r="AA381" s="246"/>
      <c r="AB381" s="246"/>
      <c r="AC381" s="246"/>
    </row>
    <row r="382" spans="1:29" ht="15" customHeight="1" x14ac:dyDescent="0.2">
      <c r="A382" s="309"/>
      <c r="B382" s="299"/>
      <c r="C382" s="300"/>
      <c r="D382" s="301"/>
      <c r="E382" s="246"/>
      <c r="F382" s="246"/>
      <c r="G382" s="302"/>
      <c r="H382" s="303"/>
      <c r="I382" s="302"/>
      <c r="J382" s="303"/>
      <c r="K382" s="300"/>
      <c r="L382" s="311"/>
      <c r="M382" s="302"/>
      <c r="N382" s="303"/>
      <c r="O382" s="302"/>
      <c r="P382" s="302"/>
      <c r="Q382" s="305"/>
      <c r="R382" s="306"/>
      <c r="S382" s="305"/>
      <c r="T382" s="306"/>
      <c r="U382" s="305"/>
      <c r="V382" s="306"/>
      <c r="W382" s="302"/>
      <c r="X382" s="302"/>
      <c r="Y382" s="303"/>
      <c r="Z382" s="302"/>
      <c r="AA382" s="246"/>
      <c r="AB382" s="246"/>
      <c r="AC382" s="246"/>
    </row>
    <row r="383" spans="1:29" ht="15" customHeight="1" x14ac:dyDescent="0.2">
      <c r="A383" s="309"/>
      <c r="B383" s="299"/>
      <c r="C383" s="300"/>
      <c r="D383" s="301"/>
      <c r="E383" s="246"/>
      <c r="F383" s="246"/>
      <c r="G383" s="302"/>
      <c r="H383" s="303"/>
      <c r="I383" s="302"/>
      <c r="J383" s="303"/>
      <c r="K383" s="302"/>
      <c r="L383" s="303"/>
      <c r="M383" s="302"/>
      <c r="N383" s="303"/>
      <c r="O383" s="302"/>
      <c r="P383" s="302"/>
      <c r="Q383" s="301"/>
      <c r="R383" s="304"/>
      <c r="S383" s="305"/>
      <c r="T383" s="306"/>
      <c r="U383" s="305"/>
      <c r="V383" s="306"/>
      <c r="W383" s="301"/>
      <c r="X383" s="301"/>
      <c r="Y383" s="303"/>
      <c r="Z383" s="302"/>
      <c r="AA383" s="246"/>
      <c r="AB383" s="246"/>
      <c r="AC383" s="246"/>
    </row>
    <row r="384" spans="1:29" ht="15" customHeight="1" x14ac:dyDescent="0.2">
      <c r="A384" s="309"/>
      <c r="B384" s="299"/>
      <c r="C384" s="300"/>
      <c r="D384" s="301"/>
      <c r="E384" s="246"/>
      <c r="F384" s="246"/>
      <c r="G384" s="305"/>
      <c r="H384" s="306"/>
      <c r="I384" s="305"/>
      <c r="J384" s="306"/>
      <c r="K384" s="299"/>
      <c r="L384" s="308"/>
      <c r="M384" s="302"/>
      <c r="N384" s="303"/>
      <c r="O384" s="302"/>
      <c r="P384" s="302"/>
      <c r="Q384" s="302"/>
      <c r="R384" s="303"/>
      <c r="S384" s="302"/>
      <c r="T384" s="303"/>
      <c r="U384" s="302"/>
      <c r="V384" s="303"/>
      <c r="W384" s="302"/>
      <c r="X384" s="302"/>
      <c r="Y384" s="303"/>
      <c r="Z384" s="302"/>
      <c r="AA384" s="246"/>
      <c r="AB384" s="246"/>
      <c r="AC384" s="246"/>
    </row>
    <row r="385" spans="1:29" ht="15" customHeight="1" x14ac:dyDescent="0.2">
      <c r="A385" s="309"/>
      <c r="B385" s="299"/>
      <c r="C385" s="300"/>
      <c r="D385" s="301"/>
      <c r="E385" s="246"/>
      <c r="F385" s="246"/>
      <c r="G385" s="302"/>
      <c r="H385" s="303"/>
      <c r="I385" s="302"/>
      <c r="J385" s="303"/>
      <c r="K385" s="302"/>
      <c r="L385" s="303"/>
      <c r="M385" s="302"/>
      <c r="N385" s="303"/>
      <c r="O385" s="302"/>
      <c r="P385" s="302"/>
      <c r="Q385" s="301"/>
      <c r="R385" s="304"/>
      <c r="S385" s="305"/>
      <c r="T385" s="306"/>
      <c r="U385" s="305"/>
      <c r="V385" s="306"/>
      <c r="W385" s="305"/>
      <c r="X385" s="305"/>
      <c r="Y385" s="306"/>
      <c r="Z385" s="302"/>
      <c r="AA385" s="246"/>
      <c r="AB385" s="246"/>
      <c r="AC385" s="246"/>
    </row>
    <row r="386" spans="1:29" ht="15" customHeight="1" x14ac:dyDescent="0.2">
      <c r="A386" s="312"/>
      <c r="B386" s="299"/>
      <c r="C386" s="300"/>
      <c r="D386" s="301"/>
      <c r="E386" s="246"/>
      <c r="F386" s="246"/>
      <c r="G386" s="302"/>
      <c r="H386" s="303"/>
      <c r="I386" s="302"/>
      <c r="J386" s="303"/>
      <c r="K386" s="302"/>
      <c r="L386" s="303"/>
      <c r="M386" s="300"/>
      <c r="N386" s="311"/>
      <c r="O386" s="300"/>
      <c r="P386" s="300"/>
      <c r="Q386" s="300"/>
      <c r="R386" s="311"/>
      <c r="S386" s="301"/>
      <c r="T386" s="304"/>
      <c r="U386" s="305"/>
      <c r="V386" s="306"/>
      <c r="W386" s="300"/>
      <c r="X386" s="300"/>
      <c r="Y386" s="311"/>
      <c r="Z386" s="300"/>
      <c r="AA386" s="246"/>
      <c r="AB386" s="246"/>
      <c r="AC386" s="246"/>
    </row>
    <row r="387" spans="1:29" ht="15" customHeight="1" x14ac:dyDescent="0.2">
      <c r="A387" s="298"/>
      <c r="B387" s="299"/>
      <c r="C387" s="300"/>
      <c r="D387" s="301"/>
      <c r="E387" s="246"/>
      <c r="F387" s="246"/>
      <c r="G387" s="302"/>
      <c r="H387" s="303"/>
      <c r="I387" s="302"/>
      <c r="J387" s="303"/>
      <c r="K387" s="302"/>
      <c r="L387" s="303"/>
      <c r="M387" s="301"/>
      <c r="N387" s="304"/>
      <c r="O387" s="301"/>
      <c r="P387" s="301"/>
      <c r="Q387" s="301"/>
      <c r="R387" s="304"/>
      <c r="S387" s="305"/>
      <c r="T387" s="306"/>
      <c r="U387" s="305"/>
      <c r="V387" s="306"/>
      <c r="W387" s="301"/>
      <c r="X387" s="301"/>
      <c r="Y387" s="304"/>
      <c r="Z387" s="301"/>
      <c r="AA387" s="246"/>
      <c r="AB387" s="246"/>
      <c r="AC387" s="246"/>
    </row>
    <row r="388" spans="1:29" ht="15" customHeight="1" x14ac:dyDescent="0.2">
      <c r="A388" s="307"/>
      <c r="B388" s="299"/>
      <c r="C388" s="300"/>
      <c r="D388" s="301"/>
      <c r="E388" s="246"/>
      <c r="F388" s="246"/>
      <c r="G388" s="305"/>
      <c r="H388" s="306"/>
      <c r="I388" s="305"/>
      <c r="J388" s="306"/>
      <c r="K388" s="305"/>
      <c r="L388" s="306"/>
      <c r="M388" s="305"/>
      <c r="N388" s="306"/>
      <c r="O388" s="305"/>
      <c r="P388" s="305"/>
      <c r="Q388" s="305"/>
      <c r="R388" s="306"/>
      <c r="S388" s="305"/>
      <c r="T388" s="306"/>
      <c r="U388" s="305"/>
      <c r="V388" s="306"/>
      <c r="W388" s="301"/>
      <c r="X388" s="305"/>
      <c r="Y388" s="306"/>
      <c r="Z388" s="301"/>
      <c r="AA388" s="246"/>
      <c r="AB388" s="246"/>
      <c r="AC388" s="246"/>
    </row>
    <row r="389" spans="1:29" ht="15" customHeight="1" x14ac:dyDescent="0.2">
      <c r="A389" s="309"/>
      <c r="B389" s="299"/>
      <c r="C389" s="300"/>
      <c r="D389" s="301"/>
      <c r="E389" s="246"/>
      <c r="F389" s="246"/>
      <c r="G389" s="302"/>
      <c r="H389" s="303"/>
      <c r="I389" s="302"/>
      <c r="J389" s="303"/>
      <c r="K389" s="302"/>
      <c r="L389" s="303"/>
      <c r="M389" s="302"/>
      <c r="N389" s="303"/>
      <c r="O389" s="302"/>
      <c r="P389" s="302"/>
      <c r="Q389" s="302"/>
      <c r="R389" s="303"/>
      <c r="S389" s="302"/>
      <c r="T389" s="303"/>
      <c r="U389" s="302"/>
      <c r="V389" s="303"/>
      <c r="W389" s="302"/>
      <c r="X389" s="302"/>
      <c r="Y389" s="303"/>
      <c r="Z389" s="302"/>
      <c r="AA389" s="246"/>
      <c r="AB389" s="246"/>
      <c r="AC389" s="246"/>
    </row>
    <row r="390" spans="1:29" ht="15" customHeight="1" x14ac:dyDescent="0.2">
      <c r="A390" s="309"/>
      <c r="B390" s="299"/>
      <c r="C390" s="300"/>
      <c r="D390" s="301"/>
      <c r="E390" s="246"/>
      <c r="F390" s="246"/>
      <c r="G390" s="302"/>
      <c r="H390" s="303"/>
      <c r="I390" s="302"/>
      <c r="J390" s="303"/>
      <c r="K390" s="302"/>
      <c r="L390" s="303"/>
      <c r="M390" s="302"/>
      <c r="N390" s="303"/>
      <c r="O390" s="302"/>
      <c r="P390" s="302"/>
      <c r="Q390" s="301"/>
      <c r="R390" s="304"/>
      <c r="S390" s="305"/>
      <c r="T390" s="306"/>
      <c r="U390" s="305"/>
      <c r="V390" s="306"/>
      <c r="W390" s="302"/>
      <c r="X390" s="302"/>
      <c r="Y390" s="303"/>
      <c r="Z390" s="302"/>
      <c r="AA390" s="246"/>
      <c r="AB390" s="246"/>
      <c r="AC390" s="246"/>
    </row>
    <row r="391" spans="1:29" ht="15" customHeight="1" x14ac:dyDescent="0.2">
      <c r="A391" s="309"/>
      <c r="B391" s="299"/>
      <c r="C391" s="300"/>
      <c r="D391" s="301"/>
      <c r="E391" s="246"/>
      <c r="F391" s="246"/>
      <c r="G391" s="302"/>
      <c r="H391" s="303"/>
      <c r="I391" s="302"/>
      <c r="J391" s="303"/>
      <c r="K391" s="302"/>
      <c r="L391" s="303"/>
      <c r="M391" s="302"/>
      <c r="N391" s="303"/>
      <c r="O391" s="302"/>
      <c r="P391" s="302"/>
      <c r="Q391" s="302"/>
      <c r="R391" s="303"/>
      <c r="S391" s="302"/>
      <c r="T391" s="303"/>
      <c r="U391" s="302"/>
      <c r="V391" s="303"/>
      <c r="W391" s="302"/>
      <c r="X391" s="302"/>
      <c r="Y391" s="303"/>
      <c r="Z391" s="302"/>
      <c r="AA391" s="246"/>
      <c r="AB391" s="246"/>
      <c r="AC391" s="246"/>
    </row>
    <row r="392" spans="1:29" ht="15" customHeight="1" x14ac:dyDescent="0.2">
      <c r="A392" s="309"/>
      <c r="B392" s="299"/>
      <c r="C392" s="300"/>
      <c r="D392" s="301"/>
      <c r="E392" s="246"/>
      <c r="F392" s="246"/>
      <c r="G392" s="302"/>
      <c r="H392" s="303"/>
      <c r="I392" s="302"/>
      <c r="J392" s="303"/>
      <c r="K392" s="302"/>
      <c r="L392" s="303"/>
      <c r="M392" s="302"/>
      <c r="N392" s="303"/>
      <c r="O392" s="302"/>
      <c r="P392" s="302"/>
      <c r="Q392" s="302"/>
      <c r="R392" s="303"/>
      <c r="S392" s="301"/>
      <c r="T392" s="304"/>
      <c r="U392" s="305"/>
      <c r="V392" s="306"/>
      <c r="W392" s="305"/>
      <c r="X392" s="305"/>
      <c r="Y392" s="303"/>
      <c r="Z392" s="302"/>
      <c r="AA392" s="246"/>
      <c r="AB392" s="246"/>
      <c r="AC392" s="246"/>
    </row>
    <row r="393" spans="1:29" ht="15" customHeight="1" x14ac:dyDescent="0.2">
      <c r="A393" s="309"/>
      <c r="B393" s="299"/>
      <c r="C393" s="300"/>
      <c r="D393" s="301"/>
      <c r="E393" s="246"/>
      <c r="F393" s="246"/>
      <c r="G393" s="302"/>
      <c r="H393" s="303"/>
      <c r="I393" s="302"/>
      <c r="J393" s="303"/>
      <c r="K393" s="302"/>
      <c r="L393" s="303"/>
      <c r="M393" s="302"/>
      <c r="N393" s="303"/>
      <c r="O393" s="302"/>
      <c r="P393" s="302"/>
      <c r="Q393" s="301"/>
      <c r="R393" s="304"/>
      <c r="S393" s="305"/>
      <c r="T393" s="306"/>
      <c r="U393" s="305"/>
      <c r="V393" s="306"/>
      <c r="W393" s="302"/>
      <c r="X393" s="302"/>
      <c r="Y393" s="303"/>
      <c r="Z393" s="302"/>
      <c r="AA393" s="246"/>
      <c r="AB393" s="246"/>
      <c r="AC393" s="246"/>
    </row>
    <row r="394" spans="1:29" ht="15" customHeight="1" x14ac:dyDescent="0.2">
      <c r="A394" s="298"/>
      <c r="B394" s="299"/>
      <c r="C394" s="300"/>
      <c r="D394" s="301"/>
      <c r="E394" s="246"/>
      <c r="F394" s="246"/>
      <c r="G394" s="301"/>
      <c r="H394" s="304"/>
      <c r="I394" s="305"/>
      <c r="J394" s="306"/>
      <c r="K394" s="305"/>
      <c r="L394" s="306"/>
      <c r="M394" s="301"/>
      <c r="N394" s="304"/>
      <c r="O394" s="301"/>
      <c r="P394" s="301"/>
      <c r="Q394" s="305"/>
      <c r="R394" s="306"/>
      <c r="S394" s="305"/>
      <c r="T394" s="306"/>
      <c r="U394" s="305"/>
      <c r="V394" s="306"/>
      <c r="W394" s="301"/>
      <c r="X394" s="301"/>
      <c r="Y394" s="304"/>
      <c r="Z394" s="301"/>
      <c r="AA394" s="246"/>
      <c r="AB394" s="246"/>
      <c r="AC394" s="246"/>
    </row>
    <row r="395" spans="1:29" ht="15" customHeight="1" x14ac:dyDescent="0.2">
      <c r="A395" s="309"/>
      <c r="B395" s="299"/>
      <c r="C395" s="300"/>
      <c r="D395" s="301"/>
      <c r="E395" s="246"/>
      <c r="F395" s="246"/>
      <c r="G395" s="302"/>
      <c r="H395" s="303"/>
      <c r="I395" s="302"/>
      <c r="J395" s="303"/>
      <c r="K395" s="302"/>
      <c r="L395" s="303"/>
      <c r="M395" s="302"/>
      <c r="N395" s="303"/>
      <c r="O395" s="302"/>
      <c r="P395" s="302"/>
      <c r="Q395" s="302"/>
      <c r="R395" s="303"/>
      <c r="S395" s="302"/>
      <c r="T395" s="303"/>
      <c r="U395" s="302"/>
      <c r="V395" s="303"/>
      <c r="W395" s="302"/>
      <c r="X395" s="302"/>
      <c r="Y395" s="303"/>
      <c r="Z395" s="302"/>
      <c r="AA395" s="246"/>
      <c r="AB395" s="246"/>
      <c r="AC395" s="246"/>
    </row>
    <row r="396" spans="1:29" ht="15" customHeight="1" x14ac:dyDescent="0.2">
      <c r="A396" s="309"/>
      <c r="B396" s="299"/>
      <c r="C396" s="300"/>
      <c r="D396" s="301"/>
      <c r="E396" s="246"/>
      <c r="F396" s="246"/>
      <c r="G396" s="302"/>
      <c r="H396" s="303"/>
      <c r="I396" s="302"/>
      <c r="J396" s="303"/>
      <c r="K396" s="302"/>
      <c r="L396" s="303"/>
      <c r="M396" s="302"/>
      <c r="N396" s="303"/>
      <c r="O396" s="302"/>
      <c r="P396" s="302"/>
      <c r="Q396" s="302"/>
      <c r="R396" s="303"/>
      <c r="S396" s="302"/>
      <c r="T396" s="303"/>
      <c r="U396" s="302"/>
      <c r="V396" s="303"/>
      <c r="W396" s="302"/>
      <c r="X396" s="302"/>
      <c r="Y396" s="303"/>
      <c r="Z396" s="302"/>
      <c r="AA396" s="246"/>
      <c r="AB396" s="246"/>
      <c r="AC396" s="246"/>
    </row>
    <row r="397" spans="1:29" ht="15" customHeight="1" x14ac:dyDescent="0.2">
      <c r="A397" s="309"/>
      <c r="B397" s="299"/>
      <c r="C397" s="300"/>
      <c r="D397" s="301"/>
      <c r="E397" s="246"/>
      <c r="F397" s="246"/>
      <c r="G397" s="302"/>
      <c r="H397" s="303"/>
      <c r="I397" s="302"/>
      <c r="J397" s="303"/>
      <c r="K397" s="302"/>
      <c r="L397" s="303"/>
      <c r="M397" s="302"/>
      <c r="N397" s="303"/>
      <c r="O397" s="302"/>
      <c r="P397" s="302"/>
      <c r="Q397" s="302"/>
      <c r="R397" s="303"/>
      <c r="S397" s="302"/>
      <c r="T397" s="303"/>
      <c r="U397" s="302"/>
      <c r="V397" s="303"/>
      <c r="W397" s="302"/>
      <c r="X397" s="302"/>
      <c r="Y397" s="303"/>
      <c r="Z397" s="302"/>
      <c r="AA397" s="246"/>
      <c r="AB397" s="246"/>
      <c r="AC397" s="246"/>
    </row>
    <row r="398" spans="1:29" ht="15" customHeight="1" x14ac:dyDescent="0.2">
      <c r="A398" s="309"/>
      <c r="B398" s="299"/>
      <c r="C398" s="300"/>
      <c r="D398" s="301"/>
      <c r="E398" s="246"/>
      <c r="F398" s="246"/>
      <c r="G398" s="302"/>
      <c r="H398" s="303"/>
      <c r="I398" s="302"/>
      <c r="J398" s="303"/>
      <c r="K398" s="302"/>
      <c r="L398" s="303"/>
      <c r="M398" s="302"/>
      <c r="N398" s="303"/>
      <c r="O398" s="302"/>
      <c r="P398" s="302"/>
      <c r="Q398" s="302"/>
      <c r="R398" s="303"/>
      <c r="S398" s="302"/>
      <c r="T398" s="303"/>
      <c r="U398" s="302"/>
      <c r="V398" s="303"/>
      <c r="W398" s="302"/>
      <c r="X398" s="302"/>
      <c r="Y398" s="303"/>
      <c r="Z398" s="302"/>
      <c r="AA398" s="246"/>
      <c r="AB398" s="246"/>
      <c r="AC398" s="246"/>
    </row>
    <row r="399" spans="1:29" ht="15" customHeight="1" x14ac:dyDescent="0.2">
      <c r="A399" s="309"/>
      <c r="B399" s="299"/>
      <c r="C399" s="300"/>
      <c r="D399" s="301"/>
      <c r="E399" s="246"/>
      <c r="F399" s="246"/>
      <c r="G399" s="302"/>
      <c r="H399" s="303"/>
      <c r="I399" s="302"/>
      <c r="J399" s="303"/>
      <c r="K399" s="302"/>
      <c r="L399" s="303"/>
      <c r="M399" s="302"/>
      <c r="N399" s="303"/>
      <c r="O399" s="302"/>
      <c r="P399" s="302"/>
      <c r="Q399" s="302"/>
      <c r="R399" s="303"/>
      <c r="S399" s="302"/>
      <c r="T399" s="303"/>
      <c r="U399" s="302"/>
      <c r="V399" s="303"/>
      <c r="W399" s="302"/>
      <c r="X399" s="302"/>
      <c r="Y399" s="303"/>
      <c r="Z399" s="302"/>
      <c r="AA399" s="246"/>
      <c r="AB399" s="246"/>
      <c r="AC399" s="246"/>
    </row>
    <row r="400" spans="1:29" ht="15" customHeight="1" x14ac:dyDescent="0.2">
      <c r="A400" s="309"/>
      <c r="B400" s="299"/>
      <c r="C400" s="300"/>
      <c r="D400" s="301"/>
      <c r="E400" s="246"/>
      <c r="F400" s="246"/>
      <c r="G400" s="300"/>
      <c r="H400" s="311"/>
      <c r="I400" s="302"/>
      <c r="J400" s="303"/>
      <c r="K400" s="302"/>
      <c r="L400" s="303"/>
      <c r="M400" s="302"/>
      <c r="N400" s="303"/>
      <c r="O400" s="302"/>
      <c r="P400" s="302"/>
      <c r="Q400" s="301"/>
      <c r="R400" s="304"/>
      <c r="S400" s="305"/>
      <c r="T400" s="306"/>
      <c r="U400" s="305"/>
      <c r="V400" s="306"/>
      <c r="W400" s="301"/>
      <c r="X400" s="301"/>
      <c r="Y400" s="303"/>
      <c r="Z400" s="302"/>
      <c r="AA400" s="246"/>
      <c r="AB400" s="246"/>
      <c r="AC400" s="246"/>
    </row>
    <row r="401" spans="1:29" ht="15" customHeight="1" x14ac:dyDescent="0.2">
      <c r="A401" s="298"/>
      <c r="B401" s="299"/>
      <c r="C401" s="300"/>
      <c r="D401" s="301"/>
      <c r="E401" s="246"/>
      <c r="F401" s="246"/>
      <c r="G401" s="302"/>
      <c r="H401" s="303"/>
      <c r="I401" s="302"/>
      <c r="J401" s="303"/>
      <c r="K401" s="302"/>
      <c r="L401" s="303"/>
      <c r="M401" s="301"/>
      <c r="N401" s="304"/>
      <c r="O401" s="301"/>
      <c r="P401" s="301"/>
      <c r="Q401" s="301"/>
      <c r="R401" s="304"/>
      <c r="S401" s="305"/>
      <c r="T401" s="306"/>
      <c r="U401" s="305"/>
      <c r="V401" s="306"/>
      <c r="W401" s="301"/>
      <c r="X401" s="301"/>
      <c r="Y401" s="303"/>
      <c r="Z401" s="302"/>
      <c r="AA401" s="246"/>
      <c r="AB401" s="246"/>
      <c r="AC401" s="246"/>
    </row>
    <row r="402" spans="1:29" ht="15" customHeight="1" x14ac:dyDescent="0.2">
      <c r="A402" s="307"/>
      <c r="B402" s="299"/>
      <c r="C402" s="300"/>
      <c r="D402" s="301"/>
      <c r="E402" s="246"/>
      <c r="F402" s="246"/>
      <c r="G402" s="301"/>
      <c r="H402" s="304"/>
      <c r="I402" s="305"/>
      <c r="J402" s="306"/>
      <c r="K402" s="305"/>
      <c r="L402" s="306"/>
      <c r="M402" s="305"/>
      <c r="N402" s="306"/>
      <c r="O402" s="305"/>
      <c r="P402" s="305"/>
      <c r="Q402" s="305"/>
      <c r="R402" s="306"/>
      <c r="S402" s="305"/>
      <c r="T402" s="306"/>
      <c r="U402" s="305"/>
      <c r="V402" s="306"/>
      <c r="W402" s="305"/>
      <c r="X402" s="305"/>
      <c r="Y402" s="306"/>
      <c r="Z402" s="302"/>
      <c r="AA402" s="246"/>
      <c r="AB402" s="246"/>
      <c r="AC402" s="246"/>
    </row>
    <row r="403" spans="1:29" ht="15" customHeight="1" x14ac:dyDescent="0.2">
      <c r="A403" s="298"/>
      <c r="B403" s="299"/>
      <c r="C403" s="300"/>
      <c r="D403" s="301"/>
      <c r="E403" s="246"/>
      <c r="F403" s="246"/>
      <c r="G403" s="302"/>
      <c r="H403" s="303"/>
      <c r="I403" s="302"/>
      <c r="J403" s="303"/>
      <c r="K403" s="302"/>
      <c r="L403" s="303"/>
      <c r="M403" s="301"/>
      <c r="N403" s="304"/>
      <c r="O403" s="301"/>
      <c r="P403" s="301"/>
      <c r="Q403" s="301"/>
      <c r="R403" s="304"/>
      <c r="S403" s="305"/>
      <c r="T403" s="306"/>
      <c r="U403" s="305"/>
      <c r="V403" s="306"/>
      <c r="W403" s="302"/>
      <c r="X403" s="301"/>
      <c r="Y403" s="303"/>
      <c r="Z403" s="302"/>
      <c r="AA403" s="246"/>
      <c r="AB403" s="246"/>
      <c r="AC403" s="246"/>
    </row>
    <row r="404" spans="1:29" ht="15" customHeight="1" x14ac:dyDescent="0.2">
      <c r="A404" s="309"/>
      <c r="B404" s="299"/>
      <c r="C404" s="300"/>
      <c r="D404" s="301"/>
      <c r="E404" s="246"/>
      <c r="F404" s="246"/>
      <c r="G404" s="302"/>
      <c r="H404" s="303"/>
      <c r="I404" s="300"/>
      <c r="J404" s="311"/>
      <c r="K404" s="302"/>
      <c r="L404" s="303"/>
      <c r="M404" s="302"/>
      <c r="N404" s="303"/>
      <c r="O404" s="302"/>
      <c r="P404" s="302"/>
      <c r="Q404" s="302"/>
      <c r="R404" s="303"/>
      <c r="S404" s="302"/>
      <c r="T404" s="303"/>
      <c r="U404" s="302"/>
      <c r="V404" s="303"/>
      <c r="W404" s="302"/>
      <c r="X404" s="302"/>
      <c r="Y404" s="303"/>
      <c r="Z404" s="302"/>
      <c r="AA404" s="246"/>
      <c r="AB404" s="246"/>
      <c r="AC404" s="246"/>
    </row>
    <row r="405" spans="1:29" ht="15" customHeight="1" x14ac:dyDescent="0.2">
      <c r="A405" s="309"/>
      <c r="B405" s="299"/>
      <c r="C405" s="300"/>
      <c r="D405" s="301"/>
      <c r="E405" s="246"/>
      <c r="F405" s="246"/>
      <c r="G405" s="302"/>
      <c r="H405" s="303"/>
      <c r="I405" s="302"/>
      <c r="J405" s="303"/>
      <c r="K405" s="302"/>
      <c r="L405" s="303"/>
      <c r="M405" s="302"/>
      <c r="N405" s="303"/>
      <c r="O405" s="302"/>
      <c r="P405" s="302"/>
      <c r="Q405" s="302"/>
      <c r="R405" s="303"/>
      <c r="S405" s="302"/>
      <c r="T405" s="303"/>
      <c r="U405" s="302"/>
      <c r="V405" s="303"/>
      <c r="W405" s="302"/>
      <c r="X405" s="302"/>
      <c r="Y405" s="303"/>
      <c r="Z405" s="302"/>
      <c r="AA405" s="246"/>
      <c r="AB405" s="246"/>
      <c r="AC405" s="246"/>
    </row>
    <row r="406" spans="1:29" ht="15" customHeight="1" x14ac:dyDescent="0.2">
      <c r="A406" s="309"/>
      <c r="B406" s="299"/>
      <c r="C406" s="300"/>
      <c r="D406" s="301"/>
      <c r="E406" s="246"/>
      <c r="F406" s="246"/>
      <c r="G406" s="305"/>
      <c r="H406" s="306"/>
      <c r="I406" s="305"/>
      <c r="J406" s="306"/>
      <c r="K406" s="305"/>
      <c r="L406" s="306"/>
      <c r="M406" s="302"/>
      <c r="N406" s="303"/>
      <c r="O406" s="302"/>
      <c r="P406" s="302"/>
      <c r="Q406" s="305"/>
      <c r="R406" s="306"/>
      <c r="S406" s="302"/>
      <c r="T406" s="303"/>
      <c r="U406" s="302"/>
      <c r="V406" s="303"/>
      <c r="W406" s="302"/>
      <c r="X406" s="302"/>
      <c r="Y406" s="303"/>
      <c r="Z406" s="302"/>
      <c r="AA406" s="246"/>
      <c r="AB406" s="246"/>
      <c r="AC406" s="246"/>
    </row>
    <row r="407" spans="1:29" ht="15" customHeight="1" x14ac:dyDescent="0.2">
      <c r="A407" s="309"/>
      <c r="B407" s="299"/>
      <c r="C407" s="300"/>
      <c r="D407" s="301"/>
      <c r="E407" s="246"/>
      <c r="F407" s="246"/>
      <c r="G407" s="302"/>
      <c r="H407" s="303"/>
      <c r="I407" s="302"/>
      <c r="J407" s="303"/>
      <c r="K407" s="302"/>
      <c r="L407" s="303"/>
      <c r="M407" s="302"/>
      <c r="N407" s="303"/>
      <c r="O407" s="302"/>
      <c r="P407" s="302"/>
      <c r="Q407" s="302"/>
      <c r="R407" s="303"/>
      <c r="S407" s="302"/>
      <c r="T407" s="303"/>
      <c r="U407" s="302"/>
      <c r="V407" s="303"/>
      <c r="W407" s="305"/>
      <c r="X407" s="305"/>
      <c r="Y407" s="303"/>
      <c r="Z407" s="302"/>
      <c r="AA407" s="246"/>
      <c r="AB407" s="246"/>
      <c r="AC407" s="246"/>
    </row>
    <row r="408" spans="1:29" ht="15" customHeight="1" x14ac:dyDescent="0.2">
      <c r="A408" s="309"/>
      <c r="B408" s="299"/>
      <c r="C408" s="300"/>
      <c r="D408" s="301"/>
      <c r="E408" s="246"/>
      <c r="F408" s="246"/>
      <c r="G408" s="302"/>
      <c r="H408" s="303"/>
      <c r="I408" s="302"/>
      <c r="J408" s="303"/>
      <c r="K408" s="302"/>
      <c r="L408" s="303"/>
      <c r="M408" s="302"/>
      <c r="N408" s="303"/>
      <c r="O408" s="302"/>
      <c r="P408" s="302"/>
      <c r="Q408" s="302"/>
      <c r="R408" s="303"/>
      <c r="S408" s="302"/>
      <c r="T408" s="303"/>
      <c r="U408" s="302"/>
      <c r="V408" s="303"/>
      <c r="W408" s="302"/>
      <c r="X408" s="302"/>
      <c r="Y408" s="303"/>
      <c r="Z408" s="302"/>
      <c r="AA408" s="246"/>
      <c r="AB408" s="246"/>
      <c r="AC408" s="246"/>
    </row>
    <row r="409" spans="1:29" ht="15" customHeight="1" x14ac:dyDescent="0.2">
      <c r="A409" s="309"/>
      <c r="B409" s="299"/>
      <c r="C409" s="300"/>
      <c r="D409" s="301"/>
      <c r="E409" s="246"/>
      <c r="F409" s="246"/>
      <c r="G409" s="302"/>
      <c r="H409" s="303"/>
      <c r="I409" s="302"/>
      <c r="J409" s="303"/>
      <c r="K409" s="302"/>
      <c r="L409" s="303"/>
      <c r="M409" s="302"/>
      <c r="N409" s="303"/>
      <c r="O409" s="302"/>
      <c r="P409" s="302"/>
      <c r="Q409" s="301"/>
      <c r="R409" s="304"/>
      <c r="S409" s="305"/>
      <c r="T409" s="306"/>
      <c r="U409" s="305"/>
      <c r="V409" s="306"/>
      <c r="W409" s="301"/>
      <c r="X409" s="305"/>
      <c r="Y409" s="303"/>
      <c r="Z409" s="302"/>
      <c r="AA409" s="246"/>
      <c r="AB409" s="246"/>
      <c r="AC409" s="246"/>
    </row>
    <row r="410" spans="1:29" ht="15" customHeight="1" x14ac:dyDescent="0.2">
      <c r="A410" s="307"/>
      <c r="B410" s="299"/>
      <c r="C410" s="300"/>
      <c r="D410" s="301"/>
      <c r="E410" s="246"/>
      <c r="F410" s="246"/>
      <c r="G410" s="301"/>
      <c r="H410" s="304"/>
      <c r="I410" s="305"/>
      <c r="J410" s="306"/>
      <c r="K410" s="305"/>
      <c r="L410" s="306"/>
      <c r="M410" s="305"/>
      <c r="N410" s="306"/>
      <c r="O410" s="305"/>
      <c r="P410" s="305"/>
      <c r="Q410" s="305"/>
      <c r="R410" s="306"/>
      <c r="S410" s="305"/>
      <c r="T410" s="306"/>
      <c r="U410" s="305"/>
      <c r="V410" s="306"/>
      <c r="W410" s="305"/>
      <c r="X410" s="305"/>
      <c r="Y410" s="306"/>
      <c r="Z410" s="305"/>
      <c r="AA410" s="246"/>
      <c r="AB410" s="246"/>
      <c r="AC410" s="246"/>
    </row>
    <row r="411" spans="1:29" ht="15" customHeight="1" x14ac:dyDescent="0.2">
      <c r="A411" s="309"/>
      <c r="B411" s="299"/>
      <c r="C411" s="300"/>
      <c r="D411" s="301"/>
      <c r="E411" s="246"/>
      <c r="F411" s="246"/>
      <c r="G411" s="302"/>
      <c r="H411" s="303"/>
      <c r="I411" s="302"/>
      <c r="J411" s="303"/>
      <c r="K411" s="302"/>
      <c r="L411" s="303"/>
      <c r="M411" s="302"/>
      <c r="N411" s="303"/>
      <c r="O411" s="302"/>
      <c r="P411" s="302"/>
      <c r="Q411" s="301"/>
      <c r="R411" s="304"/>
      <c r="S411" s="305"/>
      <c r="T411" s="306"/>
      <c r="U411" s="305"/>
      <c r="V411" s="306"/>
      <c r="W411" s="302"/>
      <c r="X411" s="302"/>
      <c r="Y411" s="303"/>
      <c r="Z411" s="302"/>
      <c r="AA411" s="246"/>
      <c r="AB411" s="246"/>
      <c r="AC411" s="246"/>
    </row>
    <row r="412" spans="1:29" ht="15" customHeight="1" x14ac:dyDescent="0.2">
      <c r="A412" s="309"/>
      <c r="B412" s="299"/>
      <c r="C412" s="300"/>
      <c r="D412" s="301"/>
      <c r="E412" s="246"/>
      <c r="F412" s="246"/>
      <c r="G412" s="302"/>
      <c r="H412" s="303"/>
      <c r="I412" s="302"/>
      <c r="J412" s="303"/>
      <c r="K412" s="302"/>
      <c r="L412" s="303"/>
      <c r="M412" s="302"/>
      <c r="N412" s="303"/>
      <c r="O412" s="302"/>
      <c r="P412" s="302"/>
      <c r="Q412" s="302"/>
      <c r="R412" s="303"/>
      <c r="S412" s="302"/>
      <c r="T412" s="303"/>
      <c r="U412" s="302"/>
      <c r="V412" s="303"/>
      <c r="W412" s="302"/>
      <c r="X412" s="302"/>
      <c r="Y412" s="303"/>
      <c r="Z412" s="302"/>
      <c r="AA412" s="246"/>
      <c r="AB412" s="246"/>
      <c r="AC412" s="246"/>
    </row>
    <row r="413" spans="1:29" ht="15" customHeight="1" x14ac:dyDescent="0.2">
      <c r="A413" s="309"/>
      <c r="B413" s="299"/>
      <c r="C413" s="300"/>
      <c r="D413" s="301"/>
      <c r="E413" s="246"/>
      <c r="F413" s="246"/>
      <c r="G413" s="302"/>
      <c r="H413" s="303"/>
      <c r="I413" s="302"/>
      <c r="J413" s="303"/>
      <c r="K413" s="302"/>
      <c r="L413" s="303"/>
      <c r="M413" s="302"/>
      <c r="N413" s="303"/>
      <c r="O413" s="302"/>
      <c r="P413" s="302"/>
      <c r="Q413" s="305"/>
      <c r="R413" s="306"/>
      <c r="S413" s="305"/>
      <c r="T413" s="306"/>
      <c r="U413" s="305"/>
      <c r="V413" s="306"/>
      <c r="W413" s="302"/>
      <c r="X413" s="302"/>
      <c r="Y413" s="303"/>
      <c r="Z413" s="302"/>
      <c r="AA413" s="246"/>
      <c r="AB413" s="246"/>
      <c r="AC413" s="246"/>
    </row>
    <row r="414" spans="1:29" ht="15" customHeight="1" x14ac:dyDescent="0.2">
      <c r="A414" s="309"/>
      <c r="B414" s="299"/>
      <c r="C414" s="300"/>
      <c r="D414" s="301"/>
      <c r="E414" s="246"/>
      <c r="F414" s="246"/>
      <c r="G414" s="302"/>
      <c r="H414" s="303"/>
      <c r="I414" s="302"/>
      <c r="J414" s="303"/>
      <c r="K414" s="302"/>
      <c r="L414" s="303"/>
      <c r="M414" s="302"/>
      <c r="N414" s="303"/>
      <c r="O414" s="302"/>
      <c r="P414" s="302"/>
      <c r="Q414" s="302"/>
      <c r="R414" s="303"/>
      <c r="S414" s="302"/>
      <c r="T414" s="303"/>
      <c r="U414" s="302"/>
      <c r="V414" s="303"/>
      <c r="W414" s="301"/>
      <c r="X414" s="301"/>
      <c r="Y414" s="303"/>
      <c r="Z414" s="302"/>
      <c r="AA414" s="246"/>
      <c r="AB414" s="246"/>
      <c r="AC414" s="246"/>
    </row>
    <row r="415" spans="1:29" ht="15" customHeight="1" x14ac:dyDescent="0.2">
      <c r="A415" s="307"/>
      <c r="B415" s="299"/>
      <c r="C415" s="300"/>
      <c r="D415" s="301"/>
      <c r="E415" s="246"/>
      <c r="F415" s="246"/>
      <c r="G415" s="302"/>
      <c r="H415" s="303"/>
      <c r="I415" s="302"/>
      <c r="J415" s="303"/>
      <c r="K415" s="300"/>
      <c r="L415" s="311"/>
      <c r="M415" s="305"/>
      <c r="N415" s="306"/>
      <c r="O415" s="305"/>
      <c r="P415" s="305"/>
      <c r="Q415" s="305"/>
      <c r="R415" s="306"/>
      <c r="S415" s="305"/>
      <c r="T415" s="306"/>
      <c r="U415" s="305"/>
      <c r="V415" s="306"/>
      <c r="W415" s="305"/>
      <c r="X415" s="305"/>
      <c r="Y415" s="306"/>
      <c r="Z415" s="305"/>
      <c r="AA415" s="246"/>
      <c r="AB415" s="246"/>
      <c r="AC415" s="246"/>
    </row>
    <row r="416" spans="1:29" ht="15" customHeight="1" x14ac:dyDescent="0.2">
      <c r="A416" s="309"/>
      <c r="B416" s="299"/>
      <c r="C416" s="300"/>
      <c r="D416" s="301"/>
      <c r="E416" s="246"/>
      <c r="F416" s="246"/>
      <c r="G416" s="302"/>
      <c r="H416" s="303"/>
      <c r="I416" s="302"/>
      <c r="J416" s="303"/>
      <c r="K416" s="302"/>
      <c r="L416" s="303"/>
      <c r="M416" s="302"/>
      <c r="N416" s="303"/>
      <c r="O416" s="302"/>
      <c r="P416" s="302"/>
      <c r="Q416" s="302"/>
      <c r="R416" s="303"/>
      <c r="S416" s="301"/>
      <c r="T416" s="304"/>
      <c r="U416" s="305"/>
      <c r="V416" s="306"/>
      <c r="W416" s="302"/>
      <c r="X416" s="302"/>
      <c r="Y416" s="303"/>
      <c r="Z416" s="302"/>
      <c r="AA416" s="246"/>
      <c r="AB416" s="246"/>
      <c r="AC416" s="246"/>
    </row>
    <row r="417" spans="1:29" ht="15" customHeight="1" x14ac:dyDescent="0.2">
      <c r="A417" s="309"/>
      <c r="B417" s="299"/>
      <c r="C417" s="300"/>
      <c r="D417" s="301"/>
      <c r="E417" s="246"/>
      <c r="F417" s="246"/>
      <c r="G417" s="302"/>
      <c r="H417" s="303"/>
      <c r="I417" s="302"/>
      <c r="J417" s="303"/>
      <c r="K417" s="302"/>
      <c r="L417" s="303"/>
      <c r="M417" s="302"/>
      <c r="N417" s="303"/>
      <c r="O417" s="302"/>
      <c r="P417" s="302"/>
      <c r="Q417" s="302"/>
      <c r="R417" s="303"/>
      <c r="S417" s="302"/>
      <c r="T417" s="303"/>
      <c r="U417" s="302"/>
      <c r="V417" s="303"/>
      <c r="W417" s="302"/>
      <c r="X417" s="302"/>
      <c r="Y417" s="303"/>
      <c r="Z417" s="302"/>
      <c r="AA417" s="246"/>
      <c r="AB417" s="246"/>
      <c r="AC417" s="246"/>
    </row>
    <row r="418" spans="1:29" ht="15" customHeight="1" x14ac:dyDescent="0.2">
      <c r="A418" s="309"/>
      <c r="B418" s="299"/>
      <c r="C418" s="300"/>
      <c r="D418" s="301"/>
      <c r="E418" s="246"/>
      <c r="F418" s="246"/>
      <c r="G418" s="302"/>
      <c r="H418" s="303"/>
      <c r="I418" s="302"/>
      <c r="J418" s="303"/>
      <c r="K418" s="302"/>
      <c r="L418" s="303"/>
      <c r="M418" s="302"/>
      <c r="N418" s="303"/>
      <c r="O418" s="302"/>
      <c r="P418" s="302"/>
      <c r="Q418" s="302"/>
      <c r="R418" s="303"/>
      <c r="S418" s="302"/>
      <c r="T418" s="303"/>
      <c r="U418" s="302"/>
      <c r="V418" s="303"/>
      <c r="W418" s="302"/>
      <c r="X418" s="302"/>
      <c r="Y418" s="303"/>
      <c r="Z418" s="302"/>
      <c r="AA418" s="246"/>
      <c r="AB418" s="246"/>
      <c r="AC418" s="246"/>
    </row>
    <row r="419" spans="1:29" ht="15" customHeight="1" x14ac:dyDescent="0.2">
      <c r="A419" s="298"/>
      <c r="B419" s="299"/>
      <c r="C419" s="300"/>
      <c r="D419" s="301"/>
      <c r="E419" s="246"/>
      <c r="F419" s="246"/>
      <c r="G419" s="302"/>
      <c r="H419" s="303"/>
      <c r="I419" s="302"/>
      <c r="J419" s="303"/>
      <c r="K419" s="302"/>
      <c r="L419" s="303"/>
      <c r="M419" s="301"/>
      <c r="N419" s="304"/>
      <c r="O419" s="301"/>
      <c r="P419" s="301"/>
      <c r="Q419" s="301"/>
      <c r="R419" s="304"/>
      <c r="S419" s="305"/>
      <c r="T419" s="306"/>
      <c r="U419" s="305"/>
      <c r="V419" s="306"/>
      <c r="W419" s="305"/>
      <c r="X419" s="305"/>
      <c r="Y419" s="303"/>
      <c r="Z419" s="302"/>
      <c r="AA419" s="246"/>
      <c r="AB419" s="246"/>
      <c r="AC419" s="246"/>
    </row>
    <row r="420" spans="1:29" ht="15" customHeight="1" x14ac:dyDescent="0.2">
      <c r="A420" s="309"/>
      <c r="B420" s="299"/>
      <c r="C420" s="300"/>
      <c r="D420" s="301"/>
      <c r="E420" s="246"/>
      <c r="F420" s="246"/>
      <c r="G420" s="302"/>
      <c r="H420" s="303"/>
      <c r="I420" s="302"/>
      <c r="J420" s="303"/>
      <c r="K420" s="302"/>
      <c r="L420" s="303"/>
      <c r="M420" s="302"/>
      <c r="N420" s="303"/>
      <c r="O420" s="302"/>
      <c r="P420" s="302"/>
      <c r="Q420" s="305"/>
      <c r="R420" s="306"/>
      <c r="S420" s="305"/>
      <c r="T420" s="306"/>
      <c r="U420" s="305"/>
      <c r="V420" s="306"/>
      <c r="W420" s="302"/>
      <c r="X420" s="302"/>
      <c r="Y420" s="303"/>
      <c r="Z420" s="302"/>
      <c r="AA420" s="246"/>
      <c r="AB420" s="246"/>
      <c r="AC420" s="246"/>
    </row>
    <row r="421" spans="1:29" ht="15" customHeight="1" x14ac:dyDescent="0.2">
      <c r="A421" s="309"/>
      <c r="B421" s="299"/>
      <c r="C421" s="300"/>
      <c r="D421" s="301"/>
      <c r="E421" s="246"/>
      <c r="F421" s="246"/>
      <c r="G421" s="302"/>
      <c r="H421" s="303"/>
      <c r="I421" s="302"/>
      <c r="J421" s="303"/>
      <c r="K421" s="302"/>
      <c r="L421" s="303"/>
      <c r="M421" s="302"/>
      <c r="N421" s="303"/>
      <c r="O421" s="302"/>
      <c r="P421" s="302"/>
      <c r="Q421" s="302"/>
      <c r="R421" s="303"/>
      <c r="S421" s="301"/>
      <c r="T421" s="304"/>
      <c r="U421" s="305"/>
      <c r="V421" s="306"/>
      <c r="W421" s="302"/>
      <c r="X421" s="302"/>
      <c r="Y421" s="303"/>
      <c r="Z421" s="302"/>
      <c r="AA421" s="246"/>
      <c r="AB421" s="246"/>
      <c r="AC421" s="246"/>
    </row>
    <row r="422" spans="1:29" ht="15" customHeight="1" x14ac:dyDescent="0.2">
      <c r="A422" s="298"/>
      <c r="B422" s="299"/>
      <c r="C422" s="300"/>
      <c r="D422" s="301"/>
      <c r="E422" s="246"/>
      <c r="F422" s="246"/>
      <c r="G422" s="302"/>
      <c r="H422" s="303"/>
      <c r="I422" s="302"/>
      <c r="J422" s="303"/>
      <c r="K422" s="302"/>
      <c r="L422" s="303"/>
      <c r="M422" s="301"/>
      <c r="N422" s="304"/>
      <c r="O422" s="301"/>
      <c r="P422" s="301"/>
      <c r="Q422" s="301"/>
      <c r="R422" s="304"/>
      <c r="S422" s="305"/>
      <c r="T422" s="306"/>
      <c r="U422" s="305"/>
      <c r="V422" s="306"/>
      <c r="W422" s="305"/>
      <c r="X422" s="305"/>
      <c r="Y422" s="306"/>
      <c r="Z422" s="301"/>
      <c r="AA422" s="246"/>
      <c r="AB422" s="246"/>
      <c r="AC422" s="246"/>
    </row>
    <row r="423" spans="1:29" ht="15" customHeight="1" x14ac:dyDescent="0.2">
      <c r="A423" s="307"/>
      <c r="B423" s="299"/>
      <c r="C423" s="300"/>
      <c r="D423" s="301"/>
      <c r="E423" s="246"/>
      <c r="F423" s="246"/>
      <c r="G423" s="305"/>
      <c r="H423" s="306"/>
      <c r="I423" s="305"/>
      <c r="J423" s="306"/>
      <c r="K423" s="305"/>
      <c r="L423" s="306"/>
      <c r="M423" s="305"/>
      <c r="N423" s="306"/>
      <c r="O423" s="305"/>
      <c r="P423" s="305"/>
      <c r="Q423" s="305"/>
      <c r="R423" s="306"/>
      <c r="S423" s="305"/>
      <c r="T423" s="306"/>
      <c r="U423" s="305"/>
      <c r="V423" s="306"/>
      <c r="W423" s="301"/>
      <c r="X423" s="305"/>
      <c r="Y423" s="306"/>
      <c r="Z423" s="301"/>
      <c r="AA423" s="246"/>
      <c r="AB423" s="246"/>
      <c r="AC423" s="246"/>
    </row>
    <row r="424" spans="1:29" ht="15" customHeight="1" x14ac:dyDescent="0.2">
      <c r="A424" s="309"/>
      <c r="B424" s="299"/>
      <c r="C424" s="300"/>
      <c r="D424" s="301"/>
      <c r="E424" s="246"/>
      <c r="F424" s="246"/>
      <c r="G424" s="302"/>
      <c r="H424" s="303"/>
      <c r="I424" s="302"/>
      <c r="J424" s="303"/>
      <c r="K424" s="302"/>
      <c r="L424" s="303"/>
      <c r="M424" s="302"/>
      <c r="N424" s="303"/>
      <c r="O424" s="302"/>
      <c r="P424" s="302"/>
      <c r="Q424" s="302"/>
      <c r="R424" s="303"/>
      <c r="S424" s="302"/>
      <c r="T424" s="303"/>
      <c r="U424" s="302"/>
      <c r="V424" s="303"/>
      <c r="W424" s="302"/>
      <c r="X424" s="302"/>
      <c r="Y424" s="303"/>
      <c r="Z424" s="302"/>
      <c r="AA424" s="246"/>
      <c r="AB424" s="246"/>
      <c r="AC424" s="246"/>
    </row>
    <row r="425" spans="1:29" ht="15" customHeight="1" x14ac:dyDescent="0.2">
      <c r="A425" s="309"/>
      <c r="B425" s="299"/>
      <c r="C425" s="300"/>
      <c r="D425" s="301"/>
      <c r="E425" s="246"/>
      <c r="F425" s="246"/>
      <c r="G425" s="302"/>
      <c r="H425" s="303"/>
      <c r="I425" s="302"/>
      <c r="J425" s="303"/>
      <c r="K425" s="302"/>
      <c r="L425" s="303"/>
      <c r="M425" s="302"/>
      <c r="N425" s="303"/>
      <c r="O425" s="302"/>
      <c r="P425" s="302"/>
      <c r="Q425" s="302"/>
      <c r="R425" s="303"/>
      <c r="S425" s="302"/>
      <c r="T425" s="303"/>
      <c r="U425" s="302"/>
      <c r="V425" s="303"/>
      <c r="W425" s="302"/>
      <c r="X425" s="302"/>
      <c r="Y425" s="303"/>
      <c r="Z425" s="302"/>
      <c r="AA425" s="246"/>
      <c r="AB425" s="246"/>
      <c r="AC425" s="246"/>
    </row>
    <row r="426" spans="1:29" ht="15" customHeight="1" x14ac:dyDescent="0.2">
      <c r="A426" s="309"/>
      <c r="B426" s="299"/>
      <c r="C426" s="300"/>
      <c r="D426" s="301"/>
      <c r="E426" s="246"/>
      <c r="F426" s="246"/>
      <c r="G426" s="302"/>
      <c r="H426" s="303"/>
      <c r="I426" s="302"/>
      <c r="J426" s="303"/>
      <c r="K426" s="302"/>
      <c r="L426" s="303"/>
      <c r="M426" s="302"/>
      <c r="N426" s="303"/>
      <c r="O426" s="302"/>
      <c r="P426" s="302"/>
      <c r="Q426" s="302"/>
      <c r="R426" s="303"/>
      <c r="S426" s="301"/>
      <c r="T426" s="304"/>
      <c r="U426" s="305"/>
      <c r="V426" s="306"/>
      <c r="W426" s="302"/>
      <c r="X426" s="302"/>
      <c r="Y426" s="303"/>
      <c r="Z426" s="302"/>
      <c r="AA426" s="246"/>
      <c r="AB426" s="246"/>
      <c r="AC426" s="246"/>
    </row>
    <row r="427" spans="1:29" ht="15" customHeight="1" x14ac:dyDescent="0.2">
      <c r="A427" s="309"/>
      <c r="B427" s="299"/>
      <c r="C427" s="300"/>
      <c r="D427" s="301"/>
      <c r="E427" s="246"/>
      <c r="F427" s="246"/>
      <c r="G427" s="302"/>
      <c r="H427" s="303"/>
      <c r="I427" s="302"/>
      <c r="J427" s="303"/>
      <c r="K427" s="302"/>
      <c r="L427" s="303"/>
      <c r="M427" s="302"/>
      <c r="N427" s="303"/>
      <c r="O427" s="302"/>
      <c r="P427" s="302"/>
      <c r="Q427" s="301"/>
      <c r="R427" s="304"/>
      <c r="S427" s="305"/>
      <c r="T427" s="306"/>
      <c r="U427" s="299"/>
      <c r="V427" s="308"/>
      <c r="W427" s="302"/>
      <c r="X427" s="302"/>
      <c r="Y427" s="303"/>
      <c r="Z427" s="302"/>
      <c r="AA427" s="246"/>
      <c r="AB427" s="246"/>
      <c r="AC427" s="246"/>
    </row>
    <row r="428" spans="1:29" ht="15" customHeight="1" x14ac:dyDescent="0.2">
      <c r="A428" s="309"/>
      <c r="B428" s="299"/>
      <c r="C428" s="300"/>
      <c r="D428" s="301"/>
      <c r="E428" s="246"/>
      <c r="F428" s="246"/>
      <c r="G428" s="302"/>
      <c r="H428" s="303"/>
      <c r="I428" s="300"/>
      <c r="J428" s="311"/>
      <c r="K428" s="301"/>
      <c r="L428" s="304"/>
      <c r="M428" s="302"/>
      <c r="N428" s="303"/>
      <c r="O428" s="302"/>
      <c r="P428" s="302"/>
      <c r="Q428" s="305"/>
      <c r="R428" s="306"/>
      <c r="S428" s="305"/>
      <c r="T428" s="306"/>
      <c r="U428" s="299"/>
      <c r="V428" s="308"/>
      <c r="W428" s="302"/>
      <c r="X428" s="302"/>
      <c r="Y428" s="303"/>
      <c r="Z428" s="302"/>
      <c r="AA428" s="246"/>
      <c r="AB428" s="246"/>
      <c r="AC428" s="246"/>
    </row>
    <row r="429" spans="1:29" ht="15" customHeight="1" x14ac:dyDescent="0.2">
      <c r="A429" s="307"/>
      <c r="B429" s="299"/>
      <c r="C429" s="300"/>
      <c r="D429" s="301"/>
      <c r="E429" s="246"/>
      <c r="F429" s="246"/>
      <c r="G429" s="302"/>
      <c r="H429" s="303"/>
      <c r="I429" s="301"/>
      <c r="J429" s="304"/>
      <c r="K429" s="305"/>
      <c r="L429" s="306"/>
      <c r="M429" s="305"/>
      <c r="N429" s="306"/>
      <c r="O429" s="305"/>
      <c r="P429" s="305"/>
      <c r="Q429" s="305"/>
      <c r="R429" s="306"/>
      <c r="S429" s="305"/>
      <c r="T429" s="306"/>
      <c r="U429" s="305"/>
      <c r="V429" s="306"/>
      <c r="W429" s="301"/>
      <c r="X429" s="305"/>
      <c r="Y429" s="306"/>
      <c r="Z429" s="301"/>
      <c r="AA429" s="246"/>
      <c r="AB429" s="246"/>
      <c r="AC429" s="246"/>
    </row>
    <row r="430" spans="1:29" ht="15" customHeight="1" x14ac:dyDescent="0.2">
      <c r="A430" s="309"/>
      <c r="B430" s="299"/>
      <c r="C430" s="300"/>
      <c r="D430" s="301"/>
      <c r="E430" s="246"/>
      <c r="F430" s="246"/>
      <c r="G430" s="302"/>
      <c r="H430" s="303"/>
      <c r="I430" s="302"/>
      <c r="J430" s="303"/>
      <c r="K430" s="302"/>
      <c r="L430" s="303"/>
      <c r="M430" s="302"/>
      <c r="N430" s="303"/>
      <c r="O430" s="302"/>
      <c r="P430" s="302"/>
      <c r="Q430" s="302"/>
      <c r="R430" s="303"/>
      <c r="S430" s="302"/>
      <c r="T430" s="303"/>
      <c r="U430" s="301"/>
      <c r="V430" s="304"/>
      <c r="W430" s="302"/>
      <c r="X430" s="301"/>
      <c r="Y430" s="303"/>
      <c r="Z430" s="302"/>
      <c r="AA430" s="246"/>
      <c r="AB430" s="246"/>
      <c r="AC430" s="246"/>
    </row>
    <row r="431" spans="1:29" ht="15" customHeight="1" x14ac:dyDescent="0.2">
      <c r="A431" s="309"/>
      <c r="B431" s="299"/>
      <c r="C431" s="300"/>
      <c r="D431" s="301"/>
      <c r="E431" s="246"/>
      <c r="F431" s="246"/>
      <c r="G431" s="302"/>
      <c r="H431" s="303"/>
      <c r="I431" s="302"/>
      <c r="J431" s="303"/>
      <c r="K431" s="302"/>
      <c r="L431" s="303"/>
      <c r="M431" s="302"/>
      <c r="N431" s="303"/>
      <c r="O431" s="302"/>
      <c r="P431" s="302"/>
      <c r="Q431" s="302"/>
      <c r="R431" s="303"/>
      <c r="S431" s="302"/>
      <c r="T431" s="303"/>
      <c r="U431" s="302"/>
      <c r="V431" s="303"/>
      <c r="W431" s="305"/>
      <c r="X431" s="305"/>
      <c r="Y431" s="303"/>
      <c r="Z431" s="302"/>
      <c r="AA431" s="246"/>
      <c r="AB431" s="246"/>
      <c r="AC431" s="246"/>
    </row>
    <row r="432" spans="1:29" ht="15" customHeight="1" x14ac:dyDescent="0.2">
      <c r="A432" s="309"/>
      <c r="B432" s="299"/>
      <c r="C432" s="300"/>
      <c r="D432" s="301"/>
      <c r="E432" s="246"/>
      <c r="F432" s="246"/>
      <c r="G432" s="302"/>
      <c r="H432" s="303"/>
      <c r="I432" s="302"/>
      <c r="J432" s="303"/>
      <c r="K432" s="302"/>
      <c r="L432" s="303"/>
      <c r="M432" s="302"/>
      <c r="N432" s="303"/>
      <c r="O432" s="302"/>
      <c r="P432" s="302"/>
      <c r="Q432" s="302"/>
      <c r="R432" s="303"/>
      <c r="S432" s="301"/>
      <c r="T432" s="304"/>
      <c r="U432" s="305"/>
      <c r="V432" s="306"/>
      <c r="W432" s="305"/>
      <c r="X432" s="305"/>
      <c r="Y432" s="303"/>
      <c r="Z432" s="302"/>
      <c r="AA432" s="246"/>
      <c r="AB432" s="246"/>
      <c r="AC432" s="246"/>
    </row>
    <row r="433" spans="1:29" ht="15" customHeight="1" x14ac:dyDescent="0.2">
      <c r="A433" s="309"/>
      <c r="B433" s="299"/>
      <c r="C433" s="300"/>
      <c r="D433" s="301"/>
      <c r="E433" s="246"/>
      <c r="F433" s="246"/>
      <c r="G433" s="302"/>
      <c r="H433" s="303"/>
      <c r="I433" s="302"/>
      <c r="J433" s="303"/>
      <c r="K433" s="302"/>
      <c r="L433" s="303"/>
      <c r="M433" s="302"/>
      <c r="N433" s="303"/>
      <c r="O433" s="302"/>
      <c r="P433" s="302"/>
      <c r="Q433" s="302"/>
      <c r="R433" s="303"/>
      <c r="S433" s="302"/>
      <c r="T433" s="303"/>
      <c r="U433" s="302"/>
      <c r="V433" s="303"/>
      <c r="W433" s="302"/>
      <c r="X433" s="302"/>
      <c r="Y433" s="303"/>
      <c r="Z433" s="302"/>
      <c r="AA433" s="246"/>
      <c r="AB433" s="246"/>
      <c r="AC433" s="246"/>
    </row>
    <row r="434" spans="1:29" ht="15" customHeight="1" x14ac:dyDescent="0.2">
      <c r="A434" s="309"/>
      <c r="B434" s="299"/>
      <c r="C434" s="300"/>
      <c r="D434" s="301"/>
      <c r="E434" s="246"/>
      <c r="F434" s="246"/>
      <c r="G434" s="305"/>
      <c r="H434" s="306"/>
      <c r="I434" s="305"/>
      <c r="J434" s="306"/>
      <c r="K434" s="299"/>
      <c r="L434" s="308"/>
      <c r="M434" s="302"/>
      <c r="N434" s="303"/>
      <c r="O434" s="302"/>
      <c r="P434" s="302"/>
      <c r="Q434" s="302"/>
      <c r="R434" s="303"/>
      <c r="S434" s="302"/>
      <c r="T434" s="303"/>
      <c r="U434" s="302"/>
      <c r="V434" s="303"/>
      <c r="W434" s="302"/>
      <c r="X434" s="302"/>
      <c r="Y434" s="303"/>
      <c r="Z434" s="302"/>
      <c r="AA434" s="246"/>
      <c r="AB434" s="246"/>
      <c r="AC434" s="246"/>
    </row>
    <row r="435" spans="1:29" ht="15" customHeight="1" x14ac:dyDescent="0.2">
      <c r="A435" s="309"/>
      <c r="B435" s="299"/>
      <c r="C435" s="300"/>
      <c r="D435" s="301"/>
      <c r="E435" s="246"/>
      <c r="F435" s="246"/>
      <c r="G435" s="302"/>
      <c r="H435" s="303"/>
      <c r="I435" s="302"/>
      <c r="J435" s="303"/>
      <c r="K435" s="302"/>
      <c r="L435" s="303"/>
      <c r="M435" s="302"/>
      <c r="N435" s="303"/>
      <c r="O435" s="302"/>
      <c r="P435" s="302"/>
      <c r="Q435" s="302"/>
      <c r="R435" s="303"/>
      <c r="S435" s="302"/>
      <c r="T435" s="303"/>
      <c r="U435" s="302"/>
      <c r="V435" s="303"/>
      <c r="W435" s="302"/>
      <c r="X435" s="302"/>
      <c r="Y435" s="303"/>
      <c r="Z435" s="302"/>
      <c r="AA435" s="246"/>
      <c r="AB435" s="246"/>
      <c r="AC435" s="246"/>
    </row>
    <row r="436" spans="1:29" ht="15" customHeight="1" x14ac:dyDescent="0.2">
      <c r="A436" s="298"/>
      <c r="B436" s="299"/>
      <c r="C436" s="300"/>
      <c r="D436" s="301"/>
      <c r="E436" s="246"/>
      <c r="F436" s="246"/>
      <c r="G436" s="302"/>
      <c r="H436" s="303"/>
      <c r="I436" s="302"/>
      <c r="J436" s="303"/>
      <c r="K436" s="302"/>
      <c r="L436" s="303"/>
      <c r="M436" s="301"/>
      <c r="N436" s="304"/>
      <c r="O436" s="301"/>
      <c r="P436" s="301"/>
      <c r="Q436" s="305"/>
      <c r="R436" s="306"/>
      <c r="S436" s="305"/>
      <c r="T436" s="306"/>
      <c r="U436" s="305"/>
      <c r="V436" s="306"/>
      <c r="W436" s="302"/>
      <c r="X436" s="305"/>
      <c r="Y436" s="303"/>
      <c r="Z436" s="302"/>
      <c r="AA436" s="246"/>
      <c r="AB436" s="246"/>
      <c r="AC436" s="246"/>
    </row>
    <row r="437" spans="1:29" ht="15" customHeight="1" x14ac:dyDescent="0.2">
      <c r="A437" s="309"/>
      <c r="B437" s="299"/>
      <c r="C437" s="300"/>
      <c r="D437" s="301"/>
      <c r="E437" s="246"/>
      <c r="F437" s="246"/>
      <c r="G437" s="302"/>
      <c r="H437" s="303"/>
      <c r="I437" s="302"/>
      <c r="J437" s="303"/>
      <c r="K437" s="302"/>
      <c r="L437" s="303"/>
      <c r="M437" s="302"/>
      <c r="N437" s="303"/>
      <c r="O437" s="302"/>
      <c r="P437" s="302"/>
      <c r="Q437" s="302"/>
      <c r="R437" s="303"/>
      <c r="S437" s="302"/>
      <c r="T437" s="303"/>
      <c r="U437" s="302"/>
      <c r="V437" s="303"/>
      <c r="W437" s="305"/>
      <c r="X437" s="305"/>
      <c r="Y437" s="303"/>
      <c r="Z437" s="302"/>
      <c r="AA437" s="246"/>
      <c r="AB437" s="246"/>
      <c r="AC437" s="246"/>
    </row>
    <row r="438" spans="1:29" ht="15" customHeight="1" x14ac:dyDescent="0.2">
      <c r="A438" s="309"/>
      <c r="B438" s="299"/>
      <c r="C438" s="300"/>
      <c r="D438" s="301"/>
      <c r="E438" s="246"/>
      <c r="F438" s="246"/>
      <c r="G438" s="302"/>
      <c r="H438" s="303"/>
      <c r="I438" s="302"/>
      <c r="J438" s="303"/>
      <c r="K438" s="302"/>
      <c r="L438" s="303"/>
      <c r="M438" s="302"/>
      <c r="N438" s="303"/>
      <c r="O438" s="302"/>
      <c r="P438" s="302"/>
      <c r="Q438" s="305"/>
      <c r="R438" s="306"/>
      <c r="S438" s="305"/>
      <c r="T438" s="306"/>
      <c r="U438" s="305"/>
      <c r="V438" s="306"/>
      <c r="W438" s="302"/>
      <c r="X438" s="302"/>
      <c r="Y438" s="303"/>
      <c r="Z438" s="302"/>
      <c r="AA438" s="246"/>
      <c r="AB438" s="246"/>
      <c r="AC438" s="246"/>
    </row>
    <row r="439" spans="1:29" ht="15" customHeight="1" x14ac:dyDescent="0.2">
      <c r="A439" s="309"/>
      <c r="B439" s="299"/>
      <c r="C439" s="300"/>
      <c r="D439" s="301"/>
      <c r="E439" s="246"/>
      <c r="F439" s="246"/>
      <c r="G439" s="302"/>
      <c r="H439" s="303"/>
      <c r="I439" s="302"/>
      <c r="J439" s="303"/>
      <c r="K439" s="300"/>
      <c r="L439" s="311"/>
      <c r="M439" s="302"/>
      <c r="N439" s="303"/>
      <c r="O439" s="302"/>
      <c r="P439" s="302"/>
      <c r="Q439" s="302"/>
      <c r="R439" s="303"/>
      <c r="S439" s="301"/>
      <c r="T439" s="304"/>
      <c r="U439" s="305"/>
      <c r="V439" s="306"/>
      <c r="W439" s="302"/>
      <c r="X439" s="302"/>
      <c r="Y439" s="303"/>
      <c r="Z439" s="302"/>
      <c r="AA439" s="246"/>
      <c r="AB439" s="246"/>
      <c r="AC439" s="246"/>
    </row>
    <row r="440" spans="1:29" ht="15" customHeight="1" x14ac:dyDescent="0.2">
      <c r="A440" s="309"/>
      <c r="B440" s="299"/>
      <c r="C440" s="300"/>
      <c r="D440" s="301"/>
      <c r="E440" s="246"/>
      <c r="F440" s="246"/>
      <c r="G440" s="302"/>
      <c r="H440" s="303"/>
      <c r="I440" s="302"/>
      <c r="J440" s="303"/>
      <c r="K440" s="302"/>
      <c r="L440" s="303"/>
      <c r="M440" s="302"/>
      <c r="N440" s="303"/>
      <c r="O440" s="302"/>
      <c r="P440" s="302"/>
      <c r="Q440" s="302"/>
      <c r="R440" s="303"/>
      <c r="S440" s="302"/>
      <c r="T440" s="303"/>
      <c r="U440" s="302"/>
      <c r="V440" s="303"/>
      <c r="W440" s="302"/>
      <c r="X440" s="302"/>
      <c r="Y440" s="303"/>
      <c r="Z440" s="302"/>
      <c r="AA440" s="246"/>
      <c r="AB440" s="246"/>
      <c r="AC440" s="246"/>
    </row>
    <row r="441" spans="1:29" ht="15" customHeight="1" x14ac:dyDescent="0.2">
      <c r="A441" s="309"/>
      <c r="B441" s="299"/>
      <c r="C441" s="300"/>
      <c r="D441" s="301"/>
      <c r="E441" s="246"/>
      <c r="F441" s="246"/>
      <c r="G441" s="302"/>
      <c r="H441" s="303"/>
      <c r="I441" s="302"/>
      <c r="J441" s="303"/>
      <c r="K441" s="302"/>
      <c r="L441" s="303"/>
      <c r="M441" s="302"/>
      <c r="N441" s="303"/>
      <c r="O441" s="302"/>
      <c r="P441" s="302"/>
      <c r="Q441" s="302"/>
      <c r="R441" s="303"/>
      <c r="S441" s="302"/>
      <c r="T441" s="303"/>
      <c r="U441" s="302"/>
      <c r="V441" s="303"/>
      <c r="W441" s="302"/>
      <c r="X441" s="302"/>
      <c r="Y441" s="303"/>
      <c r="Z441" s="302"/>
      <c r="AA441" s="246"/>
      <c r="AB441" s="246"/>
      <c r="AC441" s="246"/>
    </row>
    <row r="442" spans="1:29" ht="15" customHeight="1" x14ac:dyDescent="0.2">
      <c r="A442" s="309"/>
      <c r="B442" s="299"/>
      <c r="C442" s="300"/>
      <c r="D442" s="301"/>
      <c r="E442" s="246"/>
      <c r="F442" s="246"/>
      <c r="G442" s="302"/>
      <c r="H442" s="303"/>
      <c r="I442" s="302"/>
      <c r="J442" s="303"/>
      <c r="K442" s="302"/>
      <c r="L442" s="303"/>
      <c r="M442" s="302"/>
      <c r="N442" s="303"/>
      <c r="O442" s="302"/>
      <c r="P442" s="302"/>
      <c r="Q442" s="305"/>
      <c r="R442" s="306"/>
      <c r="S442" s="305"/>
      <c r="T442" s="306"/>
      <c r="U442" s="299"/>
      <c r="V442" s="308"/>
      <c r="W442" s="302"/>
      <c r="X442" s="302"/>
      <c r="Y442" s="303"/>
      <c r="Z442" s="302"/>
      <c r="AA442" s="246"/>
      <c r="AB442" s="246"/>
      <c r="AC442" s="246"/>
    </row>
    <row r="443" spans="1:29" ht="15" customHeight="1" x14ac:dyDescent="0.2">
      <c r="A443" s="309"/>
      <c r="B443" s="299"/>
      <c r="C443" s="300"/>
      <c r="D443" s="301"/>
      <c r="E443" s="246"/>
      <c r="F443" s="246"/>
      <c r="G443" s="302"/>
      <c r="H443" s="303"/>
      <c r="I443" s="302"/>
      <c r="J443" s="303"/>
      <c r="K443" s="302"/>
      <c r="L443" s="303"/>
      <c r="M443" s="302"/>
      <c r="N443" s="303"/>
      <c r="O443" s="302"/>
      <c r="P443" s="302"/>
      <c r="Q443" s="305"/>
      <c r="R443" s="306"/>
      <c r="S443" s="305"/>
      <c r="T443" s="306"/>
      <c r="U443" s="305"/>
      <c r="V443" s="306"/>
      <c r="W443" s="302"/>
      <c r="X443" s="302"/>
      <c r="Y443" s="303"/>
      <c r="Z443" s="302"/>
      <c r="AA443" s="246"/>
      <c r="AB443" s="246"/>
      <c r="AC443" s="246"/>
    </row>
    <row r="444" spans="1:29" ht="15" customHeight="1" x14ac:dyDescent="0.2">
      <c r="A444" s="307"/>
      <c r="B444" s="299"/>
      <c r="C444" s="300"/>
      <c r="D444" s="301"/>
      <c r="E444" s="246"/>
      <c r="F444" s="246"/>
      <c r="G444" s="300"/>
      <c r="H444" s="311"/>
      <c r="I444" s="302"/>
      <c r="J444" s="303"/>
      <c r="K444" s="301"/>
      <c r="L444" s="304"/>
      <c r="M444" s="305"/>
      <c r="N444" s="306"/>
      <c r="O444" s="305"/>
      <c r="P444" s="305"/>
      <c r="Q444" s="305"/>
      <c r="R444" s="306"/>
      <c r="S444" s="299"/>
      <c r="T444" s="308"/>
      <c r="U444" s="302"/>
      <c r="V444" s="303"/>
      <c r="W444" s="301"/>
      <c r="X444" s="305"/>
      <c r="Y444" s="306"/>
      <c r="Z444" s="301"/>
      <c r="AA444" s="246"/>
      <c r="AB444" s="246"/>
      <c r="AC444" s="246"/>
    </row>
    <row r="445" spans="1:29" ht="15" customHeight="1" x14ac:dyDescent="0.2">
      <c r="A445" s="309"/>
      <c r="B445" s="299"/>
      <c r="C445" s="300"/>
      <c r="D445" s="301"/>
      <c r="E445" s="246"/>
      <c r="F445" s="246"/>
      <c r="G445" s="302"/>
      <c r="H445" s="303"/>
      <c r="I445" s="302"/>
      <c r="J445" s="303"/>
      <c r="K445" s="302"/>
      <c r="L445" s="303"/>
      <c r="M445" s="302"/>
      <c r="N445" s="303"/>
      <c r="O445" s="302"/>
      <c r="P445" s="302"/>
      <c r="Q445" s="302"/>
      <c r="R445" s="303"/>
      <c r="S445" s="302"/>
      <c r="T445" s="303"/>
      <c r="U445" s="302"/>
      <c r="V445" s="303"/>
      <c r="W445" s="305"/>
      <c r="X445" s="305"/>
      <c r="Y445" s="303"/>
      <c r="Z445" s="302"/>
      <c r="AA445" s="246"/>
      <c r="AB445" s="246"/>
      <c r="AC445" s="246"/>
    </row>
    <row r="446" spans="1:29" ht="15" customHeight="1" x14ac:dyDescent="0.2">
      <c r="A446" s="309"/>
      <c r="B446" s="299"/>
      <c r="C446" s="300"/>
      <c r="D446" s="301"/>
      <c r="E446" s="246"/>
      <c r="F446" s="246"/>
      <c r="G446" s="302"/>
      <c r="H446" s="303"/>
      <c r="I446" s="302"/>
      <c r="J446" s="303"/>
      <c r="K446" s="301"/>
      <c r="L446" s="304"/>
      <c r="M446" s="302"/>
      <c r="N446" s="303"/>
      <c r="O446" s="302"/>
      <c r="P446" s="302"/>
      <c r="Q446" s="305"/>
      <c r="R446" s="306"/>
      <c r="S446" s="305"/>
      <c r="T446" s="306"/>
      <c r="U446" s="305"/>
      <c r="V446" s="306"/>
      <c r="W446" s="305"/>
      <c r="X446" s="305"/>
      <c r="Y446" s="306"/>
      <c r="Z446" s="302"/>
      <c r="AA446" s="246"/>
      <c r="AB446" s="246"/>
      <c r="AC446" s="246"/>
    </row>
    <row r="447" spans="1:29" ht="15" customHeight="1" x14ac:dyDescent="0.2">
      <c r="A447" s="309"/>
      <c r="B447" s="299"/>
      <c r="C447" s="300"/>
      <c r="D447" s="301"/>
      <c r="E447" s="246"/>
      <c r="F447" s="246"/>
      <c r="G447" s="302"/>
      <c r="H447" s="303"/>
      <c r="I447" s="302"/>
      <c r="J447" s="303"/>
      <c r="K447" s="302"/>
      <c r="L447" s="303"/>
      <c r="M447" s="302"/>
      <c r="N447" s="303"/>
      <c r="O447" s="302"/>
      <c r="P447" s="302"/>
      <c r="Q447" s="302"/>
      <c r="R447" s="303"/>
      <c r="S447" s="302"/>
      <c r="T447" s="303"/>
      <c r="U447" s="302"/>
      <c r="V447" s="303"/>
      <c r="W447" s="302"/>
      <c r="X447" s="302"/>
      <c r="Y447" s="303"/>
      <c r="Z447" s="302"/>
      <c r="AA447" s="246"/>
      <c r="AB447" s="246"/>
      <c r="AC447" s="246"/>
    </row>
    <row r="448" spans="1:29" ht="15" customHeight="1" x14ac:dyDescent="0.2">
      <c r="A448" s="309"/>
      <c r="B448" s="299"/>
      <c r="C448" s="300"/>
      <c r="D448" s="301"/>
      <c r="E448" s="246"/>
      <c r="F448" s="246"/>
      <c r="G448" s="302"/>
      <c r="H448" s="303"/>
      <c r="I448" s="302"/>
      <c r="J448" s="303"/>
      <c r="K448" s="302"/>
      <c r="L448" s="303"/>
      <c r="M448" s="302"/>
      <c r="N448" s="303"/>
      <c r="O448" s="302"/>
      <c r="P448" s="302"/>
      <c r="Q448" s="302"/>
      <c r="R448" s="303"/>
      <c r="S448" s="301"/>
      <c r="T448" s="304"/>
      <c r="U448" s="305"/>
      <c r="V448" s="306"/>
      <c r="W448" s="301"/>
      <c r="X448" s="301"/>
      <c r="Y448" s="303"/>
      <c r="Z448" s="302"/>
      <c r="AA448" s="246"/>
      <c r="AB448" s="246"/>
      <c r="AC448" s="246"/>
    </row>
    <row r="449" spans="1:29" ht="15" customHeight="1" x14ac:dyDescent="0.2">
      <c r="A449" s="309"/>
      <c r="B449" s="299"/>
      <c r="C449" s="300"/>
      <c r="D449" s="301"/>
      <c r="E449" s="246"/>
      <c r="F449" s="246"/>
      <c r="G449" s="302"/>
      <c r="H449" s="303"/>
      <c r="I449" s="302"/>
      <c r="J449" s="303"/>
      <c r="K449" s="301"/>
      <c r="L449" s="304"/>
      <c r="M449" s="302"/>
      <c r="N449" s="303"/>
      <c r="O449" s="302"/>
      <c r="P449" s="302"/>
      <c r="Q449" s="305"/>
      <c r="R449" s="306"/>
      <c r="S449" s="305"/>
      <c r="T449" s="306"/>
      <c r="U449" s="305"/>
      <c r="V449" s="306"/>
      <c r="W449" s="305"/>
      <c r="X449" s="305"/>
      <c r="Y449" s="303"/>
      <c r="Z449" s="302"/>
      <c r="AA449" s="246"/>
      <c r="AB449" s="246"/>
      <c r="AC449" s="246"/>
    </row>
    <row r="450" spans="1:29" ht="15" customHeight="1" x14ac:dyDescent="0.2">
      <c r="A450" s="307"/>
      <c r="B450" s="299"/>
      <c r="C450" s="300"/>
      <c r="D450" s="301"/>
      <c r="E450" s="246"/>
      <c r="F450" s="246"/>
      <c r="G450" s="305"/>
      <c r="H450" s="306"/>
      <c r="I450" s="305"/>
      <c r="J450" s="306"/>
      <c r="K450" s="305"/>
      <c r="L450" s="306"/>
      <c r="M450" s="305"/>
      <c r="N450" s="306"/>
      <c r="O450" s="305"/>
      <c r="P450" s="305"/>
      <c r="Q450" s="305"/>
      <c r="R450" s="306"/>
      <c r="S450" s="305"/>
      <c r="T450" s="306"/>
      <c r="U450" s="305"/>
      <c r="V450" s="306"/>
      <c r="W450" s="305"/>
      <c r="X450" s="305"/>
      <c r="Y450" s="306"/>
      <c r="Z450" s="305"/>
      <c r="AA450" s="246"/>
      <c r="AB450" s="246"/>
      <c r="AC450" s="246"/>
    </row>
    <row r="451" spans="1:29" ht="15" customHeight="1" x14ac:dyDescent="0.2">
      <c r="A451" s="307"/>
      <c r="B451" s="299"/>
      <c r="C451" s="300"/>
      <c r="D451" s="301"/>
      <c r="E451" s="246"/>
      <c r="F451" s="246"/>
      <c r="G451" s="305"/>
      <c r="H451" s="306"/>
      <c r="I451" s="305"/>
      <c r="J451" s="306"/>
      <c r="K451" s="305"/>
      <c r="L451" s="306"/>
      <c r="M451" s="305"/>
      <c r="N451" s="306"/>
      <c r="O451" s="305"/>
      <c r="P451" s="305"/>
      <c r="Q451" s="305"/>
      <c r="R451" s="306"/>
      <c r="S451" s="305"/>
      <c r="T451" s="306"/>
      <c r="U451" s="305"/>
      <c r="V451" s="306"/>
      <c r="W451" s="305"/>
      <c r="X451" s="305"/>
      <c r="Y451" s="306"/>
      <c r="Z451" s="305"/>
      <c r="AA451" s="246"/>
      <c r="AB451" s="246"/>
      <c r="AC451" s="246"/>
    </row>
    <row r="452" spans="1:29" ht="15" customHeight="1" x14ac:dyDescent="0.2">
      <c r="A452" s="309"/>
      <c r="B452" s="299"/>
      <c r="C452" s="300"/>
      <c r="D452" s="301"/>
      <c r="E452" s="246"/>
      <c r="F452" s="246"/>
      <c r="G452" s="302"/>
      <c r="H452" s="303"/>
      <c r="I452" s="302"/>
      <c r="J452" s="303"/>
      <c r="K452" s="302"/>
      <c r="L452" s="303"/>
      <c r="M452" s="302"/>
      <c r="N452" s="303"/>
      <c r="O452" s="302"/>
      <c r="P452" s="302"/>
      <c r="Q452" s="305"/>
      <c r="R452" s="306"/>
      <c r="S452" s="305"/>
      <c r="T452" s="306"/>
      <c r="U452" s="305"/>
      <c r="V452" s="306"/>
      <c r="W452" s="302"/>
      <c r="X452" s="302"/>
      <c r="Y452" s="303"/>
      <c r="Z452" s="302"/>
      <c r="AA452" s="246"/>
      <c r="AB452" s="246"/>
      <c r="AC452" s="246"/>
    </row>
    <row r="453" spans="1:29" ht="15" customHeight="1" x14ac:dyDescent="0.2">
      <c r="A453" s="309"/>
      <c r="B453" s="299"/>
      <c r="C453" s="300"/>
      <c r="D453" s="301"/>
      <c r="E453" s="246"/>
      <c r="F453" s="246"/>
      <c r="G453" s="302"/>
      <c r="H453" s="303"/>
      <c r="I453" s="302"/>
      <c r="J453" s="303"/>
      <c r="K453" s="300"/>
      <c r="L453" s="311"/>
      <c r="M453" s="302"/>
      <c r="N453" s="303"/>
      <c r="O453" s="302"/>
      <c r="P453" s="302"/>
      <c r="Q453" s="302"/>
      <c r="R453" s="303"/>
      <c r="S453" s="302"/>
      <c r="T453" s="303"/>
      <c r="U453" s="302"/>
      <c r="V453" s="303"/>
      <c r="W453" s="302"/>
      <c r="X453" s="302"/>
      <c r="Y453" s="303"/>
      <c r="Z453" s="302"/>
      <c r="AA453" s="246"/>
      <c r="AB453" s="246"/>
      <c r="AC453" s="246"/>
    </row>
    <row r="454" spans="1:29" ht="15" customHeight="1" x14ac:dyDescent="0.2">
      <c r="A454" s="307"/>
      <c r="B454" s="299"/>
      <c r="C454" s="300"/>
      <c r="D454" s="301"/>
      <c r="E454" s="246"/>
      <c r="F454" s="246"/>
      <c r="G454" s="305"/>
      <c r="H454" s="306"/>
      <c r="I454" s="305"/>
      <c r="J454" s="306"/>
      <c r="K454" s="305"/>
      <c r="L454" s="306"/>
      <c r="M454" s="305"/>
      <c r="N454" s="306"/>
      <c r="O454" s="305"/>
      <c r="P454" s="305"/>
      <c r="Q454" s="305"/>
      <c r="R454" s="306"/>
      <c r="S454" s="305"/>
      <c r="T454" s="306"/>
      <c r="U454" s="305"/>
      <c r="V454" s="306"/>
      <c r="W454" s="301"/>
      <c r="X454" s="305"/>
      <c r="Y454" s="306"/>
      <c r="Z454" s="302"/>
      <c r="AA454" s="246"/>
      <c r="AB454" s="246"/>
      <c r="AC454" s="246"/>
    </row>
    <row r="455" spans="1:29" ht="15" customHeight="1" x14ac:dyDescent="0.2">
      <c r="A455" s="309"/>
      <c r="B455" s="299"/>
      <c r="C455" s="300"/>
      <c r="D455" s="301"/>
      <c r="E455" s="246"/>
      <c r="F455" s="246"/>
      <c r="G455" s="302"/>
      <c r="H455" s="303"/>
      <c r="I455" s="302"/>
      <c r="J455" s="303"/>
      <c r="K455" s="302"/>
      <c r="L455" s="303"/>
      <c r="M455" s="302"/>
      <c r="N455" s="303"/>
      <c r="O455" s="302"/>
      <c r="P455" s="302"/>
      <c r="Q455" s="302"/>
      <c r="R455" s="303"/>
      <c r="S455" s="302"/>
      <c r="T455" s="303"/>
      <c r="U455" s="302"/>
      <c r="V455" s="303"/>
      <c r="W455" s="302"/>
      <c r="X455" s="302"/>
      <c r="Y455" s="303"/>
      <c r="Z455" s="302"/>
      <c r="AA455" s="246"/>
      <c r="AB455" s="246"/>
      <c r="AC455" s="246"/>
    </row>
    <row r="456" spans="1:29" ht="15" customHeight="1" x14ac:dyDescent="0.2">
      <c r="A456" s="309"/>
      <c r="B456" s="299"/>
      <c r="C456" s="300"/>
      <c r="D456" s="301"/>
      <c r="E456" s="246"/>
      <c r="F456" s="246"/>
      <c r="G456" s="302"/>
      <c r="H456" s="303"/>
      <c r="I456" s="302"/>
      <c r="J456" s="303"/>
      <c r="K456" s="301"/>
      <c r="L456" s="304"/>
      <c r="M456" s="302"/>
      <c r="N456" s="303"/>
      <c r="O456" s="302"/>
      <c r="P456" s="302"/>
      <c r="Q456" s="305"/>
      <c r="R456" s="306"/>
      <c r="S456" s="305"/>
      <c r="T456" s="306"/>
      <c r="U456" s="299"/>
      <c r="V456" s="308"/>
      <c r="W456" s="302"/>
      <c r="X456" s="302"/>
      <c r="Y456" s="303"/>
      <c r="Z456" s="302"/>
      <c r="AA456" s="246"/>
      <c r="AB456" s="246"/>
      <c r="AC456" s="246"/>
    </row>
    <row r="457" spans="1:29" ht="15" customHeight="1" x14ac:dyDescent="0.2">
      <c r="A457" s="309"/>
      <c r="B457" s="299"/>
      <c r="C457" s="300"/>
      <c r="D457" s="301"/>
      <c r="E457" s="246"/>
      <c r="F457" s="246"/>
      <c r="G457" s="302"/>
      <c r="H457" s="303"/>
      <c r="I457" s="302"/>
      <c r="J457" s="303"/>
      <c r="K457" s="302"/>
      <c r="L457" s="303"/>
      <c r="M457" s="302"/>
      <c r="N457" s="303"/>
      <c r="O457" s="302"/>
      <c r="P457" s="302"/>
      <c r="Q457" s="302"/>
      <c r="R457" s="303"/>
      <c r="S457" s="302"/>
      <c r="T457" s="303"/>
      <c r="U457" s="302"/>
      <c r="V457" s="303"/>
      <c r="W457" s="302"/>
      <c r="X457" s="302"/>
      <c r="Y457" s="303"/>
      <c r="Z457" s="302"/>
      <c r="AA457" s="246"/>
      <c r="AB457" s="246"/>
      <c r="AC457" s="246"/>
    </row>
    <row r="458" spans="1:29" ht="15" customHeight="1" x14ac:dyDescent="0.2">
      <c r="A458" s="309"/>
      <c r="B458" s="299"/>
      <c r="C458" s="300"/>
      <c r="D458" s="301"/>
      <c r="E458" s="246"/>
      <c r="F458" s="246"/>
      <c r="G458" s="302"/>
      <c r="H458" s="303"/>
      <c r="I458" s="302"/>
      <c r="J458" s="303"/>
      <c r="K458" s="302"/>
      <c r="L458" s="303"/>
      <c r="M458" s="302"/>
      <c r="N458" s="303"/>
      <c r="O458" s="302"/>
      <c r="P458" s="302"/>
      <c r="Q458" s="302"/>
      <c r="R458" s="303"/>
      <c r="S458" s="302"/>
      <c r="T458" s="303"/>
      <c r="U458" s="302"/>
      <c r="V458" s="303"/>
      <c r="W458" s="302"/>
      <c r="X458" s="302"/>
      <c r="Y458" s="303"/>
      <c r="Z458" s="302"/>
      <c r="AA458" s="246"/>
      <c r="AB458" s="246"/>
      <c r="AC458" s="246"/>
    </row>
    <row r="459" spans="1:29" ht="15" customHeight="1" x14ac:dyDescent="0.2">
      <c r="A459" s="309"/>
      <c r="B459" s="299"/>
      <c r="C459" s="300"/>
      <c r="D459" s="301"/>
      <c r="E459" s="246"/>
      <c r="F459" s="246"/>
      <c r="G459" s="302"/>
      <c r="H459" s="303"/>
      <c r="I459" s="302"/>
      <c r="J459" s="303"/>
      <c r="K459" s="302"/>
      <c r="L459" s="303"/>
      <c r="M459" s="302"/>
      <c r="N459" s="303"/>
      <c r="O459" s="302"/>
      <c r="P459" s="302"/>
      <c r="Q459" s="302"/>
      <c r="R459" s="303"/>
      <c r="S459" s="302"/>
      <c r="T459" s="303"/>
      <c r="U459" s="302"/>
      <c r="V459" s="303"/>
      <c r="W459" s="302"/>
      <c r="X459" s="305"/>
      <c r="Y459" s="303"/>
      <c r="Z459" s="302"/>
      <c r="AA459" s="246"/>
      <c r="AB459" s="246"/>
      <c r="AC459" s="246"/>
    </row>
    <row r="460" spans="1:29" ht="15" customHeight="1" x14ac:dyDescent="0.2">
      <c r="A460" s="309"/>
      <c r="B460" s="299"/>
      <c r="C460" s="300"/>
      <c r="D460" s="301"/>
      <c r="E460" s="246"/>
      <c r="F460" s="246"/>
      <c r="G460" s="302"/>
      <c r="H460" s="303"/>
      <c r="I460" s="302"/>
      <c r="J460" s="303"/>
      <c r="K460" s="302"/>
      <c r="L460" s="303"/>
      <c r="M460" s="302"/>
      <c r="N460" s="303"/>
      <c r="O460" s="302"/>
      <c r="P460" s="302"/>
      <c r="Q460" s="299"/>
      <c r="R460" s="308"/>
      <c r="S460" s="302"/>
      <c r="T460" s="303"/>
      <c r="U460" s="302"/>
      <c r="V460" s="303"/>
      <c r="W460" s="302"/>
      <c r="X460" s="302"/>
      <c r="Y460" s="303"/>
      <c r="Z460" s="302"/>
      <c r="AA460" s="246"/>
      <c r="AB460" s="246"/>
      <c r="AC460" s="246"/>
    </row>
    <row r="461" spans="1:29" ht="15" customHeight="1" x14ac:dyDescent="0.2">
      <c r="A461" s="309"/>
      <c r="B461" s="299"/>
      <c r="C461" s="300"/>
      <c r="D461" s="301"/>
      <c r="E461" s="246"/>
      <c r="F461" s="246"/>
      <c r="G461" s="302"/>
      <c r="H461" s="303"/>
      <c r="I461" s="302"/>
      <c r="J461" s="303"/>
      <c r="K461" s="302"/>
      <c r="L461" s="303"/>
      <c r="M461" s="302"/>
      <c r="N461" s="303"/>
      <c r="O461" s="302"/>
      <c r="P461" s="302"/>
      <c r="Q461" s="302"/>
      <c r="R461" s="303"/>
      <c r="S461" s="302"/>
      <c r="T461" s="303"/>
      <c r="U461" s="302"/>
      <c r="V461" s="303"/>
      <c r="W461" s="302"/>
      <c r="X461" s="302"/>
      <c r="Y461" s="303"/>
      <c r="Z461" s="302"/>
      <c r="AA461" s="246"/>
      <c r="AB461" s="246"/>
      <c r="AC461" s="246"/>
    </row>
    <row r="462" spans="1:29" ht="15" customHeight="1" x14ac:dyDescent="0.2">
      <c r="A462" s="309"/>
      <c r="B462" s="299"/>
      <c r="C462" s="300"/>
      <c r="D462" s="301"/>
      <c r="E462" s="246"/>
      <c r="F462" s="246"/>
      <c r="G462" s="305"/>
      <c r="H462" s="306"/>
      <c r="I462" s="305"/>
      <c r="J462" s="306"/>
      <c r="K462" s="305"/>
      <c r="L462" s="306"/>
      <c r="M462" s="302"/>
      <c r="N462" s="303"/>
      <c r="O462" s="302"/>
      <c r="P462" s="302"/>
      <c r="Q462" s="305"/>
      <c r="R462" s="306"/>
      <c r="S462" s="302"/>
      <c r="T462" s="303"/>
      <c r="U462" s="302"/>
      <c r="V462" s="303"/>
      <c r="W462" s="302"/>
      <c r="X462" s="302"/>
      <c r="Y462" s="303"/>
      <c r="Z462" s="302"/>
      <c r="AA462" s="246"/>
      <c r="AB462" s="246"/>
      <c r="AC462" s="246"/>
    </row>
    <row r="463" spans="1:29" ht="15" customHeight="1" x14ac:dyDescent="0.2">
      <c r="A463" s="309"/>
      <c r="B463" s="299"/>
      <c r="C463" s="300"/>
      <c r="D463" s="301"/>
      <c r="E463" s="246"/>
      <c r="F463" s="246"/>
      <c r="G463" s="302"/>
      <c r="H463" s="303"/>
      <c r="I463" s="302"/>
      <c r="J463" s="303"/>
      <c r="K463" s="302"/>
      <c r="L463" s="303"/>
      <c r="M463" s="302"/>
      <c r="N463" s="303"/>
      <c r="O463" s="302"/>
      <c r="P463" s="302"/>
      <c r="Q463" s="302"/>
      <c r="R463" s="303"/>
      <c r="S463" s="302"/>
      <c r="T463" s="303"/>
      <c r="U463" s="302"/>
      <c r="V463" s="303"/>
      <c r="W463" s="302"/>
      <c r="X463" s="302"/>
      <c r="Y463" s="303"/>
      <c r="Z463" s="302"/>
      <c r="AA463" s="246"/>
      <c r="AB463" s="246"/>
      <c r="AC463" s="246"/>
    </row>
    <row r="464" spans="1:29" ht="15" customHeight="1" x14ac:dyDescent="0.2">
      <c r="A464" s="309"/>
      <c r="B464" s="299"/>
      <c r="C464" s="300"/>
      <c r="D464" s="301"/>
      <c r="E464" s="246"/>
      <c r="F464" s="246"/>
      <c r="G464" s="302"/>
      <c r="H464" s="303"/>
      <c r="I464" s="302"/>
      <c r="J464" s="303"/>
      <c r="K464" s="302"/>
      <c r="L464" s="303"/>
      <c r="M464" s="302"/>
      <c r="N464" s="303"/>
      <c r="O464" s="302"/>
      <c r="P464" s="302"/>
      <c r="Q464" s="302"/>
      <c r="R464" s="303"/>
      <c r="S464" s="302"/>
      <c r="T464" s="303"/>
      <c r="U464" s="302"/>
      <c r="V464" s="303"/>
      <c r="W464" s="302"/>
      <c r="X464" s="302"/>
      <c r="Y464" s="303"/>
      <c r="Z464" s="302"/>
      <c r="AA464" s="246"/>
      <c r="AB464" s="246"/>
      <c r="AC464" s="246"/>
    </row>
    <row r="465" spans="1:29" ht="15" customHeight="1" x14ac:dyDescent="0.2">
      <c r="A465" s="309"/>
      <c r="B465" s="299"/>
      <c r="C465" s="300"/>
      <c r="D465" s="301"/>
      <c r="E465" s="246"/>
      <c r="F465" s="246"/>
      <c r="G465" s="302"/>
      <c r="H465" s="303"/>
      <c r="I465" s="302"/>
      <c r="J465" s="303"/>
      <c r="K465" s="302"/>
      <c r="L465" s="303"/>
      <c r="M465" s="302"/>
      <c r="N465" s="303"/>
      <c r="O465" s="302"/>
      <c r="P465" s="302"/>
      <c r="Q465" s="305"/>
      <c r="R465" s="306"/>
      <c r="S465" s="305"/>
      <c r="T465" s="306"/>
      <c r="U465" s="305"/>
      <c r="V465" s="306"/>
      <c r="W465" s="302"/>
      <c r="X465" s="302"/>
      <c r="Y465" s="303"/>
      <c r="Z465" s="302"/>
      <c r="AA465" s="246"/>
      <c r="AB465" s="246"/>
      <c r="AC465" s="246"/>
    </row>
    <row r="466" spans="1:29" ht="15" customHeight="1" x14ac:dyDescent="0.2">
      <c r="A466" s="309"/>
      <c r="B466" s="299"/>
      <c r="C466" s="300"/>
      <c r="D466" s="301"/>
      <c r="E466" s="246"/>
      <c r="F466" s="246"/>
      <c r="G466" s="302"/>
      <c r="H466" s="303"/>
      <c r="I466" s="302"/>
      <c r="J466" s="303"/>
      <c r="K466" s="302"/>
      <c r="L466" s="303"/>
      <c r="M466" s="302"/>
      <c r="N466" s="303"/>
      <c r="O466" s="302"/>
      <c r="P466" s="302"/>
      <c r="Q466" s="305"/>
      <c r="R466" s="306"/>
      <c r="S466" s="305"/>
      <c r="T466" s="306"/>
      <c r="U466" s="305"/>
      <c r="V466" s="306"/>
      <c r="W466" s="302"/>
      <c r="X466" s="302"/>
      <c r="Y466" s="303"/>
      <c r="Z466" s="302"/>
      <c r="AA466" s="246"/>
      <c r="AB466" s="246"/>
      <c r="AC466" s="246"/>
    </row>
    <row r="467" spans="1:29" ht="15" customHeight="1" x14ac:dyDescent="0.2">
      <c r="A467" s="309"/>
      <c r="B467" s="299"/>
      <c r="C467" s="300"/>
      <c r="D467" s="301"/>
      <c r="E467" s="246"/>
      <c r="F467" s="246"/>
      <c r="G467" s="302"/>
      <c r="H467" s="303"/>
      <c r="I467" s="302"/>
      <c r="J467" s="303"/>
      <c r="K467" s="302"/>
      <c r="L467" s="303"/>
      <c r="M467" s="302"/>
      <c r="N467" s="303"/>
      <c r="O467" s="302"/>
      <c r="P467" s="302"/>
      <c r="Q467" s="301"/>
      <c r="R467" s="304"/>
      <c r="S467" s="305"/>
      <c r="T467" s="306"/>
      <c r="U467" s="305"/>
      <c r="V467" s="306"/>
      <c r="W467" s="302"/>
      <c r="X467" s="302"/>
      <c r="Y467" s="303"/>
      <c r="Z467" s="302"/>
      <c r="AA467" s="246"/>
      <c r="AB467" s="246"/>
      <c r="AC467" s="246"/>
    </row>
    <row r="468" spans="1:29" ht="15" customHeight="1" x14ac:dyDescent="0.2">
      <c r="A468" s="309"/>
      <c r="B468" s="299"/>
      <c r="C468" s="300"/>
      <c r="D468" s="301"/>
      <c r="E468" s="246"/>
      <c r="F468" s="246"/>
      <c r="G468" s="302"/>
      <c r="H468" s="303"/>
      <c r="I468" s="302"/>
      <c r="J468" s="303"/>
      <c r="K468" s="302"/>
      <c r="L468" s="303"/>
      <c r="M468" s="302"/>
      <c r="N468" s="303"/>
      <c r="O468" s="302"/>
      <c r="P468" s="302"/>
      <c r="Q468" s="302"/>
      <c r="R468" s="303"/>
      <c r="S468" s="302"/>
      <c r="T468" s="303"/>
      <c r="U468" s="302"/>
      <c r="V468" s="303"/>
      <c r="W468" s="302"/>
      <c r="X468" s="302"/>
      <c r="Y468" s="303"/>
      <c r="Z468" s="302"/>
      <c r="AA468" s="246"/>
      <c r="AB468" s="246"/>
      <c r="AC468" s="246"/>
    </row>
    <row r="469" spans="1:29" ht="15" customHeight="1" x14ac:dyDescent="0.2">
      <c r="A469" s="309"/>
      <c r="B469" s="299"/>
      <c r="C469" s="300"/>
      <c r="D469" s="301"/>
      <c r="E469" s="246"/>
      <c r="F469" s="246"/>
      <c r="G469" s="302"/>
      <c r="H469" s="303"/>
      <c r="I469" s="302"/>
      <c r="J469" s="303"/>
      <c r="K469" s="302"/>
      <c r="L469" s="303"/>
      <c r="M469" s="302"/>
      <c r="N469" s="303"/>
      <c r="O469" s="302"/>
      <c r="P469" s="302"/>
      <c r="Q469" s="302"/>
      <c r="R469" s="303"/>
      <c r="S469" s="302"/>
      <c r="T469" s="303"/>
      <c r="U469" s="302"/>
      <c r="V469" s="303"/>
      <c r="W469" s="301"/>
      <c r="X469" s="301"/>
      <c r="Y469" s="303"/>
      <c r="Z469" s="302"/>
      <c r="AA469" s="246"/>
      <c r="AB469" s="246"/>
      <c r="AC469" s="246"/>
    </row>
    <row r="470" spans="1:29" ht="15" customHeight="1" x14ac:dyDescent="0.2">
      <c r="A470" s="309"/>
      <c r="B470" s="299"/>
      <c r="C470" s="300"/>
      <c r="D470" s="301"/>
      <c r="E470" s="246"/>
      <c r="F470" s="246"/>
      <c r="G470" s="302"/>
      <c r="H470" s="303"/>
      <c r="I470" s="302"/>
      <c r="J470" s="303"/>
      <c r="K470" s="301"/>
      <c r="L470" s="304"/>
      <c r="M470" s="302"/>
      <c r="N470" s="303"/>
      <c r="O470" s="302"/>
      <c r="P470" s="302"/>
      <c r="Q470" s="305"/>
      <c r="R470" s="306"/>
      <c r="S470" s="305"/>
      <c r="T470" s="306"/>
      <c r="U470" s="299"/>
      <c r="V470" s="308"/>
      <c r="W470" s="302"/>
      <c r="X470" s="302"/>
      <c r="Y470" s="303"/>
      <c r="Z470" s="302"/>
      <c r="AA470" s="246"/>
      <c r="AB470" s="246"/>
      <c r="AC470" s="246"/>
    </row>
    <row r="471" spans="1:29" ht="15" customHeight="1" x14ac:dyDescent="0.2">
      <c r="A471" s="307"/>
      <c r="B471" s="299"/>
      <c r="C471" s="300"/>
      <c r="D471" s="301"/>
      <c r="E471" s="246"/>
      <c r="F471" s="246"/>
      <c r="G471" s="302"/>
      <c r="H471" s="303"/>
      <c r="I471" s="302"/>
      <c r="J471" s="303"/>
      <c r="K471" s="302"/>
      <c r="L471" s="303"/>
      <c r="M471" s="305"/>
      <c r="N471" s="306"/>
      <c r="O471" s="305"/>
      <c r="P471" s="305"/>
      <c r="Q471" s="305"/>
      <c r="R471" s="306"/>
      <c r="S471" s="305"/>
      <c r="T471" s="306"/>
      <c r="U471" s="305"/>
      <c r="V471" s="306"/>
      <c r="W471" s="302"/>
      <c r="X471" s="305"/>
      <c r="Y471" s="303"/>
      <c r="Z471" s="302"/>
      <c r="AA471" s="246"/>
      <c r="AB471" s="246"/>
      <c r="AC471" s="246"/>
    </row>
    <row r="472" spans="1:29" ht="15" customHeight="1" x14ac:dyDescent="0.2">
      <c r="A472" s="309"/>
      <c r="B472" s="299"/>
      <c r="C472" s="300"/>
      <c r="D472" s="301"/>
      <c r="E472" s="246"/>
      <c r="F472" s="246"/>
      <c r="G472" s="302"/>
      <c r="H472" s="303"/>
      <c r="I472" s="302"/>
      <c r="J472" s="303"/>
      <c r="K472" s="302"/>
      <c r="L472" s="303"/>
      <c r="M472" s="302"/>
      <c r="N472" s="303"/>
      <c r="O472" s="302"/>
      <c r="P472" s="302"/>
      <c r="Q472" s="302"/>
      <c r="R472" s="303"/>
      <c r="S472" s="302"/>
      <c r="T472" s="303"/>
      <c r="U472" s="301"/>
      <c r="V472" s="304"/>
      <c r="W472" s="302"/>
      <c r="X472" s="302"/>
      <c r="Y472" s="303"/>
      <c r="Z472" s="302"/>
      <c r="AA472" s="246"/>
      <c r="AB472" s="246"/>
      <c r="AC472" s="246"/>
    </row>
    <row r="473" spans="1:29" ht="15" customHeight="1" x14ac:dyDescent="0.2">
      <c r="A473" s="309"/>
      <c r="B473" s="299"/>
      <c r="C473" s="300"/>
      <c r="D473" s="301"/>
      <c r="E473" s="246"/>
      <c r="F473" s="246"/>
      <c r="G473" s="302"/>
      <c r="H473" s="303"/>
      <c r="I473" s="302"/>
      <c r="J473" s="303"/>
      <c r="K473" s="302"/>
      <c r="L473" s="303"/>
      <c r="M473" s="302"/>
      <c r="N473" s="303"/>
      <c r="O473" s="302"/>
      <c r="P473" s="302"/>
      <c r="Q473" s="305"/>
      <c r="R473" s="306"/>
      <c r="S473" s="305"/>
      <c r="T473" s="306"/>
      <c r="U473" s="305"/>
      <c r="V473" s="306"/>
      <c r="W473" s="301"/>
      <c r="X473" s="305"/>
      <c r="Y473" s="306"/>
      <c r="Z473" s="302"/>
      <c r="AA473" s="246"/>
      <c r="AB473" s="246"/>
      <c r="AC473" s="246"/>
    </row>
    <row r="474" spans="1:29" ht="15" customHeight="1" x14ac:dyDescent="0.2">
      <c r="A474" s="309"/>
      <c r="B474" s="299"/>
      <c r="C474" s="300"/>
      <c r="D474" s="301"/>
      <c r="E474" s="246"/>
      <c r="F474" s="246"/>
      <c r="G474" s="302"/>
      <c r="H474" s="303"/>
      <c r="I474" s="302"/>
      <c r="J474" s="303"/>
      <c r="K474" s="302"/>
      <c r="L474" s="303"/>
      <c r="M474" s="302"/>
      <c r="N474" s="303"/>
      <c r="O474" s="302"/>
      <c r="P474" s="302"/>
      <c r="Q474" s="302"/>
      <c r="R474" s="303"/>
      <c r="S474" s="302"/>
      <c r="T474" s="303"/>
      <c r="U474" s="301"/>
      <c r="V474" s="304"/>
      <c r="W474" s="305"/>
      <c r="X474" s="305"/>
      <c r="Y474" s="303"/>
      <c r="Z474" s="302"/>
      <c r="AA474" s="246"/>
      <c r="AB474" s="246"/>
      <c r="AC474" s="246"/>
    </row>
    <row r="475" spans="1:29" ht="15" customHeight="1" x14ac:dyDescent="0.2">
      <c r="A475" s="309"/>
      <c r="B475" s="299"/>
      <c r="C475" s="300"/>
      <c r="D475" s="301"/>
      <c r="E475" s="246"/>
      <c r="F475" s="246"/>
      <c r="G475" s="302"/>
      <c r="H475" s="303"/>
      <c r="I475" s="302"/>
      <c r="J475" s="303"/>
      <c r="K475" s="302"/>
      <c r="L475" s="303"/>
      <c r="M475" s="302"/>
      <c r="N475" s="303"/>
      <c r="O475" s="302"/>
      <c r="P475" s="302"/>
      <c r="Q475" s="302"/>
      <c r="R475" s="303"/>
      <c r="S475" s="302"/>
      <c r="T475" s="303"/>
      <c r="U475" s="302"/>
      <c r="V475" s="303"/>
      <c r="W475" s="301"/>
      <c r="X475" s="301"/>
      <c r="Y475" s="303"/>
      <c r="Z475" s="302"/>
      <c r="AA475" s="246"/>
      <c r="AB475" s="246"/>
      <c r="AC475" s="246"/>
    </row>
    <row r="476" spans="1:29" ht="15" customHeight="1" x14ac:dyDescent="0.2">
      <c r="A476" s="309"/>
      <c r="B476" s="299"/>
      <c r="C476" s="300"/>
      <c r="D476" s="301"/>
      <c r="E476" s="246"/>
      <c r="F476" s="246"/>
      <c r="G476" s="302"/>
      <c r="H476" s="303"/>
      <c r="I476" s="302"/>
      <c r="J476" s="303"/>
      <c r="K476" s="302"/>
      <c r="L476" s="303"/>
      <c r="M476" s="302"/>
      <c r="N476" s="303"/>
      <c r="O476" s="302"/>
      <c r="P476" s="302"/>
      <c r="Q476" s="302"/>
      <c r="R476" s="303"/>
      <c r="S476" s="302"/>
      <c r="T476" s="303"/>
      <c r="U476" s="302"/>
      <c r="V476" s="303"/>
      <c r="W476" s="302"/>
      <c r="X476" s="302"/>
      <c r="Y476" s="303"/>
      <c r="Z476" s="302"/>
      <c r="AA476" s="246"/>
      <c r="AB476" s="246"/>
      <c r="AC476" s="246"/>
    </row>
    <row r="477" spans="1:29" ht="15" customHeight="1" x14ac:dyDescent="0.2">
      <c r="A477" s="298"/>
      <c r="B477" s="299"/>
      <c r="C477" s="300"/>
      <c r="D477" s="301"/>
      <c r="E477" s="246"/>
      <c r="F477" s="246"/>
      <c r="G477" s="302"/>
      <c r="H477" s="303"/>
      <c r="I477" s="302"/>
      <c r="J477" s="303"/>
      <c r="K477" s="302"/>
      <c r="L477" s="303"/>
      <c r="M477" s="301"/>
      <c r="N477" s="304"/>
      <c r="O477" s="301"/>
      <c r="P477" s="301"/>
      <c r="Q477" s="301"/>
      <c r="R477" s="304"/>
      <c r="S477" s="305"/>
      <c r="T477" s="306"/>
      <c r="U477" s="305"/>
      <c r="V477" s="306"/>
      <c r="W477" s="305"/>
      <c r="X477" s="305"/>
      <c r="Y477" s="306"/>
      <c r="Z477" s="301"/>
      <c r="AA477" s="246"/>
      <c r="AB477" s="246"/>
      <c r="AC477" s="246"/>
    </row>
    <row r="478" spans="1:29" ht="15" customHeight="1" x14ac:dyDescent="0.2">
      <c r="A478" s="309"/>
      <c r="B478" s="299"/>
      <c r="C478" s="300"/>
      <c r="D478" s="301"/>
      <c r="E478" s="246"/>
      <c r="F478" s="246"/>
      <c r="G478" s="302"/>
      <c r="H478" s="303"/>
      <c r="I478" s="302"/>
      <c r="J478" s="303"/>
      <c r="K478" s="302"/>
      <c r="L478" s="303"/>
      <c r="M478" s="302"/>
      <c r="N478" s="303"/>
      <c r="O478" s="302"/>
      <c r="P478" s="302"/>
      <c r="Q478" s="302"/>
      <c r="R478" s="303"/>
      <c r="S478" s="302"/>
      <c r="T478" s="303"/>
      <c r="U478" s="302"/>
      <c r="V478" s="303"/>
      <c r="W478" s="302"/>
      <c r="X478" s="302"/>
      <c r="Y478" s="303"/>
      <c r="Z478" s="302"/>
      <c r="AA478" s="246"/>
      <c r="AB478" s="246"/>
      <c r="AC478" s="246"/>
    </row>
    <row r="479" spans="1:29" ht="15" customHeight="1" x14ac:dyDescent="0.2">
      <c r="A479" s="307"/>
      <c r="B479" s="299"/>
      <c r="C479" s="300"/>
      <c r="D479" s="301"/>
      <c r="E479" s="246"/>
      <c r="F479" s="246"/>
      <c r="G479" s="305"/>
      <c r="H479" s="306"/>
      <c r="I479" s="305"/>
      <c r="J479" s="306"/>
      <c r="K479" s="305"/>
      <c r="L479" s="306"/>
      <c r="M479" s="305"/>
      <c r="N479" s="306"/>
      <c r="O479" s="305"/>
      <c r="P479" s="305"/>
      <c r="Q479" s="305"/>
      <c r="R479" s="306"/>
      <c r="S479" s="305"/>
      <c r="T479" s="306"/>
      <c r="U479" s="305"/>
      <c r="V479" s="306"/>
      <c r="W479" s="305"/>
      <c r="X479" s="305"/>
      <c r="Y479" s="306"/>
      <c r="Z479" s="305"/>
      <c r="AA479" s="246"/>
      <c r="AB479" s="246"/>
      <c r="AC479" s="246"/>
    </row>
    <row r="480" spans="1:29" ht="15" customHeight="1" x14ac:dyDescent="0.2">
      <c r="A480" s="309"/>
      <c r="B480" s="299"/>
      <c r="C480" s="300"/>
      <c r="D480" s="301"/>
      <c r="E480" s="246"/>
      <c r="F480" s="246"/>
      <c r="G480" s="302"/>
      <c r="H480" s="303"/>
      <c r="I480" s="302"/>
      <c r="J480" s="303"/>
      <c r="K480" s="302"/>
      <c r="L480" s="303"/>
      <c r="M480" s="302"/>
      <c r="N480" s="303"/>
      <c r="O480" s="302"/>
      <c r="P480" s="302"/>
      <c r="Q480" s="299"/>
      <c r="R480" s="308"/>
      <c r="S480" s="302"/>
      <c r="T480" s="303"/>
      <c r="U480" s="302"/>
      <c r="V480" s="303"/>
      <c r="W480" s="302"/>
      <c r="X480" s="302"/>
      <c r="Y480" s="303"/>
      <c r="Z480" s="302"/>
      <c r="AA480" s="246"/>
      <c r="AB480" s="246"/>
      <c r="AC480" s="246"/>
    </row>
    <row r="481" spans="1:29" ht="15" customHeight="1" x14ac:dyDescent="0.2">
      <c r="A481" s="309"/>
      <c r="B481" s="299"/>
      <c r="C481" s="300"/>
      <c r="D481" s="301"/>
      <c r="E481" s="246"/>
      <c r="F481" s="246"/>
      <c r="G481" s="302"/>
      <c r="H481" s="303"/>
      <c r="I481" s="302"/>
      <c r="J481" s="303"/>
      <c r="K481" s="302"/>
      <c r="L481" s="303"/>
      <c r="M481" s="302"/>
      <c r="N481" s="303"/>
      <c r="O481" s="302"/>
      <c r="P481" s="302"/>
      <c r="Q481" s="305"/>
      <c r="R481" s="306"/>
      <c r="S481" s="305"/>
      <c r="T481" s="306"/>
      <c r="U481" s="299"/>
      <c r="V481" s="308"/>
      <c r="W481" s="302"/>
      <c r="X481" s="302"/>
      <c r="Y481" s="303"/>
      <c r="Z481" s="302"/>
      <c r="AA481" s="246"/>
      <c r="AB481" s="246"/>
      <c r="AC481" s="246"/>
    </row>
    <row r="482" spans="1:29" ht="15" customHeight="1" x14ac:dyDescent="0.2">
      <c r="A482" s="298"/>
      <c r="B482" s="299"/>
      <c r="C482" s="300"/>
      <c r="D482" s="301"/>
      <c r="E482" s="246"/>
      <c r="F482" s="246"/>
      <c r="G482" s="302"/>
      <c r="H482" s="303"/>
      <c r="I482" s="302"/>
      <c r="J482" s="303"/>
      <c r="K482" s="301"/>
      <c r="L482" s="304"/>
      <c r="M482" s="301"/>
      <c r="N482" s="304"/>
      <c r="O482" s="301"/>
      <c r="P482" s="301"/>
      <c r="Q482" s="305"/>
      <c r="R482" s="306"/>
      <c r="S482" s="305"/>
      <c r="T482" s="306"/>
      <c r="U482" s="305"/>
      <c r="V482" s="306"/>
      <c r="W482" s="301"/>
      <c r="X482" s="305"/>
      <c r="Y482" s="306"/>
      <c r="Z482" s="301"/>
      <c r="AA482" s="246"/>
      <c r="AB482" s="246"/>
      <c r="AC482" s="246"/>
    </row>
    <row r="483" spans="1:29" ht="15" customHeight="1" x14ac:dyDescent="0.2">
      <c r="A483" s="309"/>
      <c r="B483" s="299"/>
      <c r="C483" s="300"/>
      <c r="D483" s="301"/>
      <c r="E483" s="246"/>
      <c r="F483" s="246"/>
      <c r="G483" s="302"/>
      <c r="H483" s="303"/>
      <c r="I483" s="302"/>
      <c r="J483" s="303"/>
      <c r="K483" s="302"/>
      <c r="L483" s="303"/>
      <c r="M483" s="302"/>
      <c r="N483" s="303"/>
      <c r="O483" s="302"/>
      <c r="P483" s="302"/>
      <c r="Q483" s="302"/>
      <c r="R483" s="303"/>
      <c r="S483" s="302"/>
      <c r="T483" s="303"/>
      <c r="U483" s="302"/>
      <c r="V483" s="303"/>
      <c r="W483" s="302"/>
      <c r="X483" s="302"/>
      <c r="Y483" s="303"/>
      <c r="Z483" s="302"/>
      <c r="AA483" s="246"/>
      <c r="AB483" s="246"/>
      <c r="AC483" s="246"/>
    </row>
    <row r="484" spans="1:29" ht="15" customHeight="1" x14ac:dyDescent="0.2">
      <c r="A484" s="309"/>
      <c r="B484" s="299"/>
      <c r="C484" s="300"/>
      <c r="D484" s="301"/>
      <c r="E484" s="246"/>
      <c r="F484" s="246"/>
      <c r="G484" s="302"/>
      <c r="H484" s="303"/>
      <c r="I484" s="302"/>
      <c r="J484" s="303"/>
      <c r="K484" s="305"/>
      <c r="L484" s="306"/>
      <c r="M484" s="302"/>
      <c r="N484" s="303"/>
      <c r="O484" s="302"/>
      <c r="P484" s="302"/>
      <c r="Q484" s="305"/>
      <c r="R484" s="306"/>
      <c r="S484" s="305"/>
      <c r="T484" s="306"/>
      <c r="U484" s="302"/>
      <c r="V484" s="303"/>
      <c r="W484" s="302"/>
      <c r="X484" s="302"/>
      <c r="Y484" s="303"/>
      <c r="Z484" s="302"/>
      <c r="AA484" s="246"/>
      <c r="AB484" s="246"/>
      <c r="AC484" s="246"/>
    </row>
    <row r="485" spans="1:29" ht="15" customHeight="1" x14ac:dyDescent="0.2">
      <c r="A485" s="309"/>
      <c r="B485" s="299"/>
      <c r="C485" s="300"/>
      <c r="D485" s="301"/>
      <c r="E485" s="246"/>
      <c r="F485" s="246"/>
      <c r="G485" s="302"/>
      <c r="H485" s="303"/>
      <c r="I485" s="302"/>
      <c r="J485" s="303"/>
      <c r="K485" s="302"/>
      <c r="L485" s="303"/>
      <c r="M485" s="302"/>
      <c r="N485" s="303"/>
      <c r="O485" s="302"/>
      <c r="P485" s="302"/>
      <c r="Q485" s="301"/>
      <c r="R485" s="304"/>
      <c r="S485" s="305"/>
      <c r="T485" s="306"/>
      <c r="U485" s="305"/>
      <c r="V485" s="306"/>
      <c r="W485" s="301"/>
      <c r="X485" s="305"/>
      <c r="Y485" s="306"/>
      <c r="Z485" s="302"/>
      <c r="AA485" s="246"/>
      <c r="AB485" s="246"/>
      <c r="AC485" s="246"/>
    </row>
    <row r="486" spans="1:29" ht="15" customHeight="1" x14ac:dyDescent="0.2">
      <c r="A486" s="298"/>
      <c r="B486" s="299"/>
      <c r="C486" s="300"/>
      <c r="D486" s="301"/>
      <c r="E486" s="246"/>
      <c r="F486" s="246"/>
      <c r="G486" s="302"/>
      <c r="H486" s="303"/>
      <c r="I486" s="302"/>
      <c r="J486" s="303"/>
      <c r="K486" s="301"/>
      <c r="L486" s="304"/>
      <c r="M486" s="301"/>
      <c r="N486" s="304"/>
      <c r="O486" s="301"/>
      <c r="P486" s="301"/>
      <c r="Q486" s="305"/>
      <c r="R486" s="306"/>
      <c r="S486" s="305"/>
      <c r="T486" s="306"/>
      <c r="U486" s="305"/>
      <c r="V486" s="306"/>
      <c r="W486" s="301"/>
      <c r="X486" s="305"/>
      <c r="Y486" s="306"/>
      <c r="Z486" s="301"/>
      <c r="AA486" s="246"/>
      <c r="AB486" s="246"/>
      <c r="AC486" s="246"/>
    </row>
    <row r="487" spans="1:29" ht="15" customHeight="1" x14ac:dyDescent="0.2">
      <c r="A487" s="309"/>
      <c r="B487" s="299"/>
      <c r="C487" s="300"/>
      <c r="D487" s="301"/>
      <c r="E487" s="246"/>
      <c r="F487" s="246"/>
      <c r="G487" s="302"/>
      <c r="H487" s="303"/>
      <c r="I487" s="302"/>
      <c r="J487" s="303"/>
      <c r="K487" s="302"/>
      <c r="L487" s="303"/>
      <c r="M487" s="302"/>
      <c r="N487" s="303"/>
      <c r="O487" s="302"/>
      <c r="P487" s="302"/>
      <c r="Q487" s="301"/>
      <c r="R487" s="304"/>
      <c r="S487" s="305"/>
      <c r="T487" s="306"/>
      <c r="U487" s="305"/>
      <c r="V487" s="306"/>
      <c r="W487" s="302"/>
      <c r="X487" s="302"/>
      <c r="Y487" s="303"/>
      <c r="Z487" s="302"/>
      <c r="AA487" s="246"/>
      <c r="AB487" s="246"/>
      <c r="AC487" s="246"/>
    </row>
    <row r="488" spans="1:29" ht="15" customHeight="1" x14ac:dyDescent="0.2">
      <c r="A488" s="307"/>
      <c r="B488" s="299"/>
      <c r="C488" s="300"/>
      <c r="D488" s="301"/>
      <c r="E488" s="246"/>
      <c r="F488" s="246"/>
      <c r="G488" s="305"/>
      <c r="H488" s="306"/>
      <c r="I488" s="305"/>
      <c r="J488" s="306"/>
      <c r="K488" s="305"/>
      <c r="L488" s="306"/>
      <c r="M488" s="305"/>
      <c r="N488" s="306"/>
      <c r="O488" s="305"/>
      <c r="P488" s="305"/>
      <c r="Q488" s="305"/>
      <c r="R488" s="306"/>
      <c r="S488" s="305"/>
      <c r="T488" s="306"/>
      <c r="U488" s="305"/>
      <c r="V488" s="306"/>
      <c r="W488" s="305"/>
      <c r="X488" s="305"/>
      <c r="Y488" s="306"/>
      <c r="Z488" s="302"/>
      <c r="AA488" s="246"/>
      <c r="AB488" s="246"/>
      <c r="AC488" s="246"/>
    </row>
    <row r="489" spans="1:29" ht="15" customHeight="1" x14ac:dyDescent="0.2">
      <c r="A489" s="309"/>
      <c r="B489" s="299"/>
      <c r="C489" s="300"/>
      <c r="D489" s="301"/>
      <c r="E489" s="246"/>
      <c r="F489" s="246"/>
      <c r="G489" s="302"/>
      <c r="H489" s="303"/>
      <c r="I489" s="302"/>
      <c r="J489" s="303"/>
      <c r="K489" s="302"/>
      <c r="L489" s="303"/>
      <c r="M489" s="302"/>
      <c r="N489" s="303"/>
      <c r="O489" s="302"/>
      <c r="P489" s="302"/>
      <c r="Q489" s="302"/>
      <c r="R489" s="303"/>
      <c r="S489" s="302"/>
      <c r="T489" s="303"/>
      <c r="U489" s="302"/>
      <c r="V489" s="303"/>
      <c r="W489" s="302"/>
      <c r="X489" s="302"/>
      <c r="Y489" s="303"/>
      <c r="Z489" s="302"/>
      <c r="AA489" s="246"/>
      <c r="AB489" s="246"/>
      <c r="AC489" s="246"/>
    </row>
    <row r="490" spans="1:29" ht="15" customHeight="1" x14ac:dyDescent="0.2">
      <c r="A490" s="309"/>
      <c r="B490" s="299"/>
      <c r="C490" s="300"/>
      <c r="D490" s="301"/>
      <c r="E490" s="246"/>
      <c r="F490" s="246"/>
      <c r="G490" s="302"/>
      <c r="H490" s="303"/>
      <c r="I490" s="302"/>
      <c r="J490" s="303"/>
      <c r="K490" s="302"/>
      <c r="L490" s="303"/>
      <c r="M490" s="302"/>
      <c r="N490" s="303"/>
      <c r="O490" s="302"/>
      <c r="P490" s="302"/>
      <c r="Q490" s="302"/>
      <c r="R490" s="303"/>
      <c r="S490" s="302"/>
      <c r="T490" s="303"/>
      <c r="U490" s="302"/>
      <c r="V490" s="303"/>
      <c r="W490" s="302"/>
      <c r="X490" s="302"/>
      <c r="Y490" s="303"/>
      <c r="Z490" s="302"/>
      <c r="AA490" s="246"/>
      <c r="AB490" s="246"/>
      <c r="AC490" s="246"/>
    </row>
    <row r="491" spans="1:29" ht="15" customHeight="1" x14ac:dyDescent="0.2">
      <c r="A491" s="298"/>
      <c r="B491" s="299"/>
      <c r="C491" s="300"/>
      <c r="D491" s="301"/>
      <c r="E491" s="246"/>
      <c r="F491" s="246"/>
      <c r="G491" s="302"/>
      <c r="H491" s="303"/>
      <c r="I491" s="302"/>
      <c r="J491" s="303"/>
      <c r="K491" s="302"/>
      <c r="L491" s="303"/>
      <c r="M491" s="301"/>
      <c r="N491" s="304"/>
      <c r="O491" s="301"/>
      <c r="P491" s="301"/>
      <c r="Q491" s="301"/>
      <c r="R491" s="304"/>
      <c r="S491" s="305"/>
      <c r="T491" s="306"/>
      <c r="U491" s="305"/>
      <c r="V491" s="306"/>
      <c r="W491" s="301"/>
      <c r="X491" s="301"/>
      <c r="Y491" s="303"/>
      <c r="Z491" s="302"/>
      <c r="AA491" s="246"/>
      <c r="AB491" s="246"/>
      <c r="AC491" s="246"/>
    </row>
    <row r="492" spans="1:29" ht="15" customHeight="1" x14ac:dyDescent="0.2">
      <c r="A492" s="307"/>
      <c r="B492" s="299"/>
      <c r="C492" s="300"/>
      <c r="D492" s="301"/>
      <c r="E492" s="246"/>
      <c r="F492" s="246"/>
      <c r="G492" s="300"/>
      <c r="H492" s="311"/>
      <c r="I492" s="302"/>
      <c r="J492" s="303"/>
      <c r="K492" s="302"/>
      <c r="L492" s="303"/>
      <c r="M492" s="305"/>
      <c r="N492" s="306"/>
      <c r="O492" s="305"/>
      <c r="P492" s="305"/>
      <c r="Q492" s="302"/>
      <c r="R492" s="303"/>
      <c r="S492" s="301"/>
      <c r="T492" s="304"/>
      <c r="U492" s="305"/>
      <c r="V492" s="306"/>
      <c r="W492" s="302"/>
      <c r="X492" s="305"/>
      <c r="Y492" s="303"/>
      <c r="Z492" s="302"/>
      <c r="AA492" s="246"/>
      <c r="AB492" s="246"/>
      <c r="AC492" s="246"/>
    </row>
    <row r="493" spans="1:29" ht="15" customHeight="1" x14ac:dyDescent="0.2">
      <c r="A493" s="309"/>
      <c r="B493" s="299"/>
      <c r="C493" s="300"/>
      <c r="D493" s="301"/>
      <c r="E493" s="246"/>
      <c r="F493" s="246"/>
      <c r="G493" s="302"/>
      <c r="H493" s="303"/>
      <c r="I493" s="302"/>
      <c r="J493" s="303"/>
      <c r="K493" s="302"/>
      <c r="L493" s="303"/>
      <c r="M493" s="302"/>
      <c r="N493" s="303"/>
      <c r="O493" s="302"/>
      <c r="P493" s="302"/>
      <c r="Q493" s="302"/>
      <c r="R493" s="303"/>
      <c r="S493" s="302"/>
      <c r="T493" s="303"/>
      <c r="U493" s="302"/>
      <c r="V493" s="303"/>
      <c r="W493" s="305"/>
      <c r="X493" s="305"/>
      <c r="Y493" s="303"/>
      <c r="Z493" s="302"/>
      <c r="AA493" s="246"/>
      <c r="AB493" s="246"/>
      <c r="AC493" s="246"/>
    </row>
    <row r="494" spans="1:29" ht="15" customHeight="1" x14ac:dyDescent="0.2">
      <c r="A494" s="307"/>
      <c r="B494" s="299"/>
      <c r="C494" s="300"/>
      <c r="D494" s="301"/>
      <c r="E494" s="246"/>
      <c r="F494" s="246"/>
      <c r="G494" s="302"/>
      <c r="H494" s="303"/>
      <c r="I494" s="302"/>
      <c r="J494" s="303"/>
      <c r="K494" s="302"/>
      <c r="L494" s="303"/>
      <c r="M494" s="305"/>
      <c r="N494" s="306"/>
      <c r="O494" s="305"/>
      <c r="P494" s="305"/>
      <c r="Q494" s="305"/>
      <c r="R494" s="306"/>
      <c r="S494" s="305"/>
      <c r="T494" s="306"/>
      <c r="U494" s="305"/>
      <c r="V494" s="306"/>
      <c r="W494" s="301"/>
      <c r="X494" s="305"/>
      <c r="Y494" s="306"/>
      <c r="Z494" s="301"/>
      <c r="AA494" s="246"/>
      <c r="AB494" s="246"/>
      <c r="AC494" s="246"/>
    </row>
    <row r="495" spans="1:29" ht="15" customHeight="1" x14ac:dyDescent="0.2">
      <c r="A495" s="309"/>
      <c r="B495" s="299"/>
      <c r="C495" s="300"/>
      <c r="D495" s="301"/>
      <c r="E495" s="246"/>
      <c r="F495" s="246"/>
      <c r="G495" s="302"/>
      <c r="H495" s="303"/>
      <c r="I495" s="302"/>
      <c r="J495" s="303"/>
      <c r="K495" s="302"/>
      <c r="L495" s="303"/>
      <c r="M495" s="302"/>
      <c r="N495" s="303"/>
      <c r="O495" s="302"/>
      <c r="P495" s="302"/>
      <c r="Q495" s="302"/>
      <c r="R495" s="303"/>
      <c r="S495" s="302"/>
      <c r="T495" s="303"/>
      <c r="U495" s="302"/>
      <c r="V495" s="303"/>
      <c r="W495" s="302"/>
      <c r="X495" s="302"/>
      <c r="Y495" s="303"/>
      <c r="Z495" s="302"/>
      <c r="AA495" s="246"/>
      <c r="AB495" s="246"/>
      <c r="AC495" s="246"/>
    </row>
    <row r="496" spans="1:29" ht="15" customHeight="1" x14ac:dyDescent="0.2">
      <c r="A496" s="309"/>
      <c r="B496" s="299"/>
      <c r="C496" s="300"/>
      <c r="D496" s="301"/>
      <c r="E496" s="246"/>
      <c r="F496" s="246"/>
      <c r="G496" s="302"/>
      <c r="H496" s="303"/>
      <c r="I496" s="301"/>
      <c r="J496" s="304"/>
      <c r="K496" s="305"/>
      <c r="L496" s="306"/>
      <c r="M496" s="302"/>
      <c r="N496" s="303"/>
      <c r="O496" s="302"/>
      <c r="P496" s="302"/>
      <c r="Q496" s="305"/>
      <c r="R496" s="306"/>
      <c r="S496" s="305"/>
      <c r="T496" s="306"/>
      <c r="U496" s="302"/>
      <c r="V496" s="303"/>
      <c r="W496" s="302"/>
      <c r="X496" s="302"/>
      <c r="Y496" s="303"/>
      <c r="Z496" s="302"/>
      <c r="AA496" s="246"/>
      <c r="AB496" s="246"/>
      <c r="AC496" s="246"/>
    </row>
    <row r="497" spans="1:29" ht="15" customHeight="1" x14ac:dyDescent="0.2">
      <c r="A497" s="309"/>
      <c r="B497" s="299"/>
      <c r="C497" s="300"/>
      <c r="D497" s="301"/>
      <c r="E497" s="246"/>
      <c r="F497" s="246"/>
      <c r="G497" s="302"/>
      <c r="H497" s="303"/>
      <c r="I497" s="302"/>
      <c r="J497" s="303"/>
      <c r="K497" s="301"/>
      <c r="L497" s="304"/>
      <c r="M497" s="302"/>
      <c r="N497" s="303"/>
      <c r="O497" s="302"/>
      <c r="P497" s="302"/>
      <c r="Q497" s="302"/>
      <c r="R497" s="303"/>
      <c r="S497" s="302"/>
      <c r="T497" s="303"/>
      <c r="U497" s="302"/>
      <c r="V497" s="303"/>
      <c r="W497" s="302"/>
      <c r="X497" s="302"/>
      <c r="Y497" s="303"/>
      <c r="Z497" s="302"/>
      <c r="AA497" s="246"/>
      <c r="AB497" s="246"/>
      <c r="AC497" s="246"/>
    </row>
    <row r="498" spans="1:29" ht="15" customHeight="1" x14ac:dyDescent="0.2">
      <c r="A498" s="309"/>
      <c r="B498" s="299"/>
      <c r="C498" s="300"/>
      <c r="D498" s="301"/>
      <c r="E498" s="246"/>
      <c r="F498" s="246"/>
      <c r="G498" s="302"/>
      <c r="H498" s="303"/>
      <c r="I498" s="302"/>
      <c r="J498" s="303"/>
      <c r="K498" s="302"/>
      <c r="L498" s="303"/>
      <c r="M498" s="302"/>
      <c r="N498" s="303"/>
      <c r="O498" s="302"/>
      <c r="P498" s="302"/>
      <c r="Q498" s="302"/>
      <c r="R498" s="303"/>
      <c r="S498" s="301"/>
      <c r="T498" s="304"/>
      <c r="U498" s="302"/>
      <c r="V498" s="303"/>
      <c r="W498" s="302"/>
      <c r="X498" s="302"/>
      <c r="Y498" s="303"/>
      <c r="Z498" s="302"/>
      <c r="AA498" s="246"/>
      <c r="AB498" s="246"/>
      <c r="AC498" s="246"/>
    </row>
    <row r="499" spans="1:29" ht="15" customHeight="1" x14ac:dyDescent="0.2">
      <c r="A499" s="309"/>
      <c r="B499" s="299"/>
      <c r="C499" s="300"/>
      <c r="D499" s="301"/>
      <c r="E499" s="246"/>
      <c r="F499" s="246"/>
      <c r="G499" s="302"/>
      <c r="H499" s="303"/>
      <c r="I499" s="302"/>
      <c r="J499" s="303"/>
      <c r="K499" s="302"/>
      <c r="L499" s="303"/>
      <c r="M499" s="302"/>
      <c r="N499" s="303"/>
      <c r="O499" s="302"/>
      <c r="P499" s="302"/>
      <c r="Q499" s="305"/>
      <c r="R499" s="306"/>
      <c r="S499" s="305"/>
      <c r="T499" s="306"/>
      <c r="U499" s="305"/>
      <c r="V499" s="306"/>
      <c r="W499" s="302"/>
      <c r="X499" s="302"/>
      <c r="Y499" s="303"/>
      <c r="Z499" s="302"/>
      <c r="AA499" s="246"/>
      <c r="AB499" s="246"/>
      <c r="AC499" s="246"/>
    </row>
    <row r="500" spans="1:29" ht="15" customHeight="1" x14ac:dyDescent="0.2">
      <c r="A500" s="298"/>
      <c r="B500" s="299"/>
      <c r="C500" s="300"/>
      <c r="D500" s="301"/>
      <c r="E500" s="246"/>
      <c r="F500" s="246"/>
      <c r="G500" s="302"/>
      <c r="H500" s="303"/>
      <c r="I500" s="302"/>
      <c r="J500" s="303"/>
      <c r="K500" s="301"/>
      <c r="L500" s="304"/>
      <c r="M500" s="301"/>
      <c r="N500" s="304"/>
      <c r="O500" s="301"/>
      <c r="P500" s="301"/>
      <c r="Q500" s="305"/>
      <c r="R500" s="306"/>
      <c r="S500" s="305"/>
      <c r="T500" s="306"/>
      <c r="U500" s="305"/>
      <c r="V500" s="306"/>
      <c r="W500" s="305"/>
      <c r="X500" s="305"/>
      <c r="Y500" s="306"/>
      <c r="Z500" s="302"/>
      <c r="AA500" s="246"/>
      <c r="AB500" s="246"/>
      <c r="AC500" s="246"/>
    </row>
    <row r="501" spans="1:29" ht="15" customHeight="1" x14ac:dyDescent="0.2">
      <c r="A501" s="307"/>
      <c r="B501" s="299"/>
      <c r="C501" s="300"/>
      <c r="D501" s="301"/>
      <c r="E501" s="246"/>
      <c r="F501" s="246"/>
      <c r="G501" s="305"/>
      <c r="H501" s="306"/>
      <c r="I501" s="305"/>
      <c r="J501" s="306"/>
      <c r="K501" s="305"/>
      <c r="L501" s="306"/>
      <c r="M501" s="305"/>
      <c r="N501" s="306"/>
      <c r="O501" s="305"/>
      <c r="P501" s="305"/>
      <c r="Q501" s="305"/>
      <c r="R501" s="306"/>
      <c r="S501" s="305"/>
      <c r="T501" s="306"/>
      <c r="U501" s="305"/>
      <c r="V501" s="306"/>
      <c r="W501" s="305"/>
      <c r="X501" s="305"/>
      <c r="Y501" s="306"/>
      <c r="Z501" s="305"/>
      <c r="AA501" s="246"/>
      <c r="AB501" s="246"/>
      <c r="AC501" s="246"/>
    </row>
    <row r="502" spans="1:29" ht="15" customHeight="1" x14ac:dyDescent="0.2">
      <c r="A502" s="309"/>
      <c r="B502" s="299"/>
      <c r="C502" s="300"/>
      <c r="D502" s="301"/>
      <c r="E502" s="246"/>
      <c r="F502" s="246"/>
      <c r="G502" s="302"/>
      <c r="H502" s="303"/>
      <c r="I502" s="302"/>
      <c r="J502" s="303"/>
      <c r="K502" s="302"/>
      <c r="L502" s="303"/>
      <c r="M502" s="302"/>
      <c r="N502" s="303"/>
      <c r="O502" s="302"/>
      <c r="P502" s="302"/>
      <c r="Q502" s="305"/>
      <c r="R502" s="306"/>
      <c r="S502" s="305"/>
      <c r="T502" s="306"/>
      <c r="U502" s="305"/>
      <c r="V502" s="306"/>
      <c r="W502" s="302"/>
      <c r="X502" s="302"/>
      <c r="Y502" s="303"/>
      <c r="Z502" s="302"/>
      <c r="AA502" s="246"/>
      <c r="AB502" s="246"/>
      <c r="AC502" s="246"/>
    </row>
    <row r="503" spans="1:29" ht="15" customHeight="1" x14ac:dyDescent="0.2">
      <c r="A503" s="309"/>
      <c r="B503" s="299"/>
      <c r="C503" s="300"/>
      <c r="D503" s="301"/>
      <c r="E503" s="246"/>
      <c r="F503" s="246"/>
      <c r="G503" s="302"/>
      <c r="H503" s="303"/>
      <c r="I503" s="302"/>
      <c r="J503" s="303"/>
      <c r="K503" s="302"/>
      <c r="L503" s="303"/>
      <c r="M503" s="302"/>
      <c r="N503" s="303"/>
      <c r="O503" s="302"/>
      <c r="P503" s="302"/>
      <c r="Q503" s="302"/>
      <c r="R503" s="303"/>
      <c r="S503" s="302"/>
      <c r="T503" s="303"/>
      <c r="U503" s="301"/>
      <c r="V503" s="304"/>
      <c r="W503" s="302"/>
      <c r="X503" s="302"/>
      <c r="Y503" s="303"/>
      <c r="Z503" s="302"/>
      <c r="AA503" s="246"/>
      <c r="AB503" s="246"/>
      <c r="AC503" s="246"/>
    </row>
    <row r="504" spans="1:29" ht="15" customHeight="1" x14ac:dyDescent="0.2">
      <c r="A504" s="309"/>
      <c r="B504" s="299"/>
      <c r="C504" s="300"/>
      <c r="D504" s="301"/>
      <c r="E504" s="246"/>
      <c r="F504" s="246"/>
      <c r="G504" s="302"/>
      <c r="H504" s="303"/>
      <c r="I504" s="302"/>
      <c r="J504" s="303"/>
      <c r="K504" s="302"/>
      <c r="L504" s="303"/>
      <c r="M504" s="302"/>
      <c r="N504" s="303"/>
      <c r="O504" s="302"/>
      <c r="P504" s="302"/>
      <c r="Q504" s="301"/>
      <c r="R504" s="304"/>
      <c r="S504" s="305"/>
      <c r="T504" s="306"/>
      <c r="U504" s="305"/>
      <c r="V504" s="306"/>
      <c r="W504" s="305"/>
      <c r="X504" s="305"/>
      <c r="Y504" s="303"/>
      <c r="Z504" s="302"/>
      <c r="AA504" s="246"/>
      <c r="AB504" s="246"/>
      <c r="AC504" s="246"/>
    </row>
    <row r="505" spans="1:29" ht="15" customHeight="1" x14ac:dyDescent="0.2">
      <c r="A505" s="312"/>
      <c r="B505" s="299"/>
      <c r="C505" s="300"/>
      <c r="D505" s="301"/>
      <c r="E505" s="246"/>
      <c r="F505" s="246"/>
      <c r="G505" s="302"/>
      <c r="H505" s="303"/>
      <c r="I505" s="302"/>
      <c r="J505" s="303"/>
      <c r="K505" s="302"/>
      <c r="L505" s="303"/>
      <c r="M505" s="300"/>
      <c r="N505" s="311"/>
      <c r="O505" s="300"/>
      <c r="P505" s="300"/>
      <c r="Q505" s="300"/>
      <c r="R505" s="311"/>
      <c r="S505" s="302"/>
      <c r="T505" s="303"/>
      <c r="U505" s="301"/>
      <c r="V505" s="304"/>
      <c r="W505" s="300"/>
      <c r="X505" s="300"/>
      <c r="Y505" s="311"/>
      <c r="Z505" s="300"/>
      <c r="AA505" s="246"/>
      <c r="AB505" s="246"/>
      <c r="AC505" s="246"/>
    </row>
    <row r="506" spans="1:29" ht="15" customHeight="1" x14ac:dyDescent="0.2">
      <c r="A506" s="307"/>
      <c r="B506" s="299"/>
      <c r="C506" s="300"/>
      <c r="D506" s="301"/>
      <c r="E506" s="246"/>
      <c r="F506" s="246"/>
      <c r="G506" s="302"/>
      <c r="H506" s="303"/>
      <c r="I506" s="301"/>
      <c r="J506" s="304"/>
      <c r="K506" s="305"/>
      <c r="L506" s="306"/>
      <c r="M506" s="305"/>
      <c r="N506" s="306"/>
      <c r="O506" s="305"/>
      <c r="P506" s="305"/>
      <c r="Q506" s="305"/>
      <c r="R506" s="306"/>
      <c r="S506" s="305"/>
      <c r="T506" s="306"/>
      <c r="U506" s="305"/>
      <c r="V506" s="306"/>
      <c r="W506" s="301"/>
      <c r="X506" s="305"/>
      <c r="Y506" s="306"/>
      <c r="Z506" s="302"/>
      <c r="AA506" s="246"/>
      <c r="AB506" s="246"/>
      <c r="AC506" s="246"/>
    </row>
    <row r="507" spans="1:29" ht="15" customHeight="1" x14ac:dyDescent="0.2">
      <c r="A507" s="309"/>
      <c r="B507" s="299"/>
      <c r="C507" s="300"/>
      <c r="D507" s="301"/>
      <c r="E507" s="246"/>
      <c r="F507" s="246"/>
      <c r="G507" s="302"/>
      <c r="H507" s="303"/>
      <c r="I507" s="300"/>
      <c r="J507" s="311"/>
      <c r="K507" s="302"/>
      <c r="L507" s="303"/>
      <c r="M507" s="302"/>
      <c r="N507" s="303"/>
      <c r="O507" s="302"/>
      <c r="P507" s="302"/>
      <c r="Q507" s="302"/>
      <c r="R507" s="303"/>
      <c r="S507" s="301"/>
      <c r="T507" s="304"/>
      <c r="U507" s="305"/>
      <c r="V507" s="306"/>
      <c r="W507" s="301"/>
      <c r="X507" s="301"/>
      <c r="Y507" s="303"/>
      <c r="Z507" s="302"/>
      <c r="AA507" s="246"/>
      <c r="AB507" s="246"/>
      <c r="AC507" s="246"/>
    </row>
    <row r="508" spans="1:29" ht="15" customHeight="1" x14ac:dyDescent="0.2">
      <c r="A508" s="309"/>
      <c r="B508" s="299"/>
      <c r="C508" s="300"/>
      <c r="D508" s="301"/>
      <c r="E508" s="246"/>
      <c r="F508" s="246"/>
      <c r="G508" s="302"/>
      <c r="H508" s="303"/>
      <c r="I508" s="302"/>
      <c r="J508" s="303"/>
      <c r="K508" s="302"/>
      <c r="L508" s="303"/>
      <c r="M508" s="302"/>
      <c r="N508" s="303"/>
      <c r="O508" s="302"/>
      <c r="P508" s="302"/>
      <c r="Q508" s="305"/>
      <c r="R508" s="306"/>
      <c r="S508" s="299"/>
      <c r="T508" s="308"/>
      <c r="U508" s="302"/>
      <c r="V508" s="303"/>
      <c r="W508" s="302"/>
      <c r="X508" s="302"/>
      <c r="Y508" s="303"/>
      <c r="Z508" s="302"/>
      <c r="AA508" s="246"/>
      <c r="AB508" s="246"/>
      <c r="AC508" s="246"/>
    </row>
    <row r="509" spans="1:29" ht="15" customHeight="1" x14ac:dyDescent="0.2">
      <c r="A509" s="309"/>
      <c r="B509" s="299"/>
      <c r="C509" s="300"/>
      <c r="D509" s="301"/>
      <c r="E509" s="246"/>
      <c r="F509" s="246"/>
      <c r="G509" s="302"/>
      <c r="H509" s="303"/>
      <c r="I509" s="302"/>
      <c r="J509" s="303"/>
      <c r="K509" s="301"/>
      <c r="L509" s="304"/>
      <c r="M509" s="302"/>
      <c r="N509" s="303"/>
      <c r="O509" s="302"/>
      <c r="P509" s="302"/>
      <c r="Q509" s="305"/>
      <c r="R509" s="306"/>
      <c r="S509" s="305"/>
      <c r="T509" s="306"/>
      <c r="U509" s="305"/>
      <c r="V509" s="306"/>
      <c r="W509" s="302"/>
      <c r="X509" s="302"/>
      <c r="Y509" s="303"/>
      <c r="Z509" s="302"/>
      <c r="AA509" s="246"/>
      <c r="AB509" s="246"/>
      <c r="AC509" s="246"/>
    </row>
    <row r="510" spans="1:29" ht="15" customHeight="1" x14ac:dyDescent="0.2">
      <c r="A510" s="309"/>
      <c r="B510" s="299"/>
      <c r="C510" s="300"/>
      <c r="D510" s="301"/>
      <c r="E510" s="246"/>
      <c r="F510" s="246"/>
      <c r="G510" s="302"/>
      <c r="H510" s="303"/>
      <c r="I510" s="302"/>
      <c r="J510" s="303"/>
      <c r="K510" s="302"/>
      <c r="L510" s="303"/>
      <c r="M510" s="302"/>
      <c r="N510" s="303"/>
      <c r="O510" s="302"/>
      <c r="P510" s="302"/>
      <c r="Q510" s="302"/>
      <c r="R510" s="303"/>
      <c r="S510" s="302"/>
      <c r="T510" s="303"/>
      <c r="U510" s="302"/>
      <c r="V510" s="303"/>
      <c r="W510" s="302"/>
      <c r="X510" s="302"/>
      <c r="Y510" s="303"/>
      <c r="Z510" s="302"/>
      <c r="AA510" s="246"/>
      <c r="AB510" s="246"/>
      <c r="AC510" s="246"/>
    </row>
    <row r="511" spans="1:29" ht="15" customHeight="1" x14ac:dyDescent="0.2">
      <c r="A511" s="307"/>
      <c r="B511" s="299"/>
      <c r="C511" s="300"/>
      <c r="D511" s="301"/>
      <c r="E511" s="246"/>
      <c r="F511" s="246"/>
      <c r="G511" s="305"/>
      <c r="H511" s="306"/>
      <c r="I511" s="305"/>
      <c r="J511" s="306"/>
      <c r="K511" s="305"/>
      <c r="L511" s="306"/>
      <c r="M511" s="305"/>
      <c r="N511" s="306"/>
      <c r="O511" s="305"/>
      <c r="P511" s="305"/>
      <c r="Q511" s="305"/>
      <c r="R511" s="306"/>
      <c r="S511" s="305"/>
      <c r="T511" s="306"/>
      <c r="U511" s="305"/>
      <c r="V511" s="306"/>
      <c r="W511" s="305"/>
      <c r="X511" s="305"/>
      <c r="Y511" s="306"/>
      <c r="Z511" s="301"/>
      <c r="AA511" s="246"/>
      <c r="AB511" s="246"/>
      <c r="AC511" s="246"/>
    </row>
    <row r="512" spans="1:29" ht="15" customHeight="1" x14ac:dyDescent="0.2">
      <c r="A512" s="309"/>
      <c r="B512" s="299"/>
      <c r="C512" s="300"/>
      <c r="D512" s="301"/>
      <c r="E512" s="246"/>
      <c r="F512" s="246"/>
      <c r="G512" s="302"/>
      <c r="H512" s="303"/>
      <c r="I512" s="301"/>
      <c r="J512" s="304"/>
      <c r="K512" s="305"/>
      <c r="L512" s="306"/>
      <c r="M512" s="302"/>
      <c r="N512" s="303"/>
      <c r="O512" s="302"/>
      <c r="P512" s="302"/>
      <c r="Q512" s="305"/>
      <c r="R512" s="306"/>
      <c r="S512" s="305"/>
      <c r="T512" s="306"/>
      <c r="U512" s="302"/>
      <c r="V512" s="303"/>
      <c r="W512" s="302"/>
      <c r="X512" s="302"/>
      <c r="Y512" s="303"/>
      <c r="Z512" s="302"/>
      <c r="AA512" s="246"/>
      <c r="AB512" s="246"/>
      <c r="AC512" s="246"/>
    </row>
    <row r="513" spans="1:29" ht="15" customHeight="1" x14ac:dyDescent="0.2">
      <c r="A513" s="310"/>
      <c r="B513" s="299"/>
      <c r="C513" s="300"/>
      <c r="D513" s="301"/>
      <c r="E513" s="246"/>
      <c r="F513" s="246"/>
      <c r="G513" s="301"/>
      <c r="H513" s="304"/>
      <c r="I513" s="305"/>
      <c r="J513" s="306"/>
      <c r="K513" s="299"/>
      <c r="L513" s="308"/>
      <c r="M513" s="299"/>
      <c r="N513" s="308"/>
      <c r="O513" s="299"/>
      <c r="P513" s="299"/>
      <c r="Q513" s="302"/>
      <c r="R513" s="303"/>
      <c r="S513" s="302"/>
      <c r="T513" s="303"/>
      <c r="U513" s="302"/>
      <c r="V513" s="303"/>
      <c r="W513" s="299"/>
      <c r="X513" s="299"/>
      <c r="Y513" s="308"/>
      <c r="Z513" s="299"/>
      <c r="AA513" s="246"/>
      <c r="AB513" s="246"/>
      <c r="AC513" s="246"/>
    </row>
    <row r="514" spans="1:29" ht="15" customHeight="1" x14ac:dyDescent="0.2">
      <c r="A514" s="307"/>
      <c r="B514" s="299"/>
      <c r="C514" s="300"/>
      <c r="D514" s="301"/>
      <c r="E514" s="246"/>
      <c r="F514" s="246"/>
      <c r="G514" s="302"/>
      <c r="H514" s="303"/>
      <c r="I514" s="302"/>
      <c r="J514" s="303"/>
      <c r="K514" s="302"/>
      <c r="L514" s="303"/>
      <c r="M514" s="305"/>
      <c r="N514" s="306"/>
      <c r="O514" s="305"/>
      <c r="P514" s="305"/>
      <c r="Q514" s="305"/>
      <c r="R514" s="306"/>
      <c r="S514" s="305"/>
      <c r="T514" s="306"/>
      <c r="U514" s="305"/>
      <c r="V514" s="306"/>
      <c r="W514" s="301"/>
      <c r="X514" s="305"/>
      <c r="Y514" s="306"/>
      <c r="Z514" s="301"/>
      <c r="AA514" s="246"/>
      <c r="AB514" s="246"/>
      <c r="AC514" s="246"/>
    </row>
    <row r="515" spans="1:29" ht="15" customHeight="1" x14ac:dyDescent="0.2">
      <c r="A515" s="298"/>
      <c r="B515" s="299"/>
      <c r="C515" s="300"/>
      <c r="D515" s="301"/>
      <c r="E515" s="246"/>
      <c r="F515" s="246"/>
      <c r="G515" s="302"/>
      <c r="H515" s="303"/>
      <c r="I515" s="302"/>
      <c r="J515" s="303"/>
      <c r="K515" s="301"/>
      <c r="L515" s="304"/>
      <c r="M515" s="301"/>
      <c r="N515" s="304"/>
      <c r="O515" s="301"/>
      <c r="P515" s="301"/>
      <c r="Q515" s="305"/>
      <c r="R515" s="306"/>
      <c r="S515" s="305"/>
      <c r="T515" s="306"/>
      <c r="U515" s="305"/>
      <c r="V515" s="306"/>
      <c r="W515" s="301"/>
      <c r="X515" s="301"/>
      <c r="Y515" s="304"/>
      <c r="Z515" s="301"/>
      <c r="AA515" s="246"/>
      <c r="AB515" s="246"/>
      <c r="AC515" s="246"/>
    </row>
    <row r="516" spans="1:29" ht="15" customHeight="1" x14ac:dyDescent="0.2">
      <c r="A516" s="309"/>
      <c r="B516" s="299"/>
      <c r="C516" s="300"/>
      <c r="D516" s="301"/>
      <c r="E516" s="246"/>
      <c r="F516" s="246"/>
      <c r="G516" s="302"/>
      <c r="H516" s="303"/>
      <c r="I516" s="302"/>
      <c r="J516" s="303"/>
      <c r="K516" s="302"/>
      <c r="L516" s="303"/>
      <c r="M516" s="302"/>
      <c r="N516" s="303"/>
      <c r="O516" s="302"/>
      <c r="P516" s="302"/>
      <c r="Q516" s="300"/>
      <c r="R516" s="311"/>
      <c r="S516" s="302"/>
      <c r="T516" s="303"/>
      <c r="U516" s="302"/>
      <c r="V516" s="303"/>
      <c r="W516" s="302"/>
      <c r="X516" s="302"/>
      <c r="Y516" s="303"/>
      <c r="Z516" s="302"/>
      <c r="AA516" s="246"/>
      <c r="AB516" s="246"/>
      <c r="AC516" s="246"/>
    </row>
    <row r="517" spans="1:29" ht="15" customHeight="1" x14ac:dyDescent="0.2">
      <c r="A517" s="307"/>
      <c r="B517" s="299"/>
      <c r="C517" s="300"/>
      <c r="D517" s="301"/>
      <c r="E517" s="246"/>
      <c r="F517" s="246"/>
      <c r="G517" s="305"/>
      <c r="H517" s="306"/>
      <c r="I517" s="305"/>
      <c r="J517" s="306"/>
      <c r="K517" s="305"/>
      <c r="L517" s="306"/>
      <c r="M517" s="305"/>
      <c r="N517" s="306"/>
      <c r="O517" s="305"/>
      <c r="P517" s="305"/>
      <c r="Q517" s="305"/>
      <c r="R517" s="306"/>
      <c r="S517" s="305"/>
      <c r="T517" s="306"/>
      <c r="U517" s="305"/>
      <c r="V517" s="306"/>
      <c r="W517" s="301"/>
      <c r="X517" s="305"/>
      <c r="Y517" s="306"/>
      <c r="Z517" s="302"/>
      <c r="AA517" s="246"/>
      <c r="AB517" s="246"/>
      <c r="AC517" s="246"/>
    </row>
    <row r="518" spans="1:29" ht="15" customHeight="1" x14ac:dyDescent="0.2">
      <c r="A518" s="309"/>
      <c r="B518" s="299"/>
      <c r="C518" s="300"/>
      <c r="D518" s="301"/>
      <c r="E518" s="246"/>
      <c r="F518" s="246"/>
      <c r="G518" s="302"/>
      <c r="H518" s="303"/>
      <c r="I518" s="302"/>
      <c r="J518" s="303"/>
      <c r="K518" s="302"/>
      <c r="L518" s="303"/>
      <c r="M518" s="302"/>
      <c r="N518" s="303"/>
      <c r="O518" s="302"/>
      <c r="P518" s="302"/>
      <c r="Q518" s="302"/>
      <c r="R518" s="303"/>
      <c r="S518" s="302"/>
      <c r="T518" s="303"/>
      <c r="U518" s="302"/>
      <c r="V518" s="303"/>
      <c r="W518" s="301"/>
      <c r="X518" s="305"/>
      <c r="Y518" s="306"/>
      <c r="Z518" s="302"/>
      <c r="AA518" s="246"/>
      <c r="AB518" s="246"/>
      <c r="AC518" s="246"/>
    </row>
    <row r="519" spans="1:29" ht="15" customHeight="1" x14ac:dyDescent="0.2">
      <c r="A519" s="309"/>
      <c r="B519" s="299"/>
      <c r="C519" s="300"/>
      <c r="D519" s="301"/>
      <c r="E519" s="246"/>
      <c r="F519" s="246"/>
      <c r="G519" s="302"/>
      <c r="H519" s="303"/>
      <c r="I519" s="302"/>
      <c r="J519" s="303"/>
      <c r="K519" s="302"/>
      <c r="L519" s="303"/>
      <c r="M519" s="302"/>
      <c r="N519" s="303"/>
      <c r="O519" s="302"/>
      <c r="P519" s="302"/>
      <c r="Q519" s="302"/>
      <c r="R519" s="303"/>
      <c r="S519" s="302"/>
      <c r="T519" s="303"/>
      <c r="U519" s="302"/>
      <c r="V519" s="303"/>
      <c r="W519" s="302"/>
      <c r="X519" s="302"/>
      <c r="Y519" s="303"/>
      <c r="Z519" s="302"/>
      <c r="AA519" s="246"/>
      <c r="AB519" s="246"/>
      <c r="AC519" s="246"/>
    </row>
    <row r="520" spans="1:29" ht="15" customHeight="1" x14ac:dyDescent="0.2">
      <c r="A520" s="309"/>
      <c r="B520" s="299"/>
      <c r="C520" s="300"/>
      <c r="D520" s="301"/>
      <c r="E520" s="246"/>
      <c r="F520" s="246"/>
      <c r="G520" s="302"/>
      <c r="H520" s="303"/>
      <c r="I520" s="302"/>
      <c r="J520" s="303"/>
      <c r="K520" s="302"/>
      <c r="L520" s="303"/>
      <c r="M520" s="302"/>
      <c r="N520" s="303"/>
      <c r="O520" s="302"/>
      <c r="P520" s="302"/>
      <c r="Q520" s="302"/>
      <c r="R520" s="303"/>
      <c r="S520" s="302"/>
      <c r="T520" s="303"/>
      <c r="U520" s="302"/>
      <c r="V520" s="303"/>
      <c r="W520" s="302"/>
      <c r="X520" s="302"/>
      <c r="Y520" s="303"/>
      <c r="Z520" s="302"/>
      <c r="AA520" s="246"/>
      <c r="AB520" s="246"/>
      <c r="AC520" s="246"/>
    </row>
    <row r="521" spans="1:29" ht="15" customHeight="1" x14ac:dyDescent="0.2">
      <c r="A521" s="307"/>
      <c r="B521" s="299"/>
      <c r="C521" s="300"/>
      <c r="D521" s="301"/>
      <c r="E521" s="246"/>
      <c r="F521" s="246"/>
      <c r="G521" s="302"/>
      <c r="H521" s="303"/>
      <c r="I521" s="302"/>
      <c r="J521" s="303"/>
      <c r="K521" s="302"/>
      <c r="L521" s="303"/>
      <c r="M521" s="305"/>
      <c r="N521" s="306"/>
      <c r="O521" s="305"/>
      <c r="P521" s="305"/>
      <c r="Q521" s="305"/>
      <c r="R521" s="306"/>
      <c r="S521" s="305"/>
      <c r="T521" s="306"/>
      <c r="U521" s="305"/>
      <c r="V521" s="306"/>
      <c r="W521" s="305"/>
      <c r="X521" s="305"/>
      <c r="Y521" s="306"/>
      <c r="Z521" s="305"/>
      <c r="AA521" s="246"/>
      <c r="AB521" s="246"/>
      <c r="AC521" s="246"/>
    </row>
    <row r="522" spans="1:29" ht="15" customHeight="1" x14ac:dyDescent="0.2">
      <c r="A522" s="307"/>
      <c r="B522" s="299"/>
      <c r="C522" s="300"/>
      <c r="D522" s="301"/>
      <c r="E522" s="246"/>
      <c r="F522" s="246"/>
      <c r="G522" s="302"/>
      <c r="H522" s="303"/>
      <c r="I522" s="302"/>
      <c r="J522" s="303"/>
      <c r="K522" s="301"/>
      <c r="L522" s="304"/>
      <c r="M522" s="305"/>
      <c r="N522" s="306"/>
      <c r="O522" s="305"/>
      <c r="P522" s="305"/>
      <c r="Q522" s="305"/>
      <c r="R522" s="306"/>
      <c r="S522" s="305"/>
      <c r="T522" s="306"/>
      <c r="U522" s="305"/>
      <c r="V522" s="306"/>
      <c r="W522" s="302"/>
      <c r="X522" s="305"/>
      <c r="Y522" s="306"/>
      <c r="Z522" s="302"/>
      <c r="AA522" s="246"/>
      <c r="AB522" s="246"/>
      <c r="AC522" s="246"/>
    </row>
    <row r="523" spans="1:29" ht="15" customHeight="1" x14ac:dyDescent="0.2">
      <c r="A523" s="309"/>
      <c r="B523" s="299"/>
      <c r="C523" s="300"/>
      <c r="D523" s="301"/>
      <c r="E523" s="246"/>
      <c r="F523" s="246"/>
      <c r="G523" s="302"/>
      <c r="H523" s="303"/>
      <c r="I523" s="302"/>
      <c r="J523" s="303"/>
      <c r="K523" s="302"/>
      <c r="L523" s="303"/>
      <c r="M523" s="302"/>
      <c r="N523" s="303"/>
      <c r="O523" s="302"/>
      <c r="P523" s="302"/>
      <c r="Q523" s="302"/>
      <c r="R523" s="303"/>
      <c r="S523" s="301"/>
      <c r="T523" s="304"/>
      <c r="U523" s="305"/>
      <c r="V523" s="306"/>
      <c r="W523" s="301"/>
      <c r="X523" s="305"/>
      <c r="Y523" s="306"/>
      <c r="Z523" s="302"/>
      <c r="AA523" s="246"/>
      <c r="AB523" s="246"/>
      <c r="AC523" s="246"/>
    </row>
    <row r="524" spans="1:29" ht="15" customHeight="1" x14ac:dyDescent="0.2">
      <c r="A524" s="309"/>
      <c r="B524" s="299"/>
      <c r="C524" s="300"/>
      <c r="D524" s="301"/>
      <c r="E524" s="246"/>
      <c r="F524" s="246"/>
      <c r="G524" s="302"/>
      <c r="H524" s="303"/>
      <c r="I524" s="302"/>
      <c r="J524" s="303"/>
      <c r="K524" s="302"/>
      <c r="L524" s="303"/>
      <c r="M524" s="302"/>
      <c r="N524" s="303"/>
      <c r="O524" s="302"/>
      <c r="P524" s="302"/>
      <c r="Q524" s="301"/>
      <c r="R524" s="304"/>
      <c r="S524" s="305"/>
      <c r="T524" s="306"/>
      <c r="U524" s="305"/>
      <c r="V524" s="306"/>
      <c r="W524" s="302"/>
      <c r="X524" s="302"/>
      <c r="Y524" s="303"/>
      <c r="Z524" s="302"/>
      <c r="AA524" s="246"/>
      <c r="AB524" s="246"/>
      <c r="AC524" s="246"/>
    </row>
    <row r="525" spans="1:29" ht="15" customHeight="1" x14ac:dyDescent="0.2">
      <c r="A525" s="307"/>
      <c r="B525" s="299"/>
      <c r="C525" s="300"/>
      <c r="D525" s="301"/>
      <c r="E525" s="246"/>
      <c r="F525" s="246"/>
      <c r="G525" s="305"/>
      <c r="H525" s="306"/>
      <c r="I525" s="305"/>
      <c r="J525" s="306"/>
      <c r="K525" s="305"/>
      <c r="L525" s="306"/>
      <c r="M525" s="305"/>
      <c r="N525" s="306"/>
      <c r="O525" s="305"/>
      <c r="P525" s="305"/>
      <c r="Q525" s="305"/>
      <c r="R525" s="306"/>
      <c r="S525" s="305"/>
      <c r="T525" s="306"/>
      <c r="U525" s="305"/>
      <c r="V525" s="306"/>
      <c r="W525" s="305"/>
      <c r="X525" s="305"/>
      <c r="Y525" s="306"/>
      <c r="Z525" s="305"/>
      <c r="AA525" s="246"/>
      <c r="AB525" s="246"/>
      <c r="AC525" s="246"/>
    </row>
    <row r="526" spans="1:29" ht="15" customHeight="1" x14ac:dyDescent="0.2">
      <c r="A526" s="309"/>
      <c r="B526" s="299"/>
      <c r="C526" s="300"/>
      <c r="D526" s="301"/>
      <c r="E526" s="246"/>
      <c r="F526" s="246"/>
      <c r="G526" s="302"/>
      <c r="H526" s="303"/>
      <c r="I526" s="300"/>
      <c r="J526" s="311"/>
      <c r="K526" s="302"/>
      <c r="L526" s="303"/>
      <c r="M526" s="302"/>
      <c r="N526" s="303"/>
      <c r="O526" s="302"/>
      <c r="P526" s="302"/>
      <c r="Q526" s="302"/>
      <c r="R526" s="303"/>
      <c r="S526" s="299"/>
      <c r="T526" s="308"/>
      <c r="U526" s="302"/>
      <c r="V526" s="303"/>
      <c r="W526" s="302"/>
      <c r="X526" s="302"/>
      <c r="Y526" s="303"/>
      <c r="Z526" s="302"/>
      <c r="AA526" s="246"/>
      <c r="AB526" s="246"/>
      <c r="AC526" s="246"/>
    </row>
    <row r="527" spans="1:29" ht="15" customHeight="1" x14ac:dyDescent="0.2">
      <c r="A527" s="309"/>
      <c r="B527" s="299"/>
      <c r="C527" s="300"/>
      <c r="D527" s="301"/>
      <c r="E527" s="246"/>
      <c r="F527" s="246"/>
      <c r="G527" s="302"/>
      <c r="H527" s="303"/>
      <c r="I527" s="302"/>
      <c r="J527" s="303"/>
      <c r="K527" s="302"/>
      <c r="L527" s="303"/>
      <c r="M527" s="302"/>
      <c r="N527" s="303"/>
      <c r="O527" s="302"/>
      <c r="P527" s="302"/>
      <c r="Q527" s="302"/>
      <c r="R527" s="303"/>
      <c r="S527" s="302"/>
      <c r="T527" s="303"/>
      <c r="U527" s="302"/>
      <c r="V527" s="303"/>
      <c r="W527" s="301"/>
      <c r="X527" s="301"/>
      <c r="Y527" s="303"/>
      <c r="Z527" s="302"/>
      <c r="AA527" s="246"/>
      <c r="AB527" s="246"/>
      <c r="AC527" s="246"/>
    </row>
    <row r="528" spans="1:29" ht="15" customHeight="1" x14ac:dyDescent="0.2">
      <c r="A528" s="309"/>
      <c r="B528" s="299"/>
      <c r="C528" s="300"/>
      <c r="D528" s="301"/>
      <c r="E528" s="246"/>
      <c r="F528" s="246"/>
      <c r="G528" s="302"/>
      <c r="H528" s="303"/>
      <c r="I528" s="302"/>
      <c r="J528" s="303"/>
      <c r="K528" s="302"/>
      <c r="L528" s="303"/>
      <c r="M528" s="302"/>
      <c r="N528" s="303"/>
      <c r="O528" s="302"/>
      <c r="P528" s="302"/>
      <c r="Q528" s="302"/>
      <c r="R528" s="303"/>
      <c r="S528" s="302"/>
      <c r="T528" s="303"/>
      <c r="U528" s="302"/>
      <c r="V528" s="303"/>
      <c r="W528" s="302"/>
      <c r="X528" s="302"/>
      <c r="Y528" s="303"/>
      <c r="Z528" s="302"/>
      <c r="AA528" s="246"/>
      <c r="AB528" s="246"/>
      <c r="AC528" s="246"/>
    </row>
    <row r="529" spans="1:29" ht="15" customHeight="1" x14ac:dyDescent="0.2">
      <c r="A529" s="309"/>
      <c r="B529" s="299"/>
      <c r="C529" s="300"/>
      <c r="D529" s="301"/>
      <c r="E529" s="246"/>
      <c r="F529" s="246"/>
      <c r="G529" s="302"/>
      <c r="H529" s="303"/>
      <c r="I529" s="302"/>
      <c r="J529" s="303"/>
      <c r="K529" s="302"/>
      <c r="L529" s="303"/>
      <c r="M529" s="302"/>
      <c r="N529" s="303"/>
      <c r="O529" s="302"/>
      <c r="P529" s="302"/>
      <c r="Q529" s="299"/>
      <c r="R529" s="308"/>
      <c r="S529" s="302"/>
      <c r="T529" s="303"/>
      <c r="U529" s="302"/>
      <c r="V529" s="303"/>
      <c r="W529" s="302"/>
      <c r="X529" s="302"/>
      <c r="Y529" s="303"/>
      <c r="Z529" s="302"/>
      <c r="AA529" s="246"/>
      <c r="AB529" s="246"/>
      <c r="AC529" s="246"/>
    </row>
    <row r="530" spans="1:29" ht="15" customHeight="1" x14ac:dyDescent="0.2">
      <c r="A530" s="310"/>
      <c r="B530" s="299"/>
      <c r="C530" s="300"/>
      <c r="D530" s="301"/>
      <c r="E530" s="246"/>
      <c r="F530" s="246"/>
      <c r="G530" s="302"/>
      <c r="H530" s="303"/>
      <c r="I530" s="302"/>
      <c r="J530" s="303"/>
      <c r="K530" s="302"/>
      <c r="L530" s="303"/>
      <c r="M530" s="299"/>
      <c r="N530" s="308"/>
      <c r="O530" s="299"/>
      <c r="P530" s="299"/>
      <c r="Q530" s="299"/>
      <c r="R530" s="308"/>
      <c r="S530" s="302"/>
      <c r="T530" s="303"/>
      <c r="U530" s="302"/>
      <c r="V530" s="303"/>
      <c r="W530" s="299"/>
      <c r="X530" s="299"/>
      <c r="Y530" s="308"/>
      <c r="Z530" s="299"/>
      <c r="AA530" s="246"/>
      <c r="AB530" s="246"/>
      <c r="AC530" s="246"/>
    </row>
    <row r="531" spans="1:29" ht="15" customHeight="1" x14ac:dyDescent="0.2">
      <c r="A531" s="309"/>
      <c r="B531" s="299"/>
      <c r="C531" s="300"/>
      <c r="D531" s="301"/>
      <c r="E531" s="246"/>
      <c r="F531" s="246"/>
      <c r="G531" s="302"/>
      <c r="H531" s="303"/>
      <c r="I531" s="302"/>
      <c r="J531" s="303"/>
      <c r="K531" s="302"/>
      <c r="L531" s="303"/>
      <c r="M531" s="302"/>
      <c r="N531" s="303"/>
      <c r="O531" s="302"/>
      <c r="P531" s="302"/>
      <c r="Q531" s="301"/>
      <c r="R531" s="304"/>
      <c r="S531" s="305"/>
      <c r="T531" s="306"/>
      <c r="U531" s="305"/>
      <c r="V531" s="306"/>
      <c r="W531" s="299"/>
      <c r="X531" s="299"/>
      <c r="Y531" s="303"/>
      <c r="Z531" s="302"/>
      <c r="AA531" s="246"/>
      <c r="AB531" s="246"/>
      <c r="AC531" s="246"/>
    </row>
    <row r="532" spans="1:29" ht="15" customHeight="1" x14ac:dyDescent="0.2">
      <c r="A532" s="309"/>
      <c r="B532" s="299"/>
      <c r="C532" s="300"/>
      <c r="D532" s="301"/>
      <c r="E532" s="246"/>
      <c r="F532" s="246"/>
      <c r="G532" s="302"/>
      <c r="H532" s="303"/>
      <c r="I532" s="305"/>
      <c r="J532" s="306"/>
      <c r="K532" s="299"/>
      <c r="L532" s="308"/>
      <c r="M532" s="302"/>
      <c r="N532" s="303"/>
      <c r="O532" s="302"/>
      <c r="P532" s="302"/>
      <c r="Q532" s="302"/>
      <c r="R532" s="303"/>
      <c r="S532" s="302"/>
      <c r="T532" s="303"/>
      <c r="U532" s="302"/>
      <c r="V532" s="303"/>
      <c r="W532" s="302"/>
      <c r="X532" s="302"/>
      <c r="Y532" s="303"/>
      <c r="Z532" s="302"/>
      <c r="AA532" s="246"/>
      <c r="AB532" s="246"/>
      <c r="AC532" s="246"/>
    </row>
    <row r="533" spans="1:29" ht="15" customHeight="1" x14ac:dyDescent="0.2">
      <c r="A533" s="309"/>
      <c r="B533" s="299"/>
      <c r="C533" s="300"/>
      <c r="D533" s="301"/>
      <c r="E533" s="246"/>
      <c r="F533" s="246"/>
      <c r="G533" s="302"/>
      <c r="H533" s="303"/>
      <c r="I533" s="302"/>
      <c r="J533" s="303"/>
      <c r="K533" s="302"/>
      <c r="L533" s="303"/>
      <c r="M533" s="302"/>
      <c r="N533" s="303"/>
      <c r="O533" s="302"/>
      <c r="P533" s="302"/>
      <c r="Q533" s="305"/>
      <c r="R533" s="306"/>
      <c r="S533" s="299"/>
      <c r="T533" s="308"/>
      <c r="U533" s="302"/>
      <c r="V533" s="303"/>
      <c r="W533" s="302"/>
      <c r="X533" s="302"/>
      <c r="Y533" s="303"/>
      <c r="Z533" s="302"/>
      <c r="AA533" s="246"/>
      <c r="AB533" s="246"/>
      <c r="AC533" s="246"/>
    </row>
    <row r="534" spans="1:29" ht="15" customHeight="1" x14ac:dyDescent="0.2">
      <c r="A534" s="309"/>
      <c r="B534" s="299"/>
      <c r="C534" s="300"/>
      <c r="D534" s="301"/>
      <c r="E534" s="246"/>
      <c r="F534" s="246"/>
      <c r="G534" s="302"/>
      <c r="H534" s="303"/>
      <c r="I534" s="302"/>
      <c r="J534" s="303"/>
      <c r="K534" s="300"/>
      <c r="L534" s="311"/>
      <c r="M534" s="302"/>
      <c r="N534" s="303"/>
      <c r="O534" s="302"/>
      <c r="P534" s="302"/>
      <c r="Q534" s="302"/>
      <c r="R534" s="303"/>
      <c r="S534" s="302"/>
      <c r="T534" s="303"/>
      <c r="U534" s="302"/>
      <c r="V534" s="303"/>
      <c r="W534" s="302"/>
      <c r="X534" s="302"/>
      <c r="Y534" s="303"/>
      <c r="Z534" s="302"/>
      <c r="AA534" s="246"/>
      <c r="AB534" s="246"/>
      <c r="AC534" s="246"/>
    </row>
    <row r="535" spans="1:29" ht="15" customHeight="1" x14ac:dyDescent="0.2">
      <c r="A535" s="307"/>
      <c r="B535" s="299"/>
      <c r="C535" s="300"/>
      <c r="D535" s="301"/>
      <c r="E535" s="246"/>
      <c r="F535" s="246"/>
      <c r="G535" s="302"/>
      <c r="H535" s="303"/>
      <c r="I535" s="302"/>
      <c r="J535" s="303"/>
      <c r="K535" s="301"/>
      <c r="L535" s="304"/>
      <c r="M535" s="305"/>
      <c r="N535" s="306"/>
      <c r="O535" s="305"/>
      <c r="P535" s="305"/>
      <c r="Q535" s="305"/>
      <c r="R535" s="306"/>
      <c r="S535" s="305"/>
      <c r="T535" s="306"/>
      <c r="U535" s="305"/>
      <c r="V535" s="306"/>
      <c r="W535" s="301"/>
      <c r="X535" s="305"/>
      <c r="Y535" s="306"/>
      <c r="Z535" s="301"/>
      <c r="AA535" s="246"/>
      <c r="AB535" s="246"/>
      <c r="AC535" s="246"/>
    </row>
    <row r="536" spans="1:29" ht="15" customHeight="1" x14ac:dyDescent="0.2">
      <c r="A536" s="309"/>
      <c r="B536" s="299"/>
      <c r="C536" s="300"/>
      <c r="D536" s="301"/>
      <c r="E536" s="246"/>
      <c r="F536" s="246"/>
      <c r="G536" s="302"/>
      <c r="H536" s="303"/>
      <c r="I536" s="302"/>
      <c r="J536" s="303"/>
      <c r="K536" s="302"/>
      <c r="L536" s="303"/>
      <c r="M536" s="302"/>
      <c r="N536" s="303"/>
      <c r="O536" s="302"/>
      <c r="P536" s="302"/>
      <c r="Q536" s="302"/>
      <c r="R536" s="303"/>
      <c r="S536" s="302"/>
      <c r="T536" s="303"/>
      <c r="U536" s="302"/>
      <c r="V536" s="303"/>
      <c r="W536" s="301"/>
      <c r="X536" s="301"/>
      <c r="Y536" s="303"/>
      <c r="Z536" s="302"/>
      <c r="AA536" s="246"/>
      <c r="AB536" s="246"/>
      <c r="AC536" s="246"/>
    </row>
    <row r="537" spans="1:29" ht="15" customHeight="1" x14ac:dyDescent="0.2">
      <c r="A537" s="309"/>
      <c r="B537" s="299"/>
      <c r="C537" s="300"/>
      <c r="D537" s="301"/>
      <c r="E537" s="246"/>
      <c r="F537" s="246"/>
      <c r="G537" s="302"/>
      <c r="H537" s="303"/>
      <c r="I537" s="302"/>
      <c r="J537" s="303"/>
      <c r="K537" s="302"/>
      <c r="L537" s="303"/>
      <c r="M537" s="302"/>
      <c r="N537" s="303"/>
      <c r="O537" s="302"/>
      <c r="P537" s="302"/>
      <c r="Q537" s="302"/>
      <c r="R537" s="303"/>
      <c r="S537" s="302"/>
      <c r="T537" s="303"/>
      <c r="U537" s="302"/>
      <c r="V537" s="303"/>
      <c r="W537" s="302"/>
      <c r="X537" s="302"/>
      <c r="Y537" s="303"/>
      <c r="Z537" s="302"/>
      <c r="AA537" s="246"/>
      <c r="AB537" s="246"/>
      <c r="AC537" s="246"/>
    </row>
    <row r="538" spans="1:29" ht="15" customHeight="1" x14ac:dyDescent="0.2">
      <c r="A538" s="309"/>
      <c r="B538" s="299"/>
      <c r="C538" s="300"/>
      <c r="D538" s="301"/>
      <c r="E538" s="246"/>
      <c r="F538" s="246"/>
      <c r="G538" s="302"/>
      <c r="H538" s="303"/>
      <c r="I538" s="302"/>
      <c r="J538" s="303"/>
      <c r="K538" s="302"/>
      <c r="L538" s="303"/>
      <c r="M538" s="302"/>
      <c r="N538" s="303"/>
      <c r="O538" s="302"/>
      <c r="P538" s="302"/>
      <c r="Q538" s="302"/>
      <c r="R538" s="303"/>
      <c r="S538" s="302"/>
      <c r="T538" s="303"/>
      <c r="U538" s="302"/>
      <c r="V538" s="303"/>
      <c r="W538" s="302"/>
      <c r="X538" s="302"/>
      <c r="Y538" s="303"/>
      <c r="Z538" s="302"/>
      <c r="AA538" s="246"/>
      <c r="AB538" s="246"/>
      <c r="AC538" s="246"/>
    </row>
    <row r="539" spans="1:29" ht="15" customHeight="1" x14ac:dyDescent="0.2">
      <c r="A539" s="309"/>
      <c r="B539" s="299"/>
      <c r="C539" s="300"/>
      <c r="D539" s="301"/>
      <c r="E539" s="246"/>
      <c r="F539" s="246"/>
      <c r="G539" s="302"/>
      <c r="H539" s="303"/>
      <c r="I539" s="302"/>
      <c r="J539" s="303"/>
      <c r="K539" s="302"/>
      <c r="L539" s="303"/>
      <c r="M539" s="302"/>
      <c r="N539" s="303"/>
      <c r="O539" s="302"/>
      <c r="P539" s="302"/>
      <c r="Q539" s="299"/>
      <c r="R539" s="308"/>
      <c r="S539" s="302"/>
      <c r="T539" s="303"/>
      <c r="U539" s="302"/>
      <c r="V539" s="303"/>
      <c r="W539" s="302"/>
      <c r="X539" s="302"/>
      <c r="Y539" s="303"/>
      <c r="Z539" s="302"/>
      <c r="AA539" s="246"/>
      <c r="AB539" s="246"/>
      <c r="AC539" s="246"/>
    </row>
    <row r="540" spans="1:29" ht="15" customHeight="1" x14ac:dyDescent="0.2">
      <c r="A540" s="309"/>
      <c r="B540" s="299"/>
      <c r="C540" s="300"/>
      <c r="D540" s="301"/>
      <c r="E540" s="246"/>
      <c r="F540" s="246"/>
      <c r="G540" s="302"/>
      <c r="H540" s="303"/>
      <c r="I540" s="302"/>
      <c r="J540" s="303"/>
      <c r="K540" s="302"/>
      <c r="L540" s="303"/>
      <c r="M540" s="302"/>
      <c r="N540" s="303"/>
      <c r="O540" s="302"/>
      <c r="P540" s="302"/>
      <c r="Q540" s="305"/>
      <c r="R540" s="306"/>
      <c r="S540" s="305"/>
      <c r="T540" s="306"/>
      <c r="U540" s="305"/>
      <c r="V540" s="306"/>
      <c r="W540" s="302"/>
      <c r="X540" s="302"/>
      <c r="Y540" s="303"/>
      <c r="Z540" s="302"/>
      <c r="AA540" s="246"/>
      <c r="AB540" s="246"/>
      <c r="AC540" s="246"/>
    </row>
    <row r="541" spans="1:29" ht="15" customHeight="1" x14ac:dyDescent="0.2">
      <c r="A541" s="298"/>
      <c r="B541" s="299"/>
      <c r="C541" s="300"/>
      <c r="D541" s="301"/>
      <c r="E541" s="246"/>
      <c r="F541" s="246"/>
      <c r="G541" s="302"/>
      <c r="H541" s="303"/>
      <c r="I541" s="302"/>
      <c r="J541" s="303"/>
      <c r="K541" s="301"/>
      <c r="L541" s="304"/>
      <c r="M541" s="301"/>
      <c r="N541" s="304"/>
      <c r="O541" s="301"/>
      <c r="P541" s="301"/>
      <c r="Q541" s="305"/>
      <c r="R541" s="306"/>
      <c r="S541" s="305"/>
      <c r="T541" s="306"/>
      <c r="U541" s="305"/>
      <c r="V541" s="306"/>
      <c r="W541" s="305"/>
      <c r="X541" s="305"/>
      <c r="Y541" s="306"/>
      <c r="Z541" s="302"/>
      <c r="AA541" s="246"/>
      <c r="AB541" s="246"/>
      <c r="AC541" s="246"/>
    </row>
    <row r="542" spans="1:29" ht="15" customHeight="1" x14ac:dyDescent="0.2">
      <c r="A542" s="307"/>
      <c r="B542" s="299"/>
      <c r="C542" s="300"/>
      <c r="D542" s="301"/>
      <c r="E542" s="246"/>
      <c r="F542" s="246"/>
      <c r="G542" s="302"/>
      <c r="H542" s="303"/>
      <c r="I542" s="302"/>
      <c r="J542" s="303"/>
      <c r="K542" s="302"/>
      <c r="L542" s="303"/>
      <c r="M542" s="305"/>
      <c r="N542" s="306"/>
      <c r="O542" s="305"/>
      <c r="P542" s="305"/>
      <c r="Q542" s="305"/>
      <c r="R542" s="306"/>
      <c r="S542" s="305"/>
      <c r="T542" s="306"/>
      <c r="U542" s="305"/>
      <c r="V542" s="306"/>
      <c r="W542" s="305"/>
      <c r="X542" s="305"/>
      <c r="Y542" s="306"/>
      <c r="Z542" s="305"/>
      <c r="AA542" s="246"/>
      <c r="AB542" s="246"/>
      <c r="AC542" s="246"/>
    </row>
    <row r="543" spans="1:29" ht="15" customHeight="1" x14ac:dyDescent="0.2">
      <c r="A543" s="298"/>
      <c r="B543" s="299"/>
      <c r="C543" s="300"/>
      <c r="D543" s="301"/>
      <c r="E543" s="246"/>
      <c r="F543" s="246"/>
      <c r="G543" s="302"/>
      <c r="H543" s="303"/>
      <c r="I543" s="302"/>
      <c r="J543" s="303"/>
      <c r="K543" s="302"/>
      <c r="L543" s="303"/>
      <c r="M543" s="301"/>
      <c r="N543" s="304"/>
      <c r="O543" s="301"/>
      <c r="P543" s="301"/>
      <c r="Q543" s="301"/>
      <c r="R543" s="304"/>
      <c r="S543" s="305"/>
      <c r="T543" s="306"/>
      <c r="U543" s="305"/>
      <c r="V543" s="306"/>
      <c r="W543" s="301"/>
      <c r="X543" s="301"/>
      <c r="Y543" s="303"/>
      <c r="Z543" s="302"/>
      <c r="AA543" s="246"/>
      <c r="AB543" s="246"/>
      <c r="AC543" s="246"/>
    </row>
    <row r="544" spans="1:29" ht="15" customHeight="1" x14ac:dyDescent="0.2">
      <c r="A544" s="309"/>
      <c r="B544" s="299"/>
      <c r="C544" s="300"/>
      <c r="D544" s="301"/>
      <c r="E544" s="246"/>
      <c r="F544" s="246"/>
      <c r="G544" s="302"/>
      <c r="H544" s="303"/>
      <c r="I544" s="302"/>
      <c r="J544" s="303"/>
      <c r="K544" s="302"/>
      <c r="L544" s="303"/>
      <c r="M544" s="302"/>
      <c r="N544" s="303"/>
      <c r="O544" s="302"/>
      <c r="P544" s="302"/>
      <c r="Q544" s="302"/>
      <c r="R544" s="303"/>
      <c r="S544" s="302"/>
      <c r="T544" s="303"/>
      <c r="U544" s="301"/>
      <c r="V544" s="304"/>
      <c r="W544" s="302"/>
      <c r="X544" s="305"/>
      <c r="Y544" s="303"/>
      <c r="Z544" s="302"/>
      <c r="AA544" s="246"/>
      <c r="AB544" s="246"/>
      <c r="AC544" s="246"/>
    </row>
    <row r="545" spans="1:29" ht="15" customHeight="1" x14ac:dyDescent="0.2">
      <c r="A545" s="307"/>
      <c r="B545" s="299"/>
      <c r="C545" s="300"/>
      <c r="D545" s="301"/>
      <c r="E545" s="246"/>
      <c r="F545" s="246"/>
      <c r="G545" s="305"/>
      <c r="H545" s="306"/>
      <c r="I545" s="305"/>
      <c r="J545" s="306"/>
      <c r="K545" s="305"/>
      <c r="L545" s="306"/>
      <c r="M545" s="305"/>
      <c r="N545" s="306"/>
      <c r="O545" s="305"/>
      <c r="P545" s="305"/>
      <c r="Q545" s="305"/>
      <c r="R545" s="306"/>
      <c r="S545" s="305"/>
      <c r="T545" s="306"/>
      <c r="U545" s="305"/>
      <c r="V545" s="306"/>
      <c r="W545" s="305"/>
      <c r="X545" s="305"/>
      <c r="Y545" s="306"/>
      <c r="Z545" s="302"/>
      <c r="AA545" s="246"/>
      <c r="AB545" s="246"/>
      <c r="AC545" s="246"/>
    </row>
    <row r="546" spans="1:29" ht="15" customHeight="1" x14ac:dyDescent="0.2">
      <c r="A546" s="309"/>
      <c r="B546" s="299"/>
      <c r="C546" s="300"/>
      <c r="D546" s="301"/>
      <c r="E546" s="246"/>
      <c r="F546" s="246"/>
      <c r="G546" s="302"/>
      <c r="H546" s="303"/>
      <c r="I546" s="302"/>
      <c r="J546" s="303"/>
      <c r="K546" s="302"/>
      <c r="L546" s="303"/>
      <c r="M546" s="302"/>
      <c r="N546" s="303"/>
      <c r="O546" s="302"/>
      <c r="P546" s="302"/>
      <c r="Q546" s="302"/>
      <c r="R546" s="303"/>
      <c r="S546" s="302"/>
      <c r="T546" s="303"/>
      <c r="U546" s="302"/>
      <c r="V546" s="303"/>
      <c r="W546" s="301"/>
      <c r="X546" s="305"/>
      <c r="Y546" s="303"/>
      <c r="Z546" s="302"/>
      <c r="AA546" s="246"/>
      <c r="AB546" s="246"/>
      <c r="AC546" s="246"/>
    </row>
    <row r="547" spans="1:29" ht="15" customHeight="1" x14ac:dyDescent="0.2">
      <c r="A547" s="298"/>
      <c r="B547" s="299"/>
      <c r="C547" s="300"/>
      <c r="D547" s="301"/>
      <c r="E547" s="246"/>
      <c r="F547" s="246"/>
      <c r="G547" s="302"/>
      <c r="H547" s="303"/>
      <c r="I547" s="302"/>
      <c r="J547" s="303"/>
      <c r="K547" s="302"/>
      <c r="L547" s="303"/>
      <c r="M547" s="301"/>
      <c r="N547" s="304"/>
      <c r="O547" s="301"/>
      <c r="P547" s="301"/>
      <c r="Q547" s="305"/>
      <c r="R547" s="306"/>
      <c r="S547" s="305"/>
      <c r="T547" s="306"/>
      <c r="U547" s="305"/>
      <c r="V547" s="306"/>
      <c r="W547" s="305"/>
      <c r="X547" s="305"/>
      <c r="Y547" s="306"/>
      <c r="Z547" s="301"/>
      <c r="AA547" s="246"/>
      <c r="AB547" s="246"/>
      <c r="AC547" s="246"/>
    </row>
    <row r="548" spans="1:29" ht="15" customHeight="1" x14ac:dyDescent="0.2">
      <c r="A548" s="309"/>
      <c r="B548" s="299"/>
      <c r="C548" s="300"/>
      <c r="D548" s="301"/>
      <c r="E548" s="246"/>
      <c r="F548" s="246"/>
      <c r="G548" s="302"/>
      <c r="H548" s="303"/>
      <c r="I548" s="302"/>
      <c r="J548" s="303"/>
      <c r="K548" s="302"/>
      <c r="L548" s="303"/>
      <c r="M548" s="302"/>
      <c r="N548" s="303"/>
      <c r="O548" s="302"/>
      <c r="P548" s="302"/>
      <c r="Q548" s="302"/>
      <c r="R548" s="303"/>
      <c r="S548" s="302"/>
      <c r="T548" s="303"/>
      <c r="U548" s="302"/>
      <c r="V548" s="303"/>
      <c r="W548" s="302"/>
      <c r="X548" s="302"/>
      <c r="Y548" s="303"/>
      <c r="Z548" s="302"/>
      <c r="AA548" s="246"/>
      <c r="AB548" s="246"/>
      <c r="AC548" s="246"/>
    </row>
    <row r="549" spans="1:29" ht="15" customHeight="1" x14ac:dyDescent="0.2">
      <c r="A549" s="309"/>
      <c r="B549" s="299"/>
      <c r="C549" s="300"/>
      <c r="D549" s="301"/>
      <c r="E549" s="246"/>
      <c r="F549" s="246"/>
      <c r="G549" s="302"/>
      <c r="H549" s="303"/>
      <c r="I549" s="300"/>
      <c r="J549" s="311"/>
      <c r="K549" s="302"/>
      <c r="L549" s="303"/>
      <c r="M549" s="302"/>
      <c r="N549" s="303"/>
      <c r="O549" s="302"/>
      <c r="P549" s="302"/>
      <c r="Q549" s="305"/>
      <c r="R549" s="306"/>
      <c r="S549" s="305"/>
      <c r="T549" s="306"/>
      <c r="U549" s="305"/>
      <c r="V549" s="306"/>
      <c r="W549" s="302"/>
      <c r="X549" s="302"/>
      <c r="Y549" s="303"/>
      <c r="Z549" s="302"/>
      <c r="AA549" s="246"/>
      <c r="AB549" s="246"/>
      <c r="AC549" s="246"/>
    </row>
    <row r="550" spans="1:29" ht="15" customHeight="1" x14ac:dyDescent="0.2">
      <c r="A550" s="309"/>
      <c r="B550" s="299"/>
      <c r="C550" s="300"/>
      <c r="D550" s="301"/>
      <c r="E550" s="246"/>
      <c r="F550" s="246"/>
      <c r="G550" s="302"/>
      <c r="H550" s="303"/>
      <c r="I550" s="301"/>
      <c r="J550" s="304"/>
      <c r="K550" s="305"/>
      <c r="L550" s="306"/>
      <c r="M550" s="302"/>
      <c r="N550" s="303"/>
      <c r="O550" s="302"/>
      <c r="P550" s="302"/>
      <c r="Q550" s="305"/>
      <c r="R550" s="306"/>
      <c r="S550" s="302"/>
      <c r="T550" s="303"/>
      <c r="U550" s="302"/>
      <c r="V550" s="303"/>
      <c r="W550" s="302"/>
      <c r="X550" s="302"/>
      <c r="Y550" s="303"/>
      <c r="Z550" s="302"/>
      <c r="AA550" s="246"/>
      <c r="AB550" s="246"/>
      <c r="AC550" s="246"/>
    </row>
    <row r="551" spans="1:29" ht="15" customHeight="1" x14ac:dyDescent="0.2">
      <c r="A551" s="309"/>
      <c r="B551" s="299"/>
      <c r="C551" s="300"/>
      <c r="D551" s="301"/>
      <c r="E551" s="246"/>
      <c r="F551" s="246"/>
      <c r="G551" s="302"/>
      <c r="H551" s="303"/>
      <c r="I551" s="302"/>
      <c r="J551" s="303"/>
      <c r="K551" s="302"/>
      <c r="L551" s="303"/>
      <c r="M551" s="302"/>
      <c r="N551" s="303"/>
      <c r="O551" s="302"/>
      <c r="P551" s="302"/>
      <c r="Q551" s="305"/>
      <c r="R551" s="306"/>
      <c r="S551" s="305"/>
      <c r="T551" s="306"/>
      <c r="U551" s="302"/>
      <c r="V551" s="303"/>
      <c r="W551" s="302"/>
      <c r="X551" s="302"/>
      <c r="Y551" s="303"/>
      <c r="Z551" s="302"/>
      <c r="AA551" s="246"/>
      <c r="AB551" s="246"/>
      <c r="AC551" s="246"/>
    </row>
    <row r="552" spans="1:29" ht="15" customHeight="1" x14ac:dyDescent="0.2">
      <c r="A552" s="309"/>
      <c r="B552" s="299"/>
      <c r="C552" s="300"/>
      <c r="D552" s="301"/>
      <c r="E552" s="246"/>
      <c r="F552" s="246"/>
      <c r="G552" s="302"/>
      <c r="H552" s="303"/>
      <c r="I552" s="302"/>
      <c r="J552" s="303"/>
      <c r="K552" s="302"/>
      <c r="L552" s="303"/>
      <c r="M552" s="302"/>
      <c r="N552" s="303"/>
      <c r="O552" s="302"/>
      <c r="P552" s="302"/>
      <c r="Q552" s="302"/>
      <c r="R552" s="303"/>
      <c r="S552" s="302"/>
      <c r="T552" s="303"/>
      <c r="U552" s="301"/>
      <c r="V552" s="304"/>
      <c r="W552" s="302"/>
      <c r="X552" s="302"/>
      <c r="Y552" s="303"/>
      <c r="Z552" s="302"/>
      <c r="AA552" s="246"/>
      <c r="AB552" s="246"/>
      <c r="AC552" s="246"/>
    </row>
    <row r="553" spans="1:29" ht="15" customHeight="1" x14ac:dyDescent="0.2">
      <c r="A553" s="309"/>
      <c r="B553" s="299"/>
      <c r="C553" s="300"/>
      <c r="D553" s="301"/>
      <c r="E553" s="246"/>
      <c r="F553" s="246"/>
      <c r="G553" s="302"/>
      <c r="H553" s="303"/>
      <c r="I553" s="302"/>
      <c r="J553" s="303"/>
      <c r="K553" s="302"/>
      <c r="L553" s="303"/>
      <c r="M553" s="302"/>
      <c r="N553" s="303"/>
      <c r="O553" s="302"/>
      <c r="P553" s="302"/>
      <c r="Q553" s="305"/>
      <c r="R553" s="306"/>
      <c r="S553" s="305"/>
      <c r="T553" s="306"/>
      <c r="U553" s="305"/>
      <c r="V553" s="306"/>
      <c r="W553" s="305"/>
      <c r="X553" s="305"/>
      <c r="Y553" s="303"/>
      <c r="Z553" s="302"/>
      <c r="AA553" s="246"/>
      <c r="AB553" s="246"/>
      <c r="AC553" s="246"/>
    </row>
    <row r="554" spans="1:29" ht="15" customHeight="1" x14ac:dyDescent="0.2">
      <c r="A554" s="309"/>
      <c r="B554" s="299"/>
      <c r="C554" s="300"/>
      <c r="D554" s="301"/>
      <c r="E554" s="246"/>
      <c r="F554" s="246"/>
      <c r="G554" s="302"/>
      <c r="H554" s="303"/>
      <c r="I554" s="301"/>
      <c r="J554" s="304"/>
      <c r="K554" s="305"/>
      <c r="L554" s="306"/>
      <c r="M554" s="302"/>
      <c r="N554" s="303"/>
      <c r="O554" s="302"/>
      <c r="P554" s="302"/>
      <c r="Q554" s="299"/>
      <c r="R554" s="308"/>
      <c r="S554" s="302"/>
      <c r="T554" s="303"/>
      <c r="U554" s="302"/>
      <c r="V554" s="303"/>
      <c r="W554" s="302"/>
      <c r="X554" s="302"/>
      <c r="Y554" s="303"/>
      <c r="Z554" s="302"/>
      <c r="AA554" s="246"/>
      <c r="AB554" s="246"/>
      <c r="AC554" s="246"/>
    </row>
    <row r="555" spans="1:29" ht="15" customHeight="1" x14ac:dyDescent="0.2">
      <c r="A555" s="309"/>
      <c r="B555" s="299"/>
      <c r="C555" s="300"/>
      <c r="D555" s="301"/>
      <c r="E555" s="246"/>
      <c r="F555" s="246"/>
      <c r="G555" s="302"/>
      <c r="H555" s="303"/>
      <c r="I555" s="302"/>
      <c r="J555" s="303"/>
      <c r="K555" s="302"/>
      <c r="L555" s="303"/>
      <c r="M555" s="302"/>
      <c r="N555" s="303"/>
      <c r="O555" s="302"/>
      <c r="P555" s="302"/>
      <c r="Q555" s="302"/>
      <c r="R555" s="303"/>
      <c r="S555" s="302"/>
      <c r="T555" s="303"/>
      <c r="U555" s="302"/>
      <c r="V555" s="303"/>
      <c r="W555" s="302"/>
      <c r="X555" s="302"/>
      <c r="Y555" s="303"/>
      <c r="Z555" s="302"/>
      <c r="AA555" s="246"/>
      <c r="AB555" s="246"/>
      <c r="AC555" s="246"/>
    </row>
    <row r="556" spans="1:29" ht="15" customHeight="1" x14ac:dyDescent="0.2">
      <c r="A556" s="309"/>
      <c r="B556" s="299"/>
      <c r="C556" s="300"/>
      <c r="D556" s="301"/>
      <c r="E556" s="246"/>
      <c r="F556" s="246"/>
      <c r="G556" s="302"/>
      <c r="H556" s="303"/>
      <c r="I556" s="302"/>
      <c r="J556" s="303"/>
      <c r="K556" s="302"/>
      <c r="L556" s="303"/>
      <c r="M556" s="302"/>
      <c r="N556" s="303"/>
      <c r="O556" s="302"/>
      <c r="P556" s="302"/>
      <c r="Q556" s="302"/>
      <c r="R556" s="303"/>
      <c r="S556" s="302"/>
      <c r="T556" s="303"/>
      <c r="U556" s="302"/>
      <c r="V556" s="303"/>
      <c r="W556" s="302"/>
      <c r="X556" s="302"/>
      <c r="Y556" s="303"/>
      <c r="Z556" s="302"/>
      <c r="AA556" s="246"/>
      <c r="AB556" s="246"/>
      <c r="AC556" s="246"/>
    </row>
    <row r="557" spans="1:29" ht="15" customHeight="1" x14ac:dyDescent="0.2">
      <c r="A557" s="309"/>
      <c r="B557" s="299"/>
      <c r="C557" s="300"/>
      <c r="D557" s="301"/>
      <c r="E557" s="246"/>
      <c r="F557" s="246"/>
      <c r="G557" s="302"/>
      <c r="H557" s="303"/>
      <c r="I557" s="302"/>
      <c r="J557" s="303"/>
      <c r="K557" s="302"/>
      <c r="L557" s="303"/>
      <c r="M557" s="302"/>
      <c r="N557" s="303"/>
      <c r="O557" s="302"/>
      <c r="P557" s="302"/>
      <c r="Q557" s="305"/>
      <c r="R557" s="306"/>
      <c r="S557" s="302"/>
      <c r="T557" s="303"/>
      <c r="U557" s="302"/>
      <c r="V557" s="303"/>
      <c r="W557" s="302"/>
      <c r="X557" s="302"/>
      <c r="Y557" s="303"/>
      <c r="Z557" s="302"/>
      <c r="AA557" s="246"/>
      <c r="AB557" s="246"/>
      <c r="AC557" s="246"/>
    </row>
    <row r="558" spans="1:29" ht="15" customHeight="1" x14ac:dyDescent="0.2">
      <c r="A558" s="309"/>
      <c r="B558" s="299"/>
      <c r="C558" s="300"/>
      <c r="D558" s="301"/>
      <c r="E558" s="246"/>
      <c r="F558" s="246"/>
      <c r="G558" s="302"/>
      <c r="H558" s="303"/>
      <c r="I558" s="302"/>
      <c r="J558" s="303"/>
      <c r="K558" s="302"/>
      <c r="L558" s="303"/>
      <c r="M558" s="302"/>
      <c r="N558" s="303"/>
      <c r="O558" s="302"/>
      <c r="P558" s="302"/>
      <c r="Q558" s="301"/>
      <c r="R558" s="304"/>
      <c r="S558" s="302"/>
      <c r="T558" s="303"/>
      <c r="U558" s="302"/>
      <c r="V558" s="303"/>
      <c r="W558" s="302"/>
      <c r="X558" s="302"/>
      <c r="Y558" s="303"/>
      <c r="Z558" s="302"/>
      <c r="AA558" s="246"/>
      <c r="AB558" s="246"/>
      <c r="AC558" s="246"/>
    </row>
    <row r="559" spans="1:29" ht="15" customHeight="1" x14ac:dyDescent="0.2">
      <c r="A559" s="309"/>
      <c r="B559" s="299"/>
      <c r="C559" s="300"/>
      <c r="D559" s="301"/>
      <c r="E559" s="246"/>
      <c r="F559" s="246"/>
      <c r="G559" s="302"/>
      <c r="H559" s="303"/>
      <c r="I559" s="302"/>
      <c r="J559" s="303"/>
      <c r="K559" s="302"/>
      <c r="L559" s="303"/>
      <c r="M559" s="302"/>
      <c r="N559" s="303"/>
      <c r="O559" s="302"/>
      <c r="P559" s="302"/>
      <c r="Q559" s="302"/>
      <c r="R559" s="303"/>
      <c r="S559" s="302"/>
      <c r="T559" s="303"/>
      <c r="U559" s="302"/>
      <c r="V559" s="303"/>
      <c r="W559" s="302"/>
      <c r="X559" s="302"/>
      <c r="Y559" s="303"/>
      <c r="Z559" s="302"/>
      <c r="AA559" s="246"/>
      <c r="AB559" s="246"/>
      <c r="AC559" s="246"/>
    </row>
    <row r="560" spans="1:29" ht="15" customHeight="1" x14ac:dyDescent="0.2">
      <c r="A560" s="309"/>
      <c r="B560" s="299"/>
      <c r="C560" s="300"/>
      <c r="D560" s="301"/>
      <c r="E560" s="246"/>
      <c r="F560" s="246"/>
      <c r="G560" s="302"/>
      <c r="H560" s="303"/>
      <c r="I560" s="302"/>
      <c r="J560" s="303"/>
      <c r="K560" s="302"/>
      <c r="L560" s="303"/>
      <c r="M560" s="302"/>
      <c r="N560" s="303"/>
      <c r="O560" s="302"/>
      <c r="P560" s="302"/>
      <c r="Q560" s="305"/>
      <c r="R560" s="306"/>
      <c r="S560" s="299"/>
      <c r="T560" s="308"/>
      <c r="U560" s="302"/>
      <c r="V560" s="303"/>
      <c r="W560" s="302"/>
      <c r="X560" s="302"/>
      <c r="Y560" s="303"/>
      <c r="Z560" s="302"/>
      <c r="AA560" s="246"/>
      <c r="AB560" s="246"/>
      <c r="AC560" s="246"/>
    </row>
    <row r="561" spans="1:29" ht="15" customHeight="1" x14ac:dyDescent="0.2">
      <c r="A561" s="309"/>
      <c r="B561" s="299"/>
      <c r="C561" s="300"/>
      <c r="D561" s="301"/>
      <c r="E561" s="246"/>
      <c r="F561" s="246"/>
      <c r="G561" s="302"/>
      <c r="H561" s="303"/>
      <c r="I561" s="302"/>
      <c r="J561" s="303"/>
      <c r="K561" s="302"/>
      <c r="L561" s="303"/>
      <c r="M561" s="302"/>
      <c r="N561" s="303"/>
      <c r="O561" s="302"/>
      <c r="P561" s="302"/>
      <c r="Q561" s="302"/>
      <c r="R561" s="303"/>
      <c r="S561" s="302"/>
      <c r="T561" s="303"/>
      <c r="U561" s="302"/>
      <c r="V561" s="303"/>
      <c r="W561" s="302"/>
      <c r="X561" s="302"/>
      <c r="Y561" s="303"/>
      <c r="Z561" s="302"/>
      <c r="AA561" s="246"/>
      <c r="AB561" s="246"/>
      <c r="AC561" s="246"/>
    </row>
    <row r="562" spans="1:29" ht="15" customHeight="1" x14ac:dyDescent="0.2">
      <c r="A562" s="309"/>
      <c r="B562" s="299"/>
      <c r="C562" s="300"/>
      <c r="D562" s="301"/>
      <c r="E562" s="246"/>
      <c r="F562" s="246"/>
      <c r="G562" s="302"/>
      <c r="H562" s="303"/>
      <c r="I562" s="302"/>
      <c r="J562" s="303"/>
      <c r="K562" s="300"/>
      <c r="L562" s="311"/>
      <c r="M562" s="302"/>
      <c r="N562" s="303"/>
      <c r="O562" s="302"/>
      <c r="P562" s="302"/>
      <c r="Q562" s="299"/>
      <c r="R562" s="308"/>
      <c r="S562" s="302"/>
      <c r="T562" s="303"/>
      <c r="U562" s="302"/>
      <c r="V562" s="303"/>
      <c r="W562" s="302"/>
      <c r="X562" s="302"/>
      <c r="Y562" s="303"/>
      <c r="Z562" s="302"/>
      <c r="AA562" s="246"/>
      <c r="AB562" s="246"/>
      <c r="AC562" s="246"/>
    </row>
    <row r="563" spans="1:29" ht="15" customHeight="1" x14ac:dyDescent="0.2">
      <c r="A563" s="309"/>
      <c r="B563" s="299"/>
      <c r="C563" s="300"/>
      <c r="D563" s="301"/>
      <c r="E563" s="246"/>
      <c r="F563" s="246"/>
      <c r="G563" s="302"/>
      <c r="H563" s="303"/>
      <c r="I563" s="302"/>
      <c r="J563" s="303"/>
      <c r="K563" s="302"/>
      <c r="L563" s="303"/>
      <c r="M563" s="302"/>
      <c r="N563" s="303"/>
      <c r="O563" s="302"/>
      <c r="P563" s="302"/>
      <c r="Q563" s="302"/>
      <c r="R563" s="303"/>
      <c r="S563" s="302"/>
      <c r="T563" s="303"/>
      <c r="U563" s="302"/>
      <c r="V563" s="303"/>
      <c r="W563" s="302"/>
      <c r="X563" s="302"/>
      <c r="Y563" s="303"/>
      <c r="Z563" s="302"/>
      <c r="AA563" s="246"/>
      <c r="AB563" s="246"/>
      <c r="AC563" s="246"/>
    </row>
    <row r="564" spans="1:29" ht="15" customHeight="1" x14ac:dyDescent="0.2">
      <c r="A564" s="309"/>
      <c r="B564" s="299"/>
      <c r="C564" s="300"/>
      <c r="D564" s="301"/>
      <c r="E564" s="246"/>
      <c r="F564" s="246"/>
      <c r="G564" s="300"/>
      <c r="H564" s="311"/>
      <c r="I564" s="302"/>
      <c r="J564" s="303"/>
      <c r="K564" s="302"/>
      <c r="L564" s="303"/>
      <c r="M564" s="302"/>
      <c r="N564" s="303"/>
      <c r="O564" s="302"/>
      <c r="P564" s="302"/>
      <c r="Q564" s="301"/>
      <c r="R564" s="304"/>
      <c r="S564" s="305"/>
      <c r="T564" s="306"/>
      <c r="U564" s="305"/>
      <c r="V564" s="306"/>
      <c r="W564" s="305"/>
      <c r="X564" s="305"/>
      <c r="Y564" s="303"/>
      <c r="Z564" s="302"/>
      <c r="AA564" s="246"/>
      <c r="AB564" s="246"/>
      <c r="AC564" s="246"/>
    </row>
    <row r="565" spans="1:29" ht="15" customHeight="1" x14ac:dyDescent="0.2">
      <c r="A565" s="309"/>
      <c r="B565" s="299"/>
      <c r="C565" s="300"/>
      <c r="D565" s="301"/>
      <c r="E565" s="246"/>
      <c r="F565" s="246"/>
      <c r="G565" s="305"/>
      <c r="H565" s="306"/>
      <c r="I565" s="305"/>
      <c r="J565" s="306"/>
      <c r="K565" s="299"/>
      <c r="L565" s="308"/>
      <c r="M565" s="302"/>
      <c r="N565" s="303"/>
      <c r="O565" s="302"/>
      <c r="P565" s="302"/>
      <c r="Q565" s="302"/>
      <c r="R565" s="303"/>
      <c r="S565" s="302"/>
      <c r="T565" s="303"/>
      <c r="U565" s="302"/>
      <c r="V565" s="303"/>
      <c r="W565" s="302"/>
      <c r="X565" s="302"/>
      <c r="Y565" s="303"/>
      <c r="Z565" s="302"/>
      <c r="AA565" s="246"/>
      <c r="AB565" s="246"/>
      <c r="AC565" s="246"/>
    </row>
    <row r="566" spans="1:29" ht="15" customHeight="1" x14ac:dyDescent="0.2">
      <c r="A566" s="298"/>
      <c r="B566" s="299"/>
      <c r="C566" s="300"/>
      <c r="D566" s="301"/>
      <c r="E566" s="246"/>
      <c r="F566" s="246"/>
      <c r="G566" s="302"/>
      <c r="H566" s="303"/>
      <c r="I566" s="302"/>
      <c r="J566" s="303"/>
      <c r="K566" s="302"/>
      <c r="L566" s="303"/>
      <c r="M566" s="301"/>
      <c r="N566" s="304"/>
      <c r="O566" s="301"/>
      <c r="P566" s="301"/>
      <c r="Q566" s="301"/>
      <c r="R566" s="304"/>
      <c r="S566" s="305"/>
      <c r="T566" s="306"/>
      <c r="U566" s="305"/>
      <c r="V566" s="306"/>
      <c r="W566" s="301"/>
      <c r="X566" s="301"/>
      <c r="Y566" s="303"/>
      <c r="Z566" s="302"/>
      <c r="AA566" s="246"/>
      <c r="AB566" s="246"/>
      <c r="AC566" s="246"/>
    </row>
    <row r="567" spans="1:29" ht="15" customHeight="1" x14ac:dyDescent="0.2">
      <c r="A567" s="309"/>
      <c r="B567" s="299"/>
      <c r="C567" s="300"/>
      <c r="D567" s="301"/>
      <c r="E567" s="246"/>
      <c r="F567" s="246"/>
      <c r="G567" s="302"/>
      <c r="H567" s="303"/>
      <c r="I567" s="301"/>
      <c r="J567" s="304"/>
      <c r="K567" s="299"/>
      <c r="L567" s="308"/>
      <c r="M567" s="302"/>
      <c r="N567" s="303"/>
      <c r="O567" s="302"/>
      <c r="P567" s="302"/>
      <c r="Q567" s="302"/>
      <c r="R567" s="303"/>
      <c r="S567" s="302"/>
      <c r="T567" s="303"/>
      <c r="U567" s="302"/>
      <c r="V567" s="303"/>
      <c r="W567" s="302"/>
      <c r="X567" s="302"/>
      <c r="Y567" s="303"/>
      <c r="Z567" s="302"/>
      <c r="AA567" s="246"/>
      <c r="AB567" s="246"/>
      <c r="AC567" s="246"/>
    </row>
    <row r="568" spans="1:29" ht="15" customHeight="1" x14ac:dyDescent="0.2">
      <c r="A568" s="307"/>
      <c r="B568" s="299"/>
      <c r="C568" s="300"/>
      <c r="D568" s="301"/>
      <c r="E568" s="246"/>
      <c r="F568" s="246"/>
      <c r="G568" s="305"/>
      <c r="H568" s="306"/>
      <c r="I568" s="305"/>
      <c r="J568" s="306"/>
      <c r="K568" s="305"/>
      <c r="L568" s="306"/>
      <c r="M568" s="305"/>
      <c r="N568" s="306"/>
      <c r="O568" s="305"/>
      <c r="P568" s="305"/>
      <c r="Q568" s="305"/>
      <c r="R568" s="306"/>
      <c r="S568" s="305"/>
      <c r="T568" s="306"/>
      <c r="U568" s="305"/>
      <c r="V568" s="306"/>
      <c r="W568" s="305"/>
      <c r="X568" s="305"/>
      <c r="Y568" s="306"/>
      <c r="Z568" s="305"/>
      <c r="AA568" s="246"/>
      <c r="AB568" s="246"/>
      <c r="AC568" s="246"/>
    </row>
    <row r="569" spans="1:29" ht="15" customHeight="1" x14ac:dyDescent="0.2">
      <c r="A569" s="309"/>
      <c r="B569" s="299"/>
      <c r="C569" s="300"/>
      <c r="D569" s="301"/>
      <c r="E569" s="246"/>
      <c r="F569" s="246"/>
      <c r="G569" s="302"/>
      <c r="H569" s="303"/>
      <c r="I569" s="302"/>
      <c r="J569" s="303"/>
      <c r="K569" s="302"/>
      <c r="L569" s="303"/>
      <c r="M569" s="302"/>
      <c r="N569" s="303"/>
      <c r="O569" s="302"/>
      <c r="P569" s="302"/>
      <c r="Q569" s="302"/>
      <c r="R569" s="303"/>
      <c r="S569" s="302"/>
      <c r="T569" s="303"/>
      <c r="U569" s="302"/>
      <c r="V569" s="303"/>
      <c r="W569" s="305"/>
      <c r="X569" s="305"/>
      <c r="Y569" s="303"/>
      <c r="Z569" s="302"/>
      <c r="AA569" s="246"/>
      <c r="AB569" s="246"/>
      <c r="AC569" s="246"/>
    </row>
    <row r="570" spans="1:29" ht="15" customHeight="1" x14ac:dyDescent="0.2">
      <c r="A570" s="309"/>
      <c r="B570" s="299"/>
      <c r="C570" s="300"/>
      <c r="D570" s="301"/>
      <c r="E570" s="246"/>
      <c r="F570" s="246"/>
      <c r="G570" s="302"/>
      <c r="H570" s="303"/>
      <c r="I570" s="302"/>
      <c r="J570" s="303"/>
      <c r="K570" s="302"/>
      <c r="L570" s="303"/>
      <c r="M570" s="302"/>
      <c r="N570" s="303"/>
      <c r="O570" s="302"/>
      <c r="P570" s="302"/>
      <c r="Q570" s="305"/>
      <c r="R570" s="306"/>
      <c r="S570" s="305"/>
      <c r="T570" s="306"/>
      <c r="U570" s="305"/>
      <c r="V570" s="306"/>
      <c r="W570" s="305"/>
      <c r="X570" s="305"/>
      <c r="Y570" s="303"/>
      <c r="Z570" s="302"/>
      <c r="AA570" s="246"/>
      <c r="AB570" s="246"/>
      <c r="AC570" s="246"/>
    </row>
    <row r="571" spans="1:29" ht="15" customHeight="1" x14ac:dyDescent="0.2">
      <c r="A571" s="309"/>
      <c r="B571" s="299"/>
      <c r="C571" s="300"/>
      <c r="D571" s="301"/>
      <c r="E571" s="246"/>
      <c r="F571" s="246"/>
      <c r="G571" s="302"/>
      <c r="H571" s="303"/>
      <c r="I571" s="302"/>
      <c r="J571" s="303"/>
      <c r="K571" s="302"/>
      <c r="L571" s="303"/>
      <c r="M571" s="302"/>
      <c r="N571" s="303"/>
      <c r="O571" s="302"/>
      <c r="P571" s="302"/>
      <c r="Q571" s="305"/>
      <c r="R571" s="306"/>
      <c r="S571" s="305"/>
      <c r="T571" s="306"/>
      <c r="U571" s="299"/>
      <c r="V571" s="308"/>
      <c r="W571" s="302"/>
      <c r="X571" s="302"/>
      <c r="Y571" s="303"/>
      <c r="Z571" s="302"/>
      <c r="AA571" s="246"/>
      <c r="AB571" s="246"/>
      <c r="AC571" s="246"/>
    </row>
    <row r="572" spans="1:29" ht="15" customHeight="1" x14ac:dyDescent="0.2">
      <c r="A572" s="309"/>
      <c r="B572" s="299"/>
      <c r="C572" s="300"/>
      <c r="D572" s="301"/>
      <c r="E572" s="246"/>
      <c r="F572" s="246"/>
      <c r="G572" s="302"/>
      <c r="H572" s="303"/>
      <c r="I572" s="302"/>
      <c r="J572" s="303"/>
      <c r="K572" s="302"/>
      <c r="L572" s="303"/>
      <c r="M572" s="302"/>
      <c r="N572" s="303"/>
      <c r="O572" s="302"/>
      <c r="P572" s="302"/>
      <c r="Q572" s="305"/>
      <c r="R572" s="306"/>
      <c r="S572" s="305"/>
      <c r="T572" s="306"/>
      <c r="U572" s="305"/>
      <c r="V572" s="306"/>
      <c r="W572" s="305"/>
      <c r="X572" s="305"/>
      <c r="Y572" s="303"/>
      <c r="Z572" s="302"/>
      <c r="AA572" s="246"/>
      <c r="AB572" s="246"/>
      <c r="AC572" s="246"/>
    </row>
    <row r="573" spans="1:29" ht="15" customHeight="1" x14ac:dyDescent="0.2">
      <c r="A573" s="309"/>
      <c r="B573" s="299"/>
      <c r="C573" s="300"/>
      <c r="D573" s="301"/>
      <c r="E573" s="246"/>
      <c r="F573" s="246"/>
      <c r="G573" s="302"/>
      <c r="H573" s="303"/>
      <c r="I573" s="302"/>
      <c r="J573" s="303"/>
      <c r="K573" s="302"/>
      <c r="L573" s="303"/>
      <c r="M573" s="302"/>
      <c r="N573" s="303"/>
      <c r="O573" s="302"/>
      <c r="P573" s="302"/>
      <c r="Q573" s="302"/>
      <c r="R573" s="303"/>
      <c r="S573" s="301"/>
      <c r="T573" s="304"/>
      <c r="U573" s="305"/>
      <c r="V573" s="306"/>
      <c r="W573" s="302"/>
      <c r="X573" s="302"/>
      <c r="Y573" s="303"/>
      <c r="Z573" s="302"/>
      <c r="AA573" s="246"/>
      <c r="AB573" s="246"/>
      <c r="AC573" s="246"/>
    </row>
    <row r="574" spans="1:29" ht="15" customHeight="1" x14ac:dyDescent="0.2">
      <c r="A574" s="309"/>
      <c r="B574" s="299"/>
      <c r="C574" s="300"/>
      <c r="D574" s="301"/>
      <c r="E574" s="246"/>
      <c r="F574" s="246"/>
      <c r="G574" s="302"/>
      <c r="H574" s="303"/>
      <c r="I574" s="302"/>
      <c r="J574" s="303"/>
      <c r="K574" s="300"/>
      <c r="L574" s="311"/>
      <c r="M574" s="302"/>
      <c r="N574" s="303"/>
      <c r="O574" s="302"/>
      <c r="P574" s="302"/>
      <c r="Q574" s="302"/>
      <c r="R574" s="303"/>
      <c r="S574" s="299"/>
      <c r="T574" s="308"/>
      <c r="U574" s="302"/>
      <c r="V574" s="303"/>
      <c r="W574" s="302"/>
      <c r="X574" s="302"/>
      <c r="Y574" s="303"/>
      <c r="Z574" s="302"/>
      <c r="AA574" s="246"/>
      <c r="AB574" s="246"/>
      <c r="AC574" s="246"/>
    </row>
    <row r="575" spans="1:29" ht="15" customHeight="1" x14ac:dyDescent="0.2">
      <c r="A575" s="309"/>
      <c r="B575" s="299"/>
      <c r="C575" s="300"/>
      <c r="D575" s="301"/>
      <c r="E575" s="246"/>
      <c r="F575" s="246"/>
      <c r="G575" s="302"/>
      <c r="H575" s="303"/>
      <c r="I575" s="302"/>
      <c r="J575" s="303"/>
      <c r="K575" s="302"/>
      <c r="L575" s="303"/>
      <c r="M575" s="302"/>
      <c r="N575" s="303"/>
      <c r="O575" s="302"/>
      <c r="P575" s="302"/>
      <c r="Q575" s="302"/>
      <c r="R575" s="303"/>
      <c r="S575" s="302"/>
      <c r="T575" s="303"/>
      <c r="U575" s="302"/>
      <c r="V575" s="303"/>
      <c r="W575" s="302"/>
      <c r="X575" s="302"/>
      <c r="Y575" s="303"/>
      <c r="Z575" s="302"/>
      <c r="AA575" s="246"/>
      <c r="AB575" s="246"/>
      <c r="AC575" s="246"/>
    </row>
    <row r="576" spans="1:29" ht="15" customHeight="1" x14ac:dyDescent="0.2">
      <c r="A576" s="309"/>
      <c r="B576" s="299"/>
      <c r="C576" s="300"/>
      <c r="D576" s="301"/>
      <c r="E576" s="246"/>
      <c r="F576" s="246"/>
      <c r="G576" s="302"/>
      <c r="H576" s="303"/>
      <c r="I576" s="302"/>
      <c r="J576" s="303"/>
      <c r="K576" s="301"/>
      <c r="L576" s="304"/>
      <c r="M576" s="302"/>
      <c r="N576" s="303"/>
      <c r="O576" s="302"/>
      <c r="P576" s="302"/>
      <c r="Q576" s="305"/>
      <c r="R576" s="306"/>
      <c r="S576" s="299"/>
      <c r="T576" s="308"/>
      <c r="U576" s="302"/>
      <c r="V576" s="303"/>
      <c r="W576" s="302"/>
      <c r="X576" s="302"/>
      <c r="Y576" s="303"/>
      <c r="Z576" s="302"/>
      <c r="AA576" s="246"/>
      <c r="AB576" s="246"/>
      <c r="AC576" s="246"/>
    </row>
    <row r="577" spans="1:29" ht="15" customHeight="1" x14ac:dyDescent="0.2">
      <c r="A577" s="309"/>
      <c r="B577" s="299"/>
      <c r="C577" s="300"/>
      <c r="D577" s="301"/>
      <c r="E577" s="246"/>
      <c r="F577" s="246"/>
      <c r="G577" s="302"/>
      <c r="H577" s="303"/>
      <c r="I577" s="302"/>
      <c r="J577" s="303"/>
      <c r="K577" s="302"/>
      <c r="L577" s="303"/>
      <c r="M577" s="302"/>
      <c r="N577" s="303"/>
      <c r="O577" s="302"/>
      <c r="P577" s="302"/>
      <c r="Q577" s="302"/>
      <c r="R577" s="303"/>
      <c r="S577" s="302"/>
      <c r="T577" s="303"/>
      <c r="U577" s="302"/>
      <c r="V577" s="303"/>
      <c r="W577" s="302"/>
      <c r="X577" s="302"/>
      <c r="Y577" s="303"/>
      <c r="Z577" s="302"/>
      <c r="AA577" s="246"/>
      <c r="AB577" s="246"/>
      <c r="AC577" s="246"/>
    </row>
    <row r="578" spans="1:29" ht="15" customHeight="1" x14ac:dyDescent="0.2">
      <c r="A578" s="309"/>
      <c r="B578" s="299"/>
      <c r="C578" s="300"/>
      <c r="D578" s="301"/>
      <c r="E578" s="246"/>
      <c r="F578" s="246"/>
      <c r="G578" s="302"/>
      <c r="H578" s="303"/>
      <c r="I578" s="302"/>
      <c r="J578" s="303"/>
      <c r="K578" s="302"/>
      <c r="L578" s="303"/>
      <c r="M578" s="302"/>
      <c r="N578" s="303"/>
      <c r="O578" s="302"/>
      <c r="P578" s="302"/>
      <c r="Q578" s="302"/>
      <c r="R578" s="303"/>
      <c r="S578" s="302"/>
      <c r="T578" s="303"/>
      <c r="U578" s="302"/>
      <c r="V578" s="303"/>
      <c r="W578" s="302"/>
      <c r="X578" s="302"/>
      <c r="Y578" s="303"/>
      <c r="Z578" s="302"/>
      <c r="AA578" s="246"/>
      <c r="AB578" s="246"/>
      <c r="AC578" s="246"/>
    </row>
    <row r="579" spans="1:29" ht="15" customHeight="1" x14ac:dyDescent="0.2">
      <c r="A579" s="309"/>
      <c r="B579" s="299"/>
      <c r="C579" s="300"/>
      <c r="D579" s="301"/>
      <c r="E579" s="246"/>
      <c r="F579" s="246"/>
      <c r="G579" s="302"/>
      <c r="H579" s="303"/>
      <c r="I579" s="302"/>
      <c r="J579" s="303"/>
      <c r="K579" s="302"/>
      <c r="L579" s="303"/>
      <c r="M579" s="302"/>
      <c r="N579" s="303"/>
      <c r="O579" s="302"/>
      <c r="P579" s="302"/>
      <c r="Q579" s="301"/>
      <c r="R579" s="304"/>
      <c r="S579" s="305"/>
      <c r="T579" s="306"/>
      <c r="U579" s="305"/>
      <c r="V579" s="306"/>
      <c r="W579" s="302"/>
      <c r="X579" s="302"/>
      <c r="Y579" s="303"/>
      <c r="Z579" s="302"/>
      <c r="AA579" s="246"/>
      <c r="AB579" s="246"/>
      <c r="AC579" s="246"/>
    </row>
    <row r="580" spans="1:29" ht="15" customHeight="1" x14ac:dyDescent="0.2">
      <c r="A580" s="309"/>
      <c r="B580" s="299"/>
      <c r="C580" s="300"/>
      <c r="D580" s="301"/>
      <c r="E580" s="246"/>
      <c r="F580" s="246"/>
      <c r="G580" s="302"/>
      <c r="H580" s="303"/>
      <c r="I580" s="302"/>
      <c r="J580" s="303"/>
      <c r="K580" s="302"/>
      <c r="L580" s="303"/>
      <c r="M580" s="302"/>
      <c r="N580" s="303"/>
      <c r="O580" s="302"/>
      <c r="P580" s="302"/>
      <c r="Q580" s="302"/>
      <c r="R580" s="303"/>
      <c r="S580" s="301"/>
      <c r="T580" s="304"/>
      <c r="U580" s="305"/>
      <c r="V580" s="306"/>
      <c r="W580" s="305"/>
      <c r="X580" s="305"/>
      <c r="Y580" s="303"/>
      <c r="Z580" s="302"/>
      <c r="AA580" s="246"/>
      <c r="AB580" s="246"/>
      <c r="AC580" s="246"/>
    </row>
    <row r="581" spans="1:29" ht="15" customHeight="1" x14ac:dyDescent="0.2">
      <c r="A581" s="309"/>
      <c r="B581" s="299"/>
      <c r="C581" s="300"/>
      <c r="D581" s="301"/>
      <c r="E581" s="246"/>
      <c r="F581" s="246"/>
      <c r="G581" s="302"/>
      <c r="H581" s="303"/>
      <c r="I581" s="305"/>
      <c r="J581" s="306"/>
      <c r="K581" s="299"/>
      <c r="L581" s="308"/>
      <c r="M581" s="302"/>
      <c r="N581" s="303"/>
      <c r="O581" s="302"/>
      <c r="P581" s="302"/>
      <c r="Q581" s="302"/>
      <c r="R581" s="303"/>
      <c r="S581" s="302"/>
      <c r="T581" s="303"/>
      <c r="U581" s="302"/>
      <c r="V581" s="303"/>
      <c r="W581" s="302"/>
      <c r="X581" s="302"/>
      <c r="Y581" s="303"/>
      <c r="Z581" s="302"/>
      <c r="AA581" s="246"/>
      <c r="AB581" s="246"/>
      <c r="AC581" s="246"/>
    </row>
    <row r="582" spans="1:29" ht="15" customHeight="1" x14ac:dyDescent="0.2">
      <c r="A582" s="309"/>
      <c r="B582" s="299"/>
      <c r="C582" s="300"/>
      <c r="D582" s="301"/>
      <c r="E582" s="246"/>
      <c r="F582" s="246"/>
      <c r="G582" s="302"/>
      <c r="H582" s="303"/>
      <c r="I582" s="302"/>
      <c r="J582" s="303"/>
      <c r="K582" s="301"/>
      <c r="L582" s="304"/>
      <c r="M582" s="302"/>
      <c r="N582" s="303"/>
      <c r="O582" s="302"/>
      <c r="P582" s="302"/>
      <c r="Q582" s="302"/>
      <c r="R582" s="303"/>
      <c r="S582" s="302"/>
      <c r="T582" s="303"/>
      <c r="U582" s="302"/>
      <c r="V582" s="303"/>
      <c r="W582" s="302"/>
      <c r="X582" s="302"/>
      <c r="Y582" s="303"/>
      <c r="Z582" s="302"/>
      <c r="AA582" s="246"/>
      <c r="AB582" s="246"/>
      <c r="AC582" s="246"/>
    </row>
    <row r="583" spans="1:29" ht="15" customHeight="1" x14ac:dyDescent="0.2">
      <c r="A583" s="309"/>
      <c r="B583" s="299"/>
      <c r="C583" s="300"/>
      <c r="D583" s="301"/>
      <c r="E583" s="246"/>
      <c r="F583" s="246"/>
      <c r="G583" s="302"/>
      <c r="H583" s="303"/>
      <c r="I583" s="302"/>
      <c r="J583" s="303"/>
      <c r="K583" s="302"/>
      <c r="L583" s="303"/>
      <c r="M583" s="302"/>
      <c r="N583" s="303"/>
      <c r="O583" s="302"/>
      <c r="P583" s="302"/>
      <c r="Q583" s="302"/>
      <c r="R583" s="303"/>
      <c r="S583" s="302"/>
      <c r="T583" s="303"/>
      <c r="U583" s="302"/>
      <c r="V583" s="303"/>
      <c r="W583" s="302"/>
      <c r="X583" s="302"/>
      <c r="Y583" s="303"/>
      <c r="Z583" s="302"/>
      <c r="AA583" s="246"/>
      <c r="AB583" s="246"/>
      <c r="AC583" s="246"/>
    </row>
    <row r="584" spans="1:29" ht="15" customHeight="1" x14ac:dyDescent="0.2">
      <c r="A584" s="309"/>
      <c r="B584" s="299"/>
      <c r="C584" s="300"/>
      <c r="D584" s="301"/>
      <c r="E584" s="246"/>
      <c r="F584" s="246"/>
      <c r="G584" s="302"/>
      <c r="H584" s="303"/>
      <c r="I584" s="302"/>
      <c r="J584" s="303"/>
      <c r="K584" s="302"/>
      <c r="L584" s="303"/>
      <c r="M584" s="302"/>
      <c r="N584" s="303"/>
      <c r="O584" s="302"/>
      <c r="P584" s="302"/>
      <c r="Q584" s="302"/>
      <c r="R584" s="303"/>
      <c r="S584" s="302"/>
      <c r="T584" s="303"/>
      <c r="U584" s="302"/>
      <c r="V584" s="303"/>
      <c r="W584" s="302"/>
      <c r="X584" s="302"/>
      <c r="Y584" s="303"/>
      <c r="Z584" s="302"/>
      <c r="AA584" s="246"/>
      <c r="AB584" s="246"/>
      <c r="AC584" s="246"/>
    </row>
    <row r="585" spans="1:29" ht="15" customHeight="1" x14ac:dyDescent="0.2">
      <c r="A585" s="309"/>
      <c r="B585" s="299"/>
      <c r="C585" s="300"/>
      <c r="D585" s="301"/>
      <c r="E585" s="246"/>
      <c r="F585" s="246"/>
      <c r="G585" s="302"/>
      <c r="H585" s="303"/>
      <c r="I585" s="302"/>
      <c r="J585" s="303"/>
      <c r="K585" s="302"/>
      <c r="L585" s="303"/>
      <c r="M585" s="302"/>
      <c r="N585" s="303"/>
      <c r="O585" s="302"/>
      <c r="P585" s="302"/>
      <c r="Q585" s="305"/>
      <c r="R585" s="306"/>
      <c r="S585" s="305"/>
      <c r="T585" s="306"/>
      <c r="U585" s="305"/>
      <c r="V585" s="306"/>
      <c r="W585" s="302"/>
      <c r="X585" s="302"/>
      <c r="Y585" s="303"/>
      <c r="Z585" s="302"/>
      <c r="AA585" s="246"/>
      <c r="AB585" s="246"/>
      <c r="AC585" s="246"/>
    </row>
    <row r="586" spans="1:29" ht="15" customHeight="1" x14ac:dyDescent="0.2">
      <c r="A586" s="309"/>
      <c r="B586" s="299"/>
      <c r="C586" s="300"/>
      <c r="D586" s="301"/>
      <c r="E586" s="246"/>
      <c r="F586" s="246"/>
      <c r="G586" s="302"/>
      <c r="H586" s="303"/>
      <c r="I586" s="302"/>
      <c r="J586" s="303"/>
      <c r="K586" s="302"/>
      <c r="L586" s="303"/>
      <c r="M586" s="302"/>
      <c r="N586" s="303"/>
      <c r="O586" s="302"/>
      <c r="P586" s="302"/>
      <c r="Q586" s="301"/>
      <c r="R586" s="304"/>
      <c r="S586" s="299"/>
      <c r="T586" s="308"/>
      <c r="U586" s="302"/>
      <c r="V586" s="303"/>
      <c r="W586" s="302"/>
      <c r="X586" s="302"/>
      <c r="Y586" s="303"/>
      <c r="Z586" s="302"/>
      <c r="AA586" s="246"/>
      <c r="AB586" s="246"/>
      <c r="AC586" s="246"/>
    </row>
    <row r="587" spans="1:29" ht="15" customHeight="1" x14ac:dyDescent="0.2">
      <c r="A587" s="309"/>
      <c r="B587" s="299"/>
      <c r="C587" s="300"/>
      <c r="D587" s="301"/>
      <c r="E587" s="246"/>
      <c r="F587" s="246"/>
      <c r="G587" s="302"/>
      <c r="H587" s="303"/>
      <c r="I587" s="302"/>
      <c r="J587" s="303"/>
      <c r="K587" s="302"/>
      <c r="L587" s="303"/>
      <c r="M587" s="302"/>
      <c r="N587" s="303"/>
      <c r="O587" s="302"/>
      <c r="P587" s="302"/>
      <c r="Q587" s="301"/>
      <c r="R587" s="304"/>
      <c r="S587" s="305"/>
      <c r="T587" s="306"/>
      <c r="U587" s="305"/>
      <c r="V587" s="306"/>
      <c r="W587" s="302"/>
      <c r="X587" s="302"/>
      <c r="Y587" s="303"/>
      <c r="Z587" s="302"/>
      <c r="AA587" s="246"/>
      <c r="AB587" s="246"/>
      <c r="AC587" s="246"/>
    </row>
    <row r="588" spans="1:29" ht="15" customHeight="1" x14ac:dyDescent="0.2">
      <c r="A588" s="309"/>
      <c r="B588" s="299"/>
      <c r="C588" s="300"/>
      <c r="D588" s="301"/>
      <c r="E588" s="246"/>
      <c r="F588" s="246"/>
      <c r="G588" s="302"/>
      <c r="H588" s="303"/>
      <c r="I588" s="302"/>
      <c r="J588" s="303"/>
      <c r="K588" s="301"/>
      <c r="L588" s="304"/>
      <c r="M588" s="302"/>
      <c r="N588" s="303"/>
      <c r="O588" s="302"/>
      <c r="P588" s="302"/>
      <c r="Q588" s="305"/>
      <c r="R588" s="306"/>
      <c r="S588" s="305"/>
      <c r="T588" s="306"/>
      <c r="U588" s="305"/>
      <c r="V588" s="306"/>
      <c r="W588" s="302"/>
      <c r="X588" s="302"/>
      <c r="Y588" s="303"/>
      <c r="Z588" s="302"/>
      <c r="AA588" s="246"/>
      <c r="AB588" s="246"/>
      <c r="AC588" s="246"/>
    </row>
    <row r="589" spans="1:29" ht="15" customHeight="1" x14ac:dyDescent="0.2">
      <c r="A589" s="309"/>
      <c r="B589" s="299"/>
      <c r="C589" s="300"/>
      <c r="D589" s="301"/>
      <c r="E589" s="246"/>
      <c r="F589" s="246"/>
      <c r="G589" s="302"/>
      <c r="H589" s="303"/>
      <c r="I589" s="302"/>
      <c r="J589" s="303"/>
      <c r="K589" s="302"/>
      <c r="L589" s="303"/>
      <c r="M589" s="302"/>
      <c r="N589" s="303"/>
      <c r="O589" s="302"/>
      <c r="P589" s="302"/>
      <c r="Q589" s="305"/>
      <c r="R589" s="306"/>
      <c r="S589" s="305"/>
      <c r="T589" s="306"/>
      <c r="U589" s="305"/>
      <c r="V589" s="306"/>
      <c r="W589" s="305"/>
      <c r="X589" s="305"/>
      <c r="Y589" s="306"/>
      <c r="Z589" s="302"/>
      <c r="AA589" s="246"/>
      <c r="AB589" s="246"/>
      <c r="AC589" s="246"/>
    </row>
    <row r="590" spans="1:29" ht="15" customHeight="1" x14ac:dyDescent="0.2">
      <c r="A590" s="298"/>
      <c r="B590" s="299"/>
      <c r="C590" s="300"/>
      <c r="D590" s="301"/>
      <c r="E590" s="246"/>
      <c r="F590" s="246"/>
      <c r="G590" s="302"/>
      <c r="H590" s="303"/>
      <c r="I590" s="302"/>
      <c r="J590" s="303"/>
      <c r="K590" s="301"/>
      <c r="L590" s="304"/>
      <c r="M590" s="301"/>
      <c r="N590" s="304"/>
      <c r="O590" s="301"/>
      <c r="P590" s="301"/>
      <c r="Q590" s="305"/>
      <c r="R590" s="306"/>
      <c r="S590" s="305"/>
      <c r="T590" s="306"/>
      <c r="U590" s="305"/>
      <c r="V590" s="306"/>
      <c r="W590" s="301"/>
      <c r="X590" s="301"/>
      <c r="Y590" s="304"/>
      <c r="Z590" s="301"/>
      <c r="AA590" s="246"/>
      <c r="AB590" s="246"/>
      <c r="AC590" s="246"/>
    </row>
    <row r="591" spans="1:29" ht="15" customHeight="1" x14ac:dyDescent="0.2">
      <c r="A591" s="309"/>
      <c r="B591" s="299"/>
      <c r="C591" s="300"/>
      <c r="D591" s="301"/>
      <c r="E591" s="246"/>
      <c r="F591" s="246"/>
      <c r="G591" s="302"/>
      <c r="H591" s="303"/>
      <c r="I591" s="302"/>
      <c r="J591" s="303"/>
      <c r="K591" s="302"/>
      <c r="L591" s="303"/>
      <c r="M591" s="302"/>
      <c r="N591" s="303"/>
      <c r="O591" s="302"/>
      <c r="P591" s="302"/>
      <c r="Q591" s="305"/>
      <c r="R591" s="306"/>
      <c r="S591" s="305"/>
      <c r="T591" s="306"/>
      <c r="U591" s="299"/>
      <c r="V591" s="308"/>
      <c r="W591" s="302"/>
      <c r="X591" s="302"/>
      <c r="Y591" s="303"/>
      <c r="Z591" s="302"/>
      <c r="AA591" s="246"/>
      <c r="AB591" s="246"/>
      <c r="AC591" s="246"/>
    </row>
    <row r="592" spans="1:29" ht="15" customHeight="1" x14ac:dyDescent="0.2">
      <c r="A592" s="307"/>
      <c r="B592" s="299"/>
      <c r="C592" s="300"/>
      <c r="D592" s="301"/>
      <c r="E592" s="246"/>
      <c r="F592" s="246"/>
      <c r="G592" s="302"/>
      <c r="H592" s="303"/>
      <c r="I592" s="301"/>
      <c r="J592" s="304"/>
      <c r="K592" s="305"/>
      <c r="L592" s="306"/>
      <c r="M592" s="305"/>
      <c r="N592" s="306"/>
      <c r="O592" s="305"/>
      <c r="P592" s="305"/>
      <c r="Q592" s="305"/>
      <c r="R592" s="306"/>
      <c r="S592" s="305"/>
      <c r="T592" s="306"/>
      <c r="U592" s="305"/>
      <c r="V592" s="306"/>
      <c r="W592" s="301"/>
      <c r="X592" s="305"/>
      <c r="Y592" s="306"/>
      <c r="Z592" s="301"/>
      <c r="AA592" s="246"/>
      <c r="AB592" s="246"/>
      <c r="AC592" s="246"/>
    </row>
    <row r="593" spans="1:29" ht="15" customHeight="1" x14ac:dyDescent="0.2">
      <c r="A593" s="309"/>
      <c r="B593" s="299"/>
      <c r="C593" s="300"/>
      <c r="D593" s="301"/>
      <c r="E593" s="246"/>
      <c r="F593" s="246"/>
      <c r="G593" s="302"/>
      <c r="H593" s="303"/>
      <c r="I593" s="302"/>
      <c r="J593" s="303"/>
      <c r="K593" s="301"/>
      <c r="L593" s="304"/>
      <c r="M593" s="302"/>
      <c r="N593" s="303"/>
      <c r="O593" s="302"/>
      <c r="P593" s="302"/>
      <c r="Q593" s="305"/>
      <c r="R593" s="306"/>
      <c r="S593" s="305"/>
      <c r="T593" s="306"/>
      <c r="U593" s="299"/>
      <c r="V593" s="308"/>
      <c r="W593" s="302"/>
      <c r="X593" s="302"/>
      <c r="Y593" s="303"/>
      <c r="Z593" s="302"/>
      <c r="AA593" s="246"/>
      <c r="AB593" s="246"/>
      <c r="AC593" s="246"/>
    </row>
    <row r="594" spans="1:29" ht="15" customHeight="1" x14ac:dyDescent="0.2">
      <c r="A594" s="309"/>
      <c r="B594" s="299"/>
      <c r="C594" s="300"/>
      <c r="D594" s="301"/>
      <c r="E594" s="246"/>
      <c r="F594" s="246"/>
      <c r="G594" s="302"/>
      <c r="H594" s="303"/>
      <c r="I594" s="302"/>
      <c r="J594" s="303"/>
      <c r="K594" s="302"/>
      <c r="L594" s="303"/>
      <c r="M594" s="302"/>
      <c r="N594" s="303"/>
      <c r="O594" s="302"/>
      <c r="P594" s="302"/>
      <c r="Q594" s="302"/>
      <c r="R594" s="303"/>
      <c r="S594" s="302"/>
      <c r="T594" s="303"/>
      <c r="U594" s="302"/>
      <c r="V594" s="303"/>
      <c r="W594" s="305"/>
      <c r="X594" s="305"/>
      <c r="Y594" s="303"/>
      <c r="Z594" s="302"/>
      <c r="AA594" s="246"/>
      <c r="AB594" s="246"/>
      <c r="AC594" s="246"/>
    </row>
    <row r="595" spans="1:29" ht="15" customHeight="1" x14ac:dyDescent="0.2">
      <c r="A595" s="309"/>
      <c r="B595" s="299"/>
      <c r="C595" s="300"/>
      <c r="D595" s="301"/>
      <c r="E595" s="246"/>
      <c r="F595" s="246"/>
      <c r="G595" s="302"/>
      <c r="H595" s="303"/>
      <c r="I595" s="302"/>
      <c r="J595" s="303"/>
      <c r="K595" s="302"/>
      <c r="L595" s="303"/>
      <c r="M595" s="302"/>
      <c r="N595" s="303"/>
      <c r="O595" s="302"/>
      <c r="P595" s="302"/>
      <c r="Q595" s="302"/>
      <c r="R595" s="303"/>
      <c r="S595" s="301"/>
      <c r="T595" s="304"/>
      <c r="U595" s="305"/>
      <c r="V595" s="306"/>
      <c r="W595" s="302"/>
      <c r="X595" s="302"/>
      <c r="Y595" s="303"/>
      <c r="Z595" s="302"/>
      <c r="AA595" s="246"/>
      <c r="AB595" s="246"/>
      <c r="AC595" s="246"/>
    </row>
    <row r="596" spans="1:29" ht="15" customHeight="1" x14ac:dyDescent="0.2">
      <c r="A596" s="309"/>
      <c r="B596" s="299"/>
      <c r="C596" s="300"/>
      <c r="D596" s="301"/>
      <c r="E596" s="246"/>
      <c r="F596" s="246"/>
      <c r="G596" s="302"/>
      <c r="H596" s="303"/>
      <c r="I596" s="302"/>
      <c r="J596" s="303"/>
      <c r="K596" s="302"/>
      <c r="L596" s="303"/>
      <c r="M596" s="302"/>
      <c r="N596" s="303"/>
      <c r="O596" s="302"/>
      <c r="P596" s="302"/>
      <c r="Q596" s="301"/>
      <c r="R596" s="304"/>
      <c r="S596" s="305"/>
      <c r="T596" s="306"/>
      <c r="U596" s="305"/>
      <c r="V596" s="306"/>
      <c r="W596" s="302"/>
      <c r="X596" s="302"/>
      <c r="Y596" s="303"/>
      <c r="Z596" s="302"/>
      <c r="AA596" s="246"/>
      <c r="AB596" s="246"/>
      <c r="AC596" s="246"/>
    </row>
    <row r="597" spans="1:29" ht="15" customHeight="1" x14ac:dyDescent="0.2">
      <c r="A597" s="309"/>
      <c r="B597" s="299"/>
      <c r="C597" s="300"/>
      <c r="D597" s="301"/>
      <c r="E597" s="246"/>
      <c r="F597" s="246"/>
      <c r="G597" s="302"/>
      <c r="H597" s="303"/>
      <c r="I597" s="302"/>
      <c r="J597" s="303"/>
      <c r="K597" s="302"/>
      <c r="L597" s="303"/>
      <c r="M597" s="302"/>
      <c r="N597" s="303"/>
      <c r="O597" s="302"/>
      <c r="P597" s="302"/>
      <c r="Q597" s="302"/>
      <c r="R597" s="303"/>
      <c r="S597" s="302"/>
      <c r="T597" s="303"/>
      <c r="U597" s="302"/>
      <c r="V597" s="303"/>
      <c r="W597" s="302"/>
      <c r="X597" s="302"/>
      <c r="Y597" s="303"/>
      <c r="Z597" s="302"/>
      <c r="AA597" s="246"/>
      <c r="AB597" s="246"/>
      <c r="AC597" s="246"/>
    </row>
    <row r="598" spans="1:29" ht="15" customHeight="1" x14ac:dyDescent="0.2">
      <c r="A598" s="309"/>
      <c r="B598" s="299"/>
      <c r="C598" s="300"/>
      <c r="D598" s="301"/>
      <c r="E598" s="246"/>
      <c r="F598" s="246"/>
      <c r="G598" s="302"/>
      <c r="H598" s="303"/>
      <c r="I598" s="302"/>
      <c r="J598" s="303"/>
      <c r="K598" s="302"/>
      <c r="L598" s="303"/>
      <c r="M598" s="302"/>
      <c r="N598" s="303"/>
      <c r="O598" s="302"/>
      <c r="P598" s="302"/>
      <c r="Q598" s="302"/>
      <c r="R598" s="303"/>
      <c r="S598" s="302"/>
      <c r="T598" s="303"/>
      <c r="U598" s="302"/>
      <c r="V598" s="303"/>
      <c r="W598" s="302"/>
      <c r="X598" s="302"/>
      <c r="Y598" s="303"/>
      <c r="Z598" s="302"/>
      <c r="AA598" s="246"/>
      <c r="AB598" s="246"/>
      <c r="AC598" s="246"/>
    </row>
    <row r="599" spans="1:29" ht="15" customHeight="1" x14ac:dyDescent="0.2">
      <c r="A599" s="309"/>
      <c r="B599" s="299"/>
      <c r="C599" s="300"/>
      <c r="D599" s="301"/>
      <c r="E599" s="246"/>
      <c r="F599" s="246"/>
      <c r="G599" s="302"/>
      <c r="H599" s="303"/>
      <c r="I599" s="302"/>
      <c r="J599" s="303"/>
      <c r="K599" s="302"/>
      <c r="L599" s="303"/>
      <c r="M599" s="302"/>
      <c r="N599" s="303"/>
      <c r="O599" s="302"/>
      <c r="P599" s="302"/>
      <c r="Q599" s="301"/>
      <c r="R599" s="304"/>
      <c r="S599" s="305"/>
      <c r="T599" s="306"/>
      <c r="U599" s="305"/>
      <c r="V599" s="306"/>
      <c r="W599" s="302"/>
      <c r="X599" s="301"/>
      <c r="Y599" s="303"/>
      <c r="Z599" s="302"/>
      <c r="AA599" s="246"/>
      <c r="AB599" s="246"/>
      <c r="AC599" s="246"/>
    </row>
    <row r="600" spans="1:29" ht="15" customHeight="1" x14ac:dyDescent="0.2">
      <c r="A600" s="309"/>
      <c r="B600" s="299"/>
      <c r="C600" s="300"/>
      <c r="D600" s="301"/>
      <c r="E600" s="246"/>
      <c r="F600" s="246"/>
      <c r="G600" s="302"/>
      <c r="H600" s="303"/>
      <c r="I600" s="302"/>
      <c r="J600" s="303"/>
      <c r="K600" s="302"/>
      <c r="L600" s="303"/>
      <c r="M600" s="302"/>
      <c r="N600" s="303"/>
      <c r="O600" s="302"/>
      <c r="P600" s="302"/>
      <c r="Q600" s="305"/>
      <c r="R600" s="306"/>
      <c r="S600" s="299"/>
      <c r="T600" s="308"/>
      <c r="U600" s="302"/>
      <c r="V600" s="303"/>
      <c r="W600" s="302"/>
      <c r="X600" s="302"/>
      <c r="Y600" s="303"/>
      <c r="Z600" s="302"/>
      <c r="AA600" s="246"/>
      <c r="AB600" s="246"/>
      <c r="AC600" s="246"/>
    </row>
    <row r="601" spans="1:29" ht="15" customHeight="1" x14ac:dyDescent="0.2">
      <c r="A601" s="309"/>
      <c r="B601" s="299"/>
      <c r="C601" s="300"/>
      <c r="D601" s="301"/>
      <c r="E601" s="246"/>
      <c r="F601" s="246"/>
      <c r="G601" s="302"/>
      <c r="H601" s="303"/>
      <c r="I601" s="302"/>
      <c r="J601" s="303"/>
      <c r="K601" s="302"/>
      <c r="L601" s="303"/>
      <c r="M601" s="302"/>
      <c r="N601" s="303"/>
      <c r="O601" s="302"/>
      <c r="P601" s="302"/>
      <c r="Q601" s="305"/>
      <c r="R601" s="306"/>
      <c r="S601" s="302"/>
      <c r="T601" s="303"/>
      <c r="U601" s="302"/>
      <c r="V601" s="303"/>
      <c r="W601" s="302"/>
      <c r="X601" s="302"/>
      <c r="Y601" s="303"/>
      <c r="Z601" s="302"/>
      <c r="AA601" s="246"/>
      <c r="AB601" s="246"/>
      <c r="AC601" s="246"/>
    </row>
    <row r="602" spans="1:29" ht="15" customHeight="1" x14ac:dyDescent="0.2">
      <c r="A602" s="307"/>
      <c r="B602" s="299"/>
      <c r="C602" s="300"/>
      <c r="D602" s="301"/>
      <c r="E602" s="246"/>
      <c r="F602" s="246"/>
      <c r="G602" s="302"/>
      <c r="H602" s="303"/>
      <c r="I602" s="302"/>
      <c r="J602" s="303"/>
      <c r="K602" s="302"/>
      <c r="L602" s="303"/>
      <c r="M602" s="305"/>
      <c r="N602" s="306"/>
      <c r="O602" s="305"/>
      <c r="P602" s="305"/>
      <c r="Q602" s="305"/>
      <c r="R602" s="306"/>
      <c r="S602" s="305"/>
      <c r="T602" s="306"/>
      <c r="U602" s="305"/>
      <c r="V602" s="306"/>
      <c r="W602" s="305"/>
      <c r="X602" s="305"/>
      <c r="Y602" s="306"/>
      <c r="Z602" s="305"/>
      <c r="AA602" s="246"/>
      <c r="AB602" s="246"/>
      <c r="AC602" s="246"/>
    </row>
    <row r="603" spans="1:29" ht="15" customHeight="1" x14ac:dyDescent="0.2">
      <c r="A603" s="309"/>
      <c r="B603" s="299"/>
      <c r="C603" s="300"/>
      <c r="D603" s="301"/>
      <c r="E603" s="246"/>
      <c r="F603" s="246"/>
      <c r="G603" s="302"/>
      <c r="H603" s="303"/>
      <c r="I603" s="302"/>
      <c r="J603" s="303"/>
      <c r="K603" s="302"/>
      <c r="L603" s="303"/>
      <c r="M603" s="302"/>
      <c r="N603" s="303"/>
      <c r="O603" s="302"/>
      <c r="P603" s="302"/>
      <c r="Q603" s="302"/>
      <c r="R603" s="303"/>
      <c r="S603" s="302"/>
      <c r="T603" s="303"/>
      <c r="U603" s="302"/>
      <c r="V603" s="303"/>
      <c r="W603" s="301"/>
      <c r="X603" s="305"/>
      <c r="Y603" s="303"/>
      <c r="Z603" s="302"/>
      <c r="AA603" s="246"/>
      <c r="AB603" s="246"/>
      <c r="AC603" s="246"/>
    </row>
    <row r="604" spans="1:29" ht="15" customHeight="1" x14ac:dyDescent="0.2">
      <c r="A604" s="309"/>
      <c r="B604" s="299"/>
      <c r="C604" s="300"/>
      <c r="D604" s="301"/>
      <c r="E604" s="246"/>
      <c r="F604" s="246"/>
      <c r="G604" s="302"/>
      <c r="H604" s="303"/>
      <c r="I604" s="302"/>
      <c r="J604" s="303"/>
      <c r="K604" s="302"/>
      <c r="L604" s="303"/>
      <c r="M604" s="302"/>
      <c r="N604" s="303"/>
      <c r="O604" s="302"/>
      <c r="P604" s="302"/>
      <c r="Q604" s="302"/>
      <c r="R604" s="303"/>
      <c r="S604" s="302"/>
      <c r="T604" s="303"/>
      <c r="U604" s="302"/>
      <c r="V604" s="303"/>
      <c r="W604" s="302"/>
      <c r="X604" s="302"/>
      <c r="Y604" s="303"/>
      <c r="Z604" s="302"/>
      <c r="AA604" s="246"/>
      <c r="AB604" s="246"/>
      <c r="AC604" s="246"/>
    </row>
    <row r="605" spans="1:29" ht="15" customHeight="1" x14ac:dyDescent="0.2">
      <c r="A605" s="309"/>
      <c r="B605" s="299"/>
      <c r="C605" s="300"/>
      <c r="D605" s="301"/>
      <c r="E605" s="246"/>
      <c r="F605" s="246"/>
      <c r="G605" s="300"/>
      <c r="H605" s="311"/>
      <c r="I605" s="302"/>
      <c r="J605" s="303"/>
      <c r="K605" s="302"/>
      <c r="L605" s="303"/>
      <c r="M605" s="302"/>
      <c r="N605" s="303"/>
      <c r="O605" s="302"/>
      <c r="P605" s="302"/>
      <c r="Q605" s="302"/>
      <c r="R605" s="303"/>
      <c r="S605" s="302"/>
      <c r="T605" s="303"/>
      <c r="U605" s="302"/>
      <c r="V605" s="303"/>
      <c r="W605" s="302"/>
      <c r="X605" s="302"/>
      <c r="Y605" s="303"/>
      <c r="Z605" s="302"/>
      <c r="AA605" s="246"/>
      <c r="AB605" s="246"/>
      <c r="AC605" s="246"/>
    </row>
    <row r="606" spans="1:29" ht="15" customHeight="1" x14ac:dyDescent="0.2">
      <c r="A606" s="309"/>
      <c r="B606" s="299"/>
      <c r="C606" s="300"/>
      <c r="D606" s="301"/>
      <c r="E606" s="246"/>
      <c r="F606" s="246"/>
      <c r="G606" s="302"/>
      <c r="H606" s="303"/>
      <c r="I606" s="302"/>
      <c r="J606" s="303"/>
      <c r="K606" s="302"/>
      <c r="L606" s="303"/>
      <c r="M606" s="302"/>
      <c r="N606" s="303"/>
      <c r="O606" s="302"/>
      <c r="P606" s="302"/>
      <c r="Q606" s="302"/>
      <c r="R606" s="303"/>
      <c r="S606" s="302"/>
      <c r="T606" s="303"/>
      <c r="U606" s="302"/>
      <c r="V606" s="303"/>
      <c r="W606" s="302"/>
      <c r="X606" s="302"/>
      <c r="Y606" s="303"/>
      <c r="Z606" s="302"/>
      <c r="AA606" s="246"/>
      <c r="AB606" s="246"/>
      <c r="AC606" s="246"/>
    </row>
    <row r="607" spans="1:29" ht="15" customHeight="1" x14ac:dyDescent="0.2">
      <c r="A607" s="307"/>
      <c r="B607" s="299"/>
      <c r="C607" s="300"/>
      <c r="D607" s="301"/>
      <c r="E607" s="246"/>
      <c r="F607" s="246"/>
      <c r="G607" s="302"/>
      <c r="H607" s="303"/>
      <c r="I607" s="302"/>
      <c r="J607" s="303"/>
      <c r="K607" s="302"/>
      <c r="L607" s="303"/>
      <c r="M607" s="305"/>
      <c r="N607" s="306"/>
      <c r="O607" s="305"/>
      <c r="P607" s="305"/>
      <c r="Q607" s="305"/>
      <c r="R607" s="306"/>
      <c r="S607" s="305"/>
      <c r="T607" s="306"/>
      <c r="U607" s="305"/>
      <c r="V607" s="306"/>
      <c r="W607" s="305"/>
      <c r="X607" s="305"/>
      <c r="Y607" s="306"/>
      <c r="Z607" s="305"/>
      <c r="AA607" s="246"/>
      <c r="AB607" s="246"/>
      <c r="AC607" s="246"/>
    </row>
    <row r="608" spans="1:29" ht="15" customHeight="1" x14ac:dyDescent="0.2">
      <c r="A608" s="309"/>
      <c r="B608" s="299"/>
      <c r="C608" s="300"/>
      <c r="D608" s="301"/>
      <c r="E608" s="246"/>
      <c r="F608" s="246"/>
      <c r="G608" s="302"/>
      <c r="H608" s="303"/>
      <c r="I608" s="300"/>
      <c r="J608" s="311"/>
      <c r="K608" s="302"/>
      <c r="L608" s="303"/>
      <c r="M608" s="302"/>
      <c r="N608" s="303"/>
      <c r="O608" s="302"/>
      <c r="P608" s="302"/>
      <c r="Q608" s="301"/>
      <c r="R608" s="304"/>
      <c r="S608" s="305"/>
      <c r="T608" s="306"/>
      <c r="U608" s="305"/>
      <c r="V608" s="306"/>
      <c r="W608" s="302"/>
      <c r="X608" s="302"/>
      <c r="Y608" s="303"/>
      <c r="Z608" s="302"/>
      <c r="AA608" s="246"/>
      <c r="AB608" s="246"/>
      <c r="AC608" s="246"/>
    </row>
    <row r="609" spans="1:29" ht="15" customHeight="1" x14ac:dyDescent="0.2">
      <c r="A609" s="309"/>
      <c r="B609" s="299"/>
      <c r="C609" s="300"/>
      <c r="D609" s="301"/>
      <c r="E609" s="246"/>
      <c r="F609" s="246"/>
      <c r="G609" s="302"/>
      <c r="H609" s="303"/>
      <c r="I609" s="302"/>
      <c r="J609" s="303"/>
      <c r="K609" s="302"/>
      <c r="L609" s="303"/>
      <c r="M609" s="302"/>
      <c r="N609" s="303"/>
      <c r="O609" s="302"/>
      <c r="P609" s="302"/>
      <c r="Q609" s="305"/>
      <c r="R609" s="306"/>
      <c r="S609" s="305"/>
      <c r="T609" s="306"/>
      <c r="U609" s="305"/>
      <c r="V609" s="306"/>
      <c r="W609" s="302"/>
      <c r="X609" s="302"/>
      <c r="Y609" s="303"/>
      <c r="Z609" s="302"/>
      <c r="AA609" s="246"/>
      <c r="AB609" s="246"/>
      <c r="AC609" s="246"/>
    </row>
    <row r="610" spans="1:29" ht="15" customHeight="1" x14ac:dyDescent="0.2">
      <c r="A610" s="309"/>
      <c r="B610" s="299"/>
      <c r="C610" s="300"/>
      <c r="D610" s="301"/>
      <c r="E610" s="246"/>
      <c r="F610" s="246"/>
      <c r="G610" s="302"/>
      <c r="H610" s="303"/>
      <c r="I610" s="302"/>
      <c r="J610" s="303"/>
      <c r="K610" s="302"/>
      <c r="L610" s="303"/>
      <c r="M610" s="302"/>
      <c r="N610" s="303"/>
      <c r="O610" s="302"/>
      <c r="P610" s="302"/>
      <c r="Q610" s="302"/>
      <c r="R610" s="303"/>
      <c r="S610" s="302"/>
      <c r="T610" s="303"/>
      <c r="U610" s="302"/>
      <c r="V610" s="303"/>
      <c r="W610" s="302"/>
      <c r="X610" s="302"/>
      <c r="Y610" s="303"/>
      <c r="Z610" s="302"/>
      <c r="AA610" s="246"/>
      <c r="AB610" s="246"/>
      <c r="AC610" s="246"/>
    </row>
    <row r="611" spans="1:29" ht="15" customHeight="1" x14ac:dyDescent="0.2">
      <c r="A611" s="307"/>
      <c r="B611" s="299"/>
      <c r="C611" s="300"/>
      <c r="D611" s="301"/>
      <c r="E611" s="246"/>
      <c r="F611" s="246"/>
      <c r="G611" s="305"/>
      <c r="H611" s="306"/>
      <c r="I611" s="305"/>
      <c r="J611" s="306"/>
      <c r="K611" s="305"/>
      <c r="L611" s="306"/>
      <c r="M611" s="305"/>
      <c r="N611" s="306"/>
      <c r="O611" s="305"/>
      <c r="P611" s="305"/>
      <c r="Q611" s="305"/>
      <c r="R611" s="306"/>
      <c r="S611" s="305"/>
      <c r="T611" s="306"/>
      <c r="U611" s="305"/>
      <c r="V611" s="306"/>
      <c r="W611" s="305"/>
      <c r="X611" s="305"/>
      <c r="Y611" s="306"/>
      <c r="Z611" s="301"/>
      <c r="AA611" s="246"/>
      <c r="AB611" s="246"/>
      <c r="AC611" s="246"/>
    </row>
    <row r="612" spans="1:29" ht="15" customHeight="1" x14ac:dyDescent="0.2">
      <c r="A612" s="309"/>
      <c r="B612" s="299"/>
      <c r="C612" s="300"/>
      <c r="D612" s="301"/>
      <c r="E612" s="246"/>
      <c r="F612" s="246"/>
      <c r="G612" s="302"/>
      <c r="H612" s="303"/>
      <c r="I612" s="302"/>
      <c r="J612" s="303"/>
      <c r="K612" s="302"/>
      <c r="L612" s="303"/>
      <c r="M612" s="302"/>
      <c r="N612" s="303"/>
      <c r="O612" s="302"/>
      <c r="P612" s="302"/>
      <c r="Q612" s="305"/>
      <c r="R612" s="306"/>
      <c r="S612" s="305"/>
      <c r="T612" s="306"/>
      <c r="U612" s="305"/>
      <c r="V612" s="306"/>
      <c r="W612" s="302"/>
      <c r="X612" s="302"/>
      <c r="Y612" s="303"/>
      <c r="Z612" s="302"/>
      <c r="AA612" s="246"/>
      <c r="AB612" s="246"/>
      <c r="AC612" s="246"/>
    </row>
    <row r="613" spans="1:29" ht="15" customHeight="1" x14ac:dyDescent="0.2">
      <c r="A613" s="309"/>
      <c r="B613" s="299"/>
      <c r="C613" s="300"/>
      <c r="D613" s="301"/>
      <c r="E613" s="246"/>
      <c r="F613" s="246"/>
      <c r="G613" s="302"/>
      <c r="H613" s="303"/>
      <c r="I613" s="302"/>
      <c r="J613" s="303"/>
      <c r="K613" s="302"/>
      <c r="L613" s="303"/>
      <c r="M613" s="302"/>
      <c r="N613" s="303"/>
      <c r="O613" s="302"/>
      <c r="P613" s="302"/>
      <c r="Q613" s="301"/>
      <c r="R613" s="304"/>
      <c r="S613" s="305"/>
      <c r="T613" s="306"/>
      <c r="U613" s="302"/>
      <c r="V613" s="303"/>
      <c r="W613" s="302"/>
      <c r="X613" s="302"/>
      <c r="Y613" s="303"/>
      <c r="Z613" s="302"/>
      <c r="AA613" s="246"/>
      <c r="AB613" s="246"/>
      <c r="AC613" s="246"/>
    </row>
    <row r="614" spans="1:29" ht="15" customHeight="1" x14ac:dyDescent="0.2">
      <c r="A614" s="309"/>
      <c r="B614" s="299"/>
      <c r="C614" s="300"/>
      <c r="D614" s="301"/>
      <c r="E614" s="246"/>
      <c r="F614" s="246"/>
      <c r="G614" s="302"/>
      <c r="H614" s="303"/>
      <c r="I614" s="302"/>
      <c r="J614" s="303"/>
      <c r="K614" s="302"/>
      <c r="L614" s="303"/>
      <c r="M614" s="302"/>
      <c r="N614" s="303"/>
      <c r="O614" s="302"/>
      <c r="P614" s="302"/>
      <c r="Q614" s="302"/>
      <c r="R614" s="303"/>
      <c r="S614" s="301"/>
      <c r="T614" s="304"/>
      <c r="U614" s="305"/>
      <c r="V614" s="306"/>
      <c r="W614" s="302"/>
      <c r="X614" s="302"/>
      <c r="Y614" s="303"/>
      <c r="Z614" s="302"/>
      <c r="AA614" s="246"/>
      <c r="AB614" s="246"/>
      <c r="AC614" s="246"/>
    </row>
    <row r="615" spans="1:29" ht="15" customHeight="1" x14ac:dyDescent="0.2">
      <c r="A615" s="309"/>
      <c r="B615" s="299"/>
      <c r="C615" s="300"/>
      <c r="D615" s="301"/>
      <c r="E615" s="246"/>
      <c r="F615" s="246"/>
      <c r="G615" s="302"/>
      <c r="H615" s="303"/>
      <c r="I615" s="302"/>
      <c r="J615" s="303"/>
      <c r="K615" s="302"/>
      <c r="L615" s="303"/>
      <c r="M615" s="302"/>
      <c r="N615" s="303"/>
      <c r="O615" s="302"/>
      <c r="P615" s="302"/>
      <c r="Q615" s="302"/>
      <c r="R615" s="303"/>
      <c r="S615" s="302"/>
      <c r="T615" s="303"/>
      <c r="U615" s="302"/>
      <c r="V615" s="303"/>
      <c r="W615" s="302"/>
      <c r="X615" s="302"/>
      <c r="Y615" s="303"/>
      <c r="Z615" s="302"/>
      <c r="AA615" s="246"/>
      <c r="AB615" s="246"/>
      <c r="AC615" s="246"/>
    </row>
    <row r="616" spans="1:29" ht="15" customHeight="1" x14ac:dyDescent="0.2">
      <c r="A616" s="309"/>
      <c r="B616" s="299"/>
      <c r="C616" s="300"/>
      <c r="D616" s="301"/>
      <c r="E616" s="246"/>
      <c r="F616" s="246"/>
      <c r="G616" s="302"/>
      <c r="H616" s="303"/>
      <c r="I616" s="302"/>
      <c r="J616" s="303"/>
      <c r="K616" s="302"/>
      <c r="L616" s="303"/>
      <c r="M616" s="302"/>
      <c r="N616" s="303"/>
      <c r="O616" s="302"/>
      <c r="P616" s="302"/>
      <c r="Q616" s="302"/>
      <c r="R616" s="303"/>
      <c r="S616" s="302"/>
      <c r="T616" s="303"/>
      <c r="U616" s="302"/>
      <c r="V616" s="303"/>
      <c r="W616" s="301"/>
      <c r="X616" s="305"/>
      <c r="Y616" s="303"/>
      <c r="Z616" s="302"/>
      <c r="AA616" s="246"/>
      <c r="AB616" s="246"/>
      <c r="AC616" s="246"/>
    </row>
    <row r="617" spans="1:29" ht="15" customHeight="1" x14ac:dyDescent="0.2">
      <c r="A617" s="309"/>
      <c r="B617" s="299"/>
      <c r="C617" s="300"/>
      <c r="D617" s="301"/>
      <c r="E617" s="246"/>
      <c r="F617" s="246"/>
      <c r="G617" s="302"/>
      <c r="H617" s="303"/>
      <c r="I617" s="302"/>
      <c r="J617" s="303"/>
      <c r="K617" s="302"/>
      <c r="L617" s="303"/>
      <c r="M617" s="302"/>
      <c r="N617" s="303"/>
      <c r="O617" s="302"/>
      <c r="P617" s="302"/>
      <c r="Q617" s="302"/>
      <c r="R617" s="303"/>
      <c r="S617" s="302"/>
      <c r="T617" s="303"/>
      <c r="U617" s="302"/>
      <c r="V617" s="303"/>
      <c r="W617" s="302"/>
      <c r="X617" s="302"/>
      <c r="Y617" s="303"/>
      <c r="Z617" s="302"/>
      <c r="AA617" s="246"/>
      <c r="AB617" s="246"/>
      <c r="AC617" s="246"/>
    </row>
    <row r="618" spans="1:29" ht="15" customHeight="1" x14ac:dyDescent="0.2">
      <c r="A618" s="309"/>
      <c r="B618" s="299"/>
      <c r="C618" s="300"/>
      <c r="D618" s="301"/>
      <c r="E618" s="246"/>
      <c r="F618" s="246"/>
      <c r="G618" s="302"/>
      <c r="H618" s="303"/>
      <c r="I618" s="302"/>
      <c r="J618" s="303"/>
      <c r="K618" s="302"/>
      <c r="L618" s="303"/>
      <c r="M618" s="302"/>
      <c r="N618" s="303"/>
      <c r="O618" s="302"/>
      <c r="P618" s="302"/>
      <c r="Q618" s="305"/>
      <c r="R618" s="306"/>
      <c r="S618" s="305"/>
      <c r="T618" s="306"/>
      <c r="U618" s="305"/>
      <c r="V618" s="306"/>
      <c r="W618" s="305"/>
      <c r="X618" s="305"/>
      <c r="Y618" s="303"/>
      <c r="Z618" s="302"/>
      <c r="AA618" s="246"/>
      <c r="AB618" s="246"/>
      <c r="AC618" s="246"/>
    </row>
    <row r="619" spans="1:29" ht="15" customHeight="1" x14ac:dyDescent="0.2">
      <c r="A619" s="309"/>
      <c r="B619" s="299"/>
      <c r="C619" s="300"/>
      <c r="D619" s="301"/>
      <c r="E619" s="246"/>
      <c r="F619" s="246"/>
      <c r="G619" s="302"/>
      <c r="H619" s="303"/>
      <c r="I619" s="302"/>
      <c r="J619" s="303"/>
      <c r="K619" s="301"/>
      <c r="L619" s="304"/>
      <c r="M619" s="302"/>
      <c r="N619" s="303"/>
      <c r="O619" s="302"/>
      <c r="P619" s="302"/>
      <c r="Q619" s="305"/>
      <c r="R619" s="306"/>
      <c r="S619" s="305"/>
      <c r="T619" s="306"/>
      <c r="U619" s="305"/>
      <c r="V619" s="306"/>
      <c r="W619" s="302"/>
      <c r="X619" s="302"/>
      <c r="Y619" s="303"/>
      <c r="Z619" s="302"/>
      <c r="AA619" s="246"/>
      <c r="AB619" s="246"/>
      <c r="AC619" s="246"/>
    </row>
    <row r="620" spans="1:29" ht="15" customHeight="1" x14ac:dyDescent="0.2">
      <c r="A620" s="307"/>
      <c r="B620" s="299"/>
      <c r="C620" s="300"/>
      <c r="D620" s="301"/>
      <c r="E620" s="246"/>
      <c r="F620" s="246"/>
      <c r="G620" s="302"/>
      <c r="H620" s="303"/>
      <c r="I620" s="302"/>
      <c r="J620" s="303"/>
      <c r="K620" s="300"/>
      <c r="L620" s="311"/>
      <c r="M620" s="305"/>
      <c r="N620" s="306"/>
      <c r="O620" s="305"/>
      <c r="P620" s="305"/>
      <c r="Q620" s="302"/>
      <c r="R620" s="303"/>
      <c r="S620" s="302"/>
      <c r="T620" s="303"/>
      <c r="U620" s="302"/>
      <c r="V620" s="303"/>
      <c r="W620" s="305"/>
      <c r="X620" s="305"/>
      <c r="Y620" s="306"/>
      <c r="Z620" s="305"/>
      <c r="AA620" s="246"/>
      <c r="AB620" s="246"/>
      <c r="AC620" s="246"/>
    </row>
    <row r="621" spans="1:29" ht="15" customHeight="1" x14ac:dyDescent="0.2">
      <c r="A621" s="307"/>
      <c r="B621" s="299"/>
      <c r="C621" s="300"/>
      <c r="D621" s="301"/>
      <c r="E621" s="246"/>
      <c r="F621" s="246"/>
      <c r="G621" s="302"/>
      <c r="H621" s="303"/>
      <c r="I621" s="302"/>
      <c r="J621" s="303"/>
      <c r="K621" s="301"/>
      <c r="L621" s="304"/>
      <c r="M621" s="305"/>
      <c r="N621" s="306"/>
      <c r="O621" s="305"/>
      <c r="P621" s="305"/>
      <c r="Q621" s="305"/>
      <c r="R621" s="306"/>
      <c r="S621" s="305"/>
      <c r="T621" s="306"/>
      <c r="U621" s="305"/>
      <c r="V621" s="306"/>
      <c r="W621" s="305"/>
      <c r="X621" s="305"/>
      <c r="Y621" s="306"/>
      <c r="Z621" s="305"/>
      <c r="AA621" s="246"/>
      <c r="AB621" s="246"/>
      <c r="AC621" s="246"/>
    </row>
    <row r="622" spans="1:29" ht="15" customHeight="1" x14ac:dyDescent="0.2">
      <c r="A622" s="309"/>
      <c r="B622" s="299"/>
      <c r="C622" s="300"/>
      <c r="D622" s="301"/>
      <c r="E622" s="246"/>
      <c r="F622" s="246"/>
      <c r="G622" s="302"/>
      <c r="H622" s="303"/>
      <c r="I622" s="302"/>
      <c r="J622" s="303"/>
      <c r="K622" s="302"/>
      <c r="L622" s="303"/>
      <c r="M622" s="302"/>
      <c r="N622" s="303"/>
      <c r="O622" s="302"/>
      <c r="P622" s="302"/>
      <c r="Q622" s="301"/>
      <c r="R622" s="304"/>
      <c r="S622" s="305"/>
      <c r="T622" s="306"/>
      <c r="U622" s="305"/>
      <c r="V622" s="306"/>
      <c r="W622" s="302"/>
      <c r="X622" s="305"/>
      <c r="Y622" s="303"/>
      <c r="Z622" s="302"/>
      <c r="AA622" s="246"/>
      <c r="AB622" s="246"/>
      <c r="AC622" s="246"/>
    </row>
    <row r="623" spans="1:29" ht="15" customHeight="1" x14ac:dyDescent="0.2">
      <c r="A623" s="312"/>
      <c r="B623" s="299"/>
      <c r="C623" s="300"/>
      <c r="D623" s="301"/>
      <c r="E623" s="246"/>
      <c r="F623" s="246"/>
      <c r="G623" s="302"/>
      <c r="H623" s="303"/>
      <c r="I623" s="302"/>
      <c r="J623" s="303"/>
      <c r="K623" s="302"/>
      <c r="L623" s="303"/>
      <c r="M623" s="300"/>
      <c r="N623" s="311"/>
      <c r="O623" s="300"/>
      <c r="P623" s="300"/>
      <c r="Q623" s="305"/>
      <c r="R623" s="306"/>
      <c r="S623" s="302"/>
      <c r="T623" s="303"/>
      <c r="U623" s="302"/>
      <c r="V623" s="303"/>
      <c r="W623" s="300"/>
      <c r="X623" s="300"/>
      <c r="Y623" s="311"/>
      <c r="Z623" s="300"/>
      <c r="AA623" s="246"/>
      <c r="AB623" s="246"/>
      <c r="AC623" s="246"/>
    </row>
    <row r="624" spans="1:29" ht="15" customHeight="1" x14ac:dyDescent="0.2">
      <c r="A624" s="309"/>
      <c r="B624" s="299"/>
      <c r="C624" s="300"/>
      <c r="D624" s="301"/>
      <c r="E624" s="246"/>
      <c r="F624" s="246"/>
      <c r="G624" s="302"/>
      <c r="H624" s="303"/>
      <c r="I624" s="302"/>
      <c r="J624" s="303"/>
      <c r="K624" s="302"/>
      <c r="L624" s="303"/>
      <c r="M624" s="302"/>
      <c r="N624" s="303"/>
      <c r="O624" s="302"/>
      <c r="P624" s="302"/>
      <c r="Q624" s="305"/>
      <c r="R624" s="306"/>
      <c r="S624" s="305"/>
      <c r="T624" s="306"/>
      <c r="U624" s="305"/>
      <c r="V624" s="306"/>
      <c r="W624" s="302"/>
      <c r="X624" s="301"/>
      <c r="Y624" s="303"/>
      <c r="Z624" s="302"/>
      <c r="AA624" s="246"/>
      <c r="AB624" s="246"/>
      <c r="AC624" s="246"/>
    </row>
    <row r="625" spans="1:29" ht="15" customHeight="1" x14ac:dyDescent="0.2">
      <c r="A625" s="298"/>
      <c r="B625" s="299"/>
      <c r="C625" s="300"/>
      <c r="D625" s="301"/>
      <c r="E625" s="246"/>
      <c r="F625" s="246"/>
      <c r="G625" s="302"/>
      <c r="H625" s="303"/>
      <c r="I625" s="302"/>
      <c r="J625" s="303"/>
      <c r="K625" s="302"/>
      <c r="L625" s="303"/>
      <c r="M625" s="301"/>
      <c r="N625" s="304"/>
      <c r="O625" s="301"/>
      <c r="P625" s="301"/>
      <c r="Q625" s="301"/>
      <c r="R625" s="304"/>
      <c r="S625" s="305"/>
      <c r="T625" s="306"/>
      <c r="U625" s="305"/>
      <c r="V625" s="306"/>
      <c r="W625" s="301"/>
      <c r="X625" s="305"/>
      <c r="Y625" s="303"/>
      <c r="Z625" s="302"/>
      <c r="AA625" s="246"/>
      <c r="AB625" s="246"/>
      <c r="AC625" s="246"/>
    </row>
    <row r="626" spans="1:29" ht="15" customHeight="1" x14ac:dyDescent="0.2">
      <c r="A626" s="309"/>
      <c r="B626" s="299"/>
      <c r="C626" s="300"/>
      <c r="D626" s="301"/>
      <c r="E626" s="246"/>
      <c r="F626" s="246"/>
      <c r="G626" s="302"/>
      <c r="H626" s="303"/>
      <c r="I626" s="302"/>
      <c r="J626" s="303"/>
      <c r="K626" s="302"/>
      <c r="L626" s="303"/>
      <c r="M626" s="302"/>
      <c r="N626" s="303"/>
      <c r="O626" s="302"/>
      <c r="P626" s="302"/>
      <c r="Q626" s="301"/>
      <c r="R626" s="304"/>
      <c r="S626" s="305"/>
      <c r="T626" s="306"/>
      <c r="U626" s="305"/>
      <c r="V626" s="306"/>
      <c r="W626" s="302"/>
      <c r="X626" s="302"/>
      <c r="Y626" s="303"/>
      <c r="Z626" s="302"/>
      <c r="AA626" s="246"/>
      <c r="AB626" s="246"/>
      <c r="AC626" s="246"/>
    </row>
    <row r="627" spans="1:29" ht="15" customHeight="1" x14ac:dyDescent="0.2">
      <c r="A627" s="309"/>
      <c r="B627" s="299"/>
      <c r="C627" s="300"/>
      <c r="D627" s="301"/>
      <c r="E627" s="246"/>
      <c r="F627" s="246"/>
      <c r="G627" s="302"/>
      <c r="H627" s="303"/>
      <c r="I627" s="302"/>
      <c r="J627" s="303"/>
      <c r="K627" s="302"/>
      <c r="L627" s="303"/>
      <c r="M627" s="302"/>
      <c r="N627" s="303"/>
      <c r="O627" s="302"/>
      <c r="P627" s="302"/>
      <c r="Q627" s="302"/>
      <c r="R627" s="303"/>
      <c r="S627" s="302"/>
      <c r="T627" s="303"/>
      <c r="U627" s="301"/>
      <c r="V627" s="304"/>
      <c r="W627" s="302"/>
      <c r="X627" s="302"/>
      <c r="Y627" s="303"/>
      <c r="Z627" s="302"/>
      <c r="AA627" s="246"/>
      <c r="AB627" s="246"/>
      <c r="AC627" s="246"/>
    </row>
    <row r="628" spans="1:29" ht="15" customHeight="1" x14ac:dyDescent="0.2">
      <c r="A628" s="309"/>
      <c r="B628" s="299"/>
      <c r="C628" s="300"/>
      <c r="D628" s="301"/>
      <c r="E628" s="246"/>
      <c r="F628" s="246"/>
      <c r="G628" s="302"/>
      <c r="H628" s="303"/>
      <c r="I628" s="302"/>
      <c r="J628" s="303"/>
      <c r="K628" s="302"/>
      <c r="L628" s="303"/>
      <c r="M628" s="302"/>
      <c r="N628" s="303"/>
      <c r="O628" s="302"/>
      <c r="P628" s="302"/>
      <c r="Q628" s="305"/>
      <c r="R628" s="306"/>
      <c r="S628" s="305"/>
      <c r="T628" s="306"/>
      <c r="U628" s="305"/>
      <c r="V628" s="306"/>
      <c r="W628" s="302"/>
      <c r="X628" s="302"/>
      <c r="Y628" s="303"/>
      <c r="Z628" s="302"/>
      <c r="AA628" s="246"/>
      <c r="AB628" s="246"/>
      <c r="AC628" s="246"/>
    </row>
    <row r="629" spans="1:29" ht="15" customHeight="1" x14ac:dyDescent="0.2">
      <c r="A629" s="309"/>
      <c r="B629" s="299"/>
      <c r="C629" s="300"/>
      <c r="D629" s="301"/>
      <c r="E629" s="246"/>
      <c r="F629" s="246"/>
      <c r="G629" s="302"/>
      <c r="H629" s="303"/>
      <c r="I629" s="302"/>
      <c r="J629" s="303"/>
      <c r="K629" s="302"/>
      <c r="L629" s="303"/>
      <c r="M629" s="302"/>
      <c r="N629" s="303"/>
      <c r="O629" s="302"/>
      <c r="P629" s="302"/>
      <c r="Q629" s="302"/>
      <c r="R629" s="303"/>
      <c r="S629" s="302"/>
      <c r="T629" s="303"/>
      <c r="U629" s="302"/>
      <c r="V629" s="303"/>
      <c r="W629" s="301"/>
      <c r="X629" s="305"/>
      <c r="Y629" s="303"/>
      <c r="Z629" s="302"/>
      <c r="AA629" s="246"/>
      <c r="AB629" s="246"/>
      <c r="AC629" s="246"/>
    </row>
    <row r="630" spans="1:29" ht="15" customHeight="1" x14ac:dyDescent="0.2">
      <c r="A630" s="298"/>
      <c r="B630" s="299"/>
      <c r="C630" s="300"/>
      <c r="D630" s="301"/>
      <c r="E630" s="246"/>
      <c r="F630" s="246"/>
      <c r="G630" s="302"/>
      <c r="H630" s="303"/>
      <c r="I630" s="302"/>
      <c r="J630" s="303"/>
      <c r="K630" s="301"/>
      <c r="L630" s="304"/>
      <c r="M630" s="301"/>
      <c r="N630" s="304"/>
      <c r="O630" s="301"/>
      <c r="P630" s="301"/>
      <c r="Q630" s="305"/>
      <c r="R630" s="306"/>
      <c r="S630" s="305"/>
      <c r="T630" s="306"/>
      <c r="U630" s="305"/>
      <c r="V630" s="306"/>
      <c r="W630" s="301"/>
      <c r="X630" s="305"/>
      <c r="Y630" s="306"/>
      <c r="Z630" s="301"/>
      <c r="AA630" s="246"/>
      <c r="AB630" s="246"/>
      <c r="AC630" s="246"/>
    </row>
    <row r="631" spans="1:29" ht="15" customHeight="1" x14ac:dyDescent="0.2">
      <c r="A631" s="309"/>
      <c r="B631" s="299"/>
      <c r="C631" s="300"/>
      <c r="D631" s="301"/>
      <c r="E631" s="246"/>
      <c r="F631" s="246"/>
      <c r="G631" s="302"/>
      <c r="H631" s="303"/>
      <c r="I631" s="302"/>
      <c r="J631" s="303"/>
      <c r="K631" s="302"/>
      <c r="L631" s="303"/>
      <c r="M631" s="302"/>
      <c r="N631" s="303"/>
      <c r="O631" s="302"/>
      <c r="P631" s="302"/>
      <c r="Q631" s="302"/>
      <c r="R631" s="303"/>
      <c r="S631" s="302"/>
      <c r="T631" s="303"/>
      <c r="U631" s="302"/>
      <c r="V631" s="303"/>
      <c r="W631" s="302"/>
      <c r="X631" s="302"/>
      <c r="Y631" s="303"/>
      <c r="Z631" s="302"/>
      <c r="AA631" s="246"/>
      <c r="AB631" s="246"/>
      <c r="AC631" s="246"/>
    </row>
    <row r="632" spans="1:29" ht="15" customHeight="1" x14ac:dyDescent="0.2">
      <c r="A632" s="307"/>
      <c r="B632" s="299"/>
      <c r="C632" s="300"/>
      <c r="D632" s="301"/>
      <c r="E632" s="246"/>
      <c r="F632" s="246"/>
      <c r="G632" s="302"/>
      <c r="H632" s="303"/>
      <c r="I632" s="302"/>
      <c r="J632" s="303"/>
      <c r="K632" s="302"/>
      <c r="L632" s="303"/>
      <c r="M632" s="305"/>
      <c r="N632" s="306"/>
      <c r="O632" s="305"/>
      <c r="P632" s="305"/>
      <c r="Q632" s="305"/>
      <c r="R632" s="306"/>
      <c r="S632" s="305"/>
      <c r="T632" s="306"/>
      <c r="U632" s="305"/>
      <c r="V632" s="306"/>
      <c r="W632" s="305"/>
      <c r="X632" s="305"/>
      <c r="Y632" s="306"/>
      <c r="Z632" s="305"/>
      <c r="AA632" s="246"/>
      <c r="AB632" s="246"/>
      <c r="AC632" s="246"/>
    </row>
    <row r="633" spans="1:29" ht="15" customHeight="1" x14ac:dyDescent="0.2">
      <c r="A633" s="307"/>
      <c r="B633" s="299"/>
      <c r="C633" s="300"/>
      <c r="D633" s="301"/>
      <c r="E633" s="246"/>
      <c r="F633" s="246"/>
      <c r="G633" s="302"/>
      <c r="H633" s="303"/>
      <c r="I633" s="300"/>
      <c r="J633" s="311"/>
      <c r="K633" s="302"/>
      <c r="L633" s="303"/>
      <c r="M633" s="305"/>
      <c r="N633" s="306"/>
      <c r="O633" s="305"/>
      <c r="P633" s="305"/>
      <c r="Q633" s="305"/>
      <c r="R633" s="306"/>
      <c r="S633" s="305"/>
      <c r="T633" s="306"/>
      <c r="U633" s="305"/>
      <c r="V633" s="306"/>
      <c r="W633" s="305"/>
      <c r="X633" s="305"/>
      <c r="Y633" s="306"/>
      <c r="Z633" s="305"/>
      <c r="AA633" s="246"/>
      <c r="AB633" s="246"/>
      <c r="AC633" s="246"/>
    </row>
    <row r="634" spans="1:29" ht="15" customHeight="1" x14ac:dyDescent="0.2">
      <c r="A634" s="309"/>
      <c r="B634" s="299"/>
      <c r="C634" s="300"/>
      <c r="D634" s="301"/>
      <c r="E634" s="246"/>
      <c r="F634" s="246"/>
      <c r="G634" s="302"/>
      <c r="H634" s="303"/>
      <c r="I634" s="302"/>
      <c r="J634" s="303"/>
      <c r="K634" s="301"/>
      <c r="L634" s="304"/>
      <c r="M634" s="302"/>
      <c r="N634" s="303"/>
      <c r="O634" s="302"/>
      <c r="P634" s="302"/>
      <c r="Q634" s="305"/>
      <c r="R634" s="306"/>
      <c r="S634" s="305"/>
      <c r="T634" s="306"/>
      <c r="U634" s="305"/>
      <c r="V634" s="306"/>
      <c r="W634" s="302"/>
      <c r="X634" s="302"/>
      <c r="Y634" s="303"/>
      <c r="Z634" s="302"/>
      <c r="AA634" s="246"/>
      <c r="AB634" s="246"/>
      <c r="AC634" s="246"/>
    </row>
    <row r="635" spans="1:29" ht="15" customHeight="1" x14ac:dyDescent="0.2">
      <c r="A635" s="309"/>
      <c r="B635" s="299"/>
      <c r="C635" s="300"/>
      <c r="D635" s="301"/>
      <c r="E635" s="246"/>
      <c r="F635" s="246"/>
      <c r="G635" s="302"/>
      <c r="H635" s="303"/>
      <c r="I635" s="302"/>
      <c r="J635" s="303"/>
      <c r="K635" s="302"/>
      <c r="L635" s="303"/>
      <c r="M635" s="302"/>
      <c r="N635" s="303"/>
      <c r="O635" s="302"/>
      <c r="P635" s="302"/>
      <c r="Q635" s="302"/>
      <c r="R635" s="303"/>
      <c r="S635" s="302"/>
      <c r="T635" s="303"/>
      <c r="U635" s="302"/>
      <c r="V635" s="303"/>
      <c r="W635" s="302"/>
      <c r="X635" s="302"/>
      <c r="Y635" s="303"/>
      <c r="Z635" s="302"/>
      <c r="AA635" s="246"/>
      <c r="AB635" s="246"/>
      <c r="AC635" s="246"/>
    </row>
    <row r="636" spans="1:29" ht="15" customHeight="1" x14ac:dyDescent="0.2">
      <c r="A636" s="309"/>
      <c r="B636" s="299"/>
      <c r="C636" s="300"/>
      <c r="D636" s="301"/>
      <c r="E636" s="246"/>
      <c r="F636" s="246"/>
      <c r="G636" s="302"/>
      <c r="H636" s="303"/>
      <c r="I636" s="302"/>
      <c r="J636" s="303"/>
      <c r="K636" s="302"/>
      <c r="L636" s="303"/>
      <c r="M636" s="302"/>
      <c r="N636" s="303"/>
      <c r="O636" s="302"/>
      <c r="P636" s="302"/>
      <c r="Q636" s="305"/>
      <c r="R636" s="306"/>
      <c r="S636" s="305"/>
      <c r="T636" s="306"/>
      <c r="U636" s="299"/>
      <c r="V636" s="308"/>
      <c r="W636" s="302"/>
      <c r="X636" s="302"/>
      <c r="Y636" s="303"/>
      <c r="Z636" s="302"/>
      <c r="AA636" s="246"/>
      <c r="AB636" s="246"/>
      <c r="AC636" s="246"/>
    </row>
    <row r="637" spans="1:29" ht="15" customHeight="1" x14ac:dyDescent="0.2">
      <c r="A637" s="298"/>
      <c r="B637" s="299"/>
      <c r="C637" s="300"/>
      <c r="D637" s="301"/>
      <c r="E637" s="246"/>
      <c r="F637" s="246"/>
      <c r="G637" s="302"/>
      <c r="H637" s="303"/>
      <c r="I637" s="302"/>
      <c r="J637" s="303"/>
      <c r="K637" s="302"/>
      <c r="L637" s="303"/>
      <c r="M637" s="301"/>
      <c r="N637" s="304"/>
      <c r="O637" s="301"/>
      <c r="P637" s="301"/>
      <c r="Q637" s="301"/>
      <c r="R637" s="304"/>
      <c r="S637" s="305"/>
      <c r="T637" s="306"/>
      <c r="U637" s="305"/>
      <c r="V637" s="306"/>
      <c r="W637" s="305"/>
      <c r="X637" s="305"/>
      <c r="Y637" s="306"/>
      <c r="Z637" s="302"/>
      <c r="AA637" s="246"/>
      <c r="AB637" s="246"/>
      <c r="AC637" s="246"/>
    </row>
    <row r="638" spans="1:29" ht="15" customHeight="1" x14ac:dyDescent="0.2">
      <c r="A638" s="309"/>
      <c r="B638" s="299"/>
      <c r="C638" s="300"/>
      <c r="D638" s="301"/>
      <c r="E638" s="246"/>
      <c r="F638" s="246"/>
      <c r="G638" s="302"/>
      <c r="H638" s="303"/>
      <c r="I638" s="302"/>
      <c r="J638" s="303"/>
      <c r="K638" s="302"/>
      <c r="L638" s="303"/>
      <c r="M638" s="302"/>
      <c r="N638" s="303"/>
      <c r="O638" s="302"/>
      <c r="P638" s="302"/>
      <c r="Q638" s="301"/>
      <c r="R638" s="304"/>
      <c r="S638" s="305"/>
      <c r="T638" s="306"/>
      <c r="U638" s="305"/>
      <c r="V638" s="306"/>
      <c r="W638" s="302"/>
      <c r="X638" s="302"/>
      <c r="Y638" s="303"/>
      <c r="Z638" s="302"/>
      <c r="AA638" s="246"/>
      <c r="AB638" s="246"/>
      <c r="AC638" s="246"/>
    </row>
    <row r="639" spans="1:29" ht="15" customHeight="1" x14ac:dyDescent="0.2">
      <c r="A639" s="298"/>
      <c r="B639" s="299"/>
      <c r="C639" s="300"/>
      <c r="D639" s="301"/>
      <c r="E639" s="246"/>
      <c r="F639" s="246"/>
      <c r="G639" s="302"/>
      <c r="H639" s="303"/>
      <c r="I639" s="302"/>
      <c r="J639" s="303"/>
      <c r="K639" s="301"/>
      <c r="L639" s="304"/>
      <c r="M639" s="301"/>
      <c r="N639" s="304"/>
      <c r="O639" s="301"/>
      <c r="P639" s="301"/>
      <c r="Q639" s="305"/>
      <c r="R639" s="306"/>
      <c r="S639" s="305"/>
      <c r="T639" s="306"/>
      <c r="U639" s="305"/>
      <c r="V639" s="306"/>
      <c r="W639" s="305"/>
      <c r="X639" s="305"/>
      <c r="Y639" s="306"/>
      <c r="Z639" s="302"/>
      <c r="AA639" s="246"/>
      <c r="AB639" s="246"/>
      <c r="AC639" s="246"/>
    </row>
    <row r="640" spans="1:29" ht="15" customHeight="1" x14ac:dyDescent="0.2">
      <c r="A640" s="309"/>
      <c r="B640" s="299"/>
      <c r="C640" s="300"/>
      <c r="D640" s="301"/>
      <c r="E640" s="246"/>
      <c r="F640" s="246"/>
      <c r="G640" s="302"/>
      <c r="H640" s="303"/>
      <c r="I640" s="302"/>
      <c r="J640" s="303"/>
      <c r="K640" s="302"/>
      <c r="L640" s="303"/>
      <c r="M640" s="302"/>
      <c r="N640" s="303"/>
      <c r="O640" s="302"/>
      <c r="P640" s="302"/>
      <c r="Q640" s="305"/>
      <c r="R640" s="306"/>
      <c r="S640" s="305"/>
      <c r="T640" s="306"/>
      <c r="U640" s="305"/>
      <c r="V640" s="306"/>
      <c r="W640" s="302"/>
      <c r="X640" s="302"/>
      <c r="Y640" s="303"/>
      <c r="Z640" s="302"/>
      <c r="AA640" s="246"/>
      <c r="AB640" s="246"/>
      <c r="AC640" s="246"/>
    </row>
    <row r="641" spans="1:29" ht="15" customHeight="1" x14ac:dyDescent="0.2">
      <c r="A641" s="309"/>
      <c r="B641" s="299"/>
      <c r="C641" s="300"/>
      <c r="D641" s="301"/>
      <c r="E641" s="246"/>
      <c r="F641" s="246"/>
      <c r="G641" s="302"/>
      <c r="H641" s="303"/>
      <c r="I641" s="302"/>
      <c r="J641" s="303"/>
      <c r="K641" s="302"/>
      <c r="L641" s="303"/>
      <c r="M641" s="302"/>
      <c r="N641" s="303"/>
      <c r="O641" s="302"/>
      <c r="P641" s="302"/>
      <c r="Q641" s="302"/>
      <c r="R641" s="303"/>
      <c r="S641" s="302"/>
      <c r="T641" s="303"/>
      <c r="U641" s="302"/>
      <c r="V641" s="303"/>
      <c r="W641" s="302"/>
      <c r="X641" s="302"/>
      <c r="Y641" s="303"/>
      <c r="Z641" s="302"/>
      <c r="AA641" s="246"/>
      <c r="AB641" s="246"/>
      <c r="AC641" s="246"/>
    </row>
    <row r="642" spans="1:29" ht="15" customHeight="1" x14ac:dyDescent="0.2">
      <c r="A642" s="307"/>
      <c r="B642" s="299"/>
      <c r="C642" s="300"/>
      <c r="D642" s="301"/>
      <c r="E642" s="246"/>
      <c r="F642" s="246"/>
      <c r="G642" s="302"/>
      <c r="H642" s="303"/>
      <c r="I642" s="302"/>
      <c r="J642" s="303"/>
      <c r="K642" s="301"/>
      <c r="L642" s="304"/>
      <c r="M642" s="305"/>
      <c r="N642" s="306"/>
      <c r="O642" s="305"/>
      <c r="P642" s="305"/>
      <c r="Q642" s="305"/>
      <c r="R642" s="306"/>
      <c r="S642" s="305"/>
      <c r="T642" s="306"/>
      <c r="U642" s="305"/>
      <c r="V642" s="306"/>
      <c r="W642" s="302"/>
      <c r="X642" s="305"/>
      <c r="Y642" s="306"/>
      <c r="Z642" s="302"/>
      <c r="AA642" s="246"/>
      <c r="AB642" s="246"/>
      <c r="AC642" s="246"/>
    </row>
    <row r="643" spans="1:29" ht="15" customHeight="1" x14ac:dyDescent="0.2">
      <c r="A643" s="309"/>
      <c r="B643" s="299"/>
      <c r="C643" s="300"/>
      <c r="D643" s="301"/>
      <c r="E643" s="246"/>
      <c r="F643" s="246"/>
      <c r="G643" s="302"/>
      <c r="H643" s="303"/>
      <c r="I643" s="302"/>
      <c r="J643" s="303"/>
      <c r="K643" s="302"/>
      <c r="L643" s="303"/>
      <c r="M643" s="302"/>
      <c r="N643" s="303"/>
      <c r="O643" s="302"/>
      <c r="P643" s="302"/>
      <c r="Q643" s="302"/>
      <c r="R643" s="303"/>
      <c r="S643" s="302"/>
      <c r="T643" s="303"/>
      <c r="U643" s="302"/>
      <c r="V643" s="303"/>
      <c r="W643" s="302"/>
      <c r="X643" s="302"/>
      <c r="Y643" s="303"/>
      <c r="Z643" s="302"/>
      <c r="AA643" s="246"/>
      <c r="AB643" s="246"/>
      <c r="AC643" s="246"/>
    </row>
    <row r="644" spans="1:29" ht="15" customHeight="1" x14ac:dyDescent="0.2">
      <c r="A644" s="298"/>
      <c r="B644" s="299"/>
      <c r="C644" s="300"/>
      <c r="D644" s="301"/>
      <c r="E644" s="246"/>
      <c r="F644" s="246"/>
      <c r="G644" s="302"/>
      <c r="H644" s="303"/>
      <c r="I644" s="302"/>
      <c r="J644" s="303"/>
      <c r="K644" s="301"/>
      <c r="L644" s="304"/>
      <c r="M644" s="301"/>
      <c r="N644" s="304"/>
      <c r="O644" s="301"/>
      <c r="P644" s="301"/>
      <c r="Q644" s="305"/>
      <c r="R644" s="306"/>
      <c r="S644" s="305"/>
      <c r="T644" s="306"/>
      <c r="U644" s="305"/>
      <c r="V644" s="306"/>
      <c r="W644" s="301"/>
      <c r="X644" s="301"/>
      <c r="Y644" s="304"/>
      <c r="Z644" s="301"/>
      <c r="AA644" s="246"/>
      <c r="AB644" s="246"/>
      <c r="AC644" s="246"/>
    </row>
    <row r="645" spans="1:29" ht="15" customHeight="1" x14ac:dyDescent="0.2">
      <c r="A645" s="307"/>
      <c r="B645" s="299"/>
      <c r="C645" s="300"/>
      <c r="D645" s="301"/>
      <c r="E645" s="246"/>
      <c r="F645" s="246"/>
      <c r="G645" s="302"/>
      <c r="H645" s="303"/>
      <c r="I645" s="302"/>
      <c r="J645" s="303"/>
      <c r="K645" s="302"/>
      <c r="L645" s="303"/>
      <c r="M645" s="305"/>
      <c r="N645" s="306"/>
      <c r="O645" s="305"/>
      <c r="P645" s="305"/>
      <c r="Q645" s="305"/>
      <c r="R645" s="306"/>
      <c r="S645" s="305"/>
      <c r="T645" s="306"/>
      <c r="U645" s="305"/>
      <c r="V645" s="306"/>
      <c r="W645" s="302"/>
      <c r="X645" s="305"/>
      <c r="Y645" s="306"/>
      <c r="Z645" s="302"/>
      <c r="AA645" s="246"/>
      <c r="AB645" s="246"/>
      <c r="AC645" s="246"/>
    </row>
    <row r="646" spans="1:29" ht="15" customHeight="1" x14ac:dyDescent="0.2">
      <c r="A646" s="307"/>
      <c r="B646" s="299"/>
      <c r="C646" s="300"/>
      <c r="D646" s="301"/>
      <c r="E646" s="246"/>
      <c r="F646" s="246"/>
      <c r="G646" s="302"/>
      <c r="H646" s="303"/>
      <c r="I646" s="302"/>
      <c r="J646" s="303"/>
      <c r="K646" s="301"/>
      <c r="L646" s="304"/>
      <c r="M646" s="305"/>
      <c r="N646" s="306"/>
      <c r="O646" s="305"/>
      <c r="P646" s="305"/>
      <c r="Q646" s="305"/>
      <c r="R646" s="306"/>
      <c r="S646" s="305"/>
      <c r="T646" s="306"/>
      <c r="U646" s="305"/>
      <c r="V646" s="306"/>
      <c r="W646" s="301"/>
      <c r="X646" s="305"/>
      <c r="Y646" s="306"/>
      <c r="Z646" s="301"/>
      <c r="AA646" s="246"/>
      <c r="AB646" s="246"/>
      <c r="AC646" s="246"/>
    </row>
    <row r="647" spans="1:29" ht="15" customHeight="1" x14ac:dyDescent="0.2">
      <c r="A647" s="309"/>
      <c r="B647" s="299"/>
      <c r="C647" s="300"/>
      <c r="D647" s="301"/>
      <c r="E647" s="246"/>
      <c r="F647" s="246"/>
      <c r="G647" s="302"/>
      <c r="H647" s="303"/>
      <c r="I647" s="302"/>
      <c r="J647" s="303"/>
      <c r="K647" s="302"/>
      <c r="L647" s="303"/>
      <c r="M647" s="302"/>
      <c r="N647" s="303"/>
      <c r="O647" s="302"/>
      <c r="P647" s="302"/>
      <c r="Q647" s="302"/>
      <c r="R647" s="303"/>
      <c r="S647" s="302"/>
      <c r="T647" s="303"/>
      <c r="U647" s="302"/>
      <c r="V647" s="303"/>
      <c r="W647" s="302"/>
      <c r="X647" s="302"/>
      <c r="Y647" s="303"/>
      <c r="Z647" s="302"/>
      <c r="AA647" s="246"/>
      <c r="AB647" s="246"/>
      <c r="AC647" s="246"/>
    </row>
    <row r="648" spans="1:29" ht="15" customHeight="1" x14ac:dyDescent="0.2">
      <c r="A648" s="309"/>
      <c r="B648" s="299"/>
      <c r="C648" s="300"/>
      <c r="D648" s="301"/>
      <c r="E648" s="246"/>
      <c r="F648" s="246"/>
      <c r="G648" s="302"/>
      <c r="H648" s="303"/>
      <c r="I648" s="302"/>
      <c r="J648" s="303"/>
      <c r="K648" s="302"/>
      <c r="L648" s="303"/>
      <c r="M648" s="302"/>
      <c r="N648" s="303"/>
      <c r="O648" s="302"/>
      <c r="P648" s="302"/>
      <c r="Q648" s="302"/>
      <c r="R648" s="303"/>
      <c r="S648" s="302"/>
      <c r="T648" s="303"/>
      <c r="U648" s="302"/>
      <c r="V648" s="303"/>
      <c r="W648" s="302"/>
      <c r="X648" s="302"/>
      <c r="Y648" s="303"/>
      <c r="Z648" s="302"/>
      <c r="AA648" s="246"/>
      <c r="AB648" s="246"/>
      <c r="AC648" s="246"/>
    </row>
    <row r="649" spans="1:29" ht="15" customHeight="1" x14ac:dyDescent="0.2">
      <c r="A649" s="309"/>
      <c r="B649" s="299"/>
      <c r="C649" s="300"/>
      <c r="D649" s="301"/>
      <c r="E649" s="246"/>
      <c r="F649" s="246"/>
      <c r="G649" s="302"/>
      <c r="H649" s="303"/>
      <c r="I649" s="302"/>
      <c r="J649" s="303"/>
      <c r="K649" s="302"/>
      <c r="L649" s="303"/>
      <c r="M649" s="302"/>
      <c r="N649" s="303"/>
      <c r="O649" s="302"/>
      <c r="P649" s="302"/>
      <c r="Q649" s="305"/>
      <c r="R649" s="306"/>
      <c r="S649" s="305"/>
      <c r="T649" s="306"/>
      <c r="U649" s="302"/>
      <c r="V649" s="303"/>
      <c r="W649" s="302"/>
      <c r="X649" s="302"/>
      <c r="Y649" s="303"/>
      <c r="Z649" s="302"/>
      <c r="AA649" s="246"/>
      <c r="AB649" s="246"/>
      <c r="AC649" s="246"/>
    </row>
    <row r="650" spans="1:29" ht="15" customHeight="1" x14ac:dyDescent="0.2">
      <c r="A650" s="298"/>
      <c r="B650" s="299"/>
      <c r="C650" s="300"/>
      <c r="D650" s="301"/>
      <c r="E650" s="246"/>
      <c r="F650" s="246"/>
      <c r="G650" s="302"/>
      <c r="H650" s="303"/>
      <c r="I650" s="302"/>
      <c r="J650" s="303"/>
      <c r="K650" s="301"/>
      <c r="L650" s="304"/>
      <c r="M650" s="301"/>
      <c r="N650" s="304"/>
      <c r="O650" s="301"/>
      <c r="P650" s="301"/>
      <c r="Q650" s="305"/>
      <c r="R650" s="306"/>
      <c r="S650" s="305"/>
      <c r="T650" s="306"/>
      <c r="U650" s="299"/>
      <c r="V650" s="308"/>
      <c r="W650" s="301"/>
      <c r="X650" s="305"/>
      <c r="Y650" s="306"/>
      <c r="Z650" s="301"/>
      <c r="AA650" s="246"/>
      <c r="AB650" s="246"/>
      <c r="AC650" s="246"/>
    </row>
    <row r="651" spans="1:29" ht="15" customHeight="1" x14ac:dyDescent="0.2">
      <c r="A651" s="298"/>
      <c r="B651" s="299"/>
      <c r="C651" s="300"/>
      <c r="D651" s="301"/>
      <c r="E651" s="246"/>
      <c r="F651" s="246"/>
      <c r="G651" s="302"/>
      <c r="H651" s="303"/>
      <c r="I651" s="302"/>
      <c r="J651" s="303"/>
      <c r="K651" s="302"/>
      <c r="L651" s="303"/>
      <c r="M651" s="301"/>
      <c r="N651" s="304"/>
      <c r="O651" s="301"/>
      <c r="P651" s="301"/>
      <c r="Q651" s="301"/>
      <c r="R651" s="304"/>
      <c r="S651" s="305"/>
      <c r="T651" s="306"/>
      <c r="U651" s="305"/>
      <c r="V651" s="306"/>
      <c r="W651" s="305"/>
      <c r="X651" s="305"/>
      <c r="Y651" s="306"/>
      <c r="Z651" s="301"/>
      <c r="AA651" s="246"/>
      <c r="AB651" s="246"/>
      <c r="AC651" s="246"/>
    </row>
    <row r="652" spans="1:29" ht="15" customHeight="1" x14ac:dyDescent="0.2">
      <c r="A652" s="309"/>
      <c r="B652" s="299"/>
      <c r="C652" s="300"/>
      <c r="D652" s="301"/>
      <c r="E652" s="246"/>
      <c r="F652" s="246"/>
      <c r="G652" s="302"/>
      <c r="H652" s="303"/>
      <c r="I652" s="302"/>
      <c r="J652" s="303"/>
      <c r="K652" s="302"/>
      <c r="L652" s="303"/>
      <c r="M652" s="302"/>
      <c r="N652" s="303"/>
      <c r="O652" s="302"/>
      <c r="P652" s="302"/>
      <c r="Q652" s="299"/>
      <c r="R652" s="308"/>
      <c r="S652" s="302"/>
      <c r="T652" s="303"/>
      <c r="U652" s="302"/>
      <c r="V652" s="303"/>
      <c r="W652" s="302"/>
      <c r="X652" s="302"/>
      <c r="Y652" s="303"/>
      <c r="Z652" s="302"/>
      <c r="AA652" s="246"/>
      <c r="AB652" s="246"/>
      <c r="AC652" s="246"/>
    </row>
    <row r="653" spans="1:29" ht="15" customHeight="1" x14ac:dyDescent="0.2">
      <c r="A653" s="309"/>
      <c r="B653" s="299"/>
      <c r="C653" s="300"/>
      <c r="D653" s="301"/>
      <c r="E653" s="246"/>
      <c r="F653" s="246"/>
      <c r="G653" s="302"/>
      <c r="H653" s="303"/>
      <c r="I653" s="302"/>
      <c r="J653" s="303"/>
      <c r="K653" s="302"/>
      <c r="L653" s="303"/>
      <c r="M653" s="302"/>
      <c r="N653" s="303"/>
      <c r="O653" s="302"/>
      <c r="P653" s="302"/>
      <c r="Q653" s="302"/>
      <c r="R653" s="303"/>
      <c r="S653" s="301"/>
      <c r="T653" s="304"/>
      <c r="U653" s="305"/>
      <c r="V653" s="306"/>
      <c r="W653" s="301"/>
      <c r="X653" s="301"/>
      <c r="Y653" s="303"/>
      <c r="Z653" s="302"/>
      <c r="AA653" s="246"/>
      <c r="AB653" s="246"/>
      <c r="AC653" s="246"/>
    </row>
    <row r="654" spans="1:29" ht="15" customHeight="1" x14ac:dyDescent="0.2">
      <c r="A654" s="307"/>
      <c r="B654" s="299"/>
      <c r="C654" s="300"/>
      <c r="D654" s="301"/>
      <c r="E654" s="246"/>
      <c r="F654" s="246"/>
      <c r="G654" s="305"/>
      <c r="H654" s="306"/>
      <c r="I654" s="305"/>
      <c r="J654" s="306"/>
      <c r="K654" s="305"/>
      <c r="L654" s="306"/>
      <c r="M654" s="305"/>
      <c r="N654" s="306"/>
      <c r="O654" s="305"/>
      <c r="P654" s="305"/>
      <c r="Q654" s="305"/>
      <c r="R654" s="306"/>
      <c r="S654" s="305"/>
      <c r="T654" s="306"/>
      <c r="U654" s="305"/>
      <c r="V654" s="306"/>
      <c r="W654" s="305"/>
      <c r="X654" s="305"/>
      <c r="Y654" s="306"/>
      <c r="Z654" s="305"/>
      <c r="AA654" s="246"/>
      <c r="AB654" s="246"/>
      <c r="AC654" s="246"/>
    </row>
    <row r="655" spans="1:29" ht="15" customHeight="1" x14ac:dyDescent="0.2">
      <c r="A655" s="309"/>
      <c r="B655" s="299"/>
      <c r="C655" s="300"/>
      <c r="D655" s="301"/>
      <c r="E655" s="246"/>
      <c r="F655" s="246"/>
      <c r="G655" s="302"/>
      <c r="H655" s="303"/>
      <c r="I655" s="302"/>
      <c r="J655" s="303"/>
      <c r="K655" s="302"/>
      <c r="L655" s="303"/>
      <c r="M655" s="302"/>
      <c r="N655" s="303"/>
      <c r="O655" s="302"/>
      <c r="P655" s="302"/>
      <c r="Q655" s="302"/>
      <c r="R655" s="303"/>
      <c r="S655" s="301"/>
      <c r="T655" s="304"/>
      <c r="U655" s="305"/>
      <c r="V655" s="306"/>
      <c r="W655" s="301"/>
      <c r="X655" s="305"/>
      <c r="Y655" s="303"/>
      <c r="Z655" s="302"/>
      <c r="AA655" s="246"/>
      <c r="AB655" s="246"/>
      <c r="AC655" s="246"/>
    </row>
    <row r="656" spans="1:29" ht="15" customHeight="1" x14ac:dyDescent="0.2">
      <c r="A656" s="309"/>
      <c r="B656" s="299"/>
      <c r="C656" s="300"/>
      <c r="D656" s="301"/>
      <c r="E656" s="246"/>
      <c r="F656" s="246"/>
      <c r="G656" s="302"/>
      <c r="H656" s="303"/>
      <c r="I656" s="302"/>
      <c r="J656" s="303"/>
      <c r="K656" s="302"/>
      <c r="L656" s="303"/>
      <c r="M656" s="302"/>
      <c r="N656" s="303"/>
      <c r="O656" s="302"/>
      <c r="P656" s="302"/>
      <c r="Q656" s="302"/>
      <c r="R656" s="303"/>
      <c r="S656" s="301"/>
      <c r="T656" s="304"/>
      <c r="U656" s="305"/>
      <c r="V656" s="306"/>
      <c r="W656" s="305"/>
      <c r="X656" s="305"/>
      <c r="Y656" s="306"/>
      <c r="Z656" s="302"/>
      <c r="AA656" s="246"/>
      <c r="AB656" s="246"/>
      <c r="AC656" s="246"/>
    </row>
    <row r="657" spans="1:29" ht="15" customHeight="1" x14ac:dyDescent="0.2">
      <c r="A657" s="309"/>
      <c r="B657" s="299"/>
      <c r="C657" s="300"/>
      <c r="D657" s="301"/>
      <c r="E657" s="246"/>
      <c r="F657" s="246"/>
      <c r="G657" s="302"/>
      <c r="H657" s="303"/>
      <c r="I657" s="302"/>
      <c r="J657" s="303"/>
      <c r="K657" s="302"/>
      <c r="L657" s="303"/>
      <c r="M657" s="302"/>
      <c r="N657" s="303"/>
      <c r="O657" s="302"/>
      <c r="P657" s="302"/>
      <c r="Q657" s="302"/>
      <c r="R657" s="303"/>
      <c r="S657" s="301"/>
      <c r="T657" s="304"/>
      <c r="U657" s="305"/>
      <c r="V657" s="306"/>
      <c r="W657" s="301"/>
      <c r="X657" s="301"/>
      <c r="Y657" s="303"/>
      <c r="Z657" s="302"/>
      <c r="AA657" s="246"/>
      <c r="AB657" s="246"/>
      <c r="AC657" s="246"/>
    </row>
    <row r="658" spans="1:29" ht="15" customHeight="1" x14ac:dyDescent="0.2">
      <c r="A658" s="309"/>
      <c r="B658" s="299"/>
      <c r="C658" s="300"/>
      <c r="D658" s="301"/>
      <c r="E658" s="246"/>
      <c r="F658" s="246"/>
      <c r="G658" s="302"/>
      <c r="H658" s="303"/>
      <c r="I658" s="302"/>
      <c r="J658" s="303"/>
      <c r="K658" s="302"/>
      <c r="L658" s="303"/>
      <c r="M658" s="302"/>
      <c r="N658" s="303"/>
      <c r="O658" s="302"/>
      <c r="P658" s="302"/>
      <c r="Q658" s="302"/>
      <c r="R658" s="303"/>
      <c r="S658" s="302"/>
      <c r="T658" s="303"/>
      <c r="U658" s="302"/>
      <c r="V658" s="303"/>
      <c r="W658" s="302"/>
      <c r="X658" s="302"/>
      <c r="Y658" s="303"/>
      <c r="Z658" s="302"/>
      <c r="AA658" s="246"/>
      <c r="AB658" s="246"/>
      <c r="AC658" s="246"/>
    </row>
    <row r="659" spans="1:29" ht="15" customHeight="1" x14ac:dyDescent="0.2">
      <c r="A659" s="307"/>
      <c r="B659" s="299"/>
      <c r="C659" s="300"/>
      <c r="D659" s="301"/>
      <c r="E659" s="246"/>
      <c r="F659" s="246"/>
      <c r="G659" s="302"/>
      <c r="H659" s="303"/>
      <c r="I659" s="302"/>
      <c r="J659" s="303"/>
      <c r="K659" s="302"/>
      <c r="L659" s="303"/>
      <c r="M659" s="305"/>
      <c r="N659" s="306"/>
      <c r="O659" s="305"/>
      <c r="P659" s="305"/>
      <c r="Q659" s="302"/>
      <c r="R659" s="303"/>
      <c r="S659" s="305"/>
      <c r="T659" s="306"/>
      <c r="U659" s="305"/>
      <c r="V659" s="306"/>
      <c r="W659" s="301"/>
      <c r="X659" s="305"/>
      <c r="Y659" s="303"/>
      <c r="Z659" s="302"/>
      <c r="AA659" s="246"/>
      <c r="AB659" s="246"/>
      <c r="AC659" s="246"/>
    </row>
    <row r="660" spans="1:29" ht="15" customHeight="1" x14ac:dyDescent="0.2">
      <c r="A660" s="298"/>
      <c r="B660" s="299"/>
      <c r="C660" s="300"/>
      <c r="D660" s="301"/>
      <c r="E660" s="246"/>
      <c r="F660" s="246"/>
      <c r="G660" s="302"/>
      <c r="H660" s="303"/>
      <c r="I660" s="302"/>
      <c r="J660" s="303"/>
      <c r="K660" s="301"/>
      <c r="L660" s="304"/>
      <c r="M660" s="301"/>
      <c r="N660" s="304"/>
      <c r="O660" s="301"/>
      <c r="P660" s="301"/>
      <c r="Q660" s="305"/>
      <c r="R660" s="306"/>
      <c r="S660" s="305"/>
      <c r="T660" s="306"/>
      <c r="U660" s="305"/>
      <c r="V660" s="306"/>
      <c r="W660" s="301"/>
      <c r="X660" s="301"/>
      <c r="Y660" s="304"/>
      <c r="Z660" s="301"/>
      <c r="AA660" s="246"/>
      <c r="AB660" s="246"/>
      <c r="AC660" s="246"/>
    </row>
    <row r="661" spans="1:29" ht="15" customHeight="1" x14ac:dyDescent="0.2">
      <c r="A661" s="309"/>
      <c r="B661" s="299"/>
      <c r="C661" s="300"/>
      <c r="D661" s="301"/>
      <c r="E661" s="246"/>
      <c r="F661" s="246"/>
      <c r="G661" s="302"/>
      <c r="H661" s="303"/>
      <c r="I661" s="302"/>
      <c r="J661" s="303"/>
      <c r="K661" s="302"/>
      <c r="L661" s="303"/>
      <c r="M661" s="302"/>
      <c r="N661" s="303"/>
      <c r="O661" s="302"/>
      <c r="P661" s="302"/>
      <c r="Q661" s="305"/>
      <c r="R661" s="306"/>
      <c r="S661" s="302"/>
      <c r="T661" s="303"/>
      <c r="U661" s="302"/>
      <c r="V661" s="303"/>
      <c r="W661" s="302"/>
      <c r="X661" s="302"/>
      <c r="Y661" s="303"/>
      <c r="Z661" s="302"/>
      <c r="AA661" s="246"/>
      <c r="AB661" s="246"/>
      <c r="AC661" s="246"/>
    </row>
    <row r="662" spans="1:29" ht="15" customHeight="1" x14ac:dyDescent="0.2">
      <c r="A662" s="309"/>
      <c r="B662" s="299"/>
      <c r="C662" s="300"/>
      <c r="D662" s="301"/>
      <c r="E662" s="246"/>
      <c r="F662" s="246"/>
      <c r="G662" s="302"/>
      <c r="H662" s="303"/>
      <c r="I662" s="302"/>
      <c r="J662" s="303"/>
      <c r="K662" s="302"/>
      <c r="L662" s="303"/>
      <c r="M662" s="302"/>
      <c r="N662" s="303"/>
      <c r="O662" s="302"/>
      <c r="P662" s="302"/>
      <c r="Q662" s="302"/>
      <c r="R662" s="303"/>
      <c r="S662" s="302"/>
      <c r="T662" s="303"/>
      <c r="U662" s="302"/>
      <c r="V662" s="303"/>
      <c r="W662" s="302"/>
      <c r="X662" s="305"/>
      <c r="Y662" s="303"/>
      <c r="Z662" s="302"/>
      <c r="AA662" s="246"/>
      <c r="AB662" s="246"/>
      <c r="AC662" s="246"/>
    </row>
    <row r="663" spans="1:29" ht="15" customHeight="1" x14ac:dyDescent="0.2">
      <c r="A663" s="307"/>
      <c r="B663" s="299"/>
      <c r="C663" s="300"/>
      <c r="D663" s="301"/>
      <c r="E663" s="246"/>
      <c r="F663" s="246"/>
      <c r="G663" s="302"/>
      <c r="H663" s="303"/>
      <c r="I663" s="302"/>
      <c r="J663" s="303"/>
      <c r="K663" s="302"/>
      <c r="L663" s="303"/>
      <c r="M663" s="305"/>
      <c r="N663" s="306"/>
      <c r="O663" s="305"/>
      <c r="P663" s="305"/>
      <c r="Q663" s="305"/>
      <c r="R663" s="306"/>
      <c r="S663" s="305"/>
      <c r="T663" s="306"/>
      <c r="U663" s="305"/>
      <c r="V663" s="306"/>
      <c r="W663" s="301"/>
      <c r="X663" s="305"/>
      <c r="Y663" s="306"/>
      <c r="Z663" s="301"/>
      <c r="AA663" s="246"/>
      <c r="AB663" s="246"/>
      <c r="AC663" s="246"/>
    </row>
    <row r="664" spans="1:29" ht="15" customHeight="1" x14ac:dyDescent="0.2">
      <c r="A664" s="307"/>
      <c r="B664" s="299"/>
      <c r="C664" s="300"/>
      <c r="D664" s="301"/>
      <c r="E664" s="246"/>
      <c r="F664" s="246"/>
      <c r="G664" s="302"/>
      <c r="H664" s="303"/>
      <c r="I664" s="302"/>
      <c r="J664" s="303"/>
      <c r="K664" s="302"/>
      <c r="L664" s="303"/>
      <c r="M664" s="305"/>
      <c r="N664" s="306"/>
      <c r="O664" s="305"/>
      <c r="P664" s="305"/>
      <c r="Q664" s="305"/>
      <c r="R664" s="306"/>
      <c r="S664" s="305"/>
      <c r="T664" s="306"/>
      <c r="U664" s="305"/>
      <c r="V664" s="306"/>
      <c r="W664" s="302"/>
      <c r="X664" s="305"/>
      <c r="Y664" s="306"/>
      <c r="Z664" s="302"/>
      <c r="AA664" s="246"/>
      <c r="AB664" s="246"/>
      <c r="AC664" s="246"/>
    </row>
    <row r="665" spans="1:29" ht="15" customHeight="1" x14ac:dyDescent="0.2">
      <c r="A665" s="309"/>
      <c r="B665" s="299"/>
      <c r="C665" s="300"/>
      <c r="D665" s="301"/>
      <c r="E665" s="246"/>
      <c r="F665" s="246"/>
      <c r="G665" s="305"/>
      <c r="H665" s="306"/>
      <c r="I665" s="305"/>
      <c r="J665" s="306"/>
      <c r="K665" s="299"/>
      <c r="L665" s="308"/>
      <c r="M665" s="302"/>
      <c r="N665" s="303"/>
      <c r="O665" s="302"/>
      <c r="P665" s="302"/>
      <c r="Q665" s="302"/>
      <c r="R665" s="303"/>
      <c r="S665" s="302"/>
      <c r="T665" s="303"/>
      <c r="U665" s="302"/>
      <c r="V665" s="303"/>
      <c r="W665" s="302"/>
      <c r="X665" s="302"/>
      <c r="Y665" s="303"/>
      <c r="Z665" s="302"/>
      <c r="AA665" s="246"/>
      <c r="AB665" s="246"/>
      <c r="AC665" s="246"/>
    </row>
    <row r="666" spans="1:29" ht="15" customHeight="1" x14ac:dyDescent="0.2">
      <c r="A666" s="309"/>
      <c r="B666" s="299"/>
      <c r="C666" s="300"/>
      <c r="D666" s="301"/>
      <c r="E666" s="246"/>
      <c r="F666" s="246"/>
      <c r="G666" s="302"/>
      <c r="H666" s="303"/>
      <c r="I666" s="302"/>
      <c r="J666" s="303"/>
      <c r="K666" s="302"/>
      <c r="L666" s="303"/>
      <c r="M666" s="302"/>
      <c r="N666" s="303"/>
      <c r="O666" s="302"/>
      <c r="P666" s="302"/>
      <c r="Q666" s="302"/>
      <c r="R666" s="303"/>
      <c r="S666" s="305"/>
      <c r="T666" s="306"/>
      <c r="U666" s="305"/>
      <c r="V666" s="306"/>
      <c r="W666" s="305"/>
      <c r="X666" s="305"/>
      <c r="Y666" s="303"/>
      <c r="Z666" s="302"/>
      <c r="AA666" s="246"/>
      <c r="AB666" s="246"/>
      <c r="AC666" s="246"/>
    </row>
    <row r="667" spans="1:29" ht="15" customHeight="1" x14ac:dyDescent="0.2">
      <c r="A667" s="309"/>
      <c r="B667" s="299"/>
      <c r="C667" s="300"/>
      <c r="D667" s="301"/>
      <c r="E667" s="246"/>
      <c r="F667" s="246"/>
      <c r="G667" s="302"/>
      <c r="H667" s="303"/>
      <c r="I667" s="302"/>
      <c r="J667" s="303"/>
      <c r="K667" s="302"/>
      <c r="L667" s="303"/>
      <c r="M667" s="302"/>
      <c r="N667" s="303"/>
      <c r="O667" s="302"/>
      <c r="P667" s="302"/>
      <c r="Q667" s="301"/>
      <c r="R667" s="304"/>
      <c r="S667" s="302"/>
      <c r="T667" s="303"/>
      <c r="U667" s="302"/>
      <c r="V667" s="303"/>
      <c r="W667" s="302"/>
      <c r="X667" s="302"/>
      <c r="Y667" s="303"/>
      <c r="Z667" s="302"/>
      <c r="AA667" s="246"/>
      <c r="AB667" s="246"/>
      <c r="AC667" s="246"/>
    </row>
    <row r="668" spans="1:29" ht="15" customHeight="1" x14ac:dyDescent="0.2">
      <c r="A668" s="309"/>
      <c r="B668" s="299"/>
      <c r="C668" s="300"/>
      <c r="D668" s="301"/>
      <c r="E668" s="246"/>
      <c r="F668" s="246"/>
      <c r="G668" s="302"/>
      <c r="H668" s="303"/>
      <c r="I668" s="302"/>
      <c r="J668" s="303"/>
      <c r="K668" s="302"/>
      <c r="L668" s="303"/>
      <c r="M668" s="302"/>
      <c r="N668" s="303"/>
      <c r="O668" s="302"/>
      <c r="P668" s="302"/>
      <c r="Q668" s="302"/>
      <c r="R668" s="303"/>
      <c r="S668" s="302"/>
      <c r="T668" s="303"/>
      <c r="U668" s="301"/>
      <c r="V668" s="304"/>
      <c r="W668" s="302"/>
      <c r="X668" s="302"/>
      <c r="Y668" s="303"/>
      <c r="Z668" s="302"/>
      <c r="AA668" s="246"/>
      <c r="AB668" s="246"/>
      <c r="AC668" s="246"/>
    </row>
    <row r="669" spans="1:29" ht="15" customHeight="1" x14ac:dyDescent="0.2">
      <c r="A669" s="309"/>
      <c r="B669" s="299"/>
      <c r="C669" s="300"/>
      <c r="D669" s="301"/>
      <c r="E669" s="246"/>
      <c r="F669" s="246"/>
      <c r="G669" s="302"/>
      <c r="H669" s="303"/>
      <c r="I669" s="302"/>
      <c r="J669" s="303"/>
      <c r="K669" s="302"/>
      <c r="L669" s="303"/>
      <c r="M669" s="302"/>
      <c r="N669" s="303"/>
      <c r="O669" s="302"/>
      <c r="P669" s="302"/>
      <c r="Q669" s="305"/>
      <c r="R669" s="306"/>
      <c r="S669" s="305"/>
      <c r="T669" s="306"/>
      <c r="U669" s="302"/>
      <c r="V669" s="303"/>
      <c r="W669" s="302"/>
      <c r="X669" s="302"/>
      <c r="Y669" s="303"/>
      <c r="Z669" s="302"/>
      <c r="AA669" s="246"/>
      <c r="AB669" s="246"/>
      <c r="AC669" s="246"/>
    </row>
    <row r="670" spans="1:29" ht="15" customHeight="1" x14ac:dyDescent="0.2">
      <c r="A670" s="309"/>
      <c r="B670" s="299"/>
      <c r="C670" s="300"/>
      <c r="D670" s="301"/>
      <c r="E670" s="246"/>
      <c r="F670" s="246"/>
      <c r="G670" s="302"/>
      <c r="H670" s="303"/>
      <c r="I670" s="302"/>
      <c r="J670" s="303"/>
      <c r="K670" s="302"/>
      <c r="L670" s="303"/>
      <c r="M670" s="302"/>
      <c r="N670" s="303"/>
      <c r="O670" s="302"/>
      <c r="P670" s="302"/>
      <c r="Q670" s="299"/>
      <c r="R670" s="308"/>
      <c r="S670" s="302"/>
      <c r="T670" s="303"/>
      <c r="U670" s="302"/>
      <c r="V670" s="303"/>
      <c r="W670" s="302"/>
      <c r="X670" s="302"/>
      <c r="Y670" s="303"/>
      <c r="Z670" s="302"/>
      <c r="AA670" s="246"/>
      <c r="AB670" s="246"/>
      <c r="AC670" s="246"/>
    </row>
    <row r="671" spans="1:29" ht="15" customHeight="1" x14ac:dyDescent="0.2">
      <c r="A671" s="298"/>
      <c r="B671" s="299"/>
      <c r="C671" s="300"/>
      <c r="D671" s="301"/>
      <c r="E671" s="246"/>
      <c r="F671" s="246"/>
      <c r="G671" s="302"/>
      <c r="H671" s="303"/>
      <c r="I671" s="302"/>
      <c r="J671" s="303"/>
      <c r="K671" s="302"/>
      <c r="L671" s="303"/>
      <c r="M671" s="301"/>
      <c r="N671" s="304"/>
      <c r="O671" s="301"/>
      <c r="P671" s="301"/>
      <c r="Q671" s="305"/>
      <c r="R671" s="306"/>
      <c r="S671" s="305"/>
      <c r="T671" s="306"/>
      <c r="U671" s="305"/>
      <c r="V671" s="306"/>
      <c r="W671" s="301"/>
      <c r="X671" s="301"/>
      <c r="Y671" s="304"/>
      <c r="Z671" s="301"/>
      <c r="AA671" s="246"/>
      <c r="AB671" s="246"/>
      <c r="AC671" s="246"/>
    </row>
    <row r="672" spans="1:29" ht="15" customHeight="1" x14ac:dyDescent="0.2">
      <c r="A672" s="309"/>
      <c r="B672" s="299"/>
      <c r="C672" s="300"/>
      <c r="D672" s="301"/>
      <c r="E672" s="246"/>
      <c r="F672" s="246"/>
      <c r="G672" s="302"/>
      <c r="H672" s="303"/>
      <c r="I672" s="302"/>
      <c r="J672" s="303"/>
      <c r="K672" s="302"/>
      <c r="L672" s="303"/>
      <c r="M672" s="302"/>
      <c r="N672" s="303"/>
      <c r="O672" s="302"/>
      <c r="P672" s="302"/>
      <c r="Q672" s="302"/>
      <c r="R672" s="303"/>
      <c r="S672" s="301"/>
      <c r="T672" s="304"/>
      <c r="U672" s="305"/>
      <c r="V672" s="306"/>
      <c r="W672" s="301"/>
      <c r="X672" s="305"/>
      <c r="Y672" s="303"/>
      <c r="Z672" s="302"/>
      <c r="AA672" s="246"/>
      <c r="AB672" s="246"/>
      <c r="AC672" s="246"/>
    </row>
    <row r="673" spans="1:29" ht="15" customHeight="1" x14ac:dyDescent="0.2">
      <c r="A673" s="309"/>
      <c r="B673" s="299"/>
      <c r="C673" s="300"/>
      <c r="D673" s="301"/>
      <c r="E673" s="246"/>
      <c r="F673" s="246"/>
      <c r="G673" s="302"/>
      <c r="H673" s="303"/>
      <c r="I673" s="302"/>
      <c r="J673" s="303"/>
      <c r="K673" s="302"/>
      <c r="L673" s="303"/>
      <c r="M673" s="302"/>
      <c r="N673" s="303"/>
      <c r="O673" s="302"/>
      <c r="P673" s="302"/>
      <c r="Q673" s="302"/>
      <c r="R673" s="303"/>
      <c r="S673" s="302"/>
      <c r="T673" s="303"/>
      <c r="U673" s="302"/>
      <c r="V673" s="303"/>
      <c r="W673" s="302"/>
      <c r="X673" s="302"/>
      <c r="Y673" s="303"/>
      <c r="Z673" s="302"/>
      <c r="AA673" s="246"/>
      <c r="AB673" s="246"/>
      <c r="AC673" s="246"/>
    </row>
    <row r="674" spans="1:29" ht="15" customHeight="1" x14ac:dyDescent="0.2">
      <c r="A674" s="309"/>
      <c r="B674" s="299"/>
      <c r="C674" s="300"/>
      <c r="D674" s="301"/>
      <c r="E674" s="246"/>
      <c r="F674" s="246"/>
      <c r="G674" s="302"/>
      <c r="H674" s="303"/>
      <c r="I674" s="302"/>
      <c r="J674" s="303"/>
      <c r="K674" s="302"/>
      <c r="L674" s="303"/>
      <c r="M674" s="302"/>
      <c r="N674" s="303"/>
      <c r="O674" s="302"/>
      <c r="P674" s="302"/>
      <c r="Q674" s="302"/>
      <c r="R674" s="303"/>
      <c r="S674" s="302"/>
      <c r="T674" s="303"/>
      <c r="U674" s="302"/>
      <c r="V674" s="303"/>
      <c r="W674" s="302"/>
      <c r="X674" s="302"/>
      <c r="Y674" s="303"/>
      <c r="Z674" s="302"/>
      <c r="AA674" s="246"/>
      <c r="AB674" s="246"/>
      <c r="AC674" s="246"/>
    </row>
    <row r="675" spans="1:29" ht="15" customHeight="1" x14ac:dyDescent="0.2">
      <c r="A675" s="298"/>
      <c r="B675" s="299"/>
      <c r="C675" s="300"/>
      <c r="D675" s="301"/>
      <c r="E675" s="246"/>
      <c r="F675" s="246"/>
      <c r="G675" s="302"/>
      <c r="H675" s="303"/>
      <c r="I675" s="302"/>
      <c r="J675" s="303"/>
      <c r="K675" s="302"/>
      <c r="L675" s="303"/>
      <c r="M675" s="301"/>
      <c r="N675" s="304"/>
      <c r="O675" s="301"/>
      <c r="P675" s="301"/>
      <c r="Q675" s="301"/>
      <c r="R675" s="304"/>
      <c r="S675" s="305"/>
      <c r="T675" s="306"/>
      <c r="U675" s="305"/>
      <c r="V675" s="306"/>
      <c r="W675" s="305"/>
      <c r="X675" s="305"/>
      <c r="Y675" s="306"/>
      <c r="Z675" s="301"/>
      <c r="AA675" s="246"/>
      <c r="AB675" s="246"/>
      <c r="AC675" s="246"/>
    </row>
    <row r="676" spans="1:29" ht="15" customHeight="1" x14ac:dyDescent="0.2">
      <c r="A676" s="309"/>
      <c r="B676" s="299"/>
      <c r="C676" s="300"/>
      <c r="D676" s="301"/>
      <c r="E676" s="246"/>
      <c r="F676" s="246"/>
      <c r="G676" s="302"/>
      <c r="H676" s="303"/>
      <c r="I676" s="302"/>
      <c r="J676" s="303"/>
      <c r="K676" s="302"/>
      <c r="L676" s="303"/>
      <c r="M676" s="302"/>
      <c r="N676" s="303"/>
      <c r="O676" s="302"/>
      <c r="P676" s="302"/>
      <c r="Q676" s="305"/>
      <c r="R676" s="306"/>
      <c r="S676" s="305"/>
      <c r="T676" s="306"/>
      <c r="U676" s="305"/>
      <c r="V676" s="306"/>
      <c r="W676" s="302"/>
      <c r="X676" s="302"/>
      <c r="Y676" s="303"/>
      <c r="Z676" s="302"/>
      <c r="AA676" s="246"/>
      <c r="AB676" s="246"/>
      <c r="AC676" s="246"/>
    </row>
    <row r="677" spans="1:29" ht="15" customHeight="1" x14ac:dyDescent="0.2">
      <c r="A677" s="307"/>
      <c r="B677" s="299"/>
      <c r="C677" s="300"/>
      <c r="D677" s="301"/>
      <c r="E677" s="246"/>
      <c r="F677" s="246"/>
      <c r="G677" s="305"/>
      <c r="H677" s="306"/>
      <c r="I677" s="305"/>
      <c r="J677" s="306"/>
      <c r="K677" s="305"/>
      <c r="L677" s="306"/>
      <c r="M677" s="305"/>
      <c r="N677" s="306"/>
      <c r="O677" s="305"/>
      <c r="P677" s="305"/>
      <c r="Q677" s="305"/>
      <c r="R677" s="306"/>
      <c r="S677" s="305"/>
      <c r="T677" s="306"/>
      <c r="U677" s="305"/>
      <c r="V677" s="306"/>
      <c r="W677" s="305"/>
      <c r="X677" s="305"/>
      <c r="Y677" s="306"/>
      <c r="Z677" s="305"/>
      <c r="AA677" s="246"/>
      <c r="AB677" s="246"/>
      <c r="AC677" s="246"/>
    </row>
    <row r="678" spans="1:29" ht="15" customHeight="1" x14ac:dyDescent="0.2">
      <c r="A678" s="309"/>
      <c r="B678" s="299"/>
      <c r="C678" s="300"/>
      <c r="D678" s="301"/>
      <c r="E678" s="246"/>
      <c r="F678" s="246"/>
      <c r="G678" s="302"/>
      <c r="H678" s="303"/>
      <c r="I678" s="302"/>
      <c r="J678" s="303"/>
      <c r="K678" s="302"/>
      <c r="L678" s="303"/>
      <c r="M678" s="302"/>
      <c r="N678" s="303"/>
      <c r="O678" s="302"/>
      <c r="P678" s="302"/>
      <c r="Q678" s="302"/>
      <c r="R678" s="303"/>
      <c r="S678" s="301"/>
      <c r="T678" s="304"/>
      <c r="U678" s="305"/>
      <c r="V678" s="306"/>
      <c r="W678" s="301"/>
      <c r="X678" s="305"/>
      <c r="Y678" s="303"/>
      <c r="Z678" s="302"/>
      <c r="AA678" s="246"/>
      <c r="AB678" s="246"/>
      <c r="AC678" s="246"/>
    </row>
    <row r="679" spans="1:29" ht="15" customHeight="1" x14ac:dyDescent="0.2">
      <c r="A679" s="298"/>
      <c r="B679" s="299"/>
      <c r="C679" s="300"/>
      <c r="D679" s="301"/>
      <c r="E679" s="246"/>
      <c r="F679" s="246"/>
      <c r="G679" s="302"/>
      <c r="H679" s="303"/>
      <c r="I679" s="302"/>
      <c r="J679" s="303"/>
      <c r="K679" s="302"/>
      <c r="L679" s="303"/>
      <c r="M679" s="301"/>
      <c r="N679" s="304"/>
      <c r="O679" s="301"/>
      <c r="P679" s="301"/>
      <c r="Q679" s="301"/>
      <c r="R679" s="304"/>
      <c r="S679" s="305"/>
      <c r="T679" s="306"/>
      <c r="U679" s="305"/>
      <c r="V679" s="306"/>
      <c r="W679" s="305"/>
      <c r="X679" s="305"/>
      <c r="Y679" s="303"/>
      <c r="Z679" s="302"/>
      <c r="AA679" s="246"/>
      <c r="AB679" s="246"/>
      <c r="AC679" s="246"/>
    </row>
    <row r="680" spans="1:29" ht="15" customHeight="1" x14ac:dyDescent="0.2">
      <c r="A680" s="309"/>
      <c r="B680" s="299"/>
      <c r="C680" s="300"/>
      <c r="D680" s="301"/>
      <c r="E680" s="246"/>
      <c r="F680" s="246"/>
      <c r="G680" s="302"/>
      <c r="H680" s="303"/>
      <c r="I680" s="300"/>
      <c r="J680" s="311"/>
      <c r="K680" s="302"/>
      <c r="L680" s="303"/>
      <c r="M680" s="302"/>
      <c r="N680" s="303"/>
      <c r="O680" s="302"/>
      <c r="P680" s="302"/>
      <c r="Q680" s="302"/>
      <c r="R680" s="303"/>
      <c r="S680" s="301"/>
      <c r="T680" s="304"/>
      <c r="U680" s="305"/>
      <c r="V680" s="306"/>
      <c r="W680" s="301"/>
      <c r="X680" s="301"/>
      <c r="Y680" s="303"/>
      <c r="Z680" s="302"/>
      <c r="AA680" s="246"/>
      <c r="AB680" s="246"/>
      <c r="AC680" s="246"/>
    </row>
    <row r="681" spans="1:29" ht="15" customHeight="1" x14ac:dyDescent="0.2">
      <c r="A681" s="309"/>
      <c r="B681" s="299"/>
      <c r="C681" s="300"/>
      <c r="D681" s="301"/>
      <c r="E681" s="246"/>
      <c r="F681" s="246"/>
      <c r="G681" s="302"/>
      <c r="H681" s="303"/>
      <c r="I681" s="300"/>
      <c r="J681" s="311"/>
      <c r="K681" s="302"/>
      <c r="L681" s="303"/>
      <c r="M681" s="302"/>
      <c r="N681" s="303"/>
      <c r="O681" s="302"/>
      <c r="P681" s="302"/>
      <c r="Q681" s="302"/>
      <c r="R681" s="303"/>
      <c r="S681" s="302"/>
      <c r="T681" s="303"/>
      <c r="U681" s="302"/>
      <c r="V681" s="303"/>
      <c r="W681" s="301"/>
      <c r="X681" s="301"/>
      <c r="Y681" s="303"/>
      <c r="Z681" s="302"/>
      <c r="AA681" s="246"/>
      <c r="AB681" s="246"/>
      <c r="AC681" s="246"/>
    </row>
    <row r="682" spans="1:29" ht="15" customHeight="1" x14ac:dyDescent="0.2">
      <c r="A682" s="309"/>
      <c r="B682" s="299"/>
      <c r="C682" s="300"/>
      <c r="D682" s="301"/>
      <c r="E682" s="246"/>
      <c r="F682" s="246"/>
      <c r="G682" s="302"/>
      <c r="H682" s="303"/>
      <c r="I682" s="302"/>
      <c r="J682" s="303"/>
      <c r="K682" s="302"/>
      <c r="L682" s="303"/>
      <c r="M682" s="302"/>
      <c r="N682" s="303"/>
      <c r="O682" s="302"/>
      <c r="P682" s="302"/>
      <c r="Q682" s="301"/>
      <c r="R682" s="304"/>
      <c r="S682" s="305"/>
      <c r="T682" s="306"/>
      <c r="U682" s="305"/>
      <c r="V682" s="306"/>
      <c r="W682" s="301"/>
      <c r="X682" s="301"/>
      <c r="Y682" s="303"/>
      <c r="Z682" s="302"/>
      <c r="AA682" s="246"/>
      <c r="AB682" s="246"/>
      <c r="AC682" s="246"/>
    </row>
    <row r="683" spans="1:29" ht="15" customHeight="1" x14ac:dyDescent="0.2">
      <c r="A683" s="309"/>
      <c r="B683" s="299"/>
      <c r="C683" s="300"/>
      <c r="D683" s="301"/>
      <c r="E683" s="246"/>
      <c r="F683" s="246"/>
      <c r="G683" s="302"/>
      <c r="H683" s="303"/>
      <c r="I683" s="302"/>
      <c r="J683" s="303"/>
      <c r="K683" s="302"/>
      <c r="L683" s="303"/>
      <c r="M683" s="302"/>
      <c r="N683" s="303"/>
      <c r="O683" s="302"/>
      <c r="P683" s="302"/>
      <c r="Q683" s="302"/>
      <c r="R683" s="303"/>
      <c r="S683" s="302"/>
      <c r="T683" s="303"/>
      <c r="U683" s="302"/>
      <c r="V683" s="303"/>
      <c r="W683" s="302"/>
      <c r="X683" s="302"/>
      <c r="Y683" s="303"/>
      <c r="Z683" s="302"/>
      <c r="AA683" s="246"/>
      <c r="AB683" s="246"/>
      <c r="AC683" s="246"/>
    </row>
    <row r="684" spans="1:29" ht="15" customHeight="1" x14ac:dyDescent="0.2">
      <c r="A684" s="309"/>
      <c r="B684" s="299"/>
      <c r="C684" s="300"/>
      <c r="D684" s="301"/>
      <c r="E684" s="246"/>
      <c r="F684" s="246"/>
      <c r="G684" s="302"/>
      <c r="H684" s="303"/>
      <c r="I684" s="302"/>
      <c r="J684" s="303"/>
      <c r="K684" s="302"/>
      <c r="L684" s="303"/>
      <c r="M684" s="302"/>
      <c r="N684" s="303"/>
      <c r="O684" s="302"/>
      <c r="P684" s="302"/>
      <c r="Q684" s="302"/>
      <c r="R684" s="303"/>
      <c r="S684" s="302"/>
      <c r="T684" s="303"/>
      <c r="U684" s="301"/>
      <c r="V684" s="304"/>
      <c r="W684" s="305"/>
      <c r="X684" s="305"/>
      <c r="Y684" s="303"/>
      <c r="Z684" s="302"/>
      <c r="AA684" s="246"/>
      <c r="AB684" s="246"/>
      <c r="AC684" s="246"/>
    </row>
    <row r="685" spans="1:29" ht="15" customHeight="1" x14ac:dyDescent="0.2">
      <c r="A685" s="309"/>
      <c r="B685" s="299"/>
      <c r="C685" s="300"/>
      <c r="D685" s="301"/>
      <c r="E685" s="246"/>
      <c r="F685" s="246"/>
      <c r="G685" s="302"/>
      <c r="H685" s="303"/>
      <c r="I685" s="302"/>
      <c r="J685" s="303"/>
      <c r="K685" s="302"/>
      <c r="L685" s="303"/>
      <c r="M685" s="302"/>
      <c r="N685" s="303"/>
      <c r="O685" s="302"/>
      <c r="P685" s="302"/>
      <c r="Q685" s="302"/>
      <c r="R685" s="303"/>
      <c r="S685" s="302"/>
      <c r="T685" s="303"/>
      <c r="U685" s="302"/>
      <c r="V685" s="303"/>
      <c r="W685" s="302"/>
      <c r="X685" s="302"/>
      <c r="Y685" s="303"/>
      <c r="Z685" s="302"/>
      <c r="AA685" s="246"/>
      <c r="AB685" s="246"/>
      <c r="AC685" s="246"/>
    </row>
    <row r="686" spans="1:29" ht="15" customHeight="1" x14ac:dyDescent="0.2">
      <c r="A686" s="307"/>
      <c r="B686" s="299"/>
      <c r="C686" s="300"/>
      <c r="D686" s="301"/>
      <c r="E686" s="246"/>
      <c r="F686" s="246"/>
      <c r="G686" s="305"/>
      <c r="H686" s="306"/>
      <c r="I686" s="305"/>
      <c r="J686" s="306"/>
      <c r="K686" s="305"/>
      <c r="L686" s="306"/>
      <c r="M686" s="305"/>
      <c r="N686" s="306"/>
      <c r="O686" s="305"/>
      <c r="P686" s="305"/>
      <c r="Q686" s="305"/>
      <c r="R686" s="306"/>
      <c r="S686" s="305"/>
      <c r="T686" s="306"/>
      <c r="U686" s="305"/>
      <c r="V686" s="306"/>
      <c r="W686" s="305"/>
      <c r="X686" s="305"/>
      <c r="Y686" s="306"/>
      <c r="Z686" s="305"/>
      <c r="AA686" s="246"/>
      <c r="AB686" s="246"/>
      <c r="AC686" s="246"/>
    </row>
    <row r="687" spans="1:29" ht="15" customHeight="1" x14ac:dyDescent="0.2">
      <c r="A687" s="309"/>
      <c r="B687" s="299"/>
      <c r="C687" s="300"/>
      <c r="D687" s="301"/>
      <c r="E687" s="246"/>
      <c r="F687" s="246"/>
      <c r="G687" s="302"/>
      <c r="H687" s="303"/>
      <c r="I687" s="302"/>
      <c r="J687" s="303"/>
      <c r="K687" s="302"/>
      <c r="L687" s="303"/>
      <c r="M687" s="302"/>
      <c r="N687" s="303"/>
      <c r="O687" s="302"/>
      <c r="P687" s="302"/>
      <c r="Q687" s="305"/>
      <c r="R687" s="306"/>
      <c r="S687" s="305"/>
      <c r="T687" s="306"/>
      <c r="U687" s="305"/>
      <c r="V687" s="306"/>
      <c r="W687" s="305"/>
      <c r="X687" s="305"/>
      <c r="Y687" s="303"/>
      <c r="Z687" s="302"/>
      <c r="AA687" s="246"/>
      <c r="AB687" s="246"/>
      <c r="AC687" s="246"/>
    </row>
    <row r="688" spans="1:29" ht="15" customHeight="1" x14ac:dyDescent="0.2">
      <c r="A688" s="309"/>
      <c r="B688" s="299"/>
      <c r="C688" s="300"/>
      <c r="D688" s="301"/>
      <c r="E688" s="246"/>
      <c r="F688" s="246"/>
      <c r="G688" s="300"/>
      <c r="H688" s="311"/>
      <c r="I688" s="302"/>
      <c r="J688" s="303"/>
      <c r="K688" s="301"/>
      <c r="L688" s="304"/>
      <c r="M688" s="302"/>
      <c r="N688" s="303"/>
      <c r="O688" s="302"/>
      <c r="P688" s="302"/>
      <c r="Q688" s="299"/>
      <c r="R688" s="308"/>
      <c r="S688" s="302"/>
      <c r="T688" s="303"/>
      <c r="U688" s="302"/>
      <c r="V688" s="303"/>
      <c r="W688" s="302"/>
      <c r="X688" s="302"/>
      <c r="Y688" s="303"/>
      <c r="Z688" s="302"/>
      <c r="AA688" s="246"/>
      <c r="AB688" s="246"/>
      <c r="AC688" s="246"/>
    </row>
    <row r="689" spans="1:29" ht="15" customHeight="1" x14ac:dyDescent="0.2">
      <c r="A689" s="298"/>
      <c r="B689" s="299"/>
      <c r="C689" s="300"/>
      <c r="D689" s="301"/>
      <c r="E689" s="246"/>
      <c r="F689" s="246"/>
      <c r="G689" s="302"/>
      <c r="H689" s="303"/>
      <c r="I689" s="302"/>
      <c r="J689" s="303"/>
      <c r="K689" s="302"/>
      <c r="L689" s="303"/>
      <c r="M689" s="301"/>
      <c r="N689" s="304"/>
      <c r="O689" s="301"/>
      <c r="P689" s="301"/>
      <c r="Q689" s="301"/>
      <c r="R689" s="304"/>
      <c r="S689" s="305"/>
      <c r="T689" s="306"/>
      <c r="U689" s="305"/>
      <c r="V689" s="306"/>
      <c r="W689" s="305"/>
      <c r="X689" s="305"/>
      <c r="Y689" s="303"/>
      <c r="Z689" s="302"/>
      <c r="AA689" s="246"/>
      <c r="AB689" s="246"/>
      <c r="AC689" s="246"/>
    </row>
    <row r="690" spans="1:29" ht="15" customHeight="1" x14ac:dyDescent="0.2">
      <c r="A690" s="309"/>
      <c r="B690" s="299"/>
      <c r="C690" s="300"/>
      <c r="D690" s="301"/>
      <c r="E690" s="246"/>
      <c r="F690" s="246"/>
      <c r="G690" s="302"/>
      <c r="H690" s="303"/>
      <c r="I690" s="302"/>
      <c r="J690" s="303"/>
      <c r="K690" s="302"/>
      <c r="L690" s="303"/>
      <c r="M690" s="302"/>
      <c r="N690" s="303"/>
      <c r="O690" s="302"/>
      <c r="P690" s="302"/>
      <c r="Q690" s="302"/>
      <c r="R690" s="303"/>
      <c r="S690" s="302"/>
      <c r="T690" s="303"/>
      <c r="U690" s="302"/>
      <c r="V690" s="303"/>
      <c r="W690" s="301"/>
      <c r="X690" s="301"/>
      <c r="Y690" s="303"/>
      <c r="Z690" s="302"/>
      <c r="AA690" s="246"/>
      <c r="AB690" s="246"/>
      <c r="AC690" s="246"/>
    </row>
    <row r="691" spans="1:29" ht="15" customHeight="1" x14ac:dyDescent="0.2">
      <c r="A691" s="309"/>
      <c r="B691" s="299"/>
      <c r="C691" s="300"/>
      <c r="D691" s="301"/>
      <c r="E691" s="246"/>
      <c r="F691" s="246"/>
      <c r="G691" s="302"/>
      <c r="H691" s="303"/>
      <c r="I691" s="302"/>
      <c r="J691" s="303"/>
      <c r="K691" s="302"/>
      <c r="L691" s="303"/>
      <c r="M691" s="302"/>
      <c r="N691" s="303"/>
      <c r="O691" s="302"/>
      <c r="P691" s="302"/>
      <c r="Q691" s="302"/>
      <c r="R691" s="303"/>
      <c r="S691" s="301"/>
      <c r="T691" s="304"/>
      <c r="U691" s="305"/>
      <c r="V691" s="306"/>
      <c r="W691" s="301"/>
      <c r="X691" s="301"/>
      <c r="Y691" s="303"/>
      <c r="Z691" s="302"/>
      <c r="AA691" s="246"/>
      <c r="AB691" s="246"/>
      <c r="AC691" s="246"/>
    </row>
    <row r="692" spans="1:29" ht="15" customHeight="1" x14ac:dyDescent="0.2">
      <c r="A692" s="309"/>
      <c r="B692" s="299"/>
      <c r="C692" s="300"/>
      <c r="D692" s="301"/>
      <c r="E692" s="246"/>
      <c r="F692" s="246"/>
      <c r="G692" s="302"/>
      <c r="H692" s="303"/>
      <c r="I692" s="302"/>
      <c r="J692" s="303"/>
      <c r="K692" s="302"/>
      <c r="L692" s="303"/>
      <c r="M692" s="302"/>
      <c r="N692" s="303"/>
      <c r="O692" s="302"/>
      <c r="P692" s="302"/>
      <c r="Q692" s="302"/>
      <c r="R692" s="303"/>
      <c r="S692" s="301"/>
      <c r="T692" s="304"/>
      <c r="U692" s="305"/>
      <c r="V692" s="306"/>
      <c r="W692" s="301"/>
      <c r="X692" s="301"/>
      <c r="Y692" s="303"/>
      <c r="Z692" s="302"/>
      <c r="AA692" s="246"/>
      <c r="AB692" s="246"/>
      <c r="AC692" s="246"/>
    </row>
    <row r="693" spans="1:29" ht="15" customHeight="1" x14ac:dyDescent="0.2">
      <c r="A693" s="309"/>
      <c r="B693" s="299"/>
      <c r="C693" s="300"/>
      <c r="D693" s="301"/>
      <c r="E693" s="246"/>
      <c r="F693" s="246"/>
      <c r="G693" s="302"/>
      <c r="H693" s="303"/>
      <c r="I693" s="302"/>
      <c r="J693" s="303"/>
      <c r="K693" s="301"/>
      <c r="L693" s="304"/>
      <c r="M693" s="302"/>
      <c r="N693" s="303"/>
      <c r="O693" s="302"/>
      <c r="P693" s="302"/>
      <c r="Q693" s="305"/>
      <c r="R693" s="306"/>
      <c r="S693" s="299"/>
      <c r="T693" s="308"/>
      <c r="U693" s="302"/>
      <c r="V693" s="303"/>
      <c r="W693" s="302"/>
      <c r="X693" s="302"/>
      <c r="Y693" s="303"/>
      <c r="Z693" s="302"/>
      <c r="AA693" s="246"/>
      <c r="AB693" s="246"/>
      <c r="AC693" s="246"/>
    </row>
    <row r="694" spans="1:29" ht="15" customHeight="1" x14ac:dyDescent="0.2">
      <c r="A694" s="309"/>
      <c r="B694" s="299"/>
      <c r="C694" s="300"/>
      <c r="D694" s="301"/>
      <c r="E694" s="246"/>
      <c r="F694" s="246"/>
      <c r="G694" s="302"/>
      <c r="H694" s="303"/>
      <c r="I694" s="302"/>
      <c r="J694" s="303"/>
      <c r="K694" s="302"/>
      <c r="L694" s="303"/>
      <c r="M694" s="302"/>
      <c r="N694" s="303"/>
      <c r="O694" s="302"/>
      <c r="P694" s="302"/>
      <c r="Q694" s="302"/>
      <c r="R694" s="303"/>
      <c r="S694" s="302"/>
      <c r="T694" s="303"/>
      <c r="U694" s="302"/>
      <c r="V694" s="303"/>
      <c r="W694" s="302"/>
      <c r="X694" s="302"/>
      <c r="Y694" s="303"/>
      <c r="Z694" s="302"/>
      <c r="AA694" s="246"/>
      <c r="AB694" s="246"/>
      <c r="AC694" s="246"/>
    </row>
    <row r="695" spans="1:29" ht="15" customHeight="1" x14ac:dyDescent="0.2">
      <c r="A695" s="309"/>
      <c r="B695" s="299"/>
      <c r="C695" s="300"/>
      <c r="D695" s="301"/>
      <c r="E695" s="246"/>
      <c r="F695" s="246"/>
      <c r="G695" s="302"/>
      <c r="H695" s="303"/>
      <c r="I695" s="302"/>
      <c r="J695" s="303"/>
      <c r="K695" s="302"/>
      <c r="L695" s="303"/>
      <c r="M695" s="302"/>
      <c r="N695" s="303"/>
      <c r="O695" s="302"/>
      <c r="P695" s="302"/>
      <c r="Q695" s="302"/>
      <c r="R695" s="303"/>
      <c r="S695" s="302"/>
      <c r="T695" s="303"/>
      <c r="U695" s="302"/>
      <c r="V695" s="303"/>
      <c r="W695" s="302"/>
      <c r="X695" s="302"/>
      <c r="Y695" s="303"/>
      <c r="Z695" s="302"/>
      <c r="AA695" s="246"/>
      <c r="AB695" s="246"/>
      <c r="AC695" s="246"/>
    </row>
    <row r="696" spans="1:29" ht="15" customHeight="1" x14ac:dyDescent="0.2">
      <c r="A696" s="307"/>
      <c r="B696" s="299"/>
      <c r="C696" s="300"/>
      <c r="D696" s="301"/>
      <c r="E696" s="246"/>
      <c r="F696" s="246"/>
      <c r="G696" s="302"/>
      <c r="H696" s="303"/>
      <c r="I696" s="302"/>
      <c r="J696" s="303"/>
      <c r="K696" s="301"/>
      <c r="L696" s="304"/>
      <c r="M696" s="305"/>
      <c r="N696" s="306"/>
      <c r="O696" s="305"/>
      <c r="P696" s="305"/>
      <c r="Q696" s="305"/>
      <c r="R696" s="306"/>
      <c r="S696" s="305"/>
      <c r="T696" s="306"/>
      <c r="U696" s="305"/>
      <c r="V696" s="306"/>
      <c r="W696" s="301"/>
      <c r="X696" s="305"/>
      <c r="Y696" s="306"/>
      <c r="Z696" s="302"/>
      <c r="AA696" s="246"/>
      <c r="AB696" s="246"/>
      <c r="AC696" s="246"/>
    </row>
    <row r="697" spans="1:29" ht="15" customHeight="1" x14ac:dyDescent="0.2">
      <c r="A697" s="312"/>
      <c r="B697" s="299"/>
      <c r="C697" s="300"/>
      <c r="D697" s="301"/>
      <c r="E697" s="246"/>
      <c r="F697" s="246"/>
      <c r="G697" s="302"/>
      <c r="H697" s="303"/>
      <c r="I697" s="302"/>
      <c r="J697" s="303"/>
      <c r="K697" s="300"/>
      <c r="L697" s="311"/>
      <c r="M697" s="300"/>
      <c r="N697" s="311"/>
      <c r="O697" s="300"/>
      <c r="P697" s="300"/>
      <c r="Q697" s="299"/>
      <c r="R697" s="308"/>
      <c r="S697" s="302"/>
      <c r="T697" s="303"/>
      <c r="U697" s="302"/>
      <c r="V697" s="303"/>
      <c r="W697" s="300"/>
      <c r="X697" s="300"/>
      <c r="Y697" s="311"/>
      <c r="Z697" s="300"/>
      <c r="AA697" s="246"/>
      <c r="AB697" s="246"/>
      <c r="AC697" s="246"/>
    </row>
    <row r="698" spans="1:29" ht="15" customHeight="1" x14ac:dyDescent="0.2">
      <c r="A698" s="309"/>
      <c r="B698" s="299"/>
      <c r="C698" s="300"/>
      <c r="D698" s="301"/>
      <c r="E698" s="246"/>
      <c r="F698" s="246"/>
      <c r="G698" s="302"/>
      <c r="H698" s="303"/>
      <c r="I698" s="302"/>
      <c r="J698" s="303"/>
      <c r="K698" s="302"/>
      <c r="L698" s="303"/>
      <c r="M698" s="302"/>
      <c r="N698" s="303"/>
      <c r="O698" s="302"/>
      <c r="P698" s="302"/>
      <c r="Q698" s="302"/>
      <c r="R698" s="303"/>
      <c r="S698" s="302"/>
      <c r="T698" s="303"/>
      <c r="U698" s="302"/>
      <c r="V698" s="303"/>
      <c r="W698" s="302"/>
      <c r="X698" s="302"/>
      <c r="Y698" s="303"/>
      <c r="Z698" s="302"/>
      <c r="AA698" s="246"/>
      <c r="AB698" s="246"/>
      <c r="AC698" s="246"/>
    </row>
    <row r="699" spans="1:29" ht="15" customHeight="1" x14ac:dyDescent="0.2">
      <c r="A699" s="309"/>
      <c r="B699" s="299"/>
      <c r="C699" s="300"/>
      <c r="D699" s="301"/>
      <c r="E699" s="246"/>
      <c r="F699" s="246"/>
      <c r="G699" s="302"/>
      <c r="H699" s="303"/>
      <c r="I699" s="302"/>
      <c r="J699" s="303"/>
      <c r="K699" s="302"/>
      <c r="L699" s="303"/>
      <c r="M699" s="302"/>
      <c r="N699" s="303"/>
      <c r="O699" s="302"/>
      <c r="P699" s="302"/>
      <c r="Q699" s="305"/>
      <c r="R699" s="306"/>
      <c r="S699" s="299"/>
      <c r="T699" s="308"/>
      <c r="U699" s="302"/>
      <c r="V699" s="303"/>
      <c r="W699" s="302"/>
      <c r="X699" s="302"/>
      <c r="Y699" s="303"/>
      <c r="Z699" s="302"/>
      <c r="AA699" s="246"/>
      <c r="AB699" s="246"/>
      <c r="AC699" s="246"/>
    </row>
    <row r="700" spans="1:29" ht="15" customHeight="1" x14ac:dyDescent="0.2">
      <c r="A700" s="309"/>
      <c r="B700" s="299"/>
      <c r="C700" s="300"/>
      <c r="D700" s="301"/>
      <c r="E700" s="246"/>
      <c r="F700" s="246"/>
      <c r="G700" s="302"/>
      <c r="H700" s="303"/>
      <c r="I700" s="302"/>
      <c r="J700" s="303"/>
      <c r="K700" s="302"/>
      <c r="L700" s="303"/>
      <c r="M700" s="302"/>
      <c r="N700" s="303"/>
      <c r="O700" s="302"/>
      <c r="P700" s="302"/>
      <c r="Q700" s="305"/>
      <c r="R700" s="306"/>
      <c r="S700" s="299"/>
      <c r="T700" s="308"/>
      <c r="U700" s="302"/>
      <c r="V700" s="303"/>
      <c r="W700" s="302"/>
      <c r="X700" s="302"/>
      <c r="Y700" s="303"/>
      <c r="Z700" s="302"/>
      <c r="AA700" s="246"/>
      <c r="AB700" s="246"/>
      <c r="AC700" s="246"/>
    </row>
    <row r="701" spans="1:29" ht="15" customHeight="1" x14ac:dyDescent="0.2">
      <c r="A701" s="309"/>
      <c r="B701" s="299"/>
      <c r="C701" s="300"/>
      <c r="D701" s="301"/>
      <c r="E701" s="246"/>
      <c r="F701" s="246"/>
      <c r="G701" s="302"/>
      <c r="H701" s="303"/>
      <c r="I701" s="302"/>
      <c r="J701" s="303"/>
      <c r="K701" s="302"/>
      <c r="L701" s="303"/>
      <c r="M701" s="302"/>
      <c r="N701" s="303"/>
      <c r="O701" s="302"/>
      <c r="P701" s="302"/>
      <c r="Q701" s="302"/>
      <c r="R701" s="303"/>
      <c r="S701" s="302"/>
      <c r="T701" s="303"/>
      <c r="U701" s="301"/>
      <c r="V701" s="304"/>
      <c r="W701" s="302"/>
      <c r="X701" s="302"/>
      <c r="Y701" s="303"/>
      <c r="Z701" s="302"/>
      <c r="AA701" s="246"/>
      <c r="AB701" s="246"/>
      <c r="AC701" s="246"/>
    </row>
    <row r="702" spans="1:29" ht="15" customHeight="1" x14ac:dyDescent="0.2">
      <c r="A702" s="309"/>
      <c r="B702" s="299"/>
      <c r="C702" s="300"/>
      <c r="D702" s="301"/>
      <c r="E702" s="246"/>
      <c r="F702" s="246"/>
      <c r="G702" s="302"/>
      <c r="H702" s="303"/>
      <c r="I702" s="302"/>
      <c r="J702" s="303"/>
      <c r="K702" s="302"/>
      <c r="L702" s="303"/>
      <c r="M702" s="302"/>
      <c r="N702" s="303"/>
      <c r="O702" s="302"/>
      <c r="P702" s="302"/>
      <c r="Q702" s="302"/>
      <c r="R702" s="303"/>
      <c r="S702" s="302"/>
      <c r="T702" s="303"/>
      <c r="U702" s="302"/>
      <c r="V702" s="303"/>
      <c r="W702" s="302"/>
      <c r="X702" s="302"/>
      <c r="Y702" s="303"/>
      <c r="Z702" s="302"/>
      <c r="AA702" s="246"/>
      <c r="AB702" s="246"/>
      <c r="AC702" s="246"/>
    </row>
    <row r="703" spans="1:29" ht="15" customHeight="1" x14ac:dyDescent="0.2">
      <c r="A703" s="309"/>
      <c r="B703" s="299"/>
      <c r="C703" s="300"/>
      <c r="D703" s="301"/>
      <c r="E703" s="246"/>
      <c r="F703" s="246"/>
      <c r="G703" s="302"/>
      <c r="H703" s="303"/>
      <c r="I703" s="302"/>
      <c r="J703" s="303"/>
      <c r="K703" s="302"/>
      <c r="L703" s="303"/>
      <c r="M703" s="302"/>
      <c r="N703" s="303"/>
      <c r="O703" s="302"/>
      <c r="P703" s="302"/>
      <c r="Q703" s="302"/>
      <c r="R703" s="303"/>
      <c r="S703" s="302"/>
      <c r="T703" s="303"/>
      <c r="U703" s="302"/>
      <c r="V703" s="303"/>
      <c r="W703" s="302"/>
      <c r="X703" s="302"/>
      <c r="Y703" s="303"/>
      <c r="Z703" s="302"/>
      <c r="AA703" s="246"/>
      <c r="AB703" s="246"/>
      <c r="AC703" s="246"/>
    </row>
    <row r="704" spans="1:29" ht="15" customHeight="1" x14ac:dyDescent="0.2">
      <c r="A704" s="309"/>
      <c r="B704" s="299"/>
      <c r="C704" s="300"/>
      <c r="D704" s="301"/>
      <c r="E704" s="246"/>
      <c r="F704" s="246"/>
      <c r="G704" s="302"/>
      <c r="H704" s="303"/>
      <c r="I704" s="302"/>
      <c r="J704" s="303"/>
      <c r="K704" s="302"/>
      <c r="L704" s="303"/>
      <c r="M704" s="302"/>
      <c r="N704" s="303"/>
      <c r="O704" s="302"/>
      <c r="P704" s="302"/>
      <c r="Q704" s="302"/>
      <c r="R704" s="303"/>
      <c r="S704" s="302"/>
      <c r="T704" s="303"/>
      <c r="U704" s="301"/>
      <c r="V704" s="304"/>
      <c r="W704" s="305"/>
      <c r="X704" s="305"/>
      <c r="Y704" s="303"/>
      <c r="Z704" s="302"/>
      <c r="AA704" s="246"/>
      <c r="AB704" s="246"/>
      <c r="AC704" s="246"/>
    </row>
    <row r="705" spans="1:29" ht="15" customHeight="1" x14ac:dyDescent="0.2">
      <c r="A705" s="309"/>
      <c r="B705" s="299"/>
      <c r="C705" s="300"/>
      <c r="D705" s="301"/>
      <c r="E705" s="246"/>
      <c r="F705" s="246"/>
      <c r="G705" s="302"/>
      <c r="H705" s="303"/>
      <c r="I705" s="302"/>
      <c r="J705" s="303"/>
      <c r="K705" s="302"/>
      <c r="L705" s="303"/>
      <c r="M705" s="302"/>
      <c r="N705" s="303"/>
      <c r="O705" s="302"/>
      <c r="P705" s="302"/>
      <c r="Q705" s="301"/>
      <c r="R705" s="304"/>
      <c r="S705" s="305"/>
      <c r="T705" s="306"/>
      <c r="U705" s="302"/>
      <c r="V705" s="303"/>
      <c r="W705" s="302"/>
      <c r="X705" s="302"/>
      <c r="Y705" s="303"/>
      <c r="Z705" s="302"/>
      <c r="AA705" s="246"/>
      <c r="AB705" s="246"/>
      <c r="AC705" s="246"/>
    </row>
    <row r="706" spans="1:29" ht="15" customHeight="1" x14ac:dyDescent="0.2">
      <c r="A706" s="298"/>
      <c r="B706" s="299"/>
      <c r="C706" s="300"/>
      <c r="D706" s="301"/>
      <c r="E706" s="246"/>
      <c r="F706" s="246"/>
      <c r="G706" s="302"/>
      <c r="H706" s="303"/>
      <c r="I706" s="302"/>
      <c r="J706" s="303"/>
      <c r="K706" s="301"/>
      <c r="L706" s="304"/>
      <c r="M706" s="301"/>
      <c r="N706" s="304"/>
      <c r="O706" s="301"/>
      <c r="P706" s="301"/>
      <c r="Q706" s="305"/>
      <c r="R706" s="306"/>
      <c r="S706" s="305"/>
      <c r="T706" s="306"/>
      <c r="U706" s="305"/>
      <c r="V706" s="306"/>
      <c r="W706" s="305"/>
      <c r="X706" s="305"/>
      <c r="Y706" s="306"/>
      <c r="Z706" s="301"/>
      <c r="AA706" s="246"/>
      <c r="AB706" s="246"/>
      <c r="AC706" s="246"/>
    </row>
    <row r="707" spans="1:29" ht="15" customHeight="1" x14ac:dyDescent="0.2">
      <c r="A707" s="298"/>
      <c r="B707" s="299"/>
      <c r="C707" s="300"/>
      <c r="D707" s="301"/>
      <c r="E707" s="246"/>
      <c r="F707" s="246"/>
      <c r="G707" s="302"/>
      <c r="H707" s="303"/>
      <c r="I707" s="302"/>
      <c r="J707" s="303"/>
      <c r="K707" s="302"/>
      <c r="L707" s="303"/>
      <c r="M707" s="301"/>
      <c r="N707" s="304"/>
      <c r="O707" s="301"/>
      <c r="P707" s="301"/>
      <c r="Q707" s="301"/>
      <c r="R707" s="304"/>
      <c r="S707" s="305"/>
      <c r="T707" s="306"/>
      <c r="U707" s="305"/>
      <c r="V707" s="306"/>
      <c r="W707" s="302"/>
      <c r="X707" s="305"/>
      <c r="Y707" s="306"/>
      <c r="Z707" s="302"/>
      <c r="AA707" s="246"/>
      <c r="AB707" s="246"/>
      <c r="AC707" s="246"/>
    </row>
    <row r="708" spans="1:29" ht="15" customHeight="1" x14ac:dyDescent="0.2">
      <c r="A708" s="307"/>
      <c r="B708" s="299"/>
      <c r="C708" s="300"/>
      <c r="D708" s="301"/>
      <c r="E708" s="246"/>
      <c r="F708" s="246"/>
      <c r="G708" s="305"/>
      <c r="H708" s="306"/>
      <c r="I708" s="305"/>
      <c r="J708" s="306"/>
      <c r="K708" s="305"/>
      <c r="L708" s="306"/>
      <c r="M708" s="305"/>
      <c r="N708" s="306"/>
      <c r="O708" s="305"/>
      <c r="P708" s="305"/>
      <c r="Q708" s="305"/>
      <c r="R708" s="306"/>
      <c r="S708" s="305"/>
      <c r="T708" s="306"/>
      <c r="U708" s="305"/>
      <c r="V708" s="306"/>
      <c r="W708" s="305"/>
      <c r="X708" s="305"/>
      <c r="Y708" s="306"/>
      <c r="Z708" s="305"/>
      <c r="AA708" s="246"/>
      <c r="AB708" s="246"/>
      <c r="AC708" s="246"/>
    </row>
    <row r="709" spans="1:29" ht="15" customHeight="1" x14ac:dyDescent="0.2">
      <c r="A709" s="309"/>
      <c r="B709" s="299"/>
      <c r="C709" s="300"/>
      <c r="D709" s="301"/>
      <c r="E709" s="246"/>
      <c r="F709" s="246"/>
      <c r="G709" s="302"/>
      <c r="H709" s="303"/>
      <c r="I709" s="302"/>
      <c r="J709" s="303"/>
      <c r="K709" s="302"/>
      <c r="L709" s="303"/>
      <c r="M709" s="302"/>
      <c r="N709" s="303"/>
      <c r="O709" s="302"/>
      <c r="P709" s="302"/>
      <c r="Q709" s="302"/>
      <c r="R709" s="303"/>
      <c r="S709" s="301"/>
      <c r="T709" s="304"/>
      <c r="U709" s="305"/>
      <c r="V709" s="306"/>
      <c r="W709" s="302"/>
      <c r="X709" s="301"/>
      <c r="Y709" s="303"/>
      <c r="Z709" s="302"/>
      <c r="AA709" s="246"/>
      <c r="AB709" s="246"/>
      <c r="AC709" s="246"/>
    </row>
    <row r="710" spans="1:29" ht="15" customHeight="1" x14ac:dyDescent="0.2">
      <c r="A710" s="307"/>
      <c r="B710" s="299"/>
      <c r="C710" s="300"/>
      <c r="D710" s="301"/>
      <c r="E710" s="246"/>
      <c r="F710" s="246"/>
      <c r="G710" s="302"/>
      <c r="H710" s="303"/>
      <c r="I710" s="302"/>
      <c r="J710" s="303"/>
      <c r="K710" s="302"/>
      <c r="L710" s="303"/>
      <c r="M710" s="305"/>
      <c r="N710" s="306"/>
      <c r="O710" s="305"/>
      <c r="P710" s="305"/>
      <c r="Q710" s="305"/>
      <c r="R710" s="306"/>
      <c r="S710" s="305"/>
      <c r="T710" s="306"/>
      <c r="U710" s="305"/>
      <c r="V710" s="306"/>
      <c r="W710" s="301"/>
      <c r="X710" s="305"/>
      <c r="Y710" s="306"/>
      <c r="Z710" s="301"/>
      <c r="AA710" s="246"/>
      <c r="AB710" s="246"/>
      <c r="AC710" s="246"/>
    </row>
    <row r="711" spans="1:29" ht="15" customHeight="1" x14ac:dyDescent="0.2">
      <c r="A711" s="309"/>
      <c r="B711" s="299"/>
      <c r="C711" s="300"/>
      <c r="D711" s="301"/>
      <c r="E711" s="246"/>
      <c r="F711" s="246"/>
      <c r="G711" s="302"/>
      <c r="H711" s="303"/>
      <c r="I711" s="302"/>
      <c r="J711" s="303"/>
      <c r="K711" s="302"/>
      <c r="L711" s="303"/>
      <c r="M711" s="302"/>
      <c r="N711" s="303"/>
      <c r="O711" s="302"/>
      <c r="P711" s="302"/>
      <c r="Q711" s="302"/>
      <c r="R711" s="303"/>
      <c r="S711" s="302"/>
      <c r="T711" s="303"/>
      <c r="U711" s="302"/>
      <c r="V711" s="303"/>
      <c r="W711" s="302"/>
      <c r="X711" s="302"/>
      <c r="Y711" s="303"/>
      <c r="Z711" s="302"/>
      <c r="AA711" s="246"/>
      <c r="AB711" s="246"/>
      <c r="AC711" s="246"/>
    </row>
    <row r="712" spans="1:29" ht="15" customHeight="1" x14ac:dyDescent="0.2">
      <c r="A712" s="298"/>
      <c r="B712" s="299"/>
      <c r="C712" s="300"/>
      <c r="D712" s="301"/>
      <c r="E712" s="246"/>
      <c r="F712" s="246"/>
      <c r="G712" s="302"/>
      <c r="H712" s="303"/>
      <c r="I712" s="300"/>
      <c r="J712" s="311"/>
      <c r="K712" s="302"/>
      <c r="L712" s="303"/>
      <c r="M712" s="301"/>
      <c r="N712" s="304"/>
      <c r="O712" s="301"/>
      <c r="P712" s="301"/>
      <c r="Q712" s="301"/>
      <c r="R712" s="304"/>
      <c r="S712" s="305"/>
      <c r="T712" s="306"/>
      <c r="U712" s="299"/>
      <c r="V712" s="308"/>
      <c r="W712" s="301"/>
      <c r="X712" s="301"/>
      <c r="Y712" s="303"/>
      <c r="Z712" s="302"/>
      <c r="AA712" s="246"/>
      <c r="AB712" s="246"/>
      <c r="AC712" s="246"/>
    </row>
    <row r="713" spans="1:29" ht="15" customHeight="1" x14ac:dyDescent="0.2">
      <c r="A713" s="307"/>
      <c r="B713" s="299"/>
      <c r="C713" s="300"/>
      <c r="D713" s="301"/>
      <c r="E713" s="246"/>
      <c r="F713" s="246"/>
      <c r="G713" s="302"/>
      <c r="H713" s="303"/>
      <c r="I713" s="302"/>
      <c r="J713" s="303"/>
      <c r="K713" s="302"/>
      <c r="L713" s="303"/>
      <c r="M713" s="305"/>
      <c r="N713" s="306"/>
      <c r="O713" s="305"/>
      <c r="P713" s="305"/>
      <c r="Q713" s="305"/>
      <c r="R713" s="306"/>
      <c r="S713" s="305"/>
      <c r="T713" s="306"/>
      <c r="U713" s="305"/>
      <c r="V713" s="306"/>
      <c r="W713" s="305"/>
      <c r="X713" s="305"/>
      <c r="Y713" s="306"/>
      <c r="Z713" s="305"/>
      <c r="AA713" s="246"/>
      <c r="AB713" s="246"/>
      <c r="AC713" s="246"/>
    </row>
    <row r="714" spans="1:29" ht="15" customHeight="1" x14ac:dyDescent="0.2">
      <c r="A714" s="309"/>
      <c r="B714" s="299"/>
      <c r="C714" s="300"/>
      <c r="D714" s="301"/>
      <c r="E714" s="246"/>
      <c r="F714" s="246"/>
      <c r="G714" s="302"/>
      <c r="H714" s="303"/>
      <c r="I714" s="302"/>
      <c r="J714" s="303"/>
      <c r="K714" s="302"/>
      <c r="L714" s="303"/>
      <c r="M714" s="302"/>
      <c r="N714" s="303"/>
      <c r="O714" s="302"/>
      <c r="P714" s="302"/>
      <c r="Q714" s="302"/>
      <c r="R714" s="303"/>
      <c r="S714" s="305"/>
      <c r="T714" s="306"/>
      <c r="U714" s="305"/>
      <c r="V714" s="306"/>
      <c r="W714" s="305"/>
      <c r="X714" s="305"/>
      <c r="Y714" s="303"/>
      <c r="Z714" s="302"/>
      <c r="AA714" s="246"/>
      <c r="AB714" s="246"/>
      <c r="AC714" s="246"/>
    </row>
    <row r="715" spans="1:29" ht="15" customHeight="1" x14ac:dyDescent="0.2">
      <c r="A715" s="309"/>
      <c r="B715" s="299"/>
      <c r="C715" s="300"/>
      <c r="D715" s="301"/>
      <c r="E715" s="246"/>
      <c r="F715" s="246"/>
      <c r="G715" s="302"/>
      <c r="H715" s="303"/>
      <c r="I715" s="302"/>
      <c r="J715" s="303"/>
      <c r="K715" s="302"/>
      <c r="L715" s="303"/>
      <c r="M715" s="302"/>
      <c r="N715" s="303"/>
      <c r="O715" s="302"/>
      <c r="P715" s="302"/>
      <c r="Q715" s="302"/>
      <c r="R715" s="303"/>
      <c r="S715" s="302"/>
      <c r="T715" s="303"/>
      <c r="U715" s="302"/>
      <c r="V715" s="303"/>
      <c r="W715" s="302"/>
      <c r="X715" s="302"/>
      <c r="Y715" s="303"/>
      <c r="Z715" s="302"/>
      <c r="AA715" s="246"/>
      <c r="AB715" s="246"/>
      <c r="AC715" s="246"/>
    </row>
    <row r="716" spans="1:29" ht="15" customHeight="1" x14ac:dyDescent="0.2">
      <c r="A716" s="309"/>
      <c r="B716" s="299"/>
      <c r="C716" s="300"/>
      <c r="D716" s="301"/>
      <c r="E716" s="246"/>
      <c r="F716" s="246"/>
      <c r="G716" s="302"/>
      <c r="H716" s="303"/>
      <c r="I716" s="302"/>
      <c r="J716" s="303"/>
      <c r="K716" s="302"/>
      <c r="L716" s="303"/>
      <c r="M716" s="302"/>
      <c r="N716" s="303"/>
      <c r="O716" s="302"/>
      <c r="P716" s="302"/>
      <c r="Q716" s="305"/>
      <c r="R716" s="306"/>
      <c r="S716" s="305"/>
      <c r="T716" s="306"/>
      <c r="U716" s="305"/>
      <c r="V716" s="306"/>
      <c r="W716" s="302"/>
      <c r="X716" s="302"/>
      <c r="Y716" s="303"/>
      <c r="Z716" s="302"/>
      <c r="AA716" s="246"/>
      <c r="AB716" s="246"/>
      <c r="AC716" s="246"/>
    </row>
    <row r="717" spans="1:29" ht="15" customHeight="1" x14ac:dyDescent="0.2">
      <c r="A717" s="307"/>
      <c r="B717" s="299"/>
      <c r="C717" s="300"/>
      <c r="D717" s="301"/>
      <c r="E717" s="246"/>
      <c r="F717" s="246"/>
      <c r="G717" s="305"/>
      <c r="H717" s="306"/>
      <c r="I717" s="305"/>
      <c r="J717" s="306"/>
      <c r="K717" s="305"/>
      <c r="L717" s="306"/>
      <c r="M717" s="305"/>
      <c r="N717" s="306"/>
      <c r="O717" s="305"/>
      <c r="P717" s="305"/>
      <c r="Q717" s="305"/>
      <c r="R717" s="306"/>
      <c r="S717" s="305"/>
      <c r="T717" s="306"/>
      <c r="U717" s="305"/>
      <c r="V717" s="306"/>
      <c r="W717" s="305"/>
      <c r="X717" s="305"/>
      <c r="Y717" s="306"/>
      <c r="Z717" s="305"/>
      <c r="AA717" s="246"/>
      <c r="AB717" s="246"/>
      <c r="AC717" s="246"/>
    </row>
    <row r="718" spans="1:29" ht="15" customHeight="1" x14ac:dyDescent="0.2">
      <c r="A718" s="309"/>
      <c r="B718" s="299"/>
      <c r="C718" s="300"/>
      <c r="D718" s="301"/>
      <c r="E718" s="246"/>
      <c r="F718" s="246"/>
      <c r="G718" s="302"/>
      <c r="H718" s="303"/>
      <c r="I718" s="302"/>
      <c r="J718" s="303"/>
      <c r="K718" s="300"/>
      <c r="L718" s="311"/>
      <c r="M718" s="302"/>
      <c r="N718" s="303"/>
      <c r="O718" s="302"/>
      <c r="P718" s="302"/>
      <c r="Q718" s="301"/>
      <c r="R718" s="304"/>
      <c r="S718" s="305"/>
      <c r="T718" s="306"/>
      <c r="U718" s="299"/>
      <c r="V718" s="308"/>
      <c r="W718" s="302"/>
      <c r="X718" s="302"/>
      <c r="Y718" s="303"/>
      <c r="Z718" s="302"/>
      <c r="AA718" s="246"/>
      <c r="AB718" s="246"/>
      <c r="AC718" s="246"/>
    </row>
    <row r="719" spans="1:29" ht="15" customHeight="1" x14ac:dyDescent="0.2">
      <c r="A719" s="298"/>
      <c r="B719" s="299"/>
      <c r="C719" s="300"/>
      <c r="D719" s="301"/>
      <c r="E719" s="246"/>
      <c r="F719" s="246"/>
      <c r="G719" s="302"/>
      <c r="H719" s="303"/>
      <c r="I719" s="302"/>
      <c r="J719" s="303"/>
      <c r="K719" s="302"/>
      <c r="L719" s="303"/>
      <c r="M719" s="301"/>
      <c r="N719" s="304"/>
      <c r="O719" s="301"/>
      <c r="P719" s="301"/>
      <c r="Q719" s="301"/>
      <c r="R719" s="304"/>
      <c r="S719" s="305"/>
      <c r="T719" s="306"/>
      <c r="U719" s="305"/>
      <c r="V719" s="306"/>
      <c r="W719" s="305"/>
      <c r="X719" s="305"/>
      <c r="Y719" s="303"/>
      <c r="Z719" s="302"/>
      <c r="AA719" s="246"/>
      <c r="AB719" s="246"/>
      <c r="AC719" s="246"/>
    </row>
    <row r="720" spans="1:29" ht="15" customHeight="1" x14ac:dyDescent="0.2">
      <c r="A720" s="310"/>
      <c r="B720" s="299"/>
      <c r="C720" s="300"/>
      <c r="D720" s="301"/>
      <c r="E720" s="246"/>
      <c r="F720" s="246"/>
      <c r="G720" s="302"/>
      <c r="H720" s="303"/>
      <c r="I720" s="302"/>
      <c r="J720" s="303"/>
      <c r="K720" s="301"/>
      <c r="L720" s="304"/>
      <c r="M720" s="299"/>
      <c r="N720" s="308"/>
      <c r="O720" s="299"/>
      <c r="P720" s="299"/>
      <c r="Q720" s="305"/>
      <c r="R720" s="306"/>
      <c r="S720" s="305"/>
      <c r="T720" s="306"/>
      <c r="U720" s="299"/>
      <c r="V720" s="308"/>
      <c r="W720" s="299"/>
      <c r="X720" s="299"/>
      <c r="Y720" s="308"/>
      <c r="Z720" s="299"/>
      <c r="AA720" s="246"/>
      <c r="AB720" s="246"/>
      <c r="AC720" s="246"/>
    </row>
    <row r="721" spans="1:29" ht="15" customHeight="1" x14ac:dyDescent="0.2">
      <c r="A721" s="307"/>
      <c r="B721" s="299"/>
      <c r="C721" s="300"/>
      <c r="D721" s="301"/>
      <c r="E721" s="246"/>
      <c r="F721" s="246"/>
      <c r="G721" s="302"/>
      <c r="H721" s="303"/>
      <c r="I721" s="302"/>
      <c r="J721" s="303"/>
      <c r="K721" s="302"/>
      <c r="L721" s="303"/>
      <c r="M721" s="305"/>
      <c r="N721" s="306"/>
      <c r="O721" s="305"/>
      <c r="P721" s="305"/>
      <c r="Q721" s="305"/>
      <c r="R721" s="306"/>
      <c r="S721" s="305"/>
      <c r="T721" s="306"/>
      <c r="U721" s="305"/>
      <c r="V721" s="306"/>
      <c r="W721" s="305"/>
      <c r="X721" s="305"/>
      <c r="Y721" s="306"/>
      <c r="Z721" s="305"/>
      <c r="AA721" s="246"/>
      <c r="AB721" s="246"/>
      <c r="AC721" s="246"/>
    </row>
    <row r="722" spans="1:29" ht="15" customHeight="1" x14ac:dyDescent="0.2">
      <c r="A722" s="307"/>
      <c r="B722" s="299"/>
      <c r="C722" s="300"/>
      <c r="D722" s="301"/>
      <c r="E722" s="246"/>
      <c r="F722" s="246"/>
      <c r="G722" s="302"/>
      <c r="H722" s="303"/>
      <c r="I722" s="302"/>
      <c r="J722" s="303"/>
      <c r="K722" s="301"/>
      <c r="L722" s="304"/>
      <c r="M722" s="305"/>
      <c r="N722" s="306"/>
      <c r="O722" s="305"/>
      <c r="P722" s="305"/>
      <c r="Q722" s="305"/>
      <c r="R722" s="306"/>
      <c r="S722" s="305"/>
      <c r="T722" s="306"/>
      <c r="U722" s="305"/>
      <c r="V722" s="306"/>
      <c r="W722" s="305"/>
      <c r="X722" s="305"/>
      <c r="Y722" s="306"/>
      <c r="Z722" s="302"/>
      <c r="AA722" s="246"/>
      <c r="AB722" s="246"/>
      <c r="AC722" s="246"/>
    </row>
    <row r="723" spans="1:29" ht="15" customHeight="1" x14ac:dyDescent="0.2">
      <c r="A723" s="309"/>
      <c r="B723" s="299"/>
      <c r="C723" s="300"/>
      <c r="D723" s="301"/>
      <c r="E723" s="246"/>
      <c r="F723" s="246"/>
      <c r="G723" s="302"/>
      <c r="H723" s="303"/>
      <c r="I723" s="302"/>
      <c r="J723" s="303"/>
      <c r="K723" s="302"/>
      <c r="L723" s="303"/>
      <c r="M723" s="302"/>
      <c r="N723" s="303"/>
      <c r="O723" s="302"/>
      <c r="P723" s="302"/>
      <c r="Q723" s="305"/>
      <c r="R723" s="306"/>
      <c r="S723" s="305"/>
      <c r="T723" s="306"/>
      <c r="U723" s="305"/>
      <c r="V723" s="306"/>
      <c r="W723" s="305"/>
      <c r="X723" s="305"/>
      <c r="Y723" s="306"/>
      <c r="Z723" s="302"/>
      <c r="AA723" s="246"/>
      <c r="AB723" s="246"/>
      <c r="AC723" s="246"/>
    </row>
    <row r="724" spans="1:29" ht="15" customHeight="1" x14ac:dyDescent="0.2">
      <c r="A724" s="309"/>
      <c r="B724" s="299"/>
      <c r="C724" s="300"/>
      <c r="D724" s="301"/>
      <c r="E724" s="246"/>
      <c r="F724" s="246"/>
      <c r="G724" s="302"/>
      <c r="H724" s="303"/>
      <c r="I724" s="302"/>
      <c r="J724" s="303"/>
      <c r="K724" s="300"/>
      <c r="L724" s="311"/>
      <c r="M724" s="302"/>
      <c r="N724" s="303"/>
      <c r="O724" s="302"/>
      <c r="P724" s="302"/>
      <c r="Q724" s="305"/>
      <c r="R724" s="306"/>
      <c r="S724" s="305"/>
      <c r="T724" s="306"/>
      <c r="U724" s="302"/>
      <c r="V724" s="303"/>
      <c r="W724" s="302"/>
      <c r="X724" s="302"/>
      <c r="Y724" s="303"/>
      <c r="Z724" s="302"/>
      <c r="AA724" s="246"/>
      <c r="AB724" s="246"/>
      <c r="AC724" s="246"/>
    </row>
    <row r="725" spans="1:29" ht="15" customHeight="1" x14ac:dyDescent="0.2">
      <c r="A725" s="309"/>
      <c r="B725" s="299"/>
      <c r="C725" s="300"/>
      <c r="D725" s="301"/>
      <c r="E725" s="246"/>
      <c r="F725" s="246"/>
      <c r="G725" s="302"/>
      <c r="H725" s="303"/>
      <c r="I725" s="302"/>
      <c r="J725" s="303"/>
      <c r="K725" s="302"/>
      <c r="L725" s="303"/>
      <c r="M725" s="302"/>
      <c r="N725" s="303"/>
      <c r="O725" s="302"/>
      <c r="P725" s="302"/>
      <c r="Q725" s="302"/>
      <c r="R725" s="303"/>
      <c r="S725" s="302"/>
      <c r="T725" s="303"/>
      <c r="U725" s="302"/>
      <c r="V725" s="303"/>
      <c r="W725" s="302"/>
      <c r="X725" s="302"/>
      <c r="Y725" s="303"/>
      <c r="Z725" s="302"/>
      <c r="AA725" s="246"/>
      <c r="AB725" s="246"/>
      <c r="AC725" s="246"/>
    </row>
    <row r="726" spans="1:29" ht="15" customHeight="1" x14ac:dyDescent="0.2">
      <c r="A726" s="309"/>
      <c r="B726" s="299"/>
      <c r="C726" s="300"/>
      <c r="D726" s="301"/>
      <c r="E726" s="246"/>
      <c r="F726" s="246"/>
      <c r="G726" s="302"/>
      <c r="H726" s="303"/>
      <c r="I726" s="302"/>
      <c r="J726" s="303"/>
      <c r="K726" s="302"/>
      <c r="L726" s="303"/>
      <c r="M726" s="302"/>
      <c r="N726" s="303"/>
      <c r="O726" s="302"/>
      <c r="P726" s="302"/>
      <c r="Q726" s="302"/>
      <c r="R726" s="303"/>
      <c r="S726" s="301"/>
      <c r="T726" s="304"/>
      <c r="U726" s="305"/>
      <c r="V726" s="306"/>
      <c r="W726" s="302"/>
      <c r="X726" s="302"/>
      <c r="Y726" s="303"/>
      <c r="Z726" s="302"/>
      <c r="AA726" s="246"/>
      <c r="AB726" s="246"/>
      <c r="AC726" s="246"/>
    </row>
    <row r="727" spans="1:29" ht="15" customHeight="1" x14ac:dyDescent="0.2">
      <c r="A727" s="309"/>
      <c r="B727" s="299"/>
      <c r="C727" s="300"/>
      <c r="D727" s="301"/>
      <c r="E727" s="246"/>
      <c r="F727" s="246"/>
      <c r="G727" s="302"/>
      <c r="H727" s="303"/>
      <c r="I727" s="302"/>
      <c r="J727" s="303"/>
      <c r="K727" s="302"/>
      <c r="L727" s="303"/>
      <c r="M727" s="302"/>
      <c r="N727" s="303"/>
      <c r="O727" s="302"/>
      <c r="P727" s="302"/>
      <c r="Q727" s="302"/>
      <c r="R727" s="303"/>
      <c r="S727" s="302"/>
      <c r="T727" s="303"/>
      <c r="U727" s="302"/>
      <c r="V727" s="303"/>
      <c r="W727" s="302"/>
      <c r="X727" s="302"/>
      <c r="Y727" s="303"/>
      <c r="Z727" s="302"/>
      <c r="AA727" s="246"/>
      <c r="AB727" s="246"/>
      <c r="AC727" s="246"/>
    </row>
    <row r="728" spans="1:29" ht="15" customHeight="1" x14ac:dyDescent="0.2">
      <c r="A728" s="307"/>
      <c r="B728" s="299"/>
      <c r="C728" s="300"/>
      <c r="D728" s="301"/>
      <c r="E728" s="246"/>
      <c r="F728" s="246"/>
      <c r="G728" s="302"/>
      <c r="H728" s="303"/>
      <c r="I728" s="301"/>
      <c r="J728" s="304"/>
      <c r="K728" s="305"/>
      <c r="L728" s="306"/>
      <c r="M728" s="305"/>
      <c r="N728" s="306"/>
      <c r="O728" s="305"/>
      <c r="P728" s="305"/>
      <c r="Q728" s="305"/>
      <c r="R728" s="306"/>
      <c r="S728" s="299"/>
      <c r="T728" s="308"/>
      <c r="U728" s="302"/>
      <c r="V728" s="303"/>
      <c r="W728" s="305"/>
      <c r="X728" s="305"/>
      <c r="Y728" s="306"/>
      <c r="Z728" s="305"/>
      <c r="AA728" s="246"/>
      <c r="AB728" s="246"/>
      <c r="AC728" s="246"/>
    </row>
    <row r="729" spans="1:29" ht="15" customHeight="1" x14ac:dyDescent="0.2">
      <c r="A729" s="309"/>
      <c r="B729" s="299"/>
      <c r="C729" s="300"/>
      <c r="D729" s="301"/>
      <c r="E729" s="246"/>
      <c r="F729" s="246"/>
      <c r="G729" s="302"/>
      <c r="H729" s="303"/>
      <c r="I729" s="302"/>
      <c r="J729" s="303"/>
      <c r="K729" s="302"/>
      <c r="L729" s="303"/>
      <c r="M729" s="302"/>
      <c r="N729" s="303"/>
      <c r="O729" s="302"/>
      <c r="P729" s="302"/>
      <c r="Q729" s="302"/>
      <c r="R729" s="303"/>
      <c r="S729" s="301"/>
      <c r="T729" s="304"/>
      <c r="U729" s="305"/>
      <c r="V729" s="306"/>
      <c r="W729" s="302"/>
      <c r="X729" s="302"/>
      <c r="Y729" s="303"/>
      <c r="Z729" s="302"/>
      <c r="AA729" s="246"/>
      <c r="AB729" s="246"/>
      <c r="AC729" s="246"/>
    </row>
    <row r="730" spans="1:29" ht="15" customHeight="1" x14ac:dyDescent="0.2">
      <c r="A730" s="309"/>
      <c r="B730" s="299"/>
      <c r="C730" s="300"/>
      <c r="D730" s="301"/>
      <c r="E730" s="246"/>
      <c r="F730" s="246"/>
      <c r="G730" s="302"/>
      <c r="H730" s="303"/>
      <c r="I730" s="300"/>
      <c r="J730" s="311"/>
      <c r="K730" s="302"/>
      <c r="L730" s="303"/>
      <c r="M730" s="302"/>
      <c r="N730" s="303"/>
      <c r="O730" s="302"/>
      <c r="P730" s="302"/>
      <c r="Q730" s="302"/>
      <c r="R730" s="303"/>
      <c r="S730" s="301"/>
      <c r="T730" s="304"/>
      <c r="U730" s="305"/>
      <c r="V730" s="306"/>
      <c r="W730" s="302"/>
      <c r="X730" s="302"/>
      <c r="Y730" s="303"/>
      <c r="Z730" s="302"/>
      <c r="AA730" s="246"/>
      <c r="AB730" s="246"/>
      <c r="AC730" s="246"/>
    </row>
    <row r="731" spans="1:29" ht="15" customHeight="1" x14ac:dyDescent="0.2">
      <c r="A731" s="309"/>
      <c r="B731" s="299"/>
      <c r="C731" s="300"/>
      <c r="D731" s="301"/>
      <c r="E731" s="246"/>
      <c r="F731" s="246"/>
      <c r="G731" s="302"/>
      <c r="H731" s="303"/>
      <c r="I731" s="302"/>
      <c r="J731" s="303"/>
      <c r="K731" s="300"/>
      <c r="L731" s="311"/>
      <c r="M731" s="302"/>
      <c r="N731" s="303"/>
      <c r="O731" s="302"/>
      <c r="P731" s="302"/>
      <c r="Q731" s="301"/>
      <c r="R731" s="304"/>
      <c r="S731" s="305"/>
      <c r="T731" s="306"/>
      <c r="U731" s="305"/>
      <c r="V731" s="306"/>
      <c r="W731" s="302"/>
      <c r="X731" s="302"/>
      <c r="Y731" s="303"/>
      <c r="Z731" s="302"/>
      <c r="AA731" s="246"/>
      <c r="AB731" s="246"/>
      <c r="AC731" s="246"/>
    </row>
    <row r="732" spans="1:29" ht="15" customHeight="1" x14ac:dyDescent="0.2">
      <c r="A732" s="309"/>
      <c r="B732" s="299"/>
      <c r="C732" s="300"/>
      <c r="D732" s="301"/>
      <c r="E732" s="246"/>
      <c r="F732" s="246"/>
      <c r="G732" s="302"/>
      <c r="H732" s="303"/>
      <c r="I732" s="302"/>
      <c r="J732" s="303"/>
      <c r="K732" s="302"/>
      <c r="L732" s="303"/>
      <c r="M732" s="302"/>
      <c r="N732" s="303"/>
      <c r="O732" s="302"/>
      <c r="P732" s="302"/>
      <c r="Q732" s="301"/>
      <c r="R732" s="304"/>
      <c r="S732" s="305"/>
      <c r="T732" s="306"/>
      <c r="U732" s="305"/>
      <c r="V732" s="306"/>
      <c r="W732" s="302"/>
      <c r="X732" s="302"/>
      <c r="Y732" s="303"/>
      <c r="Z732" s="302"/>
      <c r="AA732" s="246"/>
      <c r="AB732" s="246"/>
      <c r="AC732" s="246"/>
    </row>
    <row r="733" spans="1:29" ht="15" customHeight="1" x14ac:dyDescent="0.2">
      <c r="A733" s="309"/>
      <c r="B733" s="299"/>
      <c r="C733" s="300"/>
      <c r="D733" s="301"/>
      <c r="E733" s="246"/>
      <c r="F733" s="246"/>
      <c r="G733" s="302"/>
      <c r="H733" s="303"/>
      <c r="I733" s="302"/>
      <c r="J733" s="303"/>
      <c r="K733" s="302"/>
      <c r="L733" s="303"/>
      <c r="M733" s="302"/>
      <c r="N733" s="303"/>
      <c r="O733" s="302"/>
      <c r="P733" s="302"/>
      <c r="Q733" s="302"/>
      <c r="R733" s="303"/>
      <c r="S733" s="302"/>
      <c r="T733" s="303"/>
      <c r="U733" s="302"/>
      <c r="V733" s="303"/>
      <c r="W733" s="302"/>
      <c r="X733" s="302"/>
      <c r="Y733" s="303"/>
      <c r="Z733" s="302"/>
      <c r="AA733" s="246"/>
      <c r="AB733" s="246"/>
      <c r="AC733" s="246"/>
    </row>
    <row r="734" spans="1:29" ht="15" customHeight="1" x14ac:dyDescent="0.2">
      <c r="A734" s="307"/>
      <c r="B734" s="299"/>
      <c r="C734" s="300"/>
      <c r="D734" s="301"/>
      <c r="E734" s="246"/>
      <c r="F734" s="246"/>
      <c r="G734" s="302"/>
      <c r="H734" s="303"/>
      <c r="I734" s="301"/>
      <c r="J734" s="304"/>
      <c r="K734" s="305"/>
      <c r="L734" s="306"/>
      <c r="M734" s="305"/>
      <c r="N734" s="306"/>
      <c r="O734" s="305"/>
      <c r="P734" s="305"/>
      <c r="Q734" s="305"/>
      <c r="R734" s="306"/>
      <c r="S734" s="305"/>
      <c r="T734" s="306"/>
      <c r="U734" s="305"/>
      <c r="V734" s="306"/>
      <c r="W734" s="301"/>
      <c r="X734" s="305"/>
      <c r="Y734" s="306"/>
      <c r="Z734" s="301"/>
      <c r="AA734" s="246"/>
      <c r="AB734" s="246"/>
      <c r="AC734" s="246"/>
    </row>
    <row r="735" spans="1:29" ht="15" customHeight="1" x14ac:dyDescent="0.2">
      <c r="A735" s="309"/>
      <c r="B735" s="299"/>
      <c r="C735" s="300"/>
      <c r="D735" s="301"/>
      <c r="E735" s="246"/>
      <c r="F735" s="246"/>
      <c r="G735" s="302"/>
      <c r="H735" s="303"/>
      <c r="I735" s="302"/>
      <c r="J735" s="303"/>
      <c r="K735" s="300"/>
      <c r="L735" s="311"/>
      <c r="M735" s="302"/>
      <c r="N735" s="303"/>
      <c r="O735" s="302"/>
      <c r="P735" s="302"/>
      <c r="Q735" s="302"/>
      <c r="R735" s="303"/>
      <c r="S735" s="302"/>
      <c r="T735" s="303"/>
      <c r="U735" s="302"/>
      <c r="V735" s="303"/>
      <c r="W735" s="302"/>
      <c r="X735" s="302"/>
      <c r="Y735" s="303"/>
      <c r="Z735" s="302"/>
      <c r="AA735" s="246"/>
      <c r="AB735" s="246"/>
      <c r="AC735" s="246"/>
    </row>
    <row r="736" spans="1:29" ht="15" customHeight="1" x14ac:dyDescent="0.2">
      <c r="A736" s="309"/>
      <c r="B736" s="299"/>
      <c r="C736" s="300"/>
      <c r="D736" s="301"/>
      <c r="E736" s="246"/>
      <c r="F736" s="246"/>
      <c r="G736" s="302"/>
      <c r="H736" s="303"/>
      <c r="I736" s="302"/>
      <c r="J736" s="303"/>
      <c r="K736" s="302"/>
      <c r="L736" s="303"/>
      <c r="M736" s="302"/>
      <c r="N736" s="303"/>
      <c r="O736" s="302"/>
      <c r="P736" s="302"/>
      <c r="Q736" s="302"/>
      <c r="R736" s="303"/>
      <c r="S736" s="302"/>
      <c r="T736" s="303"/>
      <c r="U736" s="302"/>
      <c r="V736" s="303"/>
      <c r="W736" s="302"/>
      <c r="X736" s="302"/>
      <c r="Y736" s="303"/>
      <c r="Z736" s="302"/>
      <c r="AA736" s="246"/>
      <c r="AB736" s="246"/>
      <c r="AC736" s="246"/>
    </row>
    <row r="737" spans="1:29" ht="15" customHeight="1" x14ac:dyDescent="0.2">
      <c r="A737" s="307"/>
      <c r="B737" s="299"/>
      <c r="C737" s="300"/>
      <c r="D737" s="301"/>
      <c r="E737" s="246"/>
      <c r="F737" s="246"/>
      <c r="G737" s="301"/>
      <c r="H737" s="304"/>
      <c r="I737" s="305"/>
      <c r="J737" s="306"/>
      <c r="K737" s="305"/>
      <c r="L737" s="306"/>
      <c r="M737" s="305"/>
      <c r="N737" s="306"/>
      <c r="O737" s="305"/>
      <c r="P737" s="305"/>
      <c r="Q737" s="305"/>
      <c r="R737" s="306"/>
      <c r="S737" s="299"/>
      <c r="T737" s="308"/>
      <c r="U737" s="302"/>
      <c r="V737" s="303"/>
      <c r="W737" s="305"/>
      <c r="X737" s="305"/>
      <c r="Y737" s="306"/>
      <c r="Z737" s="305"/>
      <c r="AA737" s="246"/>
      <c r="AB737" s="246"/>
      <c r="AC737" s="246"/>
    </row>
    <row r="738" spans="1:29" ht="15" customHeight="1" x14ac:dyDescent="0.2">
      <c r="A738" s="309"/>
      <c r="B738" s="299"/>
      <c r="C738" s="300"/>
      <c r="D738" s="301"/>
      <c r="E738" s="246"/>
      <c r="F738" s="246"/>
      <c r="G738" s="302"/>
      <c r="H738" s="303"/>
      <c r="I738" s="302"/>
      <c r="J738" s="303"/>
      <c r="K738" s="302"/>
      <c r="L738" s="303"/>
      <c r="M738" s="302"/>
      <c r="N738" s="303"/>
      <c r="O738" s="302"/>
      <c r="P738" s="302"/>
      <c r="Q738" s="301"/>
      <c r="R738" s="304"/>
      <c r="S738" s="305"/>
      <c r="T738" s="306"/>
      <c r="U738" s="305"/>
      <c r="V738" s="306"/>
      <c r="W738" s="302"/>
      <c r="X738" s="305"/>
      <c r="Y738" s="303"/>
      <c r="Z738" s="302"/>
      <c r="AA738" s="246"/>
      <c r="AB738" s="246"/>
      <c r="AC738" s="246"/>
    </row>
    <row r="739" spans="1:29" ht="15" customHeight="1" x14ac:dyDescent="0.2">
      <c r="A739" s="309"/>
      <c r="B739" s="299"/>
      <c r="C739" s="300"/>
      <c r="D739" s="301"/>
      <c r="E739" s="246"/>
      <c r="F739" s="246"/>
      <c r="G739" s="302"/>
      <c r="H739" s="303"/>
      <c r="I739" s="302"/>
      <c r="J739" s="303"/>
      <c r="K739" s="302"/>
      <c r="L739" s="303"/>
      <c r="M739" s="302"/>
      <c r="N739" s="303"/>
      <c r="O739" s="302"/>
      <c r="P739" s="302"/>
      <c r="Q739" s="302"/>
      <c r="R739" s="303"/>
      <c r="S739" s="302"/>
      <c r="T739" s="303"/>
      <c r="U739" s="302"/>
      <c r="V739" s="303"/>
      <c r="W739" s="302"/>
      <c r="X739" s="302"/>
      <c r="Y739" s="303"/>
      <c r="Z739" s="302"/>
      <c r="AA739" s="246"/>
      <c r="AB739" s="246"/>
      <c r="AC739" s="246"/>
    </row>
    <row r="740" spans="1:29" ht="15" customHeight="1" x14ac:dyDescent="0.2">
      <c r="A740" s="309"/>
      <c r="B740" s="299"/>
      <c r="C740" s="300"/>
      <c r="D740" s="301"/>
      <c r="E740" s="246"/>
      <c r="F740" s="246"/>
      <c r="G740" s="302"/>
      <c r="H740" s="303"/>
      <c r="I740" s="302"/>
      <c r="J740" s="303"/>
      <c r="K740" s="302"/>
      <c r="L740" s="303"/>
      <c r="M740" s="302"/>
      <c r="N740" s="303"/>
      <c r="O740" s="302"/>
      <c r="P740" s="302"/>
      <c r="Q740" s="302"/>
      <c r="R740" s="303"/>
      <c r="S740" s="302"/>
      <c r="T740" s="303"/>
      <c r="U740" s="301"/>
      <c r="V740" s="304"/>
      <c r="W740" s="302"/>
      <c r="X740" s="302"/>
      <c r="Y740" s="303"/>
      <c r="Z740" s="302"/>
      <c r="AA740" s="246"/>
      <c r="AB740" s="246"/>
      <c r="AC740" s="246"/>
    </row>
    <row r="741" spans="1:29" ht="15" customHeight="1" x14ac:dyDescent="0.2">
      <c r="A741" s="298"/>
      <c r="B741" s="299"/>
      <c r="C741" s="300"/>
      <c r="D741" s="301"/>
      <c r="E741" s="246"/>
      <c r="F741" s="246"/>
      <c r="G741" s="302"/>
      <c r="H741" s="303"/>
      <c r="I741" s="302"/>
      <c r="J741" s="303"/>
      <c r="K741" s="301"/>
      <c r="L741" s="304"/>
      <c r="M741" s="301"/>
      <c r="N741" s="304"/>
      <c r="O741" s="301"/>
      <c r="P741" s="301"/>
      <c r="Q741" s="305"/>
      <c r="R741" s="306"/>
      <c r="S741" s="305"/>
      <c r="T741" s="306"/>
      <c r="U741" s="305"/>
      <c r="V741" s="306"/>
      <c r="W741" s="305"/>
      <c r="X741" s="305"/>
      <c r="Y741" s="306"/>
      <c r="Z741" s="301"/>
      <c r="AA741" s="246"/>
      <c r="AB741" s="246"/>
      <c r="AC741" s="246"/>
    </row>
    <row r="742" spans="1:29" ht="15" customHeight="1" x14ac:dyDescent="0.2">
      <c r="A742" s="298"/>
      <c r="B742" s="299"/>
      <c r="C742" s="300"/>
      <c r="D742" s="301"/>
      <c r="E742" s="246"/>
      <c r="F742" s="246"/>
      <c r="G742" s="302"/>
      <c r="H742" s="303"/>
      <c r="I742" s="302"/>
      <c r="J742" s="303"/>
      <c r="K742" s="302"/>
      <c r="L742" s="303"/>
      <c r="M742" s="301"/>
      <c r="N742" s="304"/>
      <c r="O742" s="301"/>
      <c r="P742" s="301"/>
      <c r="Q742" s="301"/>
      <c r="R742" s="304"/>
      <c r="S742" s="305"/>
      <c r="T742" s="306"/>
      <c r="U742" s="305"/>
      <c r="V742" s="306"/>
      <c r="W742" s="301"/>
      <c r="X742" s="305"/>
      <c r="Y742" s="306"/>
      <c r="Z742" s="301"/>
      <c r="AA742" s="246"/>
      <c r="AB742" s="246"/>
      <c r="AC742" s="246"/>
    </row>
    <row r="743" spans="1:29" ht="15" customHeight="1" x14ac:dyDescent="0.2">
      <c r="A743" s="309"/>
      <c r="B743" s="299"/>
      <c r="C743" s="300"/>
      <c r="D743" s="301"/>
      <c r="E743" s="246"/>
      <c r="F743" s="246"/>
      <c r="G743" s="302"/>
      <c r="H743" s="303"/>
      <c r="I743" s="302"/>
      <c r="J743" s="303"/>
      <c r="K743" s="302"/>
      <c r="L743" s="303"/>
      <c r="M743" s="302"/>
      <c r="N743" s="303"/>
      <c r="O743" s="302"/>
      <c r="P743" s="302"/>
      <c r="Q743" s="302"/>
      <c r="R743" s="303"/>
      <c r="S743" s="302"/>
      <c r="T743" s="303"/>
      <c r="U743" s="302"/>
      <c r="V743" s="303"/>
      <c r="W743" s="302"/>
      <c r="X743" s="302"/>
      <c r="Y743" s="303"/>
      <c r="Z743" s="302"/>
      <c r="AA743" s="246"/>
      <c r="AB743" s="246"/>
      <c r="AC743" s="246"/>
    </row>
    <row r="744" spans="1:29" ht="15" customHeight="1" x14ac:dyDescent="0.2">
      <c r="A744" s="309"/>
      <c r="B744" s="299"/>
      <c r="C744" s="300"/>
      <c r="D744" s="301"/>
      <c r="E744" s="246"/>
      <c r="F744" s="246"/>
      <c r="G744" s="302"/>
      <c r="H744" s="303"/>
      <c r="I744" s="302"/>
      <c r="J744" s="303"/>
      <c r="K744" s="302"/>
      <c r="L744" s="303"/>
      <c r="M744" s="302"/>
      <c r="N744" s="303"/>
      <c r="O744" s="302"/>
      <c r="P744" s="302"/>
      <c r="Q744" s="302"/>
      <c r="R744" s="303"/>
      <c r="S744" s="301"/>
      <c r="T744" s="304"/>
      <c r="U744" s="305"/>
      <c r="V744" s="306"/>
      <c r="W744" s="301"/>
      <c r="X744" s="305"/>
      <c r="Y744" s="303"/>
      <c r="Z744" s="302"/>
      <c r="AA744" s="246"/>
      <c r="AB744" s="246"/>
      <c r="AC744" s="246"/>
    </row>
    <row r="745" spans="1:29" ht="15" customHeight="1" x14ac:dyDescent="0.2">
      <c r="A745" s="307"/>
      <c r="B745" s="299"/>
      <c r="C745" s="300"/>
      <c r="D745" s="301"/>
      <c r="E745" s="246"/>
      <c r="F745" s="246"/>
      <c r="G745" s="305"/>
      <c r="H745" s="306"/>
      <c r="I745" s="305"/>
      <c r="J745" s="306"/>
      <c r="K745" s="305"/>
      <c r="L745" s="306"/>
      <c r="M745" s="305"/>
      <c r="N745" s="306"/>
      <c r="O745" s="305"/>
      <c r="P745" s="305"/>
      <c r="Q745" s="305"/>
      <c r="R745" s="306"/>
      <c r="S745" s="305"/>
      <c r="T745" s="306"/>
      <c r="U745" s="305"/>
      <c r="V745" s="306"/>
      <c r="W745" s="305"/>
      <c r="X745" s="305"/>
      <c r="Y745" s="306"/>
      <c r="Z745" s="302"/>
      <c r="AA745" s="246"/>
      <c r="AB745" s="246"/>
      <c r="AC745" s="246"/>
    </row>
    <row r="746" spans="1:29" ht="15" customHeight="1" x14ac:dyDescent="0.2">
      <c r="A746" s="309"/>
      <c r="B746" s="299"/>
      <c r="C746" s="300"/>
      <c r="D746" s="301"/>
      <c r="E746" s="246"/>
      <c r="F746" s="246"/>
      <c r="G746" s="302"/>
      <c r="H746" s="303"/>
      <c r="I746" s="302"/>
      <c r="J746" s="303"/>
      <c r="K746" s="302"/>
      <c r="L746" s="303"/>
      <c r="M746" s="302"/>
      <c r="N746" s="303"/>
      <c r="O746" s="302"/>
      <c r="P746" s="302"/>
      <c r="Q746" s="302"/>
      <c r="R746" s="303"/>
      <c r="S746" s="302"/>
      <c r="T746" s="303"/>
      <c r="U746" s="302"/>
      <c r="V746" s="303"/>
      <c r="W746" s="302"/>
      <c r="X746" s="302"/>
      <c r="Y746" s="303"/>
      <c r="Z746" s="302"/>
      <c r="AA746" s="246"/>
      <c r="AB746" s="246"/>
      <c r="AC746" s="246"/>
    </row>
    <row r="747" spans="1:29" ht="15" customHeight="1" x14ac:dyDescent="0.2">
      <c r="A747" s="309"/>
      <c r="B747" s="299"/>
      <c r="C747" s="300"/>
      <c r="D747" s="301"/>
      <c r="E747" s="246"/>
      <c r="F747" s="246"/>
      <c r="G747" s="302"/>
      <c r="H747" s="303"/>
      <c r="I747" s="302"/>
      <c r="J747" s="303"/>
      <c r="K747" s="302"/>
      <c r="L747" s="303"/>
      <c r="M747" s="302"/>
      <c r="N747" s="303"/>
      <c r="O747" s="302"/>
      <c r="P747" s="302"/>
      <c r="Q747" s="305"/>
      <c r="R747" s="306"/>
      <c r="S747" s="299"/>
      <c r="T747" s="308"/>
      <c r="U747" s="302"/>
      <c r="V747" s="303"/>
      <c r="W747" s="302"/>
      <c r="X747" s="302"/>
      <c r="Y747" s="303"/>
      <c r="Z747" s="302"/>
      <c r="AA747" s="246"/>
      <c r="AB747" s="246"/>
      <c r="AC747" s="246"/>
    </row>
    <row r="748" spans="1:29" ht="15" customHeight="1" x14ac:dyDescent="0.2">
      <c r="A748" s="309"/>
      <c r="B748" s="299"/>
      <c r="C748" s="300"/>
      <c r="D748" s="301"/>
      <c r="E748" s="246"/>
      <c r="F748" s="246"/>
      <c r="G748" s="302"/>
      <c r="H748" s="303"/>
      <c r="I748" s="302"/>
      <c r="J748" s="303"/>
      <c r="K748" s="302"/>
      <c r="L748" s="303"/>
      <c r="M748" s="302"/>
      <c r="N748" s="303"/>
      <c r="O748" s="302"/>
      <c r="P748" s="302"/>
      <c r="Q748" s="301"/>
      <c r="R748" s="304"/>
      <c r="S748" s="305"/>
      <c r="T748" s="306"/>
      <c r="U748" s="305"/>
      <c r="V748" s="306"/>
      <c r="W748" s="302"/>
      <c r="X748" s="302"/>
      <c r="Y748" s="303"/>
      <c r="Z748" s="302"/>
      <c r="AA748" s="246"/>
      <c r="AB748" s="246"/>
      <c r="AC748" s="246"/>
    </row>
    <row r="749" spans="1:29" ht="15" customHeight="1" x14ac:dyDescent="0.2">
      <c r="A749" s="309"/>
      <c r="B749" s="299"/>
      <c r="C749" s="300"/>
      <c r="D749" s="301"/>
      <c r="E749" s="246"/>
      <c r="F749" s="246"/>
      <c r="G749" s="302"/>
      <c r="H749" s="303"/>
      <c r="I749" s="302"/>
      <c r="J749" s="303"/>
      <c r="K749" s="302"/>
      <c r="L749" s="303"/>
      <c r="M749" s="302"/>
      <c r="N749" s="303"/>
      <c r="O749" s="302"/>
      <c r="P749" s="302"/>
      <c r="Q749" s="302"/>
      <c r="R749" s="303"/>
      <c r="S749" s="301"/>
      <c r="T749" s="304"/>
      <c r="U749" s="305"/>
      <c r="V749" s="306"/>
      <c r="W749" s="302"/>
      <c r="X749" s="302"/>
      <c r="Y749" s="303"/>
      <c r="Z749" s="302"/>
      <c r="AA749" s="246"/>
      <c r="AB749" s="246"/>
      <c r="AC749" s="246"/>
    </row>
    <row r="750" spans="1:29" ht="15" customHeight="1" x14ac:dyDescent="0.2">
      <c r="A750" s="309"/>
      <c r="B750" s="299"/>
      <c r="C750" s="300"/>
      <c r="D750" s="301"/>
      <c r="E750" s="246"/>
      <c r="F750" s="246"/>
      <c r="G750" s="302"/>
      <c r="H750" s="303"/>
      <c r="I750" s="302"/>
      <c r="J750" s="303"/>
      <c r="K750" s="302"/>
      <c r="L750" s="303"/>
      <c r="M750" s="302"/>
      <c r="N750" s="303"/>
      <c r="O750" s="302"/>
      <c r="P750" s="302"/>
      <c r="Q750" s="302"/>
      <c r="R750" s="303"/>
      <c r="S750" s="302"/>
      <c r="T750" s="303"/>
      <c r="U750" s="301"/>
      <c r="V750" s="304"/>
      <c r="W750" s="302"/>
      <c r="X750" s="305"/>
      <c r="Y750" s="306"/>
      <c r="Z750" s="302"/>
      <c r="AA750" s="246"/>
      <c r="AB750" s="246"/>
      <c r="AC750" s="246"/>
    </row>
    <row r="751" spans="1:29" ht="15" customHeight="1" x14ac:dyDescent="0.2">
      <c r="A751" s="309"/>
      <c r="B751" s="299"/>
      <c r="C751" s="300"/>
      <c r="D751" s="301"/>
      <c r="E751" s="246"/>
      <c r="F751" s="246"/>
      <c r="G751" s="302"/>
      <c r="H751" s="303"/>
      <c r="I751" s="302"/>
      <c r="J751" s="303"/>
      <c r="K751" s="302"/>
      <c r="L751" s="303"/>
      <c r="M751" s="302"/>
      <c r="N751" s="303"/>
      <c r="O751" s="302"/>
      <c r="P751" s="302"/>
      <c r="Q751" s="302"/>
      <c r="R751" s="303"/>
      <c r="S751" s="302"/>
      <c r="T751" s="303"/>
      <c r="U751" s="302"/>
      <c r="V751" s="303"/>
      <c r="W751" s="302"/>
      <c r="X751" s="302"/>
      <c r="Y751" s="303"/>
      <c r="Z751" s="302"/>
      <c r="AA751" s="246"/>
      <c r="AB751" s="246"/>
      <c r="AC751" s="246"/>
    </row>
    <row r="752" spans="1:29" ht="15" customHeight="1" x14ac:dyDescent="0.2">
      <c r="A752" s="307"/>
      <c r="B752" s="299"/>
      <c r="C752" s="300"/>
      <c r="D752" s="301"/>
      <c r="E752" s="246"/>
      <c r="F752" s="246"/>
      <c r="G752" s="302"/>
      <c r="H752" s="303"/>
      <c r="I752" s="302"/>
      <c r="J752" s="303"/>
      <c r="K752" s="305"/>
      <c r="L752" s="306"/>
      <c r="M752" s="305"/>
      <c r="N752" s="306"/>
      <c r="O752" s="305"/>
      <c r="P752" s="305"/>
      <c r="Q752" s="305"/>
      <c r="R752" s="306"/>
      <c r="S752" s="305"/>
      <c r="T752" s="306"/>
      <c r="U752" s="305"/>
      <c r="V752" s="306"/>
      <c r="W752" s="305"/>
      <c r="X752" s="305"/>
      <c r="Y752" s="306"/>
      <c r="Z752" s="305"/>
      <c r="AA752" s="246"/>
      <c r="AB752" s="246"/>
      <c r="AC752" s="246"/>
    </row>
    <row r="753" spans="1:29" ht="15" customHeight="1" x14ac:dyDescent="0.2">
      <c r="A753" s="309"/>
      <c r="B753" s="299"/>
      <c r="C753" s="300"/>
      <c r="D753" s="301"/>
      <c r="E753" s="246"/>
      <c r="F753" s="246"/>
      <c r="G753" s="302"/>
      <c r="H753" s="303"/>
      <c r="I753" s="302"/>
      <c r="J753" s="303"/>
      <c r="K753" s="302"/>
      <c r="L753" s="303"/>
      <c r="M753" s="302"/>
      <c r="N753" s="303"/>
      <c r="O753" s="302"/>
      <c r="P753" s="302"/>
      <c r="Q753" s="302"/>
      <c r="R753" s="303"/>
      <c r="S753" s="302"/>
      <c r="T753" s="303"/>
      <c r="U753" s="301"/>
      <c r="V753" s="304"/>
      <c r="W753" s="305"/>
      <c r="X753" s="305"/>
      <c r="Y753" s="303"/>
      <c r="Z753" s="302"/>
      <c r="AA753" s="246"/>
      <c r="AB753" s="246"/>
      <c r="AC753" s="246"/>
    </row>
    <row r="754" spans="1:29" ht="15" customHeight="1" x14ac:dyDescent="0.2">
      <c r="A754" s="298"/>
      <c r="B754" s="299"/>
      <c r="C754" s="300"/>
      <c r="D754" s="301"/>
      <c r="E754" s="246"/>
      <c r="F754" s="246"/>
      <c r="G754" s="302"/>
      <c r="H754" s="303"/>
      <c r="I754" s="302"/>
      <c r="J754" s="303"/>
      <c r="K754" s="301"/>
      <c r="L754" s="304"/>
      <c r="M754" s="301"/>
      <c r="N754" s="304"/>
      <c r="O754" s="301"/>
      <c r="P754" s="301"/>
      <c r="Q754" s="305"/>
      <c r="R754" s="306"/>
      <c r="S754" s="305"/>
      <c r="T754" s="306"/>
      <c r="U754" s="305"/>
      <c r="V754" s="306"/>
      <c r="W754" s="301"/>
      <c r="X754" s="301"/>
      <c r="Y754" s="304"/>
      <c r="Z754" s="301"/>
      <c r="AA754" s="246"/>
      <c r="AB754" s="246"/>
      <c r="AC754" s="246"/>
    </row>
    <row r="755" spans="1:29" ht="15" customHeight="1" x14ac:dyDescent="0.2">
      <c r="A755" s="298"/>
      <c r="B755" s="299"/>
      <c r="C755" s="300"/>
      <c r="D755" s="301"/>
      <c r="E755" s="246"/>
      <c r="F755" s="246"/>
      <c r="G755" s="302"/>
      <c r="H755" s="303"/>
      <c r="I755" s="302"/>
      <c r="J755" s="303"/>
      <c r="K755" s="302"/>
      <c r="L755" s="303"/>
      <c r="M755" s="301"/>
      <c r="N755" s="304"/>
      <c r="O755" s="301"/>
      <c r="P755" s="301"/>
      <c r="Q755" s="301"/>
      <c r="R755" s="304"/>
      <c r="S755" s="305"/>
      <c r="T755" s="306"/>
      <c r="U755" s="305"/>
      <c r="V755" s="306"/>
      <c r="W755" s="301"/>
      <c r="X755" s="301"/>
      <c r="Y755" s="303"/>
      <c r="Z755" s="302"/>
      <c r="AA755" s="246"/>
      <c r="AB755" s="246"/>
      <c r="AC755" s="246"/>
    </row>
    <row r="756" spans="1:29" ht="15" customHeight="1" x14ac:dyDescent="0.2">
      <c r="A756" s="307"/>
      <c r="B756" s="299"/>
      <c r="C756" s="300"/>
      <c r="D756" s="301"/>
      <c r="E756" s="246"/>
      <c r="F756" s="246"/>
      <c r="G756" s="305"/>
      <c r="H756" s="306"/>
      <c r="I756" s="305"/>
      <c r="J756" s="306"/>
      <c r="K756" s="305"/>
      <c r="L756" s="306"/>
      <c r="M756" s="305"/>
      <c r="N756" s="306"/>
      <c r="O756" s="305"/>
      <c r="P756" s="305"/>
      <c r="Q756" s="305"/>
      <c r="R756" s="306"/>
      <c r="S756" s="305"/>
      <c r="T756" s="306"/>
      <c r="U756" s="305"/>
      <c r="V756" s="306"/>
      <c r="W756" s="305"/>
      <c r="X756" s="305"/>
      <c r="Y756" s="306"/>
      <c r="Z756" s="305"/>
      <c r="AA756" s="246"/>
      <c r="AB756" s="246"/>
      <c r="AC756" s="246"/>
    </row>
    <row r="757" spans="1:29" ht="15" customHeight="1" x14ac:dyDescent="0.2">
      <c r="A757" s="309"/>
      <c r="B757" s="299"/>
      <c r="C757" s="300"/>
      <c r="D757" s="301"/>
      <c r="E757" s="246"/>
      <c r="F757" s="246"/>
      <c r="G757" s="302"/>
      <c r="H757" s="303"/>
      <c r="I757" s="302"/>
      <c r="J757" s="303"/>
      <c r="K757" s="302"/>
      <c r="L757" s="303"/>
      <c r="M757" s="302"/>
      <c r="N757" s="303"/>
      <c r="O757" s="302"/>
      <c r="P757" s="302"/>
      <c r="Q757" s="301"/>
      <c r="R757" s="304"/>
      <c r="S757" s="305"/>
      <c r="T757" s="306"/>
      <c r="U757" s="305"/>
      <c r="V757" s="306"/>
      <c r="W757" s="302"/>
      <c r="X757" s="302"/>
      <c r="Y757" s="303"/>
      <c r="Z757" s="302"/>
      <c r="AA757" s="246"/>
      <c r="AB757" s="246"/>
      <c r="AC757" s="246"/>
    </row>
    <row r="758" spans="1:29" ht="15" customHeight="1" x14ac:dyDescent="0.2">
      <c r="A758" s="309"/>
      <c r="B758" s="299"/>
      <c r="C758" s="300"/>
      <c r="D758" s="301"/>
      <c r="E758" s="246"/>
      <c r="F758" s="246"/>
      <c r="G758" s="302"/>
      <c r="H758" s="303"/>
      <c r="I758" s="300"/>
      <c r="J758" s="311"/>
      <c r="K758" s="302"/>
      <c r="L758" s="303"/>
      <c r="M758" s="302"/>
      <c r="N758" s="303"/>
      <c r="O758" s="302"/>
      <c r="P758" s="302"/>
      <c r="Q758" s="305"/>
      <c r="R758" s="306"/>
      <c r="S758" s="299"/>
      <c r="T758" s="308"/>
      <c r="U758" s="302"/>
      <c r="V758" s="303"/>
      <c r="W758" s="302"/>
      <c r="X758" s="302"/>
      <c r="Y758" s="303"/>
      <c r="Z758" s="302"/>
      <c r="AA758" s="246"/>
      <c r="AB758" s="246"/>
      <c r="AC758" s="246"/>
    </row>
    <row r="759" spans="1:29" ht="15" customHeight="1" x14ac:dyDescent="0.2">
      <c r="A759" s="309"/>
      <c r="B759" s="299"/>
      <c r="C759" s="300"/>
      <c r="D759" s="301"/>
      <c r="E759" s="246"/>
      <c r="F759" s="246"/>
      <c r="G759" s="302"/>
      <c r="H759" s="303"/>
      <c r="I759" s="302"/>
      <c r="J759" s="303"/>
      <c r="K759" s="302"/>
      <c r="L759" s="303"/>
      <c r="M759" s="302"/>
      <c r="N759" s="303"/>
      <c r="O759" s="302"/>
      <c r="P759" s="302"/>
      <c r="Q759" s="302"/>
      <c r="R759" s="303"/>
      <c r="S759" s="302"/>
      <c r="T759" s="303"/>
      <c r="U759" s="302"/>
      <c r="V759" s="303"/>
      <c r="W759" s="302"/>
      <c r="X759" s="302"/>
      <c r="Y759" s="303"/>
      <c r="Z759" s="302"/>
      <c r="AA759" s="246"/>
      <c r="AB759" s="246"/>
      <c r="AC759" s="246"/>
    </row>
    <row r="760" spans="1:29" ht="15" customHeight="1" x14ac:dyDescent="0.2">
      <c r="A760" s="309"/>
      <c r="B760" s="299"/>
      <c r="C760" s="300"/>
      <c r="D760" s="301"/>
      <c r="E760" s="246"/>
      <c r="F760" s="246"/>
      <c r="G760" s="300"/>
      <c r="H760" s="311"/>
      <c r="I760" s="302"/>
      <c r="J760" s="303"/>
      <c r="K760" s="302"/>
      <c r="L760" s="303"/>
      <c r="M760" s="302"/>
      <c r="N760" s="303"/>
      <c r="O760" s="302"/>
      <c r="P760" s="302"/>
      <c r="Q760" s="305"/>
      <c r="R760" s="306"/>
      <c r="S760" s="305"/>
      <c r="T760" s="306"/>
      <c r="U760" s="299"/>
      <c r="V760" s="308"/>
      <c r="W760" s="302"/>
      <c r="X760" s="302"/>
      <c r="Y760" s="303"/>
      <c r="Z760" s="302"/>
      <c r="AA760" s="246"/>
      <c r="AB760" s="246"/>
      <c r="AC760" s="246"/>
    </row>
    <row r="761" spans="1:29" ht="15" customHeight="1" x14ac:dyDescent="0.2">
      <c r="A761" s="309"/>
      <c r="B761" s="299"/>
      <c r="C761" s="300"/>
      <c r="D761" s="301"/>
      <c r="E761" s="246"/>
      <c r="F761" s="246"/>
      <c r="G761" s="302"/>
      <c r="H761" s="303"/>
      <c r="I761" s="302"/>
      <c r="J761" s="303"/>
      <c r="K761" s="302"/>
      <c r="L761" s="303"/>
      <c r="M761" s="302"/>
      <c r="N761" s="303"/>
      <c r="O761" s="302"/>
      <c r="P761" s="302"/>
      <c r="Q761" s="305"/>
      <c r="R761" s="306"/>
      <c r="S761" s="305"/>
      <c r="T761" s="306"/>
      <c r="U761" s="305"/>
      <c r="V761" s="306"/>
      <c r="W761" s="302"/>
      <c r="X761" s="302"/>
      <c r="Y761" s="303"/>
      <c r="Z761" s="302"/>
      <c r="AA761" s="246"/>
      <c r="AB761" s="246"/>
      <c r="AC761" s="246"/>
    </row>
    <row r="762" spans="1:29" ht="15" customHeight="1" x14ac:dyDescent="0.2">
      <c r="A762" s="309"/>
      <c r="B762" s="299"/>
      <c r="C762" s="300"/>
      <c r="D762" s="301"/>
      <c r="E762" s="246"/>
      <c r="F762" s="246"/>
      <c r="G762" s="302"/>
      <c r="H762" s="303"/>
      <c r="I762" s="302"/>
      <c r="J762" s="303"/>
      <c r="K762" s="302"/>
      <c r="L762" s="303"/>
      <c r="M762" s="302"/>
      <c r="N762" s="303"/>
      <c r="O762" s="302"/>
      <c r="P762" s="302"/>
      <c r="Q762" s="301"/>
      <c r="R762" s="304"/>
      <c r="S762" s="305"/>
      <c r="T762" s="306"/>
      <c r="U762" s="299"/>
      <c r="V762" s="308"/>
      <c r="W762" s="302"/>
      <c r="X762" s="302"/>
      <c r="Y762" s="303"/>
      <c r="Z762" s="302"/>
      <c r="AA762" s="246"/>
      <c r="AB762" s="246"/>
      <c r="AC762" s="246"/>
    </row>
    <row r="763" spans="1:29" ht="15" customHeight="1" x14ac:dyDescent="0.2">
      <c r="A763" s="298"/>
      <c r="B763" s="299"/>
      <c r="C763" s="300"/>
      <c r="D763" s="301"/>
      <c r="E763" s="246"/>
      <c r="F763" s="246"/>
      <c r="G763" s="302"/>
      <c r="H763" s="303"/>
      <c r="I763" s="302"/>
      <c r="J763" s="303"/>
      <c r="K763" s="302"/>
      <c r="L763" s="303"/>
      <c r="M763" s="301"/>
      <c r="N763" s="304"/>
      <c r="O763" s="301"/>
      <c r="P763" s="301"/>
      <c r="Q763" s="301"/>
      <c r="R763" s="304"/>
      <c r="S763" s="305"/>
      <c r="T763" s="306"/>
      <c r="U763" s="305"/>
      <c r="V763" s="306"/>
      <c r="W763" s="305"/>
      <c r="X763" s="305"/>
      <c r="Y763" s="306"/>
      <c r="Z763" s="302"/>
      <c r="AA763" s="246"/>
      <c r="AB763" s="246"/>
      <c r="AC763" s="246"/>
    </row>
    <row r="764" spans="1:29" ht="15" customHeight="1" x14ac:dyDescent="0.2">
      <c r="A764" s="309"/>
      <c r="B764" s="299"/>
      <c r="C764" s="300"/>
      <c r="D764" s="301"/>
      <c r="E764" s="246"/>
      <c r="F764" s="246"/>
      <c r="G764" s="302"/>
      <c r="H764" s="303"/>
      <c r="I764" s="302"/>
      <c r="J764" s="303"/>
      <c r="K764" s="302"/>
      <c r="L764" s="303"/>
      <c r="M764" s="302"/>
      <c r="N764" s="303"/>
      <c r="O764" s="302"/>
      <c r="P764" s="302"/>
      <c r="Q764" s="305"/>
      <c r="R764" s="306"/>
      <c r="S764" s="302"/>
      <c r="T764" s="303"/>
      <c r="U764" s="302"/>
      <c r="V764" s="303"/>
      <c r="W764" s="302"/>
      <c r="X764" s="302"/>
      <c r="Y764" s="303"/>
      <c r="Z764" s="302"/>
      <c r="AA764" s="246"/>
      <c r="AB764" s="246"/>
      <c r="AC764" s="246"/>
    </row>
    <row r="765" spans="1:29" ht="15" customHeight="1" x14ac:dyDescent="0.2">
      <c r="A765" s="309"/>
      <c r="B765" s="299"/>
      <c r="C765" s="300"/>
      <c r="D765" s="301"/>
      <c r="E765" s="246"/>
      <c r="F765" s="246"/>
      <c r="G765" s="302"/>
      <c r="H765" s="303"/>
      <c r="I765" s="302"/>
      <c r="J765" s="303"/>
      <c r="K765" s="302"/>
      <c r="L765" s="303"/>
      <c r="M765" s="302"/>
      <c r="N765" s="303"/>
      <c r="O765" s="302"/>
      <c r="P765" s="302"/>
      <c r="Q765" s="302"/>
      <c r="R765" s="303"/>
      <c r="S765" s="302"/>
      <c r="T765" s="303"/>
      <c r="U765" s="302"/>
      <c r="V765" s="303"/>
      <c r="W765" s="302"/>
      <c r="X765" s="302"/>
      <c r="Y765" s="303"/>
      <c r="Z765" s="302"/>
      <c r="AA765" s="246"/>
      <c r="AB765" s="246"/>
      <c r="AC765" s="246"/>
    </row>
    <row r="766" spans="1:29" ht="15" customHeight="1" x14ac:dyDescent="0.2">
      <c r="A766" s="309"/>
      <c r="B766" s="299"/>
      <c r="C766" s="300"/>
      <c r="D766" s="301"/>
      <c r="E766" s="246"/>
      <c r="F766" s="246"/>
      <c r="G766" s="302"/>
      <c r="H766" s="303"/>
      <c r="I766" s="302"/>
      <c r="J766" s="303"/>
      <c r="K766" s="302"/>
      <c r="L766" s="303"/>
      <c r="M766" s="302"/>
      <c r="N766" s="303"/>
      <c r="O766" s="302"/>
      <c r="P766" s="302"/>
      <c r="Q766" s="302"/>
      <c r="R766" s="303"/>
      <c r="S766" s="302"/>
      <c r="T766" s="303"/>
      <c r="U766" s="302"/>
      <c r="V766" s="303"/>
      <c r="W766" s="302"/>
      <c r="X766" s="302"/>
      <c r="Y766" s="303"/>
      <c r="Z766" s="302"/>
      <c r="AA766" s="246"/>
      <c r="AB766" s="246"/>
      <c r="AC766" s="246"/>
    </row>
    <row r="767" spans="1:29" ht="15" customHeight="1" x14ac:dyDescent="0.2">
      <c r="A767" s="309"/>
      <c r="B767" s="299"/>
      <c r="C767" s="300"/>
      <c r="D767" s="301"/>
      <c r="E767" s="246"/>
      <c r="F767" s="246"/>
      <c r="G767" s="302"/>
      <c r="H767" s="303"/>
      <c r="I767" s="302"/>
      <c r="J767" s="303"/>
      <c r="K767" s="302"/>
      <c r="L767" s="303"/>
      <c r="M767" s="302"/>
      <c r="N767" s="303"/>
      <c r="O767" s="302"/>
      <c r="P767" s="302"/>
      <c r="Q767" s="301"/>
      <c r="R767" s="304"/>
      <c r="S767" s="305"/>
      <c r="T767" s="306"/>
      <c r="U767" s="305"/>
      <c r="V767" s="306"/>
      <c r="W767" s="301"/>
      <c r="X767" s="301"/>
      <c r="Y767" s="303"/>
      <c r="Z767" s="302"/>
      <c r="AA767" s="246"/>
      <c r="AB767" s="246"/>
      <c r="AC767" s="246"/>
    </row>
    <row r="768" spans="1:29" ht="15" customHeight="1" x14ac:dyDescent="0.2">
      <c r="A768" s="298"/>
      <c r="B768" s="299"/>
      <c r="C768" s="300"/>
      <c r="D768" s="301"/>
      <c r="E768" s="246"/>
      <c r="F768" s="246"/>
      <c r="G768" s="302"/>
      <c r="H768" s="303"/>
      <c r="I768" s="302"/>
      <c r="J768" s="303"/>
      <c r="K768" s="301"/>
      <c r="L768" s="304"/>
      <c r="M768" s="301"/>
      <c r="N768" s="304"/>
      <c r="O768" s="301"/>
      <c r="P768" s="301"/>
      <c r="Q768" s="305"/>
      <c r="R768" s="306"/>
      <c r="S768" s="305"/>
      <c r="T768" s="306"/>
      <c r="U768" s="305"/>
      <c r="V768" s="306"/>
      <c r="W768" s="301"/>
      <c r="X768" s="305"/>
      <c r="Y768" s="306"/>
      <c r="Z768" s="301"/>
      <c r="AA768" s="246"/>
      <c r="AB768" s="246"/>
      <c r="AC768" s="246"/>
    </row>
    <row r="769" spans="1:29" ht="15" customHeight="1" x14ac:dyDescent="0.2">
      <c r="A769" s="309"/>
      <c r="B769" s="299"/>
      <c r="C769" s="300"/>
      <c r="D769" s="301"/>
      <c r="E769" s="246"/>
      <c r="F769" s="246"/>
      <c r="G769" s="302"/>
      <c r="H769" s="303"/>
      <c r="I769" s="302"/>
      <c r="J769" s="303"/>
      <c r="K769" s="302"/>
      <c r="L769" s="303"/>
      <c r="M769" s="302"/>
      <c r="N769" s="303"/>
      <c r="O769" s="302"/>
      <c r="P769" s="302"/>
      <c r="Q769" s="302"/>
      <c r="R769" s="303"/>
      <c r="S769" s="302"/>
      <c r="T769" s="303"/>
      <c r="U769" s="302"/>
      <c r="V769" s="303"/>
      <c r="W769" s="302"/>
      <c r="X769" s="302"/>
      <c r="Y769" s="303"/>
      <c r="Z769" s="302"/>
      <c r="AA769" s="246"/>
      <c r="AB769" s="246"/>
      <c r="AC769" s="246"/>
    </row>
    <row r="770" spans="1:29" ht="15" customHeight="1" x14ac:dyDescent="0.2">
      <c r="A770" s="298"/>
      <c r="B770" s="299"/>
      <c r="C770" s="300"/>
      <c r="D770" s="301"/>
      <c r="E770" s="246"/>
      <c r="F770" s="246"/>
      <c r="G770" s="302"/>
      <c r="H770" s="303"/>
      <c r="I770" s="302"/>
      <c r="J770" s="303"/>
      <c r="K770" s="302"/>
      <c r="L770" s="303"/>
      <c r="M770" s="301"/>
      <c r="N770" s="304"/>
      <c r="O770" s="301"/>
      <c r="P770" s="301"/>
      <c r="Q770" s="301"/>
      <c r="R770" s="304"/>
      <c r="S770" s="305"/>
      <c r="T770" s="306"/>
      <c r="U770" s="305"/>
      <c r="V770" s="306"/>
      <c r="W770" s="302"/>
      <c r="X770" s="305"/>
      <c r="Y770" s="306"/>
      <c r="Z770" s="302"/>
      <c r="AA770" s="246"/>
      <c r="AB770" s="246"/>
      <c r="AC770" s="246"/>
    </row>
    <row r="771" spans="1:29" ht="15" customHeight="1" x14ac:dyDescent="0.2">
      <c r="A771" s="307"/>
      <c r="B771" s="299"/>
      <c r="C771" s="300"/>
      <c r="D771" s="301"/>
      <c r="E771" s="246"/>
      <c r="F771" s="246"/>
      <c r="G771" s="302"/>
      <c r="H771" s="303"/>
      <c r="I771" s="301"/>
      <c r="J771" s="304"/>
      <c r="K771" s="305"/>
      <c r="L771" s="306"/>
      <c r="M771" s="305"/>
      <c r="N771" s="306"/>
      <c r="O771" s="305"/>
      <c r="P771" s="305"/>
      <c r="Q771" s="305"/>
      <c r="R771" s="306"/>
      <c r="S771" s="305"/>
      <c r="T771" s="306"/>
      <c r="U771" s="305"/>
      <c r="V771" s="306"/>
      <c r="W771" s="305"/>
      <c r="X771" s="305"/>
      <c r="Y771" s="306"/>
      <c r="Z771" s="305"/>
      <c r="AA771" s="246"/>
      <c r="AB771" s="246"/>
      <c r="AC771" s="246"/>
    </row>
    <row r="772" spans="1:29" ht="15" customHeight="1" x14ac:dyDescent="0.2">
      <c r="A772" s="309"/>
      <c r="B772" s="299"/>
      <c r="C772" s="300"/>
      <c r="D772" s="301"/>
      <c r="E772" s="246"/>
      <c r="F772" s="246"/>
      <c r="G772" s="302"/>
      <c r="H772" s="303"/>
      <c r="I772" s="302"/>
      <c r="J772" s="303"/>
      <c r="K772" s="302"/>
      <c r="L772" s="303"/>
      <c r="M772" s="302"/>
      <c r="N772" s="303"/>
      <c r="O772" s="302"/>
      <c r="P772" s="302"/>
      <c r="Q772" s="302"/>
      <c r="R772" s="303"/>
      <c r="S772" s="302"/>
      <c r="T772" s="303"/>
      <c r="U772" s="302"/>
      <c r="V772" s="303"/>
      <c r="W772" s="302"/>
      <c r="X772" s="302"/>
      <c r="Y772" s="303"/>
      <c r="Z772" s="302"/>
      <c r="AA772" s="246"/>
      <c r="AB772" s="246"/>
      <c r="AC772" s="246"/>
    </row>
    <row r="773" spans="1:29" ht="15" customHeight="1" x14ac:dyDescent="0.2">
      <c r="A773" s="307"/>
      <c r="B773" s="299"/>
      <c r="C773" s="300"/>
      <c r="D773" s="301"/>
      <c r="E773" s="246"/>
      <c r="F773" s="246"/>
      <c r="G773" s="305"/>
      <c r="H773" s="306"/>
      <c r="I773" s="305"/>
      <c r="J773" s="306"/>
      <c r="K773" s="305"/>
      <c r="L773" s="306"/>
      <c r="M773" s="305"/>
      <c r="N773" s="306"/>
      <c r="O773" s="305"/>
      <c r="P773" s="305"/>
      <c r="Q773" s="305"/>
      <c r="R773" s="306"/>
      <c r="S773" s="305"/>
      <c r="T773" s="306"/>
      <c r="U773" s="305"/>
      <c r="V773" s="306"/>
      <c r="W773" s="305"/>
      <c r="X773" s="305"/>
      <c r="Y773" s="306"/>
      <c r="Z773" s="305"/>
      <c r="AA773" s="246"/>
      <c r="AB773" s="246"/>
      <c r="AC773" s="246"/>
    </row>
    <row r="774" spans="1:29" ht="15" customHeight="1" x14ac:dyDescent="0.2">
      <c r="A774" s="309"/>
      <c r="B774" s="299"/>
      <c r="C774" s="300"/>
      <c r="D774" s="301"/>
      <c r="E774" s="246"/>
      <c r="F774" s="246"/>
      <c r="G774" s="302"/>
      <c r="H774" s="303"/>
      <c r="I774" s="302"/>
      <c r="J774" s="303"/>
      <c r="K774" s="302"/>
      <c r="L774" s="303"/>
      <c r="M774" s="302"/>
      <c r="N774" s="303"/>
      <c r="O774" s="302"/>
      <c r="P774" s="302"/>
      <c r="Q774" s="302"/>
      <c r="R774" s="303"/>
      <c r="S774" s="302"/>
      <c r="T774" s="303"/>
      <c r="U774" s="302"/>
      <c r="V774" s="303"/>
      <c r="W774" s="302"/>
      <c r="X774" s="302"/>
      <c r="Y774" s="303"/>
      <c r="Z774" s="302"/>
      <c r="AA774" s="246"/>
      <c r="AB774" s="246"/>
      <c r="AC774" s="246"/>
    </row>
    <row r="775" spans="1:29" ht="15" customHeight="1" x14ac:dyDescent="0.2">
      <c r="A775" s="307"/>
      <c r="B775" s="299"/>
      <c r="C775" s="300"/>
      <c r="D775" s="301"/>
      <c r="E775" s="246"/>
      <c r="F775" s="246"/>
      <c r="G775" s="302"/>
      <c r="H775" s="303"/>
      <c r="I775" s="302"/>
      <c r="J775" s="303"/>
      <c r="K775" s="302"/>
      <c r="L775" s="303"/>
      <c r="M775" s="305"/>
      <c r="N775" s="306"/>
      <c r="O775" s="305"/>
      <c r="P775" s="305"/>
      <c r="Q775" s="305"/>
      <c r="R775" s="306"/>
      <c r="S775" s="305"/>
      <c r="T775" s="306"/>
      <c r="U775" s="305"/>
      <c r="V775" s="306"/>
      <c r="W775" s="305"/>
      <c r="X775" s="305"/>
      <c r="Y775" s="306"/>
      <c r="Z775" s="305"/>
      <c r="AA775" s="246"/>
      <c r="AB775" s="246"/>
      <c r="AC775" s="246"/>
    </row>
    <row r="776" spans="1:29" ht="15" customHeight="1" x14ac:dyDescent="0.2">
      <c r="A776" s="309"/>
      <c r="B776" s="299"/>
      <c r="C776" s="300"/>
      <c r="D776" s="301"/>
      <c r="E776" s="246"/>
      <c r="F776" s="246"/>
      <c r="G776" s="302"/>
      <c r="H776" s="303"/>
      <c r="I776" s="302"/>
      <c r="J776" s="303"/>
      <c r="K776" s="299"/>
      <c r="L776" s="308"/>
      <c r="M776" s="302"/>
      <c r="N776" s="303"/>
      <c r="O776" s="302"/>
      <c r="P776" s="302"/>
      <c r="Q776" s="302"/>
      <c r="R776" s="303"/>
      <c r="S776" s="302"/>
      <c r="T776" s="303"/>
      <c r="U776" s="302"/>
      <c r="V776" s="303"/>
      <c r="W776" s="302"/>
      <c r="X776" s="302"/>
      <c r="Y776" s="303"/>
      <c r="Z776" s="302"/>
      <c r="AA776" s="246"/>
      <c r="AB776" s="246"/>
      <c r="AC776" s="246"/>
    </row>
    <row r="777" spans="1:29" ht="15" customHeight="1" x14ac:dyDescent="0.2">
      <c r="A777" s="307"/>
      <c r="B777" s="299"/>
      <c r="C777" s="300"/>
      <c r="D777" s="301"/>
      <c r="E777" s="246"/>
      <c r="F777" s="246"/>
      <c r="G777" s="302"/>
      <c r="H777" s="303"/>
      <c r="I777" s="302"/>
      <c r="J777" s="303"/>
      <c r="K777" s="302"/>
      <c r="L777" s="303"/>
      <c r="M777" s="305"/>
      <c r="N777" s="306"/>
      <c r="O777" s="305"/>
      <c r="P777" s="305"/>
      <c r="Q777" s="305"/>
      <c r="R777" s="306"/>
      <c r="S777" s="305"/>
      <c r="T777" s="306"/>
      <c r="U777" s="305"/>
      <c r="V777" s="306"/>
      <c r="W777" s="305"/>
      <c r="X777" s="305"/>
      <c r="Y777" s="306"/>
      <c r="Z777" s="305"/>
      <c r="AA777" s="246"/>
      <c r="AB777" s="246"/>
      <c r="AC777" s="246"/>
    </row>
    <row r="778" spans="1:29" ht="15" customHeight="1" x14ac:dyDescent="0.2">
      <c r="A778" s="309"/>
      <c r="B778" s="299"/>
      <c r="C778" s="300"/>
      <c r="D778" s="301"/>
      <c r="E778" s="246"/>
      <c r="F778" s="246"/>
      <c r="G778" s="302"/>
      <c r="H778" s="303"/>
      <c r="I778" s="302"/>
      <c r="J778" s="303"/>
      <c r="K778" s="302"/>
      <c r="L778" s="303"/>
      <c r="M778" s="302"/>
      <c r="N778" s="303"/>
      <c r="O778" s="302"/>
      <c r="P778" s="302"/>
      <c r="Q778" s="302"/>
      <c r="R778" s="303"/>
      <c r="S778" s="302"/>
      <c r="T778" s="303"/>
      <c r="U778" s="302"/>
      <c r="V778" s="303"/>
      <c r="W778" s="302"/>
      <c r="X778" s="302"/>
      <c r="Y778" s="303"/>
      <c r="Z778" s="302"/>
      <c r="AA778" s="246"/>
      <c r="AB778" s="246"/>
      <c r="AC778" s="246"/>
    </row>
    <row r="779" spans="1:29" ht="15" customHeight="1" x14ac:dyDescent="0.2">
      <c r="A779" s="298"/>
      <c r="B779" s="299"/>
      <c r="C779" s="300"/>
      <c r="D779" s="301"/>
      <c r="E779" s="246"/>
      <c r="F779" s="246"/>
      <c r="G779" s="302"/>
      <c r="H779" s="303"/>
      <c r="I779" s="302"/>
      <c r="J779" s="303"/>
      <c r="K779" s="302"/>
      <c r="L779" s="303"/>
      <c r="M779" s="301"/>
      <c r="N779" s="304"/>
      <c r="O779" s="301"/>
      <c r="P779" s="301"/>
      <c r="Q779" s="301"/>
      <c r="R779" s="304"/>
      <c r="S779" s="305"/>
      <c r="T779" s="306"/>
      <c r="U779" s="305"/>
      <c r="V779" s="306"/>
      <c r="W779" s="301"/>
      <c r="X779" s="301"/>
      <c r="Y779" s="303"/>
      <c r="Z779" s="302"/>
      <c r="AA779" s="246"/>
      <c r="AB779" s="246"/>
      <c r="AC779" s="246"/>
    </row>
    <row r="780" spans="1:29" ht="15" customHeight="1" x14ac:dyDescent="0.2">
      <c r="A780" s="298"/>
      <c r="B780" s="299"/>
      <c r="C780" s="300"/>
      <c r="D780" s="301"/>
      <c r="E780" s="246"/>
      <c r="F780" s="246"/>
      <c r="G780" s="302"/>
      <c r="H780" s="303"/>
      <c r="I780" s="302"/>
      <c r="J780" s="303"/>
      <c r="K780" s="301"/>
      <c r="L780" s="304"/>
      <c r="M780" s="301"/>
      <c r="N780" s="304"/>
      <c r="O780" s="301"/>
      <c r="P780" s="301"/>
      <c r="Q780" s="305"/>
      <c r="R780" s="306"/>
      <c r="S780" s="305"/>
      <c r="T780" s="306"/>
      <c r="U780" s="305"/>
      <c r="V780" s="306"/>
      <c r="W780" s="305"/>
      <c r="X780" s="305"/>
      <c r="Y780" s="306"/>
      <c r="Z780" s="301"/>
      <c r="AA780" s="246"/>
      <c r="AB780" s="246"/>
      <c r="AC780" s="246"/>
    </row>
    <row r="781" spans="1:29" ht="15" customHeight="1" x14ac:dyDescent="0.2">
      <c r="A781" s="309"/>
      <c r="B781" s="299"/>
      <c r="C781" s="300"/>
      <c r="D781" s="301"/>
      <c r="E781" s="246"/>
      <c r="F781" s="246"/>
      <c r="G781" s="302"/>
      <c r="H781" s="303"/>
      <c r="I781" s="302"/>
      <c r="J781" s="303"/>
      <c r="K781" s="302"/>
      <c r="L781" s="303"/>
      <c r="M781" s="302"/>
      <c r="N781" s="303"/>
      <c r="O781" s="302"/>
      <c r="P781" s="302"/>
      <c r="Q781" s="302"/>
      <c r="R781" s="303"/>
      <c r="S781" s="302"/>
      <c r="T781" s="303"/>
      <c r="U781" s="302"/>
      <c r="V781" s="303"/>
      <c r="W781" s="302"/>
      <c r="X781" s="302"/>
      <c r="Y781" s="303"/>
      <c r="Z781" s="302"/>
      <c r="AA781" s="246"/>
      <c r="AB781" s="246"/>
      <c r="AC781" s="246"/>
    </row>
    <row r="782" spans="1:29" ht="15" customHeight="1" x14ac:dyDescent="0.2">
      <c r="A782" s="309"/>
      <c r="B782" s="299"/>
      <c r="C782" s="300"/>
      <c r="D782" s="301"/>
      <c r="E782" s="246"/>
      <c r="F782" s="246"/>
      <c r="G782" s="302"/>
      <c r="H782" s="303"/>
      <c r="I782" s="302"/>
      <c r="J782" s="303"/>
      <c r="K782" s="302"/>
      <c r="L782" s="303"/>
      <c r="M782" s="302"/>
      <c r="N782" s="303"/>
      <c r="O782" s="302"/>
      <c r="P782" s="302"/>
      <c r="Q782" s="302"/>
      <c r="R782" s="303"/>
      <c r="S782" s="302"/>
      <c r="T782" s="303"/>
      <c r="U782" s="301"/>
      <c r="V782" s="304"/>
      <c r="W782" s="302"/>
      <c r="X782" s="305"/>
      <c r="Y782" s="303"/>
      <c r="Z782" s="302"/>
      <c r="AA782" s="246"/>
      <c r="AB782" s="246"/>
      <c r="AC782" s="246"/>
    </row>
    <row r="783" spans="1:29" ht="15" customHeight="1" x14ac:dyDescent="0.2">
      <c r="A783" s="309"/>
      <c r="B783" s="299"/>
      <c r="C783" s="300"/>
      <c r="D783" s="301"/>
      <c r="E783" s="246"/>
      <c r="F783" s="246"/>
      <c r="G783" s="302"/>
      <c r="H783" s="303"/>
      <c r="I783" s="302"/>
      <c r="J783" s="303"/>
      <c r="K783" s="302"/>
      <c r="L783" s="303"/>
      <c r="M783" s="302"/>
      <c r="N783" s="303"/>
      <c r="O783" s="302"/>
      <c r="P783" s="302"/>
      <c r="Q783" s="301"/>
      <c r="R783" s="304"/>
      <c r="S783" s="302"/>
      <c r="T783" s="303"/>
      <c r="U783" s="302"/>
      <c r="V783" s="303"/>
      <c r="W783" s="302"/>
      <c r="X783" s="302"/>
      <c r="Y783" s="303"/>
      <c r="Z783" s="302"/>
      <c r="AA783" s="246"/>
      <c r="AB783" s="246"/>
      <c r="AC783" s="246"/>
    </row>
    <row r="784" spans="1:29" ht="15" customHeight="1" x14ac:dyDescent="0.2">
      <c r="A784" s="309"/>
      <c r="B784" s="299"/>
      <c r="C784" s="300"/>
      <c r="D784" s="301"/>
      <c r="E784" s="246"/>
      <c r="F784" s="246"/>
      <c r="G784" s="302"/>
      <c r="H784" s="303"/>
      <c r="I784" s="302"/>
      <c r="J784" s="303"/>
      <c r="K784" s="302"/>
      <c r="L784" s="303"/>
      <c r="M784" s="302"/>
      <c r="N784" s="303"/>
      <c r="O784" s="302"/>
      <c r="P784" s="302"/>
      <c r="Q784" s="302"/>
      <c r="R784" s="303"/>
      <c r="S784" s="302"/>
      <c r="T784" s="303"/>
      <c r="U784" s="302"/>
      <c r="V784" s="303"/>
      <c r="W784" s="302"/>
      <c r="X784" s="302"/>
      <c r="Y784" s="303"/>
      <c r="Z784" s="302"/>
      <c r="AA784" s="246"/>
      <c r="AB784" s="246"/>
      <c r="AC784" s="246"/>
    </row>
    <row r="785" spans="1:29" ht="15" customHeight="1" x14ac:dyDescent="0.2">
      <c r="A785" s="309"/>
      <c r="B785" s="299"/>
      <c r="C785" s="300"/>
      <c r="D785" s="301"/>
      <c r="E785" s="246"/>
      <c r="F785" s="246"/>
      <c r="G785" s="302"/>
      <c r="H785" s="303"/>
      <c r="I785" s="302"/>
      <c r="J785" s="303"/>
      <c r="K785" s="302"/>
      <c r="L785" s="303"/>
      <c r="M785" s="302"/>
      <c r="N785" s="303"/>
      <c r="O785" s="302"/>
      <c r="P785" s="302"/>
      <c r="Q785" s="302"/>
      <c r="R785" s="303"/>
      <c r="S785" s="302"/>
      <c r="T785" s="303"/>
      <c r="U785" s="305"/>
      <c r="V785" s="306"/>
      <c r="W785" s="301"/>
      <c r="X785" s="305"/>
      <c r="Y785" s="303"/>
      <c r="Z785" s="302"/>
      <c r="AA785" s="246"/>
      <c r="AB785" s="246"/>
      <c r="AC785" s="246"/>
    </row>
    <row r="786" spans="1:29" ht="15" customHeight="1" x14ac:dyDescent="0.2">
      <c r="A786" s="309"/>
      <c r="B786" s="299"/>
      <c r="C786" s="300"/>
      <c r="D786" s="301"/>
      <c r="E786" s="246"/>
      <c r="F786" s="246"/>
      <c r="G786" s="300"/>
      <c r="H786" s="311"/>
      <c r="I786" s="302"/>
      <c r="J786" s="303"/>
      <c r="K786" s="302"/>
      <c r="L786" s="303"/>
      <c r="M786" s="302"/>
      <c r="N786" s="303"/>
      <c r="O786" s="302"/>
      <c r="P786" s="302"/>
      <c r="Q786" s="301"/>
      <c r="R786" s="304"/>
      <c r="S786" s="305"/>
      <c r="T786" s="306"/>
      <c r="U786" s="305"/>
      <c r="V786" s="306"/>
      <c r="W786" s="301"/>
      <c r="X786" s="301"/>
      <c r="Y786" s="303"/>
      <c r="Z786" s="302"/>
      <c r="AA786" s="246"/>
      <c r="AB786" s="246"/>
      <c r="AC786" s="246"/>
    </row>
    <row r="787" spans="1:29" ht="15" customHeight="1" x14ac:dyDescent="0.2">
      <c r="A787" s="309"/>
      <c r="B787" s="299"/>
      <c r="C787" s="300"/>
      <c r="D787" s="301"/>
      <c r="E787" s="246"/>
      <c r="F787" s="246"/>
      <c r="G787" s="302"/>
      <c r="H787" s="303"/>
      <c r="I787" s="302"/>
      <c r="J787" s="303"/>
      <c r="K787" s="302"/>
      <c r="L787" s="303"/>
      <c r="M787" s="302"/>
      <c r="N787" s="303"/>
      <c r="O787" s="302"/>
      <c r="P787" s="302"/>
      <c r="Q787" s="301"/>
      <c r="R787" s="304"/>
      <c r="S787" s="305"/>
      <c r="T787" s="306"/>
      <c r="U787" s="305"/>
      <c r="V787" s="306"/>
      <c r="W787" s="301"/>
      <c r="X787" s="305"/>
      <c r="Y787" s="303"/>
      <c r="Z787" s="302"/>
      <c r="AA787" s="246"/>
      <c r="AB787" s="246"/>
      <c r="AC787" s="246"/>
    </row>
    <row r="788" spans="1:29" ht="15" customHeight="1" x14ac:dyDescent="0.2">
      <c r="A788" s="298"/>
      <c r="B788" s="299"/>
      <c r="C788" s="300"/>
      <c r="D788" s="301"/>
      <c r="E788" s="246"/>
      <c r="F788" s="246"/>
      <c r="G788" s="302"/>
      <c r="H788" s="303"/>
      <c r="I788" s="302"/>
      <c r="J788" s="303"/>
      <c r="K788" s="302"/>
      <c r="L788" s="303"/>
      <c r="M788" s="301"/>
      <c r="N788" s="304"/>
      <c r="O788" s="301"/>
      <c r="P788" s="301"/>
      <c r="Q788" s="301"/>
      <c r="R788" s="304"/>
      <c r="S788" s="305"/>
      <c r="T788" s="306"/>
      <c r="U788" s="305"/>
      <c r="V788" s="306"/>
      <c r="W788" s="305"/>
      <c r="X788" s="305"/>
      <c r="Y788" s="306"/>
      <c r="Z788" s="301"/>
      <c r="AA788" s="246"/>
      <c r="AB788" s="246"/>
      <c r="AC788" s="246"/>
    </row>
    <row r="789" spans="1:29" ht="15" customHeight="1" x14ac:dyDescent="0.2">
      <c r="A789" s="310"/>
      <c r="B789" s="299"/>
      <c r="C789" s="300"/>
      <c r="D789" s="301"/>
      <c r="E789" s="246"/>
      <c r="F789" s="246"/>
      <c r="G789" s="302"/>
      <c r="H789" s="303"/>
      <c r="I789" s="302"/>
      <c r="J789" s="303"/>
      <c r="K789" s="301"/>
      <c r="L789" s="304"/>
      <c r="M789" s="299"/>
      <c r="N789" s="308"/>
      <c r="O789" s="299"/>
      <c r="P789" s="299"/>
      <c r="Q789" s="299"/>
      <c r="R789" s="308"/>
      <c r="S789" s="302"/>
      <c r="T789" s="303"/>
      <c r="U789" s="302"/>
      <c r="V789" s="303"/>
      <c r="W789" s="299"/>
      <c r="X789" s="299"/>
      <c r="Y789" s="308"/>
      <c r="Z789" s="299"/>
      <c r="AA789" s="246"/>
      <c r="AB789" s="246"/>
      <c r="AC789" s="246"/>
    </row>
    <row r="790" spans="1:29" ht="15" customHeight="1" x14ac:dyDescent="0.2">
      <c r="A790" s="309"/>
      <c r="B790" s="299"/>
      <c r="C790" s="300"/>
      <c r="D790" s="301"/>
      <c r="E790" s="246"/>
      <c r="F790" s="246"/>
      <c r="G790" s="302"/>
      <c r="H790" s="303"/>
      <c r="I790" s="302"/>
      <c r="J790" s="303"/>
      <c r="K790" s="302"/>
      <c r="L790" s="303"/>
      <c r="M790" s="302"/>
      <c r="N790" s="303"/>
      <c r="O790" s="302"/>
      <c r="P790" s="302"/>
      <c r="Q790" s="305"/>
      <c r="R790" s="306"/>
      <c r="S790" s="305"/>
      <c r="T790" s="306"/>
      <c r="U790" s="305"/>
      <c r="V790" s="306"/>
      <c r="W790" s="302"/>
      <c r="X790" s="302"/>
      <c r="Y790" s="303"/>
      <c r="Z790" s="302"/>
      <c r="AA790" s="246"/>
      <c r="AB790" s="246"/>
      <c r="AC790" s="246"/>
    </row>
    <row r="791" spans="1:29" ht="15" customHeight="1" x14ac:dyDescent="0.2">
      <c r="A791" s="309"/>
      <c r="B791" s="299"/>
      <c r="C791" s="300"/>
      <c r="D791" s="301"/>
      <c r="E791" s="246"/>
      <c r="F791" s="246"/>
      <c r="G791" s="302"/>
      <c r="H791" s="303"/>
      <c r="I791" s="302"/>
      <c r="J791" s="303"/>
      <c r="K791" s="302"/>
      <c r="L791" s="303"/>
      <c r="M791" s="302"/>
      <c r="N791" s="303"/>
      <c r="O791" s="302"/>
      <c r="P791" s="302"/>
      <c r="Q791" s="302"/>
      <c r="R791" s="303"/>
      <c r="S791" s="302"/>
      <c r="T791" s="303"/>
      <c r="U791" s="302"/>
      <c r="V791" s="303"/>
      <c r="W791" s="302"/>
      <c r="X791" s="302"/>
      <c r="Y791" s="303"/>
      <c r="Z791" s="302"/>
      <c r="AA791" s="246"/>
      <c r="AB791" s="246"/>
      <c r="AC791" s="246"/>
    </row>
    <row r="792" spans="1:29" ht="15" customHeight="1" x14ac:dyDescent="0.2">
      <c r="A792" s="309"/>
      <c r="B792" s="299"/>
      <c r="C792" s="300"/>
      <c r="D792" s="301"/>
      <c r="E792" s="246"/>
      <c r="F792" s="246"/>
      <c r="G792" s="302"/>
      <c r="H792" s="303"/>
      <c r="I792" s="302"/>
      <c r="J792" s="303"/>
      <c r="K792" s="302"/>
      <c r="L792" s="303"/>
      <c r="M792" s="302"/>
      <c r="N792" s="303"/>
      <c r="O792" s="302"/>
      <c r="P792" s="302"/>
      <c r="Q792" s="301"/>
      <c r="R792" s="304"/>
      <c r="S792" s="305"/>
      <c r="T792" s="306"/>
      <c r="U792" s="305"/>
      <c r="V792" s="306"/>
      <c r="W792" s="302"/>
      <c r="X792" s="302"/>
      <c r="Y792" s="303"/>
      <c r="Z792" s="302"/>
      <c r="AA792" s="246"/>
      <c r="AB792" s="246"/>
      <c r="AC792" s="246"/>
    </row>
    <row r="793" spans="1:29" ht="15" customHeight="1" x14ac:dyDescent="0.2">
      <c r="A793" s="309"/>
      <c r="B793" s="299"/>
      <c r="C793" s="300"/>
      <c r="D793" s="301"/>
      <c r="E793" s="246"/>
      <c r="F793" s="246"/>
      <c r="G793" s="300"/>
      <c r="H793" s="311"/>
      <c r="I793" s="302"/>
      <c r="J793" s="303"/>
      <c r="K793" s="302"/>
      <c r="L793" s="303"/>
      <c r="M793" s="302"/>
      <c r="N793" s="303"/>
      <c r="O793" s="302"/>
      <c r="P793" s="302"/>
      <c r="Q793" s="305"/>
      <c r="R793" s="306"/>
      <c r="S793" s="305"/>
      <c r="T793" s="306"/>
      <c r="U793" s="299"/>
      <c r="V793" s="308"/>
      <c r="W793" s="302"/>
      <c r="X793" s="299"/>
      <c r="Y793" s="303"/>
      <c r="Z793" s="302"/>
      <c r="AA793" s="246"/>
      <c r="AB793" s="246"/>
      <c r="AC793" s="246"/>
    </row>
    <row r="794" spans="1:29" ht="15" customHeight="1" x14ac:dyDescent="0.2">
      <c r="A794" s="310"/>
      <c r="B794" s="299"/>
      <c r="C794" s="300"/>
      <c r="D794" s="301"/>
      <c r="E794" s="246"/>
      <c r="F794" s="246"/>
      <c r="G794" s="302"/>
      <c r="H794" s="303"/>
      <c r="I794" s="302"/>
      <c r="J794" s="303"/>
      <c r="K794" s="301"/>
      <c r="L794" s="304"/>
      <c r="M794" s="299"/>
      <c r="N794" s="308"/>
      <c r="O794" s="299"/>
      <c r="P794" s="299"/>
      <c r="Q794" s="299"/>
      <c r="R794" s="308"/>
      <c r="S794" s="302"/>
      <c r="T794" s="303"/>
      <c r="U794" s="302"/>
      <c r="V794" s="303"/>
      <c r="W794" s="299"/>
      <c r="X794" s="299"/>
      <c r="Y794" s="308"/>
      <c r="Z794" s="299"/>
      <c r="AA794" s="246"/>
      <c r="AB794" s="246"/>
      <c r="AC794" s="246"/>
    </row>
    <row r="795" spans="1:29" ht="15" customHeight="1" x14ac:dyDescent="0.2">
      <c r="A795" s="309"/>
      <c r="B795" s="299"/>
      <c r="C795" s="300"/>
      <c r="D795" s="301"/>
      <c r="E795" s="246"/>
      <c r="F795" s="246"/>
      <c r="G795" s="302"/>
      <c r="H795" s="303"/>
      <c r="I795" s="302"/>
      <c r="J795" s="303"/>
      <c r="K795" s="302"/>
      <c r="L795" s="303"/>
      <c r="M795" s="302"/>
      <c r="N795" s="303"/>
      <c r="O795" s="302"/>
      <c r="P795" s="302"/>
      <c r="Q795" s="302"/>
      <c r="R795" s="303"/>
      <c r="S795" s="302"/>
      <c r="T795" s="303"/>
      <c r="U795" s="302"/>
      <c r="V795" s="303"/>
      <c r="W795" s="302"/>
      <c r="X795" s="302"/>
      <c r="Y795" s="303"/>
      <c r="Z795" s="302"/>
      <c r="AA795" s="246"/>
      <c r="AB795" s="246"/>
      <c r="AC795" s="246"/>
    </row>
    <row r="796" spans="1:29" ht="15" customHeight="1" x14ac:dyDescent="0.2">
      <c r="A796" s="307"/>
      <c r="B796" s="299"/>
      <c r="C796" s="300"/>
      <c r="D796" s="301"/>
      <c r="E796" s="246"/>
      <c r="F796" s="246"/>
      <c r="G796" s="302"/>
      <c r="H796" s="303"/>
      <c r="I796" s="302"/>
      <c r="J796" s="303"/>
      <c r="K796" s="302"/>
      <c r="L796" s="303"/>
      <c r="M796" s="305"/>
      <c r="N796" s="306"/>
      <c r="O796" s="305"/>
      <c r="P796" s="305"/>
      <c r="Q796" s="305"/>
      <c r="R796" s="306"/>
      <c r="S796" s="305"/>
      <c r="T796" s="306"/>
      <c r="U796" s="305"/>
      <c r="V796" s="306"/>
      <c r="W796" s="305"/>
      <c r="X796" s="305"/>
      <c r="Y796" s="306"/>
      <c r="Z796" s="305"/>
      <c r="AA796" s="246"/>
      <c r="AB796" s="246"/>
      <c r="AC796" s="246"/>
    </row>
    <row r="797" spans="1:29" ht="15" customHeight="1" x14ac:dyDescent="0.2">
      <c r="A797" s="309"/>
      <c r="B797" s="299"/>
      <c r="C797" s="300"/>
      <c r="D797" s="301"/>
      <c r="E797" s="246"/>
      <c r="F797" s="246"/>
      <c r="G797" s="305"/>
      <c r="H797" s="306"/>
      <c r="I797" s="305"/>
      <c r="J797" s="306"/>
      <c r="K797" s="299"/>
      <c r="L797" s="308"/>
      <c r="M797" s="302"/>
      <c r="N797" s="303"/>
      <c r="O797" s="302"/>
      <c r="P797" s="302"/>
      <c r="Q797" s="302"/>
      <c r="R797" s="303"/>
      <c r="S797" s="302"/>
      <c r="T797" s="303"/>
      <c r="U797" s="302"/>
      <c r="V797" s="303"/>
      <c r="W797" s="302"/>
      <c r="X797" s="302"/>
      <c r="Y797" s="303"/>
      <c r="Z797" s="302"/>
      <c r="AA797" s="246"/>
      <c r="AB797" s="246"/>
      <c r="AC797" s="246"/>
    </row>
    <row r="798" spans="1:29" ht="15" customHeight="1" x14ac:dyDescent="0.2">
      <c r="A798" s="309"/>
      <c r="B798" s="299"/>
      <c r="C798" s="300"/>
      <c r="D798" s="301"/>
      <c r="E798" s="246"/>
      <c r="F798" s="246"/>
      <c r="G798" s="302"/>
      <c r="H798" s="303"/>
      <c r="I798" s="302"/>
      <c r="J798" s="303"/>
      <c r="K798" s="302"/>
      <c r="L798" s="303"/>
      <c r="M798" s="302"/>
      <c r="N798" s="303"/>
      <c r="O798" s="302"/>
      <c r="P798" s="302"/>
      <c r="Q798" s="302"/>
      <c r="R798" s="303"/>
      <c r="S798" s="302"/>
      <c r="T798" s="303"/>
      <c r="U798" s="305"/>
      <c r="V798" s="306"/>
      <c r="W798" s="302"/>
      <c r="X798" s="302"/>
      <c r="Y798" s="303"/>
      <c r="Z798" s="302"/>
      <c r="AA798" s="246"/>
      <c r="AB798" s="246"/>
      <c r="AC798" s="246"/>
    </row>
    <row r="799" spans="1:29" ht="15" customHeight="1" x14ac:dyDescent="0.2">
      <c r="A799" s="309"/>
      <c r="B799" s="299"/>
      <c r="C799" s="300"/>
      <c r="D799" s="301"/>
      <c r="E799" s="246"/>
      <c r="F799" s="246"/>
      <c r="G799" s="302"/>
      <c r="H799" s="303"/>
      <c r="I799" s="302"/>
      <c r="J799" s="303"/>
      <c r="K799" s="302"/>
      <c r="L799" s="303"/>
      <c r="M799" s="302"/>
      <c r="N799" s="303"/>
      <c r="O799" s="302"/>
      <c r="P799" s="302"/>
      <c r="Q799" s="302"/>
      <c r="R799" s="303"/>
      <c r="S799" s="302"/>
      <c r="T799" s="303"/>
      <c r="U799" s="302"/>
      <c r="V799" s="303"/>
      <c r="W799" s="302"/>
      <c r="X799" s="302"/>
      <c r="Y799" s="303"/>
      <c r="Z799" s="302"/>
      <c r="AA799" s="246"/>
      <c r="AB799" s="246"/>
      <c r="AC799" s="246"/>
    </row>
    <row r="800" spans="1:29" ht="15" customHeight="1" x14ac:dyDescent="0.2">
      <c r="A800" s="309"/>
      <c r="B800" s="299"/>
      <c r="C800" s="300"/>
      <c r="D800" s="301"/>
      <c r="E800" s="246"/>
      <c r="F800" s="246"/>
      <c r="G800" s="302"/>
      <c r="H800" s="303"/>
      <c r="I800" s="302"/>
      <c r="J800" s="303"/>
      <c r="K800" s="302"/>
      <c r="L800" s="303"/>
      <c r="M800" s="302"/>
      <c r="N800" s="303"/>
      <c r="O800" s="302"/>
      <c r="P800" s="302"/>
      <c r="Q800" s="305"/>
      <c r="R800" s="306"/>
      <c r="S800" s="305"/>
      <c r="T800" s="306"/>
      <c r="U800" s="305"/>
      <c r="V800" s="306"/>
      <c r="W800" s="302"/>
      <c r="X800" s="302"/>
      <c r="Y800" s="303"/>
      <c r="Z800" s="302"/>
      <c r="AA800" s="246"/>
      <c r="AB800" s="246"/>
      <c r="AC800" s="246"/>
    </row>
    <row r="801" spans="1:29" ht="15" customHeight="1" x14ac:dyDescent="0.2">
      <c r="A801" s="309"/>
      <c r="B801" s="299"/>
      <c r="C801" s="300"/>
      <c r="D801" s="301"/>
      <c r="E801" s="246"/>
      <c r="F801" s="246"/>
      <c r="G801" s="302"/>
      <c r="H801" s="303"/>
      <c r="I801" s="302"/>
      <c r="J801" s="303"/>
      <c r="K801" s="302"/>
      <c r="L801" s="303"/>
      <c r="M801" s="302"/>
      <c r="N801" s="303"/>
      <c r="O801" s="302"/>
      <c r="P801" s="302"/>
      <c r="Q801" s="305"/>
      <c r="R801" s="306"/>
      <c r="S801" s="305"/>
      <c r="T801" s="306"/>
      <c r="U801" s="305"/>
      <c r="V801" s="306"/>
      <c r="W801" s="302"/>
      <c r="X801" s="302"/>
      <c r="Y801" s="303"/>
      <c r="Z801" s="302"/>
      <c r="AA801" s="246"/>
      <c r="AB801" s="246"/>
      <c r="AC801" s="246"/>
    </row>
    <row r="802" spans="1:29" ht="15" customHeight="1" x14ac:dyDescent="0.2">
      <c r="A802" s="307"/>
      <c r="B802" s="299"/>
      <c r="C802" s="300"/>
      <c r="D802" s="301"/>
      <c r="E802" s="246"/>
      <c r="F802" s="246"/>
      <c r="G802" s="302"/>
      <c r="H802" s="303"/>
      <c r="I802" s="302"/>
      <c r="J802" s="303"/>
      <c r="K802" s="302"/>
      <c r="L802" s="303"/>
      <c r="M802" s="305"/>
      <c r="N802" s="306"/>
      <c r="O802" s="305"/>
      <c r="P802" s="305"/>
      <c r="Q802" s="305"/>
      <c r="R802" s="306"/>
      <c r="S802" s="305"/>
      <c r="T802" s="306"/>
      <c r="U802" s="305"/>
      <c r="V802" s="306"/>
      <c r="W802" s="305"/>
      <c r="X802" s="305"/>
      <c r="Y802" s="306"/>
      <c r="Z802" s="305"/>
      <c r="AA802" s="246"/>
      <c r="AB802" s="246"/>
      <c r="AC802" s="246"/>
    </row>
    <row r="803" spans="1:29" ht="15" customHeight="1" x14ac:dyDescent="0.2">
      <c r="A803" s="312"/>
      <c r="B803" s="299"/>
      <c r="C803" s="300"/>
      <c r="D803" s="301"/>
      <c r="E803" s="246"/>
      <c r="F803" s="246"/>
      <c r="G803" s="302"/>
      <c r="H803" s="303"/>
      <c r="I803" s="302"/>
      <c r="J803" s="303"/>
      <c r="K803" s="300"/>
      <c r="L803" s="311"/>
      <c r="M803" s="300"/>
      <c r="N803" s="311"/>
      <c r="O803" s="300"/>
      <c r="P803" s="300"/>
      <c r="Q803" s="302"/>
      <c r="R803" s="303"/>
      <c r="S803" s="301"/>
      <c r="T803" s="304"/>
      <c r="U803" s="305"/>
      <c r="V803" s="306"/>
      <c r="W803" s="300"/>
      <c r="X803" s="300"/>
      <c r="Y803" s="311"/>
      <c r="Z803" s="300"/>
      <c r="AA803" s="246"/>
      <c r="AB803" s="246"/>
      <c r="AC803" s="246"/>
    </row>
    <row r="804" spans="1:29" ht="15" customHeight="1" x14ac:dyDescent="0.2">
      <c r="A804" s="307"/>
      <c r="B804" s="299"/>
      <c r="C804" s="300"/>
      <c r="D804" s="301"/>
      <c r="E804" s="246"/>
      <c r="F804" s="246"/>
      <c r="G804" s="305"/>
      <c r="H804" s="306"/>
      <c r="I804" s="305"/>
      <c r="J804" s="306"/>
      <c r="K804" s="305"/>
      <c r="L804" s="306"/>
      <c r="M804" s="305"/>
      <c r="N804" s="306"/>
      <c r="O804" s="305"/>
      <c r="P804" s="305"/>
      <c r="Q804" s="305"/>
      <c r="R804" s="306"/>
      <c r="S804" s="305"/>
      <c r="T804" s="306"/>
      <c r="U804" s="299"/>
      <c r="V804" s="308"/>
      <c r="W804" s="305"/>
      <c r="X804" s="305"/>
      <c r="Y804" s="306"/>
      <c r="Z804" s="305"/>
      <c r="AA804" s="246"/>
      <c r="AB804" s="246"/>
      <c r="AC804" s="246"/>
    </row>
    <row r="805" spans="1:29" ht="15" customHeight="1" x14ac:dyDescent="0.2">
      <c r="A805" s="309"/>
      <c r="B805" s="299"/>
      <c r="C805" s="300"/>
      <c r="D805" s="301"/>
      <c r="E805" s="246"/>
      <c r="F805" s="246"/>
      <c r="G805" s="302"/>
      <c r="H805" s="303"/>
      <c r="I805" s="302"/>
      <c r="J805" s="303"/>
      <c r="K805" s="302"/>
      <c r="L805" s="303"/>
      <c r="M805" s="302"/>
      <c r="N805" s="303"/>
      <c r="O805" s="302"/>
      <c r="P805" s="302"/>
      <c r="Q805" s="302"/>
      <c r="R805" s="303"/>
      <c r="S805" s="302"/>
      <c r="T805" s="303"/>
      <c r="U805" s="302"/>
      <c r="V805" s="303"/>
      <c r="W805" s="301"/>
      <c r="X805" s="305"/>
      <c r="Y805" s="303"/>
      <c r="Z805" s="302"/>
      <c r="AA805" s="246"/>
      <c r="AB805" s="246"/>
      <c r="AC805" s="246"/>
    </row>
    <row r="806" spans="1:29" ht="15" customHeight="1" x14ac:dyDescent="0.2">
      <c r="A806" s="309"/>
      <c r="B806" s="299"/>
      <c r="C806" s="300"/>
      <c r="D806" s="301"/>
      <c r="E806" s="246"/>
      <c r="F806" s="246"/>
      <c r="G806" s="302"/>
      <c r="H806" s="303"/>
      <c r="I806" s="302"/>
      <c r="J806" s="303"/>
      <c r="K806" s="302"/>
      <c r="L806" s="303"/>
      <c r="M806" s="302"/>
      <c r="N806" s="303"/>
      <c r="O806" s="302"/>
      <c r="P806" s="302"/>
      <c r="Q806" s="302"/>
      <c r="R806" s="303"/>
      <c r="S806" s="302"/>
      <c r="T806" s="303"/>
      <c r="U806" s="302"/>
      <c r="V806" s="303"/>
      <c r="W806" s="302"/>
      <c r="X806" s="302"/>
      <c r="Y806" s="303"/>
      <c r="Z806" s="302"/>
      <c r="AA806" s="246"/>
      <c r="AB806" s="246"/>
      <c r="AC806" s="246"/>
    </row>
    <row r="807" spans="1:29" ht="15" customHeight="1" x14ac:dyDescent="0.2">
      <c r="A807" s="309"/>
      <c r="B807" s="299"/>
      <c r="C807" s="300"/>
      <c r="D807" s="301"/>
      <c r="E807" s="246"/>
      <c r="F807" s="246"/>
      <c r="G807" s="302"/>
      <c r="H807" s="303"/>
      <c r="I807" s="302"/>
      <c r="J807" s="303"/>
      <c r="K807" s="302"/>
      <c r="L807" s="303"/>
      <c r="M807" s="302"/>
      <c r="N807" s="303"/>
      <c r="O807" s="302"/>
      <c r="P807" s="302"/>
      <c r="Q807" s="302"/>
      <c r="R807" s="303"/>
      <c r="S807" s="301"/>
      <c r="T807" s="304"/>
      <c r="U807" s="305"/>
      <c r="V807" s="306"/>
      <c r="W807" s="302"/>
      <c r="X807" s="302"/>
      <c r="Y807" s="303"/>
      <c r="Z807" s="302"/>
      <c r="AA807" s="246"/>
      <c r="AB807" s="246"/>
      <c r="AC807" s="246"/>
    </row>
    <row r="808" spans="1:29" ht="15" customHeight="1" x14ac:dyDescent="0.2">
      <c r="A808" s="309"/>
      <c r="B808" s="299"/>
      <c r="C808" s="300"/>
      <c r="D808" s="301"/>
      <c r="E808" s="246"/>
      <c r="F808" s="246"/>
      <c r="G808" s="302"/>
      <c r="H808" s="303"/>
      <c r="I808" s="302"/>
      <c r="J808" s="303"/>
      <c r="K808" s="305"/>
      <c r="L808" s="306"/>
      <c r="M808" s="302"/>
      <c r="N808" s="303"/>
      <c r="O808" s="302"/>
      <c r="P808" s="302"/>
      <c r="Q808" s="299"/>
      <c r="R808" s="308"/>
      <c r="S808" s="302"/>
      <c r="T808" s="303"/>
      <c r="U808" s="302"/>
      <c r="V808" s="303"/>
      <c r="W808" s="302"/>
      <c r="X808" s="302"/>
      <c r="Y808" s="303"/>
      <c r="Z808" s="302"/>
      <c r="AA808" s="246"/>
      <c r="AB808" s="246"/>
      <c r="AC808" s="246"/>
    </row>
    <row r="809" spans="1:29" ht="15" customHeight="1" x14ac:dyDescent="0.2">
      <c r="A809" s="298"/>
      <c r="B809" s="299"/>
      <c r="C809" s="300"/>
      <c r="D809" s="301"/>
      <c r="E809" s="246"/>
      <c r="F809" s="246"/>
      <c r="G809" s="302"/>
      <c r="H809" s="303"/>
      <c r="I809" s="302"/>
      <c r="J809" s="303"/>
      <c r="K809" s="302"/>
      <c r="L809" s="303"/>
      <c r="M809" s="301"/>
      <c r="N809" s="304"/>
      <c r="O809" s="301"/>
      <c r="P809" s="301"/>
      <c r="Q809" s="301"/>
      <c r="R809" s="304"/>
      <c r="S809" s="305"/>
      <c r="T809" s="306"/>
      <c r="U809" s="305"/>
      <c r="V809" s="306"/>
      <c r="W809" s="305"/>
      <c r="X809" s="305"/>
      <c r="Y809" s="306"/>
      <c r="Z809" s="301"/>
      <c r="AA809" s="246"/>
      <c r="AB809" s="246"/>
      <c r="AC809" s="246"/>
    </row>
    <row r="810" spans="1:29" ht="15" customHeight="1" x14ac:dyDescent="0.2">
      <c r="A810" s="309"/>
      <c r="B810" s="299"/>
      <c r="C810" s="300"/>
      <c r="D810" s="301"/>
      <c r="E810" s="246"/>
      <c r="F810" s="246"/>
      <c r="G810" s="302"/>
      <c r="H810" s="303"/>
      <c r="I810" s="302"/>
      <c r="J810" s="303"/>
      <c r="K810" s="302"/>
      <c r="L810" s="303"/>
      <c r="M810" s="302"/>
      <c r="N810" s="303"/>
      <c r="O810" s="302"/>
      <c r="P810" s="302"/>
      <c r="Q810" s="302"/>
      <c r="R810" s="303"/>
      <c r="S810" s="302"/>
      <c r="T810" s="303"/>
      <c r="U810" s="302"/>
      <c r="V810" s="303"/>
      <c r="W810" s="302"/>
      <c r="X810" s="302"/>
      <c r="Y810" s="303"/>
      <c r="Z810" s="302"/>
      <c r="AA810" s="246"/>
      <c r="AB810" s="246"/>
      <c r="AC810" s="246"/>
    </row>
    <row r="811" spans="1:29" ht="15" customHeight="1" x14ac:dyDescent="0.2">
      <c r="A811" s="309"/>
      <c r="B811" s="299"/>
      <c r="C811" s="300"/>
      <c r="D811" s="301"/>
      <c r="E811" s="246"/>
      <c r="F811" s="246"/>
      <c r="G811" s="302"/>
      <c r="H811" s="303"/>
      <c r="I811" s="302"/>
      <c r="J811" s="303"/>
      <c r="K811" s="302"/>
      <c r="L811" s="303"/>
      <c r="M811" s="302"/>
      <c r="N811" s="303"/>
      <c r="O811" s="302"/>
      <c r="P811" s="302"/>
      <c r="Q811" s="305"/>
      <c r="R811" s="306"/>
      <c r="S811" s="305"/>
      <c r="T811" s="306"/>
      <c r="U811" s="305"/>
      <c r="V811" s="306"/>
      <c r="W811" s="302"/>
      <c r="X811" s="302"/>
      <c r="Y811" s="303"/>
      <c r="Z811" s="302"/>
      <c r="AA811" s="246"/>
      <c r="AB811" s="246"/>
      <c r="AC811" s="246"/>
    </row>
    <row r="812" spans="1:29" ht="15" customHeight="1" x14ac:dyDescent="0.2">
      <c r="A812" s="309"/>
      <c r="B812" s="299"/>
      <c r="C812" s="300"/>
      <c r="D812" s="301"/>
      <c r="E812" s="246"/>
      <c r="F812" s="246"/>
      <c r="G812" s="302"/>
      <c r="H812" s="303"/>
      <c r="I812" s="302"/>
      <c r="J812" s="303"/>
      <c r="K812" s="302"/>
      <c r="L812" s="303"/>
      <c r="M812" s="302"/>
      <c r="N812" s="303"/>
      <c r="O812" s="302"/>
      <c r="P812" s="302"/>
      <c r="Q812" s="305"/>
      <c r="R812" s="306"/>
      <c r="S812" s="305"/>
      <c r="T812" s="306"/>
      <c r="U812" s="305"/>
      <c r="V812" s="306"/>
      <c r="W812" s="302"/>
      <c r="X812" s="302"/>
      <c r="Y812" s="303"/>
      <c r="Z812" s="302"/>
      <c r="AA812" s="246"/>
      <c r="AB812" s="246"/>
      <c r="AC812" s="246"/>
    </row>
    <row r="813" spans="1:29" ht="15" customHeight="1" x14ac:dyDescent="0.2">
      <c r="A813" s="309"/>
      <c r="B813" s="299"/>
      <c r="C813" s="300"/>
      <c r="D813" s="301"/>
      <c r="E813" s="246"/>
      <c r="F813" s="246"/>
      <c r="G813" s="302"/>
      <c r="H813" s="303"/>
      <c r="I813" s="302"/>
      <c r="J813" s="303"/>
      <c r="K813" s="302"/>
      <c r="L813" s="303"/>
      <c r="M813" s="302"/>
      <c r="N813" s="303"/>
      <c r="O813" s="302"/>
      <c r="P813" s="302"/>
      <c r="Q813" s="299"/>
      <c r="R813" s="308"/>
      <c r="S813" s="302"/>
      <c r="T813" s="303"/>
      <c r="U813" s="302"/>
      <c r="V813" s="303"/>
      <c r="W813" s="302"/>
      <c r="X813" s="302"/>
      <c r="Y813" s="303"/>
      <c r="Z813" s="302"/>
      <c r="AA813" s="246"/>
      <c r="AB813" s="246"/>
      <c r="AC813" s="246"/>
    </row>
    <row r="814" spans="1:29" ht="15" customHeight="1" x14ac:dyDescent="0.2">
      <c r="A814" s="309"/>
      <c r="B814" s="299"/>
      <c r="C814" s="300"/>
      <c r="D814" s="301"/>
      <c r="E814" s="246"/>
      <c r="F814" s="246"/>
      <c r="G814" s="302"/>
      <c r="H814" s="303"/>
      <c r="I814" s="300"/>
      <c r="J814" s="311"/>
      <c r="K814" s="302"/>
      <c r="L814" s="303"/>
      <c r="M814" s="302"/>
      <c r="N814" s="303"/>
      <c r="O814" s="302"/>
      <c r="P814" s="302"/>
      <c r="Q814" s="302"/>
      <c r="R814" s="303"/>
      <c r="S814" s="301"/>
      <c r="T814" s="304"/>
      <c r="U814" s="305"/>
      <c r="V814" s="306"/>
      <c r="W814" s="302"/>
      <c r="X814" s="302"/>
      <c r="Y814" s="303"/>
      <c r="Z814" s="302"/>
      <c r="AA814" s="246"/>
      <c r="AB814" s="246"/>
      <c r="AC814" s="246"/>
    </row>
    <row r="815" spans="1:29" ht="15" customHeight="1" x14ac:dyDescent="0.2">
      <c r="A815" s="309"/>
      <c r="B815" s="299"/>
      <c r="C815" s="300"/>
      <c r="D815" s="301"/>
      <c r="E815" s="246"/>
      <c r="F815" s="246"/>
      <c r="G815" s="302"/>
      <c r="H815" s="303"/>
      <c r="I815" s="302"/>
      <c r="J815" s="303"/>
      <c r="K815" s="302"/>
      <c r="L815" s="303"/>
      <c r="M815" s="302"/>
      <c r="N815" s="303"/>
      <c r="O815" s="302"/>
      <c r="P815" s="302"/>
      <c r="Q815" s="305"/>
      <c r="R815" s="306"/>
      <c r="S815" s="305"/>
      <c r="T815" s="306"/>
      <c r="U815" s="305"/>
      <c r="V815" s="306"/>
      <c r="W815" s="302"/>
      <c r="X815" s="302"/>
      <c r="Y815" s="303"/>
      <c r="Z815" s="302"/>
      <c r="AA815" s="246"/>
      <c r="AB815" s="246"/>
      <c r="AC815" s="246"/>
    </row>
    <row r="816" spans="1:29" ht="15" customHeight="1" x14ac:dyDescent="0.2">
      <c r="A816" s="309"/>
      <c r="B816" s="299"/>
      <c r="C816" s="300"/>
      <c r="D816" s="301"/>
      <c r="E816" s="246"/>
      <c r="F816" s="246"/>
      <c r="G816" s="302"/>
      <c r="H816" s="303"/>
      <c r="I816" s="302"/>
      <c r="J816" s="303"/>
      <c r="K816" s="302"/>
      <c r="L816" s="303"/>
      <c r="M816" s="302"/>
      <c r="N816" s="303"/>
      <c r="O816" s="302"/>
      <c r="P816" s="302"/>
      <c r="Q816" s="302"/>
      <c r="R816" s="303"/>
      <c r="S816" s="302"/>
      <c r="T816" s="303"/>
      <c r="U816" s="302"/>
      <c r="V816" s="303"/>
      <c r="W816" s="302"/>
      <c r="X816" s="302"/>
      <c r="Y816" s="303"/>
      <c r="Z816" s="302"/>
      <c r="AA816" s="246"/>
      <c r="AB816" s="246"/>
      <c r="AC816" s="246"/>
    </row>
    <row r="817" spans="1:29" ht="15" customHeight="1" x14ac:dyDescent="0.2">
      <c r="A817" s="309"/>
      <c r="B817" s="299"/>
      <c r="C817" s="300"/>
      <c r="D817" s="301"/>
      <c r="E817" s="246"/>
      <c r="F817" s="246"/>
      <c r="G817" s="302"/>
      <c r="H817" s="303"/>
      <c r="I817" s="302"/>
      <c r="J817" s="303"/>
      <c r="K817" s="302"/>
      <c r="L817" s="303"/>
      <c r="M817" s="302"/>
      <c r="N817" s="303"/>
      <c r="O817" s="302"/>
      <c r="P817" s="302"/>
      <c r="Q817" s="302"/>
      <c r="R817" s="303"/>
      <c r="S817" s="302"/>
      <c r="T817" s="303"/>
      <c r="U817" s="302"/>
      <c r="V817" s="303"/>
      <c r="W817" s="302"/>
      <c r="X817" s="302"/>
      <c r="Y817" s="303"/>
      <c r="Z817" s="302"/>
      <c r="AA817" s="246"/>
      <c r="AB817" s="246"/>
      <c r="AC817" s="246"/>
    </row>
    <row r="818" spans="1:29" ht="15" customHeight="1" x14ac:dyDescent="0.2">
      <c r="A818" s="309"/>
      <c r="B818" s="299"/>
      <c r="C818" s="300"/>
      <c r="D818" s="301"/>
      <c r="E818" s="246"/>
      <c r="F818" s="246"/>
      <c r="G818" s="302"/>
      <c r="H818" s="303"/>
      <c r="I818" s="302"/>
      <c r="J818" s="303"/>
      <c r="K818" s="302"/>
      <c r="L818" s="303"/>
      <c r="M818" s="302"/>
      <c r="N818" s="303"/>
      <c r="O818" s="302"/>
      <c r="P818" s="302"/>
      <c r="Q818" s="301"/>
      <c r="R818" s="304"/>
      <c r="S818" s="305"/>
      <c r="T818" s="306"/>
      <c r="U818" s="305"/>
      <c r="V818" s="306"/>
      <c r="W818" s="301"/>
      <c r="X818" s="305"/>
      <c r="Y818" s="303"/>
      <c r="Z818" s="302"/>
      <c r="AA818" s="246"/>
      <c r="AB818" s="246"/>
      <c r="AC818" s="246"/>
    </row>
    <row r="819" spans="1:29" ht="15" customHeight="1" x14ac:dyDescent="0.2">
      <c r="A819" s="309"/>
      <c r="B819" s="299"/>
      <c r="C819" s="300"/>
      <c r="D819" s="301"/>
      <c r="E819" s="246"/>
      <c r="F819" s="246"/>
      <c r="G819" s="302"/>
      <c r="H819" s="303"/>
      <c r="I819" s="302"/>
      <c r="J819" s="303"/>
      <c r="K819" s="302"/>
      <c r="L819" s="303"/>
      <c r="M819" s="302"/>
      <c r="N819" s="303"/>
      <c r="O819" s="302"/>
      <c r="P819" s="302"/>
      <c r="Q819" s="302"/>
      <c r="R819" s="303"/>
      <c r="S819" s="302"/>
      <c r="T819" s="303"/>
      <c r="U819" s="302"/>
      <c r="V819" s="303"/>
      <c r="W819" s="302"/>
      <c r="X819" s="302"/>
      <c r="Y819" s="303"/>
      <c r="Z819" s="302"/>
      <c r="AA819" s="246"/>
      <c r="AB819" s="246"/>
      <c r="AC819" s="246"/>
    </row>
    <row r="820" spans="1:29" ht="15" customHeight="1" x14ac:dyDescent="0.2">
      <c r="A820" s="309"/>
      <c r="B820" s="299"/>
      <c r="C820" s="300"/>
      <c r="D820" s="301"/>
      <c r="E820" s="246"/>
      <c r="F820" s="246"/>
      <c r="G820" s="302"/>
      <c r="H820" s="303"/>
      <c r="I820" s="302"/>
      <c r="J820" s="303"/>
      <c r="K820" s="300"/>
      <c r="L820" s="311"/>
      <c r="M820" s="302"/>
      <c r="N820" s="303"/>
      <c r="O820" s="302"/>
      <c r="P820" s="302"/>
      <c r="Q820" s="302"/>
      <c r="R820" s="303"/>
      <c r="S820" s="302"/>
      <c r="T820" s="303"/>
      <c r="U820" s="302"/>
      <c r="V820" s="303"/>
      <c r="W820" s="302"/>
      <c r="X820" s="302"/>
      <c r="Y820" s="303"/>
      <c r="Z820" s="302"/>
      <c r="AA820" s="246"/>
      <c r="AB820" s="246"/>
      <c r="AC820" s="246"/>
    </row>
    <row r="821" spans="1:29" ht="15" customHeight="1" x14ac:dyDescent="0.2">
      <c r="A821" s="309"/>
      <c r="B821" s="299"/>
      <c r="C821" s="300"/>
      <c r="D821" s="301"/>
      <c r="E821" s="246"/>
      <c r="F821" s="246"/>
      <c r="G821" s="302"/>
      <c r="H821" s="303"/>
      <c r="I821" s="302"/>
      <c r="J821" s="303"/>
      <c r="K821" s="302"/>
      <c r="L821" s="303"/>
      <c r="M821" s="302"/>
      <c r="N821" s="303"/>
      <c r="O821" s="302"/>
      <c r="P821" s="302"/>
      <c r="Q821" s="302"/>
      <c r="R821" s="303"/>
      <c r="S821" s="302"/>
      <c r="T821" s="303"/>
      <c r="U821" s="302"/>
      <c r="V821" s="303"/>
      <c r="W821" s="302"/>
      <c r="X821" s="302"/>
      <c r="Y821" s="303"/>
      <c r="Z821" s="302"/>
      <c r="AA821" s="246"/>
      <c r="AB821" s="246"/>
      <c r="AC821" s="246"/>
    </row>
    <row r="822" spans="1:29" ht="15" customHeight="1" x14ac:dyDescent="0.2">
      <c r="A822" s="309"/>
      <c r="B822" s="299"/>
      <c r="C822" s="300"/>
      <c r="D822" s="301"/>
      <c r="E822" s="246"/>
      <c r="F822" s="246"/>
      <c r="G822" s="302"/>
      <c r="H822" s="303"/>
      <c r="I822" s="302"/>
      <c r="J822" s="303"/>
      <c r="K822" s="302"/>
      <c r="L822" s="303"/>
      <c r="M822" s="302"/>
      <c r="N822" s="303"/>
      <c r="O822" s="302"/>
      <c r="P822" s="302"/>
      <c r="Q822" s="300"/>
      <c r="R822" s="311"/>
      <c r="S822" s="305"/>
      <c r="T822" s="306"/>
      <c r="U822" s="305"/>
      <c r="V822" s="306"/>
      <c r="W822" s="302"/>
      <c r="X822" s="302"/>
      <c r="Y822" s="303"/>
      <c r="Z822" s="302"/>
      <c r="AA822" s="246"/>
      <c r="AB822" s="246"/>
      <c r="AC822" s="246"/>
    </row>
    <row r="823" spans="1:29" ht="15" customHeight="1" x14ac:dyDescent="0.2">
      <c r="A823" s="309"/>
      <c r="B823" s="299"/>
      <c r="C823" s="300"/>
      <c r="D823" s="301"/>
      <c r="E823" s="246"/>
      <c r="F823" s="246"/>
      <c r="G823" s="302"/>
      <c r="H823" s="303"/>
      <c r="I823" s="302"/>
      <c r="J823" s="303"/>
      <c r="K823" s="301"/>
      <c r="L823" s="304"/>
      <c r="M823" s="302"/>
      <c r="N823" s="303"/>
      <c r="O823" s="302"/>
      <c r="P823" s="302"/>
      <c r="Q823" s="299"/>
      <c r="R823" s="308"/>
      <c r="S823" s="302"/>
      <c r="T823" s="303"/>
      <c r="U823" s="302"/>
      <c r="V823" s="303"/>
      <c r="W823" s="302"/>
      <c r="X823" s="302"/>
      <c r="Y823" s="303"/>
      <c r="Z823" s="302"/>
      <c r="AA823" s="246"/>
      <c r="AB823" s="246"/>
      <c r="AC823" s="246"/>
    </row>
    <row r="824" spans="1:29" ht="15" customHeight="1" x14ac:dyDescent="0.2">
      <c r="A824" s="309"/>
      <c r="B824" s="299"/>
      <c r="C824" s="300"/>
      <c r="D824" s="301"/>
      <c r="E824" s="246"/>
      <c r="F824" s="246"/>
      <c r="G824" s="302"/>
      <c r="H824" s="303"/>
      <c r="I824" s="302"/>
      <c r="J824" s="303"/>
      <c r="K824" s="302"/>
      <c r="L824" s="303"/>
      <c r="M824" s="302"/>
      <c r="N824" s="303"/>
      <c r="O824" s="302"/>
      <c r="P824" s="302"/>
      <c r="Q824" s="302"/>
      <c r="R824" s="303"/>
      <c r="S824" s="302"/>
      <c r="T824" s="303"/>
      <c r="U824" s="302"/>
      <c r="V824" s="303"/>
      <c r="W824" s="301"/>
      <c r="X824" s="301"/>
      <c r="Y824" s="303"/>
      <c r="Z824" s="302"/>
      <c r="AA824" s="246"/>
      <c r="AB824" s="246"/>
      <c r="AC824" s="246"/>
    </row>
    <row r="825" spans="1:29" ht="15" customHeight="1" x14ac:dyDescent="0.2">
      <c r="A825" s="309"/>
      <c r="B825" s="299"/>
      <c r="C825" s="300"/>
      <c r="D825" s="301"/>
      <c r="E825" s="246"/>
      <c r="F825" s="246"/>
      <c r="G825" s="302"/>
      <c r="H825" s="303"/>
      <c r="I825" s="302"/>
      <c r="J825" s="303"/>
      <c r="K825" s="302"/>
      <c r="L825" s="303"/>
      <c r="M825" s="302"/>
      <c r="N825" s="303"/>
      <c r="O825" s="302"/>
      <c r="P825" s="302"/>
      <c r="Q825" s="302"/>
      <c r="R825" s="303"/>
      <c r="S825" s="302"/>
      <c r="T825" s="303"/>
      <c r="U825" s="302"/>
      <c r="V825" s="303"/>
      <c r="W825" s="302"/>
      <c r="X825" s="302"/>
      <c r="Y825" s="303"/>
      <c r="Z825" s="302"/>
      <c r="AA825" s="246"/>
      <c r="AB825" s="246"/>
      <c r="AC825" s="246"/>
    </row>
    <row r="826" spans="1:29" ht="15" customHeight="1" x14ac:dyDescent="0.2">
      <c r="A826" s="309"/>
      <c r="B826" s="299"/>
      <c r="C826" s="300"/>
      <c r="D826" s="301"/>
      <c r="E826" s="246"/>
      <c r="F826" s="246"/>
      <c r="G826" s="302"/>
      <c r="H826" s="303"/>
      <c r="I826" s="302"/>
      <c r="J826" s="303"/>
      <c r="K826" s="302"/>
      <c r="L826" s="303"/>
      <c r="M826" s="302"/>
      <c r="N826" s="303"/>
      <c r="O826" s="302"/>
      <c r="P826" s="302"/>
      <c r="Q826" s="302"/>
      <c r="R826" s="303"/>
      <c r="S826" s="302"/>
      <c r="T826" s="303"/>
      <c r="U826" s="302"/>
      <c r="V826" s="303"/>
      <c r="W826" s="302"/>
      <c r="X826" s="302"/>
      <c r="Y826" s="303"/>
      <c r="Z826" s="302"/>
      <c r="AA826" s="246"/>
      <c r="AB826" s="246"/>
      <c r="AC826" s="246"/>
    </row>
    <row r="827" spans="1:29" ht="15" customHeight="1" x14ac:dyDescent="0.2">
      <c r="A827" s="307"/>
      <c r="B827" s="299"/>
      <c r="C827" s="300"/>
      <c r="D827" s="301"/>
      <c r="E827" s="246"/>
      <c r="F827" s="246"/>
      <c r="G827" s="302"/>
      <c r="H827" s="303"/>
      <c r="I827" s="302"/>
      <c r="J827" s="303"/>
      <c r="K827" s="301"/>
      <c r="L827" s="304"/>
      <c r="M827" s="305"/>
      <c r="N827" s="306"/>
      <c r="O827" s="305"/>
      <c r="P827" s="305"/>
      <c r="Q827" s="305"/>
      <c r="R827" s="306"/>
      <c r="S827" s="305"/>
      <c r="T827" s="306"/>
      <c r="U827" s="305"/>
      <c r="V827" s="306"/>
      <c r="W827" s="305"/>
      <c r="X827" s="305"/>
      <c r="Y827" s="306"/>
      <c r="Z827" s="301"/>
      <c r="AA827" s="246"/>
      <c r="AB827" s="246"/>
      <c r="AC827" s="246"/>
    </row>
    <row r="828" spans="1:29" ht="15" customHeight="1" x14ac:dyDescent="0.2">
      <c r="A828" s="309"/>
      <c r="B828" s="299"/>
      <c r="C828" s="300"/>
      <c r="D828" s="301"/>
      <c r="E828" s="246"/>
      <c r="F828" s="246"/>
      <c r="G828" s="302"/>
      <c r="H828" s="303"/>
      <c r="I828" s="302"/>
      <c r="J828" s="303"/>
      <c r="K828" s="302"/>
      <c r="L828" s="303"/>
      <c r="M828" s="302"/>
      <c r="N828" s="303"/>
      <c r="O828" s="302"/>
      <c r="P828" s="302"/>
      <c r="Q828" s="302"/>
      <c r="R828" s="303"/>
      <c r="S828" s="301"/>
      <c r="T828" s="304"/>
      <c r="U828" s="305"/>
      <c r="V828" s="306"/>
      <c r="W828" s="301"/>
      <c r="X828" s="305"/>
      <c r="Y828" s="303"/>
      <c r="Z828" s="302"/>
      <c r="AA828" s="246"/>
      <c r="AB828" s="246"/>
      <c r="AC828" s="246"/>
    </row>
    <row r="829" spans="1:29" ht="15" customHeight="1" x14ac:dyDescent="0.2">
      <c r="A829" s="309"/>
      <c r="B829" s="299"/>
      <c r="C829" s="300"/>
      <c r="D829" s="301"/>
      <c r="E829" s="246"/>
      <c r="F829" s="246"/>
      <c r="G829" s="302"/>
      <c r="H829" s="303"/>
      <c r="I829" s="302"/>
      <c r="J829" s="303"/>
      <c r="K829" s="302"/>
      <c r="L829" s="303"/>
      <c r="M829" s="302"/>
      <c r="N829" s="303"/>
      <c r="O829" s="302"/>
      <c r="P829" s="302"/>
      <c r="Q829" s="301"/>
      <c r="R829" s="304"/>
      <c r="S829" s="305"/>
      <c r="T829" s="306"/>
      <c r="U829" s="305"/>
      <c r="V829" s="306"/>
      <c r="W829" s="302"/>
      <c r="X829" s="302"/>
      <c r="Y829" s="303"/>
      <c r="Z829" s="302"/>
      <c r="AA829" s="246"/>
      <c r="AB829" s="246"/>
      <c r="AC829" s="246"/>
    </row>
    <row r="830" spans="1:29" ht="15" customHeight="1" x14ac:dyDescent="0.2">
      <c r="A830" s="309"/>
      <c r="B830" s="299"/>
      <c r="C830" s="300"/>
      <c r="D830" s="301"/>
      <c r="E830" s="246"/>
      <c r="F830" s="246"/>
      <c r="G830" s="302"/>
      <c r="H830" s="303"/>
      <c r="I830" s="302"/>
      <c r="J830" s="303"/>
      <c r="K830" s="302"/>
      <c r="L830" s="303"/>
      <c r="M830" s="302"/>
      <c r="N830" s="303"/>
      <c r="O830" s="302"/>
      <c r="P830" s="302"/>
      <c r="Q830" s="302"/>
      <c r="R830" s="303"/>
      <c r="S830" s="302"/>
      <c r="T830" s="303"/>
      <c r="U830" s="302"/>
      <c r="V830" s="303"/>
      <c r="W830" s="302"/>
      <c r="X830" s="302"/>
      <c r="Y830" s="303"/>
      <c r="Z830" s="302"/>
      <c r="AA830" s="246"/>
      <c r="AB830" s="246"/>
      <c r="AC830" s="246"/>
    </row>
    <row r="831" spans="1:29" ht="15" customHeight="1" x14ac:dyDescent="0.2">
      <c r="A831" s="309"/>
      <c r="B831" s="299"/>
      <c r="C831" s="300"/>
      <c r="D831" s="301"/>
      <c r="E831" s="246"/>
      <c r="F831" s="246"/>
      <c r="G831" s="302"/>
      <c r="H831" s="303"/>
      <c r="I831" s="302"/>
      <c r="J831" s="303"/>
      <c r="K831" s="302"/>
      <c r="L831" s="303"/>
      <c r="M831" s="302"/>
      <c r="N831" s="303"/>
      <c r="O831" s="302"/>
      <c r="P831" s="302"/>
      <c r="Q831" s="302"/>
      <c r="R831" s="303"/>
      <c r="S831" s="302"/>
      <c r="T831" s="303"/>
      <c r="U831" s="302"/>
      <c r="V831" s="303"/>
      <c r="W831" s="302"/>
      <c r="X831" s="302"/>
      <c r="Y831" s="303"/>
      <c r="Z831" s="302"/>
      <c r="AA831" s="246"/>
      <c r="AB831" s="246"/>
      <c r="AC831" s="246"/>
    </row>
    <row r="832" spans="1:29" ht="15" customHeight="1" x14ac:dyDescent="0.2">
      <c r="A832" s="309"/>
      <c r="B832" s="299"/>
      <c r="C832" s="300"/>
      <c r="D832" s="301"/>
      <c r="E832" s="246"/>
      <c r="F832" s="246"/>
      <c r="G832" s="302"/>
      <c r="H832" s="303"/>
      <c r="I832" s="302"/>
      <c r="J832" s="303"/>
      <c r="K832" s="301"/>
      <c r="L832" s="304"/>
      <c r="M832" s="302"/>
      <c r="N832" s="303"/>
      <c r="O832" s="302"/>
      <c r="P832" s="302"/>
      <c r="Q832" s="305"/>
      <c r="R832" s="306"/>
      <c r="S832" s="305"/>
      <c r="T832" s="306"/>
      <c r="U832" s="305"/>
      <c r="V832" s="306"/>
      <c r="W832" s="302"/>
      <c r="X832" s="302"/>
      <c r="Y832" s="303"/>
      <c r="Z832" s="302"/>
      <c r="AA832" s="246"/>
      <c r="AB832" s="246"/>
      <c r="AC832" s="246"/>
    </row>
    <row r="833" spans="1:29" ht="15" customHeight="1" x14ac:dyDescent="0.2">
      <c r="A833" s="309"/>
      <c r="B833" s="299"/>
      <c r="C833" s="300"/>
      <c r="D833" s="301"/>
      <c r="E833" s="246"/>
      <c r="F833" s="246"/>
      <c r="G833" s="302"/>
      <c r="H833" s="303"/>
      <c r="I833" s="302"/>
      <c r="J833" s="303"/>
      <c r="K833" s="302"/>
      <c r="L833" s="303"/>
      <c r="M833" s="302"/>
      <c r="N833" s="303"/>
      <c r="O833" s="302"/>
      <c r="P833" s="302"/>
      <c r="Q833" s="299"/>
      <c r="R833" s="308"/>
      <c r="S833" s="302"/>
      <c r="T833" s="303"/>
      <c r="U833" s="302"/>
      <c r="V833" s="303"/>
      <c r="W833" s="302"/>
      <c r="X833" s="302"/>
      <c r="Y833" s="303"/>
      <c r="Z833" s="302"/>
      <c r="AA833" s="246"/>
      <c r="AB833" s="246"/>
      <c r="AC833" s="246"/>
    </row>
    <row r="834" spans="1:29" ht="15" customHeight="1" x14ac:dyDescent="0.2">
      <c r="A834" s="309"/>
      <c r="B834" s="299"/>
      <c r="C834" s="300"/>
      <c r="D834" s="301"/>
      <c r="E834" s="246"/>
      <c r="F834" s="246"/>
      <c r="G834" s="302"/>
      <c r="H834" s="303"/>
      <c r="I834" s="302"/>
      <c r="J834" s="303"/>
      <c r="K834" s="301"/>
      <c r="L834" s="304"/>
      <c r="M834" s="302"/>
      <c r="N834" s="303"/>
      <c r="O834" s="302"/>
      <c r="P834" s="302"/>
      <c r="Q834" s="305"/>
      <c r="R834" s="306"/>
      <c r="S834" s="305"/>
      <c r="T834" s="306"/>
      <c r="U834" s="305"/>
      <c r="V834" s="306"/>
      <c r="W834" s="302"/>
      <c r="X834" s="302"/>
      <c r="Y834" s="303"/>
      <c r="Z834" s="302"/>
      <c r="AA834" s="246"/>
      <c r="AB834" s="246"/>
      <c r="AC834" s="246"/>
    </row>
    <row r="835" spans="1:29" ht="15" customHeight="1" x14ac:dyDescent="0.2">
      <c r="A835" s="309"/>
      <c r="B835" s="299"/>
      <c r="C835" s="300"/>
      <c r="D835" s="301"/>
      <c r="E835" s="246"/>
      <c r="F835" s="246"/>
      <c r="G835" s="302"/>
      <c r="H835" s="303"/>
      <c r="I835" s="302"/>
      <c r="J835" s="303"/>
      <c r="K835" s="302"/>
      <c r="L835" s="303"/>
      <c r="M835" s="302"/>
      <c r="N835" s="303"/>
      <c r="O835" s="302"/>
      <c r="P835" s="302"/>
      <c r="Q835" s="301"/>
      <c r="R835" s="304"/>
      <c r="S835" s="305"/>
      <c r="T835" s="306"/>
      <c r="U835" s="305"/>
      <c r="V835" s="306"/>
      <c r="W835" s="302"/>
      <c r="X835" s="302"/>
      <c r="Y835" s="303"/>
      <c r="Z835" s="302"/>
      <c r="AA835" s="246"/>
      <c r="AB835" s="246"/>
      <c r="AC835" s="246"/>
    </row>
    <row r="836" spans="1:29" ht="15" customHeight="1" x14ac:dyDescent="0.2">
      <c r="A836" s="309"/>
      <c r="B836" s="299"/>
      <c r="C836" s="300"/>
      <c r="D836" s="301"/>
      <c r="E836" s="246"/>
      <c r="F836" s="246"/>
      <c r="G836" s="302"/>
      <c r="H836" s="303"/>
      <c r="I836" s="302"/>
      <c r="J836" s="303"/>
      <c r="K836" s="302"/>
      <c r="L836" s="303"/>
      <c r="M836" s="302"/>
      <c r="N836" s="303"/>
      <c r="O836" s="302"/>
      <c r="P836" s="302"/>
      <c r="Q836" s="302"/>
      <c r="R836" s="303"/>
      <c r="S836" s="305"/>
      <c r="T836" s="306"/>
      <c r="U836" s="299"/>
      <c r="V836" s="308"/>
      <c r="W836" s="302"/>
      <c r="X836" s="302"/>
      <c r="Y836" s="303"/>
      <c r="Z836" s="302"/>
      <c r="AA836" s="246"/>
      <c r="AB836" s="246"/>
      <c r="AC836" s="246"/>
    </row>
    <row r="837" spans="1:29" ht="15" customHeight="1" x14ac:dyDescent="0.2">
      <c r="A837" s="309"/>
      <c r="B837" s="299"/>
      <c r="C837" s="300"/>
      <c r="D837" s="301"/>
      <c r="E837" s="246"/>
      <c r="F837" s="246"/>
      <c r="G837" s="302"/>
      <c r="H837" s="303"/>
      <c r="I837" s="302"/>
      <c r="J837" s="303"/>
      <c r="K837" s="302"/>
      <c r="L837" s="303"/>
      <c r="M837" s="302"/>
      <c r="N837" s="303"/>
      <c r="O837" s="302"/>
      <c r="P837" s="302"/>
      <c r="Q837" s="299"/>
      <c r="R837" s="308"/>
      <c r="S837" s="302"/>
      <c r="T837" s="303"/>
      <c r="U837" s="302"/>
      <c r="V837" s="303"/>
      <c r="W837" s="302"/>
      <c r="X837" s="302"/>
      <c r="Y837" s="303"/>
      <c r="Z837" s="302"/>
      <c r="AA837" s="246"/>
      <c r="AB837" s="246"/>
      <c r="AC837" s="246"/>
    </row>
    <row r="838" spans="1:29" ht="15" customHeight="1" x14ac:dyDescent="0.2">
      <c r="A838" s="309"/>
      <c r="B838" s="299"/>
      <c r="C838" s="300"/>
      <c r="D838" s="301"/>
      <c r="E838" s="246"/>
      <c r="F838" s="246"/>
      <c r="G838" s="302"/>
      <c r="H838" s="303"/>
      <c r="I838" s="302"/>
      <c r="J838" s="303"/>
      <c r="K838" s="302"/>
      <c r="L838" s="303"/>
      <c r="M838" s="302"/>
      <c r="N838" s="303"/>
      <c r="O838" s="302"/>
      <c r="P838" s="302"/>
      <c r="Q838" s="301"/>
      <c r="R838" s="304"/>
      <c r="S838" s="305"/>
      <c r="T838" s="306"/>
      <c r="U838" s="305"/>
      <c r="V838" s="306"/>
      <c r="W838" s="302"/>
      <c r="X838" s="302"/>
      <c r="Y838" s="303"/>
      <c r="Z838" s="302"/>
      <c r="AA838" s="246"/>
      <c r="AB838" s="246"/>
      <c r="AC838" s="246"/>
    </row>
    <row r="839" spans="1:29" ht="15" customHeight="1" x14ac:dyDescent="0.2">
      <c r="A839" s="307"/>
      <c r="B839" s="299"/>
      <c r="C839" s="300"/>
      <c r="D839" s="301"/>
      <c r="E839" s="246"/>
      <c r="F839" s="246"/>
      <c r="G839" s="302"/>
      <c r="H839" s="303"/>
      <c r="I839" s="301"/>
      <c r="J839" s="304"/>
      <c r="K839" s="305"/>
      <c r="L839" s="306"/>
      <c r="M839" s="305"/>
      <c r="N839" s="306"/>
      <c r="O839" s="305"/>
      <c r="P839" s="305"/>
      <c r="Q839" s="305"/>
      <c r="R839" s="306"/>
      <c r="S839" s="305"/>
      <c r="T839" s="306"/>
      <c r="U839" s="305"/>
      <c r="V839" s="306"/>
      <c r="W839" s="305"/>
      <c r="X839" s="305"/>
      <c r="Y839" s="306"/>
      <c r="Z839" s="305"/>
      <c r="AA839" s="246"/>
      <c r="AB839" s="246"/>
      <c r="AC839" s="246"/>
    </row>
    <row r="840" spans="1:29" ht="15" customHeight="1" x14ac:dyDescent="0.2">
      <c r="A840" s="309"/>
      <c r="B840" s="299"/>
      <c r="C840" s="300"/>
      <c r="D840" s="301"/>
      <c r="E840" s="246"/>
      <c r="F840" s="246"/>
      <c r="G840" s="302"/>
      <c r="H840" s="303"/>
      <c r="I840" s="302"/>
      <c r="J840" s="303"/>
      <c r="K840" s="302"/>
      <c r="L840" s="303"/>
      <c r="M840" s="302"/>
      <c r="N840" s="303"/>
      <c r="O840" s="302"/>
      <c r="P840" s="302"/>
      <c r="Q840" s="302"/>
      <c r="R840" s="303"/>
      <c r="S840" s="302"/>
      <c r="T840" s="303"/>
      <c r="U840" s="301"/>
      <c r="V840" s="304"/>
      <c r="W840" s="302"/>
      <c r="X840" s="302"/>
      <c r="Y840" s="303"/>
      <c r="Z840" s="302"/>
      <c r="AA840" s="246"/>
      <c r="AB840" s="246"/>
      <c r="AC840" s="246"/>
    </row>
    <row r="841" spans="1:29" ht="15" customHeight="1" x14ac:dyDescent="0.2">
      <c r="A841" s="307"/>
      <c r="B841" s="299"/>
      <c r="C841" s="300"/>
      <c r="D841" s="301"/>
      <c r="E841" s="246"/>
      <c r="F841" s="246"/>
      <c r="G841" s="305"/>
      <c r="H841" s="306"/>
      <c r="I841" s="305"/>
      <c r="J841" s="306"/>
      <c r="K841" s="305"/>
      <c r="L841" s="306"/>
      <c r="M841" s="305"/>
      <c r="N841" s="306"/>
      <c r="O841" s="305"/>
      <c r="P841" s="305"/>
      <c r="Q841" s="305"/>
      <c r="R841" s="306"/>
      <c r="S841" s="305"/>
      <c r="T841" s="306"/>
      <c r="U841" s="305"/>
      <c r="V841" s="306"/>
      <c r="W841" s="301"/>
      <c r="X841" s="305"/>
      <c r="Y841" s="306"/>
      <c r="Z841" s="302"/>
      <c r="AA841" s="246"/>
      <c r="AB841" s="246"/>
      <c r="AC841" s="246"/>
    </row>
    <row r="842" spans="1:29" ht="15" customHeight="1" x14ac:dyDescent="0.2">
      <c r="A842" s="309"/>
      <c r="B842" s="299"/>
      <c r="C842" s="300"/>
      <c r="D842" s="301"/>
      <c r="E842" s="246"/>
      <c r="F842" s="246"/>
      <c r="G842" s="302"/>
      <c r="H842" s="303"/>
      <c r="I842" s="302"/>
      <c r="J842" s="303"/>
      <c r="K842" s="302"/>
      <c r="L842" s="303"/>
      <c r="M842" s="302"/>
      <c r="N842" s="303"/>
      <c r="O842" s="302"/>
      <c r="P842" s="302"/>
      <c r="Q842" s="302"/>
      <c r="R842" s="303"/>
      <c r="S842" s="301"/>
      <c r="T842" s="304"/>
      <c r="U842" s="305"/>
      <c r="V842" s="306"/>
      <c r="W842" s="301"/>
      <c r="X842" s="305"/>
      <c r="Y842" s="303"/>
      <c r="Z842" s="302"/>
      <c r="AA842" s="246"/>
      <c r="AB842" s="246"/>
      <c r="AC842" s="246"/>
    </row>
    <row r="843" spans="1:29" ht="15" customHeight="1" x14ac:dyDescent="0.2">
      <c r="A843" s="309"/>
      <c r="B843" s="299"/>
      <c r="C843" s="300"/>
      <c r="D843" s="301"/>
      <c r="E843" s="246"/>
      <c r="F843" s="246"/>
      <c r="G843" s="305"/>
      <c r="H843" s="306"/>
      <c r="I843" s="305"/>
      <c r="J843" s="306"/>
      <c r="K843" s="299"/>
      <c r="L843" s="308"/>
      <c r="M843" s="302"/>
      <c r="N843" s="303"/>
      <c r="O843" s="302"/>
      <c r="P843" s="302"/>
      <c r="Q843" s="302"/>
      <c r="R843" s="303"/>
      <c r="S843" s="302"/>
      <c r="T843" s="303"/>
      <c r="U843" s="302"/>
      <c r="V843" s="303"/>
      <c r="W843" s="302"/>
      <c r="X843" s="302"/>
      <c r="Y843" s="303"/>
      <c r="Z843" s="302"/>
      <c r="AA843" s="246"/>
      <c r="AB843" s="246"/>
      <c r="AC843" s="246"/>
    </row>
    <row r="844" spans="1:29" ht="15" customHeight="1" x14ac:dyDescent="0.2">
      <c r="A844" s="309"/>
      <c r="B844" s="299"/>
      <c r="C844" s="300"/>
      <c r="D844" s="301"/>
      <c r="E844" s="246"/>
      <c r="F844" s="246"/>
      <c r="G844" s="302"/>
      <c r="H844" s="303"/>
      <c r="I844" s="302"/>
      <c r="J844" s="303"/>
      <c r="K844" s="302"/>
      <c r="L844" s="303"/>
      <c r="M844" s="302"/>
      <c r="N844" s="303"/>
      <c r="O844" s="302"/>
      <c r="P844" s="302"/>
      <c r="Q844" s="302"/>
      <c r="R844" s="303"/>
      <c r="S844" s="302"/>
      <c r="T844" s="303"/>
      <c r="U844" s="302"/>
      <c r="V844" s="303"/>
      <c r="W844" s="302"/>
      <c r="X844" s="302"/>
      <c r="Y844" s="303"/>
      <c r="Z844" s="302"/>
      <c r="AA844" s="246"/>
      <c r="AB844" s="246"/>
      <c r="AC844" s="246"/>
    </row>
    <row r="845" spans="1:29" ht="15" customHeight="1" x14ac:dyDescent="0.2">
      <c r="A845" s="298"/>
      <c r="B845" s="299"/>
      <c r="C845" s="300"/>
      <c r="D845" s="301"/>
      <c r="E845" s="246"/>
      <c r="F845" s="246"/>
      <c r="G845" s="302"/>
      <c r="H845" s="303"/>
      <c r="I845" s="302"/>
      <c r="J845" s="303"/>
      <c r="K845" s="302"/>
      <c r="L845" s="303"/>
      <c r="M845" s="301"/>
      <c r="N845" s="304"/>
      <c r="O845" s="301"/>
      <c r="P845" s="301"/>
      <c r="Q845" s="301"/>
      <c r="R845" s="304"/>
      <c r="S845" s="305"/>
      <c r="T845" s="306"/>
      <c r="U845" s="305"/>
      <c r="V845" s="306"/>
      <c r="W845" s="301"/>
      <c r="X845" s="301"/>
      <c r="Y845" s="303"/>
      <c r="Z845" s="302"/>
      <c r="AA845" s="246"/>
      <c r="AB845" s="246"/>
      <c r="AC845" s="246"/>
    </row>
    <row r="846" spans="1:29" ht="15" customHeight="1" x14ac:dyDescent="0.2">
      <c r="A846" s="309"/>
      <c r="B846" s="299"/>
      <c r="C846" s="300"/>
      <c r="D846" s="301"/>
      <c r="E846" s="246"/>
      <c r="F846" s="246"/>
      <c r="G846" s="302"/>
      <c r="H846" s="303"/>
      <c r="I846" s="302"/>
      <c r="J846" s="303"/>
      <c r="K846" s="299"/>
      <c r="L846" s="308"/>
      <c r="M846" s="302"/>
      <c r="N846" s="303"/>
      <c r="O846" s="302"/>
      <c r="P846" s="302"/>
      <c r="Q846" s="302"/>
      <c r="R846" s="303"/>
      <c r="S846" s="302"/>
      <c r="T846" s="303"/>
      <c r="U846" s="302"/>
      <c r="V846" s="303"/>
      <c r="W846" s="302"/>
      <c r="X846" s="302"/>
      <c r="Y846" s="303"/>
      <c r="Z846" s="302"/>
      <c r="AA846" s="246"/>
      <c r="AB846" s="246"/>
      <c r="AC846" s="246"/>
    </row>
    <row r="847" spans="1:29" ht="15" customHeight="1" x14ac:dyDescent="0.2">
      <c r="A847" s="309"/>
      <c r="B847" s="299"/>
      <c r="C847" s="300"/>
      <c r="D847" s="301"/>
      <c r="E847" s="246"/>
      <c r="F847" s="246"/>
      <c r="G847" s="302"/>
      <c r="H847" s="303"/>
      <c r="I847" s="302"/>
      <c r="J847" s="303"/>
      <c r="K847" s="302"/>
      <c r="L847" s="303"/>
      <c r="M847" s="302"/>
      <c r="N847" s="303"/>
      <c r="O847" s="302"/>
      <c r="P847" s="302"/>
      <c r="Q847" s="302"/>
      <c r="R847" s="303"/>
      <c r="S847" s="302"/>
      <c r="T847" s="303"/>
      <c r="U847" s="302"/>
      <c r="V847" s="303"/>
      <c r="W847" s="302"/>
      <c r="X847" s="302"/>
      <c r="Y847" s="303"/>
      <c r="Z847" s="302"/>
      <c r="AA847" s="246"/>
      <c r="AB847" s="246"/>
      <c r="AC847" s="246"/>
    </row>
    <row r="848" spans="1:29" ht="15" customHeight="1" x14ac:dyDescent="0.2">
      <c r="A848" s="309"/>
      <c r="B848" s="299"/>
      <c r="C848" s="300"/>
      <c r="D848" s="301"/>
      <c r="E848" s="246"/>
      <c r="F848" s="246"/>
      <c r="G848" s="300"/>
      <c r="H848" s="311"/>
      <c r="I848" s="302"/>
      <c r="J848" s="303"/>
      <c r="K848" s="299"/>
      <c r="L848" s="308"/>
      <c r="M848" s="302"/>
      <c r="N848" s="303"/>
      <c r="O848" s="302"/>
      <c r="P848" s="302"/>
      <c r="Q848" s="302"/>
      <c r="R848" s="303"/>
      <c r="S848" s="302"/>
      <c r="T848" s="303"/>
      <c r="U848" s="302"/>
      <c r="V848" s="303"/>
      <c r="W848" s="302"/>
      <c r="X848" s="302"/>
      <c r="Y848" s="303"/>
      <c r="Z848" s="302"/>
      <c r="AA848" s="246"/>
      <c r="AB848" s="246"/>
      <c r="AC848" s="246"/>
    </row>
    <row r="849" spans="1:29" ht="15" customHeight="1" x14ac:dyDescent="0.2">
      <c r="A849" s="298"/>
      <c r="B849" s="299"/>
      <c r="C849" s="300"/>
      <c r="D849" s="301"/>
      <c r="E849" s="246"/>
      <c r="F849" s="246"/>
      <c r="G849" s="300"/>
      <c r="H849" s="311"/>
      <c r="I849" s="302"/>
      <c r="J849" s="303"/>
      <c r="K849" s="302"/>
      <c r="L849" s="303"/>
      <c r="M849" s="301"/>
      <c r="N849" s="304"/>
      <c r="O849" s="301"/>
      <c r="P849" s="301"/>
      <c r="Q849" s="301"/>
      <c r="R849" s="304"/>
      <c r="S849" s="305"/>
      <c r="T849" s="306"/>
      <c r="U849" s="305"/>
      <c r="V849" s="306"/>
      <c r="W849" s="301"/>
      <c r="X849" s="301"/>
      <c r="Y849" s="304"/>
      <c r="Z849" s="301"/>
      <c r="AA849" s="246"/>
      <c r="AB849" s="246"/>
      <c r="AC849" s="246"/>
    </row>
    <row r="850" spans="1:29" ht="15" customHeight="1" x14ac:dyDescent="0.2">
      <c r="A850" s="309"/>
      <c r="B850" s="299"/>
      <c r="C850" s="300"/>
      <c r="D850" s="301"/>
      <c r="E850" s="246"/>
      <c r="F850" s="246"/>
      <c r="G850" s="302"/>
      <c r="H850" s="303"/>
      <c r="I850" s="302"/>
      <c r="J850" s="303"/>
      <c r="K850" s="302"/>
      <c r="L850" s="303"/>
      <c r="M850" s="302"/>
      <c r="N850" s="303"/>
      <c r="O850" s="302"/>
      <c r="P850" s="302"/>
      <c r="Q850" s="302"/>
      <c r="R850" s="303"/>
      <c r="S850" s="302"/>
      <c r="T850" s="303"/>
      <c r="U850" s="302"/>
      <c r="V850" s="303"/>
      <c r="W850" s="302"/>
      <c r="X850" s="302"/>
      <c r="Y850" s="303"/>
      <c r="Z850" s="302"/>
      <c r="AA850" s="246"/>
      <c r="AB850" s="246"/>
      <c r="AC850" s="246"/>
    </row>
    <row r="851" spans="1:29" ht="15" customHeight="1" x14ac:dyDescent="0.2">
      <c r="A851" s="309"/>
      <c r="B851" s="299"/>
      <c r="C851" s="300"/>
      <c r="D851" s="301"/>
      <c r="E851" s="246"/>
      <c r="F851" s="246"/>
      <c r="G851" s="302"/>
      <c r="H851" s="303"/>
      <c r="I851" s="302"/>
      <c r="J851" s="303"/>
      <c r="K851" s="302"/>
      <c r="L851" s="303"/>
      <c r="M851" s="302"/>
      <c r="N851" s="303"/>
      <c r="O851" s="302"/>
      <c r="P851" s="302"/>
      <c r="Q851" s="302"/>
      <c r="R851" s="303"/>
      <c r="S851" s="301"/>
      <c r="T851" s="304"/>
      <c r="U851" s="305"/>
      <c r="V851" s="306"/>
      <c r="W851" s="302"/>
      <c r="X851" s="305"/>
      <c r="Y851" s="303"/>
      <c r="Z851" s="302"/>
      <c r="AA851" s="246"/>
      <c r="AB851" s="246"/>
      <c r="AC851" s="246"/>
    </row>
    <row r="852" spans="1:29" ht="15" customHeight="1" x14ac:dyDescent="0.2">
      <c r="A852" s="309"/>
      <c r="B852" s="299"/>
      <c r="C852" s="300"/>
      <c r="D852" s="301"/>
      <c r="E852" s="246"/>
      <c r="F852" s="246"/>
      <c r="G852" s="302"/>
      <c r="H852" s="303"/>
      <c r="I852" s="302"/>
      <c r="J852" s="303"/>
      <c r="K852" s="302"/>
      <c r="L852" s="303"/>
      <c r="M852" s="302"/>
      <c r="N852" s="303"/>
      <c r="O852" s="302"/>
      <c r="P852" s="302"/>
      <c r="Q852" s="301"/>
      <c r="R852" s="304"/>
      <c r="S852" s="305"/>
      <c r="T852" s="306"/>
      <c r="U852" s="305"/>
      <c r="V852" s="306"/>
      <c r="W852" s="301"/>
      <c r="X852" s="305"/>
      <c r="Y852" s="303"/>
      <c r="Z852" s="302"/>
      <c r="AA852" s="246"/>
      <c r="AB852" s="246"/>
      <c r="AC852" s="246"/>
    </row>
    <row r="853" spans="1:29" ht="15" customHeight="1" x14ac:dyDescent="0.2">
      <c r="A853" s="309"/>
      <c r="B853" s="299"/>
      <c r="C853" s="300"/>
      <c r="D853" s="301"/>
      <c r="E853" s="246"/>
      <c r="F853" s="246"/>
      <c r="G853" s="302"/>
      <c r="H853" s="303"/>
      <c r="I853" s="302"/>
      <c r="J853" s="303"/>
      <c r="K853" s="302"/>
      <c r="L853" s="303"/>
      <c r="M853" s="302"/>
      <c r="N853" s="303"/>
      <c r="O853" s="302"/>
      <c r="P853" s="302"/>
      <c r="Q853" s="305"/>
      <c r="R853" s="306"/>
      <c r="S853" s="305"/>
      <c r="T853" s="306"/>
      <c r="U853" s="305"/>
      <c r="V853" s="306"/>
      <c r="W853" s="302"/>
      <c r="X853" s="302"/>
      <c r="Y853" s="303"/>
      <c r="Z853" s="302"/>
      <c r="AA853" s="246"/>
      <c r="AB853" s="246"/>
      <c r="AC853" s="246"/>
    </row>
    <row r="854" spans="1:29" ht="15" customHeight="1" x14ac:dyDescent="0.2">
      <c r="A854" s="309"/>
      <c r="B854" s="299"/>
      <c r="C854" s="300"/>
      <c r="D854" s="301"/>
      <c r="E854" s="246"/>
      <c r="F854" s="246"/>
      <c r="G854" s="302"/>
      <c r="H854" s="303"/>
      <c r="I854" s="302"/>
      <c r="J854" s="303"/>
      <c r="K854" s="301"/>
      <c r="L854" s="304"/>
      <c r="M854" s="302"/>
      <c r="N854" s="303"/>
      <c r="O854" s="302"/>
      <c r="P854" s="302"/>
      <c r="Q854" s="299"/>
      <c r="R854" s="308"/>
      <c r="S854" s="302"/>
      <c r="T854" s="303"/>
      <c r="U854" s="302"/>
      <c r="V854" s="303"/>
      <c r="W854" s="302"/>
      <c r="X854" s="302"/>
      <c r="Y854" s="303"/>
      <c r="Z854" s="302"/>
      <c r="AA854" s="246"/>
      <c r="AB854" s="246"/>
      <c r="AC854" s="246"/>
    </row>
    <row r="855" spans="1:29" ht="15" customHeight="1" x14ac:dyDescent="0.2">
      <c r="A855" s="298"/>
      <c r="B855" s="299"/>
      <c r="C855" s="300"/>
      <c r="D855" s="301"/>
      <c r="E855" s="246"/>
      <c r="F855" s="246"/>
      <c r="G855" s="302"/>
      <c r="H855" s="303"/>
      <c r="I855" s="302"/>
      <c r="J855" s="303"/>
      <c r="K855" s="301"/>
      <c r="L855" s="304"/>
      <c r="M855" s="301"/>
      <c r="N855" s="304"/>
      <c r="O855" s="301"/>
      <c r="P855" s="301"/>
      <c r="Q855" s="305"/>
      <c r="R855" s="306"/>
      <c r="S855" s="305"/>
      <c r="T855" s="306"/>
      <c r="U855" s="305"/>
      <c r="V855" s="306"/>
      <c r="W855" s="301"/>
      <c r="X855" s="301"/>
      <c r="Y855" s="304"/>
      <c r="Z855" s="301"/>
      <c r="AA855" s="246"/>
      <c r="AB855" s="246"/>
      <c r="AC855" s="246"/>
    </row>
    <row r="856" spans="1:29" ht="15" customHeight="1" x14ac:dyDescent="0.2">
      <c r="A856" s="309"/>
      <c r="B856" s="299"/>
      <c r="C856" s="300"/>
      <c r="D856" s="301"/>
      <c r="E856" s="246"/>
      <c r="F856" s="246"/>
      <c r="G856" s="302"/>
      <c r="H856" s="303"/>
      <c r="I856" s="302"/>
      <c r="J856" s="303"/>
      <c r="K856" s="302"/>
      <c r="L856" s="303"/>
      <c r="M856" s="302"/>
      <c r="N856" s="303"/>
      <c r="O856" s="302"/>
      <c r="P856" s="302"/>
      <c r="Q856" s="305"/>
      <c r="R856" s="306"/>
      <c r="S856" s="299"/>
      <c r="T856" s="308"/>
      <c r="U856" s="302"/>
      <c r="V856" s="303"/>
      <c r="W856" s="302"/>
      <c r="X856" s="302"/>
      <c r="Y856" s="303"/>
      <c r="Z856" s="302"/>
      <c r="AA856" s="246"/>
      <c r="AB856" s="246"/>
      <c r="AC856" s="246"/>
    </row>
    <row r="857" spans="1:29" ht="15" customHeight="1" x14ac:dyDescent="0.2">
      <c r="A857" s="309"/>
      <c r="B857" s="299"/>
      <c r="C857" s="300"/>
      <c r="D857" s="301"/>
      <c r="E857" s="246"/>
      <c r="F857" s="246"/>
      <c r="G857" s="302"/>
      <c r="H857" s="303"/>
      <c r="I857" s="302"/>
      <c r="J857" s="303"/>
      <c r="K857" s="302"/>
      <c r="L857" s="303"/>
      <c r="M857" s="302"/>
      <c r="N857" s="303"/>
      <c r="O857" s="302"/>
      <c r="P857" s="302"/>
      <c r="Q857" s="302"/>
      <c r="R857" s="303"/>
      <c r="S857" s="305"/>
      <c r="T857" s="306"/>
      <c r="U857" s="305"/>
      <c r="V857" s="306"/>
      <c r="W857" s="302"/>
      <c r="X857" s="302"/>
      <c r="Y857" s="303"/>
      <c r="Z857" s="302"/>
      <c r="AA857" s="246"/>
      <c r="AB857" s="246"/>
      <c r="AC857" s="246"/>
    </row>
    <row r="858" spans="1:29" ht="15" customHeight="1" x14ac:dyDescent="0.2">
      <c r="A858" s="309"/>
      <c r="B858" s="299"/>
      <c r="C858" s="300"/>
      <c r="D858" s="301"/>
      <c r="E858" s="246"/>
      <c r="F858" s="246"/>
      <c r="G858" s="302"/>
      <c r="H858" s="303"/>
      <c r="I858" s="302"/>
      <c r="J858" s="303"/>
      <c r="K858" s="302"/>
      <c r="L858" s="303"/>
      <c r="M858" s="302"/>
      <c r="N858" s="303"/>
      <c r="O858" s="302"/>
      <c r="P858" s="302"/>
      <c r="Q858" s="301"/>
      <c r="R858" s="304"/>
      <c r="S858" s="305"/>
      <c r="T858" s="306"/>
      <c r="U858" s="305"/>
      <c r="V858" s="306"/>
      <c r="W858" s="302"/>
      <c r="X858" s="302"/>
      <c r="Y858" s="303"/>
      <c r="Z858" s="302"/>
      <c r="AA858" s="246"/>
      <c r="AB858" s="246"/>
      <c r="AC858" s="246"/>
    </row>
    <row r="859" spans="1:29" ht="15" customHeight="1" x14ac:dyDescent="0.2">
      <c r="A859" s="309"/>
      <c r="B859" s="299"/>
      <c r="C859" s="300"/>
      <c r="D859" s="301"/>
      <c r="E859" s="246"/>
      <c r="F859" s="246"/>
      <c r="G859" s="302"/>
      <c r="H859" s="303"/>
      <c r="I859" s="305"/>
      <c r="J859" s="306"/>
      <c r="K859" s="305"/>
      <c r="L859" s="306"/>
      <c r="M859" s="302"/>
      <c r="N859" s="303"/>
      <c r="O859" s="302"/>
      <c r="P859" s="302"/>
      <c r="Q859" s="305"/>
      <c r="R859" s="306"/>
      <c r="S859" s="305"/>
      <c r="T859" s="306"/>
      <c r="U859" s="302"/>
      <c r="V859" s="303"/>
      <c r="W859" s="302"/>
      <c r="X859" s="302"/>
      <c r="Y859" s="303"/>
      <c r="Z859" s="302"/>
      <c r="AA859" s="246"/>
      <c r="AB859" s="246"/>
      <c r="AC859" s="246"/>
    </row>
    <row r="860" spans="1:29" ht="15" customHeight="1" x14ac:dyDescent="0.2">
      <c r="A860" s="309"/>
      <c r="B860" s="299"/>
      <c r="C860" s="300"/>
      <c r="D860" s="301"/>
      <c r="E860" s="246"/>
      <c r="F860" s="246"/>
      <c r="G860" s="302"/>
      <c r="H860" s="303"/>
      <c r="I860" s="300"/>
      <c r="J860" s="311"/>
      <c r="K860" s="301"/>
      <c r="L860" s="304"/>
      <c r="M860" s="302"/>
      <c r="N860" s="303"/>
      <c r="O860" s="302"/>
      <c r="P860" s="302"/>
      <c r="Q860" s="302"/>
      <c r="R860" s="303"/>
      <c r="S860" s="302"/>
      <c r="T860" s="303"/>
      <c r="U860" s="302"/>
      <c r="V860" s="303"/>
      <c r="W860" s="302"/>
      <c r="X860" s="302"/>
      <c r="Y860" s="303"/>
      <c r="Z860" s="302"/>
      <c r="AA860" s="246"/>
      <c r="AB860" s="246"/>
      <c r="AC860" s="246"/>
    </row>
    <row r="861" spans="1:29" ht="15" customHeight="1" x14ac:dyDescent="0.2">
      <c r="A861" s="309"/>
      <c r="B861" s="299"/>
      <c r="C861" s="300"/>
      <c r="D861" s="301"/>
      <c r="E861" s="246"/>
      <c r="F861" s="246"/>
      <c r="G861" s="302"/>
      <c r="H861" s="303"/>
      <c r="I861" s="302"/>
      <c r="J861" s="303"/>
      <c r="K861" s="302"/>
      <c r="L861" s="303"/>
      <c r="M861" s="302"/>
      <c r="N861" s="303"/>
      <c r="O861" s="302"/>
      <c r="P861" s="302"/>
      <c r="Q861" s="302"/>
      <c r="R861" s="303"/>
      <c r="S861" s="302"/>
      <c r="T861" s="303"/>
      <c r="U861" s="302"/>
      <c r="V861" s="303"/>
      <c r="W861" s="302"/>
      <c r="X861" s="302"/>
      <c r="Y861" s="303"/>
      <c r="Z861" s="302"/>
      <c r="AA861" s="246"/>
      <c r="AB861" s="246"/>
      <c r="AC861" s="246"/>
    </row>
    <row r="862" spans="1:29" ht="15" customHeight="1" x14ac:dyDescent="0.2">
      <c r="A862" s="298"/>
      <c r="B862" s="299"/>
      <c r="C862" s="300"/>
      <c r="D862" s="301"/>
      <c r="E862" s="246"/>
      <c r="F862" s="246"/>
      <c r="G862" s="302"/>
      <c r="H862" s="303"/>
      <c r="I862" s="302"/>
      <c r="J862" s="303"/>
      <c r="K862" s="302"/>
      <c r="L862" s="303"/>
      <c r="M862" s="301"/>
      <c r="N862" s="304"/>
      <c r="O862" s="301"/>
      <c r="P862" s="301"/>
      <c r="Q862" s="301"/>
      <c r="R862" s="304"/>
      <c r="S862" s="305"/>
      <c r="T862" s="306"/>
      <c r="U862" s="305"/>
      <c r="V862" s="306"/>
      <c r="W862" s="301"/>
      <c r="X862" s="305"/>
      <c r="Y862" s="303"/>
      <c r="Z862" s="302"/>
      <c r="AA862" s="246"/>
      <c r="AB862" s="246"/>
      <c r="AC862" s="246"/>
    </row>
    <row r="863" spans="1:29" ht="15" customHeight="1" x14ac:dyDescent="0.2">
      <c r="A863" s="309"/>
      <c r="B863" s="299"/>
      <c r="C863" s="300"/>
      <c r="D863" s="301"/>
      <c r="E863" s="246"/>
      <c r="F863" s="246"/>
      <c r="G863" s="301"/>
      <c r="H863" s="304"/>
      <c r="I863" s="305"/>
      <c r="J863" s="306"/>
      <c r="K863" s="305"/>
      <c r="L863" s="306"/>
      <c r="M863" s="302"/>
      <c r="N863" s="303"/>
      <c r="O863" s="302"/>
      <c r="P863" s="302"/>
      <c r="Q863" s="305"/>
      <c r="R863" s="306"/>
      <c r="S863" s="299"/>
      <c r="T863" s="308"/>
      <c r="U863" s="302"/>
      <c r="V863" s="303"/>
      <c r="W863" s="302"/>
      <c r="X863" s="302"/>
      <c r="Y863" s="303"/>
      <c r="Z863" s="302"/>
      <c r="AA863" s="246"/>
      <c r="AB863" s="246"/>
      <c r="AC863" s="246"/>
    </row>
    <row r="864" spans="1:29" ht="15" customHeight="1" x14ac:dyDescent="0.2">
      <c r="A864" s="298"/>
      <c r="B864" s="299"/>
      <c r="C864" s="300"/>
      <c r="D864" s="301"/>
      <c r="E864" s="246"/>
      <c r="F864" s="246"/>
      <c r="G864" s="302"/>
      <c r="H864" s="303"/>
      <c r="I864" s="302"/>
      <c r="J864" s="303"/>
      <c r="K864" s="302"/>
      <c r="L864" s="303"/>
      <c r="M864" s="301"/>
      <c r="N864" s="304"/>
      <c r="O864" s="301"/>
      <c r="P864" s="301"/>
      <c r="Q864" s="301"/>
      <c r="R864" s="304"/>
      <c r="S864" s="305"/>
      <c r="T864" s="306"/>
      <c r="U864" s="305"/>
      <c r="V864" s="306"/>
      <c r="W864" s="301"/>
      <c r="X864" s="301"/>
      <c r="Y864" s="304"/>
      <c r="Z864" s="301"/>
      <c r="AA864" s="246"/>
      <c r="AB864" s="246"/>
      <c r="AC864" s="246"/>
    </row>
    <row r="865" spans="1:29" ht="15" customHeight="1" x14ac:dyDescent="0.2">
      <c r="A865" s="309"/>
      <c r="B865" s="299"/>
      <c r="C865" s="300"/>
      <c r="D865" s="301"/>
      <c r="E865" s="246"/>
      <c r="F865" s="246"/>
      <c r="G865" s="305"/>
      <c r="H865" s="306"/>
      <c r="I865" s="305"/>
      <c r="J865" s="306"/>
      <c r="K865" s="299"/>
      <c r="L865" s="308"/>
      <c r="M865" s="302"/>
      <c r="N865" s="303"/>
      <c r="O865" s="302"/>
      <c r="P865" s="302"/>
      <c r="Q865" s="302"/>
      <c r="R865" s="303"/>
      <c r="S865" s="302"/>
      <c r="T865" s="303"/>
      <c r="U865" s="302"/>
      <c r="V865" s="303"/>
      <c r="W865" s="302"/>
      <c r="X865" s="302"/>
      <c r="Y865" s="303"/>
      <c r="Z865" s="302"/>
      <c r="AA865" s="246"/>
      <c r="AB865" s="246"/>
      <c r="AC865" s="246"/>
    </row>
    <row r="866" spans="1:29" ht="15" customHeight="1" x14ac:dyDescent="0.2">
      <c r="A866" s="298"/>
      <c r="B866" s="299"/>
      <c r="C866" s="300"/>
      <c r="D866" s="301"/>
      <c r="E866" s="246"/>
      <c r="F866" s="246"/>
      <c r="G866" s="302"/>
      <c r="H866" s="303"/>
      <c r="I866" s="302"/>
      <c r="J866" s="303"/>
      <c r="K866" s="302"/>
      <c r="L866" s="303"/>
      <c r="M866" s="301"/>
      <c r="N866" s="304"/>
      <c r="O866" s="301"/>
      <c r="P866" s="301"/>
      <c r="Q866" s="301"/>
      <c r="R866" s="304"/>
      <c r="S866" s="305"/>
      <c r="T866" s="306"/>
      <c r="U866" s="305"/>
      <c r="V866" s="306"/>
      <c r="W866" s="301"/>
      <c r="X866" s="301"/>
      <c r="Y866" s="303"/>
      <c r="Z866" s="302"/>
      <c r="AA866" s="246"/>
      <c r="AB866" s="246"/>
      <c r="AC866" s="246"/>
    </row>
    <row r="867" spans="1:29" ht="15" customHeight="1" x14ac:dyDescent="0.2">
      <c r="A867" s="307"/>
      <c r="B867" s="299"/>
      <c r="C867" s="300"/>
      <c r="D867" s="301"/>
      <c r="E867" s="246"/>
      <c r="F867" s="246"/>
      <c r="G867" s="302"/>
      <c r="H867" s="303"/>
      <c r="I867" s="302"/>
      <c r="J867" s="303"/>
      <c r="K867" s="301"/>
      <c r="L867" s="304"/>
      <c r="M867" s="305"/>
      <c r="N867" s="306"/>
      <c r="O867" s="305"/>
      <c r="P867" s="305"/>
      <c r="Q867" s="305"/>
      <c r="R867" s="306"/>
      <c r="S867" s="305"/>
      <c r="T867" s="306"/>
      <c r="U867" s="305"/>
      <c r="V867" s="306"/>
      <c r="W867" s="301"/>
      <c r="X867" s="305"/>
      <c r="Y867" s="306"/>
      <c r="Z867" s="301"/>
      <c r="AA867" s="246"/>
      <c r="AB867" s="246"/>
      <c r="AC867" s="246"/>
    </row>
    <row r="868" spans="1:29" ht="15" customHeight="1" x14ac:dyDescent="0.2">
      <c r="A868" s="307"/>
      <c r="B868" s="299"/>
      <c r="C868" s="300"/>
      <c r="D868" s="301"/>
      <c r="E868" s="246"/>
      <c r="F868" s="246"/>
      <c r="G868" s="302"/>
      <c r="H868" s="303"/>
      <c r="I868" s="302"/>
      <c r="J868" s="303"/>
      <c r="K868" s="305"/>
      <c r="L868" s="306"/>
      <c r="M868" s="305"/>
      <c r="N868" s="306"/>
      <c r="O868" s="305"/>
      <c r="P868" s="305"/>
      <c r="Q868" s="305"/>
      <c r="R868" s="306"/>
      <c r="S868" s="305"/>
      <c r="T868" s="306"/>
      <c r="U868" s="305"/>
      <c r="V868" s="306"/>
      <c r="W868" s="305"/>
      <c r="X868" s="305"/>
      <c r="Y868" s="306"/>
      <c r="Z868" s="305"/>
      <c r="AA868" s="246"/>
      <c r="AB868" s="246"/>
      <c r="AC868" s="246"/>
    </row>
    <row r="869" spans="1:29" ht="15" customHeight="1" x14ac:dyDescent="0.2">
      <c r="A869" s="309"/>
      <c r="B869" s="299"/>
      <c r="C869" s="300"/>
      <c r="D869" s="301"/>
      <c r="E869" s="246"/>
      <c r="F869" s="246"/>
      <c r="G869" s="302"/>
      <c r="H869" s="303"/>
      <c r="I869" s="302"/>
      <c r="J869" s="303"/>
      <c r="K869" s="302"/>
      <c r="L869" s="303"/>
      <c r="M869" s="302"/>
      <c r="N869" s="303"/>
      <c r="O869" s="302"/>
      <c r="P869" s="302"/>
      <c r="Q869" s="302"/>
      <c r="R869" s="303"/>
      <c r="S869" s="302"/>
      <c r="T869" s="303"/>
      <c r="U869" s="302"/>
      <c r="V869" s="303"/>
      <c r="W869" s="302"/>
      <c r="X869" s="302"/>
      <c r="Y869" s="303"/>
      <c r="Z869" s="302"/>
      <c r="AA869" s="246"/>
      <c r="AB869" s="246"/>
      <c r="AC869" s="246"/>
    </row>
    <row r="870" spans="1:29" ht="15" customHeight="1" x14ac:dyDescent="0.2">
      <c r="A870" s="309"/>
      <c r="B870" s="299"/>
      <c r="C870" s="300"/>
      <c r="D870" s="301"/>
      <c r="E870" s="246"/>
      <c r="F870" s="246"/>
      <c r="G870" s="302"/>
      <c r="H870" s="303"/>
      <c r="I870" s="302"/>
      <c r="J870" s="303"/>
      <c r="K870" s="302"/>
      <c r="L870" s="303"/>
      <c r="M870" s="302"/>
      <c r="N870" s="303"/>
      <c r="O870" s="302"/>
      <c r="P870" s="302"/>
      <c r="Q870" s="302"/>
      <c r="R870" s="303"/>
      <c r="S870" s="302"/>
      <c r="T870" s="303"/>
      <c r="U870" s="302"/>
      <c r="V870" s="303"/>
      <c r="W870" s="302"/>
      <c r="X870" s="302"/>
      <c r="Y870" s="303"/>
      <c r="Z870" s="302"/>
      <c r="AA870" s="246"/>
      <c r="AB870" s="246"/>
      <c r="AC870" s="246"/>
    </row>
    <row r="871" spans="1:29" ht="15" customHeight="1" x14ac:dyDescent="0.2">
      <c r="A871" s="309"/>
      <c r="B871" s="299"/>
      <c r="C871" s="300"/>
      <c r="D871" s="301"/>
      <c r="E871" s="246"/>
      <c r="F871" s="246"/>
      <c r="G871" s="302"/>
      <c r="H871" s="303"/>
      <c r="I871" s="302"/>
      <c r="J871" s="303"/>
      <c r="K871" s="302"/>
      <c r="L871" s="303"/>
      <c r="M871" s="302"/>
      <c r="N871" s="303"/>
      <c r="O871" s="302"/>
      <c r="P871" s="302"/>
      <c r="Q871" s="302"/>
      <c r="R871" s="303"/>
      <c r="S871" s="302"/>
      <c r="T871" s="303"/>
      <c r="U871" s="301"/>
      <c r="V871" s="304"/>
      <c r="W871" s="302"/>
      <c r="X871" s="305"/>
      <c r="Y871" s="303"/>
      <c r="Z871" s="302"/>
      <c r="AA871" s="246"/>
      <c r="AB871" s="246"/>
      <c r="AC871" s="246"/>
    </row>
    <row r="872" spans="1:29" ht="15" customHeight="1" x14ac:dyDescent="0.2">
      <c r="A872" s="310"/>
      <c r="B872" s="299"/>
      <c r="C872" s="300"/>
      <c r="D872" s="301"/>
      <c r="E872" s="246"/>
      <c r="F872" s="246"/>
      <c r="G872" s="302"/>
      <c r="H872" s="303"/>
      <c r="I872" s="302"/>
      <c r="J872" s="303"/>
      <c r="K872" s="302"/>
      <c r="L872" s="303"/>
      <c r="M872" s="299"/>
      <c r="N872" s="308"/>
      <c r="O872" s="299"/>
      <c r="P872" s="299"/>
      <c r="Q872" s="302"/>
      <c r="R872" s="303"/>
      <c r="S872" s="305"/>
      <c r="T872" s="306"/>
      <c r="U872" s="299"/>
      <c r="V872" s="308"/>
      <c r="W872" s="299"/>
      <c r="X872" s="299"/>
      <c r="Y872" s="308"/>
      <c r="Z872" s="299"/>
      <c r="AA872" s="246"/>
      <c r="AB872" s="246"/>
      <c r="AC872" s="246"/>
    </row>
    <row r="873" spans="1:29" ht="15" customHeight="1" x14ac:dyDescent="0.2">
      <c r="A873" s="309"/>
      <c r="B873" s="299"/>
      <c r="C873" s="300"/>
      <c r="D873" s="301"/>
      <c r="E873" s="246"/>
      <c r="F873" s="246"/>
      <c r="G873" s="302"/>
      <c r="H873" s="303"/>
      <c r="I873" s="302"/>
      <c r="J873" s="303"/>
      <c r="K873" s="302"/>
      <c r="L873" s="303"/>
      <c r="M873" s="302"/>
      <c r="N873" s="303"/>
      <c r="O873" s="302"/>
      <c r="P873" s="302"/>
      <c r="Q873" s="302"/>
      <c r="R873" s="303"/>
      <c r="S873" s="302"/>
      <c r="T873" s="303"/>
      <c r="U873" s="302"/>
      <c r="V873" s="303"/>
      <c r="W873" s="305"/>
      <c r="X873" s="305"/>
      <c r="Y873" s="306"/>
      <c r="Z873" s="302"/>
      <c r="AA873" s="246"/>
      <c r="AB873" s="246"/>
      <c r="AC873" s="246"/>
    </row>
    <row r="874" spans="1:29" ht="15" customHeight="1" x14ac:dyDescent="0.2">
      <c r="A874" s="309"/>
      <c r="B874" s="299"/>
      <c r="C874" s="300"/>
      <c r="D874" s="301"/>
      <c r="E874" s="246"/>
      <c r="F874" s="246"/>
      <c r="G874" s="302"/>
      <c r="H874" s="303"/>
      <c r="I874" s="302"/>
      <c r="J874" s="303"/>
      <c r="K874" s="302"/>
      <c r="L874" s="303"/>
      <c r="M874" s="302"/>
      <c r="N874" s="303"/>
      <c r="O874" s="302"/>
      <c r="P874" s="302"/>
      <c r="Q874" s="302"/>
      <c r="R874" s="303"/>
      <c r="S874" s="302"/>
      <c r="T874" s="303"/>
      <c r="U874" s="302"/>
      <c r="V874" s="303"/>
      <c r="W874" s="302"/>
      <c r="X874" s="302"/>
      <c r="Y874" s="303"/>
      <c r="Z874" s="302"/>
      <c r="AA874" s="246"/>
      <c r="AB874" s="246"/>
      <c r="AC874" s="246"/>
    </row>
    <row r="875" spans="1:29" ht="15" customHeight="1" x14ac:dyDescent="0.2">
      <c r="A875" s="309"/>
      <c r="B875" s="299"/>
      <c r="C875" s="300"/>
      <c r="D875" s="301"/>
      <c r="E875" s="246"/>
      <c r="F875" s="246"/>
      <c r="G875" s="302"/>
      <c r="H875" s="303"/>
      <c r="I875" s="302"/>
      <c r="J875" s="303"/>
      <c r="K875" s="301"/>
      <c r="L875" s="304"/>
      <c r="M875" s="302"/>
      <c r="N875" s="303"/>
      <c r="O875" s="302"/>
      <c r="P875" s="302"/>
      <c r="Q875" s="305"/>
      <c r="R875" s="306"/>
      <c r="S875" s="305"/>
      <c r="T875" s="306"/>
      <c r="U875" s="305"/>
      <c r="V875" s="306"/>
      <c r="W875" s="302"/>
      <c r="X875" s="302"/>
      <c r="Y875" s="303"/>
      <c r="Z875" s="302"/>
      <c r="AA875" s="246"/>
      <c r="AB875" s="246"/>
      <c r="AC875" s="246"/>
    </row>
    <row r="876" spans="1:29" ht="15" customHeight="1" x14ac:dyDescent="0.2">
      <c r="A876" s="309"/>
      <c r="B876" s="299"/>
      <c r="C876" s="300"/>
      <c r="D876" s="301"/>
      <c r="E876" s="246"/>
      <c r="F876" s="246"/>
      <c r="G876" s="302"/>
      <c r="H876" s="303"/>
      <c r="I876" s="302"/>
      <c r="J876" s="303"/>
      <c r="K876" s="302"/>
      <c r="L876" s="303"/>
      <c r="M876" s="302"/>
      <c r="N876" s="303"/>
      <c r="O876" s="302"/>
      <c r="P876" s="302"/>
      <c r="Q876" s="302"/>
      <c r="R876" s="303"/>
      <c r="S876" s="302"/>
      <c r="T876" s="303"/>
      <c r="U876" s="302"/>
      <c r="V876" s="303"/>
      <c r="W876" s="302"/>
      <c r="X876" s="302"/>
      <c r="Y876" s="303"/>
      <c r="Z876" s="302"/>
      <c r="AA876" s="246"/>
      <c r="AB876" s="246"/>
      <c r="AC876" s="246"/>
    </row>
    <row r="877" spans="1:29" ht="15" customHeight="1" x14ac:dyDescent="0.2">
      <c r="A877" s="309"/>
      <c r="B877" s="299"/>
      <c r="C877" s="300"/>
      <c r="D877" s="301"/>
      <c r="E877" s="246"/>
      <c r="F877" s="246"/>
      <c r="G877" s="302"/>
      <c r="H877" s="303"/>
      <c r="I877" s="302"/>
      <c r="J877" s="303"/>
      <c r="K877" s="302"/>
      <c r="L877" s="303"/>
      <c r="M877" s="302"/>
      <c r="N877" s="303"/>
      <c r="O877" s="302"/>
      <c r="P877" s="302"/>
      <c r="Q877" s="305"/>
      <c r="R877" s="306"/>
      <c r="S877" s="305"/>
      <c r="T877" s="306"/>
      <c r="U877" s="305"/>
      <c r="V877" s="306"/>
      <c r="W877" s="302"/>
      <c r="X877" s="302"/>
      <c r="Y877" s="303"/>
      <c r="Z877" s="302"/>
      <c r="AA877" s="246"/>
      <c r="AB877" s="246"/>
      <c r="AC877" s="246"/>
    </row>
    <row r="878" spans="1:29" ht="15" customHeight="1" x14ac:dyDescent="0.2">
      <c r="A878" s="298"/>
      <c r="B878" s="299"/>
      <c r="C878" s="300"/>
      <c r="D878" s="301"/>
      <c r="E878" s="246"/>
      <c r="F878" s="246"/>
      <c r="G878" s="302"/>
      <c r="H878" s="303"/>
      <c r="I878" s="302"/>
      <c r="J878" s="303"/>
      <c r="K878" s="301"/>
      <c r="L878" s="304"/>
      <c r="M878" s="301"/>
      <c r="N878" s="304"/>
      <c r="O878" s="301"/>
      <c r="P878" s="301"/>
      <c r="Q878" s="305"/>
      <c r="R878" s="306"/>
      <c r="S878" s="305"/>
      <c r="T878" s="306"/>
      <c r="U878" s="305"/>
      <c r="V878" s="306"/>
      <c r="W878" s="305"/>
      <c r="X878" s="305"/>
      <c r="Y878" s="306"/>
      <c r="Z878" s="302"/>
      <c r="AA878" s="246"/>
      <c r="AB878" s="246"/>
      <c r="AC878" s="246"/>
    </row>
    <row r="879" spans="1:29" ht="15" customHeight="1" x14ac:dyDescent="0.2">
      <c r="A879" s="307"/>
      <c r="B879" s="299"/>
      <c r="C879" s="300"/>
      <c r="D879" s="301"/>
      <c r="E879" s="246"/>
      <c r="F879" s="246"/>
      <c r="G879" s="302"/>
      <c r="H879" s="303"/>
      <c r="I879" s="301"/>
      <c r="J879" s="304"/>
      <c r="K879" s="305"/>
      <c r="L879" s="306"/>
      <c r="M879" s="305"/>
      <c r="N879" s="306"/>
      <c r="O879" s="305"/>
      <c r="P879" s="305"/>
      <c r="Q879" s="305"/>
      <c r="R879" s="306"/>
      <c r="S879" s="305"/>
      <c r="T879" s="306"/>
      <c r="U879" s="305"/>
      <c r="V879" s="306"/>
      <c r="W879" s="301"/>
      <c r="X879" s="305"/>
      <c r="Y879" s="306"/>
      <c r="Z879" s="301"/>
      <c r="AA879" s="246"/>
      <c r="AB879" s="246"/>
      <c r="AC879" s="246"/>
    </row>
    <row r="880" spans="1:29" ht="15" customHeight="1" x14ac:dyDescent="0.2">
      <c r="A880" s="309"/>
      <c r="B880" s="299"/>
      <c r="C880" s="300"/>
      <c r="D880" s="301"/>
      <c r="E880" s="246"/>
      <c r="F880" s="246"/>
      <c r="G880" s="305"/>
      <c r="H880" s="306"/>
      <c r="I880" s="305"/>
      <c r="J880" s="306"/>
      <c r="K880" s="299"/>
      <c r="L880" s="308"/>
      <c r="M880" s="302"/>
      <c r="N880" s="303"/>
      <c r="O880" s="302"/>
      <c r="P880" s="302"/>
      <c r="Q880" s="302"/>
      <c r="R880" s="303"/>
      <c r="S880" s="302"/>
      <c r="T880" s="303"/>
      <c r="U880" s="302"/>
      <c r="V880" s="303"/>
      <c r="W880" s="302"/>
      <c r="X880" s="302"/>
      <c r="Y880" s="303"/>
      <c r="Z880" s="302"/>
      <c r="AA880" s="246"/>
      <c r="AB880" s="246"/>
      <c r="AC880" s="246"/>
    </row>
    <row r="881" spans="1:29" ht="15" customHeight="1" x14ac:dyDescent="0.2">
      <c r="A881" s="298"/>
      <c r="B881" s="299"/>
      <c r="C881" s="300"/>
      <c r="D881" s="301"/>
      <c r="E881" s="246"/>
      <c r="F881" s="246"/>
      <c r="G881" s="302"/>
      <c r="H881" s="303"/>
      <c r="I881" s="302"/>
      <c r="J881" s="303"/>
      <c r="K881" s="302"/>
      <c r="L881" s="303"/>
      <c r="M881" s="301"/>
      <c r="N881" s="304"/>
      <c r="O881" s="301"/>
      <c r="P881" s="301"/>
      <c r="Q881" s="301"/>
      <c r="R881" s="304"/>
      <c r="S881" s="305"/>
      <c r="T881" s="306"/>
      <c r="U881" s="305"/>
      <c r="V881" s="306"/>
      <c r="W881" s="305"/>
      <c r="X881" s="305"/>
      <c r="Y881" s="306"/>
      <c r="Z881" s="301"/>
      <c r="AA881" s="246"/>
      <c r="AB881" s="246"/>
      <c r="AC881" s="246"/>
    </row>
    <row r="882" spans="1:29" ht="15" customHeight="1" x14ac:dyDescent="0.2">
      <c r="A882" s="309"/>
      <c r="B882" s="299"/>
      <c r="C882" s="300"/>
      <c r="D882" s="301"/>
      <c r="E882" s="246"/>
      <c r="F882" s="246"/>
      <c r="G882" s="302"/>
      <c r="H882" s="303"/>
      <c r="I882" s="302"/>
      <c r="J882" s="303"/>
      <c r="K882" s="302"/>
      <c r="L882" s="303"/>
      <c r="M882" s="302"/>
      <c r="N882" s="303"/>
      <c r="O882" s="302"/>
      <c r="P882" s="302"/>
      <c r="Q882" s="305"/>
      <c r="R882" s="306"/>
      <c r="S882" s="305"/>
      <c r="T882" s="306"/>
      <c r="U882" s="302"/>
      <c r="V882" s="303"/>
      <c r="W882" s="302"/>
      <c r="X882" s="302"/>
      <c r="Y882" s="303"/>
      <c r="Z882" s="302"/>
      <c r="AA882" s="246"/>
      <c r="AB882" s="246"/>
      <c r="AC882" s="246"/>
    </row>
    <row r="883" spans="1:29" ht="15" customHeight="1" x14ac:dyDescent="0.2">
      <c r="A883" s="309"/>
      <c r="B883" s="299"/>
      <c r="C883" s="300"/>
      <c r="D883" s="301"/>
      <c r="E883" s="246"/>
      <c r="F883" s="246"/>
      <c r="G883" s="302"/>
      <c r="H883" s="303"/>
      <c r="I883" s="302"/>
      <c r="J883" s="303"/>
      <c r="K883" s="302"/>
      <c r="L883" s="303"/>
      <c r="M883" s="302"/>
      <c r="N883" s="303"/>
      <c r="O883" s="302"/>
      <c r="P883" s="302"/>
      <c r="Q883" s="302"/>
      <c r="R883" s="303"/>
      <c r="S883" s="302"/>
      <c r="T883" s="303"/>
      <c r="U883" s="301"/>
      <c r="V883" s="304"/>
      <c r="W883" s="301"/>
      <c r="X883" s="301"/>
      <c r="Y883" s="303"/>
      <c r="Z883" s="302"/>
      <c r="AA883" s="246"/>
      <c r="AB883" s="246"/>
      <c r="AC883" s="246"/>
    </row>
    <row r="884" spans="1:29" ht="15" customHeight="1" x14ac:dyDescent="0.2">
      <c r="A884" s="309"/>
      <c r="B884" s="299"/>
      <c r="C884" s="300"/>
      <c r="D884" s="301"/>
      <c r="E884" s="246"/>
      <c r="F884" s="246"/>
      <c r="G884" s="302"/>
      <c r="H884" s="303"/>
      <c r="I884" s="302"/>
      <c r="J884" s="303"/>
      <c r="K884" s="302"/>
      <c r="L884" s="303"/>
      <c r="M884" s="302"/>
      <c r="N884" s="303"/>
      <c r="O884" s="302"/>
      <c r="P884" s="302"/>
      <c r="Q884" s="302"/>
      <c r="R884" s="303"/>
      <c r="S884" s="302"/>
      <c r="T884" s="303"/>
      <c r="U884" s="302"/>
      <c r="V884" s="303"/>
      <c r="W884" s="302"/>
      <c r="X884" s="302"/>
      <c r="Y884" s="303"/>
      <c r="Z884" s="302"/>
      <c r="AA884" s="246"/>
      <c r="AB884" s="246"/>
      <c r="AC884" s="246"/>
    </row>
    <row r="885" spans="1:29" ht="15" customHeight="1" x14ac:dyDescent="0.2">
      <c r="A885" s="309"/>
      <c r="B885" s="299"/>
      <c r="C885" s="300"/>
      <c r="D885" s="301"/>
      <c r="E885" s="246"/>
      <c r="F885" s="246"/>
      <c r="G885" s="302"/>
      <c r="H885" s="303"/>
      <c r="I885" s="302"/>
      <c r="J885" s="303"/>
      <c r="K885" s="300"/>
      <c r="L885" s="311"/>
      <c r="M885" s="302"/>
      <c r="N885" s="303"/>
      <c r="O885" s="302"/>
      <c r="P885" s="302"/>
      <c r="Q885" s="302"/>
      <c r="R885" s="303"/>
      <c r="S885" s="302"/>
      <c r="T885" s="303"/>
      <c r="U885" s="302"/>
      <c r="V885" s="303"/>
      <c r="W885" s="302"/>
      <c r="X885" s="302"/>
      <c r="Y885" s="303"/>
      <c r="Z885" s="302"/>
      <c r="AA885" s="246"/>
      <c r="AB885" s="246"/>
      <c r="AC885" s="246"/>
    </row>
    <row r="886" spans="1:29" ht="15" customHeight="1" x14ac:dyDescent="0.2">
      <c r="A886" s="309"/>
      <c r="B886" s="299"/>
      <c r="C886" s="300"/>
      <c r="D886" s="301"/>
      <c r="E886" s="246"/>
      <c r="F886" s="246"/>
      <c r="G886" s="302"/>
      <c r="H886" s="303"/>
      <c r="I886" s="302"/>
      <c r="J886" s="303"/>
      <c r="K886" s="300"/>
      <c r="L886" s="311"/>
      <c r="M886" s="302"/>
      <c r="N886" s="303"/>
      <c r="O886" s="302"/>
      <c r="P886" s="302"/>
      <c r="Q886" s="299"/>
      <c r="R886" s="308"/>
      <c r="S886" s="302"/>
      <c r="T886" s="303"/>
      <c r="U886" s="302"/>
      <c r="V886" s="303"/>
      <c r="W886" s="302"/>
      <c r="X886" s="302"/>
      <c r="Y886" s="303"/>
      <c r="Z886" s="302"/>
      <c r="AA886" s="246"/>
      <c r="AB886" s="246"/>
      <c r="AC886" s="246"/>
    </row>
    <row r="887" spans="1:29" ht="15" customHeight="1" x14ac:dyDescent="0.2">
      <c r="A887" s="309"/>
      <c r="B887" s="299"/>
      <c r="C887" s="300"/>
      <c r="D887" s="301"/>
      <c r="E887" s="246"/>
      <c r="F887" s="246"/>
      <c r="G887" s="302"/>
      <c r="H887" s="303"/>
      <c r="I887" s="302"/>
      <c r="J887" s="303"/>
      <c r="K887" s="302"/>
      <c r="L887" s="303"/>
      <c r="M887" s="302"/>
      <c r="N887" s="303"/>
      <c r="O887" s="302"/>
      <c r="P887" s="302"/>
      <c r="Q887" s="302"/>
      <c r="R887" s="303"/>
      <c r="S887" s="302"/>
      <c r="T887" s="303"/>
      <c r="U887" s="302"/>
      <c r="V887" s="303"/>
      <c r="W887" s="302"/>
      <c r="X887" s="302"/>
      <c r="Y887" s="303"/>
      <c r="Z887" s="302"/>
      <c r="AA887" s="246"/>
      <c r="AB887" s="246"/>
      <c r="AC887" s="246"/>
    </row>
    <row r="888" spans="1:29" ht="15" customHeight="1" x14ac:dyDescent="0.2">
      <c r="A888" s="309"/>
      <c r="B888" s="299"/>
      <c r="C888" s="300"/>
      <c r="D888" s="301"/>
      <c r="E888" s="246"/>
      <c r="F888" s="246"/>
      <c r="G888" s="302"/>
      <c r="H888" s="303"/>
      <c r="I888" s="302"/>
      <c r="J888" s="303"/>
      <c r="K888" s="302"/>
      <c r="L888" s="303"/>
      <c r="M888" s="302"/>
      <c r="N888" s="303"/>
      <c r="O888" s="302"/>
      <c r="P888" s="302"/>
      <c r="Q888" s="301"/>
      <c r="R888" s="304"/>
      <c r="S888" s="305"/>
      <c r="T888" s="306"/>
      <c r="U888" s="305"/>
      <c r="V888" s="306"/>
      <c r="W888" s="301"/>
      <c r="X888" s="301"/>
      <c r="Y888" s="303"/>
      <c r="Z888" s="302"/>
      <c r="AA888" s="246"/>
      <c r="AB888" s="246"/>
      <c r="AC888" s="246"/>
    </row>
    <row r="889" spans="1:29" ht="15" customHeight="1" x14ac:dyDescent="0.2">
      <c r="A889" s="309"/>
      <c r="B889" s="299"/>
      <c r="C889" s="300"/>
      <c r="D889" s="301"/>
      <c r="E889" s="246"/>
      <c r="F889" s="246"/>
      <c r="G889" s="302"/>
      <c r="H889" s="303"/>
      <c r="I889" s="302"/>
      <c r="J889" s="303"/>
      <c r="K889" s="301"/>
      <c r="L889" s="304"/>
      <c r="M889" s="302"/>
      <c r="N889" s="303"/>
      <c r="O889" s="302"/>
      <c r="P889" s="302"/>
      <c r="Q889" s="305"/>
      <c r="R889" s="306"/>
      <c r="S889" s="305"/>
      <c r="T889" s="306"/>
      <c r="U889" s="299"/>
      <c r="V889" s="308"/>
      <c r="W889" s="302"/>
      <c r="X889" s="302"/>
      <c r="Y889" s="303"/>
      <c r="Z889" s="302"/>
      <c r="AA889" s="246"/>
      <c r="AB889" s="246"/>
      <c r="AC889" s="246"/>
    </row>
    <row r="890" spans="1:29" ht="15" customHeight="1" x14ac:dyDescent="0.2">
      <c r="A890" s="307"/>
      <c r="B890" s="299"/>
      <c r="C890" s="300"/>
      <c r="D890" s="301"/>
      <c r="E890" s="246"/>
      <c r="F890" s="246"/>
      <c r="G890" s="302"/>
      <c r="H890" s="303"/>
      <c r="I890" s="302"/>
      <c r="J890" s="303"/>
      <c r="K890" s="302"/>
      <c r="L890" s="303"/>
      <c r="M890" s="305"/>
      <c r="N890" s="306"/>
      <c r="O890" s="305"/>
      <c r="P890" s="305"/>
      <c r="Q890" s="305"/>
      <c r="R890" s="306"/>
      <c r="S890" s="305"/>
      <c r="T890" s="306"/>
      <c r="U890" s="305"/>
      <c r="V890" s="306"/>
      <c r="W890" s="305"/>
      <c r="X890" s="305"/>
      <c r="Y890" s="306"/>
      <c r="Z890" s="305"/>
      <c r="AA890" s="246"/>
      <c r="AB890" s="246"/>
      <c r="AC890" s="246"/>
    </row>
    <row r="891" spans="1:29" ht="15" customHeight="1" x14ac:dyDescent="0.2">
      <c r="A891" s="309"/>
      <c r="B891" s="299"/>
      <c r="C891" s="300"/>
      <c r="D891" s="301"/>
      <c r="E891" s="246"/>
      <c r="F891" s="246"/>
      <c r="G891" s="302"/>
      <c r="H891" s="303"/>
      <c r="I891" s="302"/>
      <c r="J891" s="303"/>
      <c r="K891" s="302"/>
      <c r="L891" s="303"/>
      <c r="M891" s="302"/>
      <c r="N891" s="303"/>
      <c r="O891" s="302"/>
      <c r="P891" s="302"/>
      <c r="Q891" s="302"/>
      <c r="R891" s="303"/>
      <c r="S891" s="302"/>
      <c r="T891" s="303"/>
      <c r="U891" s="302"/>
      <c r="V891" s="303"/>
      <c r="W891" s="302"/>
      <c r="X891" s="302"/>
      <c r="Y891" s="303"/>
      <c r="Z891" s="302"/>
      <c r="AA891" s="246"/>
      <c r="AB891" s="246"/>
      <c r="AC891" s="246"/>
    </row>
    <row r="892" spans="1:29" ht="15" customHeight="1" x14ac:dyDescent="0.2">
      <c r="A892" s="298"/>
      <c r="B892" s="299"/>
      <c r="C892" s="300"/>
      <c r="D892" s="301"/>
      <c r="E892" s="246"/>
      <c r="F892" s="246"/>
      <c r="G892" s="302"/>
      <c r="H892" s="303"/>
      <c r="I892" s="302"/>
      <c r="J892" s="303"/>
      <c r="K892" s="302"/>
      <c r="L892" s="303"/>
      <c r="M892" s="301"/>
      <c r="N892" s="304"/>
      <c r="O892" s="301"/>
      <c r="P892" s="301"/>
      <c r="Q892" s="305"/>
      <c r="R892" s="306"/>
      <c r="S892" s="305"/>
      <c r="T892" s="306"/>
      <c r="U892" s="305"/>
      <c r="V892" s="306"/>
      <c r="W892" s="301"/>
      <c r="X892" s="301"/>
      <c r="Y892" s="304"/>
      <c r="Z892" s="301"/>
      <c r="AA892" s="246"/>
      <c r="AB892" s="246"/>
      <c r="AC892" s="246"/>
    </row>
    <row r="893" spans="1:29" ht="15" customHeight="1" x14ac:dyDescent="0.2">
      <c r="A893" s="309"/>
      <c r="B893" s="299"/>
      <c r="C893" s="300"/>
      <c r="D893" s="301"/>
      <c r="E893" s="246"/>
      <c r="F893" s="246"/>
      <c r="G893" s="302"/>
      <c r="H893" s="303"/>
      <c r="I893" s="302"/>
      <c r="J893" s="303"/>
      <c r="K893" s="302"/>
      <c r="L893" s="303"/>
      <c r="M893" s="302"/>
      <c r="N893" s="303"/>
      <c r="O893" s="302"/>
      <c r="P893" s="302"/>
      <c r="Q893" s="300"/>
      <c r="R893" s="311"/>
      <c r="S893" s="302"/>
      <c r="T893" s="303"/>
      <c r="U893" s="302"/>
      <c r="V893" s="303"/>
      <c r="W893" s="302"/>
      <c r="X893" s="302"/>
      <c r="Y893" s="303"/>
      <c r="Z893" s="302"/>
      <c r="AA893" s="246"/>
      <c r="AB893" s="246"/>
      <c r="AC893" s="246"/>
    </row>
    <row r="894" spans="1:29" ht="15" customHeight="1" x14ac:dyDescent="0.2">
      <c r="A894" s="309"/>
      <c r="B894" s="299"/>
      <c r="C894" s="300"/>
      <c r="D894" s="301"/>
      <c r="E894" s="246"/>
      <c r="F894" s="246"/>
      <c r="G894" s="305"/>
      <c r="H894" s="306"/>
      <c r="I894" s="305"/>
      <c r="J894" s="306"/>
      <c r="K894" s="299"/>
      <c r="L894" s="308"/>
      <c r="M894" s="302"/>
      <c r="N894" s="303"/>
      <c r="O894" s="302"/>
      <c r="P894" s="302"/>
      <c r="Q894" s="302"/>
      <c r="R894" s="303"/>
      <c r="S894" s="302"/>
      <c r="T894" s="303"/>
      <c r="U894" s="302"/>
      <c r="V894" s="303"/>
      <c r="W894" s="302"/>
      <c r="X894" s="302"/>
      <c r="Y894" s="303"/>
      <c r="Z894" s="302"/>
      <c r="AA894" s="246"/>
      <c r="AB894" s="246"/>
      <c r="AC894" s="246"/>
    </row>
    <row r="895" spans="1:29" ht="15" customHeight="1" x14ac:dyDescent="0.2">
      <c r="A895" s="307"/>
      <c r="B895" s="299"/>
      <c r="C895" s="300"/>
      <c r="D895" s="301"/>
      <c r="E895" s="246"/>
      <c r="F895" s="246"/>
      <c r="G895" s="302"/>
      <c r="H895" s="303"/>
      <c r="I895" s="302"/>
      <c r="J895" s="303"/>
      <c r="K895" s="302"/>
      <c r="L895" s="303"/>
      <c r="M895" s="305"/>
      <c r="N895" s="306"/>
      <c r="O895" s="305"/>
      <c r="P895" s="305"/>
      <c r="Q895" s="305"/>
      <c r="R895" s="306"/>
      <c r="S895" s="305"/>
      <c r="T895" s="306"/>
      <c r="U895" s="305"/>
      <c r="V895" s="306"/>
      <c r="W895" s="305"/>
      <c r="X895" s="305"/>
      <c r="Y895" s="306"/>
      <c r="Z895" s="305"/>
      <c r="AA895" s="246"/>
      <c r="AB895" s="246"/>
      <c r="AC895" s="246"/>
    </row>
    <row r="896" spans="1:29" ht="15" customHeight="1" x14ac:dyDescent="0.2">
      <c r="A896" s="309"/>
      <c r="B896" s="299"/>
      <c r="C896" s="300"/>
      <c r="D896" s="301"/>
      <c r="E896" s="246"/>
      <c r="F896" s="246"/>
      <c r="G896" s="302"/>
      <c r="H896" s="303"/>
      <c r="I896" s="302"/>
      <c r="J896" s="303"/>
      <c r="K896" s="302"/>
      <c r="L896" s="303"/>
      <c r="M896" s="302"/>
      <c r="N896" s="303"/>
      <c r="O896" s="302"/>
      <c r="P896" s="302"/>
      <c r="Q896" s="302"/>
      <c r="R896" s="303"/>
      <c r="S896" s="302"/>
      <c r="T896" s="303"/>
      <c r="U896" s="301"/>
      <c r="V896" s="304"/>
      <c r="W896" s="301"/>
      <c r="X896" s="301"/>
      <c r="Y896" s="303"/>
      <c r="Z896" s="302"/>
      <c r="AA896" s="246"/>
      <c r="AB896" s="246"/>
      <c r="AC896" s="246"/>
    </row>
    <row r="897" spans="1:29" ht="15" customHeight="1" x14ac:dyDescent="0.2">
      <c r="A897" s="309"/>
      <c r="B897" s="299"/>
      <c r="C897" s="300"/>
      <c r="D897" s="301"/>
      <c r="E897" s="246"/>
      <c r="F897" s="246"/>
      <c r="G897" s="302"/>
      <c r="H897" s="303"/>
      <c r="I897" s="302"/>
      <c r="J897" s="303"/>
      <c r="K897" s="302"/>
      <c r="L897" s="303"/>
      <c r="M897" s="302"/>
      <c r="N897" s="303"/>
      <c r="O897" s="302"/>
      <c r="P897" s="302"/>
      <c r="Q897" s="302"/>
      <c r="R897" s="303"/>
      <c r="S897" s="302"/>
      <c r="T897" s="303"/>
      <c r="U897" s="302"/>
      <c r="V897" s="303"/>
      <c r="W897" s="302"/>
      <c r="X897" s="302"/>
      <c r="Y897" s="303"/>
      <c r="Z897" s="302"/>
      <c r="AA897" s="246"/>
      <c r="AB897" s="246"/>
      <c r="AC897" s="246"/>
    </row>
    <row r="898" spans="1:29" ht="15" customHeight="1" x14ac:dyDescent="0.2">
      <c r="A898" s="307"/>
      <c r="B898" s="299"/>
      <c r="C898" s="300"/>
      <c r="D898" s="301"/>
      <c r="E898" s="246"/>
      <c r="F898" s="246"/>
      <c r="G898" s="301"/>
      <c r="H898" s="304"/>
      <c r="I898" s="305"/>
      <c r="J898" s="306"/>
      <c r="K898" s="305"/>
      <c r="L898" s="306"/>
      <c r="M898" s="305"/>
      <c r="N898" s="306"/>
      <c r="O898" s="305"/>
      <c r="P898" s="305"/>
      <c r="Q898" s="305"/>
      <c r="R898" s="306"/>
      <c r="S898" s="305"/>
      <c r="T898" s="306"/>
      <c r="U898" s="305"/>
      <c r="V898" s="306"/>
      <c r="W898" s="305"/>
      <c r="X898" s="305"/>
      <c r="Y898" s="306"/>
      <c r="Z898" s="305"/>
      <c r="AA898" s="246"/>
      <c r="AB898" s="246"/>
      <c r="AC898" s="246"/>
    </row>
    <row r="899" spans="1:29" ht="15" customHeight="1" x14ac:dyDescent="0.2">
      <c r="A899" s="309"/>
      <c r="B899" s="299"/>
      <c r="C899" s="300"/>
      <c r="D899" s="301"/>
      <c r="E899" s="246"/>
      <c r="F899" s="246"/>
      <c r="G899" s="302"/>
      <c r="H899" s="303"/>
      <c r="I899" s="302"/>
      <c r="J899" s="303"/>
      <c r="K899" s="302"/>
      <c r="L899" s="303"/>
      <c r="M899" s="302"/>
      <c r="N899" s="303"/>
      <c r="O899" s="302"/>
      <c r="P899" s="302"/>
      <c r="Q899" s="299"/>
      <c r="R899" s="308"/>
      <c r="S899" s="302"/>
      <c r="T899" s="303"/>
      <c r="U899" s="302"/>
      <c r="V899" s="303"/>
      <c r="W899" s="302"/>
      <c r="X899" s="302"/>
      <c r="Y899" s="303"/>
      <c r="Z899" s="302"/>
      <c r="AA899" s="246"/>
      <c r="AB899" s="246"/>
      <c r="AC899" s="246"/>
    </row>
    <row r="900" spans="1:29" ht="15" customHeight="1" x14ac:dyDescent="0.2">
      <c r="A900" s="307"/>
      <c r="B900" s="299"/>
      <c r="C900" s="300"/>
      <c r="D900" s="301"/>
      <c r="E900" s="246"/>
      <c r="F900" s="246"/>
      <c r="G900" s="305"/>
      <c r="H900" s="306"/>
      <c r="I900" s="305"/>
      <c r="J900" s="306"/>
      <c r="K900" s="305"/>
      <c r="L900" s="306"/>
      <c r="M900" s="305"/>
      <c r="N900" s="306"/>
      <c r="O900" s="305"/>
      <c r="P900" s="305"/>
      <c r="Q900" s="305"/>
      <c r="R900" s="306"/>
      <c r="S900" s="305"/>
      <c r="T900" s="306"/>
      <c r="U900" s="302"/>
      <c r="V900" s="303"/>
      <c r="W900" s="305"/>
      <c r="X900" s="305"/>
      <c r="Y900" s="306"/>
      <c r="Z900" s="305"/>
      <c r="AA900" s="246"/>
      <c r="AB900" s="246"/>
      <c r="AC900" s="246"/>
    </row>
    <row r="901" spans="1:29" ht="15" customHeight="1" x14ac:dyDescent="0.2">
      <c r="A901" s="309"/>
      <c r="B901" s="299"/>
      <c r="C901" s="300"/>
      <c r="D901" s="301"/>
      <c r="E901" s="246"/>
      <c r="F901" s="246"/>
      <c r="G901" s="302"/>
      <c r="H901" s="303"/>
      <c r="I901" s="302"/>
      <c r="J901" s="303"/>
      <c r="K901" s="302"/>
      <c r="L901" s="303"/>
      <c r="M901" s="302"/>
      <c r="N901" s="303"/>
      <c r="O901" s="302"/>
      <c r="P901" s="302"/>
      <c r="Q901" s="302"/>
      <c r="R901" s="303"/>
      <c r="S901" s="302"/>
      <c r="T901" s="303"/>
      <c r="U901" s="302"/>
      <c r="V901" s="303"/>
      <c r="W901" s="301"/>
      <c r="X901" s="301"/>
      <c r="Y901" s="303"/>
      <c r="Z901" s="302"/>
      <c r="AA901" s="246"/>
      <c r="AB901" s="246"/>
      <c r="AC901" s="246"/>
    </row>
    <row r="902" spans="1:29" ht="15" customHeight="1" x14ac:dyDescent="0.2">
      <c r="A902" s="309"/>
      <c r="B902" s="299"/>
      <c r="C902" s="300"/>
      <c r="D902" s="301"/>
      <c r="E902" s="246"/>
      <c r="F902" s="246"/>
      <c r="G902" s="302"/>
      <c r="H902" s="303"/>
      <c r="I902" s="302"/>
      <c r="J902" s="303"/>
      <c r="K902" s="302"/>
      <c r="L902" s="303"/>
      <c r="M902" s="302"/>
      <c r="N902" s="303"/>
      <c r="O902" s="302"/>
      <c r="P902" s="302"/>
      <c r="Q902" s="302"/>
      <c r="R902" s="303"/>
      <c r="S902" s="301"/>
      <c r="T902" s="304"/>
      <c r="U902" s="305"/>
      <c r="V902" s="306"/>
      <c r="W902" s="305"/>
      <c r="X902" s="305"/>
      <c r="Y902" s="306"/>
      <c r="Z902" s="302"/>
      <c r="AA902" s="246"/>
      <c r="AB902" s="246"/>
      <c r="AC902" s="246"/>
    </row>
    <row r="903" spans="1:29" ht="15" customHeight="1" x14ac:dyDescent="0.2">
      <c r="A903" s="298"/>
      <c r="B903" s="299"/>
      <c r="C903" s="300"/>
      <c r="D903" s="301"/>
      <c r="E903" s="246"/>
      <c r="F903" s="246"/>
      <c r="G903" s="302"/>
      <c r="H903" s="303"/>
      <c r="I903" s="302"/>
      <c r="J903" s="303"/>
      <c r="K903" s="302"/>
      <c r="L903" s="303"/>
      <c r="M903" s="301"/>
      <c r="N903" s="304"/>
      <c r="O903" s="301"/>
      <c r="P903" s="301"/>
      <c r="Q903" s="305"/>
      <c r="R903" s="306"/>
      <c r="S903" s="299"/>
      <c r="T903" s="308"/>
      <c r="U903" s="302"/>
      <c r="V903" s="303"/>
      <c r="W903" s="301"/>
      <c r="X903" s="301"/>
      <c r="Y903" s="304"/>
      <c r="Z903" s="301"/>
      <c r="AA903" s="246"/>
      <c r="AB903" s="246"/>
      <c r="AC903" s="246"/>
    </row>
    <row r="904" spans="1:29" ht="15" customHeight="1" x14ac:dyDescent="0.2">
      <c r="A904" s="309"/>
      <c r="B904" s="299"/>
      <c r="C904" s="300"/>
      <c r="D904" s="301"/>
      <c r="E904" s="246"/>
      <c r="F904" s="246"/>
      <c r="G904" s="300"/>
      <c r="H904" s="311"/>
      <c r="I904" s="302"/>
      <c r="J904" s="303"/>
      <c r="K904" s="302"/>
      <c r="L904" s="303"/>
      <c r="M904" s="302"/>
      <c r="N904" s="303"/>
      <c r="O904" s="302"/>
      <c r="P904" s="302"/>
      <c r="Q904" s="305"/>
      <c r="R904" s="306"/>
      <c r="S904" s="305"/>
      <c r="T904" s="306"/>
      <c r="U904" s="305"/>
      <c r="V904" s="306"/>
      <c r="W904" s="302"/>
      <c r="X904" s="302"/>
      <c r="Y904" s="303"/>
      <c r="Z904" s="302"/>
      <c r="AA904" s="246"/>
      <c r="AB904" s="246"/>
      <c r="AC904" s="246"/>
    </row>
    <row r="905" spans="1:29" ht="15" customHeight="1" x14ac:dyDescent="0.2">
      <c r="A905" s="298"/>
      <c r="B905" s="299"/>
      <c r="C905" s="300"/>
      <c r="D905" s="301"/>
      <c r="E905" s="246"/>
      <c r="F905" s="246"/>
      <c r="G905" s="302"/>
      <c r="H905" s="303"/>
      <c r="I905" s="302"/>
      <c r="J905" s="303"/>
      <c r="K905" s="302"/>
      <c r="L905" s="303"/>
      <c r="M905" s="301"/>
      <c r="N905" s="304"/>
      <c r="O905" s="301"/>
      <c r="P905" s="301"/>
      <c r="Q905" s="305"/>
      <c r="R905" s="306"/>
      <c r="S905" s="305"/>
      <c r="T905" s="306"/>
      <c r="U905" s="305"/>
      <c r="V905" s="306"/>
      <c r="W905" s="301"/>
      <c r="X905" s="301"/>
      <c r="Y905" s="304"/>
      <c r="Z905" s="301"/>
      <c r="AA905" s="246"/>
      <c r="AB905" s="246"/>
      <c r="AC905" s="246"/>
    </row>
    <row r="906" spans="1:29" ht="15" customHeight="1" x14ac:dyDescent="0.2">
      <c r="A906" s="298"/>
      <c r="B906" s="299"/>
      <c r="C906" s="300"/>
      <c r="D906" s="301"/>
      <c r="E906" s="246"/>
      <c r="F906" s="246"/>
      <c r="G906" s="302"/>
      <c r="H906" s="303"/>
      <c r="I906" s="302"/>
      <c r="J906" s="303"/>
      <c r="K906" s="301"/>
      <c r="L906" s="304"/>
      <c r="M906" s="301"/>
      <c r="N906" s="304"/>
      <c r="O906" s="301"/>
      <c r="P906" s="301"/>
      <c r="Q906" s="305"/>
      <c r="R906" s="306"/>
      <c r="S906" s="305"/>
      <c r="T906" s="306"/>
      <c r="U906" s="305"/>
      <c r="V906" s="306"/>
      <c r="W906" s="301"/>
      <c r="X906" s="305"/>
      <c r="Y906" s="306"/>
      <c r="Z906" s="301"/>
      <c r="AA906" s="246"/>
      <c r="AB906" s="246"/>
      <c r="AC906" s="246"/>
    </row>
    <row r="907" spans="1:29" ht="15" customHeight="1" x14ac:dyDescent="0.2">
      <c r="A907" s="309"/>
      <c r="B907" s="299"/>
      <c r="C907" s="300"/>
      <c r="D907" s="301"/>
      <c r="E907" s="246"/>
      <c r="F907" s="246"/>
      <c r="G907" s="302"/>
      <c r="H907" s="303"/>
      <c r="I907" s="302"/>
      <c r="J907" s="303"/>
      <c r="K907" s="302"/>
      <c r="L907" s="303"/>
      <c r="M907" s="302"/>
      <c r="N907" s="303"/>
      <c r="O907" s="302"/>
      <c r="P907" s="302"/>
      <c r="Q907" s="302"/>
      <c r="R907" s="303"/>
      <c r="S907" s="302"/>
      <c r="T907" s="303"/>
      <c r="U907" s="301"/>
      <c r="V907" s="304"/>
      <c r="W907" s="301"/>
      <c r="X907" s="305"/>
      <c r="Y907" s="306"/>
      <c r="Z907" s="302"/>
      <c r="AA907" s="246"/>
      <c r="AB907" s="246"/>
      <c r="AC907" s="246"/>
    </row>
    <row r="908" spans="1:29" ht="15" customHeight="1" x14ac:dyDescent="0.2">
      <c r="A908" s="309"/>
      <c r="B908" s="299"/>
      <c r="C908" s="300"/>
      <c r="D908" s="301"/>
      <c r="E908" s="246"/>
      <c r="F908" s="246"/>
      <c r="G908" s="302"/>
      <c r="H908" s="303"/>
      <c r="I908" s="302"/>
      <c r="J908" s="303"/>
      <c r="K908" s="302"/>
      <c r="L908" s="303"/>
      <c r="M908" s="302"/>
      <c r="N908" s="303"/>
      <c r="O908" s="302"/>
      <c r="P908" s="302"/>
      <c r="Q908" s="302"/>
      <c r="R908" s="303"/>
      <c r="S908" s="302"/>
      <c r="T908" s="303"/>
      <c r="U908" s="302"/>
      <c r="V908" s="303"/>
      <c r="W908" s="302"/>
      <c r="X908" s="302"/>
      <c r="Y908" s="303"/>
      <c r="Z908" s="302"/>
      <c r="AA908" s="246"/>
      <c r="AB908" s="246"/>
      <c r="AC908" s="246"/>
    </row>
    <row r="909" spans="1:29" ht="15" customHeight="1" x14ac:dyDescent="0.2">
      <c r="A909" s="309"/>
      <c r="B909" s="299"/>
      <c r="C909" s="300"/>
      <c r="D909" s="301"/>
      <c r="E909" s="246"/>
      <c r="F909" s="246"/>
      <c r="G909" s="302"/>
      <c r="H909" s="303"/>
      <c r="I909" s="302"/>
      <c r="J909" s="303"/>
      <c r="K909" s="302"/>
      <c r="L909" s="303"/>
      <c r="M909" s="302"/>
      <c r="N909" s="303"/>
      <c r="O909" s="302"/>
      <c r="P909" s="302"/>
      <c r="Q909" s="301"/>
      <c r="R909" s="304"/>
      <c r="S909" s="305"/>
      <c r="T909" s="306"/>
      <c r="U909" s="305"/>
      <c r="V909" s="306"/>
      <c r="W909" s="302"/>
      <c r="X909" s="302"/>
      <c r="Y909" s="303"/>
      <c r="Z909" s="302"/>
      <c r="AA909" s="246"/>
      <c r="AB909" s="246"/>
      <c r="AC909" s="246"/>
    </row>
    <row r="910" spans="1:29" ht="15" customHeight="1" x14ac:dyDescent="0.2">
      <c r="A910" s="309"/>
      <c r="B910" s="299"/>
      <c r="C910" s="300"/>
      <c r="D910" s="301"/>
      <c r="E910" s="246"/>
      <c r="F910" s="246"/>
      <c r="G910" s="302"/>
      <c r="H910" s="303"/>
      <c r="I910" s="302"/>
      <c r="J910" s="303"/>
      <c r="K910" s="302"/>
      <c r="L910" s="303"/>
      <c r="M910" s="302"/>
      <c r="N910" s="303"/>
      <c r="O910" s="302"/>
      <c r="P910" s="302"/>
      <c r="Q910" s="302"/>
      <c r="R910" s="303"/>
      <c r="S910" s="302"/>
      <c r="T910" s="303"/>
      <c r="U910" s="302"/>
      <c r="V910" s="303"/>
      <c r="W910" s="302"/>
      <c r="X910" s="302"/>
      <c r="Y910" s="303"/>
      <c r="Z910" s="302"/>
      <c r="AA910" s="246"/>
      <c r="AB910" s="246"/>
      <c r="AC910" s="246"/>
    </row>
    <row r="911" spans="1:29" ht="15" customHeight="1" x14ac:dyDescent="0.2">
      <c r="A911" s="307"/>
      <c r="B911" s="299"/>
      <c r="C911" s="300"/>
      <c r="D911" s="301"/>
      <c r="E911" s="246"/>
      <c r="F911" s="246"/>
      <c r="G911" s="302"/>
      <c r="H911" s="303"/>
      <c r="I911" s="301"/>
      <c r="J911" s="304"/>
      <c r="K911" s="305"/>
      <c r="L911" s="306"/>
      <c r="M911" s="305"/>
      <c r="N911" s="306"/>
      <c r="O911" s="305"/>
      <c r="P911" s="305"/>
      <c r="Q911" s="305"/>
      <c r="R911" s="306"/>
      <c r="S911" s="305"/>
      <c r="T911" s="306"/>
      <c r="U911" s="305"/>
      <c r="V911" s="306"/>
      <c r="W911" s="302"/>
      <c r="X911" s="305"/>
      <c r="Y911" s="306"/>
      <c r="Z911" s="302"/>
      <c r="AA911" s="246"/>
      <c r="AB911" s="246"/>
      <c r="AC911" s="246"/>
    </row>
    <row r="912" spans="1:29" ht="15" customHeight="1" x14ac:dyDescent="0.2">
      <c r="A912" s="309"/>
      <c r="B912" s="299"/>
      <c r="C912" s="300"/>
      <c r="D912" s="301"/>
      <c r="E912" s="246"/>
      <c r="F912" s="246"/>
      <c r="G912" s="302"/>
      <c r="H912" s="303"/>
      <c r="I912" s="302"/>
      <c r="J912" s="303"/>
      <c r="K912" s="302"/>
      <c r="L912" s="303"/>
      <c r="M912" s="302"/>
      <c r="N912" s="303"/>
      <c r="O912" s="302"/>
      <c r="P912" s="302"/>
      <c r="Q912" s="302"/>
      <c r="R912" s="303"/>
      <c r="S912" s="301"/>
      <c r="T912" s="304"/>
      <c r="U912" s="305"/>
      <c r="V912" s="306"/>
      <c r="W912" s="301"/>
      <c r="X912" s="301"/>
      <c r="Y912" s="303"/>
      <c r="Z912" s="302"/>
      <c r="AA912" s="246"/>
      <c r="AB912" s="246"/>
      <c r="AC912" s="246"/>
    </row>
    <row r="913" spans="1:29" ht="15" customHeight="1" x14ac:dyDescent="0.2">
      <c r="A913" s="309"/>
      <c r="B913" s="299"/>
      <c r="C913" s="300"/>
      <c r="D913" s="301"/>
      <c r="E913" s="246"/>
      <c r="F913" s="246"/>
      <c r="G913" s="302"/>
      <c r="H913" s="303"/>
      <c r="I913" s="302"/>
      <c r="J913" s="303"/>
      <c r="K913" s="302"/>
      <c r="L913" s="303"/>
      <c r="M913" s="302"/>
      <c r="N913" s="303"/>
      <c r="O913" s="302"/>
      <c r="P913" s="302"/>
      <c r="Q913" s="302"/>
      <c r="R913" s="303"/>
      <c r="S913" s="301"/>
      <c r="T913" s="304"/>
      <c r="U913" s="305"/>
      <c r="V913" s="306"/>
      <c r="W913" s="301"/>
      <c r="X913" s="301"/>
      <c r="Y913" s="303"/>
      <c r="Z913" s="302"/>
      <c r="AA913" s="246"/>
      <c r="AB913" s="246"/>
      <c r="AC913" s="246"/>
    </row>
    <row r="914" spans="1:29" ht="15" customHeight="1" x14ac:dyDescent="0.2">
      <c r="A914" s="309"/>
      <c r="B914" s="299"/>
      <c r="C914" s="300"/>
      <c r="D914" s="301"/>
      <c r="E914" s="246"/>
      <c r="F914" s="246"/>
      <c r="G914" s="302"/>
      <c r="H914" s="303"/>
      <c r="I914" s="302"/>
      <c r="J914" s="303"/>
      <c r="K914" s="302"/>
      <c r="L914" s="303"/>
      <c r="M914" s="302"/>
      <c r="N914" s="303"/>
      <c r="O914" s="302"/>
      <c r="P914" s="302"/>
      <c r="Q914" s="301"/>
      <c r="R914" s="304"/>
      <c r="S914" s="305"/>
      <c r="T914" s="306"/>
      <c r="U914" s="305"/>
      <c r="V914" s="306"/>
      <c r="W914" s="301"/>
      <c r="X914" s="305"/>
      <c r="Y914" s="306"/>
      <c r="Z914" s="302"/>
      <c r="AA914" s="246"/>
      <c r="AB914" s="246"/>
      <c r="AC914" s="246"/>
    </row>
    <row r="915" spans="1:29" ht="15" customHeight="1" x14ac:dyDescent="0.2">
      <c r="A915" s="298"/>
      <c r="B915" s="299"/>
      <c r="C915" s="300"/>
      <c r="D915" s="301"/>
      <c r="E915" s="246"/>
      <c r="F915" s="246"/>
      <c r="G915" s="302"/>
      <c r="H915" s="303"/>
      <c r="I915" s="302"/>
      <c r="J915" s="303"/>
      <c r="K915" s="302"/>
      <c r="L915" s="303"/>
      <c r="M915" s="301"/>
      <c r="N915" s="304"/>
      <c r="O915" s="301"/>
      <c r="P915" s="301"/>
      <c r="Q915" s="301"/>
      <c r="R915" s="304"/>
      <c r="S915" s="305"/>
      <c r="T915" s="306"/>
      <c r="U915" s="305"/>
      <c r="V915" s="306"/>
      <c r="W915" s="305"/>
      <c r="X915" s="305"/>
      <c r="Y915" s="303"/>
      <c r="Z915" s="302"/>
      <c r="AA915" s="246"/>
      <c r="AB915" s="246"/>
      <c r="AC915" s="246"/>
    </row>
    <row r="916" spans="1:29" ht="15" customHeight="1" x14ac:dyDescent="0.2">
      <c r="A916" s="307"/>
      <c r="B916" s="299"/>
      <c r="C916" s="300"/>
      <c r="D916" s="301"/>
      <c r="E916" s="246"/>
      <c r="F916" s="246"/>
      <c r="G916" s="305"/>
      <c r="H916" s="306"/>
      <c r="I916" s="305"/>
      <c r="J916" s="306"/>
      <c r="K916" s="305"/>
      <c r="L916" s="306"/>
      <c r="M916" s="305"/>
      <c r="N916" s="306"/>
      <c r="O916" s="305"/>
      <c r="P916" s="305"/>
      <c r="Q916" s="305"/>
      <c r="R916" s="306"/>
      <c r="S916" s="305"/>
      <c r="T916" s="306"/>
      <c r="U916" s="305"/>
      <c r="V916" s="306"/>
      <c r="W916" s="305"/>
      <c r="X916" s="305"/>
      <c r="Y916" s="306"/>
      <c r="Z916" s="305"/>
      <c r="AA916" s="246"/>
      <c r="AB916" s="246"/>
      <c r="AC916" s="246"/>
    </row>
    <row r="917" spans="1:29" ht="15" customHeight="1" x14ac:dyDescent="0.2">
      <c r="A917" s="309"/>
      <c r="B917" s="299"/>
      <c r="C917" s="300"/>
      <c r="D917" s="301"/>
      <c r="E917" s="246"/>
      <c r="F917" s="246"/>
      <c r="G917" s="302"/>
      <c r="H917" s="303"/>
      <c r="I917" s="302"/>
      <c r="J917" s="303"/>
      <c r="K917" s="302"/>
      <c r="L917" s="303"/>
      <c r="M917" s="302"/>
      <c r="N917" s="303"/>
      <c r="O917" s="302"/>
      <c r="P917" s="302"/>
      <c r="Q917" s="301"/>
      <c r="R917" s="304"/>
      <c r="S917" s="305"/>
      <c r="T917" s="306"/>
      <c r="U917" s="305"/>
      <c r="V917" s="306"/>
      <c r="W917" s="302"/>
      <c r="X917" s="302"/>
      <c r="Y917" s="303"/>
      <c r="Z917" s="302"/>
      <c r="AA917" s="246"/>
      <c r="AB917" s="246"/>
      <c r="AC917" s="246"/>
    </row>
    <row r="918" spans="1:29" ht="15" customHeight="1" x14ac:dyDescent="0.2">
      <c r="A918" s="309"/>
      <c r="B918" s="299"/>
      <c r="C918" s="300"/>
      <c r="D918" s="301"/>
      <c r="E918" s="246"/>
      <c r="F918" s="246"/>
      <c r="G918" s="302"/>
      <c r="H918" s="303"/>
      <c r="I918" s="302"/>
      <c r="J918" s="303"/>
      <c r="K918" s="302"/>
      <c r="L918" s="303"/>
      <c r="M918" s="302"/>
      <c r="N918" s="303"/>
      <c r="O918" s="302"/>
      <c r="P918" s="302"/>
      <c r="Q918" s="302"/>
      <c r="R918" s="303"/>
      <c r="S918" s="302"/>
      <c r="T918" s="303"/>
      <c r="U918" s="302"/>
      <c r="V918" s="303"/>
      <c r="W918" s="302"/>
      <c r="X918" s="302"/>
      <c r="Y918" s="303"/>
      <c r="Z918" s="302"/>
      <c r="AA918" s="246"/>
      <c r="AB918" s="246"/>
      <c r="AC918" s="246"/>
    </row>
    <row r="919" spans="1:29" ht="15" customHeight="1" x14ac:dyDescent="0.2">
      <c r="A919" s="309"/>
      <c r="B919" s="299"/>
      <c r="C919" s="300"/>
      <c r="D919" s="301"/>
      <c r="E919" s="246"/>
      <c r="F919" s="246"/>
      <c r="G919" s="302"/>
      <c r="H919" s="303"/>
      <c r="I919" s="302"/>
      <c r="J919" s="303"/>
      <c r="K919" s="302"/>
      <c r="L919" s="303"/>
      <c r="M919" s="302"/>
      <c r="N919" s="303"/>
      <c r="O919" s="302"/>
      <c r="P919" s="302"/>
      <c r="Q919" s="302"/>
      <c r="R919" s="303"/>
      <c r="S919" s="301"/>
      <c r="T919" s="304"/>
      <c r="U919" s="305"/>
      <c r="V919" s="306"/>
      <c r="W919" s="302"/>
      <c r="X919" s="302"/>
      <c r="Y919" s="303"/>
      <c r="Z919" s="302"/>
      <c r="AA919" s="246"/>
      <c r="AB919" s="246"/>
      <c r="AC919" s="246"/>
    </row>
    <row r="920" spans="1:29" ht="15" customHeight="1" x14ac:dyDescent="0.2">
      <c r="A920" s="309"/>
      <c r="B920" s="299"/>
      <c r="C920" s="300"/>
      <c r="D920" s="301"/>
      <c r="E920" s="246"/>
      <c r="F920" s="246"/>
      <c r="G920" s="302"/>
      <c r="H920" s="303"/>
      <c r="I920" s="302"/>
      <c r="J920" s="303"/>
      <c r="K920" s="302"/>
      <c r="L920" s="303"/>
      <c r="M920" s="302"/>
      <c r="N920" s="303"/>
      <c r="O920" s="302"/>
      <c r="P920" s="302"/>
      <c r="Q920" s="302"/>
      <c r="R920" s="303"/>
      <c r="S920" s="302"/>
      <c r="T920" s="303"/>
      <c r="U920" s="302"/>
      <c r="V920" s="303"/>
      <c r="W920" s="302"/>
      <c r="X920" s="301"/>
      <c r="Y920" s="303"/>
      <c r="Z920" s="302"/>
      <c r="AA920" s="246"/>
      <c r="AB920" s="246"/>
      <c r="AC920" s="246"/>
    </row>
    <row r="921" spans="1:29" ht="15" customHeight="1" x14ac:dyDescent="0.2">
      <c r="A921" s="309"/>
      <c r="B921" s="299"/>
      <c r="C921" s="300"/>
      <c r="D921" s="301"/>
      <c r="E921" s="246"/>
      <c r="F921" s="246"/>
      <c r="G921" s="302"/>
      <c r="H921" s="303"/>
      <c r="I921" s="302"/>
      <c r="J921" s="303"/>
      <c r="K921" s="302"/>
      <c r="L921" s="303"/>
      <c r="M921" s="302"/>
      <c r="N921" s="303"/>
      <c r="O921" s="302"/>
      <c r="P921" s="302"/>
      <c r="Q921" s="302"/>
      <c r="R921" s="303"/>
      <c r="S921" s="305"/>
      <c r="T921" s="306"/>
      <c r="U921" s="305"/>
      <c r="V921" s="306"/>
      <c r="W921" s="302"/>
      <c r="X921" s="302"/>
      <c r="Y921" s="303"/>
      <c r="Z921" s="302"/>
      <c r="AA921" s="246"/>
      <c r="AB921" s="246"/>
      <c r="AC921" s="246"/>
    </row>
    <row r="922" spans="1:29" ht="15" customHeight="1" x14ac:dyDescent="0.2">
      <c r="A922" s="309"/>
      <c r="B922" s="299"/>
      <c r="C922" s="300"/>
      <c r="D922" s="301"/>
      <c r="E922" s="246"/>
      <c r="F922" s="246"/>
      <c r="G922" s="302"/>
      <c r="H922" s="303"/>
      <c r="I922" s="305"/>
      <c r="J922" s="306"/>
      <c r="K922" s="305"/>
      <c r="L922" s="306"/>
      <c r="M922" s="302"/>
      <c r="N922" s="303"/>
      <c r="O922" s="302"/>
      <c r="P922" s="302"/>
      <c r="Q922" s="302"/>
      <c r="R922" s="303"/>
      <c r="S922" s="302"/>
      <c r="T922" s="303"/>
      <c r="U922" s="302"/>
      <c r="V922" s="303"/>
      <c r="W922" s="302"/>
      <c r="X922" s="302"/>
      <c r="Y922" s="303"/>
      <c r="Z922" s="302"/>
      <c r="AA922" s="246"/>
      <c r="AB922" s="246"/>
      <c r="AC922" s="246"/>
    </row>
    <row r="923" spans="1:29" ht="15" customHeight="1" x14ac:dyDescent="0.2">
      <c r="A923" s="298"/>
      <c r="B923" s="299"/>
      <c r="C923" s="300"/>
      <c r="D923" s="301"/>
      <c r="E923" s="246"/>
      <c r="F923" s="246"/>
      <c r="G923" s="302"/>
      <c r="H923" s="303"/>
      <c r="I923" s="302"/>
      <c r="J923" s="303"/>
      <c r="K923" s="301"/>
      <c r="L923" s="304"/>
      <c r="M923" s="301"/>
      <c r="N923" s="304"/>
      <c r="O923" s="301"/>
      <c r="P923" s="301"/>
      <c r="Q923" s="305"/>
      <c r="R923" s="306"/>
      <c r="S923" s="305"/>
      <c r="T923" s="306"/>
      <c r="U923" s="305"/>
      <c r="V923" s="306"/>
      <c r="W923" s="305"/>
      <c r="X923" s="305"/>
      <c r="Y923" s="306"/>
      <c r="Z923" s="302"/>
      <c r="AA923" s="246"/>
      <c r="AB923" s="246"/>
      <c r="AC923" s="246"/>
    </row>
    <row r="924" spans="1:29" ht="15" customHeight="1" x14ac:dyDescent="0.2">
      <c r="A924" s="309"/>
      <c r="B924" s="299"/>
      <c r="C924" s="300"/>
      <c r="D924" s="301"/>
      <c r="E924" s="246"/>
      <c r="F924" s="246"/>
      <c r="G924" s="302"/>
      <c r="H924" s="303"/>
      <c r="I924" s="302"/>
      <c r="J924" s="303"/>
      <c r="K924" s="301"/>
      <c r="L924" s="304"/>
      <c r="M924" s="302"/>
      <c r="N924" s="303"/>
      <c r="O924" s="302"/>
      <c r="P924" s="302"/>
      <c r="Q924" s="299"/>
      <c r="R924" s="308"/>
      <c r="S924" s="302"/>
      <c r="T924" s="303"/>
      <c r="U924" s="302"/>
      <c r="V924" s="303"/>
      <c r="W924" s="302"/>
      <c r="X924" s="302"/>
      <c r="Y924" s="303"/>
      <c r="Z924" s="302"/>
      <c r="AA924" s="246"/>
      <c r="AB924" s="246"/>
      <c r="AC924" s="246"/>
    </row>
    <row r="925" spans="1:29" ht="15" customHeight="1" x14ac:dyDescent="0.2">
      <c r="A925" s="309"/>
      <c r="B925" s="299"/>
      <c r="C925" s="300"/>
      <c r="D925" s="301"/>
      <c r="E925" s="246"/>
      <c r="F925" s="246"/>
      <c r="G925" s="302"/>
      <c r="H925" s="303"/>
      <c r="I925" s="302"/>
      <c r="J925" s="303"/>
      <c r="K925" s="302"/>
      <c r="L925" s="303"/>
      <c r="M925" s="302"/>
      <c r="N925" s="303"/>
      <c r="O925" s="302"/>
      <c r="P925" s="302"/>
      <c r="Q925" s="301"/>
      <c r="R925" s="304"/>
      <c r="S925" s="305"/>
      <c r="T925" s="306"/>
      <c r="U925" s="305"/>
      <c r="V925" s="306"/>
      <c r="W925" s="305"/>
      <c r="X925" s="305"/>
      <c r="Y925" s="303"/>
      <c r="Z925" s="302"/>
      <c r="AA925" s="246"/>
      <c r="AB925" s="246"/>
      <c r="AC925" s="246"/>
    </row>
    <row r="926" spans="1:29" ht="15" customHeight="1" x14ac:dyDescent="0.2">
      <c r="A926" s="298"/>
      <c r="B926" s="299"/>
      <c r="C926" s="300"/>
      <c r="D926" s="301"/>
      <c r="E926" s="246"/>
      <c r="F926" s="246"/>
      <c r="G926" s="302"/>
      <c r="H926" s="303"/>
      <c r="I926" s="302"/>
      <c r="J926" s="303"/>
      <c r="K926" s="302"/>
      <c r="L926" s="303"/>
      <c r="M926" s="301"/>
      <c r="N926" s="304"/>
      <c r="O926" s="301"/>
      <c r="P926" s="301"/>
      <c r="Q926" s="305"/>
      <c r="R926" s="306"/>
      <c r="S926" s="305"/>
      <c r="T926" s="306"/>
      <c r="U926" s="305"/>
      <c r="V926" s="306"/>
      <c r="W926" s="305"/>
      <c r="X926" s="305"/>
      <c r="Y926" s="306"/>
      <c r="Z926" s="302"/>
      <c r="AA926" s="246"/>
      <c r="AB926" s="246"/>
      <c r="AC926" s="246"/>
    </row>
    <row r="927" spans="1:29" ht="15" customHeight="1" x14ac:dyDescent="0.2">
      <c r="A927" s="298"/>
      <c r="B927" s="299"/>
      <c r="C927" s="300"/>
      <c r="D927" s="301"/>
      <c r="E927" s="246"/>
      <c r="F927" s="246"/>
      <c r="G927" s="302"/>
      <c r="H927" s="303"/>
      <c r="I927" s="302"/>
      <c r="J927" s="303"/>
      <c r="K927" s="301"/>
      <c r="L927" s="304"/>
      <c r="M927" s="301"/>
      <c r="N927" s="304"/>
      <c r="O927" s="301"/>
      <c r="P927" s="301"/>
      <c r="Q927" s="305"/>
      <c r="R927" s="306"/>
      <c r="S927" s="305"/>
      <c r="T927" s="306"/>
      <c r="U927" s="305"/>
      <c r="V927" s="306"/>
      <c r="W927" s="305"/>
      <c r="X927" s="305"/>
      <c r="Y927" s="306"/>
      <c r="Z927" s="301"/>
      <c r="AA927" s="246"/>
      <c r="AB927" s="246"/>
      <c r="AC927" s="246"/>
    </row>
    <row r="928" spans="1:29" ht="15" customHeight="1" x14ac:dyDescent="0.2">
      <c r="A928" s="307"/>
      <c r="B928" s="299"/>
      <c r="C928" s="300"/>
      <c r="D928" s="301"/>
      <c r="E928" s="246"/>
      <c r="F928" s="246"/>
      <c r="G928" s="302"/>
      <c r="H928" s="303"/>
      <c r="I928" s="302"/>
      <c r="J928" s="303"/>
      <c r="K928" s="301"/>
      <c r="L928" s="304"/>
      <c r="M928" s="305"/>
      <c r="N928" s="306"/>
      <c r="O928" s="305"/>
      <c r="P928" s="305"/>
      <c r="Q928" s="305"/>
      <c r="R928" s="306"/>
      <c r="S928" s="305"/>
      <c r="T928" s="306"/>
      <c r="U928" s="305"/>
      <c r="V928" s="306"/>
      <c r="W928" s="305"/>
      <c r="X928" s="305"/>
      <c r="Y928" s="306"/>
      <c r="Z928" s="305"/>
      <c r="AA928" s="246"/>
      <c r="AB928" s="246"/>
      <c r="AC928" s="246"/>
    </row>
    <row r="929" spans="1:29" ht="15" customHeight="1" x14ac:dyDescent="0.2">
      <c r="A929" s="309"/>
      <c r="B929" s="299"/>
      <c r="C929" s="300"/>
      <c r="D929" s="301"/>
      <c r="E929" s="246"/>
      <c r="F929" s="246"/>
      <c r="G929" s="302"/>
      <c r="H929" s="303"/>
      <c r="I929" s="302"/>
      <c r="J929" s="303"/>
      <c r="K929" s="300"/>
      <c r="L929" s="311"/>
      <c r="M929" s="302"/>
      <c r="N929" s="303"/>
      <c r="O929" s="302"/>
      <c r="P929" s="302"/>
      <c r="Q929" s="301"/>
      <c r="R929" s="304"/>
      <c r="S929" s="305"/>
      <c r="T929" s="306"/>
      <c r="U929" s="299"/>
      <c r="V929" s="308"/>
      <c r="W929" s="302"/>
      <c r="X929" s="302"/>
      <c r="Y929" s="303"/>
      <c r="Z929" s="302"/>
      <c r="AA929" s="246"/>
      <c r="AB929" s="246"/>
      <c r="AC929" s="246"/>
    </row>
    <row r="930" spans="1:29" ht="15" customHeight="1" x14ac:dyDescent="0.2">
      <c r="A930" s="309"/>
      <c r="B930" s="299"/>
      <c r="C930" s="300"/>
      <c r="D930" s="301"/>
      <c r="E930" s="246"/>
      <c r="F930" s="246"/>
      <c r="G930" s="302"/>
      <c r="H930" s="303"/>
      <c r="I930" s="302"/>
      <c r="J930" s="303"/>
      <c r="K930" s="302"/>
      <c r="L930" s="303"/>
      <c r="M930" s="302"/>
      <c r="N930" s="303"/>
      <c r="O930" s="302"/>
      <c r="P930" s="302"/>
      <c r="Q930" s="302"/>
      <c r="R930" s="303"/>
      <c r="S930" s="302"/>
      <c r="T930" s="303"/>
      <c r="U930" s="302"/>
      <c r="V930" s="303"/>
      <c r="W930" s="301"/>
      <c r="X930" s="301"/>
      <c r="Y930" s="303"/>
      <c r="Z930" s="302"/>
      <c r="AA930" s="246"/>
      <c r="AB930" s="246"/>
      <c r="AC930" s="246"/>
    </row>
    <row r="931" spans="1:29" ht="15" customHeight="1" x14ac:dyDescent="0.2">
      <c r="A931" s="309"/>
      <c r="B931" s="299"/>
      <c r="C931" s="300"/>
      <c r="D931" s="301"/>
      <c r="E931" s="246"/>
      <c r="F931" s="246"/>
      <c r="G931" s="302"/>
      <c r="H931" s="303"/>
      <c r="I931" s="302"/>
      <c r="J931" s="303"/>
      <c r="K931" s="301"/>
      <c r="L931" s="304"/>
      <c r="M931" s="302"/>
      <c r="N931" s="303"/>
      <c r="O931" s="302"/>
      <c r="P931" s="302"/>
      <c r="Q931" s="305"/>
      <c r="R931" s="306"/>
      <c r="S931" s="305"/>
      <c r="T931" s="306"/>
      <c r="U931" s="305"/>
      <c r="V931" s="306"/>
      <c r="W931" s="302"/>
      <c r="X931" s="302"/>
      <c r="Y931" s="303"/>
      <c r="Z931" s="302"/>
      <c r="AA931" s="246"/>
      <c r="AB931" s="246"/>
      <c r="AC931" s="246"/>
    </row>
    <row r="932" spans="1:29" ht="15" customHeight="1" x14ac:dyDescent="0.2">
      <c r="A932" s="307"/>
      <c r="B932" s="299"/>
      <c r="C932" s="300"/>
      <c r="D932" s="301"/>
      <c r="E932" s="246"/>
      <c r="F932" s="246"/>
      <c r="G932" s="302"/>
      <c r="H932" s="303"/>
      <c r="I932" s="301"/>
      <c r="J932" s="304"/>
      <c r="K932" s="305"/>
      <c r="L932" s="306"/>
      <c r="M932" s="305"/>
      <c r="N932" s="306"/>
      <c r="O932" s="305"/>
      <c r="P932" s="305"/>
      <c r="Q932" s="305"/>
      <c r="R932" s="306"/>
      <c r="S932" s="305"/>
      <c r="T932" s="306"/>
      <c r="U932" s="305"/>
      <c r="V932" s="306"/>
      <c r="W932" s="305"/>
      <c r="X932" s="305"/>
      <c r="Y932" s="306"/>
      <c r="Z932" s="305"/>
      <c r="AA932" s="246"/>
      <c r="AB932" s="246"/>
      <c r="AC932" s="246"/>
    </row>
    <row r="933" spans="1:29" ht="15" customHeight="1" x14ac:dyDescent="0.2">
      <c r="A933" s="309"/>
      <c r="B933" s="299"/>
      <c r="C933" s="300"/>
      <c r="D933" s="301"/>
      <c r="E933" s="246"/>
      <c r="F933" s="246"/>
      <c r="G933" s="302"/>
      <c r="H933" s="303"/>
      <c r="I933" s="302"/>
      <c r="J933" s="303"/>
      <c r="K933" s="302"/>
      <c r="L933" s="303"/>
      <c r="M933" s="302"/>
      <c r="N933" s="303"/>
      <c r="O933" s="302"/>
      <c r="P933" s="302"/>
      <c r="Q933" s="305"/>
      <c r="R933" s="306"/>
      <c r="S933" s="299"/>
      <c r="T933" s="308"/>
      <c r="U933" s="302"/>
      <c r="V933" s="303"/>
      <c r="W933" s="302"/>
      <c r="X933" s="302"/>
      <c r="Y933" s="303"/>
      <c r="Z933" s="302"/>
      <c r="AA933" s="246"/>
      <c r="AB933" s="246"/>
      <c r="AC933" s="246"/>
    </row>
    <row r="934" spans="1:29" ht="15" customHeight="1" x14ac:dyDescent="0.2">
      <c r="A934" s="310"/>
      <c r="B934" s="299"/>
      <c r="C934" s="300"/>
      <c r="D934" s="301"/>
      <c r="E934" s="246"/>
      <c r="F934" s="246"/>
      <c r="G934" s="305"/>
      <c r="H934" s="306"/>
      <c r="I934" s="305"/>
      <c r="J934" s="306"/>
      <c r="K934" s="299"/>
      <c r="L934" s="308"/>
      <c r="M934" s="299"/>
      <c r="N934" s="308"/>
      <c r="O934" s="299"/>
      <c r="P934" s="299"/>
      <c r="Q934" s="302"/>
      <c r="R934" s="303"/>
      <c r="S934" s="302"/>
      <c r="T934" s="303"/>
      <c r="U934" s="302"/>
      <c r="V934" s="303"/>
      <c r="W934" s="302"/>
      <c r="X934" s="299"/>
      <c r="Y934" s="306"/>
      <c r="Z934" s="302"/>
      <c r="AA934" s="246"/>
      <c r="AB934" s="246"/>
      <c r="AC934" s="246"/>
    </row>
    <row r="935" spans="1:29" ht="15" customHeight="1" x14ac:dyDescent="0.2">
      <c r="A935" s="309"/>
      <c r="B935" s="299"/>
      <c r="C935" s="300"/>
      <c r="D935" s="301"/>
      <c r="E935" s="246"/>
      <c r="F935" s="246"/>
      <c r="G935" s="302"/>
      <c r="H935" s="303"/>
      <c r="I935" s="302"/>
      <c r="J935" s="303"/>
      <c r="K935" s="302"/>
      <c r="L935" s="303"/>
      <c r="M935" s="302"/>
      <c r="N935" s="303"/>
      <c r="O935" s="302"/>
      <c r="P935" s="302"/>
      <c r="Q935" s="302"/>
      <c r="R935" s="303"/>
      <c r="S935" s="301"/>
      <c r="T935" s="304"/>
      <c r="U935" s="305"/>
      <c r="V935" s="306"/>
      <c r="W935" s="301"/>
      <c r="X935" s="301"/>
      <c r="Y935" s="303"/>
      <c r="Z935" s="302"/>
      <c r="AA935" s="246"/>
      <c r="AB935" s="246"/>
      <c r="AC935" s="246"/>
    </row>
    <row r="936" spans="1:29" ht="15" customHeight="1" x14ac:dyDescent="0.2">
      <c r="A936" s="309"/>
      <c r="B936" s="299"/>
      <c r="C936" s="300"/>
      <c r="D936" s="301"/>
      <c r="E936" s="246"/>
      <c r="F936" s="246"/>
      <c r="G936" s="302"/>
      <c r="H936" s="303"/>
      <c r="I936" s="302"/>
      <c r="J936" s="303"/>
      <c r="K936" s="302"/>
      <c r="L936" s="303"/>
      <c r="M936" s="302"/>
      <c r="N936" s="303"/>
      <c r="O936" s="302"/>
      <c r="P936" s="302"/>
      <c r="Q936" s="305"/>
      <c r="R936" s="306"/>
      <c r="S936" s="305"/>
      <c r="T936" s="306"/>
      <c r="U936" s="305"/>
      <c r="V936" s="306"/>
      <c r="W936" s="302"/>
      <c r="X936" s="302"/>
      <c r="Y936" s="303"/>
      <c r="Z936" s="302"/>
      <c r="AA936" s="246"/>
      <c r="AB936" s="246"/>
      <c r="AC936" s="246"/>
    </row>
    <row r="937" spans="1:29" ht="15" customHeight="1" x14ac:dyDescent="0.2">
      <c r="A937" s="309"/>
      <c r="B937" s="299"/>
      <c r="C937" s="300"/>
      <c r="D937" s="301"/>
      <c r="E937" s="246"/>
      <c r="F937" s="246"/>
      <c r="G937" s="302"/>
      <c r="H937" s="303"/>
      <c r="I937" s="302"/>
      <c r="J937" s="303"/>
      <c r="K937" s="302"/>
      <c r="L937" s="303"/>
      <c r="M937" s="302"/>
      <c r="N937" s="303"/>
      <c r="O937" s="302"/>
      <c r="P937" s="302"/>
      <c r="Q937" s="302"/>
      <c r="R937" s="303"/>
      <c r="S937" s="302"/>
      <c r="T937" s="303"/>
      <c r="U937" s="302"/>
      <c r="V937" s="303"/>
      <c r="W937" s="302"/>
      <c r="X937" s="302"/>
      <c r="Y937" s="303"/>
      <c r="Z937" s="302"/>
      <c r="AA937" s="246"/>
      <c r="AB937" s="246"/>
      <c r="AC937" s="246"/>
    </row>
    <row r="938" spans="1:29" ht="15" customHeight="1" x14ac:dyDescent="0.2">
      <c r="A938" s="307"/>
      <c r="B938" s="299"/>
      <c r="C938" s="300"/>
      <c r="D938" s="301"/>
      <c r="E938" s="246"/>
      <c r="F938" s="246"/>
      <c r="G938" s="301"/>
      <c r="H938" s="304"/>
      <c r="I938" s="305"/>
      <c r="J938" s="306"/>
      <c r="K938" s="305"/>
      <c r="L938" s="306"/>
      <c r="M938" s="305"/>
      <c r="N938" s="306"/>
      <c r="O938" s="305"/>
      <c r="P938" s="305"/>
      <c r="Q938" s="305"/>
      <c r="R938" s="306"/>
      <c r="S938" s="305"/>
      <c r="T938" s="306"/>
      <c r="U938" s="305"/>
      <c r="V938" s="306"/>
      <c r="W938" s="301"/>
      <c r="X938" s="305"/>
      <c r="Y938" s="306"/>
      <c r="Z938" s="301"/>
      <c r="AA938" s="246"/>
      <c r="AB938" s="246"/>
      <c r="AC938" s="246"/>
    </row>
    <row r="939" spans="1:29" ht="15" customHeight="1" x14ac:dyDescent="0.2">
      <c r="A939" s="298"/>
      <c r="B939" s="299"/>
      <c r="C939" s="300"/>
      <c r="D939" s="301"/>
      <c r="E939" s="246"/>
      <c r="F939" s="246"/>
      <c r="G939" s="302"/>
      <c r="H939" s="303"/>
      <c r="I939" s="302"/>
      <c r="J939" s="303"/>
      <c r="K939" s="302"/>
      <c r="L939" s="303"/>
      <c r="M939" s="301"/>
      <c r="N939" s="304"/>
      <c r="O939" s="301"/>
      <c r="P939" s="301"/>
      <c r="Q939" s="301"/>
      <c r="R939" s="304"/>
      <c r="S939" s="305"/>
      <c r="T939" s="306"/>
      <c r="U939" s="305"/>
      <c r="V939" s="306"/>
      <c r="W939" s="301"/>
      <c r="X939" s="301"/>
      <c r="Y939" s="304"/>
      <c r="Z939" s="301"/>
      <c r="AA939" s="246"/>
      <c r="AB939" s="246"/>
      <c r="AC939" s="246"/>
    </row>
    <row r="940" spans="1:29" ht="15" customHeight="1" x14ac:dyDescent="0.2">
      <c r="A940" s="309"/>
      <c r="B940" s="299"/>
      <c r="C940" s="300"/>
      <c r="D940" s="301"/>
      <c r="E940" s="246"/>
      <c r="F940" s="246"/>
      <c r="G940" s="302"/>
      <c r="H940" s="303"/>
      <c r="I940" s="302"/>
      <c r="J940" s="303"/>
      <c r="K940" s="302"/>
      <c r="L940" s="303"/>
      <c r="M940" s="302"/>
      <c r="N940" s="303"/>
      <c r="O940" s="302"/>
      <c r="P940" s="302"/>
      <c r="Q940" s="302"/>
      <c r="R940" s="303"/>
      <c r="S940" s="301"/>
      <c r="T940" s="304"/>
      <c r="U940" s="305"/>
      <c r="V940" s="306"/>
      <c r="W940" s="302"/>
      <c r="X940" s="302"/>
      <c r="Y940" s="303"/>
      <c r="Z940" s="302"/>
      <c r="AA940" s="246"/>
      <c r="AB940" s="246"/>
      <c r="AC940" s="246"/>
    </row>
    <row r="941" spans="1:29" ht="15" customHeight="1" x14ac:dyDescent="0.2">
      <c r="A941" s="298"/>
      <c r="B941" s="299"/>
      <c r="C941" s="300"/>
      <c r="D941" s="301"/>
      <c r="E941" s="246"/>
      <c r="F941" s="246"/>
      <c r="G941" s="302"/>
      <c r="H941" s="303"/>
      <c r="I941" s="302"/>
      <c r="J941" s="303"/>
      <c r="K941" s="302"/>
      <c r="L941" s="303"/>
      <c r="M941" s="301"/>
      <c r="N941" s="304"/>
      <c r="O941" s="301"/>
      <c r="P941" s="301"/>
      <c r="Q941" s="301"/>
      <c r="R941" s="304"/>
      <c r="S941" s="305"/>
      <c r="T941" s="306"/>
      <c r="U941" s="305"/>
      <c r="V941" s="306"/>
      <c r="W941" s="301"/>
      <c r="X941" s="301"/>
      <c r="Y941" s="304"/>
      <c r="Z941" s="301"/>
      <c r="AA941" s="246"/>
      <c r="AB941" s="246"/>
      <c r="AC941" s="246"/>
    </row>
    <row r="942" spans="1:29" ht="15" customHeight="1" x14ac:dyDescent="0.2">
      <c r="A942" s="309"/>
      <c r="B942" s="299"/>
      <c r="C942" s="300"/>
      <c r="D942" s="301"/>
      <c r="E942" s="246"/>
      <c r="F942" s="246"/>
      <c r="G942" s="302"/>
      <c r="H942" s="303"/>
      <c r="I942" s="302"/>
      <c r="J942" s="303"/>
      <c r="K942" s="302"/>
      <c r="L942" s="303"/>
      <c r="M942" s="302"/>
      <c r="N942" s="303"/>
      <c r="O942" s="302"/>
      <c r="P942" s="302"/>
      <c r="Q942" s="302"/>
      <c r="R942" s="303"/>
      <c r="S942" s="302"/>
      <c r="T942" s="303"/>
      <c r="U942" s="302"/>
      <c r="V942" s="303"/>
      <c r="W942" s="302"/>
      <c r="X942" s="305"/>
      <c r="Y942" s="303"/>
      <c r="Z942" s="302"/>
      <c r="AA942" s="246"/>
      <c r="AB942" s="246"/>
      <c r="AC942" s="246"/>
    </row>
    <row r="943" spans="1:29" ht="15" customHeight="1" x14ac:dyDescent="0.2">
      <c r="A943" s="307"/>
      <c r="B943" s="299"/>
      <c r="C943" s="300"/>
      <c r="D943" s="301"/>
      <c r="E943" s="246"/>
      <c r="F943" s="246"/>
      <c r="G943" s="302"/>
      <c r="H943" s="303"/>
      <c r="I943" s="301"/>
      <c r="J943" s="304"/>
      <c r="K943" s="305"/>
      <c r="L943" s="306"/>
      <c r="M943" s="305"/>
      <c r="N943" s="306"/>
      <c r="O943" s="305"/>
      <c r="P943" s="305"/>
      <c r="Q943" s="305"/>
      <c r="R943" s="306"/>
      <c r="S943" s="305"/>
      <c r="T943" s="306"/>
      <c r="U943" s="305"/>
      <c r="V943" s="306"/>
      <c r="W943" s="301"/>
      <c r="X943" s="305"/>
      <c r="Y943" s="306"/>
      <c r="Z943" s="301"/>
      <c r="AA943" s="246"/>
      <c r="AB943" s="246"/>
      <c r="AC943" s="246"/>
    </row>
    <row r="944" spans="1:29" ht="15" customHeight="1" x14ac:dyDescent="0.2">
      <c r="A944" s="309"/>
      <c r="B944" s="299"/>
      <c r="C944" s="300"/>
      <c r="D944" s="301"/>
      <c r="E944" s="246"/>
      <c r="F944" s="246"/>
      <c r="G944" s="302"/>
      <c r="H944" s="303"/>
      <c r="I944" s="302"/>
      <c r="J944" s="303"/>
      <c r="K944" s="302"/>
      <c r="L944" s="303"/>
      <c r="M944" s="302"/>
      <c r="N944" s="303"/>
      <c r="O944" s="302"/>
      <c r="P944" s="302"/>
      <c r="Q944" s="302"/>
      <c r="R944" s="303"/>
      <c r="S944" s="302"/>
      <c r="T944" s="303"/>
      <c r="U944" s="302"/>
      <c r="V944" s="303"/>
      <c r="W944" s="302"/>
      <c r="X944" s="302"/>
      <c r="Y944" s="303"/>
      <c r="Z944" s="302"/>
      <c r="AA944" s="246"/>
      <c r="AB944" s="246"/>
      <c r="AC944" s="246"/>
    </row>
    <row r="945" spans="1:29" ht="15" customHeight="1" x14ac:dyDescent="0.2">
      <c r="A945" s="309"/>
      <c r="B945" s="299"/>
      <c r="C945" s="300"/>
      <c r="D945" s="301"/>
      <c r="E945" s="246"/>
      <c r="F945" s="246"/>
      <c r="G945" s="302"/>
      <c r="H945" s="303"/>
      <c r="I945" s="302"/>
      <c r="J945" s="303"/>
      <c r="K945" s="300"/>
      <c r="L945" s="311"/>
      <c r="M945" s="302"/>
      <c r="N945" s="303"/>
      <c r="O945" s="302"/>
      <c r="P945" s="302"/>
      <c r="Q945" s="301"/>
      <c r="R945" s="304"/>
      <c r="S945" s="299"/>
      <c r="T945" s="308"/>
      <c r="U945" s="302"/>
      <c r="V945" s="303"/>
      <c r="W945" s="302"/>
      <c r="X945" s="302"/>
      <c r="Y945" s="303"/>
      <c r="Z945" s="302"/>
      <c r="AA945" s="246"/>
      <c r="AB945" s="246"/>
      <c r="AC945" s="246"/>
    </row>
    <row r="946" spans="1:29" ht="15" customHeight="1" x14ac:dyDescent="0.2">
      <c r="A946" s="309"/>
      <c r="B946" s="299"/>
      <c r="C946" s="300"/>
      <c r="D946" s="301"/>
      <c r="E946" s="246"/>
      <c r="F946" s="246"/>
      <c r="G946" s="302"/>
      <c r="H946" s="303"/>
      <c r="I946" s="302"/>
      <c r="J946" s="303"/>
      <c r="K946" s="302"/>
      <c r="L946" s="303"/>
      <c r="M946" s="302"/>
      <c r="N946" s="303"/>
      <c r="O946" s="302"/>
      <c r="P946" s="302"/>
      <c r="Q946" s="305"/>
      <c r="R946" s="306"/>
      <c r="S946" s="305"/>
      <c r="T946" s="306"/>
      <c r="U946" s="299"/>
      <c r="V946" s="308"/>
      <c r="W946" s="302"/>
      <c r="X946" s="302"/>
      <c r="Y946" s="303"/>
      <c r="Z946" s="302"/>
      <c r="AA946" s="246"/>
      <c r="AB946" s="246"/>
      <c r="AC946" s="246"/>
    </row>
    <row r="947" spans="1:29" ht="15" customHeight="1" x14ac:dyDescent="0.2">
      <c r="A947" s="298"/>
      <c r="B947" s="299"/>
      <c r="C947" s="300"/>
      <c r="D947" s="301"/>
      <c r="E947" s="246"/>
      <c r="F947" s="246"/>
      <c r="G947" s="300"/>
      <c r="H947" s="311"/>
      <c r="I947" s="302"/>
      <c r="J947" s="303"/>
      <c r="K947" s="302"/>
      <c r="L947" s="303"/>
      <c r="M947" s="301"/>
      <c r="N947" s="304"/>
      <c r="O947" s="301"/>
      <c r="P947" s="301"/>
      <c r="Q947" s="301"/>
      <c r="R947" s="304"/>
      <c r="S947" s="305"/>
      <c r="T947" s="306"/>
      <c r="U947" s="305"/>
      <c r="V947" s="306"/>
      <c r="W947" s="301"/>
      <c r="X947" s="301"/>
      <c r="Y947" s="304"/>
      <c r="Z947" s="301"/>
      <c r="AA947" s="246"/>
      <c r="AB947" s="246"/>
      <c r="AC947" s="246"/>
    </row>
    <row r="948" spans="1:29" ht="15" customHeight="1" x14ac:dyDescent="0.2">
      <c r="A948" s="298"/>
      <c r="B948" s="299"/>
      <c r="C948" s="300"/>
      <c r="D948" s="301"/>
      <c r="E948" s="246"/>
      <c r="F948" s="246"/>
      <c r="G948" s="302"/>
      <c r="H948" s="303"/>
      <c r="I948" s="302"/>
      <c r="J948" s="303"/>
      <c r="K948" s="301"/>
      <c r="L948" s="304"/>
      <c r="M948" s="301"/>
      <c r="N948" s="304"/>
      <c r="O948" s="301"/>
      <c r="P948" s="301"/>
      <c r="Q948" s="305"/>
      <c r="R948" s="306"/>
      <c r="S948" s="305"/>
      <c r="T948" s="306"/>
      <c r="U948" s="305"/>
      <c r="V948" s="306"/>
      <c r="W948" s="305"/>
      <c r="X948" s="305"/>
      <c r="Y948" s="306"/>
      <c r="Z948" s="301"/>
      <c r="AA948" s="246"/>
      <c r="AB948" s="246"/>
      <c r="AC948" s="246"/>
    </row>
    <row r="949" spans="1:29" ht="15" customHeight="1" x14ac:dyDescent="0.2">
      <c r="A949" s="298"/>
      <c r="B949" s="299"/>
      <c r="C949" s="300"/>
      <c r="D949" s="301"/>
      <c r="E949" s="246"/>
      <c r="F949" s="246"/>
      <c r="G949" s="302"/>
      <c r="H949" s="303"/>
      <c r="I949" s="302"/>
      <c r="J949" s="303"/>
      <c r="K949" s="301"/>
      <c r="L949" s="304"/>
      <c r="M949" s="301"/>
      <c r="N949" s="304"/>
      <c r="O949" s="301"/>
      <c r="P949" s="301"/>
      <c r="Q949" s="305"/>
      <c r="R949" s="306"/>
      <c r="S949" s="305"/>
      <c r="T949" s="306"/>
      <c r="U949" s="305"/>
      <c r="V949" s="306"/>
      <c r="W949" s="301"/>
      <c r="X949" s="305"/>
      <c r="Y949" s="306"/>
      <c r="Z949" s="301"/>
      <c r="AA949" s="246"/>
      <c r="AB949" s="246"/>
      <c r="AC949" s="246"/>
    </row>
    <row r="950" spans="1:29" ht="15" customHeight="1" x14ac:dyDescent="0.2">
      <c r="A950" s="309"/>
      <c r="B950" s="299"/>
      <c r="C950" s="300"/>
      <c r="D950" s="301"/>
      <c r="E950" s="246"/>
      <c r="F950" s="246"/>
      <c r="G950" s="302"/>
      <c r="H950" s="303"/>
      <c r="I950" s="302"/>
      <c r="J950" s="303"/>
      <c r="K950" s="302"/>
      <c r="L950" s="303"/>
      <c r="M950" s="302"/>
      <c r="N950" s="303"/>
      <c r="O950" s="302"/>
      <c r="P950" s="302"/>
      <c r="Q950" s="305"/>
      <c r="R950" s="306"/>
      <c r="S950" s="305"/>
      <c r="T950" s="306"/>
      <c r="U950" s="305"/>
      <c r="V950" s="306"/>
      <c r="W950" s="302"/>
      <c r="X950" s="302"/>
      <c r="Y950" s="303"/>
      <c r="Z950" s="302"/>
      <c r="AA950" s="246"/>
      <c r="AB950" s="246"/>
      <c r="AC950" s="246"/>
    </row>
    <row r="951" spans="1:29" ht="15" customHeight="1" x14ac:dyDescent="0.2">
      <c r="A951" s="298"/>
      <c r="B951" s="299"/>
      <c r="C951" s="300"/>
      <c r="D951" s="301"/>
      <c r="E951" s="246"/>
      <c r="F951" s="246"/>
      <c r="G951" s="302"/>
      <c r="H951" s="303"/>
      <c r="I951" s="302"/>
      <c r="J951" s="303"/>
      <c r="K951" s="301"/>
      <c r="L951" s="304"/>
      <c r="M951" s="301"/>
      <c r="N951" s="304"/>
      <c r="O951" s="301"/>
      <c r="P951" s="301"/>
      <c r="Q951" s="305"/>
      <c r="R951" s="306"/>
      <c r="S951" s="305"/>
      <c r="T951" s="306"/>
      <c r="U951" s="305"/>
      <c r="V951" s="306"/>
      <c r="W951" s="301"/>
      <c r="X951" s="301"/>
      <c r="Y951" s="304"/>
      <c r="Z951" s="301"/>
      <c r="AA951" s="246"/>
      <c r="AB951" s="246"/>
      <c r="AC951" s="246"/>
    </row>
    <row r="952" spans="1:29" ht="15" customHeight="1" x14ac:dyDescent="0.2">
      <c r="A952" s="309"/>
      <c r="B952" s="299"/>
      <c r="C952" s="300"/>
      <c r="D952" s="301"/>
      <c r="E952" s="246"/>
      <c r="F952" s="246"/>
      <c r="G952" s="302"/>
      <c r="H952" s="303"/>
      <c r="I952" s="302"/>
      <c r="J952" s="303"/>
      <c r="K952" s="302"/>
      <c r="L952" s="303"/>
      <c r="M952" s="302"/>
      <c r="N952" s="303"/>
      <c r="O952" s="302"/>
      <c r="P952" s="302"/>
      <c r="Q952" s="301"/>
      <c r="R952" s="304"/>
      <c r="S952" s="305"/>
      <c r="T952" s="306"/>
      <c r="U952" s="305"/>
      <c r="V952" s="306"/>
      <c r="W952" s="301"/>
      <c r="X952" s="301"/>
      <c r="Y952" s="303"/>
      <c r="Z952" s="302"/>
      <c r="AA952" s="246"/>
      <c r="AB952" s="246"/>
      <c r="AC952" s="246"/>
    </row>
    <row r="953" spans="1:29" ht="15" customHeight="1" x14ac:dyDescent="0.2">
      <c r="A953" s="309"/>
      <c r="B953" s="299"/>
      <c r="C953" s="300"/>
      <c r="D953" s="301"/>
      <c r="E953" s="246"/>
      <c r="F953" s="246"/>
      <c r="G953" s="302"/>
      <c r="H953" s="303"/>
      <c r="I953" s="302"/>
      <c r="J953" s="303"/>
      <c r="K953" s="302"/>
      <c r="L953" s="303"/>
      <c r="M953" s="302"/>
      <c r="N953" s="303"/>
      <c r="O953" s="302"/>
      <c r="P953" s="302"/>
      <c r="Q953" s="305"/>
      <c r="R953" s="306"/>
      <c r="S953" s="305"/>
      <c r="T953" s="306"/>
      <c r="U953" s="299"/>
      <c r="V953" s="308"/>
      <c r="W953" s="302"/>
      <c r="X953" s="302"/>
      <c r="Y953" s="303"/>
      <c r="Z953" s="302"/>
      <c r="AA953" s="246"/>
      <c r="AB953" s="246"/>
      <c r="AC953" s="246"/>
    </row>
    <row r="954" spans="1:29" ht="15" customHeight="1" x14ac:dyDescent="0.2">
      <c r="A954" s="307"/>
      <c r="B954" s="299"/>
      <c r="C954" s="300"/>
      <c r="D954" s="301"/>
      <c r="E954" s="246"/>
      <c r="F954" s="246"/>
      <c r="G954" s="302"/>
      <c r="H954" s="303"/>
      <c r="I954" s="301"/>
      <c r="J954" s="304"/>
      <c r="K954" s="305"/>
      <c r="L954" s="306"/>
      <c r="M954" s="305"/>
      <c r="N954" s="306"/>
      <c r="O954" s="305"/>
      <c r="P954" s="305"/>
      <c r="Q954" s="305"/>
      <c r="R954" s="306"/>
      <c r="S954" s="305"/>
      <c r="T954" s="306"/>
      <c r="U954" s="305"/>
      <c r="V954" s="306"/>
      <c r="W954" s="305"/>
      <c r="X954" s="305"/>
      <c r="Y954" s="306"/>
      <c r="Z954" s="305"/>
      <c r="AA954" s="246"/>
      <c r="AB954" s="246"/>
      <c r="AC954" s="246"/>
    </row>
    <row r="955" spans="1:29" ht="15" customHeight="1" x14ac:dyDescent="0.2">
      <c r="A955" s="309"/>
      <c r="B955" s="299"/>
      <c r="C955" s="300"/>
      <c r="D955" s="301"/>
      <c r="E955" s="246"/>
      <c r="F955" s="246"/>
      <c r="G955" s="300"/>
      <c r="H955" s="311"/>
      <c r="I955" s="302"/>
      <c r="J955" s="303"/>
      <c r="K955" s="302"/>
      <c r="L955" s="303"/>
      <c r="M955" s="302"/>
      <c r="N955" s="303"/>
      <c r="O955" s="302"/>
      <c r="P955" s="302"/>
      <c r="Q955" s="302"/>
      <c r="R955" s="303"/>
      <c r="S955" s="301"/>
      <c r="T955" s="304"/>
      <c r="U955" s="305"/>
      <c r="V955" s="306"/>
      <c r="W955" s="302"/>
      <c r="X955" s="302"/>
      <c r="Y955" s="303"/>
      <c r="Z955" s="302"/>
      <c r="AA955" s="246"/>
      <c r="AB955" s="246"/>
      <c r="AC955" s="246"/>
    </row>
    <row r="956" spans="1:29" ht="15" customHeight="1" x14ac:dyDescent="0.2">
      <c r="A956" s="307"/>
      <c r="B956" s="299"/>
      <c r="C956" s="300"/>
      <c r="D956" s="301"/>
      <c r="E956" s="246"/>
      <c r="F956" s="246"/>
      <c r="G956" s="302"/>
      <c r="H956" s="303"/>
      <c r="I956" s="301"/>
      <c r="J956" s="304"/>
      <c r="K956" s="305"/>
      <c r="L956" s="306"/>
      <c r="M956" s="305"/>
      <c r="N956" s="306"/>
      <c r="O956" s="305"/>
      <c r="P956" s="305"/>
      <c r="Q956" s="305"/>
      <c r="R956" s="306"/>
      <c r="S956" s="299"/>
      <c r="T956" s="308"/>
      <c r="U956" s="302"/>
      <c r="V956" s="303"/>
      <c r="W956" s="305"/>
      <c r="X956" s="305"/>
      <c r="Y956" s="306"/>
      <c r="Z956" s="301"/>
      <c r="AA956" s="246"/>
      <c r="AB956" s="246"/>
      <c r="AC956" s="246"/>
    </row>
    <row r="957" spans="1:29" ht="15" customHeight="1" x14ac:dyDescent="0.2">
      <c r="A957" s="309"/>
      <c r="B957" s="299"/>
      <c r="C957" s="300"/>
      <c r="D957" s="301"/>
      <c r="E957" s="246"/>
      <c r="F957" s="246"/>
      <c r="G957" s="302"/>
      <c r="H957" s="303"/>
      <c r="I957" s="302"/>
      <c r="J957" s="303"/>
      <c r="K957" s="302"/>
      <c r="L957" s="303"/>
      <c r="M957" s="302"/>
      <c r="N957" s="303"/>
      <c r="O957" s="302"/>
      <c r="P957" s="302"/>
      <c r="Q957" s="302"/>
      <c r="R957" s="303"/>
      <c r="S957" s="305"/>
      <c r="T957" s="306"/>
      <c r="U957" s="305"/>
      <c r="V957" s="306"/>
      <c r="W957" s="305"/>
      <c r="X957" s="305"/>
      <c r="Y957" s="303"/>
      <c r="Z957" s="302"/>
      <c r="AA957" s="246"/>
      <c r="AB957" s="246"/>
      <c r="AC957" s="246"/>
    </row>
    <row r="958" spans="1:29" ht="15" customHeight="1" x14ac:dyDescent="0.2">
      <c r="A958" s="309"/>
      <c r="B958" s="299"/>
      <c r="C958" s="300"/>
      <c r="D958" s="301"/>
      <c r="E958" s="246"/>
      <c r="F958" s="246"/>
      <c r="G958" s="302"/>
      <c r="H958" s="303"/>
      <c r="I958" s="302"/>
      <c r="J958" s="303"/>
      <c r="K958" s="302"/>
      <c r="L958" s="303"/>
      <c r="M958" s="302"/>
      <c r="N958" s="303"/>
      <c r="O958" s="302"/>
      <c r="P958" s="302"/>
      <c r="Q958" s="302"/>
      <c r="R958" s="303"/>
      <c r="S958" s="301"/>
      <c r="T958" s="304"/>
      <c r="U958" s="305"/>
      <c r="V958" s="306"/>
      <c r="W958" s="305"/>
      <c r="X958" s="305"/>
      <c r="Y958" s="303"/>
      <c r="Z958" s="302"/>
      <c r="AA958" s="246"/>
      <c r="AB958" s="246"/>
      <c r="AC958" s="246"/>
    </row>
    <row r="959" spans="1:29" ht="15" customHeight="1" x14ac:dyDescent="0.2">
      <c r="A959" s="309"/>
      <c r="B959" s="299"/>
      <c r="C959" s="300"/>
      <c r="D959" s="301"/>
      <c r="E959" s="246"/>
      <c r="F959" s="246"/>
      <c r="G959" s="302"/>
      <c r="H959" s="303"/>
      <c r="I959" s="302"/>
      <c r="J959" s="303"/>
      <c r="K959" s="302"/>
      <c r="L959" s="303"/>
      <c r="M959" s="302"/>
      <c r="N959" s="303"/>
      <c r="O959" s="302"/>
      <c r="P959" s="302"/>
      <c r="Q959" s="302"/>
      <c r="R959" s="303"/>
      <c r="S959" s="302"/>
      <c r="T959" s="303"/>
      <c r="U959" s="302"/>
      <c r="V959" s="303"/>
      <c r="W959" s="302"/>
      <c r="X959" s="302"/>
      <c r="Y959" s="303"/>
      <c r="Z959" s="302"/>
      <c r="AA959" s="246"/>
      <c r="AB959" s="246"/>
      <c r="AC959" s="246"/>
    </row>
    <row r="960" spans="1:29" ht="15" customHeight="1" x14ac:dyDescent="0.2">
      <c r="A960" s="307"/>
      <c r="B960" s="299"/>
      <c r="C960" s="300"/>
      <c r="D960" s="301"/>
      <c r="E960" s="246"/>
      <c r="F960" s="246"/>
      <c r="G960" s="302"/>
      <c r="H960" s="303"/>
      <c r="I960" s="302"/>
      <c r="J960" s="303"/>
      <c r="K960" s="301"/>
      <c r="L960" s="304"/>
      <c r="M960" s="305"/>
      <c r="N960" s="306"/>
      <c r="O960" s="305"/>
      <c r="P960" s="305"/>
      <c r="Q960" s="299"/>
      <c r="R960" s="308"/>
      <c r="S960" s="302"/>
      <c r="T960" s="303"/>
      <c r="U960" s="302"/>
      <c r="V960" s="303"/>
      <c r="W960" s="305"/>
      <c r="X960" s="305"/>
      <c r="Y960" s="306"/>
      <c r="Z960" s="305"/>
      <c r="AA960" s="246"/>
      <c r="AB960" s="246"/>
      <c r="AC960" s="246"/>
    </row>
    <row r="961" spans="1:29" ht="15" customHeight="1" x14ac:dyDescent="0.2">
      <c r="A961" s="307"/>
      <c r="B961" s="299"/>
      <c r="C961" s="300"/>
      <c r="D961" s="301"/>
      <c r="E961" s="246"/>
      <c r="F961" s="246"/>
      <c r="G961" s="302"/>
      <c r="H961" s="303"/>
      <c r="I961" s="302"/>
      <c r="J961" s="303"/>
      <c r="K961" s="301"/>
      <c r="L961" s="304"/>
      <c r="M961" s="305"/>
      <c r="N961" s="306"/>
      <c r="O961" s="305"/>
      <c r="P961" s="305"/>
      <c r="Q961" s="305"/>
      <c r="R961" s="306"/>
      <c r="S961" s="305"/>
      <c r="T961" s="306"/>
      <c r="U961" s="305"/>
      <c r="V961" s="306"/>
      <c r="W961" s="301"/>
      <c r="X961" s="305"/>
      <c r="Y961" s="306"/>
      <c r="Z961" s="301"/>
      <c r="AA961" s="246"/>
      <c r="AB961" s="246"/>
      <c r="AC961" s="246"/>
    </row>
    <row r="962" spans="1:29" ht="15" customHeight="1" x14ac:dyDescent="0.2">
      <c r="A962" s="307"/>
      <c r="B962" s="299"/>
      <c r="C962" s="300"/>
      <c r="D962" s="301"/>
      <c r="E962" s="246"/>
      <c r="F962" s="246"/>
      <c r="G962" s="305"/>
      <c r="H962" s="306"/>
      <c r="I962" s="305"/>
      <c r="J962" s="306"/>
      <c r="K962" s="305"/>
      <c r="L962" s="306"/>
      <c r="M962" s="305"/>
      <c r="N962" s="306"/>
      <c r="O962" s="305"/>
      <c r="P962" s="305"/>
      <c r="Q962" s="305"/>
      <c r="R962" s="306"/>
      <c r="S962" s="305"/>
      <c r="T962" s="306"/>
      <c r="U962" s="305"/>
      <c r="V962" s="306"/>
      <c r="W962" s="305"/>
      <c r="X962" s="305"/>
      <c r="Y962" s="306"/>
      <c r="Z962" s="305"/>
      <c r="AA962" s="246"/>
      <c r="AB962" s="246"/>
      <c r="AC962" s="246"/>
    </row>
    <row r="963" spans="1:29" ht="15" customHeight="1" x14ac:dyDescent="0.2">
      <c r="A963" s="309"/>
      <c r="B963" s="299"/>
      <c r="C963" s="300"/>
      <c r="D963" s="301"/>
      <c r="E963" s="246"/>
      <c r="F963" s="246"/>
      <c r="G963" s="302"/>
      <c r="H963" s="303"/>
      <c r="I963" s="302"/>
      <c r="J963" s="303"/>
      <c r="K963" s="300"/>
      <c r="L963" s="311"/>
      <c r="M963" s="302"/>
      <c r="N963" s="303"/>
      <c r="O963" s="302"/>
      <c r="P963" s="302"/>
      <c r="Q963" s="299"/>
      <c r="R963" s="308"/>
      <c r="S963" s="302"/>
      <c r="T963" s="303"/>
      <c r="U963" s="302"/>
      <c r="V963" s="303"/>
      <c r="W963" s="302"/>
      <c r="X963" s="302"/>
      <c r="Y963" s="303"/>
      <c r="Z963" s="302"/>
      <c r="AA963" s="246"/>
      <c r="AB963" s="246"/>
      <c r="AC963" s="246"/>
    </row>
    <row r="964" spans="1:29" ht="15" customHeight="1" x14ac:dyDescent="0.2">
      <c r="A964" s="309"/>
      <c r="B964" s="299"/>
      <c r="C964" s="300"/>
      <c r="D964" s="301"/>
      <c r="E964" s="246"/>
      <c r="F964" s="246"/>
      <c r="G964" s="302"/>
      <c r="H964" s="303"/>
      <c r="I964" s="302"/>
      <c r="J964" s="303"/>
      <c r="K964" s="302"/>
      <c r="L964" s="303"/>
      <c r="M964" s="302"/>
      <c r="N964" s="303"/>
      <c r="O964" s="302"/>
      <c r="P964" s="302"/>
      <c r="Q964" s="305"/>
      <c r="R964" s="306"/>
      <c r="S964" s="302"/>
      <c r="T964" s="303"/>
      <c r="U964" s="302"/>
      <c r="V964" s="303"/>
      <c r="W964" s="302"/>
      <c r="X964" s="302"/>
      <c r="Y964" s="303"/>
      <c r="Z964" s="302"/>
      <c r="AA964" s="246"/>
      <c r="AB964" s="246"/>
      <c r="AC964" s="246"/>
    </row>
    <row r="965" spans="1:29" ht="15" customHeight="1" x14ac:dyDescent="0.2">
      <c r="A965" s="309"/>
      <c r="B965" s="299"/>
      <c r="C965" s="300"/>
      <c r="D965" s="301"/>
      <c r="E965" s="246"/>
      <c r="F965" s="246"/>
      <c r="G965" s="302"/>
      <c r="H965" s="303"/>
      <c r="I965" s="302"/>
      <c r="J965" s="303"/>
      <c r="K965" s="302"/>
      <c r="L965" s="303"/>
      <c r="M965" s="302"/>
      <c r="N965" s="303"/>
      <c r="O965" s="302"/>
      <c r="P965" s="302"/>
      <c r="Q965" s="302"/>
      <c r="R965" s="303"/>
      <c r="S965" s="301"/>
      <c r="T965" s="304"/>
      <c r="U965" s="305"/>
      <c r="V965" s="306"/>
      <c r="W965" s="302"/>
      <c r="X965" s="302"/>
      <c r="Y965" s="303"/>
      <c r="Z965" s="302"/>
      <c r="AA965" s="246"/>
      <c r="AB965" s="246"/>
      <c r="AC965" s="246"/>
    </row>
    <row r="966" spans="1:29" ht="15" customHeight="1" x14ac:dyDescent="0.2">
      <c r="A966" s="309"/>
      <c r="B966" s="299"/>
      <c r="C966" s="300"/>
      <c r="D966" s="301"/>
      <c r="E966" s="246"/>
      <c r="F966" s="246"/>
      <c r="G966" s="302"/>
      <c r="H966" s="303"/>
      <c r="I966" s="302"/>
      <c r="J966" s="303"/>
      <c r="K966" s="302"/>
      <c r="L966" s="303"/>
      <c r="M966" s="302"/>
      <c r="N966" s="303"/>
      <c r="O966" s="302"/>
      <c r="P966" s="302"/>
      <c r="Q966" s="302"/>
      <c r="R966" s="303"/>
      <c r="S966" s="302"/>
      <c r="T966" s="303"/>
      <c r="U966" s="302"/>
      <c r="V966" s="303"/>
      <c r="W966" s="302"/>
      <c r="X966" s="302"/>
      <c r="Y966" s="303"/>
      <c r="Z966" s="302"/>
      <c r="AA966" s="246"/>
      <c r="AB966" s="246"/>
      <c r="AC966" s="246"/>
    </row>
    <row r="967" spans="1:29" ht="15" customHeight="1" x14ac:dyDescent="0.2">
      <c r="A967" s="309"/>
      <c r="B967" s="299"/>
      <c r="C967" s="300"/>
      <c r="D967" s="301"/>
      <c r="E967" s="246"/>
      <c r="F967" s="246"/>
      <c r="G967" s="302"/>
      <c r="H967" s="303"/>
      <c r="I967" s="302"/>
      <c r="J967" s="303"/>
      <c r="K967" s="302"/>
      <c r="L967" s="303"/>
      <c r="M967" s="302"/>
      <c r="N967" s="303"/>
      <c r="O967" s="302"/>
      <c r="P967" s="302"/>
      <c r="Q967" s="305"/>
      <c r="R967" s="306"/>
      <c r="S967" s="299"/>
      <c r="T967" s="308"/>
      <c r="U967" s="302"/>
      <c r="V967" s="303"/>
      <c r="W967" s="302"/>
      <c r="X967" s="302"/>
      <c r="Y967" s="303"/>
      <c r="Z967" s="302"/>
      <c r="AA967" s="246"/>
      <c r="AB967" s="246"/>
      <c r="AC967" s="246"/>
    </row>
    <row r="968" spans="1:29" ht="15" customHeight="1" x14ac:dyDescent="0.2">
      <c r="A968" s="309"/>
      <c r="B968" s="299"/>
      <c r="C968" s="300"/>
      <c r="D968" s="301"/>
      <c r="E968" s="246"/>
      <c r="F968" s="246"/>
      <c r="G968" s="302"/>
      <c r="H968" s="303"/>
      <c r="I968" s="302"/>
      <c r="J968" s="303"/>
      <c r="K968" s="302"/>
      <c r="L968" s="303"/>
      <c r="M968" s="302"/>
      <c r="N968" s="303"/>
      <c r="O968" s="302"/>
      <c r="P968" s="302"/>
      <c r="Q968" s="302"/>
      <c r="R968" s="303"/>
      <c r="S968" s="301"/>
      <c r="T968" s="304"/>
      <c r="U968" s="305"/>
      <c r="V968" s="306"/>
      <c r="W968" s="301"/>
      <c r="X968" s="301"/>
      <c r="Y968" s="303"/>
      <c r="Z968" s="302"/>
      <c r="AA968" s="246"/>
      <c r="AB968" s="246"/>
      <c r="AC968" s="246"/>
    </row>
    <row r="969" spans="1:29" ht="15" customHeight="1" x14ac:dyDescent="0.2">
      <c r="A969" s="309"/>
      <c r="B969" s="299"/>
      <c r="C969" s="300"/>
      <c r="D969" s="301"/>
      <c r="E969" s="246"/>
      <c r="F969" s="246"/>
      <c r="G969" s="302"/>
      <c r="H969" s="303"/>
      <c r="I969" s="302"/>
      <c r="J969" s="303"/>
      <c r="K969" s="302"/>
      <c r="L969" s="303"/>
      <c r="M969" s="302"/>
      <c r="N969" s="303"/>
      <c r="O969" s="302"/>
      <c r="P969" s="302"/>
      <c r="Q969" s="302"/>
      <c r="R969" s="303"/>
      <c r="S969" s="302"/>
      <c r="T969" s="303"/>
      <c r="U969" s="302"/>
      <c r="V969" s="303"/>
      <c r="W969" s="302"/>
      <c r="X969" s="302"/>
      <c r="Y969" s="303"/>
      <c r="Z969" s="302"/>
      <c r="AA969" s="246"/>
      <c r="AB969" s="246"/>
      <c r="AC969" s="246"/>
    </row>
    <row r="970" spans="1:29" ht="15" customHeight="1" x14ac:dyDescent="0.2">
      <c r="A970" s="309"/>
      <c r="B970" s="299"/>
      <c r="C970" s="300"/>
      <c r="D970" s="301"/>
      <c r="E970" s="246"/>
      <c r="F970" s="246"/>
      <c r="G970" s="302"/>
      <c r="H970" s="303"/>
      <c r="I970" s="302"/>
      <c r="J970" s="303"/>
      <c r="K970" s="302"/>
      <c r="L970" s="303"/>
      <c r="M970" s="302"/>
      <c r="N970" s="303"/>
      <c r="O970" s="302"/>
      <c r="P970" s="302"/>
      <c r="Q970" s="302"/>
      <c r="R970" s="303"/>
      <c r="S970" s="305"/>
      <c r="T970" s="306"/>
      <c r="U970" s="302"/>
      <c r="V970" s="303"/>
      <c r="W970" s="302"/>
      <c r="X970" s="302"/>
      <c r="Y970" s="303"/>
      <c r="Z970" s="302"/>
      <c r="AA970" s="246"/>
      <c r="AB970" s="246"/>
      <c r="AC970" s="246"/>
    </row>
    <row r="971" spans="1:29" ht="15" customHeight="1" x14ac:dyDescent="0.2">
      <c r="A971" s="309"/>
      <c r="B971" s="299"/>
      <c r="C971" s="300"/>
      <c r="D971" s="301"/>
      <c r="E971" s="246"/>
      <c r="F971" s="246"/>
      <c r="G971" s="302"/>
      <c r="H971" s="303"/>
      <c r="I971" s="302"/>
      <c r="J971" s="303"/>
      <c r="K971" s="301"/>
      <c r="L971" s="304"/>
      <c r="M971" s="302"/>
      <c r="N971" s="303"/>
      <c r="O971" s="302"/>
      <c r="P971" s="302"/>
      <c r="Q971" s="299"/>
      <c r="R971" s="308"/>
      <c r="S971" s="302"/>
      <c r="T971" s="303"/>
      <c r="U971" s="302"/>
      <c r="V971" s="303"/>
      <c r="W971" s="302"/>
      <c r="X971" s="302"/>
      <c r="Y971" s="303"/>
      <c r="Z971" s="302"/>
      <c r="AA971" s="246"/>
      <c r="AB971" s="246"/>
      <c r="AC971" s="246"/>
    </row>
    <row r="972" spans="1:29" ht="15" customHeight="1" x14ac:dyDescent="0.2">
      <c r="A972" s="309"/>
      <c r="B972" s="299"/>
      <c r="C972" s="300"/>
      <c r="D972" s="301"/>
      <c r="E972" s="246"/>
      <c r="F972" s="246"/>
      <c r="G972" s="302"/>
      <c r="H972" s="303"/>
      <c r="I972" s="302"/>
      <c r="J972" s="303"/>
      <c r="K972" s="302"/>
      <c r="L972" s="303"/>
      <c r="M972" s="302"/>
      <c r="N972" s="303"/>
      <c r="O972" s="302"/>
      <c r="P972" s="302"/>
      <c r="Q972" s="305"/>
      <c r="R972" s="306"/>
      <c r="S972" s="299"/>
      <c r="T972" s="308"/>
      <c r="U972" s="302"/>
      <c r="V972" s="303"/>
      <c r="W972" s="302"/>
      <c r="X972" s="302"/>
      <c r="Y972" s="303"/>
      <c r="Z972" s="302"/>
      <c r="AA972" s="246"/>
      <c r="AB972" s="246"/>
      <c r="AC972" s="246"/>
    </row>
    <row r="973" spans="1:29" ht="15" customHeight="1" x14ac:dyDescent="0.2">
      <c r="A973" s="298"/>
      <c r="B973" s="299"/>
      <c r="C973" s="300"/>
      <c r="D973" s="301"/>
      <c r="E973" s="246"/>
      <c r="F973" s="246"/>
      <c r="G973" s="302"/>
      <c r="H973" s="303"/>
      <c r="I973" s="302"/>
      <c r="J973" s="303"/>
      <c r="K973" s="301"/>
      <c r="L973" s="304"/>
      <c r="M973" s="301"/>
      <c r="N973" s="304"/>
      <c r="O973" s="301"/>
      <c r="P973" s="301"/>
      <c r="Q973" s="305"/>
      <c r="R973" s="306"/>
      <c r="S973" s="305"/>
      <c r="T973" s="306"/>
      <c r="U973" s="305"/>
      <c r="V973" s="306"/>
      <c r="W973" s="301"/>
      <c r="X973" s="301"/>
      <c r="Y973" s="304"/>
      <c r="Z973" s="301"/>
      <c r="AA973" s="246"/>
      <c r="AB973" s="246"/>
      <c r="AC973" s="246"/>
    </row>
    <row r="974" spans="1:29" ht="15" customHeight="1" x14ac:dyDescent="0.2">
      <c r="A974" s="298"/>
      <c r="B974" s="299"/>
      <c r="C974" s="300"/>
      <c r="D974" s="301"/>
      <c r="E974" s="246"/>
      <c r="F974" s="246"/>
      <c r="G974" s="302"/>
      <c r="H974" s="303"/>
      <c r="I974" s="302"/>
      <c r="J974" s="303"/>
      <c r="K974" s="301"/>
      <c r="L974" s="304"/>
      <c r="M974" s="301"/>
      <c r="N974" s="304"/>
      <c r="O974" s="301"/>
      <c r="P974" s="301"/>
      <c r="Q974" s="305"/>
      <c r="R974" s="306"/>
      <c r="S974" s="305"/>
      <c r="T974" s="306"/>
      <c r="U974" s="305"/>
      <c r="V974" s="306"/>
      <c r="W974" s="305"/>
      <c r="X974" s="305"/>
      <c r="Y974" s="306"/>
      <c r="Z974" s="302"/>
      <c r="AA974" s="246"/>
      <c r="AB974" s="246"/>
      <c r="AC974" s="246"/>
    </row>
    <row r="975" spans="1:29" ht="15" customHeight="1" x14ac:dyDescent="0.2">
      <c r="A975" s="309"/>
      <c r="B975" s="299"/>
      <c r="C975" s="300"/>
      <c r="D975" s="301"/>
      <c r="E975" s="246"/>
      <c r="F975" s="246"/>
      <c r="G975" s="302"/>
      <c r="H975" s="303"/>
      <c r="I975" s="302"/>
      <c r="J975" s="303"/>
      <c r="K975" s="302"/>
      <c r="L975" s="303"/>
      <c r="M975" s="302"/>
      <c r="N975" s="303"/>
      <c r="O975" s="302"/>
      <c r="P975" s="302"/>
      <c r="Q975" s="302"/>
      <c r="R975" s="303"/>
      <c r="S975" s="302"/>
      <c r="T975" s="303"/>
      <c r="U975" s="302"/>
      <c r="V975" s="303"/>
      <c r="W975" s="302"/>
      <c r="X975" s="302"/>
      <c r="Y975" s="303"/>
      <c r="Z975" s="302"/>
      <c r="AA975" s="246"/>
      <c r="AB975" s="246"/>
      <c r="AC975" s="246"/>
    </row>
    <row r="976" spans="1:29" ht="15" customHeight="1" x14ac:dyDescent="0.2">
      <c r="A976" s="309"/>
      <c r="B976" s="299"/>
      <c r="C976" s="300"/>
      <c r="D976" s="301"/>
      <c r="E976" s="246"/>
      <c r="F976" s="246"/>
      <c r="G976" s="302"/>
      <c r="H976" s="303"/>
      <c r="I976" s="302"/>
      <c r="J976" s="303"/>
      <c r="K976" s="302"/>
      <c r="L976" s="303"/>
      <c r="M976" s="302"/>
      <c r="N976" s="303"/>
      <c r="O976" s="302"/>
      <c r="P976" s="302"/>
      <c r="Q976" s="302"/>
      <c r="R976" s="303"/>
      <c r="S976" s="302"/>
      <c r="T976" s="303"/>
      <c r="U976" s="302"/>
      <c r="V976" s="303"/>
      <c r="W976" s="302"/>
      <c r="X976" s="302"/>
      <c r="Y976" s="303"/>
      <c r="Z976" s="302"/>
      <c r="AA976" s="246"/>
      <c r="AB976" s="246"/>
      <c r="AC976" s="246"/>
    </row>
    <row r="977" spans="1:29" ht="15" customHeight="1" x14ac:dyDescent="0.2">
      <c r="A977" s="298"/>
      <c r="B977" s="299"/>
      <c r="C977" s="300"/>
      <c r="D977" s="301"/>
      <c r="E977" s="246"/>
      <c r="F977" s="246"/>
      <c r="G977" s="302"/>
      <c r="H977" s="303"/>
      <c r="I977" s="302"/>
      <c r="J977" s="303"/>
      <c r="K977" s="302"/>
      <c r="L977" s="303"/>
      <c r="M977" s="301"/>
      <c r="N977" s="304"/>
      <c r="O977" s="301"/>
      <c r="P977" s="301"/>
      <c r="Q977" s="301"/>
      <c r="R977" s="304"/>
      <c r="S977" s="305"/>
      <c r="T977" s="306"/>
      <c r="U977" s="305"/>
      <c r="V977" s="306"/>
      <c r="W977" s="305"/>
      <c r="X977" s="305"/>
      <c r="Y977" s="303"/>
      <c r="Z977" s="302"/>
      <c r="AA977" s="246"/>
      <c r="AB977" s="246"/>
      <c r="AC977" s="246"/>
    </row>
    <row r="978" spans="1:29" ht="15" customHeight="1" x14ac:dyDescent="0.2">
      <c r="A978" s="307"/>
      <c r="B978" s="299"/>
      <c r="C978" s="300"/>
      <c r="D978" s="301"/>
      <c r="E978" s="246"/>
      <c r="F978" s="246"/>
      <c r="G978" s="305"/>
      <c r="H978" s="306"/>
      <c r="I978" s="305"/>
      <c r="J978" s="306"/>
      <c r="K978" s="305"/>
      <c r="L978" s="306"/>
      <c r="M978" s="305"/>
      <c r="N978" s="306"/>
      <c r="O978" s="305"/>
      <c r="P978" s="305"/>
      <c r="Q978" s="305"/>
      <c r="R978" s="306"/>
      <c r="S978" s="305"/>
      <c r="T978" s="306"/>
      <c r="U978" s="305"/>
      <c r="V978" s="306"/>
      <c r="W978" s="305"/>
      <c r="X978" s="305"/>
      <c r="Y978" s="306"/>
      <c r="Z978" s="305"/>
      <c r="AA978" s="246"/>
      <c r="AB978" s="246"/>
      <c r="AC978" s="246"/>
    </row>
    <row r="979" spans="1:29" ht="15" customHeight="1" x14ac:dyDescent="0.2">
      <c r="A979" s="307"/>
      <c r="B979" s="299"/>
      <c r="C979" s="300"/>
      <c r="D979" s="301"/>
      <c r="E979" s="246"/>
      <c r="F979" s="246"/>
      <c r="G979" s="302"/>
      <c r="H979" s="303"/>
      <c r="I979" s="302"/>
      <c r="J979" s="303"/>
      <c r="K979" s="301"/>
      <c r="L979" s="304"/>
      <c r="M979" s="305"/>
      <c r="N979" s="306"/>
      <c r="O979" s="305"/>
      <c r="P979" s="305"/>
      <c r="Q979" s="305"/>
      <c r="R979" s="306"/>
      <c r="S979" s="305"/>
      <c r="T979" s="306"/>
      <c r="U979" s="305"/>
      <c r="V979" s="306"/>
      <c r="W979" s="301"/>
      <c r="X979" s="305"/>
      <c r="Y979" s="306"/>
      <c r="Z979" s="301"/>
      <c r="AA979" s="246"/>
      <c r="AB979" s="246"/>
      <c r="AC979" s="246"/>
    </row>
    <row r="980" spans="1:29" ht="15" customHeight="1" x14ac:dyDescent="0.2">
      <c r="A980" s="298"/>
      <c r="B980" s="299"/>
      <c r="C980" s="300"/>
      <c r="D980" s="301"/>
      <c r="E980" s="246"/>
      <c r="F980" s="246"/>
      <c r="G980" s="302"/>
      <c r="H980" s="303"/>
      <c r="I980" s="302"/>
      <c r="J980" s="303"/>
      <c r="K980" s="302"/>
      <c r="L980" s="303"/>
      <c r="M980" s="301"/>
      <c r="N980" s="304"/>
      <c r="O980" s="301"/>
      <c r="P980" s="301"/>
      <c r="Q980" s="305"/>
      <c r="R980" s="306"/>
      <c r="S980" s="305"/>
      <c r="T980" s="306"/>
      <c r="U980" s="305"/>
      <c r="V980" s="306"/>
      <c r="W980" s="301"/>
      <c r="X980" s="301"/>
      <c r="Y980" s="304"/>
      <c r="Z980" s="301"/>
      <c r="AA980" s="246"/>
      <c r="AB980" s="246"/>
      <c r="AC980" s="246"/>
    </row>
    <row r="981" spans="1:29" ht="15" customHeight="1" x14ac:dyDescent="0.2">
      <c r="A981" s="309"/>
      <c r="B981" s="299"/>
      <c r="C981" s="300"/>
      <c r="D981" s="301"/>
      <c r="E981" s="246"/>
      <c r="F981" s="246"/>
      <c r="G981" s="300"/>
      <c r="H981" s="311"/>
      <c r="I981" s="302"/>
      <c r="J981" s="303"/>
      <c r="K981" s="302"/>
      <c r="L981" s="303"/>
      <c r="M981" s="302"/>
      <c r="N981" s="303"/>
      <c r="O981" s="302"/>
      <c r="P981" s="302"/>
      <c r="Q981" s="305"/>
      <c r="R981" s="306"/>
      <c r="S981" s="305"/>
      <c r="T981" s="306"/>
      <c r="U981" s="305"/>
      <c r="V981" s="306"/>
      <c r="W981" s="302"/>
      <c r="X981" s="302"/>
      <c r="Y981" s="303"/>
      <c r="Z981" s="302"/>
      <c r="AA981" s="246"/>
      <c r="AB981" s="246"/>
      <c r="AC981" s="246"/>
    </row>
    <row r="982" spans="1:29" ht="15" customHeight="1" x14ac:dyDescent="0.2">
      <c r="A982" s="309"/>
      <c r="B982" s="299"/>
      <c r="C982" s="300"/>
      <c r="D982" s="301"/>
      <c r="E982" s="246"/>
      <c r="F982" s="246"/>
      <c r="G982" s="302"/>
      <c r="H982" s="303"/>
      <c r="I982" s="302"/>
      <c r="J982" s="303"/>
      <c r="K982" s="302"/>
      <c r="L982" s="303"/>
      <c r="M982" s="302"/>
      <c r="N982" s="303"/>
      <c r="O982" s="302"/>
      <c r="P982" s="302"/>
      <c r="Q982" s="301"/>
      <c r="R982" s="304"/>
      <c r="S982" s="302"/>
      <c r="T982" s="303"/>
      <c r="U982" s="302"/>
      <c r="V982" s="303"/>
      <c r="W982" s="302"/>
      <c r="X982" s="302"/>
      <c r="Y982" s="303"/>
      <c r="Z982" s="302"/>
      <c r="AA982" s="246"/>
      <c r="AB982" s="246"/>
      <c r="AC982" s="246"/>
    </row>
    <row r="983" spans="1:29" ht="15" customHeight="1" x14ac:dyDescent="0.2">
      <c r="A983" s="298"/>
      <c r="B983" s="299"/>
      <c r="C983" s="300"/>
      <c r="D983" s="301"/>
      <c r="E983" s="246"/>
      <c r="F983" s="246"/>
      <c r="G983" s="302"/>
      <c r="H983" s="303"/>
      <c r="I983" s="302"/>
      <c r="J983" s="303"/>
      <c r="K983" s="302"/>
      <c r="L983" s="303"/>
      <c r="M983" s="301"/>
      <c r="N983" s="304"/>
      <c r="O983" s="301"/>
      <c r="P983" s="301"/>
      <c r="Q983" s="305"/>
      <c r="R983" s="306"/>
      <c r="S983" s="305"/>
      <c r="T983" s="306"/>
      <c r="U983" s="305"/>
      <c r="V983" s="306"/>
      <c r="W983" s="301"/>
      <c r="X983" s="301"/>
      <c r="Y983" s="304"/>
      <c r="Z983" s="301"/>
      <c r="AA983" s="246"/>
      <c r="AB983" s="246"/>
      <c r="AC983" s="246"/>
    </row>
    <row r="984" spans="1:29" ht="15" customHeight="1" x14ac:dyDescent="0.2">
      <c r="A984" s="309"/>
      <c r="B984" s="299"/>
      <c r="C984" s="300"/>
      <c r="D984" s="301"/>
      <c r="E984" s="246"/>
      <c r="F984" s="246"/>
      <c r="G984" s="302"/>
      <c r="H984" s="303"/>
      <c r="I984" s="302"/>
      <c r="J984" s="303"/>
      <c r="K984" s="301"/>
      <c r="L984" s="304"/>
      <c r="M984" s="302"/>
      <c r="N984" s="303"/>
      <c r="O984" s="302"/>
      <c r="P984" s="302"/>
      <c r="Q984" s="299"/>
      <c r="R984" s="308"/>
      <c r="S984" s="302"/>
      <c r="T984" s="303"/>
      <c r="U984" s="302"/>
      <c r="V984" s="303"/>
      <c r="W984" s="302"/>
      <c r="X984" s="302"/>
      <c r="Y984" s="303"/>
      <c r="Z984" s="302"/>
      <c r="AA984" s="246"/>
      <c r="AB984" s="246"/>
      <c r="AC984" s="246"/>
    </row>
    <row r="985" spans="1:29" ht="15" customHeight="1" x14ac:dyDescent="0.2">
      <c r="A985" s="309"/>
      <c r="B985" s="299"/>
      <c r="C985" s="300"/>
      <c r="D985" s="301"/>
      <c r="E985" s="246"/>
      <c r="F985" s="246"/>
      <c r="G985" s="302"/>
      <c r="H985" s="303"/>
      <c r="I985" s="302"/>
      <c r="J985" s="303"/>
      <c r="K985" s="300"/>
      <c r="L985" s="311"/>
      <c r="M985" s="302"/>
      <c r="N985" s="303"/>
      <c r="O985" s="302"/>
      <c r="P985" s="302"/>
      <c r="Q985" s="305"/>
      <c r="R985" s="306"/>
      <c r="S985" s="305"/>
      <c r="T985" s="306"/>
      <c r="U985" s="305"/>
      <c r="V985" s="306"/>
      <c r="W985" s="302"/>
      <c r="X985" s="302"/>
      <c r="Y985" s="303"/>
      <c r="Z985" s="302"/>
      <c r="AA985" s="246"/>
      <c r="AB985" s="246"/>
      <c r="AC985" s="246"/>
    </row>
    <row r="986" spans="1:29" ht="15" customHeight="1" x14ac:dyDescent="0.2">
      <c r="A986" s="309"/>
      <c r="B986" s="299"/>
      <c r="C986" s="300"/>
      <c r="D986" s="301"/>
      <c r="E986" s="246"/>
      <c r="F986" s="246"/>
      <c r="G986" s="302"/>
      <c r="H986" s="303"/>
      <c r="I986" s="302"/>
      <c r="J986" s="303"/>
      <c r="K986" s="302"/>
      <c r="L986" s="303"/>
      <c r="M986" s="302"/>
      <c r="N986" s="303"/>
      <c r="O986" s="302"/>
      <c r="P986" s="302"/>
      <c r="Q986" s="305"/>
      <c r="R986" s="306"/>
      <c r="S986" s="302"/>
      <c r="T986" s="303"/>
      <c r="U986" s="302"/>
      <c r="V986" s="303"/>
      <c r="W986" s="302"/>
      <c r="X986" s="302"/>
      <c r="Y986" s="303"/>
      <c r="Z986" s="302"/>
      <c r="AA986" s="246"/>
      <c r="AB986" s="246"/>
      <c r="AC986" s="246"/>
    </row>
    <row r="987" spans="1:29" ht="15" customHeight="1" x14ac:dyDescent="0.2">
      <c r="A987" s="298"/>
      <c r="B987" s="299"/>
      <c r="C987" s="300"/>
      <c r="D987" s="301"/>
      <c r="E987" s="246"/>
      <c r="F987" s="246"/>
      <c r="G987" s="302"/>
      <c r="H987" s="303"/>
      <c r="I987" s="302"/>
      <c r="J987" s="303"/>
      <c r="K987" s="301"/>
      <c r="L987" s="304"/>
      <c r="M987" s="301"/>
      <c r="N987" s="304"/>
      <c r="O987" s="301"/>
      <c r="P987" s="301"/>
      <c r="Q987" s="305"/>
      <c r="R987" s="306"/>
      <c r="S987" s="305"/>
      <c r="T987" s="306"/>
      <c r="U987" s="305"/>
      <c r="V987" s="306"/>
      <c r="W987" s="301"/>
      <c r="X987" s="301"/>
      <c r="Y987" s="304"/>
      <c r="Z987" s="301"/>
      <c r="AA987" s="246"/>
      <c r="AB987" s="246"/>
      <c r="AC987" s="246"/>
    </row>
    <row r="988" spans="1:29" ht="15" customHeight="1" x14ac:dyDescent="0.2">
      <c r="A988" s="309"/>
      <c r="B988" s="299"/>
      <c r="C988" s="300"/>
      <c r="D988" s="301"/>
      <c r="E988" s="246"/>
      <c r="F988" s="246"/>
      <c r="G988" s="300"/>
      <c r="H988" s="311"/>
      <c r="I988" s="302"/>
      <c r="J988" s="303"/>
      <c r="K988" s="302"/>
      <c r="L988" s="303"/>
      <c r="M988" s="302"/>
      <c r="N988" s="303"/>
      <c r="O988" s="302"/>
      <c r="P988" s="302"/>
      <c r="Q988" s="299"/>
      <c r="R988" s="308"/>
      <c r="S988" s="302"/>
      <c r="T988" s="303"/>
      <c r="U988" s="302"/>
      <c r="V988" s="303"/>
      <c r="W988" s="302"/>
      <c r="X988" s="302"/>
      <c r="Y988" s="303"/>
      <c r="Z988" s="302"/>
      <c r="AA988" s="246"/>
      <c r="AB988" s="246"/>
      <c r="AC988" s="246"/>
    </row>
    <row r="989" spans="1:29" ht="15" customHeight="1" x14ac:dyDescent="0.2">
      <c r="A989" s="309"/>
      <c r="B989" s="299"/>
      <c r="C989" s="300"/>
      <c r="D989" s="301"/>
      <c r="E989" s="246"/>
      <c r="F989" s="246"/>
      <c r="G989" s="302"/>
      <c r="H989" s="303"/>
      <c r="I989" s="302"/>
      <c r="J989" s="303"/>
      <c r="K989" s="302"/>
      <c r="L989" s="303"/>
      <c r="M989" s="302"/>
      <c r="N989" s="303"/>
      <c r="O989" s="302"/>
      <c r="P989" s="302"/>
      <c r="Q989" s="302"/>
      <c r="R989" s="303"/>
      <c r="S989" s="302"/>
      <c r="T989" s="303"/>
      <c r="U989" s="302"/>
      <c r="V989" s="303"/>
      <c r="W989" s="302"/>
      <c r="X989" s="302"/>
      <c r="Y989" s="303"/>
      <c r="Z989" s="302"/>
      <c r="AA989" s="246"/>
      <c r="AB989" s="246"/>
      <c r="AC989" s="246"/>
    </row>
    <row r="990" spans="1:29" ht="15" customHeight="1" x14ac:dyDescent="0.2">
      <c r="A990" s="309"/>
      <c r="B990" s="299"/>
      <c r="C990" s="300"/>
      <c r="D990" s="301"/>
      <c r="E990" s="246"/>
      <c r="F990" s="246"/>
      <c r="G990" s="302"/>
      <c r="H990" s="303"/>
      <c r="I990" s="302"/>
      <c r="J990" s="303"/>
      <c r="K990" s="302"/>
      <c r="L990" s="303"/>
      <c r="M990" s="302"/>
      <c r="N990" s="303"/>
      <c r="O990" s="302"/>
      <c r="P990" s="302"/>
      <c r="Q990" s="301"/>
      <c r="R990" s="304"/>
      <c r="S990" s="305"/>
      <c r="T990" s="306"/>
      <c r="U990" s="305"/>
      <c r="V990" s="306"/>
      <c r="W990" s="305"/>
      <c r="X990" s="305"/>
      <c r="Y990" s="306"/>
      <c r="Z990" s="302"/>
      <c r="AA990" s="246"/>
      <c r="AB990" s="246"/>
      <c r="AC990" s="246"/>
    </row>
    <row r="991" spans="1:29" ht="15" customHeight="1" x14ac:dyDescent="0.2">
      <c r="A991" s="309"/>
      <c r="B991" s="299"/>
      <c r="C991" s="300"/>
      <c r="D991" s="301"/>
      <c r="E991" s="246"/>
      <c r="F991" s="246"/>
      <c r="G991" s="302"/>
      <c r="H991" s="303"/>
      <c r="I991" s="302"/>
      <c r="J991" s="303"/>
      <c r="K991" s="302"/>
      <c r="L991" s="303"/>
      <c r="M991" s="302"/>
      <c r="N991" s="303"/>
      <c r="O991" s="302"/>
      <c r="P991" s="302"/>
      <c r="Q991" s="305"/>
      <c r="R991" s="306"/>
      <c r="S991" s="305"/>
      <c r="T991" s="306"/>
      <c r="U991" s="305"/>
      <c r="V991" s="306"/>
      <c r="W991" s="302"/>
      <c r="X991" s="302"/>
      <c r="Y991" s="303"/>
      <c r="Z991" s="302"/>
      <c r="AA991" s="246"/>
      <c r="AB991" s="246"/>
      <c r="AC991" s="246"/>
    </row>
    <row r="992" spans="1:29" ht="15" customHeight="1" x14ac:dyDescent="0.2">
      <c r="A992" s="309"/>
      <c r="B992" s="299"/>
      <c r="C992" s="300"/>
      <c r="D992" s="301"/>
      <c r="E992" s="246"/>
      <c r="F992" s="246"/>
      <c r="G992" s="302"/>
      <c r="H992" s="303"/>
      <c r="I992" s="302"/>
      <c r="J992" s="303"/>
      <c r="K992" s="301"/>
      <c r="L992" s="304"/>
      <c r="M992" s="302"/>
      <c r="N992" s="303"/>
      <c r="O992" s="302"/>
      <c r="P992" s="302"/>
      <c r="Q992" s="302"/>
      <c r="R992" s="303"/>
      <c r="S992" s="302"/>
      <c r="T992" s="303"/>
      <c r="U992" s="302"/>
      <c r="V992" s="303"/>
      <c r="W992" s="302"/>
      <c r="X992" s="302"/>
      <c r="Y992" s="303"/>
      <c r="Z992" s="302"/>
      <c r="AA992" s="246"/>
      <c r="AB992" s="246"/>
      <c r="AC992" s="246"/>
    </row>
    <row r="993" spans="1:29" ht="15" customHeight="1" x14ac:dyDescent="0.2">
      <c r="A993" s="309"/>
      <c r="B993" s="299"/>
      <c r="C993" s="300"/>
      <c r="D993" s="301"/>
      <c r="E993" s="246"/>
      <c r="F993" s="246"/>
      <c r="G993" s="302"/>
      <c r="H993" s="303"/>
      <c r="I993" s="302"/>
      <c r="J993" s="303"/>
      <c r="K993" s="302"/>
      <c r="L993" s="303"/>
      <c r="M993" s="302"/>
      <c r="N993" s="303"/>
      <c r="O993" s="302"/>
      <c r="P993" s="302"/>
      <c r="Q993" s="302"/>
      <c r="R993" s="303"/>
      <c r="S993" s="302"/>
      <c r="T993" s="303"/>
      <c r="U993" s="302"/>
      <c r="V993" s="303"/>
      <c r="W993" s="302"/>
      <c r="X993" s="302"/>
      <c r="Y993" s="303"/>
      <c r="Z993" s="302"/>
      <c r="AA993" s="246"/>
      <c r="AB993" s="246"/>
      <c r="AC993" s="246"/>
    </row>
    <row r="994" spans="1:29" ht="15" customHeight="1" x14ac:dyDescent="0.2">
      <c r="A994" s="309"/>
      <c r="B994" s="299"/>
      <c r="C994" s="300"/>
      <c r="D994" s="301"/>
      <c r="E994" s="246"/>
      <c r="F994" s="246"/>
      <c r="G994" s="302"/>
      <c r="H994" s="303"/>
      <c r="I994" s="302"/>
      <c r="J994" s="303"/>
      <c r="K994" s="302"/>
      <c r="L994" s="303"/>
      <c r="M994" s="302"/>
      <c r="N994" s="303"/>
      <c r="O994" s="302"/>
      <c r="P994" s="302"/>
      <c r="Q994" s="302"/>
      <c r="R994" s="303"/>
      <c r="S994" s="302"/>
      <c r="T994" s="303"/>
      <c r="U994" s="302"/>
      <c r="V994" s="303"/>
      <c r="W994" s="302"/>
      <c r="X994" s="302"/>
      <c r="Y994" s="303"/>
      <c r="Z994" s="302"/>
      <c r="AA994" s="246"/>
      <c r="AB994" s="246"/>
      <c r="AC994" s="246"/>
    </row>
    <row r="995" spans="1:29" ht="15" customHeight="1" x14ac:dyDescent="0.2">
      <c r="A995" s="309"/>
      <c r="B995" s="299"/>
      <c r="C995" s="300"/>
      <c r="D995" s="301"/>
      <c r="E995" s="246"/>
      <c r="F995" s="246"/>
      <c r="G995" s="302"/>
      <c r="H995" s="303"/>
      <c r="I995" s="302"/>
      <c r="J995" s="303"/>
      <c r="K995" s="302"/>
      <c r="L995" s="303"/>
      <c r="M995" s="302"/>
      <c r="N995" s="303"/>
      <c r="O995" s="302"/>
      <c r="P995" s="302"/>
      <c r="Q995" s="302"/>
      <c r="R995" s="303"/>
      <c r="S995" s="305"/>
      <c r="T995" s="306"/>
      <c r="U995" s="305"/>
      <c r="V995" s="306"/>
      <c r="W995" s="301"/>
      <c r="X995" s="305"/>
      <c r="Y995" s="303"/>
      <c r="Z995" s="302"/>
      <c r="AA995" s="246"/>
      <c r="AB995" s="246"/>
      <c r="AC995" s="246"/>
    </row>
    <row r="996" spans="1:29" ht="15" customHeight="1" x14ac:dyDescent="0.2">
      <c r="A996" s="309"/>
      <c r="B996" s="299"/>
      <c r="C996" s="300"/>
      <c r="D996" s="301"/>
      <c r="E996" s="246"/>
      <c r="F996" s="246"/>
      <c r="G996" s="302"/>
      <c r="H996" s="303"/>
      <c r="I996" s="302"/>
      <c r="J996" s="303"/>
      <c r="K996" s="302"/>
      <c r="L996" s="303"/>
      <c r="M996" s="302"/>
      <c r="N996" s="303"/>
      <c r="O996" s="302"/>
      <c r="P996" s="302"/>
      <c r="Q996" s="305"/>
      <c r="R996" s="306"/>
      <c r="S996" s="305"/>
      <c r="T996" s="306"/>
      <c r="U996" s="305"/>
      <c r="V996" s="306"/>
      <c r="W996" s="302"/>
      <c r="X996" s="302"/>
      <c r="Y996" s="303"/>
      <c r="Z996" s="302"/>
      <c r="AA996" s="246"/>
      <c r="AB996" s="246"/>
      <c r="AC996" s="246"/>
    </row>
    <row r="997" spans="1:29" ht="15" customHeight="1" x14ac:dyDescent="0.2">
      <c r="A997" s="309"/>
      <c r="B997" s="299"/>
      <c r="C997" s="300"/>
      <c r="D997" s="301"/>
      <c r="E997" s="246"/>
      <c r="F997" s="246"/>
      <c r="G997" s="302"/>
      <c r="H997" s="303"/>
      <c r="I997" s="302"/>
      <c r="J997" s="303"/>
      <c r="K997" s="301"/>
      <c r="L997" s="304"/>
      <c r="M997" s="302"/>
      <c r="N997" s="303"/>
      <c r="O997" s="302"/>
      <c r="P997" s="302"/>
      <c r="Q997" s="305"/>
      <c r="R997" s="306"/>
      <c r="S997" s="305"/>
      <c r="T997" s="306"/>
      <c r="U997" s="299"/>
      <c r="V997" s="308"/>
      <c r="W997" s="302"/>
      <c r="X997" s="302"/>
      <c r="Y997" s="303"/>
      <c r="Z997" s="302"/>
      <c r="AA997" s="246"/>
      <c r="AB997" s="246"/>
      <c r="AC997" s="246"/>
    </row>
    <row r="998" spans="1:29" ht="15" customHeight="1" x14ac:dyDescent="0.2">
      <c r="A998" s="309"/>
      <c r="B998" s="299"/>
      <c r="C998" s="300"/>
      <c r="D998" s="301"/>
      <c r="E998" s="246"/>
      <c r="F998" s="246"/>
      <c r="G998" s="302"/>
      <c r="H998" s="303"/>
      <c r="I998" s="302"/>
      <c r="J998" s="303"/>
      <c r="K998" s="302"/>
      <c r="L998" s="303"/>
      <c r="M998" s="302"/>
      <c r="N998" s="303"/>
      <c r="O998" s="302"/>
      <c r="P998" s="302"/>
      <c r="Q998" s="301"/>
      <c r="R998" s="304"/>
      <c r="S998" s="305"/>
      <c r="T998" s="306"/>
      <c r="U998" s="305"/>
      <c r="V998" s="306"/>
      <c r="W998" s="301"/>
      <c r="X998" s="305"/>
      <c r="Y998" s="306"/>
      <c r="Z998" s="302"/>
      <c r="AA998" s="246"/>
      <c r="AB998" s="246"/>
      <c r="AC998" s="246"/>
    </row>
    <row r="999" spans="1:29" ht="15" customHeight="1" x14ac:dyDescent="0.2">
      <c r="A999" s="309"/>
      <c r="B999" s="299"/>
      <c r="C999" s="300"/>
      <c r="D999" s="301"/>
      <c r="E999" s="246"/>
      <c r="F999" s="246"/>
      <c r="G999" s="302"/>
      <c r="H999" s="303"/>
      <c r="I999" s="302"/>
      <c r="J999" s="303"/>
      <c r="K999" s="302"/>
      <c r="L999" s="303"/>
      <c r="M999" s="302"/>
      <c r="N999" s="303"/>
      <c r="O999" s="302"/>
      <c r="P999" s="302"/>
      <c r="Q999" s="302"/>
      <c r="R999" s="303"/>
      <c r="S999" s="301"/>
      <c r="T999" s="304"/>
      <c r="U999" s="305"/>
      <c r="V999" s="306"/>
      <c r="W999" s="305"/>
      <c r="X999" s="305"/>
      <c r="Y999" s="303"/>
      <c r="Z999" s="302"/>
      <c r="AA999" s="246"/>
      <c r="AB999" s="246"/>
      <c r="AC999" s="246"/>
    </row>
    <row r="1000" spans="1:29" ht="15" customHeight="1" x14ac:dyDescent="0.2">
      <c r="A1000" s="309"/>
      <c r="B1000" s="299"/>
      <c r="C1000" s="300"/>
      <c r="D1000" s="301"/>
      <c r="E1000" s="246"/>
      <c r="F1000" s="246"/>
      <c r="G1000" s="302"/>
      <c r="H1000" s="303"/>
      <c r="I1000" s="302"/>
      <c r="J1000" s="303"/>
      <c r="K1000" s="302"/>
      <c r="L1000" s="303"/>
      <c r="M1000" s="302"/>
      <c r="N1000" s="303"/>
      <c r="O1000" s="302"/>
      <c r="P1000" s="302"/>
      <c r="Q1000" s="299"/>
      <c r="R1000" s="308"/>
      <c r="S1000" s="302"/>
      <c r="T1000" s="303"/>
      <c r="U1000" s="302"/>
      <c r="V1000" s="303"/>
      <c r="W1000" s="302"/>
      <c r="X1000" s="302"/>
      <c r="Y1000" s="303"/>
      <c r="Z1000" s="302"/>
      <c r="AA1000" s="246"/>
      <c r="AB1000" s="246"/>
      <c r="AC1000" s="246"/>
    </row>
    <row r="1001" spans="1:29" ht="15" customHeight="1" x14ac:dyDescent="0.2">
      <c r="A1001" s="298"/>
      <c r="B1001" s="299"/>
      <c r="C1001" s="300"/>
      <c r="D1001" s="301"/>
      <c r="E1001" s="246"/>
      <c r="F1001" s="246"/>
      <c r="G1001" s="302"/>
      <c r="H1001" s="303"/>
      <c r="I1001" s="302"/>
      <c r="J1001" s="303"/>
      <c r="K1001" s="302"/>
      <c r="L1001" s="303"/>
      <c r="M1001" s="301"/>
      <c r="N1001" s="304"/>
      <c r="O1001" s="301"/>
      <c r="P1001" s="301"/>
      <c r="Q1001" s="305"/>
      <c r="R1001" s="306"/>
      <c r="S1001" s="305"/>
      <c r="T1001" s="306"/>
      <c r="U1001" s="305"/>
      <c r="V1001" s="306"/>
      <c r="W1001" s="302"/>
      <c r="X1001" s="301"/>
      <c r="Y1001" s="303"/>
      <c r="Z1001" s="302"/>
      <c r="AA1001" s="246"/>
      <c r="AB1001" s="246"/>
      <c r="AC1001" s="246"/>
    </row>
    <row r="1002" spans="1:29" ht="15" customHeight="1" x14ac:dyDescent="0.2">
      <c r="A1002" s="309"/>
      <c r="B1002" s="299"/>
      <c r="C1002" s="300"/>
      <c r="D1002" s="301"/>
      <c r="E1002" s="246"/>
      <c r="F1002" s="246"/>
      <c r="G1002" s="302"/>
      <c r="H1002" s="303"/>
      <c r="I1002" s="302"/>
      <c r="J1002" s="303"/>
      <c r="K1002" s="302"/>
      <c r="L1002" s="303"/>
      <c r="M1002" s="302"/>
      <c r="N1002" s="303"/>
      <c r="O1002" s="302"/>
      <c r="P1002" s="302"/>
      <c r="Q1002" s="302"/>
      <c r="R1002" s="303"/>
      <c r="S1002" s="302"/>
      <c r="T1002" s="303"/>
      <c r="U1002" s="302"/>
      <c r="V1002" s="303"/>
      <c r="W1002" s="302"/>
      <c r="X1002" s="302"/>
      <c r="Y1002" s="303"/>
      <c r="Z1002" s="302"/>
      <c r="AA1002" s="246"/>
      <c r="AB1002" s="246"/>
      <c r="AC1002" s="246"/>
    </row>
    <row r="1003" spans="1:29" ht="15" customHeight="1" x14ac:dyDescent="0.2">
      <c r="A1003" s="309"/>
      <c r="B1003" s="299"/>
      <c r="C1003" s="300"/>
      <c r="D1003" s="301"/>
      <c r="E1003" s="246"/>
      <c r="F1003" s="246"/>
      <c r="G1003" s="302"/>
      <c r="H1003" s="303"/>
      <c r="I1003" s="302"/>
      <c r="J1003" s="303"/>
      <c r="K1003" s="302"/>
      <c r="L1003" s="303"/>
      <c r="M1003" s="302"/>
      <c r="N1003" s="303"/>
      <c r="O1003" s="302"/>
      <c r="P1003" s="302"/>
      <c r="Q1003" s="305"/>
      <c r="R1003" s="306"/>
      <c r="S1003" s="305"/>
      <c r="T1003" s="306"/>
      <c r="U1003" s="305"/>
      <c r="V1003" s="306"/>
      <c r="W1003" s="302"/>
      <c r="X1003" s="302"/>
      <c r="Y1003" s="303"/>
      <c r="Z1003" s="302"/>
      <c r="AA1003" s="246"/>
      <c r="AB1003" s="246"/>
      <c r="AC1003" s="246"/>
    </row>
    <row r="1004" spans="1:29" ht="15" customHeight="1" x14ac:dyDescent="0.2">
      <c r="A1004" s="309"/>
      <c r="B1004" s="299"/>
      <c r="C1004" s="300"/>
      <c r="D1004" s="301"/>
      <c r="E1004" s="246"/>
      <c r="F1004" s="246"/>
      <c r="G1004" s="302"/>
      <c r="H1004" s="303"/>
      <c r="I1004" s="302"/>
      <c r="J1004" s="303"/>
      <c r="K1004" s="302"/>
      <c r="L1004" s="303"/>
      <c r="M1004" s="302"/>
      <c r="N1004" s="303"/>
      <c r="O1004" s="302"/>
      <c r="P1004" s="302"/>
      <c r="Q1004" s="305"/>
      <c r="R1004" s="306"/>
      <c r="S1004" s="305"/>
      <c r="T1004" s="306"/>
      <c r="U1004" s="305"/>
      <c r="V1004" s="306"/>
      <c r="W1004" s="302"/>
      <c r="X1004" s="302"/>
      <c r="Y1004" s="303"/>
      <c r="Z1004" s="302"/>
      <c r="AA1004" s="246"/>
      <c r="AB1004" s="246"/>
      <c r="AC1004" s="246"/>
    </row>
    <row r="1005" spans="1:29" ht="15" customHeight="1" x14ac:dyDescent="0.2">
      <c r="A1005" s="307"/>
      <c r="B1005" s="299"/>
      <c r="C1005" s="300"/>
      <c r="D1005" s="301"/>
      <c r="E1005" s="246"/>
      <c r="F1005" s="246"/>
      <c r="G1005" s="302"/>
      <c r="H1005" s="303"/>
      <c r="I1005" s="302"/>
      <c r="J1005" s="303"/>
      <c r="K1005" s="301"/>
      <c r="L1005" s="304"/>
      <c r="M1005" s="305"/>
      <c r="N1005" s="306"/>
      <c r="O1005" s="305"/>
      <c r="P1005" s="305"/>
      <c r="Q1005" s="305"/>
      <c r="R1005" s="306"/>
      <c r="S1005" s="305"/>
      <c r="T1005" s="306"/>
      <c r="U1005" s="305"/>
      <c r="V1005" s="306"/>
      <c r="W1005" s="301"/>
      <c r="X1005" s="305"/>
      <c r="Y1005" s="306"/>
      <c r="Z1005" s="301"/>
      <c r="AA1005" s="246"/>
      <c r="AB1005" s="246"/>
      <c r="AC1005" s="246"/>
    </row>
    <row r="1006" spans="1:29" ht="18.75" customHeight="1" x14ac:dyDescent="0.2">
      <c r="A1006" s="309"/>
      <c r="B1006" s="299"/>
      <c r="C1006" s="300"/>
      <c r="D1006" s="301"/>
      <c r="E1006" s="246"/>
      <c r="F1006" s="246"/>
      <c r="G1006" s="300"/>
      <c r="H1006" s="311"/>
      <c r="I1006" s="302"/>
      <c r="J1006" s="303"/>
      <c r="K1006" s="302"/>
      <c r="L1006" s="303"/>
      <c r="M1006" s="302"/>
      <c r="N1006" s="303"/>
      <c r="O1006" s="302"/>
      <c r="P1006" s="302"/>
      <c r="Q1006" s="305"/>
      <c r="R1006" s="306"/>
      <c r="S1006" s="305"/>
      <c r="T1006" s="306"/>
      <c r="U1006" s="305"/>
      <c r="V1006" s="306"/>
      <c r="W1006" s="301"/>
      <c r="X1006" s="301"/>
      <c r="Y1006" s="303"/>
      <c r="Z1006" s="302"/>
      <c r="AA1006" s="246"/>
      <c r="AB1006" s="246"/>
      <c r="AC1006" s="246"/>
    </row>
    <row r="1007" spans="1:29" ht="18.75" customHeight="1" x14ac:dyDescent="0.2">
      <c r="A1007" s="309"/>
      <c r="B1007" s="299"/>
      <c r="C1007" s="300"/>
      <c r="D1007" s="301"/>
      <c r="E1007" s="246"/>
      <c r="F1007" s="246"/>
      <c r="G1007" s="302"/>
      <c r="H1007" s="303"/>
      <c r="I1007" s="302"/>
      <c r="J1007" s="303"/>
      <c r="K1007" s="302"/>
      <c r="L1007" s="303"/>
      <c r="M1007" s="302"/>
      <c r="N1007" s="303"/>
      <c r="O1007" s="302"/>
      <c r="P1007" s="302"/>
      <c r="Q1007" s="302"/>
      <c r="R1007" s="303"/>
      <c r="S1007" s="302"/>
      <c r="T1007" s="303"/>
      <c r="U1007" s="302"/>
      <c r="V1007" s="303"/>
      <c r="W1007" s="302"/>
      <c r="X1007" s="302"/>
      <c r="Y1007" s="303"/>
      <c r="Z1007" s="302"/>
      <c r="AA1007" s="246"/>
      <c r="AB1007" s="246"/>
      <c r="AC1007" s="246"/>
    </row>
    <row r="1008" spans="1:29" ht="18.75" customHeight="1" x14ac:dyDescent="0.2">
      <c r="A1008" s="309"/>
      <c r="B1008" s="299"/>
      <c r="C1008" s="300"/>
      <c r="D1008" s="301"/>
      <c r="E1008" s="246"/>
      <c r="F1008" s="246"/>
      <c r="G1008" s="302"/>
      <c r="H1008" s="303"/>
      <c r="I1008" s="302"/>
      <c r="J1008" s="303"/>
      <c r="K1008" s="302"/>
      <c r="L1008" s="303"/>
      <c r="M1008" s="302"/>
      <c r="N1008" s="303"/>
      <c r="O1008" s="302"/>
      <c r="P1008" s="302"/>
      <c r="Q1008" s="302"/>
      <c r="R1008" s="303"/>
      <c r="S1008" s="301"/>
      <c r="T1008" s="304"/>
      <c r="U1008" s="305"/>
      <c r="V1008" s="306"/>
      <c r="W1008" s="302"/>
      <c r="X1008" s="302"/>
      <c r="Y1008" s="303"/>
      <c r="Z1008" s="302"/>
      <c r="AA1008" s="246"/>
      <c r="AB1008" s="246"/>
      <c r="AC1008" s="246"/>
    </row>
    <row r="1009" spans="1:29" ht="18.75" customHeight="1" x14ac:dyDescent="0.2">
      <c r="A1009" s="309"/>
      <c r="B1009" s="299"/>
      <c r="C1009" s="300"/>
      <c r="D1009" s="301"/>
      <c r="E1009" s="246"/>
      <c r="F1009" s="246"/>
      <c r="G1009" s="302"/>
      <c r="H1009" s="303"/>
      <c r="I1009" s="302"/>
      <c r="J1009" s="303"/>
      <c r="K1009" s="302"/>
      <c r="L1009" s="303"/>
      <c r="M1009" s="302"/>
      <c r="N1009" s="303"/>
      <c r="O1009" s="302"/>
      <c r="P1009" s="302"/>
      <c r="Q1009" s="305"/>
      <c r="R1009" s="306"/>
      <c r="S1009" s="305"/>
      <c r="T1009" s="306"/>
      <c r="U1009" s="305"/>
      <c r="V1009" s="306"/>
      <c r="W1009" s="302"/>
      <c r="X1009" s="302"/>
      <c r="Y1009" s="303"/>
      <c r="Z1009" s="302"/>
      <c r="AA1009" s="246"/>
      <c r="AB1009" s="246"/>
      <c r="AC1009" s="246"/>
    </row>
    <row r="1010" spans="1:29" ht="18.75" customHeight="1" x14ac:dyDescent="0.2">
      <c r="A1010" s="310"/>
      <c r="B1010" s="299"/>
      <c r="C1010" s="300"/>
      <c r="D1010" s="301"/>
      <c r="E1010" s="246"/>
      <c r="F1010" s="246"/>
      <c r="G1010" s="305"/>
      <c r="H1010" s="306"/>
      <c r="I1010" s="305"/>
      <c r="J1010" s="306"/>
      <c r="K1010" s="299"/>
      <c r="L1010" s="308"/>
      <c r="M1010" s="299"/>
      <c r="N1010" s="308"/>
      <c r="O1010" s="299"/>
      <c r="P1010" s="299"/>
      <c r="Q1010" s="302"/>
      <c r="R1010" s="303"/>
      <c r="S1010" s="302"/>
      <c r="T1010" s="303"/>
      <c r="U1010" s="302"/>
      <c r="V1010" s="303"/>
      <c r="W1010" s="299"/>
      <c r="X1010" s="299"/>
      <c r="Y1010" s="306"/>
      <c r="Z1010" s="305"/>
      <c r="AA1010" s="246"/>
      <c r="AB1010" s="246"/>
      <c r="AC1010" s="246"/>
    </row>
    <row r="1011" spans="1:29" ht="18.75" customHeight="1" x14ac:dyDescent="0.2">
      <c r="A1011" s="309"/>
      <c r="B1011" s="299"/>
      <c r="C1011" s="300"/>
      <c r="D1011" s="301"/>
      <c r="E1011" s="246"/>
      <c r="F1011" s="246"/>
      <c r="G1011" s="302"/>
      <c r="H1011" s="303"/>
      <c r="I1011" s="302"/>
      <c r="J1011" s="303"/>
      <c r="K1011" s="302"/>
      <c r="L1011" s="303"/>
      <c r="M1011" s="302"/>
      <c r="N1011" s="303"/>
      <c r="O1011" s="302"/>
      <c r="P1011" s="302"/>
      <c r="Q1011" s="305"/>
      <c r="R1011" s="306"/>
      <c r="S1011" s="305"/>
      <c r="T1011" s="306"/>
      <c r="U1011" s="305"/>
      <c r="V1011" s="306"/>
      <c r="W1011" s="302"/>
      <c r="X1011" s="302"/>
      <c r="Y1011" s="303"/>
      <c r="Z1011" s="302"/>
      <c r="AA1011" s="246"/>
      <c r="AB1011" s="246"/>
      <c r="AC1011" s="246"/>
    </row>
    <row r="1012" spans="1:29" ht="18.75" customHeight="1" x14ac:dyDescent="0.2">
      <c r="A1012" s="309"/>
      <c r="B1012" s="299"/>
      <c r="C1012" s="300"/>
      <c r="D1012" s="301"/>
      <c r="E1012" s="246"/>
      <c r="F1012" s="246"/>
      <c r="G1012" s="302"/>
      <c r="H1012" s="303"/>
      <c r="I1012" s="302"/>
      <c r="J1012" s="303"/>
      <c r="K1012" s="302"/>
      <c r="L1012" s="303"/>
      <c r="M1012" s="302"/>
      <c r="N1012" s="303"/>
      <c r="O1012" s="302"/>
      <c r="P1012" s="302"/>
      <c r="Q1012" s="305"/>
      <c r="R1012" s="306"/>
      <c r="S1012" s="305"/>
      <c r="T1012" s="306"/>
      <c r="U1012" s="305"/>
      <c r="V1012" s="306"/>
      <c r="W1012" s="302"/>
      <c r="X1012" s="302"/>
      <c r="Y1012" s="303"/>
      <c r="Z1012" s="302"/>
      <c r="AA1012" s="246"/>
      <c r="AB1012" s="246"/>
      <c r="AC1012" s="246"/>
    </row>
    <row r="1013" spans="1:29" ht="18.75" customHeight="1" x14ac:dyDescent="0.2">
      <c r="A1013" s="309"/>
      <c r="B1013" s="299"/>
      <c r="C1013" s="300"/>
      <c r="D1013" s="301"/>
      <c r="E1013" s="246"/>
      <c r="F1013" s="246"/>
      <c r="G1013" s="302"/>
      <c r="H1013" s="303"/>
      <c r="I1013" s="302"/>
      <c r="J1013" s="303"/>
      <c r="K1013" s="302"/>
      <c r="L1013" s="303"/>
      <c r="M1013" s="302"/>
      <c r="N1013" s="303"/>
      <c r="O1013" s="302"/>
      <c r="P1013" s="302"/>
      <c r="Q1013" s="305"/>
      <c r="R1013" s="306"/>
      <c r="S1013" s="305"/>
      <c r="T1013" s="306"/>
      <c r="U1013" s="305"/>
      <c r="V1013" s="306"/>
      <c r="W1013" s="302"/>
      <c r="X1013" s="302"/>
      <c r="Y1013" s="303"/>
      <c r="Z1013" s="302"/>
      <c r="AA1013" s="246"/>
      <c r="AB1013" s="246"/>
      <c r="AC1013" s="246"/>
    </row>
    <row r="1014" spans="1:29" ht="18.75" customHeight="1" x14ac:dyDescent="0.2">
      <c r="A1014" s="307"/>
      <c r="B1014" s="299"/>
      <c r="C1014" s="300"/>
      <c r="D1014" s="301"/>
      <c r="E1014" s="246"/>
      <c r="F1014" s="246"/>
      <c r="G1014" s="302"/>
      <c r="H1014" s="303"/>
      <c r="I1014" s="302"/>
      <c r="J1014" s="303"/>
      <c r="K1014" s="302"/>
      <c r="L1014" s="303"/>
      <c r="M1014" s="305"/>
      <c r="N1014" s="306"/>
      <c r="O1014" s="305"/>
      <c r="P1014" s="305"/>
      <c r="Q1014" s="305"/>
      <c r="R1014" s="306"/>
      <c r="S1014" s="305"/>
      <c r="T1014" s="306"/>
      <c r="U1014" s="305"/>
      <c r="V1014" s="306"/>
      <c r="W1014" s="302"/>
      <c r="X1014" s="305"/>
      <c r="Y1014" s="306"/>
      <c r="Z1014" s="302"/>
      <c r="AA1014" s="246"/>
      <c r="AB1014" s="246"/>
      <c r="AC1014" s="246"/>
    </row>
    <row r="1015" spans="1:29" ht="18.75" customHeight="1" x14ac:dyDescent="0.2">
      <c r="A1015" s="298"/>
      <c r="B1015" s="299"/>
      <c r="C1015" s="300"/>
      <c r="D1015" s="301"/>
      <c r="E1015" s="246"/>
      <c r="F1015" s="246"/>
      <c r="G1015" s="302"/>
      <c r="H1015" s="303"/>
      <c r="I1015" s="302"/>
      <c r="J1015" s="303"/>
      <c r="K1015" s="302"/>
      <c r="L1015" s="303"/>
      <c r="M1015" s="301"/>
      <c r="N1015" s="304"/>
      <c r="O1015" s="301"/>
      <c r="P1015" s="301"/>
      <c r="Q1015" s="301"/>
      <c r="R1015" s="304"/>
      <c r="S1015" s="305"/>
      <c r="T1015" s="306"/>
      <c r="U1015" s="305"/>
      <c r="V1015" s="306"/>
      <c r="W1015" s="301"/>
      <c r="X1015" s="301"/>
      <c r="Y1015" s="303"/>
      <c r="Z1015" s="302"/>
      <c r="AA1015" s="246"/>
      <c r="AB1015" s="246"/>
      <c r="AC1015" s="246"/>
    </row>
    <row r="1016" spans="1:29" ht="18.75" customHeight="1" x14ac:dyDescent="0.2">
      <c r="A1016" s="309"/>
      <c r="B1016" s="299"/>
      <c r="C1016" s="300"/>
      <c r="D1016" s="301"/>
      <c r="E1016" s="246"/>
      <c r="F1016" s="246"/>
      <c r="G1016" s="302"/>
      <c r="H1016" s="303"/>
      <c r="I1016" s="302"/>
      <c r="J1016" s="303"/>
      <c r="K1016" s="302"/>
      <c r="L1016" s="303"/>
      <c r="M1016" s="302"/>
      <c r="N1016" s="303"/>
      <c r="O1016" s="302"/>
      <c r="P1016" s="302"/>
      <c r="Q1016" s="302"/>
      <c r="R1016" s="303"/>
      <c r="S1016" s="302"/>
      <c r="T1016" s="303"/>
      <c r="U1016" s="302"/>
      <c r="V1016" s="303"/>
      <c r="W1016" s="302"/>
      <c r="X1016" s="302"/>
      <c r="Y1016" s="303"/>
      <c r="Z1016" s="302"/>
      <c r="AA1016" s="246"/>
      <c r="AB1016" s="246"/>
      <c r="AC1016" s="246"/>
    </row>
    <row r="1017" spans="1:29" ht="18.75" customHeight="1" x14ac:dyDescent="0.2">
      <c r="A1017" s="307"/>
      <c r="B1017" s="299"/>
      <c r="C1017" s="300"/>
      <c r="D1017" s="301"/>
      <c r="E1017" s="246"/>
      <c r="F1017" s="246"/>
      <c r="G1017" s="305"/>
      <c r="H1017" s="306"/>
      <c r="I1017" s="305"/>
      <c r="J1017" s="306"/>
      <c r="K1017" s="305"/>
      <c r="L1017" s="306"/>
      <c r="M1017" s="305"/>
      <c r="N1017" s="306"/>
      <c r="O1017" s="305"/>
      <c r="P1017" s="305"/>
      <c r="Q1017" s="305"/>
      <c r="R1017" s="306"/>
      <c r="S1017" s="305"/>
      <c r="T1017" s="306"/>
      <c r="U1017" s="305"/>
      <c r="V1017" s="306"/>
      <c r="W1017" s="305"/>
      <c r="X1017" s="305"/>
      <c r="Y1017" s="306"/>
      <c r="Z1017" s="305"/>
      <c r="AA1017" s="246"/>
      <c r="AB1017" s="246"/>
      <c r="AC1017" s="246"/>
    </row>
    <row r="1018" spans="1:29" ht="18.75" customHeight="1" x14ac:dyDescent="0.2">
      <c r="A1018" s="298"/>
      <c r="B1018" s="299"/>
      <c r="C1018" s="300"/>
      <c r="D1018" s="301"/>
      <c r="E1018" s="246"/>
      <c r="F1018" s="246"/>
      <c r="G1018" s="302"/>
      <c r="H1018" s="303"/>
      <c r="I1018" s="302"/>
      <c r="J1018" s="303"/>
      <c r="K1018" s="301"/>
      <c r="L1018" s="304"/>
      <c r="M1018" s="301"/>
      <c r="N1018" s="304"/>
      <c r="O1018" s="301"/>
      <c r="P1018" s="301"/>
      <c r="Q1018" s="305"/>
      <c r="R1018" s="306"/>
      <c r="S1018" s="305"/>
      <c r="T1018" s="306"/>
      <c r="U1018" s="305"/>
      <c r="V1018" s="306"/>
      <c r="W1018" s="305"/>
      <c r="X1018" s="305"/>
      <c r="Y1018" s="306"/>
      <c r="Z1018" s="301"/>
      <c r="AA1018" s="246"/>
      <c r="AB1018" s="246"/>
      <c r="AC1018" s="246"/>
    </row>
    <row r="1019" spans="1:29" ht="18.75" customHeight="1" x14ac:dyDescent="0.2">
      <c r="A1019" s="298"/>
      <c r="B1019" s="299"/>
      <c r="C1019" s="300"/>
      <c r="D1019" s="301"/>
      <c r="E1019" s="246"/>
      <c r="F1019" s="246"/>
      <c r="G1019" s="302"/>
      <c r="H1019" s="303"/>
      <c r="I1019" s="302"/>
      <c r="J1019" s="303"/>
      <c r="K1019" s="302"/>
      <c r="L1019" s="303"/>
      <c r="M1019" s="301"/>
      <c r="N1019" s="304"/>
      <c r="O1019" s="301"/>
      <c r="P1019" s="301"/>
      <c r="Q1019" s="305"/>
      <c r="R1019" s="306"/>
      <c r="S1019" s="305"/>
      <c r="T1019" s="306"/>
      <c r="U1019" s="305"/>
      <c r="V1019" s="306"/>
      <c r="W1019" s="301"/>
      <c r="X1019" s="301"/>
      <c r="Y1019" s="304"/>
      <c r="Z1019" s="301"/>
      <c r="AA1019" s="246"/>
      <c r="AB1019" s="246"/>
      <c r="AC1019" s="246"/>
    </row>
    <row r="1020" spans="1:29" ht="18.75" customHeight="1" x14ac:dyDescent="0.2">
      <c r="A1020" s="309"/>
      <c r="B1020" s="299"/>
      <c r="C1020" s="300"/>
      <c r="D1020" s="301"/>
      <c r="E1020" s="246"/>
      <c r="F1020" s="246"/>
      <c r="G1020" s="302"/>
      <c r="H1020" s="303"/>
      <c r="I1020" s="302"/>
      <c r="J1020" s="303"/>
      <c r="K1020" s="302"/>
      <c r="L1020" s="303"/>
      <c r="M1020" s="302"/>
      <c r="N1020" s="303"/>
      <c r="O1020" s="302"/>
      <c r="P1020" s="302"/>
      <c r="Q1020" s="302"/>
      <c r="R1020" s="303"/>
      <c r="S1020" s="302"/>
      <c r="T1020" s="303"/>
      <c r="U1020" s="302"/>
      <c r="V1020" s="303"/>
      <c r="W1020" s="302"/>
      <c r="X1020" s="302"/>
      <c r="Y1020" s="303"/>
      <c r="Z1020" s="302"/>
      <c r="AA1020" s="246"/>
      <c r="AB1020" s="246"/>
      <c r="AC1020" s="246"/>
    </row>
    <row r="1021" spans="1:29" ht="18.75" customHeight="1" x14ac:dyDescent="0.2">
      <c r="A1021" s="307"/>
      <c r="B1021" s="299"/>
      <c r="C1021" s="300"/>
      <c r="D1021" s="301"/>
      <c r="E1021" s="246"/>
      <c r="F1021" s="246"/>
      <c r="G1021" s="302"/>
      <c r="H1021" s="303"/>
      <c r="I1021" s="302"/>
      <c r="J1021" s="303"/>
      <c r="K1021" s="301"/>
      <c r="L1021" s="304"/>
      <c r="M1021" s="305"/>
      <c r="N1021" s="306"/>
      <c r="O1021" s="305"/>
      <c r="P1021" s="305"/>
      <c r="Q1021" s="305"/>
      <c r="R1021" s="306"/>
      <c r="S1021" s="305"/>
      <c r="T1021" s="306"/>
      <c r="U1021" s="305"/>
      <c r="V1021" s="306"/>
      <c r="W1021" s="301"/>
      <c r="X1021" s="305"/>
      <c r="Y1021" s="306"/>
      <c r="Z1021" s="301"/>
      <c r="AA1021" s="246"/>
      <c r="AB1021" s="246"/>
      <c r="AC1021" s="246"/>
    </row>
    <row r="1022" spans="1:29" ht="18.75" customHeight="1" x14ac:dyDescent="0.2">
      <c r="A1022" s="298"/>
      <c r="B1022" s="299"/>
      <c r="C1022" s="300"/>
      <c r="D1022" s="301"/>
      <c r="E1022" s="246"/>
      <c r="F1022" s="246"/>
      <c r="G1022" s="302"/>
      <c r="H1022" s="303"/>
      <c r="I1022" s="302"/>
      <c r="J1022" s="303"/>
      <c r="K1022" s="301"/>
      <c r="L1022" s="304"/>
      <c r="M1022" s="301"/>
      <c r="N1022" s="304"/>
      <c r="O1022" s="301"/>
      <c r="P1022" s="301"/>
      <c r="Q1022" s="305"/>
      <c r="R1022" s="306"/>
      <c r="S1022" s="305"/>
      <c r="T1022" s="306"/>
      <c r="U1022" s="305"/>
      <c r="V1022" s="306"/>
      <c r="W1022" s="305"/>
      <c r="X1022" s="305"/>
      <c r="Y1022" s="303"/>
      <c r="Z1022" s="302"/>
      <c r="AA1022" s="246"/>
      <c r="AB1022" s="246"/>
      <c r="AC1022" s="246"/>
    </row>
    <row r="1023" spans="1:29" ht="18.75" customHeight="1" x14ac:dyDescent="0.2">
      <c r="A1023" s="309"/>
      <c r="B1023" s="299"/>
      <c r="C1023" s="300"/>
      <c r="D1023" s="301"/>
      <c r="E1023" s="246"/>
      <c r="F1023" s="246"/>
      <c r="G1023" s="302"/>
      <c r="H1023" s="303"/>
      <c r="I1023" s="302"/>
      <c r="J1023" s="303"/>
      <c r="K1023" s="302"/>
      <c r="L1023" s="303"/>
      <c r="M1023" s="302"/>
      <c r="N1023" s="303"/>
      <c r="O1023" s="302"/>
      <c r="P1023" s="302"/>
      <c r="Q1023" s="302"/>
      <c r="R1023" s="303"/>
      <c r="S1023" s="302"/>
      <c r="T1023" s="303"/>
      <c r="U1023" s="302"/>
      <c r="V1023" s="303"/>
      <c r="W1023" s="302"/>
      <c r="X1023" s="301"/>
      <c r="Y1023" s="303"/>
      <c r="Z1023" s="302"/>
      <c r="AA1023" s="246"/>
      <c r="AB1023" s="246"/>
      <c r="AC1023" s="246"/>
    </row>
    <row r="1024" spans="1:29" ht="18.75" customHeight="1" x14ac:dyDescent="0.2">
      <c r="A1024" s="307"/>
      <c r="B1024" s="299"/>
      <c r="C1024" s="300"/>
      <c r="D1024" s="301"/>
      <c r="E1024" s="246"/>
      <c r="F1024" s="246"/>
      <c r="G1024" s="302"/>
      <c r="H1024" s="303"/>
      <c r="I1024" s="302"/>
      <c r="J1024" s="303"/>
      <c r="K1024" s="302"/>
      <c r="L1024" s="303"/>
      <c r="M1024" s="305"/>
      <c r="N1024" s="306"/>
      <c r="O1024" s="305"/>
      <c r="P1024" s="305"/>
      <c r="Q1024" s="305"/>
      <c r="R1024" s="306"/>
      <c r="S1024" s="305"/>
      <c r="T1024" s="306"/>
      <c r="U1024" s="305"/>
      <c r="V1024" s="306"/>
      <c r="W1024" s="305"/>
      <c r="X1024" s="305"/>
      <c r="Y1024" s="306"/>
      <c r="Z1024" s="302"/>
      <c r="AA1024" s="246"/>
      <c r="AB1024" s="246"/>
      <c r="AC1024" s="246"/>
    </row>
    <row r="1025" spans="1:29" ht="18.75" customHeight="1" x14ac:dyDescent="0.2">
      <c r="A1025" s="312"/>
      <c r="B1025" s="299"/>
      <c r="C1025" s="300"/>
      <c r="D1025" s="301"/>
      <c r="E1025" s="246"/>
      <c r="F1025" s="246"/>
      <c r="G1025" s="302"/>
      <c r="H1025" s="303"/>
      <c r="I1025" s="302"/>
      <c r="J1025" s="303"/>
      <c r="K1025" s="302"/>
      <c r="L1025" s="303"/>
      <c r="M1025" s="300"/>
      <c r="N1025" s="311"/>
      <c r="O1025" s="300"/>
      <c r="P1025" s="300"/>
      <c r="Q1025" s="300"/>
      <c r="R1025" s="311"/>
      <c r="S1025" s="299"/>
      <c r="T1025" s="308"/>
      <c r="U1025" s="302"/>
      <c r="V1025" s="303"/>
      <c r="W1025" s="300"/>
      <c r="X1025" s="300"/>
      <c r="Y1025" s="311"/>
      <c r="Z1025" s="300"/>
      <c r="AA1025" s="246"/>
      <c r="AB1025" s="246"/>
      <c r="AC1025" s="246"/>
    </row>
    <row r="1026" spans="1:29" ht="18.75" customHeight="1" x14ac:dyDescent="0.2">
      <c r="A1026" s="309"/>
      <c r="B1026" s="299"/>
      <c r="C1026" s="300"/>
      <c r="D1026" s="301"/>
      <c r="E1026" s="246"/>
      <c r="F1026" s="246"/>
      <c r="G1026" s="302"/>
      <c r="H1026" s="303"/>
      <c r="I1026" s="302"/>
      <c r="J1026" s="303"/>
      <c r="K1026" s="302"/>
      <c r="L1026" s="303"/>
      <c r="M1026" s="302"/>
      <c r="N1026" s="303"/>
      <c r="O1026" s="302"/>
      <c r="P1026" s="302"/>
      <c r="Q1026" s="302"/>
      <c r="R1026" s="303"/>
      <c r="S1026" s="302"/>
      <c r="T1026" s="303"/>
      <c r="U1026" s="302"/>
      <c r="V1026" s="303"/>
      <c r="W1026" s="302"/>
      <c r="X1026" s="302"/>
      <c r="Y1026" s="303"/>
      <c r="Z1026" s="302"/>
      <c r="AA1026" s="246"/>
      <c r="AB1026" s="246"/>
      <c r="AC1026" s="246"/>
    </row>
    <row r="1027" spans="1:29" ht="18.75" customHeight="1" x14ac:dyDescent="0.2">
      <c r="A1027" s="309"/>
      <c r="B1027" s="299"/>
      <c r="C1027" s="300"/>
      <c r="D1027" s="301"/>
      <c r="E1027" s="246"/>
      <c r="F1027" s="246"/>
      <c r="G1027" s="300"/>
      <c r="H1027" s="311"/>
      <c r="I1027" s="301"/>
      <c r="J1027" s="304"/>
      <c r="K1027" s="299"/>
      <c r="L1027" s="308"/>
      <c r="M1027" s="302"/>
      <c r="N1027" s="303"/>
      <c r="O1027" s="302"/>
      <c r="P1027" s="302"/>
      <c r="Q1027" s="302"/>
      <c r="R1027" s="303"/>
      <c r="S1027" s="302"/>
      <c r="T1027" s="303"/>
      <c r="U1027" s="302"/>
      <c r="V1027" s="303"/>
      <c r="W1027" s="302"/>
      <c r="X1027" s="302"/>
      <c r="Y1027" s="303"/>
      <c r="Z1027" s="302"/>
      <c r="AA1027" s="246"/>
      <c r="AB1027" s="246"/>
      <c r="AC1027" s="246"/>
    </row>
    <row r="1028" spans="1:29" ht="18.75" customHeight="1" x14ac:dyDescent="0.2">
      <c r="A1028" s="309"/>
      <c r="B1028" s="299"/>
      <c r="C1028" s="300"/>
      <c r="D1028" s="301"/>
      <c r="E1028" s="246"/>
      <c r="F1028" s="246"/>
      <c r="G1028" s="302"/>
      <c r="H1028" s="303"/>
      <c r="I1028" s="302"/>
      <c r="J1028" s="303"/>
      <c r="K1028" s="302"/>
      <c r="L1028" s="303"/>
      <c r="M1028" s="302"/>
      <c r="N1028" s="303"/>
      <c r="O1028" s="302"/>
      <c r="P1028" s="302"/>
      <c r="Q1028" s="302"/>
      <c r="R1028" s="303"/>
      <c r="S1028" s="302"/>
      <c r="T1028" s="303"/>
      <c r="U1028" s="302"/>
      <c r="V1028" s="303"/>
      <c r="W1028" s="302"/>
      <c r="X1028" s="302"/>
      <c r="Y1028" s="303"/>
      <c r="Z1028" s="302"/>
      <c r="AA1028" s="246"/>
      <c r="AB1028" s="246"/>
      <c r="AC1028" s="246"/>
    </row>
    <row r="1029" spans="1:29" ht="18.75" customHeight="1" x14ac:dyDescent="0.2">
      <c r="A1029" s="309"/>
      <c r="B1029" s="299"/>
      <c r="C1029" s="300"/>
      <c r="D1029" s="301"/>
      <c r="E1029" s="246"/>
      <c r="F1029" s="246"/>
      <c r="G1029" s="302"/>
      <c r="H1029" s="303"/>
      <c r="I1029" s="302"/>
      <c r="J1029" s="303"/>
      <c r="K1029" s="301"/>
      <c r="L1029" s="304"/>
      <c r="M1029" s="302"/>
      <c r="N1029" s="303"/>
      <c r="O1029" s="302"/>
      <c r="P1029" s="302"/>
      <c r="Q1029" s="305"/>
      <c r="R1029" s="306"/>
      <c r="S1029" s="305"/>
      <c r="T1029" s="306"/>
      <c r="U1029" s="305"/>
      <c r="V1029" s="306"/>
      <c r="W1029" s="302"/>
      <c r="X1029" s="302"/>
      <c r="Y1029" s="303"/>
      <c r="Z1029" s="302"/>
      <c r="AA1029" s="246"/>
      <c r="AB1029" s="246"/>
      <c r="AC1029" s="246"/>
    </row>
    <row r="1030" spans="1:29" ht="18.75" customHeight="1" x14ac:dyDescent="0.2">
      <c r="A1030" s="307"/>
      <c r="B1030" s="299"/>
      <c r="C1030" s="300"/>
      <c r="D1030" s="301"/>
      <c r="E1030" s="246"/>
      <c r="F1030" s="246"/>
      <c r="G1030" s="302"/>
      <c r="H1030" s="303"/>
      <c r="I1030" s="302"/>
      <c r="J1030" s="303"/>
      <c r="K1030" s="302"/>
      <c r="L1030" s="303"/>
      <c r="M1030" s="305"/>
      <c r="N1030" s="306"/>
      <c r="O1030" s="305"/>
      <c r="P1030" s="305"/>
      <c r="Q1030" s="305"/>
      <c r="R1030" s="306"/>
      <c r="S1030" s="305"/>
      <c r="T1030" s="306"/>
      <c r="U1030" s="305"/>
      <c r="V1030" s="306"/>
      <c r="W1030" s="305"/>
      <c r="X1030" s="305"/>
      <c r="Y1030" s="303"/>
      <c r="Z1030" s="302"/>
      <c r="AA1030" s="246"/>
      <c r="AB1030" s="246"/>
      <c r="AC1030" s="246"/>
    </row>
    <row r="1031" spans="1:29" ht="18.75" customHeight="1" x14ac:dyDescent="0.2">
      <c r="A1031" s="309"/>
      <c r="B1031" s="299"/>
      <c r="C1031" s="300"/>
      <c r="D1031" s="301"/>
      <c r="E1031" s="246"/>
      <c r="F1031" s="246"/>
      <c r="G1031" s="300"/>
      <c r="H1031" s="311"/>
      <c r="I1031" s="302"/>
      <c r="J1031" s="303"/>
      <c r="K1031" s="302"/>
      <c r="L1031" s="303"/>
      <c r="M1031" s="302"/>
      <c r="N1031" s="303"/>
      <c r="O1031" s="302"/>
      <c r="P1031" s="302"/>
      <c r="Q1031" s="305"/>
      <c r="R1031" s="306"/>
      <c r="S1031" s="299"/>
      <c r="T1031" s="308"/>
      <c r="U1031" s="302"/>
      <c r="V1031" s="303"/>
      <c r="W1031" s="302"/>
      <c r="X1031" s="302"/>
      <c r="Y1031" s="303"/>
      <c r="Z1031" s="302"/>
      <c r="AA1031" s="246"/>
      <c r="AB1031" s="246"/>
      <c r="AC1031" s="246"/>
    </row>
    <row r="1032" spans="1:29" ht="18.75" customHeight="1" x14ac:dyDescent="0.2">
      <c r="A1032" s="309"/>
      <c r="B1032" s="299"/>
      <c r="C1032" s="300"/>
      <c r="D1032" s="301"/>
      <c r="E1032" s="246"/>
      <c r="F1032" s="246"/>
      <c r="G1032" s="302"/>
      <c r="H1032" s="303"/>
      <c r="I1032" s="302"/>
      <c r="J1032" s="303"/>
      <c r="K1032" s="302"/>
      <c r="L1032" s="303"/>
      <c r="M1032" s="302"/>
      <c r="N1032" s="303"/>
      <c r="O1032" s="302"/>
      <c r="P1032" s="302"/>
      <c r="Q1032" s="301"/>
      <c r="R1032" s="304"/>
      <c r="S1032" s="302"/>
      <c r="T1032" s="303"/>
      <c r="U1032" s="302"/>
      <c r="V1032" s="303"/>
      <c r="W1032" s="302"/>
      <c r="X1032" s="302"/>
      <c r="Y1032" s="303"/>
      <c r="Z1032" s="302"/>
      <c r="AA1032" s="246"/>
      <c r="AB1032" s="246"/>
      <c r="AC1032" s="246"/>
    </row>
    <row r="1033" spans="1:29" ht="18.75" customHeight="1" x14ac:dyDescent="0.2">
      <c r="A1033" s="309"/>
      <c r="B1033" s="299"/>
      <c r="C1033" s="300"/>
      <c r="D1033" s="301"/>
      <c r="E1033" s="246"/>
      <c r="F1033" s="246"/>
      <c r="G1033" s="302"/>
      <c r="H1033" s="303"/>
      <c r="I1033" s="300"/>
      <c r="J1033" s="311"/>
      <c r="K1033" s="302"/>
      <c r="L1033" s="303"/>
      <c r="M1033" s="302"/>
      <c r="N1033" s="303"/>
      <c r="O1033" s="302"/>
      <c r="P1033" s="302"/>
      <c r="Q1033" s="302"/>
      <c r="R1033" s="303"/>
      <c r="S1033" s="302"/>
      <c r="T1033" s="303"/>
      <c r="U1033" s="302"/>
      <c r="V1033" s="303"/>
      <c r="W1033" s="302"/>
      <c r="X1033" s="302"/>
      <c r="Y1033" s="303"/>
      <c r="Z1033" s="302"/>
      <c r="AA1033" s="246"/>
      <c r="AB1033" s="246"/>
      <c r="AC1033" s="246"/>
    </row>
    <row r="1034" spans="1:29" ht="18.75" customHeight="1" x14ac:dyDescent="0.2">
      <c r="A1034" s="309"/>
      <c r="B1034" s="299"/>
      <c r="C1034" s="300"/>
      <c r="D1034" s="301"/>
      <c r="E1034" s="246"/>
      <c r="F1034" s="246"/>
      <c r="G1034" s="302"/>
      <c r="H1034" s="303"/>
      <c r="I1034" s="300"/>
      <c r="J1034" s="311"/>
      <c r="K1034" s="302"/>
      <c r="L1034" s="303"/>
      <c r="M1034" s="302"/>
      <c r="N1034" s="303"/>
      <c r="O1034" s="302"/>
      <c r="P1034" s="302"/>
      <c r="Q1034" s="301"/>
      <c r="R1034" s="304"/>
      <c r="S1034" s="305"/>
      <c r="T1034" s="306"/>
      <c r="U1034" s="305"/>
      <c r="V1034" s="306"/>
      <c r="W1034" s="302"/>
      <c r="X1034" s="302"/>
      <c r="Y1034" s="303"/>
      <c r="Z1034" s="302"/>
      <c r="AA1034" s="246"/>
      <c r="AB1034" s="246"/>
      <c r="AC1034" s="246"/>
    </row>
    <row r="1035" spans="1:29" ht="18.75" customHeight="1" x14ac:dyDescent="0.2">
      <c r="A1035" s="309"/>
      <c r="B1035" s="299"/>
      <c r="C1035" s="300"/>
      <c r="D1035" s="301"/>
      <c r="E1035" s="246"/>
      <c r="F1035" s="246"/>
      <c r="G1035" s="302"/>
      <c r="H1035" s="303"/>
      <c r="I1035" s="302"/>
      <c r="J1035" s="303"/>
      <c r="K1035" s="302"/>
      <c r="L1035" s="303"/>
      <c r="M1035" s="302"/>
      <c r="N1035" s="303"/>
      <c r="O1035" s="302"/>
      <c r="P1035" s="302"/>
      <c r="Q1035" s="305"/>
      <c r="R1035" s="306"/>
      <c r="S1035" s="305"/>
      <c r="T1035" s="306"/>
      <c r="U1035" s="299"/>
      <c r="V1035" s="308"/>
      <c r="W1035" s="302"/>
      <c r="X1035" s="302"/>
      <c r="Y1035" s="303"/>
      <c r="Z1035" s="302"/>
      <c r="AA1035" s="246"/>
      <c r="AB1035" s="246"/>
      <c r="AC1035" s="246"/>
    </row>
    <row r="1036" spans="1:29" ht="18.75" customHeight="1" x14ac:dyDescent="0.2">
      <c r="A1036" s="307"/>
      <c r="B1036" s="299"/>
      <c r="C1036" s="300"/>
      <c r="D1036" s="301"/>
      <c r="E1036" s="246"/>
      <c r="F1036" s="246"/>
      <c r="G1036" s="302"/>
      <c r="H1036" s="303"/>
      <c r="I1036" s="302"/>
      <c r="J1036" s="303"/>
      <c r="K1036" s="302"/>
      <c r="L1036" s="303"/>
      <c r="M1036" s="305"/>
      <c r="N1036" s="306"/>
      <c r="O1036" s="305"/>
      <c r="P1036" s="305"/>
      <c r="Q1036" s="305"/>
      <c r="R1036" s="306"/>
      <c r="S1036" s="305"/>
      <c r="T1036" s="306"/>
      <c r="U1036" s="305"/>
      <c r="V1036" s="306"/>
      <c r="W1036" s="301"/>
      <c r="X1036" s="305"/>
      <c r="Y1036" s="306"/>
      <c r="Z1036" s="301"/>
      <c r="AA1036" s="246"/>
      <c r="AB1036" s="246"/>
      <c r="AC1036" s="246"/>
    </row>
    <row r="1037" spans="1:29" ht="18.75" customHeight="1" x14ac:dyDescent="0.2">
      <c r="A1037" s="309"/>
      <c r="B1037" s="299"/>
      <c r="C1037" s="300"/>
      <c r="D1037" s="301"/>
      <c r="E1037" s="246"/>
      <c r="F1037" s="246"/>
      <c r="G1037" s="305"/>
      <c r="H1037" s="306"/>
      <c r="I1037" s="305"/>
      <c r="J1037" s="306"/>
      <c r="K1037" s="299"/>
      <c r="L1037" s="308"/>
      <c r="M1037" s="302"/>
      <c r="N1037" s="303"/>
      <c r="O1037" s="302"/>
      <c r="P1037" s="302"/>
      <c r="Q1037" s="302"/>
      <c r="R1037" s="303"/>
      <c r="S1037" s="302"/>
      <c r="T1037" s="303"/>
      <c r="U1037" s="302"/>
      <c r="V1037" s="303"/>
      <c r="W1037" s="302"/>
      <c r="X1037" s="302"/>
      <c r="Y1037" s="303"/>
      <c r="Z1037" s="302"/>
      <c r="AA1037" s="246"/>
      <c r="AB1037" s="246"/>
      <c r="AC1037" s="246"/>
    </row>
    <row r="1038" spans="1:29" ht="18.75" customHeight="1" x14ac:dyDescent="0.2">
      <c r="A1038" s="309"/>
      <c r="B1038" s="299"/>
      <c r="C1038" s="300"/>
      <c r="D1038" s="301"/>
      <c r="E1038" s="246"/>
      <c r="F1038" s="246"/>
      <c r="G1038" s="302"/>
      <c r="H1038" s="303"/>
      <c r="I1038" s="300"/>
      <c r="J1038" s="311"/>
      <c r="K1038" s="302"/>
      <c r="L1038" s="303"/>
      <c r="M1038" s="302"/>
      <c r="N1038" s="303"/>
      <c r="O1038" s="302"/>
      <c r="P1038" s="302"/>
      <c r="Q1038" s="302"/>
      <c r="R1038" s="303"/>
      <c r="S1038" s="301"/>
      <c r="T1038" s="304"/>
      <c r="U1038" s="305"/>
      <c r="V1038" s="306"/>
      <c r="W1038" s="301"/>
      <c r="X1038" s="301"/>
      <c r="Y1038" s="303"/>
      <c r="Z1038" s="302"/>
      <c r="AA1038" s="246"/>
      <c r="AB1038" s="246"/>
      <c r="AC1038" s="246"/>
    </row>
    <row r="1039" spans="1:29" ht="18.75" customHeight="1" x14ac:dyDescent="0.2">
      <c r="A1039" s="309"/>
      <c r="B1039" s="299"/>
      <c r="C1039" s="300"/>
      <c r="D1039" s="301"/>
      <c r="E1039" s="246"/>
      <c r="F1039" s="246"/>
      <c r="G1039" s="302"/>
      <c r="H1039" s="303"/>
      <c r="I1039" s="302"/>
      <c r="J1039" s="303"/>
      <c r="K1039" s="302"/>
      <c r="L1039" s="303"/>
      <c r="M1039" s="302"/>
      <c r="N1039" s="303"/>
      <c r="O1039" s="302"/>
      <c r="P1039" s="302"/>
      <c r="Q1039" s="302"/>
      <c r="R1039" s="303"/>
      <c r="S1039" s="302"/>
      <c r="T1039" s="303"/>
      <c r="U1039" s="302"/>
      <c r="V1039" s="303"/>
      <c r="W1039" s="302"/>
      <c r="X1039" s="302"/>
      <c r="Y1039" s="303"/>
      <c r="Z1039" s="302"/>
      <c r="AA1039" s="246"/>
      <c r="AB1039" s="246"/>
      <c r="AC1039" s="246"/>
    </row>
    <row r="1040" spans="1:29" ht="18.75" customHeight="1" x14ac:dyDescent="0.2">
      <c r="A1040" s="307"/>
      <c r="B1040" s="299"/>
      <c r="C1040" s="300"/>
      <c r="D1040" s="301"/>
      <c r="E1040" s="246"/>
      <c r="F1040" s="246"/>
      <c r="G1040" s="305"/>
      <c r="H1040" s="306"/>
      <c r="I1040" s="305"/>
      <c r="J1040" s="306"/>
      <c r="K1040" s="305"/>
      <c r="L1040" s="306"/>
      <c r="M1040" s="305"/>
      <c r="N1040" s="306"/>
      <c r="O1040" s="305"/>
      <c r="P1040" s="305"/>
      <c r="Q1040" s="305"/>
      <c r="R1040" s="306"/>
      <c r="S1040" s="305"/>
      <c r="T1040" s="306"/>
      <c r="U1040" s="305"/>
      <c r="V1040" s="306"/>
      <c r="W1040" s="305"/>
      <c r="X1040" s="305"/>
      <c r="Y1040" s="306"/>
      <c r="Z1040" s="305"/>
      <c r="AA1040" s="246"/>
      <c r="AB1040" s="246"/>
      <c r="AC1040" s="246"/>
    </row>
    <row r="1041" spans="1:29" ht="18.75" customHeight="1" x14ac:dyDescent="0.2">
      <c r="A1041" s="307"/>
      <c r="B1041" s="299"/>
      <c r="C1041" s="300"/>
      <c r="D1041" s="301"/>
      <c r="E1041" s="246"/>
      <c r="F1041" s="246"/>
      <c r="G1041" s="305"/>
      <c r="H1041" s="306"/>
      <c r="I1041" s="305"/>
      <c r="J1041" s="306"/>
      <c r="K1041" s="305"/>
      <c r="L1041" s="306"/>
      <c r="M1041" s="305"/>
      <c r="N1041" s="306"/>
      <c r="O1041" s="305"/>
      <c r="P1041" s="305"/>
      <c r="Q1041" s="305"/>
      <c r="R1041" s="306"/>
      <c r="S1041" s="305"/>
      <c r="T1041" s="306"/>
      <c r="U1041" s="305"/>
      <c r="V1041" s="306"/>
      <c r="W1041" s="305"/>
      <c r="X1041" s="305"/>
      <c r="Y1041" s="306"/>
      <c r="Z1041" s="305"/>
      <c r="AA1041" s="246"/>
      <c r="AB1041" s="246"/>
      <c r="AC1041" s="246"/>
    </row>
    <row r="1042" spans="1:29" ht="18.75" customHeight="1" x14ac:dyDescent="0.2">
      <c r="A1042" s="307"/>
      <c r="B1042" s="299"/>
      <c r="C1042" s="300"/>
      <c r="D1042" s="301"/>
      <c r="E1042" s="246"/>
      <c r="F1042" s="246"/>
      <c r="G1042" s="305"/>
      <c r="H1042" s="306"/>
      <c r="I1042" s="305"/>
      <c r="J1042" s="306"/>
      <c r="K1042" s="305"/>
      <c r="L1042" s="306"/>
      <c r="M1042" s="305"/>
      <c r="N1042" s="306"/>
      <c r="O1042" s="305"/>
      <c r="P1042" s="305"/>
      <c r="Q1042" s="305"/>
      <c r="R1042" s="306"/>
      <c r="S1042" s="305"/>
      <c r="T1042" s="306"/>
      <c r="U1042" s="305"/>
      <c r="V1042" s="306"/>
      <c r="W1042" s="305"/>
      <c r="X1042" s="305"/>
      <c r="Y1042" s="306"/>
      <c r="Z1042" s="305"/>
      <c r="AA1042" s="246"/>
      <c r="AB1042" s="246"/>
      <c r="AC1042" s="246"/>
    </row>
    <row r="1043" spans="1:29" ht="18.75" customHeight="1" x14ac:dyDescent="0.2">
      <c r="A1043" s="309"/>
      <c r="B1043" s="299"/>
      <c r="C1043" s="300"/>
      <c r="D1043" s="301"/>
      <c r="E1043" s="246"/>
      <c r="F1043" s="246"/>
      <c r="G1043" s="302"/>
      <c r="H1043" s="303"/>
      <c r="I1043" s="302"/>
      <c r="J1043" s="303"/>
      <c r="K1043" s="302"/>
      <c r="L1043" s="303"/>
      <c r="M1043" s="302"/>
      <c r="N1043" s="303"/>
      <c r="O1043" s="302"/>
      <c r="P1043" s="302"/>
      <c r="Q1043" s="302"/>
      <c r="R1043" s="303"/>
      <c r="S1043" s="302"/>
      <c r="T1043" s="303"/>
      <c r="U1043" s="302"/>
      <c r="V1043" s="303"/>
      <c r="W1043" s="302"/>
      <c r="X1043" s="302"/>
      <c r="Y1043" s="303"/>
      <c r="Z1043" s="302"/>
      <c r="AA1043" s="246"/>
      <c r="AB1043" s="246"/>
      <c r="AC1043" s="246"/>
    </row>
    <row r="1044" spans="1:29" ht="18.75" customHeight="1" x14ac:dyDescent="0.2">
      <c r="A1044" s="298"/>
      <c r="B1044" s="299"/>
      <c r="C1044" s="300"/>
      <c r="D1044" s="301"/>
      <c r="E1044" s="246"/>
      <c r="F1044" s="246"/>
      <c r="G1044" s="302"/>
      <c r="H1044" s="303"/>
      <c r="I1044" s="302"/>
      <c r="J1044" s="303"/>
      <c r="K1044" s="301"/>
      <c r="L1044" s="304"/>
      <c r="M1044" s="301"/>
      <c r="N1044" s="304"/>
      <c r="O1044" s="301"/>
      <c r="P1044" s="301"/>
      <c r="Q1044" s="305"/>
      <c r="R1044" s="306"/>
      <c r="S1044" s="305"/>
      <c r="T1044" s="306"/>
      <c r="U1044" s="305"/>
      <c r="V1044" s="306"/>
      <c r="W1044" s="305"/>
      <c r="X1044" s="305"/>
      <c r="Y1044" s="306"/>
      <c r="Z1044" s="301"/>
      <c r="AA1044" s="246"/>
      <c r="AB1044" s="246"/>
      <c r="AC1044" s="246"/>
    </row>
    <row r="1045" spans="1:29" ht="18.75" customHeight="1" x14ac:dyDescent="0.2">
      <c r="A1045" s="309"/>
      <c r="B1045" s="299"/>
      <c r="C1045" s="300"/>
      <c r="D1045" s="301"/>
      <c r="E1045" s="246"/>
      <c r="F1045" s="246"/>
      <c r="G1045" s="302"/>
      <c r="H1045" s="303"/>
      <c r="I1045" s="302"/>
      <c r="J1045" s="303"/>
      <c r="K1045" s="302"/>
      <c r="L1045" s="303"/>
      <c r="M1045" s="302"/>
      <c r="N1045" s="303"/>
      <c r="O1045" s="302"/>
      <c r="P1045" s="302"/>
      <c r="Q1045" s="302"/>
      <c r="R1045" s="303"/>
      <c r="S1045" s="302"/>
      <c r="T1045" s="303"/>
      <c r="U1045" s="302"/>
      <c r="V1045" s="303"/>
      <c r="W1045" s="302"/>
      <c r="X1045" s="302"/>
      <c r="Y1045" s="303"/>
      <c r="Z1045" s="302"/>
      <c r="AA1045" s="246"/>
      <c r="AB1045" s="246"/>
      <c r="AC1045" s="246"/>
    </row>
    <row r="1046" spans="1:29" ht="18.75" customHeight="1" x14ac:dyDescent="0.2">
      <c r="A1046" s="309"/>
      <c r="B1046" s="299"/>
      <c r="C1046" s="300"/>
      <c r="D1046" s="301"/>
      <c r="E1046" s="246"/>
      <c r="F1046" s="246"/>
      <c r="G1046" s="302"/>
      <c r="H1046" s="303"/>
      <c r="I1046" s="302"/>
      <c r="J1046" s="303"/>
      <c r="K1046" s="302"/>
      <c r="L1046" s="303"/>
      <c r="M1046" s="302"/>
      <c r="N1046" s="303"/>
      <c r="O1046" s="302"/>
      <c r="P1046" s="302"/>
      <c r="Q1046" s="301"/>
      <c r="R1046" s="304"/>
      <c r="S1046" s="305"/>
      <c r="T1046" s="306"/>
      <c r="U1046" s="305"/>
      <c r="V1046" s="306"/>
      <c r="W1046" s="302"/>
      <c r="X1046" s="302"/>
      <c r="Y1046" s="303"/>
      <c r="Z1046" s="302"/>
      <c r="AA1046" s="246"/>
      <c r="AB1046" s="246"/>
      <c r="AC1046" s="246"/>
    </row>
    <row r="1047" spans="1:29" ht="18.75" customHeight="1" x14ac:dyDescent="0.2">
      <c r="A1047" s="309"/>
      <c r="B1047" s="299"/>
      <c r="C1047" s="300"/>
      <c r="D1047" s="301"/>
      <c r="E1047" s="246"/>
      <c r="F1047" s="246"/>
      <c r="G1047" s="302"/>
      <c r="H1047" s="303"/>
      <c r="I1047" s="302"/>
      <c r="J1047" s="303"/>
      <c r="K1047" s="302"/>
      <c r="L1047" s="303"/>
      <c r="M1047" s="302"/>
      <c r="N1047" s="303"/>
      <c r="O1047" s="302"/>
      <c r="P1047" s="302"/>
      <c r="Q1047" s="302"/>
      <c r="R1047" s="303"/>
      <c r="S1047" s="302"/>
      <c r="T1047" s="303"/>
      <c r="U1047" s="302"/>
      <c r="V1047" s="303"/>
      <c r="W1047" s="302"/>
      <c r="X1047" s="302"/>
      <c r="Y1047" s="303"/>
      <c r="Z1047" s="302"/>
      <c r="AA1047" s="246"/>
      <c r="AB1047" s="246"/>
      <c r="AC1047" s="246"/>
    </row>
    <row r="1048" spans="1:29" ht="18.75" customHeight="1" x14ac:dyDescent="0.2">
      <c r="A1048" s="307"/>
      <c r="B1048" s="299"/>
      <c r="C1048" s="300"/>
      <c r="D1048" s="301"/>
      <c r="E1048" s="246"/>
      <c r="F1048" s="246"/>
      <c r="G1048" s="302"/>
      <c r="H1048" s="303"/>
      <c r="I1048" s="301"/>
      <c r="J1048" s="304"/>
      <c r="K1048" s="305"/>
      <c r="L1048" s="306"/>
      <c r="M1048" s="305"/>
      <c r="N1048" s="306"/>
      <c r="O1048" s="305"/>
      <c r="P1048" s="305"/>
      <c r="Q1048" s="305"/>
      <c r="R1048" s="306"/>
      <c r="S1048" s="305"/>
      <c r="T1048" s="306"/>
      <c r="U1048" s="305"/>
      <c r="V1048" s="306"/>
      <c r="W1048" s="305"/>
      <c r="X1048" s="305"/>
      <c r="Y1048" s="306"/>
      <c r="Z1048" s="305"/>
      <c r="AA1048" s="246"/>
      <c r="AB1048" s="246"/>
      <c r="AC1048" s="246"/>
    </row>
    <row r="1049" spans="1:29" ht="18.75" customHeight="1" x14ac:dyDescent="0.2">
      <c r="A1049" s="307"/>
      <c r="B1049" s="299"/>
      <c r="C1049" s="300"/>
      <c r="D1049" s="301"/>
      <c r="E1049" s="246"/>
      <c r="F1049" s="246"/>
      <c r="G1049" s="302"/>
      <c r="H1049" s="303"/>
      <c r="I1049" s="301"/>
      <c r="J1049" s="304"/>
      <c r="K1049" s="305"/>
      <c r="L1049" s="306"/>
      <c r="M1049" s="305"/>
      <c r="N1049" s="306"/>
      <c r="O1049" s="305"/>
      <c r="P1049" s="305"/>
      <c r="Q1049" s="305"/>
      <c r="R1049" s="306"/>
      <c r="S1049" s="305"/>
      <c r="T1049" s="306"/>
      <c r="U1049" s="305"/>
      <c r="V1049" s="306"/>
      <c r="W1049" s="301"/>
      <c r="X1049" s="305"/>
      <c r="Y1049" s="306"/>
      <c r="Z1049" s="302"/>
      <c r="AA1049" s="246"/>
      <c r="AB1049" s="246"/>
      <c r="AC1049" s="246"/>
    </row>
    <row r="1050" spans="1:29" ht="18.75" customHeight="1" x14ac:dyDescent="0.2">
      <c r="A1050" s="307"/>
      <c r="B1050" s="299"/>
      <c r="C1050" s="300"/>
      <c r="D1050" s="301"/>
      <c r="E1050" s="246"/>
      <c r="F1050" s="246"/>
      <c r="G1050" s="305"/>
      <c r="H1050" s="306"/>
      <c r="I1050" s="305"/>
      <c r="J1050" s="306"/>
      <c r="K1050" s="305"/>
      <c r="L1050" s="306"/>
      <c r="M1050" s="305"/>
      <c r="N1050" s="306"/>
      <c r="O1050" s="305"/>
      <c r="P1050" s="305"/>
      <c r="Q1050" s="305"/>
      <c r="R1050" s="306"/>
      <c r="S1050" s="305"/>
      <c r="T1050" s="306"/>
      <c r="U1050" s="305"/>
      <c r="V1050" s="306"/>
      <c r="W1050" s="305"/>
      <c r="X1050" s="305"/>
      <c r="Y1050" s="306"/>
      <c r="Z1050" s="305"/>
      <c r="AA1050" s="246"/>
      <c r="AB1050" s="246"/>
      <c r="AC1050" s="246"/>
    </row>
    <row r="1051" spans="1:29" ht="18.75" customHeight="1" x14ac:dyDescent="0.2">
      <c r="A1051" s="309"/>
      <c r="B1051" s="299"/>
      <c r="C1051" s="300"/>
      <c r="D1051" s="301"/>
      <c r="E1051" s="246"/>
      <c r="F1051" s="246"/>
      <c r="G1051" s="302"/>
      <c r="H1051" s="303"/>
      <c r="I1051" s="302"/>
      <c r="J1051" s="303"/>
      <c r="K1051" s="302"/>
      <c r="L1051" s="303"/>
      <c r="M1051" s="302"/>
      <c r="N1051" s="303"/>
      <c r="O1051" s="302"/>
      <c r="P1051" s="302"/>
      <c r="Q1051" s="302"/>
      <c r="R1051" s="303"/>
      <c r="S1051" s="302"/>
      <c r="T1051" s="303"/>
      <c r="U1051" s="302"/>
      <c r="V1051" s="303"/>
      <c r="W1051" s="302"/>
      <c r="X1051" s="302"/>
      <c r="Y1051" s="303"/>
      <c r="Z1051" s="302"/>
      <c r="AA1051" s="246"/>
      <c r="AB1051" s="246"/>
      <c r="AC1051" s="246"/>
    </row>
    <row r="1052" spans="1:29" ht="18.75" customHeight="1" x14ac:dyDescent="0.2">
      <c r="A1052" s="307"/>
      <c r="B1052" s="299"/>
      <c r="C1052" s="300"/>
      <c r="D1052" s="301"/>
      <c r="E1052" s="246"/>
      <c r="F1052" s="246"/>
      <c r="G1052" s="305"/>
      <c r="H1052" s="306"/>
      <c r="I1052" s="305"/>
      <c r="J1052" s="306"/>
      <c r="K1052" s="305"/>
      <c r="L1052" s="306"/>
      <c r="M1052" s="305"/>
      <c r="N1052" s="306"/>
      <c r="O1052" s="305"/>
      <c r="P1052" s="305"/>
      <c r="Q1052" s="305"/>
      <c r="R1052" s="306"/>
      <c r="S1052" s="305"/>
      <c r="T1052" s="306"/>
      <c r="U1052" s="305"/>
      <c r="V1052" s="306"/>
      <c r="W1052" s="305"/>
      <c r="X1052" s="305"/>
      <c r="Y1052" s="306"/>
      <c r="Z1052" s="305"/>
      <c r="AA1052" s="246"/>
      <c r="AB1052" s="246"/>
      <c r="AC1052" s="246"/>
    </row>
    <row r="1053" spans="1:29" ht="18.75" customHeight="1" x14ac:dyDescent="0.2">
      <c r="A1053" s="307"/>
      <c r="B1053" s="299"/>
      <c r="C1053" s="300"/>
      <c r="D1053" s="301"/>
      <c r="E1053" s="246"/>
      <c r="F1053" s="246"/>
      <c r="G1053" s="305"/>
      <c r="H1053" s="306"/>
      <c r="I1053" s="305"/>
      <c r="J1053" s="306"/>
      <c r="K1053" s="305"/>
      <c r="L1053" s="306"/>
      <c r="M1053" s="305"/>
      <c r="N1053" s="306"/>
      <c r="O1053" s="305"/>
      <c r="P1053" s="305"/>
      <c r="Q1053" s="305"/>
      <c r="R1053" s="306"/>
      <c r="S1053" s="305"/>
      <c r="T1053" s="306"/>
      <c r="U1053" s="305"/>
      <c r="V1053" s="306"/>
      <c r="W1053" s="305"/>
      <c r="X1053" s="305"/>
      <c r="Y1053" s="306"/>
      <c r="Z1053" s="305"/>
      <c r="AA1053" s="246"/>
      <c r="AB1053" s="246"/>
      <c r="AC1053" s="246"/>
    </row>
    <row r="1054" spans="1:29" ht="18.75" customHeight="1" x14ac:dyDescent="0.2">
      <c r="A1054" s="309"/>
      <c r="B1054" s="299"/>
      <c r="C1054" s="300"/>
      <c r="D1054" s="301"/>
      <c r="E1054" s="246"/>
      <c r="F1054" s="246"/>
      <c r="G1054" s="302"/>
      <c r="H1054" s="303"/>
      <c r="I1054" s="302"/>
      <c r="J1054" s="303"/>
      <c r="K1054" s="302"/>
      <c r="L1054" s="303"/>
      <c r="M1054" s="302"/>
      <c r="N1054" s="303"/>
      <c r="O1054" s="302"/>
      <c r="P1054" s="302"/>
      <c r="Q1054" s="302"/>
      <c r="R1054" s="303"/>
      <c r="S1054" s="302"/>
      <c r="T1054" s="303"/>
      <c r="U1054" s="302"/>
      <c r="V1054" s="303"/>
      <c r="W1054" s="302"/>
      <c r="X1054" s="302"/>
      <c r="Y1054" s="303"/>
      <c r="Z1054" s="302"/>
      <c r="AA1054" s="246"/>
      <c r="AB1054" s="246"/>
      <c r="AC1054" s="246"/>
    </row>
    <row r="1055" spans="1:29" ht="18.75" customHeight="1" x14ac:dyDescent="0.2">
      <c r="A1055" s="309"/>
      <c r="B1055" s="299"/>
      <c r="C1055" s="300"/>
      <c r="D1055" s="301"/>
      <c r="E1055" s="246"/>
      <c r="F1055" s="246"/>
      <c r="G1055" s="302"/>
      <c r="H1055" s="303"/>
      <c r="I1055" s="302"/>
      <c r="J1055" s="303"/>
      <c r="K1055" s="302"/>
      <c r="L1055" s="303"/>
      <c r="M1055" s="302"/>
      <c r="N1055" s="303"/>
      <c r="O1055" s="302"/>
      <c r="P1055" s="302"/>
      <c r="Q1055" s="302"/>
      <c r="R1055" s="303"/>
      <c r="S1055" s="302"/>
      <c r="T1055" s="303"/>
      <c r="U1055" s="302"/>
      <c r="V1055" s="303"/>
      <c r="W1055" s="302"/>
      <c r="X1055" s="302"/>
      <c r="Y1055" s="303"/>
      <c r="Z1055" s="302"/>
      <c r="AA1055" s="246"/>
      <c r="AB1055" s="246"/>
      <c r="AC1055" s="246"/>
    </row>
    <row r="1056" spans="1:29" ht="18.75" customHeight="1" x14ac:dyDescent="0.2">
      <c r="A1056" s="309"/>
      <c r="B1056" s="299"/>
      <c r="C1056" s="300"/>
      <c r="D1056" s="301"/>
      <c r="E1056" s="246"/>
      <c r="F1056" s="246"/>
      <c r="G1056" s="302"/>
      <c r="H1056" s="303"/>
      <c r="I1056" s="302"/>
      <c r="J1056" s="303"/>
      <c r="K1056" s="302"/>
      <c r="L1056" s="303"/>
      <c r="M1056" s="302"/>
      <c r="N1056" s="303"/>
      <c r="O1056" s="302"/>
      <c r="P1056" s="302"/>
      <c r="Q1056" s="302"/>
      <c r="R1056" s="303"/>
      <c r="S1056" s="302"/>
      <c r="T1056" s="303"/>
      <c r="U1056" s="302"/>
      <c r="V1056" s="303"/>
      <c r="W1056" s="302"/>
      <c r="X1056" s="302"/>
      <c r="Y1056" s="303"/>
      <c r="Z1056" s="302"/>
      <c r="AA1056" s="246"/>
      <c r="AB1056" s="246"/>
      <c r="AC1056" s="246"/>
    </row>
    <row r="1057" spans="1:29" ht="18.75" customHeight="1" x14ac:dyDescent="0.2">
      <c r="A1057" s="309"/>
      <c r="B1057" s="299"/>
      <c r="C1057" s="300"/>
      <c r="D1057" s="301"/>
      <c r="E1057" s="246"/>
      <c r="F1057" s="246"/>
      <c r="G1057" s="302"/>
      <c r="H1057" s="303"/>
      <c r="I1057" s="302"/>
      <c r="J1057" s="303"/>
      <c r="K1057" s="302"/>
      <c r="L1057" s="303"/>
      <c r="M1057" s="302"/>
      <c r="N1057" s="303"/>
      <c r="O1057" s="302"/>
      <c r="P1057" s="302"/>
      <c r="Q1057" s="305"/>
      <c r="R1057" s="306"/>
      <c r="S1057" s="305"/>
      <c r="T1057" s="306"/>
      <c r="U1057" s="305"/>
      <c r="V1057" s="306"/>
      <c r="W1057" s="301"/>
      <c r="X1057" s="301"/>
      <c r="Y1057" s="303"/>
      <c r="Z1057" s="302"/>
      <c r="AA1057" s="246"/>
      <c r="AB1057" s="246"/>
      <c r="AC1057" s="246"/>
    </row>
    <row r="1058" spans="1:29" ht="18.75" customHeight="1" x14ac:dyDescent="0.2">
      <c r="A1058" s="307"/>
      <c r="B1058" s="299"/>
      <c r="C1058" s="300"/>
      <c r="D1058" s="301"/>
      <c r="E1058" s="246"/>
      <c r="F1058" s="246"/>
      <c r="G1058" s="300"/>
      <c r="H1058" s="311"/>
      <c r="I1058" s="302"/>
      <c r="J1058" s="303"/>
      <c r="K1058" s="302"/>
      <c r="L1058" s="303"/>
      <c r="M1058" s="305"/>
      <c r="N1058" s="306"/>
      <c r="O1058" s="305"/>
      <c r="P1058" s="305"/>
      <c r="Q1058" s="302"/>
      <c r="R1058" s="303"/>
      <c r="S1058" s="302"/>
      <c r="T1058" s="303"/>
      <c r="U1058" s="302"/>
      <c r="V1058" s="303"/>
      <c r="W1058" s="301"/>
      <c r="X1058" s="305"/>
      <c r="Y1058" s="306"/>
      <c r="Z1058" s="301"/>
      <c r="AA1058" s="246"/>
      <c r="AB1058" s="246"/>
      <c r="AC1058" s="246"/>
    </row>
    <row r="1059" spans="1:29" ht="18.75" customHeight="1" x14ac:dyDescent="0.2">
      <c r="A1059" s="309"/>
      <c r="B1059" s="299"/>
      <c r="C1059" s="300"/>
      <c r="D1059" s="301"/>
      <c r="E1059" s="246"/>
      <c r="F1059" s="246"/>
      <c r="G1059" s="302"/>
      <c r="H1059" s="303"/>
      <c r="I1059" s="302"/>
      <c r="J1059" s="303"/>
      <c r="K1059" s="302"/>
      <c r="L1059" s="303"/>
      <c r="M1059" s="302"/>
      <c r="N1059" s="303"/>
      <c r="O1059" s="302"/>
      <c r="P1059" s="302"/>
      <c r="Q1059" s="302"/>
      <c r="R1059" s="303"/>
      <c r="S1059" s="302"/>
      <c r="T1059" s="303"/>
      <c r="U1059" s="302"/>
      <c r="V1059" s="303"/>
      <c r="W1059" s="302"/>
      <c r="X1059" s="302"/>
      <c r="Y1059" s="303"/>
      <c r="Z1059" s="302"/>
      <c r="AA1059" s="246"/>
      <c r="AB1059" s="246"/>
      <c r="AC1059" s="246"/>
    </row>
    <row r="1060" spans="1:29" ht="18.75" customHeight="1" x14ac:dyDescent="0.2">
      <c r="A1060" s="309"/>
      <c r="B1060" s="299"/>
      <c r="C1060" s="300"/>
      <c r="D1060" s="301"/>
      <c r="E1060" s="246"/>
      <c r="F1060" s="246"/>
      <c r="G1060" s="302"/>
      <c r="H1060" s="303"/>
      <c r="I1060" s="302"/>
      <c r="J1060" s="303"/>
      <c r="K1060" s="302"/>
      <c r="L1060" s="303"/>
      <c r="M1060" s="302"/>
      <c r="N1060" s="303"/>
      <c r="O1060" s="302"/>
      <c r="P1060" s="302"/>
      <c r="Q1060" s="302"/>
      <c r="R1060" s="303"/>
      <c r="S1060" s="302"/>
      <c r="T1060" s="303"/>
      <c r="U1060" s="302"/>
      <c r="V1060" s="303"/>
      <c r="W1060" s="302"/>
      <c r="X1060" s="302"/>
      <c r="Y1060" s="303"/>
      <c r="Z1060" s="302"/>
      <c r="AA1060" s="246"/>
      <c r="AB1060" s="246"/>
      <c r="AC1060" s="246"/>
    </row>
    <row r="1061" spans="1:29" ht="18.75" customHeight="1" x14ac:dyDescent="0.2">
      <c r="A1061" s="309"/>
      <c r="B1061" s="299"/>
      <c r="C1061" s="300"/>
      <c r="D1061" s="301"/>
      <c r="E1061" s="246"/>
      <c r="F1061" s="246"/>
      <c r="G1061" s="302"/>
      <c r="H1061" s="303"/>
      <c r="I1061" s="302"/>
      <c r="J1061" s="303"/>
      <c r="K1061" s="302"/>
      <c r="L1061" s="303"/>
      <c r="M1061" s="302"/>
      <c r="N1061" s="303"/>
      <c r="O1061" s="302"/>
      <c r="P1061" s="302"/>
      <c r="Q1061" s="302"/>
      <c r="R1061" s="303"/>
      <c r="S1061" s="302"/>
      <c r="T1061" s="303"/>
      <c r="U1061" s="302"/>
      <c r="V1061" s="303"/>
      <c r="W1061" s="302"/>
      <c r="X1061" s="302"/>
      <c r="Y1061" s="303"/>
      <c r="Z1061" s="302"/>
      <c r="AA1061" s="246"/>
      <c r="AB1061" s="246"/>
      <c r="AC1061" s="246"/>
    </row>
    <row r="1062" spans="1:29" ht="18.75" customHeight="1" x14ac:dyDescent="0.2">
      <c r="A1062" s="307"/>
      <c r="B1062" s="299"/>
      <c r="C1062" s="300"/>
      <c r="D1062" s="301"/>
      <c r="E1062" s="246"/>
      <c r="F1062" s="246"/>
      <c r="G1062" s="302"/>
      <c r="H1062" s="303"/>
      <c r="I1062" s="301"/>
      <c r="J1062" s="304"/>
      <c r="K1062" s="305"/>
      <c r="L1062" s="306"/>
      <c r="M1062" s="305"/>
      <c r="N1062" s="306"/>
      <c r="O1062" s="305"/>
      <c r="P1062" s="305"/>
      <c r="Q1062" s="305"/>
      <c r="R1062" s="306"/>
      <c r="S1062" s="305"/>
      <c r="T1062" s="306"/>
      <c r="U1062" s="299"/>
      <c r="V1062" s="308"/>
      <c r="W1062" s="305"/>
      <c r="X1062" s="305"/>
      <c r="Y1062" s="306"/>
      <c r="Z1062" s="305"/>
      <c r="AA1062" s="246"/>
      <c r="AB1062" s="246"/>
      <c r="AC1062" s="246"/>
    </row>
    <row r="1063" spans="1:29" ht="18.75" customHeight="1" x14ac:dyDescent="0.2">
      <c r="A1063" s="298"/>
      <c r="B1063" s="299"/>
      <c r="C1063" s="300"/>
      <c r="D1063" s="301"/>
      <c r="E1063" s="246"/>
      <c r="F1063" s="246"/>
      <c r="G1063" s="302"/>
      <c r="H1063" s="303"/>
      <c r="I1063" s="302"/>
      <c r="J1063" s="303"/>
      <c r="K1063" s="301"/>
      <c r="L1063" s="304"/>
      <c r="M1063" s="301"/>
      <c r="N1063" s="304"/>
      <c r="O1063" s="301"/>
      <c r="P1063" s="301"/>
      <c r="Q1063" s="305"/>
      <c r="R1063" s="306"/>
      <c r="S1063" s="305"/>
      <c r="T1063" s="306"/>
      <c r="U1063" s="305"/>
      <c r="V1063" s="306"/>
      <c r="W1063" s="305"/>
      <c r="X1063" s="305"/>
      <c r="Y1063" s="306"/>
      <c r="Z1063" s="301"/>
      <c r="AA1063" s="246"/>
      <c r="AB1063" s="246"/>
      <c r="AC1063" s="246"/>
    </row>
    <row r="1064" spans="1:29" ht="18.75" customHeight="1" x14ac:dyDescent="0.2">
      <c r="A1064" s="309"/>
      <c r="B1064" s="299"/>
      <c r="C1064" s="300"/>
      <c r="D1064" s="301"/>
      <c r="E1064" s="246"/>
      <c r="F1064" s="246"/>
      <c r="G1064" s="302"/>
      <c r="H1064" s="303"/>
      <c r="I1064" s="302"/>
      <c r="J1064" s="303"/>
      <c r="K1064" s="302"/>
      <c r="L1064" s="303"/>
      <c r="M1064" s="302"/>
      <c r="N1064" s="303"/>
      <c r="O1064" s="302"/>
      <c r="P1064" s="302"/>
      <c r="Q1064" s="302"/>
      <c r="R1064" s="303"/>
      <c r="S1064" s="302"/>
      <c r="T1064" s="303"/>
      <c r="U1064" s="302"/>
      <c r="V1064" s="303"/>
      <c r="W1064" s="302"/>
      <c r="X1064" s="302"/>
      <c r="Y1064" s="303"/>
      <c r="Z1064" s="302"/>
      <c r="AA1064" s="246"/>
      <c r="AB1064" s="246"/>
      <c r="AC1064" s="246"/>
    </row>
    <row r="1065" spans="1:29" ht="18.75" customHeight="1" x14ac:dyDescent="0.2">
      <c r="A1065" s="307"/>
      <c r="B1065" s="299"/>
      <c r="C1065" s="300"/>
      <c r="D1065" s="301"/>
      <c r="E1065" s="246"/>
      <c r="F1065" s="246"/>
      <c r="G1065" s="302"/>
      <c r="H1065" s="303"/>
      <c r="I1065" s="302"/>
      <c r="J1065" s="303"/>
      <c r="K1065" s="301"/>
      <c r="L1065" s="304"/>
      <c r="M1065" s="305"/>
      <c r="N1065" s="306"/>
      <c r="O1065" s="305"/>
      <c r="P1065" s="305"/>
      <c r="Q1065" s="305"/>
      <c r="R1065" s="306"/>
      <c r="S1065" s="305"/>
      <c r="T1065" s="306"/>
      <c r="U1065" s="305"/>
      <c r="V1065" s="306"/>
      <c r="W1065" s="302"/>
      <c r="X1065" s="305"/>
      <c r="Y1065" s="306"/>
      <c r="Z1065" s="302"/>
      <c r="AA1065" s="246"/>
      <c r="AB1065" s="246"/>
      <c r="AC1065" s="246"/>
    </row>
    <row r="1066" spans="1:29" ht="18.75" customHeight="1" x14ac:dyDescent="0.2">
      <c r="A1066" s="307"/>
      <c r="B1066" s="299"/>
      <c r="C1066" s="300"/>
      <c r="D1066" s="301"/>
      <c r="E1066" s="246"/>
      <c r="F1066" s="246"/>
      <c r="G1066" s="302"/>
      <c r="H1066" s="303"/>
      <c r="I1066" s="301"/>
      <c r="J1066" s="304"/>
      <c r="K1066" s="305"/>
      <c r="L1066" s="306"/>
      <c r="M1066" s="305"/>
      <c r="N1066" s="306"/>
      <c r="O1066" s="305"/>
      <c r="P1066" s="305"/>
      <c r="Q1066" s="305"/>
      <c r="R1066" s="306"/>
      <c r="S1066" s="305"/>
      <c r="T1066" s="306"/>
      <c r="U1066" s="305"/>
      <c r="V1066" s="306"/>
      <c r="W1066" s="301"/>
      <c r="X1066" s="305"/>
      <c r="Y1066" s="306"/>
      <c r="Z1066" s="301"/>
      <c r="AA1066" s="246"/>
      <c r="AB1066" s="246"/>
      <c r="AC1066" s="246"/>
    </row>
    <row r="1067" spans="1:29" ht="18.75" customHeight="1" x14ac:dyDescent="0.2">
      <c r="A1067" s="309"/>
      <c r="B1067" s="299"/>
      <c r="C1067" s="300"/>
      <c r="D1067" s="301"/>
      <c r="E1067" s="246"/>
      <c r="F1067" s="246"/>
      <c r="G1067" s="302"/>
      <c r="H1067" s="303"/>
      <c r="I1067" s="302"/>
      <c r="J1067" s="303"/>
      <c r="K1067" s="302"/>
      <c r="L1067" s="303"/>
      <c r="M1067" s="302"/>
      <c r="N1067" s="303"/>
      <c r="O1067" s="302"/>
      <c r="P1067" s="302"/>
      <c r="Q1067" s="302"/>
      <c r="R1067" s="303"/>
      <c r="S1067" s="301"/>
      <c r="T1067" s="304"/>
      <c r="U1067" s="305"/>
      <c r="V1067" s="306"/>
      <c r="W1067" s="302"/>
      <c r="X1067" s="301"/>
      <c r="Y1067" s="303"/>
      <c r="Z1067" s="302"/>
      <c r="AA1067" s="246"/>
      <c r="AB1067" s="246"/>
      <c r="AC1067" s="246"/>
    </row>
    <row r="1068" spans="1:29" ht="18.75" customHeight="1" x14ac:dyDescent="0.2">
      <c r="A1068" s="309"/>
      <c r="B1068" s="299"/>
      <c r="C1068" s="300"/>
      <c r="D1068" s="301"/>
      <c r="E1068" s="246"/>
      <c r="F1068" s="246"/>
      <c r="G1068" s="300"/>
      <c r="H1068" s="311"/>
      <c r="I1068" s="302"/>
      <c r="J1068" s="303"/>
      <c r="K1068" s="302"/>
      <c r="L1068" s="303"/>
      <c r="M1068" s="302"/>
      <c r="N1068" s="303"/>
      <c r="O1068" s="302"/>
      <c r="P1068" s="302"/>
      <c r="Q1068" s="305"/>
      <c r="R1068" s="306"/>
      <c r="S1068" s="302"/>
      <c r="T1068" s="303"/>
      <c r="U1068" s="302"/>
      <c r="V1068" s="303"/>
      <c r="W1068" s="302"/>
      <c r="X1068" s="302"/>
      <c r="Y1068" s="303"/>
      <c r="Z1068" s="302"/>
      <c r="AA1068" s="246"/>
      <c r="AB1068" s="246"/>
      <c r="AC1068" s="246"/>
    </row>
    <row r="1069" spans="1:29" ht="18.75" customHeight="1" x14ac:dyDescent="0.2">
      <c r="A1069" s="309"/>
      <c r="B1069" s="299"/>
      <c r="C1069" s="300"/>
      <c r="D1069" s="301"/>
      <c r="E1069" s="246"/>
      <c r="F1069" s="246"/>
      <c r="G1069" s="302"/>
      <c r="H1069" s="303"/>
      <c r="I1069" s="302"/>
      <c r="J1069" s="303"/>
      <c r="K1069" s="302"/>
      <c r="L1069" s="303"/>
      <c r="M1069" s="302"/>
      <c r="N1069" s="303"/>
      <c r="O1069" s="302"/>
      <c r="P1069" s="302"/>
      <c r="Q1069" s="302"/>
      <c r="R1069" s="303"/>
      <c r="S1069" s="302"/>
      <c r="T1069" s="303"/>
      <c r="U1069" s="302"/>
      <c r="V1069" s="303"/>
      <c r="W1069" s="302"/>
      <c r="X1069" s="301"/>
      <c r="Y1069" s="303"/>
      <c r="Z1069" s="302"/>
      <c r="AA1069" s="246"/>
      <c r="AB1069" s="246"/>
      <c r="AC1069" s="246"/>
    </row>
    <row r="1070" spans="1:29" ht="18.75" customHeight="1" x14ac:dyDescent="0.2">
      <c r="A1070" s="309"/>
      <c r="B1070" s="299"/>
      <c r="C1070" s="300"/>
      <c r="D1070" s="301"/>
      <c r="E1070" s="246"/>
      <c r="F1070" s="246"/>
      <c r="G1070" s="302"/>
      <c r="H1070" s="303"/>
      <c r="I1070" s="302"/>
      <c r="J1070" s="303"/>
      <c r="K1070" s="302"/>
      <c r="L1070" s="303"/>
      <c r="M1070" s="302"/>
      <c r="N1070" s="303"/>
      <c r="O1070" s="302"/>
      <c r="P1070" s="302"/>
      <c r="Q1070" s="305"/>
      <c r="R1070" s="306"/>
      <c r="S1070" s="302"/>
      <c r="T1070" s="303"/>
      <c r="U1070" s="302"/>
      <c r="V1070" s="303"/>
      <c r="W1070" s="302"/>
      <c r="X1070" s="302"/>
      <c r="Y1070" s="303"/>
      <c r="Z1070" s="302"/>
      <c r="AA1070" s="246"/>
      <c r="AB1070" s="246"/>
      <c r="AC1070" s="246"/>
    </row>
    <row r="1071" spans="1:29" ht="18.75" customHeight="1" x14ac:dyDescent="0.2">
      <c r="A1071" s="309"/>
      <c r="B1071" s="299"/>
      <c r="C1071" s="300"/>
      <c r="D1071" s="301"/>
      <c r="E1071" s="246"/>
      <c r="F1071" s="246"/>
      <c r="G1071" s="302"/>
      <c r="H1071" s="303"/>
      <c r="I1071" s="302"/>
      <c r="J1071" s="303"/>
      <c r="K1071" s="302"/>
      <c r="L1071" s="303"/>
      <c r="M1071" s="302"/>
      <c r="N1071" s="303"/>
      <c r="O1071" s="302"/>
      <c r="P1071" s="302"/>
      <c r="Q1071" s="302"/>
      <c r="R1071" s="303"/>
      <c r="S1071" s="305"/>
      <c r="T1071" s="306"/>
      <c r="U1071" s="305"/>
      <c r="V1071" s="306"/>
      <c r="W1071" s="302"/>
      <c r="X1071" s="302"/>
      <c r="Y1071" s="303"/>
      <c r="Z1071" s="302"/>
      <c r="AA1071" s="246"/>
      <c r="AB1071" s="246"/>
      <c r="AC1071" s="246"/>
    </row>
    <row r="1072" spans="1:29" ht="18.75" customHeight="1" x14ac:dyDescent="0.2">
      <c r="A1072" s="309"/>
      <c r="B1072" s="299"/>
      <c r="C1072" s="300"/>
      <c r="D1072" s="301"/>
      <c r="E1072" s="246"/>
      <c r="F1072" s="246"/>
      <c r="G1072" s="302"/>
      <c r="H1072" s="303"/>
      <c r="I1072" s="302"/>
      <c r="J1072" s="303"/>
      <c r="K1072" s="302"/>
      <c r="L1072" s="303"/>
      <c r="M1072" s="302"/>
      <c r="N1072" s="303"/>
      <c r="O1072" s="302"/>
      <c r="P1072" s="302"/>
      <c r="Q1072" s="305"/>
      <c r="R1072" s="306"/>
      <c r="S1072" s="305"/>
      <c r="T1072" s="306"/>
      <c r="U1072" s="305"/>
      <c r="V1072" s="306"/>
      <c r="W1072" s="302"/>
      <c r="X1072" s="302"/>
      <c r="Y1072" s="303"/>
      <c r="Z1072" s="302"/>
      <c r="AA1072" s="246"/>
      <c r="AB1072" s="246"/>
      <c r="AC1072" s="246"/>
    </row>
    <row r="1073" spans="1:29" ht="18.75" customHeight="1" x14ac:dyDescent="0.2">
      <c r="A1073" s="307"/>
      <c r="B1073" s="299"/>
      <c r="C1073" s="300"/>
      <c r="D1073" s="301"/>
      <c r="E1073" s="246"/>
      <c r="F1073" s="246"/>
      <c r="G1073" s="302"/>
      <c r="H1073" s="303"/>
      <c r="I1073" s="302"/>
      <c r="J1073" s="303"/>
      <c r="K1073" s="301"/>
      <c r="L1073" s="304"/>
      <c r="M1073" s="305"/>
      <c r="N1073" s="306"/>
      <c r="O1073" s="305"/>
      <c r="P1073" s="305"/>
      <c r="Q1073" s="305"/>
      <c r="R1073" s="306"/>
      <c r="S1073" s="305"/>
      <c r="T1073" s="306"/>
      <c r="U1073" s="305"/>
      <c r="V1073" s="306"/>
      <c r="W1073" s="305"/>
      <c r="X1073" s="305"/>
      <c r="Y1073" s="306"/>
      <c r="Z1073" s="301"/>
      <c r="AA1073" s="246"/>
      <c r="AB1073" s="246"/>
      <c r="AC1073" s="246"/>
    </row>
    <row r="1074" spans="1:29" ht="18.75" customHeight="1" x14ac:dyDescent="0.2">
      <c r="A1074" s="310"/>
      <c r="B1074" s="299"/>
      <c r="C1074" s="300"/>
      <c r="D1074" s="301"/>
      <c r="E1074" s="246"/>
      <c r="F1074" s="246"/>
      <c r="G1074" s="302"/>
      <c r="H1074" s="303"/>
      <c r="I1074" s="302"/>
      <c r="J1074" s="303"/>
      <c r="K1074" s="301"/>
      <c r="L1074" s="304"/>
      <c r="M1074" s="299"/>
      <c r="N1074" s="308"/>
      <c r="O1074" s="299"/>
      <c r="P1074" s="299"/>
      <c r="Q1074" s="302"/>
      <c r="R1074" s="303"/>
      <c r="S1074" s="302"/>
      <c r="T1074" s="303"/>
      <c r="U1074" s="302"/>
      <c r="V1074" s="303"/>
      <c r="W1074" s="299"/>
      <c r="X1074" s="299"/>
      <c r="Y1074" s="308"/>
      <c r="Z1074" s="299"/>
      <c r="AA1074" s="246"/>
      <c r="AB1074" s="246"/>
      <c r="AC1074" s="246"/>
    </row>
    <row r="1075" spans="1:29" ht="18.75" customHeight="1" x14ac:dyDescent="0.2">
      <c r="A1075" s="309"/>
      <c r="B1075" s="299"/>
      <c r="C1075" s="300"/>
      <c r="D1075" s="301"/>
      <c r="E1075" s="246"/>
      <c r="F1075" s="246"/>
      <c r="G1075" s="302"/>
      <c r="H1075" s="303"/>
      <c r="I1075" s="302"/>
      <c r="J1075" s="303"/>
      <c r="K1075" s="302"/>
      <c r="L1075" s="303"/>
      <c r="M1075" s="302"/>
      <c r="N1075" s="303"/>
      <c r="O1075" s="302"/>
      <c r="P1075" s="302"/>
      <c r="Q1075" s="302"/>
      <c r="R1075" s="303"/>
      <c r="S1075" s="302"/>
      <c r="T1075" s="303"/>
      <c r="U1075" s="302"/>
      <c r="V1075" s="303"/>
      <c r="W1075" s="302"/>
      <c r="X1075" s="302"/>
      <c r="Y1075" s="303"/>
      <c r="Z1075" s="302"/>
      <c r="AA1075" s="246"/>
      <c r="AB1075" s="246"/>
      <c r="AC1075" s="246"/>
    </row>
    <row r="1076" spans="1:29" ht="18.75" customHeight="1" x14ac:dyDescent="0.2">
      <c r="A1076" s="309"/>
      <c r="B1076" s="299"/>
      <c r="C1076" s="300"/>
      <c r="D1076" s="301"/>
      <c r="E1076" s="246"/>
      <c r="F1076" s="246"/>
      <c r="G1076" s="302"/>
      <c r="H1076" s="303"/>
      <c r="I1076" s="302"/>
      <c r="J1076" s="303"/>
      <c r="K1076" s="302"/>
      <c r="L1076" s="303"/>
      <c r="M1076" s="302"/>
      <c r="N1076" s="303"/>
      <c r="O1076" s="302"/>
      <c r="P1076" s="302"/>
      <c r="Q1076" s="302"/>
      <c r="R1076" s="303"/>
      <c r="S1076" s="302"/>
      <c r="T1076" s="303"/>
      <c r="U1076" s="302"/>
      <c r="V1076" s="303"/>
      <c r="W1076" s="302"/>
      <c r="X1076" s="302"/>
      <c r="Y1076" s="303"/>
      <c r="Z1076" s="302"/>
      <c r="AA1076" s="246"/>
      <c r="AB1076" s="246"/>
      <c r="AC1076" s="246"/>
    </row>
    <row r="1077" spans="1:29" ht="18.75" customHeight="1" x14ac:dyDescent="0.2">
      <c r="A1077" s="309"/>
      <c r="B1077" s="299"/>
      <c r="C1077" s="300"/>
      <c r="D1077" s="301"/>
      <c r="E1077" s="246"/>
      <c r="F1077" s="246"/>
      <c r="G1077" s="302"/>
      <c r="H1077" s="303"/>
      <c r="I1077" s="302"/>
      <c r="J1077" s="303"/>
      <c r="K1077" s="302"/>
      <c r="L1077" s="303"/>
      <c r="M1077" s="302"/>
      <c r="N1077" s="303"/>
      <c r="O1077" s="302"/>
      <c r="P1077" s="302"/>
      <c r="Q1077" s="302"/>
      <c r="R1077" s="303"/>
      <c r="S1077" s="302"/>
      <c r="T1077" s="303"/>
      <c r="U1077" s="301"/>
      <c r="V1077" s="304"/>
      <c r="W1077" s="302"/>
      <c r="X1077" s="302"/>
      <c r="Y1077" s="303"/>
      <c r="Z1077" s="302"/>
      <c r="AA1077" s="246"/>
      <c r="AB1077" s="246"/>
      <c r="AC1077" s="246"/>
    </row>
    <row r="1078" spans="1:29" ht="18.75" customHeight="1" x14ac:dyDescent="0.2">
      <c r="A1078" s="312"/>
      <c r="B1078" s="299"/>
      <c r="C1078" s="300"/>
      <c r="D1078" s="301"/>
      <c r="E1078" s="246"/>
      <c r="F1078" s="246"/>
      <c r="G1078" s="302"/>
      <c r="H1078" s="303"/>
      <c r="I1078" s="302"/>
      <c r="J1078" s="303"/>
      <c r="K1078" s="302"/>
      <c r="L1078" s="303"/>
      <c r="M1078" s="300"/>
      <c r="N1078" s="311"/>
      <c r="O1078" s="300"/>
      <c r="P1078" s="300"/>
      <c r="Q1078" s="305"/>
      <c r="R1078" s="306"/>
      <c r="S1078" s="305"/>
      <c r="T1078" s="306"/>
      <c r="U1078" s="305"/>
      <c r="V1078" s="306"/>
      <c r="W1078" s="300"/>
      <c r="X1078" s="300"/>
      <c r="Y1078" s="311"/>
      <c r="Z1078" s="300"/>
      <c r="AA1078" s="246"/>
      <c r="AB1078" s="246"/>
      <c r="AC1078" s="246"/>
    </row>
    <row r="1079" spans="1:29" ht="18.75" customHeight="1" x14ac:dyDescent="0.2">
      <c r="A1079" s="309"/>
      <c r="B1079" s="299"/>
      <c r="C1079" s="300"/>
      <c r="D1079" s="301"/>
      <c r="E1079" s="246"/>
      <c r="F1079" s="246"/>
      <c r="G1079" s="302"/>
      <c r="H1079" s="303"/>
      <c r="I1079" s="302"/>
      <c r="J1079" s="303"/>
      <c r="K1079" s="302"/>
      <c r="L1079" s="303"/>
      <c r="M1079" s="302"/>
      <c r="N1079" s="303"/>
      <c r="O1079" s="302"/>
      <c r="P1079" s="302"/>
      <c r="Q1079" s="305"/>
      <c r="R1079" s="306"/>
      <c r="S1079" s="299"/>
      <c r="T1079" s="308"/>
      <c r="U1079" s="302"/>
      <c r="V1079" s="303"/>
      <c r="W1079" s="302"/>
      <c r="X1079" s="302"/>
      <c r="Y1079" s="303"/>
      <c r="Z1079" s="302"/>
      <c r="AA1079" s="246"/>
      <c r="AB1079" s="246"/>
      <c r="AC1079" s="246"/>
    </row>
    <row r="1080" spans="1:29" ht="18.75" customHeight="1" x14ac:dyDescent="0.2">
      <c r="A1080" s="307"/>
      <c r="B1080" s="299"/>
      <c r="C1080" s="300"/>
      <c r="D1080" s="301"/>
      <c r="E1080" s="246"/>
      <c r="F1080" s="246"/>
      <c r="G1080" s="302"/>
      <c r="H1080" s="303"/>
      <c r="I1080" s="302"/>
      <c r="J1080" s="303"/>
      <c r="K1080" s="302"/>
      <c r="L1080" s="303"/>
      <c r="M1080" s="305"/>
      <c r="N1080" s="306"/>
      <c r="O1080" s="305"/>
      <c r="P1080" s="305"/>
      <c r="Q1080" s="305"/>
      <c r="R1080" s="306"/>
      <c r="S1080" s="305"/>
      <c r="T1080" s="306"/>
      <c r="U1080" s="305"/>
      <c r="V1080" s="306"/>
      <c r="W1080" s="305"/>
      <c r="X1080" s="305"/>
      <c r="Y1080" s="306"/>
      <c r="Z1080" s="305"/>
      <c r="AA1080" s="246"/>
      <c r="AB1080" s="246"/>
      <c r="AC1080" s="246"/>
    </row>
    <row r="1081" spans="1:29" ht="18.75" customHeight="1" x14ac:dyDescent="0.2">
      <c r="A1081" s="307"/>
      <c r="B1081" s="299"/>
      <c r="C1081" s="300"/>
      <c r="D1081" s="301"/>
      <c r="E1081" s="246"/>
      <c r="F1081" s="246"/>
      <c r="G1081" s="302"/>
      <c r="H1081" s="303"/>
      <c r="I1081" s="301"/>
      <c r="J1081" s="304"/>
      <c r="K1081" s="305"/>
      <c r="L1081" s="306"/>
      <c r="M1081" s="305"/>
      <c r="N1081" s="306"/>
      <c r="O1081" s="305"/>
      <c r="P1081" s="305"/>
      <c r="Q1081" s="305"/>
      <c r="R1081" s="306"/>
      <c r="S1081" s="305"/>
      <c r="T1081" s="306"/>
      <c r="U1081" s="305"/>
      <c r="V1081" s="306"/>
      <c r="W1081" s="305"/>
      <c r="X1081" s="305"/>
      <c r="Y1081" s="306"/>
      <c r="Z1081" s="301"/>
      <c r="AA1081" s="246"/>
      <c r="AB1081" s="246"/>
      <c r="AC1081" s="246"/>
    </row>
    <row r="1082" spans="1:29" ht="18.75" customHeight="1" x14ac:dyDescent="0.2">
      <c r="A1082" s="309"/>
      <c r="B1082" s="299"/>
      <c r="C1082" s="300"/>
      <c r="D1082" s="301"/>
      <c r="E1082" s="246"/>
      <c r="F1082" s="246"/>
      <c r="G1082" s="302"/>
      <c r="H1082" s="303"/>
      <c r="I1082" s="302"/>
      <c r="J1082" s="303"/>
      <c r="K1082" s="302"/>
      <c r="L1082" s="303"/>
      <c r="M1082" s="302"/>
      <c r="N1082" s="303"/>
      <c r="O1082" s="302"/>
      <c r="P1082" s="302"/>
      <c r="Q1082" s="302"/>
      <c r="R1082" s="303"/>
      <c r="S1082" s="302"/>
      <c r="T1082" s="303"/>
      <c r="U1082" s="302"/>
      <c r="V1082" s="303"/>
      <c r="W1082" s="302"/>
      <c r="X1082" s="302"/>
      <c r="Y1082" s="303"/>
      <c r="Z1082" s="302"/>
      <c r="AA1082" s="246"/>
      <c r="AB1082" s="246"/>
      <c r="AC1082" s="246"/>
    </row>
    <row r="1083" spans="1:29" ht="18.75" customHeight="1" x14ac:dyDescent="0.2">
      <c r="A1083" s="309"/>
      <c r="B1083" s="299"/>
      <c r="C1083" s="300"/>
      <c r="D1083" s="301"/>
      <c r="E1083" s="246"/>
      <c r="F1083" s="246"/>
      <c r="G1083" s="302"/>
      <c r="H1083" s="303"/>
      <c r="I1083" s="302"/>
      <c r="J1083" s="303"/>
      <c r="K1083" s="302"/>
      <c r="L1083" s="303"/>
      <c r="M1083" s="302"/>
      <c r="N1083" s="303"/>
      <c r="O1083" s="302"/>
      <c r="P1083" s="302"/>
      <c r="Q1083" s="302"/>
      <c r="R1083" s="303"/>
      <c r="S1083" s="302"/>
      <c r="T1083" s="303"/>
      <c r="U1083" s="302"/>
      <c r="V1083" s="303"/>
      <c r="W1083" s="302"/>
      <c r="X1083" s="302"/>
      <c r="Y1083" s="303"/>
      <c r="Z1083" s="302"/>
      <c r="AA1083" s="246"/>
      <c r="AB1083" s="246"/>
      <c r="AC1083" s="246"/>
    </row>
    <row r="1084" spans="1:29" ht="18.75" customHeight="1" x14ac:dyDescent="0.2">
      <c r="A1084" s="309"/>
      <c r="B1084" s="299"/>
      <c r="C1084" s="300"/>
      <c r="D1084" s="301"/>
      <c r="E1084" s="246"/>
      <c r="F1084" s="246"/>
      <c r="G1084" s="305"/>
      <c r="H1084" s="306"/>
      <c r="I1084" s="305"/>
      <c r="J1084" s="306"/>
      <c r="K1084" s="299"/>
      <c r="L1084" s="308"/>
      <c r="M1084" s="302"/>
      <c r="N1084" s="303"/>
      <c r="O1084" s="302"/>
      <c r="P1084" s="302"/>
      <c r="Q1084" s="302"/>
      <c r="R1084" s="303"/>
      <c r="S1084" s="302"/>
      <c r="T1084" s="303"/>
      <c r="U1084" s="302"/>
      <c r="V1084" s="303"/>
      <c r="W1084" s="302"/>
      <c r="X1084" s="302"/>
      <c r="Y1084" s="303"/>
      <c r="Z1084" s="302"/>
      <c r="AA1084" s="246"/>
      <c r="AB1084" s="246"/>
      <c r="AC1084" s="246"/>
    </row>
    <row r="1085" spans="1:29" ht="18.75" customHeight="1" x14ac:dyDescent="0.2">
      <c r="A1085" s="309"/>
      <c r="B1085" s="299"/>
      <c r="C1085" s="300"/>
      <c r="D1085" s="301"/>
      <c r="E1085" s="246"/>
      <c r="F1085" s="246"/>
      <c r="G1085" s="302"/>
      <c r="H1085" s="303"/>
      <c r="I1085" s="302"/>
      <c r="J1085" s="303"/>
      <c r="K1085" s="302"/>
      <c r="L1085" s="303"/>
      <c r="M1085" s="302"/>
      <c r="N1085" s="303"/>
      <c r="O1085" s="302"/>
      <c r="P1085" s="302"/>
      <c r="Q1085" s="305"/>
      <c r="R1085" s="306"/>
      <c r="S1085" s="305"/>
      <c r="T1085" s="306"/>
      <c r="U1085" s="305"/>
      <c r="V1085" s="306"/>
      <c r="W1085" s="302"/>
      <c r="X1085" s="302"/>
      <c r="Y1085" s="303"/>
      <c r="Z1085" s="302"/>
      <c r="AA1085" s="246"/>
      <c r="AB1085" s="246"/>
      <c r="AC1085" s="246"/>
    </row>
    <row r="1086" spans="1:29" ht="18.75" customHeight="1" x14ac:dyDescent="0.2">
      <c r="A1086" s="309"/>
      <c r="B1086" s="299"/>
      <c r="C1086" s="300"/>
      <c r="D1086" s="301"/>
      <c r="E1086" s="246"/>
      <c r="F1086" s="246"/>
      <c r="G1086" s="302"/>
      <c r="H1086" s="303"/>
      <c r="I1086" s="302"/>
      <c r="J1086" s="303"/>
      <c r="K1086" s="302"/>
      <c r="L1086" s="303"/>
      <c r="M1086" s="302"/>
      <c r="N1086" s="303"/>
      <c r="O1086" s="302"/>
      <c r="P1086" s="302"/>
      <c r="Q1086" s="302"/>
      <c r="R1086" s="303"/>
      <c r="S1086" s="302"/>
      <c r="T1086" s="303"/>
      <c r="U1086" s="302"/>
      <c r="V1086" s="303"/>
      <c r="W1086" s="302"/>
      <c r="X1086" s="302"/>
      <c r="Y1086" s="303"/>
      <c r="Z1086" s="302"/>
      <c r="AA1086" s="246"/>
      <c r="AB1086" s="246"/>
      <c r="AC1086" s="246"/>
    </row>
    <row r="1087" spans="1:29" ht="18.75" customHeight="1" x14ac:dyDescent="0.2">
      <c r="A1087" s="298"/>
      <c r="B1087" s="299"/>
      <c r="C1087" s="300"/>
      <c r="D1087" s="301"/>
      <c r="E1087" s="246"/>
      <c r="F1087" s="246"/>
      <c r="G1087" s="302"/>
      <c r="H1087" s="303"/>
      <c r="I1087" s="302"/>
      <c r="J1087" s="303"/>
      <c r="K1087" s="301"/>
      <c r="L1087" s="304"/>
      <c r="M1087" s="301"/>
      <c r="N1087" s="304"/>
      <c r="O1087" s="301"/>
      <c r="P1087" s="301"/>
      <c r="Q1087" s="305"/>
      <c r="R1087" s="306"/>
      <c r="S1087" s="305"/>
      <c r="T1087" s="306"/>
      <c r="U1087" s="302"/>
      <c r="V1087" s="303"/>
      <c r="W1087" s="305"/>
      <c r="X1087" s="305"/>
      <c r="Y1087" s="306"/>
      <c r="Z1087" s="301"/>
      <c r="AA1087" s="246"/>
      <c r="AB1087" s="246"/>
      <c r="AC1087" s="246"/>
    </row>
    <row r="1088" spans="1:29" ht="18.75" customHeight="1" x14ac:dyDescent="0.2">
      <c r="A1088" s="309"/>
      <c r="B1088" s="299"/>
      <c r="C1088" s="300"/>
      <c r="D1088" s="301"/>
      <c r="E1088" s="246"/>
      <c r="F1088" s="246"/>
      <c r="G1088" s="302"/>
      <c r="H1088" s="303"/>
      <c r="I1088" s="302"/>
      <c r="J1088" s="303"/>
      <c r="K1088" s="302"/>
      <c r="L1088" s="303"/>
      <c r="M1088" s="302"/>
      <c r="N1088" s="303"/>
      <c r="O1088" s="302"/>
      <c r="P1088" s="302"/>
      <c r="Q1088" s="302"/>
      <c r="R1088" s="303"/>
      <c r="S1088" s="302"/>
      <c r="T1088" s="303"/>
      <c r="U1088" s="302"/>
      <c r="V1088" s="303"/>
      <c r="W1088" s="302"/>
      <c r="X1088" s="301"/>
      <c r="Y1088" s="303"/>
      <c r="Z1088" s="302"/>
      <c r="AA1088" s="246"/>
      <c r="AB1088" s="246"/>
      <c r="AC1088" s="246"/>
    </row>
    <row r="1089" spans="1:29" ht="18.75" customHeight="1" x14ac:dyDescent="0.2">
      <c r="A1089" s="309"/>
      <c r="B1089" s="299"/>
      <c r="C1089" s="300"/>
      <c r="D1089" s="301"/>
      <c r="E1089" s="246"/>
      <c r="F1089" s="246"/>
      <c r="G1089" s="302"/>
      <c r="H1089" s="303"/>
      <c r="I1089" s="302"/>
      <c r="J1089" s="303"/>
      <c r="K1089" s="302"/>
      <c r="L1089" s="303"/>
      <c r="M1089" s="302"/>
      <c r="N1089" s="303"/>
      <c r="O1089" s="302"/>
      <c r="P1089" s="302"/>
      <c r="Q1089" s="302"/>
      <c r="R1089" s="303"/>
      <c r="S1089" s="301"/>
      <c r="T1089" s="304"/>
      <c r="U1089" s="305"/>
      <c r="V1089" s="306"/>
      <c r="W1089" s="301"/>
      <c r="X1089" s="305"/>
      <c r="Y1089" s="303"/>
      <c r="Z1089" s="302"/>
      <c r="AA1089" s="246"/>
      <c r="AB1089" s="246"/>
      <c r="AC1089" s="246"/>
    </row>
    <row r="1090" spans="1:29" ht="18.75" customHeight="1" x14ac:dyDescent="0.2">
      <c r="A1090" s="309"/>
      <c r="B1090" s="299"/>
      <c r="C1090" s="300"/>
      <c r="D1090" s="301"/>
      <c r="E1090" s="246"/>
      <c r="F1090" s="246"/>
      <c r="G1090" s="302"/>
      <c r="H1090" s="303"/>
      <c r="I1090" s="302"/>
      <c r="J1090" s="303"/>
      <c r="K1090" s="302"/>
      <c r="L1090" s="303"/>
      <c r="M1090" s="302"/>
      <c r="N1090" s="303"/>
      <c r="O1090" s="302"/>
      <c r="P1090" s="302"/>
      <c r="Q1090" s="305"/>
      <c r="R1090" s="306"/>
      <c r="S1090" s="305"/>
      <c r="T1090" s="306"/>
      <c r="U1090" s="305"/>
      <c r="V1090" s="306"/>
      <c r="W1090" s="302"/>
      <c r="X1090" s="302"/>
      <c r="Y1090" s="303"/>
      <c r="Z1090" s="302"/>
      <c r="AA1090" s="246"/>
      <c r="AB1090" s="246"/>
      <c r="AC1090" s="246"/>
    </row>
    <row r="1091" spans="1:29" ht="18.75" customHeight="1" x14ac:dyDescent="0.2">
      <c r="A1091" s="298"/>
      <c r="B1091" s="299"/>
      <c r="C1091" s="300"/>
      <c r="D1091" s="301"/>
      <c r="E1091" s="246"/>
      <c r="F1091" s="246"/>
      <c r="G1091" s="302"/>
      <c r="H1091" s="303"/>
      <c r="I1091" s="302"/>
      <c r="J1091" s="303"/>
      <c r="K1091" s="302"/>
      <c r="L1091" s="303"/>
      <c r="M1091" s="301"/>
      <c r="N1091" s="304"/>
      <c r="O1091" s="301"/>
      <c r="P1091" s="301"/>
      <c r="Q1091" s="305"/>
      <c r="R1091" s="306"/>
      <c r="S1091" s="305"/>
      <c r="T1091" s="306"/>
      <c r="U1091" s="305"/>
      <c r="V1091" s="306"/>
      <c r="W1091" s="302"/>
      <c r="X1091" s="305"/>
      <c r="Y1091" s="304"/>
      <c r="Z1091" s="302"/>
      <c r="AA1091" s="246"/>
      <c r="AB1091" s="246"/>
      <c r="AC1091" s="246"/>
    </row>
    <row r="1092" spans="1:29" ht="18.75" customHeight="1" x14ac:dyDescent="0.2">
      <c r="A1092" s="309"/>
      <c r="B1092" s="299"/>
      <c r="C1092" s="300"/>
      <c r="D1092" s="301"/>
      <c r="E1092" s="246"/>
      <c r="F1092" s="246"/>
      <c r="G1092" s="302"/>
      <c r="H1092" s="303"/>
      <c r="I1092" s="302"/>
      <c r="J1092" s="303"/>
      <c r="K1092" s="302"/>
      <c r="L1092" s="303"/>
      <c r="M1092" s="302"/>
      <c r="N1092" s="303"/>
      <c r="O1092" s="302"/>
      <c r="P1092" s="302"/>
      <c r="Q1092" s="305"/>
      <c r="R1092" s="306"/>
      <c r="S1092" s="305"/>
      <c r="T1092" s="306"/>
      <c r="U1092" s="305"/>
      <c r="V1092" s="306"/>
      <c r="W1092" s="305"/>
      <c r="X1092" s="305"/>
      <c r="Y1092" s="306"/>
      <c r="Z1092" s="302"/>
      <c r="AA1092" s="246"/>
      <c r="AB1092" s="246"/>
      <c r="AC1092" s="246"/>
    </row>
    <row r="1093" spans="1:29" ht="18.75" customHeight="1" x14ac:dyDescent="0.2">
      <c r="A1093" s="309"/>
      <c r="B1093" s="299"/>
      <c r="C1093" s="300"/>
      <c r="D1093" s="301"/>
      <c r="E1093" s="246"/>
      <c r="F1093" s="246"/>
      <c r="G1093" s="302"/>
      <c r="H1093" s="303"/>
      <c r="I1093" s="302"/>
      <c r="J1093" s="303"/>
      <c r="K1093" s="302"/>
      <c r="L1093" s="303"/>
      <c r="M1093" s="302"/>
      <c r="N1093" s="303"/>
      <c r="O1093" s="302"/>
      <c r="P1093" s="302"/>
      <c r="Q1093" s="302"/>
      <c r="R1093" s="303"/>
      <c r="S1093" s="302"/>
      <c r="T1093" s="303"/>
      <c r="U1093" s="302"/>
      <c r="V1093" s="303"/>
      <c r="W1093" s="302"/>
      <c r="X1093" s="302"/>
      <c r="Y1093" s="303"/>
      <c r="Z1093" s="302"/>
      <c r="AA1093" s="246"/>
      <c r="AB1093" s="246"/>
      <c r="AC1093" s="246"/>
    </row>
    <row r="1094" spans="1:29" ht="18.75" customHeight="1" x14ac:dyDescent="0.2">
      <c r="A1094" s="309"/>
      <c r="B1094" s="299"/>
      <c r="C1094" s="300"/>
      <c r="D1094" s="301"/>
      <c r="E1094" s="246"/>
      <c r="F1094" s="246"/>
      <c r="G1094" s="302"/>
      <c r="H1094" s="303"/>
      <c r="I1094" s="302"/>
      <c r="J1094" s="303"/>
      <c r="K1094" s="302"/>
      <c r="L1094" s="303"/>
      <c r="M1094" s="302"/>
      <c r="N1094" s="303"/>
      <c r="O1094" s="302"/>
      <c r="P1094" s="302"/>
      <c r="Q1094" s="302"/>
      <c r="R1094" s="303"/>
      <c r="S1094" s="302"/>
      <c r="T1094" s="303"/>
      <c r="U1094" s="302"/>
      <c r="V1094" s="303"/>
      <c r="W1094" s="302"/>
      <c r="X1094" s="302"/>
      <c r="Y1094" s="303"/>
      <c r="Z1094" s="302"/>
      <c r="AA1094" s="246"/>
      <c r="AB1094" s="246"/>
      <c r="AC1094" s="246"/>
    </row>
    <row r="1095" spans="1:29" ht="18.75" customHeight="1" x14ac:dyDescent="0.2">
      <c r="A1095" s="309"/>
      <c r="B1095" s="299"/>
      <c r="C1095" s="300"/>
      <c r="D1095" s="301"/>
      <c r="E1095" s="246"/>
      <c r="F1095" s="246"/>
      <c r="G1095" s="302"/>
      <c r="H1095" s="303"/>
      <c r="I1095" s="302"/>
      <c r="J1095" s="303"/>
      <c r="K1095" s="302"/>
      <c r="L1095" s="303"/>
      <c r="M1095" s="302"/>
      <c r="N1095" s="303"/>
      <c r="O1095" s="302"/>
      <c r="P1095" s="302"/>
      <c r="Q1095" s="302"/>
      <c r="R1095" s="303"/>
      <c r="S1095" s="301"/>
      <c r="T1095" s="304"/>
      <c r="U1095" s="305"/>
      <c r="V1095" s="306"/>
      <c r="W1095" s="302"/>
      <c r="X1095" s="302"/>
      <c r="Y1095" s="303"/>
      <c r="Z1095" s="302"/>
      <c r="AA1095" s="246"/>
      <c r="AB1095" s="246"/>
      <c r="AC1095" s="246"/>
    </row>
    <row r="1096" spans="1:29" ht="18.75" customHeight="1" x14ac:dyDescent="0.2">
      <c r="A1096" s="309"/>
      <c r="B1096" s="299"/>
      <c r="C1096" s="300"/>
      <c r="D1096" s="301"/>
      <c r="E1096" s="246"/>
      <c r="F1096" s="246"/>
      <c r="G1096" s="302"/>
      <c r="H1096" s="303"/>
      <c r="I1096" s="302"/>
      <c r="J1096" s="303"/>
      <c r="K1096" s="302"/>
      <c r="L1096" s="303"/>
      <c r="M1096" s="302"/>
      <c r="N1096" s="303"/>
      <c r="O1096" s="302"/>
      <c r="P1096" s="302"/>
      <c r="Q1096" s="302"/>
      <c r="R1096" s="303"/>
      <c r="S1096" s="305"/>
      <c r="T1096" s="306"/>
      <c r="U1096" s="305"/>
      <c r="V1096" s="306"/>
      <c r="W1096" s="302"/>
      <c r="X1096" s="302"/>
      <c r="Y1096" s="303"/>
      <c r="Z1096" s="302"/>
      <c r="AA1096" s="246"/>
      <c r="AB1096" s="246"/>
      <c r="AC1096" s="246"/>
    </row>
    <row r="1097" spans="1:29" ht="18.75" customHeight="1" x14ac:dyDescent="0.2">
      <c r="A1097" s="309"/>
      <c r="B1097" s="299"/>
      <c r="C1097" s="300"/>
      <c r="D1097" s="301"/>
      <c r="E1097" s="246"/>
      <c r="F1097" s="246"/>
      <c r="G1097" s="302"/>
      <c r="H1097" s="303"/>
      <c r="I1097" s="302"/>
      <c r="J1097" s="303"/>
      <c r="K1097" s="302"/>
      <c r="L1097" s="303"/>
      <c r="M1097" s="302"/>
      <c r="N1097" s="303"/>
      <c r="O1097" s="302"/>
      <c r="P1097" s="302"/>
      <c r="Q1097" s="302"/>
      <c r="R1097" s="303"/>
      <c r="S1097" s="302"/>
      <c r="T1097" s="303"/>
      <c r="U1097" s="302"/>
      <c r="V1097" s="303"/>
      <c r="W1097" s="302"/>
      <c r="X1097" s="302"/>
      <c r="Y1097" s="303"/>
      <c r="Z1097" s="302"/>
      <c r="AA1097" s="246"/>
      <c r="AB1097" s="246"/>
      <c r="AC1097" s="246"/>
    </row>
    <row r="1098" spans="1:29" ht="18.75" customHeight="1" x14ac:dyDescent="0.2">
      <c r="A1098" s="309"/>
      <c r="B1098" s="299"/>
      <c r="C1098" s="300"/>
      <c r="D1098" s="301"/>
      <c r="E1098" s="246"/>
      <c r="F1098" s="246"/>
      <c r="G1098" s="302"/>
      <c r="H1098" s="303"/>
      <c r="I1098" s="302"/>
      <c r="J1098" s="303"/>
      <c r="K1098" s="302"/>
      <c r="L1098" s="303"/>
      <c r="M1098" s="302"/>
      <c r="N1098" s="303"/>
      <c r="O1098" s="302"/>
      <c r="P1098" s="302"/>
      <c r="Q1098" s="302"/>
      <c r="R1098" s="303"/>
      <c r="S1098" s="302"/>
      <c r="T1098" s="303"/>
      <c r="U1098" s="302"/>
      <c r="V1098" s="303"/>
      <c r="W1098" s="302"/>
      <c r="X1098" s="302"/>
      <c r="Y1098" s="303"/>
      <c r="Z1098" s="302"/>
      <c r="AA1098" s="246"/>
      <c r="AB1098" s="246"/>
      <c r="AC1098" s="246"/>
    </row>
    <row r="1099" spans="1:29" ht="18.75" customHeight="1" x14ac:dyDescent="0.2">
      <c r="A1099" s="309"/>
      <c r="B1099" s="299"/>
      <c r="C1099" s="300"/>
      <c r="D1099" s="301"/>
      <c r="E1099" s="246"/>
      <c r="F1099" s="246"/>
      <c r="G1099" s="302"/>
      <c r="H1099" s="303"/>
      <c r="I1099" s="302"/>
      <c r="J1099" s="303"/>
      <c r="K1099" s="302"/>
      <c r="L1099" s="303"/>
      <c r="M1099" s="302"/>
      <c r="N1099" s="303"/>
      <c r="O1099" s="302"/>
      <c r="P1099" s="302"/>
      <c r="Q1099" s="302"/>
      <c r="R1099" s="303"/>
      <c r="S1099" s="302"/>
      <c r="T1099" s="303"/>
      <c r="U1099" s="302"/>
      <c r="V1099" s="303"/>
      <c r="W1099" s="302"/>
      <c r="X1099" s="302"/>
      <c r="Y1099" s="303"/>
      <c r="Z1099" s="302"/>
      <c r="AA1099" s="246"/>
      <c r="AB1099" s="246"/>
      <c r="AC1099" s="246"/>
    </row>
    <row r="1100" spans="1:29" ht="18.75" customHeight="1" x14ac:dyDescent="0.2">
      <c r="A1100" s="309"/>
      <c r="B1100" s="299"/>
      <c r="C1100" s="300"/>
      <c r="D1100" s="301"/>
      <c r="E1100" s="246"/>
      <c r="F1100" s="246"/>
      <c r="G1100" s="302"/>
      <c r="H1100" s="303"/>
      <c r="I1100" s="302"/>
      <c r="J1100" s="303"/>
      <c r="K1100" s="302"/>
      <c r="L1100" s="303"/>
      <c r="M1100" s="302"/>
      <c r="N1100" s="303"/>
      <c r="O1100" s="302"/>
      <c r="P1100" s="302"/>
      <c r="Q1100" s="302"/>
      <c r="R1100" s="303"/>
      <c r="S1100" s="301"/>
      <c r="T1100" s="304"/>
      <c r="U1100" s="305"/>
      <c r="V1100" s="306"/>
      <c r="W1100" s="301"/>
      <c r="X1100" s="305"/>
      <c r="Y1100" s="303"/>
      <c r="Z1100" s="302"/>
      <c r="AA1100" s="246"/>
      <c r="AB1100" s="246"/>
      <c r="AC1100" s="246"/>
    </row>
    <row r="1101" spans="1:29" ht="18.75" customHeight="1" x14ac:dyDescent="0.2">
      <c r="A1101" s="307"/>
      <c r="B1101" s="299"/>
      <c r="C1101" s="300"/>
      <c r="D1101" s="301"/>
      <c r="E1101" s="246"/>
      <c r="F1101" s="246"/>
      <c r="G1101" s="305"/>
      <c r="H1101" s="306"/>
      <c r="I1101" s="305"/>
      <c r="J1101" s="306"/>
      <c r="K1101" s="305"/>
      <c r="L1101" s="306"/>
      <c r="M1101" s="305"/>
      <c r="N1101" s="306"/>
      <c r="O1101" s="305"/>
      <c r="P1101" s="305"/>
      <c r="Q1101" s="305"/>
      <c r="R1101" s="306"/>
      <c r="S1101" s="305"/>
      <c r="T1101" s="306"/>
      <c r="U1101" s="305"/>
      <c r="V1101" s="306"/>
      <c r="W1101" s="301"/>
      <c r="X1101" s="305"/>
      <c r="Y1101" s="306"/>
      <c r="Z1101" s="301"/>
      <c r="AA1101" s="246"/>
      <c r="AB1101" s="246"/>
      <c r="AC1101" s="246"/>
    </row>
    <row r="1102" spans="1:29" ht="18.75" customHeight="1" x14ac:dyDescent="0.2">
      <c r="A1102" s="309"/>
      <c r="B1102" s="299"/>
      <c r="C1102" s="300"/>
      <c r="D1102" s="301"/>
      <c r="E1102" s="246"/>
      <c r="F1102" s="246"/>
      <c r="G1102" s="302"/>
      <c r="H1102" s="303"/>
      <c r="I1102" s="301"/>
      <c r="J1102" s="304"/>
      <c r="K1102" s="305"/>
      <c r="L1102" s="306"/>
      <c r="M1102" s="302"/>
      <c r="N1102" s="303"/>
      <c r="O1102" s="302"/>
      <c r="P1102" s="302"/>
      <c r="Q1102" s="305"/>
      <c r="R1102" s="306"/>
      <c r="S1102" s="305"/>
      <c r="T1102" s="306"/>
      <c r="U1102" s="302"/>
      <c r="V1102" s="303"/>
      <c r="W1102" s="302"/>
      <c r="X1102" s="302"/>
      <c r="Y1102" s="303"/>
      <c r="Z1102" s="302"/>
      <c r="AA1102" s="246"/>
      <c r="AB1102" s="246"/>
      <c r="AC1102" s="246"/>
    </row>
    <row r="1103" spans="1:29" ht="18.75" customHeight="1" x14ac:dyDescent="0.2">
      <c r="A1103" s="307"/>
      <c r="B1103" s="299"/>
      <c r="C1103" s="300"/>
      <c r="D1103" s="301"/>
      <c r="E1103" s="246"/>
      <c r="F1103" s="246"/>
      <c r="G1103" s="302"/>
      <c r="H1103" s="303"/>
      <c r="I1103" s="300"/>
      <c r="J1103" s="311"/>
      <c r="K1103" s="305"/>
      <c r="L1103" s="306"/>
      <c r="M1103" s="305"/>
      <c r="N1103" s="306"/>
      <c r="O1103" s="305"/>
      <c r="P1103" s="305"/>
      <c r="Q1103" s="305"/>
      <c r="R1103" s="306"/>
      <c r="S1103" s="305"/>
      <c r="T1103" s="306"/>
      <c r="U1103" s="299"/>
      <c r="V1103" s="308"/>
      <c r="W1103" s="305"/>
      <c r="X1103" s="305"/>
      <c r="Y1103" s="306"/>
      <c r="Z1103" s="305"/>
      <c r="AA1103" s="246"/>
      <c r="AB1103" s="246"/>
      <c r="AC1103" s="246"/>
    </row>
    <row r="1104" spans="1:29" ht="18.75" customHeight="1" x14ac:dyDescent="0.2">
      <c r="A1104" s="309"/>
      <c r="B1104" s="299"/>
      <c r="C1104" s="300"/>
      <c r="D1104" s="301"/>
      <c r="E1104" s="246"/>
      <c r="F1104" s="246"/>
      <c r="G1104" s="302"/>
      <c r="H1104" s="303"/>
      <c r="I1104" s="302"/>
      <c r="J1104" s="303"/>
      <c r="K1104" s="302"/>
      <c r="L1104" s="303"/>
      <c r="M1104" s="302"/>
      <c r="N1104" s="303"/>
      <c r="O1104" s="302"/>
      <c r="P1104" s="302"/>
      <c r="Q1104" s="302"/>
      <c r="R1104" s="303"/>
      <c r="S1104" s="302"/>
      <c r="T1104" s="303"/>
      <c r="U1104" s="302"/>
      <c r="V1104" s="303"/>
      <c r="W1104" s="302"/>
      <c r="X1104" s="302"/>
      <c r="Y1104" s="303"/>
      <c r="Z1104" s="302"/>
      <c r="AA1104" s="246"/>
      <c r="AB1104" s="246"/>
      <c r="AC1104" s="246"/>
    </row>
    <row r="1105" spans="1:29" ht="18.75" customHeight="1" x14ac:dyDescent="0.2">
      <c r="A1105" s="309"/>
      <c r="B1105" s="299"/>
      <c r="C1105" s="300"/>
      <c r="D1105" s="301"/>
      <c r="E1105" s="246"/>
      <c r="F1105" s="246"/>
      <c r="G1105" s="302"/>
      <c r="H1105" s="303"/>
      <c r="I1105" s="302"/>
      <c r="J1105" s="303"/>
      <c r="K1105" s="302"/>
      <c r="L1105" s="303"/>
      <c r="M1105" s="302"/>
      <c r="N1105" s="303"/>
      <c r="O1105" s="302"/>
      <c r="P1105" s="302"/>
      <c r="Q1105" s="302"/>
      <c r="R1105" s="303"/>
      <c r="S1105" s="302"/>
      <c r="T1105" s="303"/>
      <c r="U1105" s="302"/>
      <c r="V1105" s="303"/>
      <c r="W1105" s="302"/>
      <c r="X1105" s="305"/>
      <c r="Y1105" s="303"/>
      <c r="Z1105" s="302"/>
      <c r="AA1105" s="246"/>
      <c r="AB1105" s="246"/>
      <c r="AC1105" s="246"/>
    </row>
    <row r="1106" spans="1:29" ht="18.75" customHeight="1" x14ac:dyDescent="0.2">
      <c r="A1106" s="309"/>
      <c r="B1106" s="299"/>
      <c r="C1106" s="300"/>
      <c r="D1106" s="301"/>
      <c r="E1106" s="246"/>
      <c r="F1106" s="246"/>
      <c r="G1106" s="302"/>
      <c r="H1106" s="303"/>
      <c r="I1106" s="302"/>
      <c r="J1106" s="303"/>
      <c r="K1106" s="302"/>
      <c r="L1106" s="303"/>
      <c r="M1106" s="302"/>
      <c r="N1106" s="303"/>
      <c r="O1106" s="302"/>
      <c r="P1106" s="302"/>
      <c r="Q1106" s="302"/>
      <c r="R1106" s="303"/>
      <c r="S1106" s="302"/>
      <c r="T1106" s="303"/>
      <c r="U1106" s="302"/>
      <c r="V1106" s="303"/>
      <c r="W1106" s="302"/>
      <c r="X1106" s="302"/>
      <c r="Y1106" s="303"/>
      <c r="Z1106" s="302"/>
      <c r="AA1106" s="246"/>
      <c r="AB1106" s="246"/>
      <c r="AC1106" s="246"/>
    </row>
    <row r="1107" spans="1:29" ht="18.75" customHeight="1" x14ac:dyDescent="0.2">
      <c r="A1107" s="307"/>
      <c r="B1107" s="299"/>
      <c r="C1107" s="300"/>
      <c r="D1107" s="301"/>
      <c r="E1107" s="246"/>
      <c r="F1107" s="246"/>
      <c r="G1107" s="302"/>
      <c r="H1107" s="303"/>
      <c r="I1107" s="302"/>
      <c r="J1107" s="303"/>
      <c r="K1107" s="302"/>
      <c r="L1107" s="303"/>
      <c r="M1107" s="305"/>
      <c r="N1107" s="306"/>
      <c r="O1107" s="305"/>
      <c r="P1107" s="305"/>
      <c r="Q1107" s="305"/>
      <c r="R1107" s="306"/>
      <c r="S1107" s="305"/>
      <c r="T1107" s="306"/>
      <c r="U1107" s="305"/>
      <c r="V1107" s="306"/>
      <c r="W1107" s="302"/>
      <c r="X1107" s="305"/>
      <c r="Y1107" s="303"/>
      <c r="Z1107" s="302"/>
      <c r="AA1107" s="246"/>
      <c r="AB1107" s="246"/>
      <c r="AC1107" s="246"/>
    </row>
    <row r="1108" spans="1:29" ht="18.75" customHeight="1" x14ac:dyDescent="0.2">
      <c r="A1108" s="307"/>
      <c r="B1108" s="299"/>
      <c r="C1108" s="300"/>
      <c r="D1108" s="301"/>
      <c r="E1108" s="246"/>
      <c r="F1108" s="246"/>
      <c r="G1108" s="302"/>
      <c r="H1108" s="303"/>
      <c r="I1108" s="302"/>
      <c r="J1108" s="303"/>
      <c r="K1108" s="302"/>
      <c r="L1108" s="303"/>
      <c r="M1108" s="305"/>
      <c r="N1108" s="306"/>
      <c r="O1108" s="305"/>
      <c r="P1108" s="305"/>
      <c r="Q1108" s="301"/>
      <c r="R1108" s="304"/>
      <c r="S1108" s="305"/>
      <c r="T1108" s="306"/>
      <c r="U1108" s="305"/>
      <c r="V1108" s="306"/>
      <c r="W1108" s="305"/>
      <c r="X1108" s="305"/>
      <c r="Y1108" s="306"/>
      <c r="Z1108" s="305"/>
      <c r="AA1108" s="246"/>
      <c r="AB1108" s="246"/>
      <c r="AC1108" s="246"/>
    </row>
    <row r="1109" spans="1:29" ht="18.75" customHeight="1" x14ac:dyDescent="0.2">
      <c r="A1109" s="309"/>
      <c r="B1109" s="299"/>
      <c r="C1109" s="300"/>
      <c r="D1109" s="301"/>
      <c r="E1109" s="246"/>
      <c r="F1109" s="246"/>
      <c r="G1109" s="300"/>
      <c r="H1109" s="311"/>
      <c r="I1109" s="302"/>
      <c r="J1109" s="303"/>
      <c r="K1109" s="301"/>
      <c r="L1109" s="304"/>
      <c r="M1109" s="302"/>
      <c r="N1109" s="303"/>
      <c r="O1109" s="302"/>
      <c r="P1109" s="302"/>
      <c r="Q1109" s="305"/>
      <c r="R1109" s="306"/>
      <c r="S1109" s="305"/>
      <c r="T1109" s="306"/>
      <c r="U1109" s="305"/>
      <c r="V1109" s="306"/>
      <c r="W1109" s="302"/>
      <c r="X1109" s="302"/>
      <c r="Y1109" s="303"/>
      <c r="Z1109" s="302"/>
      <c r="AA1109" s="246"/>
      <c r="AB1109" s="246"/>
      <c r="AC1109" s="246"/>
    </row>
    <row r="1110" spans="1:29" ht="18.75" customHeight="1" x14ac:dyDescent="0.2">
      <c r="A1110" s="309"/>
      <c r="B1110" s="299"/>
      <c r="C1110" s="300"/>
      <c r="D1110" s="301"/>
      <c r="E1110" s="246"/>
      <c r="F1110" s="246"/>
      <c r="G1110" s="302"/>
      <c r="H1110" s="303"/>
      <c r="I1110" s="302"/>
      <c r="J1110" s="303"/>
      <c r="K1110" s="302"/>
      <c r="L1110" s="303"/>
      <c r="M1110" s="302"/>
      <c r="N1110" s="303"/>
      <c r="O1110" s="302"/>
      <c r="P1110" s="302"/>
      <c r="Q1110" s="302"/>
      <c r="R1110" s="303"/>
      <c r="S1110" s="301"/>
      <c r="T1110" s="304"/>
      <c r="U1110" s="305"/>
      <c r="V1110" s="306"/>
      <c r="W1110" s="302"/>
      <c r="X1110" s="302"/>
      <c r="Y1110" s="303"/>
      <c r="Z1110" s="302"/>
      <c r="AA1110" s="246"/>
      <c r="AB1110" s="246"/>
      <c r="AC1110" s="246"/>
    </row>
    <row r="1111" spans="1:29" ht="18.75" customHeight="1" x14ac:dyDescent="0.2">
      <c r="A1111" s="309"/>
      <c r="B1111" s="299"/>
      <c r="C1111" s="300"/>
      <c r="D1111" s="301"/>
      <c r="E1111" s="246"/>
      <c r="F1111" s="246"/>
      <c r="G1111" s="302"/>
      <c r="H1111" s="303"/>
      <c r="I1111" s="302"/>
      <c r="J1111" s="303"/>
      <c r="K1111" s="301"/>
      <c r="L1111" s="304"/>
      <c r="M1111" s="302"/>
      <c r="N1111" s="303"/>
      <c r="O1111" s="302"/>
      <c r="P1111" s="302"/>
      <c r="Q1111" s="305"/>
      <c r="R1111" s="306"/>
      <c r="S1111" s="305"/>
      <c r="T1111" s="306"/>
      <c r="U1111" s="299"/>
      <c r="V1111" s="308"/>
      <c r="W1111" s="302"/>
      <c r="X1111" s="302"/>
      <c r="Y1111" s="303"/>
      <c r="Z1111" s="302"/>
      <c r="AA1111" s="246"/>
      <c r="AB1111" s="246"/>
      <c r="AC1111" s="246"/>
    </row>
    <row r="1112" spans="1:29" ht="18.75" customHeight="1" x14ac:dyDescent="0.2">
      <c r="A1112" s="309"/>
      <c r="B1112" s="299"/>
      <c r="C1112" s="300"/>
      <c r="D1112" s="301"/>
      <c r="E1112" s="246"/>
      <c r="F1112" s="246"/>
      <c r="G1112" s="302"/>
      <c r="H1112" s="303"/>
      <c r="I1112" s="302"/>
      <c r="J1112" s="303"/>
      <c r="K1112" s="302"/>
      <c r="L1112" s="303"/>
      <c r="M1112" s="302"/>
      <c r="N1112" s="303"/>
      <c r="O1112" s="302"/>
      <c r="P1112" s="302"/>
      <c r="Q1112" s="302"/>
      <c r="R1112" s="303"/>
      <c r="S1112" s="302"/>
      <c r="T1112" s="303"/>
      <c r="U1112" s="302"/>
      <c r="V1112" s="303"/>
      <c r="W1112" s="302"/>
      <c r="X1112" s="302"/>
      <c r="Y1112" s="303"/>
      <c r="Z1112" s="302"/>
      <c r="AA1112" s="246"/>
      <c r="AB1112" s="246"/>
      <c r="AC1112" s="246"/>
    </row>
    <row r="1113" spans="1:29" ht="18.75" customHeight="1" x14ac:dyDescent="0.2">
      <c r="A1113" s="309"/>
      <c r="B1113" s="299"/>
      <c r="C1113" s="300"/>
      <c r="D1113" s="301"/>
      <c r="E1113" s="246"/>
      <c r="F1113" s="246"/>
      <c r="G1113" s="302"/>
      <c r="H1113" s="303"/>
      <c r="I1113" s="302"/>
      <c r="J1113" s="303"/>
      <c r="K1113" s="302"/>
      <c r="L1113" s="303"/>
      <c r="M1113" s="302"/>
      <c r="N1113" s="303"/>
      <c r="O1113" s="302"/>
      <c r="P1113" s="302"/>
      <c r="Q1113" s="305"/>
      <c r="R1113" s="306"/>
      <c r="S1113" s="299"/>
      <c r="T1113" s="308"/>
      <c r="U1113" s="302"/>
      <c r="V1113" s="303"/>
      <c r="W1113" s="302"/>
      <c r="X1113" s="302"/>
      <c r="Y1113" s="303"/>
      <c r="Z1113" s="302"/>
      <c r="AA1113" s="246"/>
      <c r="AB1113" s="246"/>
      <c r="AC1113" s="246"/>
    </row>
    <row r="1114" spans="1:29" ht="18.75" customHeight="1" x14ac:dyDescent="0.2">
      <c r="A1114" s="309"/>
      <c r="B1114" s="299"/>
      <c r="C1114" s="300"/>
      <c r="D1114" s="301"/>
      <c r="E1114" s="246"/>
      <c r="F1114" s="246"/>
      <c r="G1114" s="302"/>
      <c r="H1114" s="303"/>
      <c r="I1114" s="302"/>
      <c r="J1114" s="303"/>
      <c r="K1114" s="300"/>
      <c r="L1114" s="311"/>
      <c r="M1114" s="302"/>
      <c r="N1114" s="303"/>
      <c r="O1114" s="302"/>
      <c r="P1114" s="302"/>
      <c r="Q1114" s="305"/>
      <c r="R1114" s="306"/>
      <c r="S1114" s="302"/>
      <c r="T1114" s="303"/>
      <c r="U1114" s="302"/>
      <c r="V1114" s="303"/>
      <c r="W1114" s="302"/>
      <c r="X1114" s="302"/>
      <c r="Y1114" s="303"/>
      <c r="Z1114" s="302"/>
      <c r="AA1114" s="246"/>
      <c r="AB1114" s="246"/>
      <c r="AC1114" s="246"/>
    </row>
    <row r="1115" spans="1:29" ht="18.75" customHeight="1" x14ac:dyDescent="0.2">
      <c r="A1115" s="309"/>
      <c r="B1115" s="299"/>
      <c r="C1115" s="300"/>
      <c r="D1115" s="301"/>
      <c r="E1115" s="246"/>
      <c r="F1115" s="246"/>
      <c r="G1115" s="302"/>
      <c r="H1115" s="303"/>
      <c r="I1115" s="302"/>
      <c r="J1115" s="303"/>
      <c r="K1115" s="302"/>
      <c r="L1115" s="303"/>
      <c r="M1115" s="302"/>
      <c r="N1115" s="303"/>
      <c r="O1115" s="302"/>
      <c r="P1115" s="302"/>
      <c r="Q1115" s="305"/>
      <c r="R1115" s="306"/>
      <c r="S1115" s="305"/>
      <c r="T1115" s="306"/>
      <c r="U1115" s="299"/>
      <c r="V1115" s="308"/>
      <c r="W1115" s="302"/>
      <c r="X1115" s="302"/>
      <c r="Y1115" s="303"/>
      <c r="Z1115" s="302"/>
      <c r="AA1115" s="246"/>
      <c r="AB1115" s="246"/>
      <c r="AC1115" s="246"/>
    </row>
    <row r="1116" spans="1:29" ht="18.75" customHeight="1" x14ac:dyDescent="0.2">
      <c r="A1116" s="309"/>
      <c r="B1116" s="299"/>
      <c r="C1116" s="300"/>
      <c r="D1116" s="301"/>
      <c r="E1116" s="246"/>
      <c r="F1116" s="246"/>
      <c r="G1116" s="302"/>
      <c r="H1116" s="303"/>
      <c r="I1116" s="302"/>
      <c r="J1116" s="303"/>
      <c r="K1116" s="302"/>
      <c r="L1116" s="303"/>
      <c r="M1116" s="302"/>
      <c r="N1116" s="303"/>
      <c r="O1116" s="302"/>
      <c r="P1116" s="302"/>
      <c r="Q1116" s="301"/>
      <c r="R1116" s="304"/>
      <c r="S1116" s="305"/>
      <c r="T1116" s="306"/>
      <c r="U1116" s="305"/>
      <c r="V1116" s="306"/>
      <c r="W1116" s="301"/>
      <c r="X1116" s="305"/>
      <c r="Y1116" s="303"/>
      <c r="Z1116" s="302"/>
      <c r="AA1116" s="246"/>
      <c r="AB1116" s="246"/>
      <c r="AC1116" s="246"/>
    </row>
    <row r="1117" spans="1:29" ht="18.75" customHeight="1" x14ac:dyDescent="0.2">
      <c r="A1117" s="309"/>
      <c r="B1117" s="299"/>
      <c r="C1117" s="300"/>
      <c r="D1117" s="301"/>
      <c r="E1117" s="246"/>
      <c r="F1117" s="246"/>
      <c r="G1117" s="302"/>
      <c r="H1117" s="303"/>
      <c r="I1117" s="302"/>
      <c r="J1117" s="303"/>
      <c r="K1117" s="302"/>
      <c r="L1117" s="303"/>
      <c r="M1117" s="302"/>
      <c r="N1117" s="303"/>
      <c r="O1117" s="302"/>
      <c r="P1117" s="302"/>
      <c r="Q1117" s="302"/>
      <c r="R1117" s="303"/>
      <c r="S1117" s="301"/>
      <c r="T1117" s="304"/>
      <c r="U1117" s="305"/>
      <c r="V1117" s="306"/>
      <c r="W1117" s="305"/>
      <c r="X1117" s="305"/>
      <c r="Y1117" s="303"/>
      <c r="Z1117" s="302"/>
      <c r="AA1117" s="246"/>
      <c r="AB1117" s="246"/>
      <c r="AC1117" s="246"/>
    </row>
    <row r="1118" spans="1:29" ht="18.75" customHeight="1" x14ac:dyDescent="0.2">
      <c r="A1118" s="298"/>
      <c r="B1118" s="299"/>
      <c r="C1118" s="300"/>
      <c r="D1118" s="301"/>
      <c r="E1118" s="246"/>
      <c r="F1118" s="246"/>
      <c r="G1118" s="302"/>
      <c r="H1118" s="303"/>
      <c r="I1118" s="302"/>
      <c r="J1118" s="303"/>
      <c r="K1118" s="302"/>
      <c r="L1118" s="303"/>
      <c r="M1118" s="301"/>
      <c r="N1118" s="304"/>
      <c r="O1118" s="301"/>
      <c r="P1118" s="301"/>
      <c r="Q1118" s="301"/>
      <c r="R1118" s="304"/>
      <c r="S1118" s="305"/>
      <c r="T1118" s="306"/>
      <c r="U1118" s="305"/>
      <c r="V1118" s="306"/>
      <c r="W1118" s="305"/>
      <c r="X1118" s="305"/>
      <c r="Y1118" s="306"/>
      <c r="Z1118" s="302"/>
      <c r="AA1118" s="246"/>
      <c r="AB1118" s="246"/>
      <c r="AC1118" s="246"/>
    </row>
    <row r="1119" spans="1:29" ht="18.75" customHeight="1" x14ac:dyDescent="0.2">
      <c r="A1119" s="298"/>
      <c r="B1119" s="299"/>
      <c r="C1119" s="300"/>
      <c r="D1119" s="301"/>
      <c r="E1119" s="246"/>
      <c r="F1119" s="246"/>
      <c r="G1119" s="302"/>
      <c r="H1119" s="303"/>
      <c r="I1119" s="302"/>
      <c r="J1119" s="303"/>
      <c r="K1119" s="301"/>
      <c r="L1119" s="304"/>
      <c r="M1119" s="301"/>
      <c r="N1119" s="304"/>
      <c r="O1119" s="301"/>
      <c r="P1119" s="301"/>
      <c r="Q1119" s="305"/>
      <c r="R1119" s="306"/>
      <c r="S1119" s="305"/>
      <c r="T1119" s="306"/>
      <c r="U1119" s="299"/>
      <c r="V1119" s="308"/>
      <c r="W1119" s="301"/>
      <c r="X1119" s="301"/>
      <c r="Y1119" s="304"/>
      <c r="Z1119" s="301"/>
      <c r="AA1119" s="246"/>
      <c r="AB1119" s="246"/>
      <c r="AC1119" s="246"/>
    </row>
    <row r="1120" spans="1:29" ht="18.75" customHeight="1" x14ac:dyDescent="0.2">
      <c r="A1120" s="309"/>
      <c r="B1120" s="299"/>
      <c r="C1120" s="300"/>
      <c r="D1120" s="301"/>
      <c r="E1120" s="246"/>
      <c r="F1120" s="246"/>
      <c r="G1120" s="302"/>
      <c r="H1120" s="303"/>
      <c r="I1120" s="302"/>
      <c r="J1120" s="303"/>
      <c r="K1120" s="301"/>
      <c r="L1120" s="304"/>
      <c r="M1120" s="302"/>
      <c r="N1120" s="303"/>
      <c r="O1120" s="302"/>
      <c r="P1120" s="302"/>
      <c r="Q1120" s="305"/>
      <c r="R1120" s="306"/>
      <c r="S1120" s="305"/>
      <c r="T1120" s="306"/>
      <c r="U1120" s="299"/>
      <c r="V1120" s="308"/>
      <c r="W1120" s="302"/>
      <c r="X1120" s="302"/>
      <c r="Y1120" s="303"/>
      <c r="Z1120" s="302"/>
      <c r="AA1120" s="246"/>
      <c r="AB1120" s="246"/>
      <c r="AC1120" s="246"/>
    </row>
    <row r="1121" spans="1:29" ht="18.75" customHeight="1" x14ac:dyDescent="0.2">
      <c r="A1121" s="309"/>
      <c r="B1121" s="299"/>
      <c r="C1121" s="300"/>
      <c r="D1121" s="301"/>
      <c r="E1121" s="246"/>
      <c r="F1121" s="246"/>
      <c r="G1121" s="300"/>
      <c r="H1121" s="311"/>
      <c r="I1121" s="302"/>
      <c r="J1121" s="303"/>
      <c r="K1121" s="302"/>
      <c r="L1121" s="303"/>
      <c r="M1121" s="302"/>
      <c r="N1121" s="303"/>
      <c r="O1121" s="302"/>
      <c r="P1121" s="302"/>
      <c r="Q1121" s="302"/>
      <c r="R1121" s="303"/>
      <c r="S1121" s="305"/>
      <c r="T1121" s="306"/>
      <c r="U1121" s="299"/>
      <c r="V1121" s="308"/>
      <c r="W1121" s="302"/>
      <c r="X1121" s="302"/>
      <c r="Y1121" s="303"/>
      <c r="Z1121" s="302"/>
      <c r="AA1121" s="246"/>
      <c r="AB1121" s="246"/>
      <c r="AC1121" s="246"/>
    </row>
    <row r="1122" spans="1:29" ht="18.75" customHeight="1" x14ac:dyDescent="0.2">
      <c r="A1122" s="309"/>
      <c r="B1122" s="299"/>
      <c r="C1122" s="300"/>
      <c r="D1122" s="301"/>
      <c r="E1122" s="246"/>
      <c r="F1122" s="246"/>
      <c r="G1122" s="302"/>
      <c r="H1122" s="303"/>
      <c r="I1122" s="302"/>
      <c r="J1122" s="303"/>
      <c r="K1122" s="302"/>
      <c r="L1122" s="303"/>
      <c r="M1122" s="302"/>
      <c r="N1122" s="303"/>
      <c r="O1122" s="302"/>
      <c r="P1122" s="302"/>
      <c r="Q1122" s="305"/>
      <c r="R1122" s="306"/>
      <c r="S1122" s="305"/>
      <c r="T1122" s="306"/>
      <c r="U1122" s="305"/>
      <c r="V1122" s="306"/>
      <c r="W1122" s="302"/>
      <c r="X1122" s="305"/>
      <c r="Y1122" s="303"/>
      <c r="Z1122" s="302"/>
      <c r="AA1122" s="246"/>
      <c r="AB1122" s="246"/>
      <c r="AC1122" s="246"/>
    </row>
    <row r="1123" spans="1:29" ht="18.75" customHeight="1" x14ac:dyDescent="0.2">
      <c r="A1123" s="307"/>
      <c r="B1123" s="299"/>
      <c r="C1123" s="300"/>
      <c r="D1123" s="301"/>
      <c r="E1123" s="246"/>
      <c r="F1123" s="246"/>
      <c r="G1123" s="302"/>
      <c r="H1123" s="303"/>
      <c r="I1123" s="302"/>
      <c r="J1123" s="303"/>
      <c r="K1123" s="301"/>
      <c r="L1123" s="304"/>
      <c r="M1123" s="305"/>
      <c r="N1123" s="306"/>
      <c r="O1123" s="305"/>
      <c r="P1123" s="305"/>
      <c r="Q1123" s="305"/>
      <c r="R1123" s="306"/>
      <c r="S1123" s="305"/>
      <c r="T1123" s="306"/>
      <c r="U1123" s="305"/>
      <c r="V1123" s="306"/>
      <c r="W1123" s="301"/>
      <c r="X1123" s="305"/>
      <c r="Y1123" s="306"/>
      <c r="Z1123" s="301"/>
      <c r="AA1123" s="246"/>
      <c r="AB1123" s="246"/>
      <c r="AC1123" s="246"/>
    </row>
    <row r="1124" spans="1:29" ht="18.75" customHeight="1" x14ac:dyDescent="0.2">
      <c r="A1124" s="307"/>
      <c r="B1124" s="299"/>
      <c r="C1124" s="300"/>
      <c r="D1124" s="301"/>
      <c r="E1124" s="246"/>
      <c r="F1124" s="246"/>
      <c r="G1124" s="302"/>
      <c r="H1124" s="303"/>
      <c r="I1124" s="302"/>
      <c r="J1124" s="303"/>
      <c r="K1124" s="301"/>
      <c r="L1124" s="304"/>
      <c r="M1124" s="305"/>
      <c r="N1124" s="306"/>
      <c r="O1124" s="305"/>
      <c r="P1124" s="305"/>
      <c r="Q1124" s="305"/>
      <c r="R1124" s="306"/>
      <c r="S1124" s="305"/>
      <c r="T1124" s="306"/>
      <c r="U1124" s="305"/>
      <c r="V1124" s="306"/>
      <c r="W1124" s="301"/>
      <c r="X1124" s="305"/>
      <c r="Y1124" s="306"/>
      <c r="Z1124" s="301"/>
      <c r="AA1124" s="246"/>
      <c r="AB1124" s="246"/>
      <c r="AC1124" s="246"/>
    </row>
    <row r="1125" spans="1:29" ht="18.75" customHeight="1" x14ac:dyDescent="0.2">
      <c r="A1125" s="307"/>
      <c r="B1125" s="299"/>
      <c r="C1125" s="300"/>
      <c r="D1125" s="301"/>
      <c r="E1125" s="246"/>
      <c r="F1125" s="246"/>
      <c r="G1125" s="302"/>
      <c r="H1125" s="303"/>
      <c r="I1125" s="302"/>
      <c r="J1125" s="303"/>
      <c r="K1125" s="305"/>
      <c r="L1125" s="306"/>
      <c r="M1125" s="305"/>
      <c r="N1125" s="306"/>
      <c r="O1125" s="305"/>
      <c r="P1125" s="305"/>
      <c r="Q1125" s="305"/>
      <c r="R1125" s="306"/>
      <c r="S1125" s="305"/>
      <c r="T1125" s="306"/>
      <c r="U1125" s="305"/>
      <c r="V1125" s="306"/>
      <c r="W1125" s="305"/>
      <c r="X1125" s="305"/>
      <c r="Y1125" s="306"/>
      <c r="Z1125" s="305"/>
      <c r="AA1125" s="246"/>
      <c r="AB1125" s="246"/>
      <c r="AC1125" s="246"/>
    </row>
    <row r="1126" spans="1:29" ht="18.75" customHeight="1" x14ac:dyDescent="0.2">
      <c r="A1126" s="309"/>
      <c r="B1126" s="299"/>
      <c r="C1126" s="300"/>
      <c r="D1126" s="301"/>
      <c r="E1126" s="246"/>
      <c r="F1126" s="246"/>
      <c r="G1126" s="302"/>
      <c r="H1126" s="303"/>
      <c r="I1126" s="302"/>
      <c r="J1126" s="303"/>
      <c r="K1126" s="302"/>
      <c r="L1126" s="303"/>
      <c r="M1126" s="302"/>
      <c r="N1126" s="303"/>
      <c r="O1126" s="302"/>
      <c r="P1126" s="302"/>
      <c r="Q1126" s="302"/>
      <c r="R1126" s="303"/>
      <c r="S1126" s="302"/>
      <c r="T1126" s="303"/>
      <c r="U1126" s="302"/>
      <c r="V1126" s="303"/>
      <c r="W1126" s="302"/>
      <c r="X1126" s="302"/>
      <c r="Y1126" s="303"/>
      <c r="Z1126" s="302"/>
      <c r="AA1126" s="246"/>
      <c r="AB1126" s="246"/>
      <c r="AC1126" s="246"/>
    </row>
    <row r="1127" spans="1:29" ht="18.75" customHeight="1" x14ac:dyDescent="0.2">
      <c r="A1127" s="309"/>
      <c r="B1127" s="299"/>
      <c r="C1127" s="300"/>
      <c r="D1127" s="301"/>
      <c r="E1127" s="246"/>
      <c r="F1127" s="246"/>
      <c r="G1127" s="302"/>
      <c r="H1127" s="303"/>
      <c r="I1127" s="302"/>
      <c r="J1127" s="303"/>
      <c r="K1127" s="302"/>
      <c r="L1127" s="303"/>
      <c r="M1127" s="302"/>
      <c r="N1127" s="303"/>
      <c r="O1127" s="302"/>
      <c r="P1127" s="302"/>
      <c r="Q1127" s="302"/>
      <c r="R1127" s="303"/>
      <c r="S1127" s="305"/>
      <c r="T1127" s="306"/>
      <c r="U1127" s="305"/>
      <c r="V1127" s="306"/>
      <c r="W1127" s="305"/>
      <c r="X1127" s="305"/>
      <c r="Y1127" s="306"/>
      <c r="Z1127" s="302"/>
      <c r="AA1127" s="246"/>
      <c r="AB1127" s="246"/>
      <c r="AC1127" s="246"/>
    </row>
    <row r="1128" spans="1:29" ht="18.75" customHeight="1" x14ac:dyDescent="0.2">
      <c r="A1128" s="309"/>
      <c r="B1128" s="299"/>
      <c r="C1128" s="300"/>
      <c r="D1128" s="301"/>
      <c r="E1128" s="246"/>
      <c r="F1128" s="246"/>
      <c r="G1128" s="302"/>
      <c r="H1128" s="303"/>
      <c r="I1128" s="302"/>
      <c r="J1128" s="303"/>
      <c r="K1128" s="302"/>
      <c r="L1128" s="303"/>
      <c r="M1128" s="302"/>
      <c r="N1128" s="303"/>
      <c r="O1128" s="302"/>
      <c r="P1128" s="302"/>
      <c r="Q1128" s="302"/>
      <c r="R1128" s="303"/>
      <c r="S1128" s="302"/>
      <c r="T1128" s="303"/>
      <c r="U1128" s="302"/>
      <c r="V1128" s="303"/>
      <c r="W1128" s="302"/>
      <c r="X1128" s="302"/>
      <c r="Y1128" s="303"/>
      <c r="Z1128" s="302"/>
      <c r="AA1128" s="246"/>
      <c r="AB1128" s="246"/>
      <c r="AC1128" s="246"/>
    </row>
    <row r="1129" spans="1:29" ht="18.75" customHeight="1" x14ac:dyDescent="0.2">
      <c r="A1129" s="309"/>
      <c r="B1129" s="299"/>
      <c r="C1129" s="300"/>
      <c r="D1129" s="301"/>
      <c r="E1129" s="246"/>
      <c r="F1129" s="246"/>
      <c r="G1129" s="302"/>
      <c r="H1129" s="303"/>
      <c r="I1129" s="302"/>
      <c r="J1129" s="303"/>
      <c r="K1129" s="300"/>
      <c r="L1129" s="311"/>
      <c r="M1129" s="302"/>
      <c r="N1129" s="303"/>
      <c r="O1129" s="302"/>
      <c r="P1129" s="302"/>
      <c r="Q1129" s="299"/>
      <c r="R1129" s="308"/>
      <c r="S1129" s="302"/>
      <c r="T1129" s="303"/>
      <c r="U1129" s="302"/>
      <c r="V1129" s="303"/>
      <c r="W1129" s="302"/>
      <c r="X1129" s="302"/>
      <c r="Y1129" s="303"/>
      <c r="Z1129" s="302"/>
      <c r="AA1129" s="246"/>
      <c r="AB1129" s="246"/>
      <c r="AC1129" s="246"/>
    </row>
    <row r="1130" spans="1:29" ht="18.75" customHeight="1" x14ac:dyDescent="0.2">
      <c r="A1130" s="309"/>
      <c r="B1130" s="299"/>
      <c r="C1130" s="300"/>
      <c r="D1130" s="301"/>
      <c r="E1130" s="246"/>
      <c r="F1130" s="246"/>
      <c r="G1130" s="302"/>
      <c r="H1130" s="303"/>
      <c r="I1130" s="302"/>
      <c r="J1130" s="303"/>
      <c r="K1130" s="302"/>
      <c r="L1130" s="303"/>
      <c r="M1130" s="302"/>
      <c r="N1130" s="303"/>
      <c r="O1130" s="302"/>
      <c r="P1130" s="302"/>
      <c r="Q1130" s="302"/>
      <c r="R1130" s="303"/>
      <c r="S1130" s="302"/>
      <c r="T1130" s="303"/>
      <c r="U1130" s="302"/>
      <c r="V1130" s="303"/>
      <c r="W1130" s="302"/>
      <c r="X1130" s="302"/>
      <c r="Y1130" s="303"/>
      <c r="Z1130" s="302"/>
      <c r="AA1130" s="246"/>
      <c r="AB1130" s="246"/>
      <c r="AC1130" s="246"/>
    </row>
    <row r="1131" spans="1:29" ht="18.75" customHeight="1" x14ac:dyDescent="0.2">
      <c r="A1131" s="309"/>
      <c r="B1131" s="299"/>
      <c r="C1131" s="300"/>
      <c r="D1131" s="301"/>
      <c r="E1131" s="246"/>
      <c r="F1131" s="246"/>
      <c r="G1131" s="302"/>
      <c r="H1131" s="303"/>
      <c r="I1131" s="302"/>
      <c r="J1131" s="303"/>
      <c r="K1131" s="302"/>
      <c r="L1131" s="303"/>
      <c r="M1131" s="302"/>
      <c r="N1131" s="303"/>
      <c r="O1131" s="302"/>
      <c r="P1131" s="302"/>
      <c r="Q1131" s="302"/>
      <c r="R1131" s="303"/>
      <c r="S1131" s="301"/>
      <c r="T1131" s="304"/>
      <c r="U1131" s="302"/>
      <c r="V1131" s="303"/>
      <c r="W1131" s="302"/>
      <c r="X1131" s="302"/>
      <c r="Y1131" s="303"/>
      <c r="Z1131" s="302"/>
      <c r="AA1131" s="246"/>
      <c r="AB1131" s="246"/>
      <c r="AC1131" s="246"/>
    </row>
    <row r="1132" spans="1:29" ht="18.75" customHeight="1" x14ac:dyDescent="0.2">
      <c r="A1132" s="309"/>
      <c r="B1132" s="299"/>
      <c r="C1132" s="300"/>
      <c r="D1132" s="301"/>
      <c r="E1132" s="246"/>
      <c r="F1132" s="246"/>
      <c r="G1132" s="302"/>
      <c r="H1132" s="303"/>
      <c r="I1132" s="302"/>
      <c r="J1132" s="303"/>
      <c r="K1132" s="302"/>
      <c r="L1132" s="303"/>
      <c r="M1132" s="302"/>
      <c r="N1132" s="303"/>
      <c r="O1132" s="302"/>
      <c r="P1132" s="302"/>
      <c r="Q1132" s="305"/>
      <c r="R1132" s="306"/>
      <c r="S1132" s="305"/>
      <c r="T1132" s="306"/>
      <c r="U1132" s="305"/>
      <c r="V1132" s="306"/>
      <c r="W1132" s="302"/>
      <c r="X1132" s="302"/>
      <c r="Y1132" s="303"/>
      <c r="Z1132" s="302"/>
      <c r="AA1132" s="246"/>
      <c r="AB1132" s="246"/>
      <c r="AC1132" s="246"/>
    </row>
    <row r="1133" spans="1:29" ht="18.75" customHeight="1" x14ac:dyDescent="0.2">
      <c r="A1133" s="298"/>
      <c r="B1133" s="299"/>
      <c r="C1133" s="300"/>
      <c r="D1133" s="301"/>
      <c r="E1133" s="246"/>
      <c r="F1133" s="246"/>
      <c r="G1133" s="300"/>
      <c r="H1133" s="311"/>
      <c r="I1133" s="302"/>
      <c r="J1133" s="303"/>
      <c r="K1133" s="302"/>
      <c r="L1133" s="303"/>
      <c r="M1133" s="301"/>
      <c r="N1133" s="304"/>
      <c r="O1133" s="301"/>
      <c r="P1133" s="301"/>
      <c r="Q1133" s="301"/>
      <c r="R1133" s="304"/>
      <c r="S1133" s="305"/>
      <c r="T1133" s="306"/>
      <c r="U1133" s="305"/>
      <c r="V1133" s="306"/>
      <c r="W1133" s="301"/>
      <c r="X1133" s="301"/>
      <c r="Y1133" s="304"/>
      <c r="Z1133" s="301"/>
      <c r="AA1133" s="246"/>
      <c r="AB1133" s="246"/>
      <c r="AC1133" s="246"/>
    </row>
    <row r="1134" spans="1:29" ht="18.75" customHeight="1" x14ac:dyDescent="0.2">
      <c r="A1134" s="298"/>
      <c r="B1134" s="299"/>
      <c r="C1134" s="300"/>
      <c r="D1134" s="301"/>
      <c r="E1134" s="246"/>
      <c r="F1134" s="246"/>
      <c r="G1134" s="302"/>
      <c r="H1134" s="303"/>
      <c r="I1134" s="302"/>
      <c r="J1134" s="303"/>
      <c r="K1134" s="302"/>
      <c r="L1134" s="303"/>
      <c r="M1134" s="301"/>
      <c r="N1134" s="304"/>
      <c r="O1134" s="301"/>
      <c r="P1134" s="301"/>
      <c r="Q1134" s="301"/>
      <c r="R1134" s="304"/>
      <c r="S1134" s="305"/>
      <c r="T1134" s="306"/>
      <c r="U1134" s="305"/>
      <c r="V1134" s="306"/>
      <c r="W1134" s="301"/>
      <c r="X1134" s="301"/>
      <c r="Y1134" s="303"/>
      <c r="Z1134" s="302"/>
      <c r="AA1134" s="246"/>
      <c r="AB1134" s="246"/>
      <c r="AC1134" s="246"/>
    </row>
    <row r="1135" spans="1:29" ht="18.75" customHeight="1" x14ac:dyDescent="0.2">
      <c r="A1135" s="309"/>
      <c r="B1135" s="299"/>
      <c r="C1135" s="300"/>
      <c r="D1135" s="301"/>
      <c r="E1135" s="246"/>
      <c r="F1135" s="246"/>
      <c r="G1135" s="300"/>
      <c r="H1135" s="311"/>
      <c r="I1135" s="302"/>
      <c r="J1135" s="303"/>
      <c r="K1135" s="302"/>
      <c r="L1135" s="303"/>
      <c r="M1135" s="302"/>
      <c r="N1135" s="303"/>
      <c r="O1135" s="302"/>
      <c r="P1135" s="302"/>
      <c r="Q1135" s="305"/>
      <c r="R1135" s="306"/>
      <c r="S1135" s="305"/>
      <c r="T1135" s="306"/>
      <c r="U1135" s="299"/>
      <c r="V1135" s="308"/>
      <c r="W1135" s="302"/>
      <c r="X1135" s="305"/>
      <c r="Y1135" s="303"/>
      <c r="Z1135" s="302"/>
      <c r="AA1135" s="246"/>
      <c r="AB1135" s="246"/>
      <c r="AC1135" s="246"/>
    </row>
    <row r="1136" spans="1:29" ht="18.75" customHeight="1" x14ac:dyDescent="0.2">
      <c r="A1136" s="309"/>
      <c r="B1136" s="299"/>
      <c r="C1136" s="300"/>
      <c r="D1136" s="301"/>
      <c r="E1136" s="246"/>
      <c r="F1136" s="246"/>
      <c r="G1136" s="302"/>
      <c r="H1136" s="303"/>
      <c r="I1136" s="302"/>
      <c r="J1136" s="303"/>
      <c r="K1136" s="302"/>
      <c r="L1136" s="303"/>
      <c r="M1136" s="302"/>
      <c r="N1136" s="303"/>
      <c r="O1136" s="302"/>
      <c r="P1136" s="302"/>
      <c r="Q1136" s="301"/>
      <c r="R1136" s="304"/>
      <c r="S1136" s="305"/>
      <c r="T1136" s="306"/>
      <c r="U1136" s="302"/>
      <c r="V1136" s="303"/>
      <c r="W1136" s="302"/>
      <c r="X1136" s="302"/>
      <c r="Y1136" s="303"/>
      <c r="Z1136" s="302"/>
      <c r="AA1136" s="246"/>
      <c r="AB1136" s="246"/>
      <c r="AC1136" s="246"/>
    </row>
    <row r="1137" spans="1:29" ht="18.75" customHeight="1" x14ac:dyDescent="0.2">
      <c r="A1137" s="309"/>
      <c r="B1137" s="299"/>
      <c r="C1137" s="300"/>
      <c r="D1137" s="301"/>
      <c r="E1137" s="246"/>
      <c r="F1137" s="246"/>
      <c r="G1137" s="302"/>
      <c r="H1137" s="303"/>
      <c r="I1137" s="302"/>
      <c r="J1137" s="303"/>
      <c r="K1137" s="302"/>
      <c r="L1137" s="303"/>
      <c r="M1137" s="302"/>
      <c r="N1137" s="303"/>
      <c r="O1137" s="302"/>
      <c r="P1137" s="302"/>
      <c r="Q1137" s="302"/>
      <c r="R1137" s="303"/>
      <c r="S1137" s="302"/>
      <c r="T1137" s="303"/>
      <c r="U1137" s="302"/>
      <c r="V1137" s="303"/>
      <c r="W1137" s="302"/>
      <c r="X1137" s="302"/>
      <c r="Y1137" s="303"/>
      <c r="Z1137" s="302"/>
      <c r="AA1137" s="246"/>
      <c r="AB1137" s="246"/>
      <c r="AC1137" s="246"/>
    </row>
    <row r="1138" spans="1:29" ht="18.75" customHeight="1" x14ac:dyDescent="0.2">
      <c r="A1138" s="307"/>
      <c r="B1138" s="299"/>
      <c r="C1138" s="300"/>
      <c r="D1138" s="301"/>
      <c r="E1138" s="246"/>
      <c r="F1138" s="246"/>
      <c r="G1138" s="302"/>
      <c r="H1138" s="303"/>
      <c r="I1138" s="301"/>
      <c r="J1138" s="304"/>
      <c r="K1138" s="305"/>
      <c r="L1138" s="306"/>
      <c r="M1138" s="305"/>
      <c r="N1138" s="306"/>
      <c r="O1138" s="305"/>
      <c r="P1138" s="305"/>
      <c r="Q1138" s="305"/>
      <c r="R1138" s="306"/>
      <c r="S1138" s="305"/>
      <c r="T1138" s="306"/>
      <c r="U1138" s="305"/>
      <c r="V1138" s="306"/>
      <c r="W1138" s="301"/>
      <c r="X1138" s="305"/>
      <c r="Y1138" s="306"/>
      <c r="Z1138" s="301"/>
      <c r="AA1138" s="246"/>
      <c r="AB1138" s="246"/>
      <c r="AC1138" s="246"/>
    </row>
    <row r="1139" spans="1:29" ht="18.75" customHeight="1" x14ac:dyDescent="0.2">
      <c r="A1139" s="309"/>
      <c r="B1139" s="299"/>
      <c r="C1139" s="300"/>
      <c r="D1139" s="301"/>
      <c r="E1139" s="246"/>
      <c r="F1139" s="246"/>
      <c r="G1139" s="302"/>
      <c r="H1139" s="303"/>
      <c r="I1139" s="302"/>
      <c r="J1139" s="303"/>
      <c r="K1139" s="302"/>
      <c r="L1139" s="303"/>
      <c r="M1139" s="302"/>
      <c r="N1139" s="303"/>
      <c r="O1139" s="302"/>
      <c r="P1139" s="302"/>
      <c r="Q1139" s="302"/>
      <c r="R1139" s="303"/>
      <c r="S1139" s="301"/>
      <c r="T1139" s="304"/>
      <c r="U1139" s="305"/>
      <c r="V1139" s="306"/>
      <c r="W1139" s="305"/>
      <c r="X1139" s="305"/>
      <c r="Y1139" s="303"/>
      <c r="Z1139" s="302"/>
      <c r="AA1139" s="246"/>
      <c r="AB1139" s="246"/>
      <c r="AC1139" s="246"/>
    </row>
    <row r="1140" spans="1:29" ht="18.75" customHeight="1" x14ac:dyDescent="0.2">
      <c r="A1140" s="309"/>
      <c r="B1140" s="299"/>
      <c r="C1140" s="300"/>
      <c r="D1140" s="301"/>
      <c r="E1140" s="246"/>
      <c r="F1140" s="246"/>
      <c r="G1140" s="302"/>
      <c r="H1140" s="303"/>
      <c r="I1140" s="302"/>
      <c r="J1140" s="303"/>
      <c r="K1140" s="302"/>
      <c r="L1140" s="303"/>
      <c r="M1140" s="302"/>
      <c r="N1140" s="303"/>
      <c r="O1140" s="302"/>
      <c r="P1140" s="302"/>
      <c r="Q1140" s="302"/>
      <c r="R1140" s="303"/>
      <c r="S1140" s="302"/>
      <c r="T1140" s="303"/>
      <c r="U1140" s="302"/>
      <c r="V1140" s="303"/>
      <c r="W1140" s="302"/>
      <c r="X1140" s="302"/>
      <c r="Y1140" s="303"/>
      <c r="Z1140" s="302"/>
      <c r="AA1140" s="246"/>
      <c r="AB1140" s="246"/>
      <c r="AC1140" s="246"/>
    </row>
    <row r="1141" spans="1:29" ht="18.75" customHeight="1" x14ac:dyDescent="0.2">
      <c r="A1141" s="309"/>
      <c r="B1141" s="299"/>
      <c r="C1141" s="300"/>
      <c r="D1141" s="301"/>
      <c r="E1141" s="246"/>
      <c r="F1141" s="246"/>
      <c r="G1141" s="302"/>
      <c r="H1141" s="303"/>
      <c r="I1141" s="302"/>
      <c r="J1141" s="303"/>
      <c r="K1141" s="300"/>
      <c r="L1141" s="311"/>
      <c r="M1141" s="302"/>
      <c r="N1141" s="303"/>
      <c r="O1141" s="302"/>
      <c r="P1141" s="302"/>
      <c r="Q1141" s="305"/>
      <c r="R1141" s="306"/>
      <c r="S1141" s="299"/>
      <c r="T1141" s="308"/>
      <c r="U1141" s="302"/>
      <c r="V1141" s="303"/>
      <c r="W1141" s="302"/>
      <c r="X1141" s="302"/>
      <c r="Y1141" s="303"/>
      <c r="Z1141" s="302"/>
      <c r="AA1141" s="246"/>
      <c r="AB1141" s="246"/>
      <c r="AC1141" s="246"/>
    </row>
    <row r="1142" spans="1:29" ht="18.75" customHeight="1" x14ac:dyDescent="0.2">
      <c r="A1142" s="309"/>
      <c r="B1142" s="299"/>
      <c r="C1142" s="300"/>
      <c r="D1142" s="301"/>
      <c r="E1142" s="246"/>
      <c r="F1142" s="246"/>
      <c r="G1142" s="300"/>
      <c r="H1142" s="311"/>
      <c r="I1142" s="302"/>
      <c r="J1142" s="303"/>
      <c r="K1142" s="302"/>
      <c r="L1142" s="303"/>
      <c r="M1142" s="302"/>
      <c r="N1142" s="303"/>
      <c r="O1142" s="302"/>
      <c r="P1142" s="302"/>
      <c r="Q1142" s="301"/>
      <c r="R1142" s="304"/>
      <c r="S1142" s="305"/>
      <c r="T1142" s="306"/>
      <c r="U1142" s="305"/>
      <c r="V1142" s="306"/>
      <c r="W1142" s="302"/>
      <c r="X1142" s="302"/>
      <c r="Y1142" s="303"/>
      <c r="Z1142" s="302"/>
      <c r="AA1142" s="246"/>
      <c r="AB1142" s="246"/>
      <c r="AC1142" s="246"/>
    </row>
    <row r="1143" spans="1:29" ht="18.75" customHeight="1" x14ac:dyDescent="0.2">
      <c r="A1143" s="309"/>
      <c r="B1143" s="299"/>
      <c r="C1143" s="300"/>
      <c r="D1143" s="301"/>
      <c r="E1143" s="246"/>
      <c r="F1143" s="246"/>
      <c r="G1143" s="302"/>
      <c r="H1143" s="303"/>
      <c r="I1143" s="302"/>
      <c r="J1143" s="303"/>
      <c r="K1143" s="302"/>
      <c r="L1143" s="303"/>
      <c r="M1143" s="302"/>
      <c r="N1143" s="303"/>
      <c r="O1143" s="302"/>
      <c r="P1143" s="302"/>
      <c r="Q1143" s="300"/>
      <c r="R1143" s="311"/>
      <c r="S1143" s="301"/>
      <c r="T1143" s="304"/>
      <c r="U1143" s="302"/>
      <c r="V1143" s="303"/>
      <c r="W1143" s="302"/>
      <c r="X1143" s="302"/>
      <c r="Y1143" s="303"/>
      <c r="Z1143" s="302"/>
      <c r="AA1143" s="246"/>
      <c r="AB1143" s="246"/>
      <c r="AC1143" s="246"/>
    </row>
    <row r="1144" spans="1:29" ht="18.75" customHeight="1" x14ac:dyDescent="0.2">
      <c r="A1144" s="309"/>
      <c r="B1144" s="299"/>
      <c r="C1144" s="300"/>
      <c r="D1144" s="301"/>
      <c r="E1144" s="246"/>
      <c r="F1144" s="246"/>
      <c r="G1144" s="302"/>
      <c r="H1144" s="303"/>
      <c r="I1144" s="302"/>
      <c r="J1144" s="303"/>
      <c r="K1144" s="302"/>
      <c r="L1144" s="303"/>
      <c r="M1144" s="302"/>
      <c r="N1144" s="303"/>
      <c r="O1144" s="302"/>
      <c r="P1144" s="302"/>
      <c r="Q1144" s="302"/>
      <c r="R1144" s="303"/>
      <c r="S1144" s="302"/>
      <c r="T1144" s="303"/>
      <c r="U1144" s="302"/>
      <c r="V1144" s="303"/>
      <c r="W1144" s="302"/>
      <c r="X1144" s="302"/>
      <c r="Y1144" s="303"/>
      <c r="Z1144" s="302"/>
      <c r="AA1144" s="246"/>
      <c r="AB1144" s="246"/>
      <c r="AC1144" s="246"/>
    </row>
    <row r="1145" spans="1:29" ht="18.75" customHeight="1" x14ac:dyDescent="0.2">
      <c r="A1145" s="309"/>
      <c r="B1145" s="299"/>
      <c r="C1145" s="300"/>
      <c r="D1145" s="301"/>
      <c r="E1145" s="246"/>
      <c r="F1145" s="246"/>
      <c r="G1145" s="302"/>
      <c r="H1145" s="303"/>
      <c r="I1145" s="302"/>
      <c r="J1145" s="303"/>
      <c r="K1145" s="302"/>
      <c r="L1145" s="303"/>
      <c r="M1145" s="302"/>
      <c r="N1145" s="303"/>
      <c r="O1145" s="302"/>
      <c r="P1145" s="302"/>
      <c r="Q1145" s="301"/>
      <c r="R1145" s="304"/>
      <c r="S1145" s="305"/>
      <c r="T1145" s="306"/>
      <c r="U1145" s="305"/>
      <c r="V1145" s="306"/>
      <c r="W1145" s="302"/>
      <c r="X1145" s="302"/>
      <c r="Y1145" s="303"/>
      <c r="Z1145" s="302"/>
      <c r="AA1145" s="246"/>
      <c r="AB1145" s="246"/>
      <c r="AC1145" s="246"/>
    </row>
    <row r="1146" spans="1:29" ht="18.75" customHeight="1" x14ac:dyDescent="0.2">
      <c r="A1146" s="309"/>
      <c r="B1146" s="299"/>
      <c r="C1146" s="300"/>
      <c r="D1146" s="301"/>
      <c r="E1146" s="246"/>
      <c r="F1146" s="246"/>
      <c r="G1146" s="302"/>
      <c r="H1146" s="303"/>
      <c r="I1146" s="302"/>
      <c r="J1146" s="303"/>
      <c r="K1146" s="302"/>
      <c r="L1146" s="303"/>
      <c r="M1146" s="302"/>
      <c r="N1146" s="303"/>
      <c r="O1146" s="302"/>
      <c r="P1146" s="302"/>
      <c r="Q1146" s="299"/>
      <c r="R1146" s="308"/>
      <c r="S1146" s="302"/>
      <c r="T1146" s="303"/>
      <c r="U1146" s="302"/>
      <c r="V1146" s="303"/>
      <c r="W1146" s="302"/>
      <c r="X1146" s="302"/>
      <c r="Y1146" s="303"/>
      <c r="Z1146" s="302"/>
      <c r="AA1146" s="246"/>
      <c r="AB1146" s="246"/>
      <c r="AC1146" s="246"/>
    </row>
    <row r="1147" spans="1:29" ht="18.75" customHeight="1" x14ac:dyDescent="0.2">
      <c r="A1147" s="309"/>
      <c r="B1147" s="299"/>
      <c r="C1147" s="300"/>
      <c r="D1147" s="301"/>
      <c r="E1147" s="246"/>
      <c r="F1147" s="246"/>
      <c r="G1147" s="302"/>
      <c r="H1147" s="303"/>
      <c r="I1147" s="302"/>
      <c r="J1147" s="303"/>
      <c r="K1147" s="302"/>
      <c r="L1147" s="303"/>
      <c r="M1147" s="302"/>
      <c r="N1147" s="303"/>
      <c r="O1147" s="302"/>
      <c r="P1147" s="302"/>
      <c r="Q1147" s="302"/>
      <c r="R1147" s="303"/>
      <c r="S1147" s="302"/>
      <c r="T1147" s="303"/>
      <c r="U1147" s="302"/>
      <c r="V1147" s="303"/>
      <c r="W1147" s="302"/>
      <c r="X1147" s="302"/>
      <c r="Y1147" s="303"/>
      <c r="Z1147" s="302"/>
      <c r="AA1147" s="246"/>
      <c r="AB1147" s="246"/>
      <c r="AC1147" s="246"/>
    </row>
    <row r="1148" spans="1:29" ht="18.75" customHeight="1" x14ac:dyDescent="0.2">
      <c r="A1148" s="309"/>
      <c r="B1148" s="299"/>
      <c r="C1148" s="300"/>
      <c r="D1148" s="301"/>
      <c r="E1148" s="246"/>
      <c r="F1148" s="246"/>
      <c r="G1148" s="302"/>
      <c r="H1148" s="303"/>
      <c r="I1148" s="302"/>
      <c r="J1148" s="303"/>
      <c r="K1148" s="302"/>
      <c r="L1148" s="303"/>
      <c r="M1148" s="302"/>
      <c r="N1148" s="303"/>
      <c r="O1148" s="302"/>
      <c r="P1148" s="302"/>
      <c r="Q1148" s="305"/>
      <c r="R1148" s="306"/>
      <c r="S1148" s="305"/>
      <c r="T1148" s="306"/>
      <c r="U1148" s="299"/>
      <c r="V1148" s="308"/>
      <c r="W1148" s="301"/>
      <c r="X1148" s="301"/>
      <c r="Y1148" s="303"/>
      <c r="Z1148" s="302"/>
      <c r="AA1148" s="246"/>
      <c r="AB1148" s="246"/>
      <c r="AC1148" s="246"/>
    </row>
    <row r="1149" spans="1:29" ht="18.75" customHeight="1" x14ac:dyDescent="0.2">
      <c r="A1149" s="309"/>
      <c r="B1149" s="299"/>
      <c r="C1149" s="300"/>
      <c r="D1149" s="301"/>
      <c r="E1149" s="246"/>
      <c r="F1149" s="246"/>
      <c r="G1149" s="302"/>
      <c r="H1149" s="303"/>
      <c r="I1149" s="302"/>
      <c r="J1149" s="303"/>
      <c r="K1149" s="302"/>
      <c r="L1149" s="303"/>
      <c r="M1149" s="302"/>
      <c r="N1149" s="303"/>
      <c r="O1149" s="302"/>
      <c r="P1149" s="302"/>
      <c r="Q1149" s="302"/>
      <c r="R1149" s="303"/>
      <c r="S1149" s="305"/>
      <c r="T1149" s="306"/>
      <c r="U1149" s="305"/>
      <c r="V1149" s="306"/>
      <c r="W1149" s="302"/>
      <c r="X1149" s="302"/>
      <c r="Y1149" s="303"/>
      <c r="Z1149" s="302"/>
      <c r="AA1149" s="246"/>
      <c r="AB1149" s="246"/>
      <c r="AC1149" s="246"/>
    </row>
    <row r="1150" spans="1:29" ht="18.75" customHeight="1" x14ac:dyDescent="0.2">
      <c r="A1150" s="309"/>
      <c r="B1150" s="299"/>
      <c r="C1150" s="300"/>
      <c r="D1150" s="301"/>
      <c r="E1150" s="246"/>
      <c r="F1150" s="246"/>
      <c r="G1150" s="302"/>
      <c r="H1150" s="303"/>
      <c r="I1150" s="302"/>
      <c r="J1150" s="303"/>
      <c r="K1150" s="301"/>
      <c r="L1150" s="304"/>
      <c r="M1150" s="302"/>
      <c r="N1150" s="303"/>
      <c r="O1150" s="302"/>
      <c r="P1150" s="302"/>
      <c r="Q1150" s="305"/>
      <c r="R1150" s="306"/>
      <c r="S1150" s="305"/>
      <c r="T1150" s="306"/>
      <c r="U1150" s="305"/>
      <c r="V1150" s="306"/>
      <c r="W1150" s="302"/>
      <c r="X1150" s="302"/>
      <c r="Y1150" s="303"/>
      <c r="Z1150" s="302"/>
      <c r="AA1150" s="246"/>
      <c r="AB1150" s="246"/>
      <c r="AC1150" s="246"/>
    </row>
    <row r="1151" spans="1:29" ht="18.75" customHeight="1" x14ac:dyDescent="0.2">
      <c r="A1151" s="309"/>
      <c r="B1151" s="299"/>
      <c r="C1151" s="300"/>
      <c r="D1151" s="301"/>
      <c r="E1151" s="246"/>
      <c r="F1151" s="246"/>
      <c r="G1151" s="302"/>
      <c r="H1151" s="303"/>
      <c r="I1151" s="302"/>
      <c r="J1151" s="303"/>
      <c r="K1151" s="302"/>
      <c r="L1151" s="303"/>
      <c r="M1151" s="302"/>
      <c r="N1151" s="303"/>
      <c r="O1151" s="302"/>
      <c r="P1151" s="302"/>
      <c r="Q1151" s="302"/>
      <c r="R1151" s="303"/>
      <c r="S1151" s="302"/>
      <c r="T1151" s="303"/>
      <c r="U1151" s="302"/>
      <c r="V1151" s="303"/>
      <c r="W1151" s="302"/>
      <c r="X1151" s="302"/>
      <c r="Y1151" s="303"/>
      <c r="Z1151" s="302"/>
      <c r="AA1151" s="246"/>
      <c r="AB1151" s="246"/>
      <c r="AC1151" s="246"/>
    </row>
    <row r="1152" spans="1:29" ht="18.75" customHeight="1" x14ac:dyDescent="0.2">
      <c r="A1152" s="309"/>
      <c r="B1152" s="299"/>
      <c r="C1152" s="300"/>
      <c r="D1152" s="301"/>
      <c r="E1152" s="246"/>
      <c r="F1152" s="246"/>
      <c r="G1152" s="302"/>
      <c r="H1152" s="303"/>
      <c r="I1152" s="302"/>
      <c r="J1152" s="303"/>
      <c r="K1152" s="302"/>
      <c r="L1152" s="303"/>
      <c r="M1152" s="302"/>
      <c r="N1152" s="303"/>
      <c r="O1152" s="302"/>
      <c r="P1152" s="302"/>
      <c r="Q1152" s="302"/>
      <c r="R1152" s="303"/>
      <c r="S1152" s="302"/>
      <c r="T1152" s="303"/>
      <c r="U1152" s="302"/>
      <c r="V1152" s="303"/>
      <c r="W1152" s="302"/>
      <c r="X1152" s="302"/>
      <c r="Y1152" s="303"/>
      <c r="Z1152" s="302"/>
      <c r="AA1152" s="246"/>
      <c r="AB1152" s="246"/>
      <c r="AC1152" s="246"/>
    </row>
    <row r="1153" spans="1:29" ht="18.75" customHeight="1" x14ac:dyDescent="0.2">
      <c r="A1153" s="309"/>
      <c r="B1153" s="299"/>
      <c r="C1153" s="300"/>
      <c r="D1153" s="301"/>
      <c r="E1153" s="246"/>
      <c r="F1153" s="246"/>
      <c r="G1153" s="302"/>
      <c r="H1153" s="303"/>
      <c r="I1153" s="302"/>
      <c r="J1153" s="303"/>
      <c r="K1153" s="302"/>
      <c r="L1153" s="303"/>
      <c r="M1153" s="302"/>
      <c r="N1153" s="303"/>
      <c r="O1153" s="302"/>
      <c r="P1153" s="302"/>
      <c r="Q1153" s="305"/>
      <c r="R1153" s="306"/>
      <c r="S1153" s="305"/>
      <c r="T1153" s="306"/>
      <c r="U1153" s="305"/>
      <c r="V1153" s="306"/>
      <c r="W1153" s="302"/>
      <c r="X1153" s="302"/>
      <c r="Y1153" s="303"/>
      <c r="Z1153" s="302"/>
      <c r="AA1153" s="246"/>
      <c r="AB1153" s="246"/>
      <c r="AC1153" s="246"/>
    </row>
    <row r="1154" spans="1:29" ht="18.75" customHeight="1" x14ac:dyDescent="0.2">
      <c r="A1154" s="309"/>
      <c r="B1154" s="299"/>
      <c r="C1154" s="300"/>
      <c r="D1154" s="301"/>
      <c r="E1154" s="246"/>
      <c r="F1154" s="246"/>
      <c r="G1154" s="302"/>
      <c r="H1154" s="303"/>
      <c r="I1154" s="302"/>
      <c r="J1154" s="303"/>
      <c r="K1154" s="302"/>
      <c r="L1154" s="303"/>
      <c r="M1154" s="302"/>
      <c r="N1154" s="303"/>
      <c r="O1154" s="302"/>
      <c r="P1154" s="302"/>
      <c r="Q1154" s="305"/>
      <c r="R1154" s="306"/>
      <c r="S1154" s="305"/>
      <c r="T1154" s="306"/>
      <c r="U1154" s="305"/>
      <c r="V1154" s="306"/>
      <c r="W1154" s="302"/>
      <c r="X1154" s="302"/>
      <c r="Y1154" s="303"/>
      <c r="Z1154" s="302"/>
      <c r="AA1154" s="246"/>
      <c r="AB1154" s="246"/>
      <c r="AC1154" s="246"/>
    </row>
    <row r="1155" spans="1:29" ht="18.75" customHeight="1" x14ac:dyDescent="0.2">
      <c r="A1155" s="309"/>
      <c r="B1155" s="299"/>
      <c r="C1155" s="300"/>
      <c r="D1155" s="301"/>
      <c r="E1155" s="246"/>
      <c r="F1155" s="246"/>
      <c r="G1155" s="302"/>
      <c r="H1155" s="303"/>
      <c r="I1155" s="302"/>
      <c r="J1155" s="303"/>
      <c r="K1155" s="302"/>
      <c r="L1155" s="303"/>
      <c r="M1155" s="302"/>
      <c r="N1155" s="303"/>
      <c r="O1155" s="302"/>
      <c r="P1155" s="302"/>
      <c r="Q1155" s="305"/>
      <c r="R1155" s="306"/>
      <c r="S1155" s="305"/>
      <c r="T1155" s="306"/>
      <c r="U1155" s="305"/>
      <c r="V1155" s="306"/>
      <c r="W1155" s="302"/>
      <c r="X1155" s="302"/>
      <c r="Y1155" s="303"/>
      <c r="Z1155" s="302"/>
      <c r="AA1155" s="246"/>
      <c r="AB1155" s="246"/>
      <c r="AC1155" s="246"/>
    </row>
    <row r="1156" spans="1:29" ht="18.75" customHeight="1" x14ac:dyDescent="0.2">
      <c r="A1156" s="310"/>
      <c r="B1156" s="299"/>
      <c r="C1156" s="300"/>
      <c r="D1156" s="301"/>
      <c r="E1156" s="246"/>
      <c r="F1156" s="246"/>
      <c r="G1156" s="302"/>
      <c r="H1156" s="303"/>
      <c r="I1156" s="302"/>
      <c r="J1156" s="303"/>
      <c r="K1156" s="302"/>
      <c r="L1156" s="303"/>
      <c r="M1156" s="299"/>
      <c r="N1156" s="308"/>
      <c r="O1156" s="299"/>
      <c r="P1156" s="299"/>
      <c r="Q1156" s="302"/>
      <c r="R1156" s="303"/>
      <c r="S1156" s="302"/>
      <c r="T1156" s="303"/>
      <c r="U1156" s="302"/>
      <c r="V1156" s="303"/>
      <c r="W1156" s="299"/>
      <c r="X1156" s="299"/>
      <c r="Y1156" s="308"/>
      <c r="Z1156" s="299"/>
      <c r="AA1156" s="246"/>
      <c r="AB1156" s="246"/>
      <c r="AC1156" s="246"/>
    </row>
    <row r="1157" spans="1:29" ht="18.75" customHeight="1" x14ac:dyDescent="0.2">
      <c r="A1157" s="309"/>
      <c r="B1157" s="299"/>
      <c r="C1157" s="300"/>
      <c r="D1157" s="301"/>
      <c r="E1157" s="246"/>
      <c r="F1157" s="246"/>
      <c r="G1157" s="302"/>
      <c r="H1157" s="303"/>
      <c r="I1157" s="302"/>
      <c r="J1157" s="303"/>
      <c r="K1157" s="302"/>
      <c r="L1157" s="303"/>
      <c r="M1157" s="302"/>
      <c r="N1157" s="303"/>
      <c r="O1157" s="302"/>
      <c r="P1157" s="302"/>
      <c r="Q1157" s="301"/>
      <c r="R1157" s="304"/>
      <c r="S1157" s="305"/>
      <c r="T1157" s="306"/>
      <c r="U1157" s="302"/>
      <c r="V1157" s="303"/>
      <c r="W1157" s="302"/>
      <c r="X1157" s="302"/>
      <c r="Y1157" s="303"/>
      <c r="Z1157" s="302"/>
      <c r="AA1157" s="246"/>
      <c r="AB1157" s="246"/>
      <c r="AC1157" s="246"/>
    </row>
    <row r="1158" spans="1:29" ht="18.75" customHeight="1" x14ac:dyDescent="0.2">
      <c r="A1158" s="307"/>
      <c r="B1158" s="299"/>
      <c r="C1158" s="300"/>
      <c r="D1158" s="301"/>
      <c r="E1158" s="246"/>
      <c r="F1158" s="246"/>
      <c r="G1158" s="302"/>
      <c r="H1158" s="303"/>
      <c r="I1158" s="302"/>
      <c r="J1158" s="303"/>
      <c r="K1158" s="302"/>
      <c r="L1158" s="303"/>
      <c r="M1158" s="305"/>
      <c r="N1158" s="306"/>
      <c r="O1158" s="305"/>
      <c r="P1158" s="305"/>
      <c r="Q1158" s="305"/>
      <c r="R1158" s="306"/>
      <c r="S1158" s="305"/>
      <c r="T1158" s="306"/>
      <c r="U1158" s="305"/>
      <c r="V1158" s="306"/>
      <c r="W1158" s="305"/>
      <c r="X1158" s="305"/>
      <c r="Y1158" s="306"/>
      <c r="Z1158" s="305"/>
      <c r="AA1158" s="246"/>
      <c r="AB1158" s="246"/>
      <c r="AC1158" s="246"/>
    </row>
    <row r="1159" spans="1:29" ht="18.75" customHeight="1" x14ac:dyDescent="0.2">
      <c r="A1159" s="298"/>
      <c r="B1159" s="299"/>
      <c r="C1159" s="300"/>
      <c r="D1159" s="301"/>
      <c r="E1159" s="246"/>
      <c r="F1159" s="246"/>
      <c r="G1159" s="302"/>
      <c r="H1159" s="303"/>
      <c r="I1159" s="302"/>
      <c r="J1159" s="303"/>
      <c r="K1159" s="301"/>
      <c r="L1159" s="304"/>
      <c r="M1159" s="301"/>
      <c r="N1159" s="304"/>
      <c r="O1159" s="301"/>
      <c r="P1159" s="301"/>
      <c r="Q1159" s="305"/>
      <c r="R1159" s="306"/>
      <c r="S1159" s="305"/>
      <c r="T1159" s="306"/>
      <c r="U1159" s="305"/>
      <c r="V1159" s="306"/>
      <c r="W1159" s="301"/>
      <c r="X1159" s="301"/>
      <c r="Y1159" s="304"/>
      <c r="Z1159" s="301"/>
      <c r="AA1159" s="246"/>
      <c r="AB1159" s="246"/>
      <c r="AC1159" s="246"/>
    </row>
    <row r="1160" spans="1:29" ht="18.75" customHeight="1" x14ac:dyDescent="0.2">
      <c r="A1160" s="309"/>
      <c r="B1160" s="299"/>
      <c r="C1160" s="300"/>
      <c r="D1160" s="301"/>
      <c r="E1160" s="246"/>
      <c r="F1160" s="246"/>
      <c r="G1160" s="302"/>
      <c r="H1160" s="303"/>
      <c r="I1160" s="302"/>
      <c r="J1160" s="303"/>
      <c r="K1160" s="302"/>
      <c r="L1160" s="303"/>
      <c r="M1160" s="302"/>
      <c r="N1160" s="303"/>
      <c r="O1160" s="302"/>
      <c r="P1160" s="302"/>
      <c r="Q1160" s="302"/>
      <c r="R1160" s="303"/>
      <c r="S1160" s="302"/>
      <c r="T1160" s="303"/>
      <c r="U1160" s="302"/>
      <c r="V1160" s="303"/>
      <c r="W1160" s="302"/>
      <c r="X1160" s="302"/>
      <c r="Y1160" s="303"/>
      <c r="Z1160" s="302"/>
      <c r="AA1160" s="246"/>
      <c r="AB1160" s="246"/>
      <c r="AC1160" s="246"/>
    </row>
    <row r="1161" spans="1:29" ht="18.75" customHeight="1" x14ac:dyDescent="0.2">
      <c r="A1161" s="309"/>
      <c r="B1161" s="299"/>
      <c r="C1161" s="300"/>
      <c r="D1161" s="301"/>
      <c r="E1161" s="246"/>
      <c r="F1161" s="246"/>
      <c r="G1161" s="302"/>
      <c r="H1161" s="303"/>
      <c r="I1161" s="302"/>
      <c r="J1161" s="303"/>
      <c r="K1161" s="302"/>
      <c r="L1161" s="303"/>
      <c r="M1161" s="302"/>
      <c r="N1161" s="303"/>
      <c r="O1161" s="302"/>
      <c r="P1161" s="302"/>
      <c r="Q1161" s="302"/>
      <c r="R1161" s="303"/>
      <c r="S1161" s="301"/>
      <c r="T1161" s="304"/>
      <c r="U1161" s="305"/>
      <c r="V1161" s="306"/>
      <c r="W1161" s="302"/>
      <c r="X1161" s="302"/>
      <c r="Y1161" s="303"/>
      <c r="Z1161" s="302"/>
      <c r="AA1161" s="246"/>
      <c r="AB1161" s="246"/>
      <c r="AC1161" s="246"/>
    </row>
    <row r="1162" spans="1:29" ht="18.75" customHeight="1" x14ac:dyDescent="0.2">
      <c r="A1162" s="309"/>
      <c r="B1162" s="299"/>
      <c r="C1162" s="300"/>
      <c r="D1162" s="301"/>
      <c r="E1162" s="246"/>
      <c r="F1162" s="246"/>
      <c r="G1162" s="302"/>
      <c r="H1162" s="303"/>
      <c r="I1162" s="302"/>
      <c r="J1162" s="303"/>
      <c r="K1162" s="302"/>
      <c r="L1162" s="303"/>
      <c r="M1162" s="302"/>
      <c r="N1162" s="303"/>
      <c r="O1162" s="302"/>
      <c r="P1162" s="302"/>
      <c r="Q1162" s="299"/>
      <c r="R1162" s="308"/>
      <c r="S1162" s="302"/>
      <c r="T1162" s="303"/>
      <c r="U1162" s="302"/>
      <c r="V1162" s="303"/>
      <c r="W1162" s="302"/>
      <c r="X1162" s="302"/>
      <c r="Y1162" s="303"/>
      <c r="Z1162" s="302"/>
      <c r="AA1162" s="246"/>
      <c r="AB1162" s="246"/>
      <c r="AC1162" s="246"/>
    </row>
    <row r="1163" spans="1:29" ht="18.75" customHeight="1" x14ac:dyDescent="0.2">
      <c r="A1163" s="309"/>
      <c r="B1163" s="299"/>
      <c r="C1163" s="300"/>
      <c r="D1163" s="301"/>
      <c r="E1163" s="246"/>
      <c r="F1163" s="246"/>
      <c r="G1163" s="302"/>
      <c r="H1163" s="303"/>
      <c r="I1163" s="302"/>
      <c r="J1163" s="303"/>
      <c r="K1163" s="302"/>
      <c r="L1163" s="303"/>
      <c r="M1163" s="302"/>
      <c r="N1163" s="303"/>
      <c r="O1163" s="302"/>
      <c r="P1163" s="302"/>
      <c r="Q1163" s="302"/>
      <c r="R1163" s="303"/>
      <c r="S1163" s="301"/>
      <c r="T1163" s="304"/>
      <c r="U1163" s="305"/>
      <c r="V1163" s="306"/>
      <c r="W1163" s="302"/>
      <c r="X1163" s="302"/>
      <c r="Y1163" s="303"/>
      <c r="Z1163" s="302"/>
      <c r="AA1163" s="246"/>
      <c r="AB1163" s="246"/>
      <c r="AC1163" s="246"/>
    </row>
    <row r="1164" spans="1:29" ht="18.75" customHeight="1" x14ac:dyDescent="0.2">
      <c r="A1164" s="309"/>
      <c r="B1164" s="299"/>
      <c r="C1164" s="300"/>
      <c r="D1164" s="301"/>
      <c r="E1164" s="246"/>
      <c r="F1164" s="246"/>
      <c r="G1164" s="302"/>
      <c r="H1164" s="303"/>
      <c r="I1164" s="302"/>
      <c r="J1164" s="303"/>
      <c r="K1164" s="302"/>
      <c r="L1164" s="303"/>
      <c r="M1164" s="302"/>
      <c r="N1164" s="303"/>
      <c r="O1164" s="302"/>
      <c r="P1164" s="302"/>
      <c r="Q1164" s="305"/>
      <c r="R1164" s="306"/>
      <c r="S1164" s="302"/>
      <c r="T1164" s="303"/>
      <c r="U1164" s="302"/>
      <c r="V1164" s="303"/>
      <c r="W1164" s="302"/>
      <c r="X1164" s="302"/>
      <c r="Y1164" s="303"/>
      <c r="Z1164" s="302"/>
      <c r="AA1164" s="246"/>
      <c r="AB1164" s="246"/>
      <c r="AC1164" s="246"/>
    </row>
    <row r="1165" spans="1:29" ht="18.75" customHeight="1" x14ac:dyDescent="0.2">
      <c r="A1165" s="309"/>
      <c r="B1165" s="299"/>
      <c r="C1165" s="300"/>
      <c r="D1165" s="301"/>
      <c r="E1165" s="246"/>
      <c r="F1165" s="246"/>
      <c r="G1165" s="302"/>
      <c r="H1165" s="303"/>
      <c r="I1165" s="302"/>
      <c r="J1165" s="303"/>
      <c r="K1165" s="302"/>
      <c r="L1165" s="303"/>
      <c r="M1165" s="302"/>
      <c r="N1165" s="303"/>
      <c r="O1165" s="302"/>
      <c r="P1165" s="302"/>
      <c r="Q1165" s="305"/>
      <c r="R1165" s="306"/>
      <c r="S1165" s="305"/>
      <c r="T1165" s="306"/>
      <c r="U1165" s="305"/>
      <c r="V1165" s="306"/>
      <c r="W1165" s="302"/>
      <c r="X1165" s="302"/>
      <c r="Y1165" s="303"/>
      <c r="Z1165" s="302"/>
      <c r="AA1165" s="246"/>
      <c r="AB1165" s="246"/>
      <c r="AC1165" s="246"/>
    </row>
    <row r="1166" spans="1:29" ht="18.75" customHeight="1" x14ac:dyDescent="0.2">
      <c r="A1166" s="309"/>
      <c r="B1166" s="299"/>
      <c r="C1166" s="300"/>
      <c r="D1166" s="301"/>
      <c r="E1166" s="246"/>
      <c r="F1166" s="246"/>
      <c r="G1166" s="302"/>
      <c r="H1166" s="303"/>
      <c r="I1166" s="302"/>
      <c r="J1166" s="303"/>
      <c r="K1166" s="302"/>
      <c r="L1166" s="303"/>
      <c r="M1166" s="302"/>
      <c r="N1166" s="303"/>
      <c r="O1166" s="302"/>
      <c r="P1166" s="302"/>
      <c r="Q1166" s="305"/>
      <c r="R1166" s="306"/>
      <c r="S1166" s="305"/>
      <c r="T1166" s="306"/>
      <c r="U1166" s="305"/>
      <c r="V1166" s="306"/>
      <c r="W1166" s="302"/>
      <c r="X1166" s="305"/>
      <c r="Y1166" s="303"/>
      <c r="Z1166" s="302"/>
      <c r="AA1166" s="246"/>
      <c r="AB1166" s="246"/>
      <c r="AC1166" s="246"/>
    </row>
    <row r="1167" spans="1:29" ht="18.75" customHeight="1" x14ac:dyDescent="0.2">
      <c r="A1167" s="309"/>
      <c r="B1167" s="299"/>
      <c r="C1167" s="300"/>
      <c r="D1167" s="301"/>
      <c r="E1167" s="246"/>
      <c r="F1167" s="246"/>
      <c r="G1167" s="302"/>
      <c r="H1167" s="303"/>
      <c r="I1167" s="302"/>
      <c r="J1167" s="303"/>
      <c r="K1167" s="302"/>
      <c r="L1167" s="303"/>
      <c r="M1167" s="302"/>
      <c r="N1167" s="303"/>
      <c r="O1167" s="302"/>
      <c r="P1167" s="302"/>
      <c r="Q1167" s="302"/>
      <c r="R1167" s="303"/>
      <c r="S1167" s="302"/>
      <c r="T1167" s="303"/>
      <c r="U1167" s="302"/>
      <c r="V1167" s="303"/>
      <c r="W1167" s="302"/>
      <c r="X1167" s="302"/>
      <c r="Y1167" s="303"/>
      <c r="Z1167" s="302"/>
      <c r="AA1167" s="246"/>
      <c r="AB1167" s="246"/>
      <c r="AC1167" s="246"/>
    </row>
    <row r="1168" spans="1:29" ht="18.75" customHeight="1" x14ac:dyDescent="0.2">
      <c r="A1168" s="307"/>
      <c r="B1168" s="299"/>
      <c r="C1168" s="300"/>
      <c r="D1168" s="301"/>
      <c r="E1168" s="246"/>
      <c r="F1168" s="246"/>
      <c r="G1168" s="301"/>
      <c r="H1168" s="304"/>
      <c r="I1168" s="305"/>
      <c r="J1168" s="306"/>
      <c r="K1168" s="305"/>
      <c r="L1168" s="306"/>
      <c r="M1168" s="305"/>
      <c r="N1168" s="306"/>
      <c r="O1168" s="305"/>
      <c r="P1168" s="305"/>
      <c r="Q1168" s="305"/>
      <c r="R1168" s="306"/>
      <c r="S1168" s="305"/>
      <c r="T1168" s="306"/>
      <c r="U1168" s="305"/>
      <c r="V1168" s="306"/>
      <c r="W1168" s="305"/>
      <c r="X1168" s="305"/>
      <c r="Y1168" s="306"/>
      <c r="Z1168" s="305"/>
      <c r="AA1168" s="246"/>
      <c r="AB1168" s="246"/>
      <c r="AC1168" s="246"/>
    </row>
    <row r="1169" spans="1:29" ht="18.75" customHeight="1" x14ac:dyDescent="0.2">
      <c r="A1169" s="309"/>
      <c r="B1169" s="299"/>
      <c r="C1169" s="300"/>
      <c r="D1169" s="301"/>
      <c r="E1169" s="246"/>
      <c r="F1169" s="246"/>
      <c r="G1169" s="302"/>
      <c r="H1169" s="303"/>
      <c r="I1169" s="302"/>
      <c r="J1169" s="303"/>
      <c r="K1169" s="302"/>
      <c r="L1169" s="303"/>
      <c r="M1169" s="302"/>
      <c r="N1169" s="303"/>
      <c r="O1169" s="302"/>
      <c r="P1169" s="302"/>
      <c r="Q1169" s="302"/>
      <c r="R1169" s="303"/>
      <c r="S1169" s="302"/>
      <c r="T1169" s="303"/>
      <c r="U1169" s="302"/>
      <c r="V1169" s="303"/>
      <c r="W1169" s="301"/>
      <c r="X1169" s="301"/>
      <c r="Y1169" s="303"/>
      <c r="Z1169" s="302"/>
      <c r="AA1169" s="246"/>
      <c r="AB1169" s="246"/>
      <c r="AC1169" s="246"/>
    </row>
    <row r="1170" spans="1:29" ht="18.75" customHeight="1" x14ac:dyDescent="0.2">
      <c r="A1170" s="309"/>
      <c r="B1170" s="299"/>
      <c r="C1170" s="300"/>
      <c r="D1170" s="301"/>
      <c r="E1170" s="246"/>
      <c r="F1170" s="246"/>
      <c r="G1170" s="302"/>
      <c r="H1170" s="303"/>
      <c r="I1170" s="302"/>
      <c r="J1170" s="303"/>
      <c r="K1170" s="302"/>
      <c r="L1170" s="303"/>
      <c r="M1170" s="302"/>
      <c r="N1170" s="303"/>
      <c r="O1170" s="302"/>
      <c r="P1170" s="302"/>
      <c r="Q1170" s="302"/>
      <c r="R1170" s="303"/>
      <c r="S1170" s="301"/>
      <c r="T1170" s="304"/>
      <c r="U1170" s="305"/>
      <c r="V1170" s="306"/>
      <c r="W1170" s="302"/>
      <c r="X1170" s="302"/>
      <c r="Y1170" s="303"/>
      <c r="Z1170" s="302"/>
      <c r="AA1170" s="246"/>
      <c r="AB1170" s="246"/>
      <c r="AC1170" s="246"/>
    </row>
    <row r="1171" spans="1:29" ht="18.75" customHeight="1" x14ac:dyDescent="0.2">
      <c r="A1171" s="307"/>
      <c r="B1171" s="299"/>
      <c r="C1171" s="300"/>
      <c r="D1171" s="301"/>
      <c r="E1171" s="246"/>
      <c r="F1171" s="246"/>
      <c r="G1171" s="302"/>
      <c r="H1171" s="303"/>
      <c r="I1171" s="302"/>
      <c r="J1171" s="303"/>
      <c r="K1171" s="302"/>
      <c r="L1171" s="303"/>
      <c r="M1171" s="305"/>
      <c r="N1171" s="306"/>
      <c r="O1171" s="305"/>
      <c r="P1171" s="305"/>
      <c r="Q1171" s="305"/>
      <c r="R1171" s="306"/>
      <c r="S1171" s="305"/>
      <c r="T1171" s="306"/>
      <c r="U1171" s="305"/>
      <c r="V1171" s="306"/>
      <c r="W1171" s="301"/>
      <c r="X1171" s="305"/>
      <c r="Y1171" s="306"/>
      <c r="Z1171" s="302"/>
      <c r="AA1171" s="246"/>
      <c r="AB1171" s="246"/>
      <c r="AC1171" s="246"/>
    </row>
    <row r="1172" spans="1:29" ht="18.75" customHeight="1" x14ac:dyDescent="0.2">
      <c r="A1172" s="307"/>
      <c r="B1172" s="299"/>
      <c r="C1172" s="300"/>
      <c r="D1172" s="301"/>
      <c r="E1172" s="246"/>
      <c r="F1172" s="246"/>
      <c r="G1172" s="302"/>
      <c r="H1172" s="303"/>
      <c r="I1172" s="302"/>
      <c r="J1172" s="303"/>
      <c r="K1172" s="302"/>
      <c r="L1172" s="303"/>
      <c r="M1172" s="305"/>
      <c r="N1172" s="306"/>
      <c r="O1172" s="305"/>
      <c r="P1172" s="305"/>
      <c r="Q1172" s="305"/>
      <c r="R1172" s="306"/>
      <c r="S1172" s="305"/>
      <c r="T1172" s="306"/>
      <c r="U1172" s="305"/>
      <c r="V1172" s="306"/>
      <c r="W1172" s="302"/>
      <c r="X1172" s="305"/>
      <c r="Y1172" s="303"/>
      <c r="Z1172" s="302"/>
      <c r="AA1172" s="246"/>
      <c r="AB1172" s="246"/>
      <c r="AC1172" s="246"/>
    </row>
    <row r="1173" spans="1:29" ht="18.75" customHeight="1" x14ac:dyDescent="0.2">
      <c r="A1173" s="309"/>
      <c r="B1173" s="299"/>
      <c r="C1173" s="300"/>
      <c r="D1173" s="301"/>
      <c r="E1173" s="246"/>
      <c r="F1173" s="246"/>
      <c r="G1173" s="302"/>
      <c r="H1173" s="303"/>
      <c r="I1173" s="302"/>
      <c r="J1173" s="303"/>
      <c r="K1173" s="302"/>
      <c r="L1173" s="303"/>
      <c r="M1173" s="302"/>
      <c r="N1173" s="303"/>
      <c r="O1173" s="302"/>
      <c r="P1173" s="302"/>
      <c r="Q1173" s="302"/>
      <c r="R1173" s="303"/>
      <c r="S1173" s="301"/>
      <c r="T1173" s="304"/>
      <c r="U1173" s="305"/>
      <c r="V1173" s="306"/>
      <c r="W1173" s="302"/>
      <c r="X1173" s="305"/>
      <c r="Y1173" s="303"/>
      <c r="Z1173" s="302"/>
      <c r="AA1173" s="246"/>
      <c r="AB1173" s="246"/>
      <c r="AC1173" s="246"/>
    </row>
    <row r="1174" spans="1:29" ht="18.75" customHeight="1" x14ac:dyDescent="0.2">
      <c r="A1174" s="309"/>
      <c r="B1174" s="299"/>
      <c r="C1174" s="300"/>
      <c r="D1174" s="301"/>
      <c r="E1174" s="246"/>
      <c r="F1174" s="246"/>
      <c r="G1174" s="302"/>
      <c r="H1174" s="303"/>
      <c r="I1174" s="302"/>
      <c r="J1174" s="303"/>
      <c r="K1174" s="305"/>
      <c r="L1174" s="306"/>
      <c r="M1174" s="302"/>
      <c r="N1174" s="303"/>
      <c r="O1174" s="302"/>
      <c r="P1174" s="302"/>
      <c r="Q1174" s="299"/>
      <c r="R1174" s="308"/>
      <c r="S1174" s="302"/>
      <c r="T1174" s="303"/>
      <c r="U1174" s="302"/>
      <c r="V1174" s="303"/>
      <c r="W1174" s="302"/>
      <c r="X1174" s="302"/>
      <c r="Y1174" s="303"/>
      <c r="Z1174" s="302"/>
      <c r="AA1174" s="246"/>
      <c r="AB1174" s="246"/>
      <c r="AC1174" s="246"/>
    </row>
    <row r="1175" spans="1:29" ht="18.75" customHeight="1" x14ac:dyDescent="0.2">
      <c r="A1175" s="309"/>
      <c r="B1175" s="299"/>
      <c r="C1175" s="300"/>
      <c r="D1175" s="301"/>
      <c r="E1175" s="246"/>
      <c r="F1175" s="246"/>
      <c r="G1175" s="302"/>
      <c r="H1175" s="303"/>
      <c r="I1175" s="302"/>
      <c r="J1175" s="303"/>
      <c r="K1175" s="302"/>
      <c r="L1175" s="303"/>
      <c r="M1175" s="302"/>
      <c r="N1175" s="303"/>
      <c r="O1175" s="302"/>
      <c r="P1175" s="302"/>
      <c r="Q1175" s="301"/>
      <c r="R1175" s="304"/>
      <c r="S1175" s="305"/>
      <c r="T1175" s="306"/>
      <c r="U1175" s="305"/>
      <c r="V1175" s="306"/>
      <c r="W1175" s="302"/>
      <c r="X1175" s="302"/>
      <c r="Y1175" s="303"/>
      <c r="Z1175" s="302"/>
      <c r="AA1175" s="246"/>
      <c r="AB1175" s="246"/>
      <c r="AC1175" s="246"/>
    </row>
    <row r="1176" spans="1:29" ht="18.75" customHeight="1" x14ac:dyDescent="0.2">
      <c r="A1176" s="309"/>
      <c r="B1176" s="299"/>
      <c r="C1176" s="300"/>
      <c r="D1176" s="301"/>
      <c r="E1176" s="246"/>
      <c r="F1176" s="246"/>
      <c r="G1176" s="302"/>
      <c r="H1176" s="303"/>
      <c r="I1176" s="302"/>
      <c r="J1176" s="303"/>
      <c r="K1176" s="302"/>
      <c r="L1176" s="303"/>
      <c r="M1176" s="302"/>
      <c r="N1176" s="303"/>
      <c r="O1176" s="302"/>
      <c r="P1176" s="302"/>
      <c r="Q1176" s="302"/>
      <c r="R1176" s="303"/>
      <c r="S1176" s="302"/>
      <c r="T1176" s="303"/>
      <c r="U1176" s="302"/>
      <c r="V1176" s="303"/>
      <c r="W1176" s="302"/>
      <c r="X1176" s="302"/>
      <c r="Y1176" s="303"/>
      <c r="Z1176" s="302"/>
      <c r="AA1176" s="246"/>
      <c r="AB1176" s="246"/>
      <c r="AC1176" s="246"/>
    </row>
    <row r="1177" spans="1:29" ht="18.75" customHeight="1" x14ac:dyDescent="0.2">
      <c r="A1177" s="309"/>
      <c r="B1177" s="299"/>
      <c r="C1177" s="300"/>
      <c r="D1177" s="301"/>
      <c r="E1177" s="246"/>
      <c r="F1177" s="246"/>
      <c r="G1177" s="302"/>
      <c r="H1177" s="303"/>
      <c r="I1177" s="302"/>
      <c r="J1177" s="303"/>
      <c r="K1177" s="302"/>
      <c r="L1177" s="303"/>
      <c r="M1177" s="302"/>
      <c r="N1177" s="303"/>
      <c r="O1177" s="302"/>
      <c r="P1177" s="302"/>
      <c r="Q1177" s="301"/>
      <c r="R1177" s="304"/>
      <c r="S1177" s="305"/>
      <c r="T1177" s="306"/>
      <c r="U1177" s="305"/>
      <c r="V1177" s="306"/>
      <c r="W1177" s="302"/>
      <c r="X1177" s="302"/>
      <c r="Y1177" s="303"/>
      <c r="Z1177" s="302"/>
      <c r="AA1177" s="246"/>
      <c r="AB1177" s="246"/>
      <c r="AC1177" s="246"/>
    </row>
    <row r="1178" spans="1:29" ht="18.75" customHeight="1" x14ac:dyDescent="0.2">
      <c r="A1178" s="298"/>
      <c r="B1178" s="299"/>
      <c r="C1178" s="300"/>
      <c r="D1178" s="301"/>
      <c r="E1178" s="246"/>
      <c r="F1178" s="246"/>
      <c r="G1178" s="302"/>
      <c r="H1178" s="303"/>
      <c r="I1178" s="302"/>
      <c r="J1178" s="303"/>
      <c r="K1178" s="302"/>
      <c r="L1178" s="303"/>
      <c r="M1178" s="301"/>
      <c r="N1178" s="304"/>
      <c r="O1178" s="301"/>
      <c r="P1178" s="301"/>
      <c r="Q1178" s="302"/>
      <c r="R1178" s="303"/>
      <c r="S1178" s="301"/>
      <c r="T1178" s="304"/>
      <c r="U1178" s="305"/>
      <c r="V1178" s="306"/>
      <c r="W1178" s="302"/>
      <c r="X1178" s="301"/>
      <c r="Y1178" s="303"/>
      <c r="Z1178" s="302"/>
      <c r="AA1178" s="246"/>
      <c r="AB1178" s="246"/>
      <c r="AC1178" s="246"/>
    </row>
    <row r="1179" spans="1:29" ht="18.75" customHeight="1" x14ac:dyDescent="0.2">
      <c r="A1179" s="309"/>
      <c r="B1179" s="299"/>
      <c r="C1179" s="300"/>
      <c r="D1179" s="301"/>
      <c r="E1179" s="246"/>
      <c r="F1179" s="246"/>
      <c r="G1179" s="302"/>
      <c r="H1179" s="303"/>
      <c r="I1179" s="302"/>
      <c r="J1179" s="303"/>
      <c r="K1179" s="302"/>
      <c r="L1179" s="303"/>
      <c r="M1179" s="302"/>
      <c r="N1179" s="303"/>
      <c r="O1179" s="302"/>
      <c r="P1179" s="302"/>
      <c r="Q1179" s="301"/>
      <c r="R1179" s="304"/>
      <c r="S1179" s="305"/>
      <c r="T1179" s="306"/>
      <c r="U1179" s="305"/>
      <c r="V1179" s="306"/>
      <c r="W1179" s="305"/>
      <c r="X1179" s="305"/>
      <c r="Y1179" s="303"/>
      <c r="Z1179" s="302"/>
      <c r="AA1179" s="246"/>
      <c r="AB1179" s="246"/>
      <c r="AC1179" s="246"/>
    </row>
    <row r="1180" spans="1:29" ht="18.75" customHeight="1" x14ac:dyDescent="0.2">
      <c r="A1180" s="309"/>
      <c r="B1180" s="299"/>
      <c r="C1180" s="300"/>
      <c r="D1180" s="301"/>
      <c r="E1180" s="246"/>
      <c r="F1180" s="246"/>
      <c r="G1180" s="302"/>
      <c r="H1180" s="303"/>
      <c r="I1180" s="302"/>
      <c r="J1180" s="303"/>
      <c r="K1180" s="302"/>
      <c r="L1180" s="303"/>
      <c r="M1180" s="302"/>
      <c r="N1180" s="303"/>
      <c r="O1180" s="302"/>
      <c r="P1180" s="302"/>
      <c r="Q1180" s="302"/>
      <c r="R1180" s="303"/>
      <c r="S1180" s="302"/>
      <c r="T1180" s="303"/>
      <c r="U1180" s="301"/>
      <c r="V1180" s="304"/>
      <c r="W1180" s="301"/>
      <c r="X1180" s="305"/>
      <c r="Y1180" s="303"/>
      <c r="Z1180" s="302"/>
      <c r="AA1180" s="246"/>
      <c r="AB1180" s="246"/>
      <c r="AC1180" s="246"/>
    </row>
    <row r="1181" spans="1:29" ht="18.75" customHeight="1" x14ac:dyDescent="0.2">
      <c r="A1181" s="309"/>
      <c r="B1181" s="299"/>
      <c r="C1181" s="300"/>
      <c r="D1181" s="301"/>
      <c r="E1181" s="246"/>
      <c r="F1181" s="246"/>
      <c r="G1181" s="302"/>
      <c r="H1181" s="303"/>
      <c r="I1181" s="302"/>
      <c r="J1181" s="303"/>
      <c r="K1181" s="302"/>
      <c r="L1181" s="303"/>
      <c r="M1181" s="302"/>
      <c r="N1181" s="303"/>
      <c r="O1181" s="302"/>
      <c r="P1181" s="302"/>
      <c r="Q1181" s="302"/>
      <c r="R1181" s="303"/>
      <c r="S1181" s="302"/>
      <c r="T1181" s="303"/>
      <c r="U1181" s="302"/>
      <c r="V1181" s="303"/>
      <c r="W1181" s="302"/>
      <c r="X1181" s="302"/>
      <c r="Y1181" s="303"/>
      <c r="Z1181" s="302"/>
      <c r="AA1181" s="246"/>
      <c r="AB1181" s="246"/>
      <c r="AC1181" s="246"/>
    </row>
    <row r="1182" spans="1:29" ht="18.75" customHeight="1" x14ac:dyDescent="0.2">
      <c r="A1182" s="309"/>
      <c r="B1182" s="299"/>
      <c r="C1182" s="300"/>
      <c r="D1182" s="301"/>
      <c r="E1182" s="246"/>
      <c r="F1182" s="246"/>
      <c r="G1182" s="302"/>
      <c r="H1182" s="303"/>
      <c r="I1182" s="302"/>
      <c r="J1182" s="303"/>
      <c r="K1182" s="301"/>
      <c r="L1182" s="304"/>
      <c r="M1182" s="302"/>
      <c r="N1182" s="303"/>
      <c r="O1182" s="302"/>
      <c r="P1182" s="302"/>
      <c r="Q1182" s="305"/>
      <c r="R1182" s="306"/>
      <c r="S1182" s="305"/>
      <c r="T1182" s="306"/>
      <c r="U1182" s="305"/>
      <c r="V1182" s="306"/>
      <c r="W1182" s="302"/>
      <c r="X1182" s="302"/>
      <c r="Y1182" s="303"/>
      <c r="Z1182" s="302"/>
      <c r="AA1182" s="246"/>
      <c r="AB1182" s="246"/>
      <c r="AC1182" s="246"/>
    </row>
    <row r="1183" spans="1:29" ht="18.75" customHeight="1" x14ac:dyDescent="0.2">
      <c r="A1183" s="310"/>
      <c r="B1183" s="299"/>
      <c r="C1183" s="300"/>
      <c r="D1183" s="301"/>
      <c r="E1183" s="246"/>
      <c r="F1183" s="246"/>
      <c r="G1183" s="302"/>
      <c r="H1183" s="303"/>
      <c r="I1183" s="302"/>
      <c r="J1183" s="303"/>
      <c r="K1183" s="300"/>
      <c r="L1183" s="311"/>
      <c r="M1183" s="299"/>
      <c r="N1183" s="308"/>
      <c r="O1183" s="299"/>
      <c r="P1183" s="299"/>
      <c r="Q1183" s="301"/>
      <c r="R1183" s="304"/>
      <c r="S1183" s="305"/>
      <c r="T1183" s="306"/>
      <c r="U1183" s="305"/>
      <c r="V1183" s="306"/>
      <c r="W1183" s="299"/>
      <c r="X1183" s="299"/>
      <c r="Y1183" s="308"/>
      <c r="Z1183" s="299"/>
      <c r="AA1183" s="246"/>
      <c r="AB1183" s="246"/>
      <c r="AC1183" s="246"/>
    </row>
    <row r="1184" spans="1:29" ht="18.75" customHeight="1" x14ac:dyDescent="0.2">
      <c r="A1184" s="309"/>
      <c r="B1184" s="299"/>
      <c r="C1184" s="300"/>
      <c r="D1184" s="301"/>
      <c r="E1184" s="246"/>
      <c r="F1184" s="246"/>
      <c r="G1184" s="302"/>
      <c r="H1184" s="303"/>
      <c r="I1184" s="302"/>
      <c r="J1184" s="303"/>
      <c r="K1184" s="302"/>
      <c r="L1184" s="303"/>
      <c r="M1184" s="302"/>
      <c r="N1184" s="303"/>
      <c r="O1184" s="302"/>
      <c r="P1184" s="302"/>
      <c r="Q1184" s="302"/>
      <c r="R1184" s="303"/>
      <c r="S1184" s="305"/>
      <c r="T1184" s="306"/>
      <c r="U1184" s="299"/>
      <c r="V1184" s="308"/>
      <c r="W1184" s="302"/>
      <c r="X1184" s="302"/>
      <c r="Y1184" s="303"/>
      <c r="Z1184" s="302"/>
      <c r="AA1184" s="246"/>
      <c r="AB1184" s="246"/>
      <c r="AC1184" s="246"/>
    </row>
    <row r="1185" spans="1:29" ht="18.75" customHeight="1" x14ac:dyDescent="0.2">
      <c r="A1185" s="309"/>
      <c r="B1185" s="299"/>
      <c r="C1185" s="300"/>
      <c r="D1185" s="301"/>
      <c r="E1185" s="246"/>
      <c r="F1185" s="246"/>
      <c r="G1185" s="302"/>
      <c r="H1185" s="303"/>
      <c r="I1185" s="302"/>
      <c r="J1185" s="303"/>
      <c r="K1185" s="302"/>
      <c r="L1185" s="303"/>
      <c r="M1185" s="302"/>
      <c r="N1185" s="303"/>
      <c r="O1185" s="302"/>
      <c r="P1185" s="302"/>
      <c r="Q1185" s="302"/>
      <c r="R1185" s="303"/>
      <c r="S1185" s="302"/>
      <c r="T1185" s="303"/>
      <c r="U1185" s="301"/>
      <c r="V1185" s="304"/>
      <c r="W1185" s="305"/>
      <c r="X1185" s="305"/>
      <c r="Y1185" s="303"/>
      <c r="Z1185" s="302"/>
      <c r="AA1185" s="246"/>
      <c r="AB1185" s="246"/>
      <c r="AC1185" s="246"/>
    </row>
    <row r="1186" spans="1:29" ht="18.75" customHeight="1" x14ac:dyDescent="0.2">
      <c r="A1186" s="309"/>
      <c r="B1186" s="299"/>
      <c r="C1186" s="300"/>
      <c r="D1186" s="301"/>
      <c r="E1186" s="246"/>
      <c r="F1186" s="246"/>
      <c r="G1186" s="300"/>
      <c r="H1186" s="311"/>
      <c r="I1186" s="302"/>
      <c r="J1186" s="303"/>
      <c r="K1186" s="302"/>
      <c r="L1186" s="303"/>
      <c r="M1186" s="302"/>
      <c r="N1186" s="303"/>
      <c r="O1186" s="302"/>
      <c r="P1186" s="302"/>
      <c r="Q1186" s="302"/>
      <c r="R1186" s="303"/>
      <c r="S1186" s="301"/>
      <c r="T1186" s="304"/>
      <c r="U1186" s="305"/>
      <c r="V1186" s="306"/>
      <c r="W1186" s="302"/>
      <c r="X1186" s="302"/>
      <c r="Y1186" s="303"/>
      <c r="Z1186" s="302"/>
      <c r="AA1186" s="246"/>
      <c r="AB1186" s="246"/>
      <c r="AC1186" s="246"/>
    </row>
    <row r="1187" spans="1:29" ht="18.75" customHeight="1" x14ac:dyDescent="0.2">
      <c r="A1187" s="309"/>
      <c r="B1187" s="299"/>
      <c r="C1187" s="300"/>
      <c r="D1187" s="301"/>
      <c r="E1187" s="246"/>
      <c r="F1187" s="246"/>
      <c r="G1187" s="302"/>
      <c r="H1187" s="303"/>
      <c r="I1187" s="300"/>
      <c r="J1187" s="311"/>
      <c r="K1187" s="302"/>
      <c r="L1187" s="303"/>
      <c r="M1187" s="302"/>
      <c r="N1187" s="303"/>
      <c r="O1187" s="302"/>
      <c r="P1187" s="302"/>
      <c r="Q1187" s="302"/>
      <c r="R1187" s="303"/>
      <c r="S1187" s="301"/>
      <c r="T1187" s="304"/>
      <c r="U1187" s="305"/>
      <c r="V1187" s="306"/>
      <c r="W1187" s="302"/>
      <c r="X1187" s="302"/>
      <c r="Y1187" s="303"/>
      <c r="Z1187" s="302"/>
      <c r="AA1187" s="246"/>
      <c r="AB1187" s="246"/>
      <c r="AC1187" s="246"/>
    </row>
    <row r="1188" spans="1:29" ht="18.75" customHeight="1" x14ac:dyDescent="0.2">
      <c r="A1188" s="309"/>
      <c r="B1188" s="299"/>
      <c r="C1188" s="300"/>
      <c r="D1188" s="301"/>
      <c r="E1188" s="246"/>
      <c r="F1188" s="246"/>
      <c r="G1188" s="302"/>
      <c r="H1188" s="303"/>
      <c r="I1188" s="302"/>
      <c r="J1188" s="303"/>
      <c r="K1188" s="302"/>
      <c r="L1188" s="303"/>
      <c r="M1188" s="302"/>
      <c r="N1188" s="303"/>
      <c r="O1188" s="302"/>
      <c r="P1188" s="302"/>
      <c r="Q1188" s="302"/>
      <c r="R1188" s="303"/>
      <c r="S1188" s="302"/>
      <c r="T1188" s="303"/>
      <c r="U1188" s="302"/>
      <c r="V1188" s="303"/>
      <c r="W1188" s="302"/>
      <c r="X1188" s="302"/>
      <c r="Y1188" s="303"/>
      <c r="Z1188" s="302"/>
      <c r="AA1188" s="246"/>
      <c r="AB1188" s="246"/>
      <c r="AC1188" s="246"/>
    </row>
    <row r="1189" spans="1:29" ht="18.75" customHeight="1" x14ac:dyDescent="0.2">
      <c r="A1189" s="309"/>
      <c r="B1189" s="299"/>
      <c r="C1189" s="300"/>
      <c r="D1189" s="301"/>
      <c r="E1189" s="246"/>
      <c r="F1189" s="246"/>
      <c r="G1189" s="302"/>
      <c r="H1189" s="303"/>
      <c r="I1189" s="302"/>
      <c r="J1189" s="303"/>
      <c r="K1189" s="302"/>
      <c r="L1189" s="303"/>
      <c r="M1189" s="302"/>
      <c r="N1189" s="303"/>
      <c r="O1189" s="302"/>
      <c r="P1189" s="302"/>
      <c r="Q1189" s="302"/>
      <c r="R1189" s="303"/>
      <c r="S1189" s="305"/>
      <c r="T1189" s="306"/>
      <c r="U1189" s="305"/>
      <c r="V1189" s="306"/>
      <c r="W1189" s="301"/>
      <c r="X1189" s="305"/>
      <c r="Y1189" s="306"/>
      <c r="Z1189" s="302"/>
      <c r="AA1189" s="246"/>
      <c r="AB1189" s="246"/>
      <c r="AC1189" s="246"/>
    </row>
    <row r="1190" spans="1:29" ht="18.75" customHeight="1" x14ac:dyDescent="0.2">
      <c r="A1190" s="309"/>
      <c r="B1190" s="299"/>
      <c r="C1190" s="300"/>
      <c r="D1190" s="301"/>
      <c r="E1190" s="246"/>
      <c r="F1190" s="246"/>
      <c r="G1190" s="302"/>
      <c r="H1190" s="303"/>
      <c r="I1190" s="302"/>
      <c r="J1190" s="303"/>
      <c r="K1190" s="302"/>
      <c r="L1190" s="303"/>
      <c r="M1190" s="302"/>
      <c r="N1190" s="303"/>
      <c r="O1190" s="302"/>
      <c r="P1190" s="302"/>
      <c r="Q1190" s="302"/>
      <c r="R1190" s="303"/>
      <c r="S1190" s="301"/>
      <c r="T1190" s="304"/>
      <c r="U1190" s="305"/>
      <c r="V1190" s="306"/>
      <c r="W1190" s="302"/>
      <c r="X1190" s="302"/>
      <c r="Y1190" s="303"/>
      <c r="Z1190" s="302"/>
      <c r="AA1190" s="246"/>
      <c r="AB1190" s="246"/>
      <c r="AC1190" s="246"/>
    </row>
    <row r="1191" spans="1:29" ht="18.75" customHeight="1" x14ac:dyDescent="0.2">
      <c r="A1191" s="309"/>
      <c r="B1191" s="299"/>
      <c r="C1191" s="300"/>
      <c r="D1191" s="301"/>
      <c r="E1191" s="246"/>
      <c r="F1191" s="246"/>
      <c r="G1191" s="302"/>
      <c r="H1191" s="303"/>
      <c r="I1191" s="302"/>
      <c r="J1191" s="303"/>
      <c r="K1191" s="302"/>
      <c r="L1191" s="303"/>
      <c r="M1191" s="302"/>
      <c r="N1191" s="303"/>
      <c r="O1191" s="302"/>
      <c r="P1191" s="302"/>
      <c r="Q1191" s="302"/>
      <c r="R1191" s="303"/>
      <c r="S1191" s="301"/>
      <c r="T1191" s="304"/>
      <c r="U1191" s="305"/>
      <c r="V1191" s="306"/>
      <c r="W1191" s="305"/>
      <c r="X1191" s="305"/>
      <c r="Y1191" s="303"/>
      <c r="Z1191" s="302"/>
      <c r="AA1191" s="246"/>
      <c r="AB1191" s="246"/>
      <c r="AC1191" s="246"/>
    </row>
    <row r="1192" spans="1:29" ht="18.75" customHeight="1" x14ac:dyDescent="0.2">
      <c r="A1192" s="309"/>
      <c r="B1192" s="299"/>
      <c r="C1192" s="300"/>
      <c r="D1192" s="301"/>
      <c r="E1192" s="246"/>
      <c r="F1192" s="246"/>
      <c r="G1192" s="302"/>
      <c r="H1192" s="303"/>
      <c r="I1192" s="302"/>
      <c r="J1192" s="303"/>
      <c r="K1192" s="302"/>
      <c r="L1192" s="303"/>
      <c r="M1192" s="302"/>
      <c r="N1192" s="303"/>
      <c r="O1192" s="302"/>
      <c r="P1192" s="302"/>
      <c r="Q1192" s="305"/>
      <c r="R1192" s="306"/>
      <c r="S1192" s="305"/>
      <c r="T1192" s="306"/>
      <c r="U1192" s="305"/>
      <c r="V1192" s="306"/>
      <c r="W1192" s="302"/>
      <c r="X1192" s="302"/>
      <c r="Y1192" s="303"/>
      <c r="Z1192" s="302"/>
      <c r="AA1192" s="246"/>
      <c r="AB1192" s="246"/>
      <c r="AC1192" s="246"/>
    </row>
    <row r="1193" spans="1:29" ht="18.75" customHeight="1" x14ac:dyDescent="0.2">
      <c r="A1193" s="312"/>
      <c r="B1193" s="299"/>
      <c r="C1193" s="300"/>
      <c r="D1193" s="301"/>
      <c r="E1193" s="246"/>
      <c r="F1193" s="246"/>
      <c r="G1193" s="302"/>
      <c r="H1193" s="303"/>
      <c r="I1193" s="302"/>
      <c r="J1193" s="303"/>
      <c r="K1193" s="300"/>
      <c r="L1193" s="311"/>
      <c r="M1193" s="300"/>
      <c r="N1193" s="311"/>
      <c r="O1193" s="300"/>
      <c r="P1193" s="300"/>
      <c r="Q1193" s="302"/>
      <c r="R1193" s="303"/>
      <c r="S1193" s="305"/>
      <c r="T1193" s="306"/>
      <c r="U1193" s="299"/>
      <c r="V1193" s="308"/>
      <c r="W1193" s="300"/>
      <c r="X1193" s="300"/>
      <c r="Y1193" s="311"/>
      <c r="Z1193" s="300"/>
      <c r="AA1193" s="246"/>
      <c r="AB1193" s="246"/>
      <c r="AC1193" s="246"/>
    </row>
    <row r="1194" spans="1:29" ht="18.75" customHeight="1" x14ac:dyDescent="0.2">
      <c r="A1194" s="309"/>
      <c r="B1194" s="299"/>
      <c r="C1194" s="300"/>
      <c r="D1194" s="301"/>
      <c r="E1194" s="246"/>
      <c r="F1194" s="246"/>
      <c r="G1194" s="302"/>
      <c r="H1194" s="303"/>
      <c r="I1194" s="302"/>
      <c r="J1194" s="303"/>
      <c r="K1194" s="302"/>
      <c r="L1194" s="303"/>
      <c r="M1194" s="302"/>
      <c r="N1194" s="303"/>
      <c r="O1194" s="302"/>
      <c r="P1194" s="302"/>
      <c r="Q1194" s="302"/>
      <c r="R1194" s="303"/>
      <c r="S1194" s="302"/>
      <c r="T1194" s="303"/>
      <c r="U1194" s="302"/>
      <c r="V1194" s="303"/>
      <c r="W1194" s="302"/>
      <c r="X1194" s="302"/>
      <c r="Y1194" s="303"/>
      <c r="Z1194" s="302"/>
      <c r="AA1194" s="246"/>
      <c r="AB1194" s="246"/>
      <c r="AC1194" s="246"/>
    </row>
    <row r="1195" spans="1:29" ht="18.75" customHeight="1" x14ac:dyDescent="0.2">
      <c r="A1195" s="309"/>
      <c r="B1195" s="299"/>
      <c r="C1195" s="300"/>
      <c r="D1195" s="301"/>
      <c r="E1195" s="246"/>
      <c r="F1195" s="246"/>
      <c r="G1195" s="302"/>
      <c r="H1195" s="303"/>
      <c r="I1195" s="302"/>
      <c r="J1195" s="303"/>
      <c r="K1195" s="302"/>
      <c r="L1195" s="303"/>
      <c r="M1195" s="302"/>
      <c r="N1195" s="303"/>
      <c r="O1195" s="302"/>
      <c r="P1195" s="302"/>
      <c r="Q1195" s="302"/>
      <c r="R1195" s="303"/>
      <c r="S1195" s="302"/>
      <c r="T1195" s="303"/>
      <c r="U1195" s="302"/>
      <c r="V1195" s="303"/>
      <c r="W1195" s="301"/>
      <c r="X1195" s="301"/>
      <c r="Y1195" s="303"/>
      <c r="Z1195" s="302"/>
      <c r="AA1195" s="246"/>
      <c r="AB1195" s="246"/>
      <c r="AC1195" s="246"/>
    </row>
    <row r="1196" spans="1:29" ht="18.75" customHeight="1" x14ac:dyDescent="0.2">
      <c r="A1196" s="309"/>
      <c r="B1196" s="299"/>
      <c r="C1196" s="300"/>
      <c r="D1196" s="301"/>
      <c r="E1196" s="246"/>
      <c r="F1196" s="246"/>
      <c r="G1196" s="302"/>
      <c r="H1196" s="303"/>
      <c r="I1196" s="302"/>
      <c r="J1196" s="303"/>
      <c r="K1196" s="302"/>
      <c r="L1196" s="303"/>
      <c r="M1196" s="302"/>
      <c r="N1196" s="303"/>
      <c r="O1196" s="302"/>
      <c r="P1196" s="302"/>
      <c r="Q1196" s="302"/>
      <c r="R1196" s="303"/>
      <c r="S1196" s="301"/>
      <c r="T1196" s="304"/>
      <c r="U1196" s="305"/>
      <c r="V1196" s="306"/>
      <c r="W1196" s="302"/>
      <c r="X1196" s="302"/>
      <c r="Y1196" s="303"/>
      <c r="Z1196" s="302"/>
      <c r="AA1196" s="246"/>
      <c r="AB1196" s="246"/>
      <c r="AC1196" s="246"/>
    </row>
    <row r="1197" spans="1:29" ht="18.75" customHeight="1" x14ac:dyDescent="0.2">
      <c r="A1197" s="312"/>
      <c r="B1197" s="299"/>
      <c r="C1197" s="300"/>
      <c r="D1197" s="301"/>
      <c r="E1197" s="246"/>
      <c r="F1197" s="246"/>
      <c r="G1197" s="302"/>
      <c r="H1197" s="303"/>
      <c r="I1197" s="302"/>
      <c r="J1197" s="303"/>
      <c r="K1197" s="302"/>
      <c r="L1197" s="303"/>
      <c r="M1197" s="300"/>
      <c r="N1197" s="311"/>
      <c r="O1197" s="300"/>
      <c r="P1197" s="300"/>
      <c r="Q1197" s="300"/>
      <c r="R1197" s="311"/>
      <c r="S1197" s="302"/>
      <c r="T1197" s="303"/>
      <c r="U1197" s="302"/>
      <c r="V1197" s="303"/>
      <c r="W1197" s="300"/>
      <c r="X1197" s="300"/>
      <c r="Y1197" s="311"/>
      <c r="Z1197" s="300"/>
      <c r="AA1197" s="246"/>
      <c r="AB1197" s="246"/>
      <c r="AC1197" s="246"/>
    </row>
    <row r="1198" spans="1:29" ht="18.75" customHeight="1" x14ac:dyDescent="0.2">
      <c r="A1198" s="309"/>
      <c r="B1198" s="299"/>
      <c r="C1198" s="300"/>
      <c r="D1198" s="301"/>
      <c r="E1198" s="246"/>
      <c r="F1198" s="246"/>
      <c r="G1198" s="302"/>
      <c r="H1198" s="303"/>
      <c r="I1198" s="302"/>
      <c r="J1198" s="303"/>
      <c r="K1198" s="302"/>
      <c r="L1198" s="303"/>
      <c r="M1198" s="302"/>
      <c r="N1198" s="303"/>
      <c r="O1198" s="302"/>
      <c r="P1198" s="302"/>
      <c r="Q1198" s="305"/>
      <c r="R1198" s="306"/>
      <c r="S1198" s="305"/>
      <c r="T1198" s="306"/>
      <c r="U1198" s="305"/>
      <c r="V1198" s="306"/>
      <c r="W1198" s="302"/>
      <c r="X1198" s="305"/>
      <c r="Y1198" s="303"/>
      <c r="Z1198" s="302"/>
      <c r="AA1198" s="246"/>
      <c r="AB1198" s="246"/>
      <c r="AC1198" s="246"/>
    </row>
    <row r="1199" spans="1:29" ht="18.75" customHeight="1" x14ac:dyDescent="0.2">
      <c r="A1199" s="309"/>
      <c r="B1199" s="299"/>
      <c r="C1199" s="300"/>
      <c r="D1199" s="301"/>
      <c r="E1199" s="246"/>
      <c r="F1199" s="246"/>
      <c r="G1199" s="302"/>
      <c r="H1199" s="303"/>
      <c r="I1199" s="302"/>
      <c r="J1199" s="303"/>
      <c r="K1199" s="302"/>
      <c r="L1199" s="303"/>
      <c r="M1199" s="302"/>
      <c r="N1199" s="303"/>
      <c r="O1199" s="302"/>
      <c r="P1199" s="302"/>
      <c r="Q1199" s="302"/>
      <c r="R1199" s="303"/>
      <c r="S1199" s="302"/>
      <c r="T1199" s="303"/>
      <c r="U1199" s="301"/>
      <c r="V1199" s="304"/>
      <c r="W1199" s="305"/>
      <c r="X1199" s="305"/>
      <c r="Y1199" s="303"/>
      <c r="Z1199" s="302"/>
      <c r="AA1199" s="246"/>
      <c r="AB1199" s="246"/>
      <c r="AC1199" s="246"/>
    </row>
    <row r="1200" spans="1:29" ht="18.75" customHeight="1" x14ac:dyDescent="0.2">
      <c r="A1200" s="309"/>
      <c r="B1200" s="299"/>
      <c r="C1200" s="300"/>
      <c r="D1200" s="301"/>
      <c r="E1200" s="246"/>
      <c r="F1200" s="246"/>
      <c r="G1200" s="302"/>
      <c r="H1200" s="303"/>
      <c r="I1200" s="302"/>
      <c r="J1200" s="303"/>
      <c r="K1200" s="302"/>
      <c r="L1200" s="303"/>
      <c r="M1200" s="302"/>
      <c r="N1200" s="303"/>
      <c r="O1200" s="302"/>
      <c r="P1200" s="302"/>
      <c r="Q1200" s="302"/>
      <c r="R1200" s="303"/>
      <c r="S1200" s="305"/>
      <c r="T1200" s="306"/>
      <c r="U1200" s="305"/>
      <c r="V1200" s="306"/>
      <c r="W1200" s="302"/>
      <c r="X1200" s="302"/>
      <c r="Y1200" s="303"/>
      <c r="Z1200" s="302"/>
      <c r="AA1200" s="246"/>
      <c r="AB1200" s="246"/>
      <c r="AC1200" s="246"/>
    </row>
    <row r="1201" spans="1:29" ht="18.75" customHeight="1" x14ac:dyDescent="0.2">
      <c r="A1201" s="298"/>
      <c r="B1201" s="299"/>
      <c r="C1201" s="300"/>
      <c r="D1201" s="301"/>
      <c r="E1201" s="246"/>
      <c r="F1201" s="246"/>
      <c r="G1201" s="302"/>
      <c r="H1201" s="303"/>
      <c r="I1201" s="302"/>
      <c r="J1201" s="303"/>
      <c r="K1201" s="302"/>
      <c r="L1201" s="303"/>
      <c r="M1201" s="301"/>
      <c r="N1201" s="304"/>
      <c r="O1201" s="301"/>
      <c r="P1201" s="301"/>
      <c r="Q1201" s="301"/>
      <c r="R1201" s="304"/>
      <c r="S1201" s="305"/>
      <c r="T1201" s="306"/>
      <c r="U1201" s="305"/>
      <c r="V1201" s="306"/>
      <c r="W1201" s="301"/>
      <c r="X1201" s="301"/>
      <c r="Y1201" s="303"/>
      <c r="Z1201" s="302"/>
      <c r="AA1201" s="246"/>
      <c r="AB1201" s="246"/>
      <c r="AC1201" s="246"/>
    </row>
    <row r="1202" spans="1:29" ht="18.75" customHeight="1" x14ac:dyDescent="0.2">
      <c r="A1202" s="309"/>
      <c r="B1202" s="299"/>
      <c r="C1202" s="300"/>
      <c r="D1202" s="301"/>
      <c r="E1202" s="246"/>
      <c r="F1202" s="246"/>
      <c r="G1202" s="302"/>
      <c r="H1202" s="303"/>
      <c r="I1202" s="302"/>
      <c r="J1202" s="303"/>
      <c r="K1202" s="302"/>
      <c r="L1202" s="303"/>
      <c r="M1202" s="302"/>
      <c r="N1202" s="303"/>
      <c r="O1202" s="302"/>
      <c r="P1202" s="302"/>
      <c r="Q1202" s="302"/>
      <c r="R1202" s="303"/>
      <c r="S1202" s="301"/>
      <c r="T1202" s="304"/>
      <c r="U1202" s="305"/>
      <c r="V1202" s="306"/>
      <c r="W1202" s="302"/>
      <c r="X1202" s="305"/>
      <c r="Y1202" s="303"/>
      <c r="Z1202" s="302"/>
      <c r="AA1202" s="246"/>
      <c r="AB1202" s="246"/>
      <c r="AC1202" s="246"/>
    </row>
    <row r="1203" spans="1:29" ht="18.75" customHeight="1" x14ac:dyDescent="0.2">
      <c r="A1203" s="309"/>
      <c r="B1203" s="299"/>
      <c r="C1203" s="300"/>
      <c r="D1203" s="301"/>
      <c r="E1203" s="246"/>
      <c r="F1203" s="246"/>
      <c r="G1203" s="302"/>
      <c r="H1203" s="303"/>
      <c r="I1203" s="302"/>
      <c r="J1203" s="303"/>
      <c r="K1203" s="302"/>
      <c r="L1203" s="303"/>
      <c r="M1203" s="302"/>
      <c r="N1203" s="303"/>
      <c r="O1203" s="302"/>
      <c r="P1203" s="302"/>
      <c r="Q1203" s="305"/>
      <c r="R1203" s="306"/>
      <c r="S1203" s="305"/>
      <c r="T1203" s="306"/>
      <c r="U1203" s="305"/>
      <c r="V1203" s="306"/>
      <c r="W1203" s="302"/>
      <c r="X1203" s="302"/>
      <c r="Y1203" s="303"/>
      <c r="Z1203" s="302"/>
      <c r="AA1203" s="246"/>
      <c r="AB1203" s="246"/>
      <c r="AC1203" s="246"/>
    </row>
    <row r="1204" spans="1:29" ht="18.75" customHeight="1" x14ac:dyDescent="0.2">
      <c r="A1204" s="309"/>
      <c r="B1204" s="299"/>
      <c r="C1204" s="300"/>
      <c r="D1204" s="301"/>
      <c r="E1204" s="246"/>
      <c r="F1204" s="246"/>
      <c r="G1204" s="302"/>
      <c r="H1204" s="303"/>
      <c r="I1204" s="302"/>
      <c r="J1204" s="303"/>
      <c r="K1204" s="302"/>
      <c r="L1204" s="303"/>
      <c r="M1204" s="302"/>
      <c r="N1204" s="303"/>
      <c r="O1204" s="302"/>
      <c r="P1204" s="302"/>
      <c r="Q1204" s="301"/>
      <c r="R1204" s="304"/>
      <c r="S1204" s="305"/>
      <c r="T1204" s="306"/>
      <c r="U1204" s="305"/>
      <c r="V1204" s="306"/>
      <c r="W1204" s="302"/>
      <c r="X1204" s="301"/>
      <c r="Y1204" s="303"/>
      <c r="Z1204" s="302"/>
      <c r="AA1204" s="246"/>
      <c r="AB1204" s="246"/>
      <c r="AC1204" s="246"/>
    </row>
    <row r="1205" spans="1:29" ht="18.75" customHeight="1" x14ac:dyDescent="0.2">
      <c r="A1205" s="309"/>
      <c r="B1205" s="299"/>
      <c r="C1205" s="300"/>
      <c r="D1205" s="301"/>
      <c r="E1205" s="246"/>
      <c r="F1205" s="246"/>
      <c r="G1205" s="302"/>
      <c r="H1205" s="303"/>
      <c r="I1205" s="302"/>
      <c r="J1205" s="303"/>
      <c r="K1205" s="302"/>
      <c r="L1205" s="303"/>
      <c r="M1205" s="302"/>
      <c r="N1205" s="303"/>
      <c r="O1205" s="302"/>
      <c r="P1205" s="302"/>
      <c r="Q1205" s="302"/>
      <c r="R1205" s="303"/>
      <c r="S1205" s="302"/>
      <c r="T1205" s="303"/>
      <c r="U1205" s="302"/>
      <c r="V1205" s="303"/>
      <c r="W1205" s="302"/>
      <c r="X1205" s="302"/>
      <c r="Y1205" s="303"/>
      <c r="Z1205" s="302"/>
      <c r="AA1205" s="246"/>
      <c r="AB1205" s="246"/>
      <c r="AC1205" s="246"/>
    </row>
    <row r="1206" spans="1:29" ht="18.75" customHeight="1" x14ac:dyDescent="0.2">
      <c r="A1206" s="298"/>
      <c r="B1206" s="299"/>
      <c r="C1206" s="300"/>
      <c r="D1206" s="301"/>
      <c r="E1206" s="246"/>
      <c r="F1206" s="246"/>
      <c r="G1206" s="302"/>
      <c r="H1206" s="303"/>
      <c r="I1206" s="302"/>
      <c r="J1206" s="303"/>
      <c r="K1206" s="301"/>
      <c r="L1206" s="304"/>
      <c r="M1206" s="301"/>
      <c r="N1206" s="304"/>
      <c r="O1206" s="301"/>
      <c r="P1206" s="301"/>
      <c r="Q1206" s="305"/>
      <c r="R1206" s="306"/>
      <c r="S1206" s="305"/>
      <c r="T1206" s="306"/>
      <c r="U1206" s="305"/>
      <c r="V1206" s="306"/>
      <c r="W1206" s="301"/>
      <c r="X1206" s="301"/>
      <c r="Y1206" s="304"/>
      <c r="Z1206" s="301"/>
      <c r="AA1206" s="246"/>
      <c r="AB1206" s="246"/>
      <c r="AC1206" s="246"/>
    </row>
    <row r="1207" spans="1:29" ht="18.75" customHeight="1" x14ac:dyDescent="0.2">
      <c r="A1207" s="309"/>
      <c r="B1207" s="299"/>
      <c r="C1207" s="300"/>
      <c r="D1207" s="301"/>
      <c r="E1207" s="246"/>
      <c r="F1207" s="246"/>
      <c r="G1207" s="302"/>
      <c r="H1207" s="303"/>
      <c r="I1207" s="302"/>
      <c r="J1207" s="303"/>
      <c r="K1207" s="301"/>
      <c r="L1207" s="304"/>
      <c r="M1207" s="302"/>
      <c r="N1207" s="303"/>
      <c r="O1207" s="302"/>
      <c r="P1207" s="302"/>
      <c r="Q1207" s="302"/>
      <c r="R1207" s="303"/>
      <c r="S1207" s="302"/>
      <c r="T1207" s="303"/>
      <c r="U1207" s="302"/>
      <c r="V1207" s="303"/>
      <c r="W1207" s="302"/>
      <c r="X1207" s="302"/>
      <c r="Y1207" s="303"/>
      <c r="Z1207" s="302"/>
      <c r="AA1207" s="246"/>
      <c r="AB1207" s="246"/>
      <c r="AC1207" s="246"/>
    </row>
    <row r="1208" spans="1:29" ht="18.75" customHeight="1" x14ac:dyDescent="0.2">
      <c r="A1208" s="309"/>
      <c r="B1208" s="299"/>
      <c r="C1208" s="300"/>
      <c r="D1208" s="301"/>
      <c r="E1208" s="246"/>
      <c r="F1208" s="246"/>
      <c r="G1208" s="300"/>
      <c r="H1208" s="311"/>
      <c r="I1208" s="302"/>
      <c r="J1208" s="303"/>
      <c r="K1208" s="302"/>
      <c r="L1208" s="303"/>
      <c r="M1208" s="302"/>
      <c r="N1208" s="303"/>
      <c r="O1208" s="302"/>
      <c r="P1208" s="302"/>
      <c r="Q1208" s="299"/>
      <c r="R1208" s="308"/>
      <c r="S1208" s="302"/>
      <c r="T1208" s="303"/>
      <c r="U1208" s="302"/>
      <c r="V1208" s="303"/>
      <c r="W1208" s="302"/>
      <c r="X1208" s="302"/>
      <c r="Y1208" s="303"/>
      <c r="Z1208" s="302"/>
      <c r="AA1208" s="246"/>
      <c r="AB1208" s="246"/>
      <c r="AC1208" s="246"/>
    </row>
    <row r="1209" spans="1:29" ht="18.75" customHeight="1" x14ac:dyDescent="0.2">
      <c r="A1209" s="298"/>
      <c r="B1209" s="299"/>
      <c r="C1209" s="300"/>
      <c r="D1209" s="301"/>
      <c r="E1209" s="246"/>
      <c r="F1209" s="246"/>
      <c r="G1209" s="302"/>
      <c r="H1209" s="303"/>
      <c r="I1209" s="302"/>
      <c r="J1209" s="303"/>
      <c r="K1209" s="302"/>
      <c r="L1209" s="303"/>
      <c r="M1209" s="301"/>
      <c r="N1209" s="304"/>
      <c r="O1209" s="301"/>
      <c r="P1209" s="301"/>
      <c r="Q1209" s="301"/>
      <c r="R1209" s="304"/>
      <c r="S1209" s="305"/>
      <c r="T1209" s="306"/>
      <c r="U1209" s="299"/>
      <c r="V1209" s="308"/>
      <c r="W1209" s="301"/>
      <c r="X1209" s="301"/>
      <c r="Y1209" s="304"/>
      <c r="Z1209" s="301"/>
      <c r="AA1209" s="246"/>
      <c r="AB1209" s="246"/>
      <c r="AC1209" s="246"/>
    </row>
    <row r="1210" spans="1:29" ht="18.75" customHeight="1" x14ac:dyDescent="0.2">
      <c r="A1210" s="309"/>
      <c r="B1210" s="299"/>
      <c r="C1210" s="300"/>
      <c r="D1210" s="301"/>
      <c r="E1210" s="246"/>
      <c r="F1210" s="246"/>
      <c r="G1210" s="302"/>
      <c r="H1210" s="303"/>
      <c r="I1210" s="302"/>
      <c r="J1210" s="303"/>
      <c r="K1210" s="302"/>
      <c r="L1210" s="303"/>
      <c r="M1210" s="302"/>
      <c r="N1210" s="303"/>
      <c r="O1210" s="302"/>
      <c r="P1210" s="302"/>
      <c r="Q1210" s="302"/>
      <c r="R1210" s="303"/>
      <c r="S1210" s="302"/>
      <c r="T1210" s="303"/>
      <c r="U1210" s="302"/>
      <c r="V1210" s="303"/>
      <c r="W1210" s="302"/>
      <c r="X1210" s="302"/>
      <c r="Y1210" s="303"/>
      <c r="Z1210" s="302"/>
      <c r="AA1210" s="246"/>
      <c r="AB1210" s="246"/>
      <c r="AC1210" s="246"/>
    </row>
    <row r="1211" spans="1:29" ht="18.75" customHeight="1" x14ac:dyDescent="0.2">
      <c r="A1211" s="309"/>
      <c r="B1211" s="299"/>
      <c r="C1211" s="300"/>
      <c r="D1211" s="301"/>
      <c r="E1211" s="246"/>
      <c r="F1211" s="246"/>
      <c r="G1211" s="302"/>
      <c r="H1211" s="303"/>
      <c r="I1211" s="302"/>
      <c r="J1211" s="303"/>
      <c r="K1211" s="302"/>
      <c r="L1211" s="303"/>
      <c r="M1211" s="302"/>
      <c r="N1211" s="303"/>
      <c r="O1211" s="302"/>
      <c r="P1211" s="302"/>
      <c r="Q1211" s="302"/>
      <c r="R1211" s="303"/>
      <c r="S1211" s="302"/>
      <c r="T1211" s="303"/>
      <c r="U1211" s="302"/>
      <c r="V1211" s="303"/>
      <c r="W1211" s="302"/>
      <c r="X1211" s="302"/>
      <c r="Y1211" s="303"/>
      <c r="Z1211" s="302"/>
      <c r="AA1211" s="246"/>
      <c r="AB1211" s="246"/>
      <c r="AC1211" s="246"/>
    </row>
    <row r="1212" spans="1:29" ht="18.75" customHeight="1" x14ac:dyDescent="0.2">
      <c r="A1212" s="298"/>
      <c r="B1212" s="299"/>
      <c r="C1212" s="300"/>
      <c r="D1212" s="301"/>
      <c r="E1212" s="246"/>
      <c r="F1212" s="246"/>
      <c r="G1212" s="302"/>
      <c r="H1212" s="303"/>
      <c r="I1212" s="302"/>
      <c r="J1212" s="303"/>
      <c r="K1212" s="301"/>
      <c r="L1212" s="304"/>
      <c r="M1212" s="301"/>
      <c r="N1212" s="304"/>
      <c r="O1212" s="301"/>
      <c r="P1212" s="301"/>
      <c r="Q1212" s="305"/>
      <c r="R1212" s="306"/>
      <c r="S1212" s="305"/>
      <c r="T1212" s="306"/>
      <c r="U1212" s="305"/>
      <c r="V1212" s="306"/>
      <c r="W1212" s="301"/>
      <c r="X1212" s="305"/>
      <c r="Y1212" s="306"/>
      <c r="Z1212" s="301"/>
      <c r="AA1212" s="246"/>
      <c r="AB1212" s="246"/>
      <c r="AC1212" s="246"/>
    </row>
    <row r="1213" spans="1:29" ht="18.75" customHeight="1" x14ac:dyDescent="0.2">
      <c r="A1213" s="309"/>
      <c r="B1213" s="299"/>
      <c r="C1213" s="300"/>
      <c r="D1213" s="301"/>
      <c r="E1213" s="246"/>
      <c r="F1213" s="246"/>
      <c r="G1213" s="302"/>
      <c r="H1213" s="303"/>
      <c r="I1213" s="302"/>
      <c r="J1213" s="303"/>
      <c r="K1213" s="302"/>
      <c r="L1213" s="303"/>
      <c r="M1213" s="302"/>
      <c r="N1213" s="303"/>
      <c r="O1213" s="302"/>
      <c r="P1213" s="302"/>
      <c r="Q1213" s="305"/>
      <c r="R1213" s="306"/>
      <c r="S1213" s="305"/>
      <c r="T1213" s="306"/>
      <c r="U1213" s="305"/>
      <c r="V1213" s="306"/>
      <c r="W1213" s="302"/>
      <c r="X1213" s="302"/>
      <c r="Y1213" s="303"/>
      <c r="Z1213" s="302"/>
      <c r="AA1213" s="246"/>
      <c r="AB1213" s="246"/>
      <c r="AC1213" s="246"/>
    </row>
    <row r="1214" spans="1:29" ht="18.75" customHeight="1" x14ac:dyDescent="0.2">
      <c r="A1214" s="309"/>
      <c r="B1214" s="299"/>
      <c r="C1214" s="300"/>
      <c r="D1214" s="301"/>
      <c r="E1214" s="246"/>
      <c r="F1214" s="246"/>
      <c r="G1214" s="302"/>
      <c r="H1214" s="303"/>
      <c r="I1214" s="302"/>
      <c r="J1214" s="303"/>
      <c r="K1214" s="302"/>
      <c r="L1214" s="303"/>
      <c r="M1214" s="302"/>
      <c r="N1214" s="303"/>
      <c r="O1214" s="302"/>
      <c r="P1214" s="302"/>
      <c r="Q1214" s="299"/>
      <c r="R1214" s="308"/>
      <c r="S1214" s="302"/>
      <c r="T1214" s="303"/>
      <c r="U1214" s="302"/>
      <c r="V1214" s="303"/>
      <c r="W1214" s="302"/>
      <c r="X1214" s="302"/>
      <c r="Y1214" s="303"/>
      <c r="Z1214" s="302"/>
      <c r="AA1214" s="246"/>
      <c r="AB1214" s="246"/>
      <c r="AC1214" s="246"/>
    </row>
    <row r="1215" spans="1:29" ht="18.75" customHeight="1" x14ac:dyDescent="0.2">
      <c r="A1215" s="309"/>
      <c r="B1215" s="299"/>
      <c r="C1215" s="300"/>
      <c r="D1215" s="301"/>
      <c r="E1215" s="246"/>
      <c r="F1215" s="246"/>
      <c r="G1215" s="302"/>
      <c r="H1215" s="303"/>
      <c r="I1215" s="302"/>
      <c r="J1215" s="303"/>
      <c r="K1215" s="302"/>
      <c r="L1215" s="303"/>
      <c r="M1215" s="302"/>
      <c r="N1215" s="303"/>
      <c r="O1215" s="302"/>
      <c r="P1215" s="302"/>
      <c r="Q1215" s="302"/>
      <c r="R1215" s="303"/>
      <c r="S1215" s="302"/>
      <c r="T1215" s="303"/>
      <c r="U1215" s="302"/>
      <c r="V1215" s="303"/>
      <c r="W1215" s="302"/>
      <c r="X1215" s="302"/>
      <c r="Y1215" s="303"/>
      <c r="Z1215" s="302"/>
      <c r="AA1215" s="246"/>
      <c r="AB1215" s="246"/>
      <c r="AC1215" s="246"/>
    </row>
    <row r="1216" spans="1:29" ht="18.75" customHeight="1" x14ac:dyDescent="0.2">
      <c r="A1216" s="309"/>
      <c r="B1216" s="299"/>
      <c r="C1216" s="300"/>
      <c r="D1216" s="301"/>
      <c r="E1216" s="246"/>
      <c r="F1216" s="246"/>
      <c r="G1216" s="300"/>
      <c r="H1216" s="311"/>
      <c r="I1216" s="302"/>
      <c r="J1216" s="303"/>
      <c r="K1216" s="302"/>
      <c r="L1216" s="303"/>
      <c r="M1216" s="302"/>
      <c r="N1216" s="303"/>
      <c r="O1216" s="302"/>
      <c r="P1216" s="302"/>
      <c r="Q1216" s="301"/>
      <c r="R1216" s="304"/>
      <c r="S1216" s="305"/>
      <c r="T1216" s="306"/>
      <c r="U1216" s="305"/>
      <c r="V1216" s="306"/>
      <c r="W1216" s="301"/>
      <c r="X1216" s="301"/>
      <c r="Y1216" s="303"/>
      <c r="Z1216" s="302"/>
      <c r="AA1216" s="246"/>
      <c r="AB1216" s="246"/>
      <c r="AC1216" s="246"/>
    </row>
    <row r="1217" spans="1:29" ht="18.75" customHeight="1" x14ac:dyDescent="0.2">
      <c r="A1217" s="309"/>
      <c r="B1217" s="299"/>
      <c r="C1217" s="300"/>
      <c r="D1217" s="301"/>
      <c r="E1217" s="246"/>
      <c r="F1217" s="246"/>
      <c r="G1217" s="300"/>
      <c r="H1217" s="311"/>
      <c r="I1217" s="302"/>
      <c r="J1217" s="303"/>
      <c r="K1217" s="302"/>
      <c r="L1217" s="303"/>
      <c r="M1217" s="302"/>
      <c r="N1217" s="303"/>
      <c r="O1217" s="302"/>
      <c r="P1217" s="302"/>
      <c r="Q1217" s="301"/>
      <c r="R1217" s="304"/>
      <c r="S1217" s="305"/>
      <c r="T1217" s="306"/>
      <c r="U1217" s="305"/>
      <c r="V1217" s="306"/>
      <c r="W1217" s="302"/>
      <c r="X1217" s="302"/>
      <c r="Y1217" s="303"/>
      <c r="Z1217" s="302"/>
      <c r="AA1217" s="246"/>
      <c r="AB1217" s="246"/>
      <c r="AC1217" s="246"/>
    </row>
    <row r="1218" spans="1:29" ht="18.75" customHeight="1" x14ac:dyDescent="0.2">
      <c r="A1218" s="298"/>
      <c r="B1218" s="299"/>
      <c r="C1218" s="300"/>
      <c r="D1218" s="301"/>
      <c r="E1218" s="246"/>
      <c r="F1218" s="246"/>
      <c r="G1218" s="302"/>
      <c r="H1218" s="303"/>
      <c r="I1218" s="302"/>
      <c r="J1218" s="303"/>
      <c r="K1218" s="302"/>
      <c r="L1218" s="303"/>
      <c r="M1218" s="301"/>
      <c r="N1218" s="304"/>
      <c r="O1218" s="301"/>
      <c r="P1218" s="301"/>
      <c r="Q1218" s="305"/>
      <c r="R1218" s="306"/>
      <c r="S1218" s="305"/>
      <c r="T1218" s="306"/>
      <c r="U1218" s="305"/>
      <c r="V1218" s="306"/>
      <c r="W1218" s="305"/>
      <c r="X1218" s="305"/>
      <c r="Y1218" s="306"/>
      <c r="Z1218" s="301"/>
      <c r="AA1218" s="246"/>
      <c r="AB1218" s="246"/>
      <c r="AC1218" s="246"/>
    </row>
    <row r="1219" spans="1:29" ht="18.75" customHeight="1" x14ac:dyDescent="0.2">
      <c r="A1219" s="309"/>
      <c r="B1219" s="299"/>
      <c r="C1219" s="300"/>
      <c r="D1219" s="301"/>
      <c r="E1219" s="246"/>
      <c r="F1219" s="246"/>
      <c r="G1219" s="302"/>
      <c r="H1219" s="303"/>
      <c r="I1219" s="302"/>
      <c r="J1219" s="303"/>
      <c r="K1219" s="302"/>
      <c r="L1219" s="303"/>
      <c r="M1219" s="302"/>
      <c r="N1219" s="303"/>
      <c r="O1219" s="302"/>
      <c r="P1219" s="302"/>
      <c r="Q1219" s="302"/>
      <c r="R1219" s="303"/>
      <c r="S1219" s="302"/>
      <c r="T1219" s="303"/>
      <c r="U1219" s="302"/>
      <c r="V1219" s="303"/>
      <c r="W1219" s="302"/>
      <c r="X1219" s="302"/>
      <c r="Y1219" s="303"/>
      <c r="Z1219" s="302"/>
      <c r="AA1219" s="246"/>
      <c r="AB1219" s="246"/>
      <c r="AC1219" s="246"/>
    </row>
    <row r="1220" spans="1:29" ht="18.75" customHeight="1" x14ac:dyDescent="0.2">
      <c r="A1220" s="309"/>
      <c r="B1220" s="299"/>
      <c r="C1220" s="300"/>
      <c r="D1220" s="301"/>
      <c r="E1220" s="246"/>
      <c r="F1220" s="246"/>
      <c r="G1220" s="302"/>
      <c r="H1220" s="303"/>
      <c r="I1220" s="302"/>
      <c r="J1220" s="303"/>
      <c r="K1220" s="302"/>
      <c r="L1220" s="303"/>
      <c r="M1220" s="302"/>
      <c r="N1220" s="303"/>
      <c r="O1220" s="302"/>
      <c r="P1220" s="302"/>
      <c r="Q1220" s="305"/>
      <c r="R1220" s="306"/>
      <c r="S1220" s="305"/>
      <c r="T1220" s="306"/>
      <c r="U1220" s="305"/>
      <c r="V1220" s="306"/>
      <c r="W1220" s="302"/>
      <c r="X1220" s="302"/>
      <c r="Y1220" s="303"/>
      <c r="Z1220" s="302"/>
      <c r="AA1220" s="246"/>
      <c r="AB1220" s="246"/>
      <c r="AC1220" s="246"/>
    </row>
    <row r="1221" spans="1:29" ht="18.75" customHeight="1" x14ac:dyDescent="0.2">
      <c r="A1221" s="309"/>
      <c r="B1221" s="299"/>
      <c r="C1221" s="300"/>
      <c r="D1221" s="301"/>
      <c r="E1221" s="246"/>
      <c r="F1221" s="246"/>
      <c r="G1221" s="302"/>
      <c r="H1221" s="303"/>
      <c r="I1221" s="302"/>
      <c r="J1221" s="303"/>
      <c r="K1221" s="302"/>
      <c r="L1221" s="303"/>
      <c r="M1221" s="302"/>
      <c r="N1221" s="303"/>
      <c r="O1221" s="302"/>
      <c r="P1221" s="302"/>
      <c r="Q1221" s="302"/>
      <c r="R1221" s="303"/>
      <c r="S1221" s="301"/>
      <c r="T1221" s="304"/>
      <c r="U1221" s="305"/>
      <c r="V1221" s="306"/>
      <c r="W1221" s="302"/>
      <c r="X1221" s="305"/>
      <c r="Y1221" s="303"/>
      <c r="Z1221" s="302"/>
      <c r="AA1221" s="246"/>
      <c r="AB1221" s="246"/>
      <c r="AC1221" s="246"/>
    </row>
    <row r="1222" spans="1:29" ht="18.75" customHeight="1" x14ac:dyDescent="0.2">
      <c r="A1222" s="310"/>
      <c r="B1222" s="299"/>
      <c r="C1222" s="300"/>
      <c r="D1222" s="301"/>
      <c r="E1222" s="246"/>
      <c r="F1222" s="246"/>
      <c r="G1222" s="302"/>
      <c r="H1222" s="303"/>
      <c r="I1222" s="302"/>
      <c r="J1222" s="303"/>
      <c r="K1222" s="302"/>
      <c r="L1222" s="303"/>
      <c r="M1222" s="299"/>
      <c r="N1222" s="308"/>
      <c r="O1222" s="299"/>
      <c r="P1222" s="299"/>
      <c r="Q1222" s="299"/>
      <c r="R1222" s="308"/>
      <c r="S1222" s="302"/>
      <c r="T1222" s="303"/>
      <c r="U1222" s="302"/>
      <c r="V1222" s="303"/>
      <c r="W1222" s="305"/>
      <c r="X1222" s="299"/>
      <c r="Y1222" s="306"/>
      <c r="Z1222" s="305"/>
      <c r="AA1222" s="246"/>
      <c r="AB1222" s="246"/>
      <c r="AC1222" s="246"/>
    </row>
    <row r="1223" spans="1:29" ht="18.75" customHeight="1" x14ac:dyDescent="0.2">
      <c r="A1223" s="309"/>
      <c r="B1223" s="299"/>
      <c r="C1223" s="300"/>
      <c r="D1223" s="301"/>
      <c r="E1223" s="246"/>
      <c r="F1223" s="246"/>
      <c r="G1223" s="302"/>
      <c r="H1223" s="303"/>
      <c r="I1223" s="302"/>
      <c r="J1223" s="303"/>
      <c r="K1223" s="302"/>
      <c r="L1223" s="303"/>
      <c r="M1223" s="302"/>
      <c r="N1223" s="303"/>
      <c r="O1223" s="302"/>
      <c r="P1223" s="302"/>
      <c r="Q1223" s="302"/>
      <c r="R1223" s="303"/>
      <c r="S1223" s="302"/>
      <c r="T1223" s="303"/>
      <c r="U1223" s="302"/>
      <c r="V1223" s="303"/>
      <c r="W1223" s="302"/>
      <c r="X1223" s="302"/>
      <c r="Y1223" s="303"/>
      <c r="Z1223" s="302"/>
      <c r="AA1223" s="246"/>
      <c r="AB1223" s="246"/>
      <c r="AC1223" s="246"/>
    </row>
    <row r="1224" spans="1:29" ht="18.75" customHeight="1" x14ac:dyDescent="0.2">
      <c r="A1224" s="309"/>
      <c r="B1224" s="299"/>
      <c r="C1224" s="300"/>
      <c r="D1224" s="301"/>
      <c r="E1224" s="246"/>
      <c r="F1224" s="246"/>
      <c r="G1224" s="302"/>
      <c r="H1224" s="303"/>
      <c r="I1224" s="302"/>
      <c r="J1224" s="303"/>
      <c r="K1224" s="302"/>
      <c r="L1224" s="303"/>
      <c r="M1224" s="302"/>
      <c r="N1224" s="303"/>
      <c r="O1224" s="302"/>
      <c r="P1224" s="302"/>
      <c r="Q1224" s="305"/>
      <c r="R1224" s="306"/>
      <c r="S1224" s="305"/>
      <c r="T1224" s="306"/>
      <c r="U1224" s="305"/>
      <c r="V1224" s="306"/>
      <c r="W1224" s="302"/>
      <c r="X1224" s="302"/>
      <c r="Y1224" s="303"/>
      <c r="Z1224" s="302"/>
      <c r="AA1224" s="246"/>
      <c r="AB1224" s="246"/>
      <c r="AC1224" s="246"/>
    </row>
    <row r="1225" spans="1:29" ht="18.75" customHeight="1" x14ac:dyDescent="0.2">
      <c r="A1225" s="298"/>
      <c r="B1225" s="299"/>
      <c r="C1225" s="300"/>
      <c r="D1225" s="301"/>
      <c r="E1225" s="246"/>
      <c r="F1225" s="246"/>
      <c r="G1225" s="302"/>
      <c r="H1225" s="303"/>
      <c r="I1225" s="302"/>
      <c r="J1225" s="303"/>
      <c r="K1225" s="302"/>
      <c r="L1225" s="303"/>
      <c r="M1225" s="301"/>
      <c r="N1225" s="304"/>
      <c r="O1225" s="301"/>
      <c r="P1225" s="301"/>
      <c r="Q1225" s="305"/>
      <c r="R1225" s="306"/>
      <c r="S1225" s="305"/>
      <c r="T1225" s="306"/>
      <c r="U1225" s="305"/>
      <c r="V1225" s="306"/>
      <c r="W1225" s="305"/>
      <c r="X1225" s="305"/>
      <c r="Y1225" s="306"/>
      <c r="Z1225" s="301"/>
      <c r="AA1225" s="246"/>
      <c r="AB1225" s="246"/>
      <c r="AC1225" s="246"/>
    </row>
    <row r="1226" spans="1:29" ht="18.75" customHeight="1" x14ac:dyDescent="0.2">
      <c r="A1226" s="309"/>
      <c r="B1226" s="299"/>
      <c r="C1226" s="300"/>
      <c r="D1226" s="301"/>
      <c r="E1226" s="246"/>
      <c r="F1226" s="246"/>
      <c r="G1226" s="302"/>
      <c r="H1226" s="303"/>
      <c r="I1226" s="302"/>
      <c r="J1226" s="303"/>
      <c r="K1226" s="302"/>
      <c r="L1226" s="303"/>
      <c r="M1226" s="302"/>
      <c r="N1226" s="303"/>
      <c r="O1226" s="302"/>
      <c r="P1226" s="302"/>
      <c r="Q1226" s="302"/>
      <c r="R1226" s="303"/>
      <c r="S1226" s="302"/>
      <c r="T1226" s="303"/>
      <c r="U1226" s="302"/>
      <c r="V1226" s="303"/>
      <c r="W1226" s="301"/>
      <c r="X1226" s="305"/>
      <c r="Y1226" s="303"/>
      <c r="Z1226" s="302"/>
      <c r="AA1226" s="246"/>
      <c r="AB1226" s="246"/>
      <c r="AC1226" s="246"/>
    </row>
    <row r="1227" spans="1:29" ht="18.75" customHeight="1" x14ac:dyDescent="0.2">
      <c r="A1227" s="309"/>
      <c r="B1227" s="299"/>
      <c r="C1227" s="300"/>
      <c r="D1227" s="301"/>
      <c r="E1227" s="246"/>
      <c r="F1227" s="246"/>
      <c r="G1227" s="302"/>
      <c r="H1227" s="303"/>
      <c r="I1227" s="302"/>
      <c r="J1227" s="303"/>
      <c r="K1227" s="302"/>
      <c r="L1227" s="303"/>
      <c r="M1227" s="302"/>
      <c r="N1227" s="303"/>
      <c r="O1227" s="302"/>
      <c r="P1227" s="302"/>
      <c r="Q1227" s="299"/>
      <c r="R1227" s="308"/>
      <c r="S1227" s="302"/>
      <c r="T1227" s="303"/>
      <c r="U1227" s="302"/>
      <c r="V1227" s="303"/>
      <c r="W1227" s="302"/>
      <c r="X1227" s="302"/>
      <c r="Y1227" s="303"/>
      <c r="Z1227" s="302"/>
      <c r="AA1227" s="246"/>
      <c r="AB1227" s="246"/>
      <c r="AC1227" s="246"/>
    </row>
    <row r="1228" spans="1:29" ht="18.75" customHeight="1" x14ac:dyDescent="0.2">
      <c r="A1228" s="309"/>
      <c r="B1228" s="299"/>
      <c r="C1228" s="300"/>
      <c r="D1228" s="301"/>
      <c r="E1228" s="246"/>
      <c r="F1228" s="246"/>
      <c r="G1228" s="302"/>
      <c r="H1228" s="303"/>
      <c r="I1228" s="302"/>
      <c r="J1228" s="303"/>
      <c r="K1228" s="302"/>
      <c r="L1228" s="303"/>
      <c r="M1228" s="302"/>
      <c r="N1228" s="303"/>
      <c r="O1228" s="302"/>
      <c r="P1228" s="302"/>
      <c r="Q1228" s="302"/>
      <c r="R1228" s="303"/>
      <c r="S1228" s="302"/>
      <c r="T1228" s="303"/>
      <c r="U1228" s="302"/>
      <c r="V1228" s="303"/>
      <c r="W1228" s="302"/>
      <c r="X1228" s="302"/>
      <c r="Y1228" s="303"/>
      <c r="Z1228" s="302"/>
      <c r="AA1228" s="246"/>
      <c r="AB1228" s="246"/>
      <c r="AC1228" s="246"/>
    </row>
    <row r="1229" spans="1:29" ht="18.75" customHeight="1" x14ac:dyDescent="0.2">
      <c r="A1229" s="309"/>
      <c r="B1229" s="299"/>
      <c r="C1229" s="300"/>
      <c r="D1229" s="301"/>
      <c r="E1229" s="246"/>
      <c r="F1229" s="246"/>
      <c r="G1229" s="302"/>
      <c r="H1229" s="303"/>
      <c r="I1229" s="302"/>
      <c r="J1229" s="303"/>
      <c r="K1229" s="302"/>
      <c r="L1229" s="303"/>
      <c r="M1229" s="302"/>
      <c r="N1229" s="303"/>
      <c r="O1229" s="302"/>
      <c r="P1229" s="302"/>
      <c r="Q1229" s="302"/>
      <c r="R1229" s="303"/>
      <c r="S1229" s="302"/>
      <c r="T1229" s="303"/>
      <c r="U1229" s="301"/>
      <c r="V1229" s="304"/>
      <c r="W1229" s="301"/>
      <c r="X1229" s="301"/>
      <c r="Y1229" s="303"/>
      <c r="Z1229" s="302"/>
      <c r="AA1229" s="246"/>
      <c r="AB1229" s="246"/>
      <c r="AC1229" s="246"/>
    </row>
    <row r="1230" spans="1:29" ht="18.75" customHeight="1" x14ac:dyDescent="0.2">
      <c r="A1230" s="309"/>
      <c r="B1230" s="299"/>
      <c r="C1230" s="300"/>
      <c r="D1230" s="301"/>
      <c r="E1230" s="246"/>
      <c r="F1230" s="246"/>
      <c r="G1230" s="302"/>
      <c r="H1230" s="303"/>
      <c r="I1230" s="302"/>
      <c r="J1230" s="303"/>
      <c r="K1230" s="302"/>
      <c r="L1230" s="303"/>
      <c r="M1230" s="302"/>
      <c r="N1230" s="303"/>
      <c r="O1230" s="302"/>
      <c r="P1230" s="302"/>
      <c r="Q1230" s="302"/>
      <c r="R1230" s="303"/>
      <c r="S1230" s="302"/>
      <c r="T1230" s="303"/>
      <c r="U1230" s="302"/>
      <c r="V1230" s="303"/>
      <c r="W1230" s="302"/>
      <c r="X1230" s="302"/>
      <c r="Y1230" s="303"/>
      <c r="Z1230" s="302"/>
      <c r="AA1230" s="246"/>
      <c r="AB1230" s="246"/>
      <c r="AC1230" s="246"/>
    </row>
    <row r="1231" spans="1:29" ht="18.75" customHeight="1" x14ac:dyDescent="0.2">
      <c r="A1231" s="309"/>
      <c r="B1231" s="299"/>
      <c r="C1231" s="300"/>
      <c r="D1231" s="301"/>
      <c r="E1231" s="246"/>
      <c r="F1231" s="246"/>
      <c r="G1231" s="302"/>
      <c r="H1231" s="303"/>
      <c r="I1231" s="302"/>
      <c r="J1231" s="303"/>
      <c r="K1231" s="302"/>
      <c r="L1231" s="303"/>
      <c r="M1231" s="302"/>
      <c r="N1231" s="303"/>
      <c r="O1231" s="302"/>
      <c r="P1231" s="302"/>
      <c r="Q1231" s="302"/>
      <c r="R1231" s="303"/>
      <c r="S1231" s="302"/>
      <c r="T1231" s="303"/>
      <c r="U1231" s="301"/>
      <c r="V1231" s="304"/>
      <c r="W1231" s="302"/>
      <c r="X1231" s="302"/>
      <c r="Y1231" s="303"/>
      <c r="Z1231" s="302"/>
      <c r="AA1231" s="246"/>
      <c r="AB1231" s="246"/>
      <c r="AC1231" s="246"/>
    </row>
    <row r="1232" spans="1:29" ht="18.75" customHeight="1" x14ac:dyDescent="0.2">
      <c r="A1232" s="309"/>
      <c r="B1232" s="299"/>
      <c r="C1232" s="300"/>
      <c r="D1232" s="301"/>
      <c r="E1232" s="246"/>
      <c r="F1232" s="246"/>
      <c r="G1232" s="302"/>
      <c r="H1232" s="303"/>
      <c r="I1232" s="302"/>
      <c r="J1232" s="303"/>
      <c r="K1232" s="302"/>
      <c r="L1232" s="303"/>
      <c r="M1232" s="302"/>
      <c r="N1232" s="303"/>
      <c r="O1232" s="302"/>
      <c r="P1232" s="302"/>
      <c r="Q1232" s="302"/>
      <c r="R1232" s="303"/>
      <c r="S1232" s="302"/>
      <c r="T1232" s="303"/>
      <c r="U1232" s="302"/>
      <c r="V1232" s="303"/>
      <c r="W1232" s="302"/>
      <c r="X1232" s="302"/>
      <c r="Y1232" s="303"/>
      <c r="Z1232" s="302"/>
      <c r="AA1232" s="246"/>
      <c r="AB1232" s="246"/>
      <c r="AC1232" s="246"/>
    </row>
    <row r="1233" spans="1:29" ht="18.75" customHeight="1" x14ac:dyDescent="0.2">
      <c r="A1233" s="307"/>
      <c r="B1233" s="299"/>
      <c r="C1233" s="300"/>
      <c r="D1233" s="301"/>
      <c r="E1233" s="246"/>
      <c r="F1233" s="246"/>
      <c r="G1233" s="302"/>
      <c r="H1233" s="303"/>
      <c r="I1233" s="301"/>
      <c r="J1233" s="304"/>
      <c r="K1233" s="305"/>
      <c r="L1233" s="306"/>
      <c r="M1233" s="305"/>
      <c r="N1233" s="306"/>
      <c r="O1233" s="305"/>
      <c r="P1233" s="305"/>
      <c r="Q1233" s="305"/>
      <c r="R1233" s="306"/>
      <c r="S1233" s="305"/>
      <c r="T1233" s="306"/>
      <c r="U1233" s="305"/>
      <c r="V1233" s="306"/>
      <c r="W1233" s="305"/>
      <c r="X1233" s="305"/>
      <c r="Y1233" s="306"/>
      <c r="Z1233" s="305"/>
      <c r="AA1233" s="246"/>
      <c r="AB1233" s="246"/>
      <c r="AC1233" s="246"/>
    </row>
    <row r="1234" spans="1:29" ht="18.75" customHeight="1" x14ac:dyDescent="0.2">
      <c r="A1234" s="309"/>
      <c r="B1234" s="299"/>
      <c r="C1234" s="300"/>
      <c r="D1234" s="301"/>
      <c r="E1234" s="246"/>
      <c r="F1234" s="246"/>
      <c r="G1234" s="302"/>
      <c r="H1234" s="303"/>
      <c r="I1234" s="302"/>
      <c r="J1234" s="303"/>
      <c r="K1234" s="302"/>
      <c r="L1234" s="303"/>
      <c r="M1234" s="302"/>
      <c r="N1234" s="303"/>
      <c r="O1234" s="302"/>
      <c r="P1234" s="302"/>
      <c r="Q1234" s="302"/>
      <c r="R1234" s="303"/>
      <c r="S1234" s="302"/>
      <c r="T1234" s="303"/>
      <c r="U1234" s="302"/>
      <c r="V1234" s="303"/>
      <c r="W1234" s="301"/>
      <c r="X1234" s="301"/>
      <c r="Y1234" s="303"/>
      <c r="Z1234" s="302"/>
      <c r="AA1234" s="246"/>
      <c r="AB1234" s="246"/>
      <c r="AC1234" s="246"/>
    </row>
    <row r="1235" spans="1:29" ht="18.75" customHeight="1" x14ac:dyDescent="0.2">
      <c r="A1235" s="309"/>
      <c r="B1235" s="299"/>
      <c r="C1235" s="300"/>
      <c r="D1235" s="301"/>
      <c r="E1235" s="246"/>
      <c r="F1235" s="246"/>
      <c r="G1235" s="302"/>
      <c r="H1235" s="303"/>
      <c r="I1235" s="302"/>
      <c r="J1235" s="303"/>
      <c r="K1235" s="302"/>
      <c r="L1235" s="303"/>
      <c r="M1235" s="302"/>
      <c r="N1235" s="303"/>
      <c r="O1235" s="302"/>
      <c r="P1235" s="302"/>
      <c r="Q1235" s="302"/>
      <c r="R1235" s="303"/>
      <c r="S1235" s="302"/>
      <c r="T1235" s="303"/>
      <c r="U1235" s="302"/>
      <c r="V1235" s="303"/>
      <c r="W1235" s="302"/>
      <c r="X1235" s="302"/>
      <c r="Y1235" s="303"/>
      <c r="Z1235" s="302"/>
      <c r="AA1235" s="246"/>
      <c r="AB1235" s="246"/>
      <c r="AC1235" s="246"/>
    </row>
    <row r="1236" spans="1:29" ht="18.75" customHeight="1" x14ac:dyDescent="0.2">
      <c r="A1236" s="307"/>
      <c r="B1236" s="299"/>
      <c r="C1236" s="300"/>
      <c r="D1236" s="301"/>
      <c r="E1236" s="246"/>
      <c r="F1236" s="246"/>
      <c r="G1236" s="302"/>
      <c r="H1236" s="303"/>
      <c r="I1236" s="301"/>
      <c r="J1236" s="304"/>
      <c r="K1236" s="305"/>
      <c r="L1236" s="306"/>
      <c r="M1236" s="305"/>
      <c r="N1236" s="306"/>
      <c r="O1236" s="305"/>
      <c r="P1236" s="305"/>
      <c r="Q1236" s="305"/>
      <c r="R1236" s="306"/>
      <c r="S1236" s="305"/>
      <c r="T1236" s="306"/>
      <c r="U1236" s="305"/>
      <c r="V1236" s="306"/>
      <c r="W1236" s="305"/>
      <c r="X1236" s="305"/>
      <c r="Y1236" s="306"/>
      <c r="Z1236" s="305"/>
      <c r="AA1236" s="246"/>
      <c r="AB1236" s="246"/>
      <c r="AC1236" s="246"/>
    </row>
    <row r="1237" spans="1:29" ht="18.75" customHeight="1" x14ac:dyDescent="0.2">
      <c r="A1237" s="309"/>
      <c r="B1237" s="299"/>
      <c r="C1237" s="300"/>
      <c r="D1237" s="301"/>
      <c r="E1237" s="246"/>
      <c r="F1237" s="246"/>
      <c r="G1237" s="302"/>
      <c r="H1237" s="303"/>
      <c r="I1237" s="302"/>
      <c r="J1237" s="303"/>
      <c r="K1237" s="302"/>
      <c r="L1237" s="303"/>
      <c r="M1237" s="302"/>
      <c r="N1237" s="303"/>
      <c r="O1237" s="302"/>
      <c r="P1237" s="302"/>
      <c r="Q1237" s="302"/>
      <c r="R1237" s="303"/>
      <c r="S1237" s="302"/>
      <c r="T1237" s="303"/>
      <c r="U1237" s="302"/>
      <c r="V1237" s="303"/>
      <c r="W1237" s="302"/>
      <c r="X1237" s="302"/>
      <c r="Y1237" s="303"/>
      <c r="Z1237" s="302"/>
      <c r="AA1237" s="246"/>
      <c r="AB1237" s="246"/>
      <c r="AC1237" s="246"/>
    </row>
    <row r="1238" spans="1:29" ht="18.75" customHeight="1" x14ac:dyDescent="0.2">
      <c r="A1238" s="309"/>
      <c r="B1238" s="299"/>
      <c r="C1238" s="300"/>
      <c r="D1238" s="301"/>
      <c r="E1238" s="246"/>
      <c r="F1238" s="246"/>
      <c r="G1238" s="302"/>
      <c r="H1238" s="303"/>
      <c r="I1238" s="302"/>
      <c r="J1238" s="303"/>
      <c r="K1238" s="302"/>
      <c r="L1238" s="303"/>
      <c r="M1238" s="302"/>
      <c r="N1238" s="303"/>
      <c r="O1238" s="302"/>
      <c r="P1238" s="302"/>
      <c r="Q1238" s="302"/>
      <c r="R1238" s="303"/>
      <c r="S1238" s="302"/>
      <c r="T1238" s="303"/>
      <c r="U1238" s="302"/>
      <c r="V1238" s="303"/>
      <c r="W1238" s="302"/>
      <c r="X1238" s="302"/>
      <c r="Y1238" s="303"/>
      <c r="Z1238" s="302"/>
      <c r="AA1238" s="246"/>
      <c r="AB1238" s="246"/>
      <c r="AC1238" s="246"/>
    </row>
    <row r="1239" spans="1:29" ht="18.75" customHeight="1" x14ac:dyDescent="0.2">
      <c r="A1239" s="309"/>
      <c r="B1239" s="299"/>
      <c r="C1239" s="300"/>
      <c r="D1239" s="301"/>
      <c r="E1239" s="246"/>
      <c r="F1239" s="246"/>
      <c r="G1239" s="305"/>
      <c r="H1239" s="306"/>
      <c r="I1239" s="305"/>
      <c r="J1239" s="306"/>
      <c r="K1239" s="299"/>
      <c r="L1239" s="308"/>
      <c r="M1239" s="302"/>
      <c r="N1239" s="303"/>
      <c r="O1239" s="302"/>
      <c r="P1239" s="302"/>
      <c r="Q1239" s="302"/>
      <c r="R1239" s="303"/>
      <c r="S1239" s="302"/>
      <c r="T1239" s="303"/>
      <c r="U1239" s="302"/>
      <c r="V1239" s="303"/>
      <c r="W1239" s="302"/>
      <c r="X1239" s="302"/>
      <c r="Y1239" s="303"/>
      <c r="Z1239" s="302"/>
      <c r="AA1239" s="246"/>
      <c r="AB1239" s="246"/>
      <c r="AC1239" s="246"/>
    </row>
    <row r="1240" spans="1:29" ht="18.75" customHeight="1" x14ac:dyDescent="0.2">
      <c r="A1240" s="309"/>
      <c r="B1240" s="299"/>
      <c r="C1240" s="300"/>
      <c r="D1240" s="301"/>
      <c r="E1240" s="246"/>
      <c r="F1240" s="246"/>
      <c r="G1240" s="302"/>
      <c r="H1240" s="303"/>
      <c r="I1240" s="302"/>
      <c r="J1240" s="303"/>
      <c r="K1240" s="302"/>
      <c r="L1240" s="303"/>
      <c r="M1240" s="302"/>
      <c r="N1240" s="303"/>
      <c r="O1240" s="302"/>
      <c r="P1240" s="302"/>
      <c r="Q1240" s="305"/>
      <c r="R1240" s="306"/>
      <c r="S1240" s="305"/>
      <c r="T1240" s="306"/>
      <c r="U1240" s="305"/>
      <c r="V1240" s="306"/>
      <c r="W1240" s="302"/>
      <c r="X1240" s="302"/>
      <c r="Y1240" s="303"/>
      <c r="Z1240" s="302"/>
      <c r="AA1240" s="246"/>
      <c r="AB1240" s="246"/>
      <c r="AC1240" s="246"/>
    </row>
    <row r="1241" spans="1:29" ht="18.75" customHeight="1" x14ac:dyDescent="0.2">
      <c r="A1241" s="309"/>
      <c r="B1241" s="299"/>
      <c r="C1241" s="300"/>
      <c r="D1241" s="301"/>
      <c r="E1241" s="246"/>
      <c r="F1241" s="246"/>
      <c r="G1241" s="302"/>
      <c r="H1241" s="303"/>
      <c r="I1241" s="302"/>
      <c r="J1241" s="303"/>
      <c r="K1241" s="302"/>
      <c r="L1241" s="303"/>
      <c r="M1241" s="302"/>
      <c r="N1241" s="303"/>
      <c r="O1241" s="302"/>
      <c r="P1241" s="302"/>
      <c r="Q1241" s="302"/>
      <c r="R1241" s="303"/>
      <c r="S1241" s="302"/>
      <c r="T1241" s="303"/>
      <c r="U1241" s="302"/>
      <c r="V1241" s="303"/>
      <c r="W1241" s="302"/>
      <c r="X1241" s="302"/>
      <c r="Y1241" s="303"/>
      <c r="Z1241" s="302"/>
      <c r="AA1241" s="246"/>
      <c r="AB1241" s="246"/>
      <c r="AC1241" s="246"/>
    </row>
    <row r="1242" spans="1:29" ht="18.75" customHeight="1" x14ac:dyDescent="0.2">
      <c r="A1242" s="309"/>
      <c r="B1242" s="299"/>
      <c r="C1242" s="300"/>
      <c r="D1242" s="301"/>
      <c r="E1242" s="246"/>
      <c r="F1242" s="246"/>
      <c r="G1242" s="302"/>
      <c r="H1242" s="303"/>
      <c r="I1242" s="300"/>
      <c r="J1242" s="311"/>
      <c r="K1242" s="302"/>
      <c r="L1242" s="303"/>
      <c r="M1242" s="302"/>
      <c r="N1242" s="303"/>
      <c r="O1242" s="302"/>
      <c r="P1242" s="302"/>
      <c r="Q1242" s="305"/>
      <c r="R1242" s="306"/>
      <c r="S1242" s="305"/>
      <c r="T1242" s="306"/>
      <c r="U1242" s="299"/>
      <c r="V1242" s="308"/>
      <c r="W1242" s="302"/>
      <c r="X1242" s="302"/>
      <c r="Y1242" s="303"/>
      <c r="Z1242" s="302"/>
      <c r="AA1242" s="246"/>
      <c r="AB1242" s="246"/>
      <c r="AC1242" s="246"/>
    </row>
    <row r="1243" spans="1:29" ht="18.75" customHeight="1" x14ac:dyDescent="0.2">
      <c r="A1243" s="309"/>
      <c r="B1243" s="299"/>
      <c r="C1243" s="300"/>
      <c r="D1243" s="301"/>
      <c r="E1243" s="246"/>
      <c r="F1243" s="246"/>
      <c r="G1243" s="305"/>
      <c r="H1243" s="306"/>
      <c r="I1243" s="305"/>
      <c r="J1243" s="306"/>
      <c r="K1243" s="299"/>
      <c r="L1243" s="308"/>
      <c r="M1243" s="302"/>
      <c r="N1243" s="303"/>
      <c r="O1243" s="302"/>
      <c r="P1243" s="302"/>
      <c r="Q1243" s="302"/>
      <c r="R1243" s="303"/>
      <c r="S1243" s="302"/>
      <c r="T1243" s="303"/>
      <c r="U1243" s="302"/>
      <c r="V1243" s="303"/>
      <c r="W1243" s="302"/>
      <c r="X1243" s="302"/>
      <c r="Y1243" s="303"/>
      <c r="Z1243" s="302"/>
      <c r="AA1243" s="246"/>
      <c r="AB1243" s="246"/>
      <c r="AC1243" s="246"/>
    </row>
    <row r="1244" spans="1:29" ht="18.75" customHeight="1" x14ac:dyDescent="0.2">
      <c r="A1244" s="309"/>
      <c r="B1244" s="299"/>
      <c r="C1244" s="300"/>
      <c r="D1244" s="301"/>
      <c r="E1244" s="246"/>
      <c r="F1244" s="246"/>
      <c r="G1244" s="302"/>
      <c r="H1244" s="303"/>
      <c r="I1244" s="302"/>
      <c r="J1244" s="303"/>
      <c r="K1244" s="302"/>
      <c r="L1244" s="303"/>
      <c r="M1244" s="302"/>
      <c r="N1244" s="303"/>
      <c r="O1244" s="302"/>
      <c r="P1244" s="302"/>
      <c r="Q1244" s="299"/>
      <c r="R1244" s="308"/>
      <c r="S1244" s="302"/>
      <c r="T1244" s="303"/>
      <c r="U1244" s="302"/>
      <c r="V1244" s="303"/>
      <c r="W1244" s="302"/>
      <c r="X1244" s="302"/>
      <c r="Y1244" s="303"/>
      <c r="Z1244" s="302"/>
      <c r="AA1244" s="246"/>
      <c r="AB1244" s="246"/>
      <c r="AC1244" s="246"/>
    </row>
    <row r="1245" spans="1:29" ht="18.75" customHeight="1" x14ac:dyDescent="0.2">
      <c r="A1245" s="309"/>
      <c r="B1245" s="299"/>
      <c r="C1245" s="300"/>
      <c r="D1245" s="301"/>
      <c r="E1245" s="246"/>
      <c r="F1245" s="246"/>
      <c r="G1245" s="300"/>
      <c r="H1245" s="311"/>
      <c r="I1245" s="302"/>
      <c r="J1245" s="303"/>
      <c r="K1245" s="302"/>
      <c r="L1245" s="303"/>
      <c r="M1245" s="302"/>
      <c r="N1245" s="303"/>
      <c r="O1245" s="302"/>
      <c r="P1245" s="302"/>
      <c r="Q1245" s="301"/>
      <c r="R1245" s="304"/>
      <c r="S1245" s="305"/>
      <c r="T1245" s="306"/>
      <c r="U1245" s="305"/>
      <c r="V1245" s="306"/>
      <c r="W1245" s="302"/>
      <c r="X1245" s="302"/>
      <c r="Y1245" s="303"/>
      <c r="Z1245" s="302"/>
      <c r="AA1245" s="246"/>
      <c r="AB1245" s="246"/>
      <c r="AC1245" s="246"/>
    </row>
    <row r="1246" spans="1:29" ht="18.75" customHeight="1" x14ac:dyDescent="0.2">
      <c r="A1246" s="298"/>
      <c r="B1246" s="299"/>
      <c r="C1246" s="300"/>
      <c r="D1246" s="301"/>
      <c r="E1246" s="246"/>
      <c r="F1246" s="246"/>
      <c r="G1246" s="302"/>
      <c r="H1246" s="303"/>
      <c r="I1246" s="302"/>
      <c r="J1246" s="303"/>
      <c r="K1246" s="302"/>
      <c r="L1246" s="303"/>
      <c r="M1246" s="301"/>
      <c r="N1246" s="304"/>
      <c r="O1246" s="301"/>
      <c r="P1246" s="301"/>
      <c r="Q1246" s="301"/>
      <c r="R1246" s="304"/>
      <c r="S1246" s="305"/>
      <c r="T1246" s="306"/>
      <c r="U1246" s="305"/>
      <c r="V1246" s="306"/>
      <c r="W1246" s="302"/>
      <c r="X1246" s="301"/>
      <c r="Y1246" s="303"/>
      <c r="Z1246" s="302"/>
      <c r="AA1246" s="246"/>
      <c r="AB1246" s="246"/>
      <c r="AC1246" s="246"/>
    </row>
    <row r="1247" spans="1:29" ht="18.75" customHeight="1" x14ac:dyDescent="0.2">
      <c r="A1247" s="307"/>
      <c r="B1247" s="299"/>
      <c r="C1247" s="300"/>
      <c r="D1247" s="301"/>
      <c r="E1247" s="246"/>
      <c r="F1247" s="246"/>
      <c r="G1247" s="302"/>
      <c r="H1247" s="303"/>
      <c r="I1247" s="302"/>
      <c r="J1247" s="303"/>
      <c r="K1247" s="305"/>
      <c r="L1247" s="306"/>
      <c r="M1247" s="305"/>
      <c r="N1247" s="306"/>
      <c r="O1247" s="305"/>
      <c r="P1247" s="305"/>
      <c r="Q1247" s="305"/>
      <c r="R1247" s="306"/>
      <c r="S1247" s="305"/>
      <c r="T1247" s="306"/>
      <c r="U1247" s="305"/>
      <c r="V1247" s="306"/>
      <c r="W1247" s="305"/>
      <c r="X1247" s="305"/>
      <c r="Y1247" s="306"/>
      <c r="Z1247" s="305"/>
      <c r="AA1247" s="246"/>
      <c r="AB1247" s="246"/>
      <c r="AC1247" s="246"/>
    </row>
    <row r="1248" spans="1:29" ht="18.75" customHeight="1" x14ac:dyDescent="0.2">
      <c r="A1248" s="307"/>
      <c r="B1248" s="299"/>
      <c r="C1248" s="300"/>
      <c r="D1248" s="301"/>
      <c r="E1248" s="246"/>
      <c r="F1248" s="246"/>
      <c r="G1248" s="301"/>
      <c r="H1248" s="304"/>
      <c r="I1248" s="305"/>
      <c r="J1248" s="306"/>
      <c r="K1248" s="305"/>
      <c r="L1248" s="306"/>
      <c r="M1248" s="305"/>
      <c r="N1248" s="306"/>
      <c r="O1248" s="305"/>
      <c r="P1248" s="305"/>
      <c r="Q1248" s="305"/>
      <c r="R1248" s="306"/>
      <c r="S1248" s="305"/>
      <c r="T1248" s="306"/>
      <c r="U1248" s="305"/>
      <c r="V1248" s="306"/>
      <c r="W1248" s="305"/>
      <c r="X1248" s="305"/>
      <c r="Y1248" s="306"/>
      <c r="Z1248" s="301"/>
      <c r="AA1248" s="246"/>
      <c r="AB1248" s="246"/>
      <c r="AC1248" s="246"/>
    </row>
    <row r="1249" spans="1:29" ht="18.75" customHeight="1" x14ac:dyDescent="0.2">
      <c r="A1249" s="307"/>
      <c r="B1249" s="299"/>
      <c r="C1249" s="300"/>
      <c r="D1249" s="301"/>
      <c r="E1249" s="246"/>
      <c r="F1249" s="246"/>
      <c r="G1249" s="302"/>
      <c r="H1249" s="303"/>
      <c r="I1249" s="301"/>
      <c r="J1249" s="304"/>
      <c r="K1249" s="305"/>
      <c r="L1249" s="306"/>
      <c r="M1249" s="305"/>
      <c r="N1249" s="306"/>
      <c r="O1249" s="305"/>
      <c r="P1249" s="305"/>
      <c r="Q1249" s="305"/>
      <c r="R1249" s="306"/>
      <c r="S1249" s="305"/>
      <c r="T1249" s="306"/>
      <c r="U1249" s="305"/>
      <c r="V1249" s="306"/>
      <c r="W1249" s="305"/>
      <c r="X1249" s="305"/>
      <c r="Y1249" s="306"/>
      <c r="Z1249" s="302"/>
      <c r="AA1249" s="246"/>
      <c r="AB1249" s="246"/>
      <c r="AC1249" s="246"/>
    </row>
    <row r="1250" spans="1:29" ht="18.75" customHeight="1" x14ac:dyDescent="0.2">
      <c r="A1250" s="309"/>
      <c r="B1250" s="299"/>
      <c r="C1250" s="300"/>
      <c r="D1250" s="301"/>
      <c r="E1250" s="246"/>
      <c r="F1250" s="246"/>
      <c r="G1250" s="302"/>
      <c r="H1250" s="303"/>
      <c r="I1250" s="302"/>
      <c r="J1250" s="303"/>
      <c r="K1250" s="302"/>
      <c r="L1250" s="303"/>
      <c r="M1250" s="302"/>
      <c r="N1250" s="303"/>
      <c r="O1250" s="302"/>
      <c r="P1250" s="302"/>
      <c r="Q1250" s="305"/>
      <c r="R1250" s="306"/>
      <c r="S1250" s="305"/>
      <c r="T1250" s="306"/>
      <c r="U1250" s="302"/>
      <c r="V1250" s="303"/>
      <c r="W1250" s="302"/>
      <c r="X1250" s="302"/>
      <c r="Y1250" s="303"/>
      <c r="Z1250" s="302"/>
      <c r="AA1250" s="246"/>
      <c r="AB1250" s="246"/>
      <c r="AC1250" s="246"/>
    </row>
    <row r="1251" spans="1:29" ht="18.75" customHeight="1" x14ac:dyDescent="0.2">
      <c r="A1251" s="307"/>
      <c r="B1251" s="299"/>
      <c r="C1251" s="300"/>
      <c r="D1251" s="301"/>
      <c r="E1251" s="246"/>
      <c r="F1251" s="246"/>
      <c r="G1251" s="301"/>
      <c r="H1251" s="304"/>
      <c r="I1251" s="305"/>
      <c r="J1251" s="306"/>
      <c r="K1251" s="305"/>
      <c r="L1251" s="306"/>
      <c r="M1251" s="305"/>
      <c r="N1251" s="306"/>
      <c r="O1251" s="305"/>
      <c r="P1251" s="305"/>
      <c r="Q1251" s="305"/>
      <c r="R1251" s="306"/>
      <c r="S1251" s="299"/>
      <c r="T1251" s="308"/>
      <c r="U1251" s="302"/>
      <c r="V1251" s="303"/>
      <c r="W1251" s="305"/>
      <c r="X1251" s="305"/>
      <c r="Y1251" s="306"/>
      <c r="Z1251" s="305"/>
      <c r="AA1251" s="246"/>
      <c r="AB1251" s="246"/>
      <c r="AC1251" s="246"/>
    </row>
    <row r="1252" spans="1:29" ht="18.75" customHeight="1" x14ac:dyDescent="0.2">
      <c r="A1252" s="307"/>
      <c r="B1252" s="299"/>
      <c r="C1252" s="300"/>
      <c r="D1252" s="301"/>
      <c r="E1252" s="246"/>
      <c r="F1252" s="246"/>
      <c r="G1252" s="301"/>
      <c r="H1252" s="304"/>
      <c r="I1252" s="305"/>
      <c r="J1252" s="306"/>
      <c r="K1252" s="305"/>
      <c r="L1252" s="306"/>
      <c r="M1252" s="305"/>
      <c r="N1252" s="306"/>
      <c r="O1252" s="305"/>
      <c r="P1252" s="305"/>
      <c r="Q1252" s="305"/>
      <c r="R1252" s="306"/>
      <c r="S1252" s="305"/>
      <c r="T1252" s="306"/>
      <c r="U1252" s="305"/>
      <c r="V1252" s="306"/>
      <c r="W1252" s="301"/>
      <c r="X1252" s="305"/>
      <c r="Y1252" s="306"/>
      <c r="Z1252" s="301"/>
      <c r="AA1252" s="246"/>
      <c r="AB1252" s="246"/>
      <c r="AC1252" s="246"/>
    </row>
    <row r="1253" spans="1:29" ht="18.75" customHeight="1" x14ac:dyDescent="0.2">
      <c r="A1253" s="309"/>
      <c r="B1253" s="299"/>
      <c r="C1253" s="300"/>
      <c r="D1253" s="301"/>
      <c r="E1253" s="246"/>
      <c r="F1253" s="246"/>
      <c r="G1253" s="302"/>
      <c r="H1253" s="303"/>
      <c r="I1253" s="302"/>
      <c r="J1253" s="303"/>
      <c r="K1253" s="302"/>
      <c r="L1253" s="303"/>
      <c r="M1253" s="302"/>
      <c r="N1253" s="303"/>
      <c r="O1253" s="302"/>
      <c r="P1253" s="302"/>
      <c r="Q1253" s="301"/>
      <c r="R1253" s="304"/>
      <c r="S1253" s="302"/>
      <c r="T1253" s="303"/>
      <c r="U1253" s="302"/>
      <c r="V1253" s="303"/>
      <c r="W1253" s="302"/>
      <c r="X1253" s="302"/>
      <c r="Y1253" s="303"/>
      <c r="Z1253" s="302"/>
      <c r="AA1253" s="246"/>
      <c r="AB1253" s="246"/>
      <c r="AC1253" s="246"/>
    </row>
    <row r="1254" spans="1:29" ht="18.75" customHeight="1" x14ac:dyDescent="0.2">
      <c r="A1254" s="309"/>
      <c r="B1254" s="299"/>
      <c r="C1254" s="300"/>
      <c r="D1254" s="301"/>
      <c r="E1254" s="246"/>
      <c r="F1254" s="246"/>
      <c r="G1254" s="302"/>
      <c r="H1254" s="303"/>
      <c r="I1254" s="302"/>
      <c r="J1254" s="303"/>
      <c r="K1254" s="302"/>
      <c r="L1254" s="303"/>
      <c r="M1254" s="302"/>
      <c r="N1254" s="303"/>
      <c r="O1254" s="302"/>
      <c r="P1254" s="302"/>
      <c r="Q1254" s="301"/>
      <c r="R1254" s="304"/>
      <c r="S1254" s="299"/>
      <c r="T1254" s="308"/>
      <c r="U1254" s="302"/>
      <c r="V1254" s="303"/>
      <c r="W1254" s="302"/>
      <c r="X1254" s="302"/>
      <c r="Y1254" s="303"/>
      <c r="Z1254" s="302"/>
      <c r="AA1254" s="246"/>
      <c r="AB1254" s="246"/>
      <c r="AC1254" s="246"/>
    </row>
    <row r="1255" spans="1:29" ht="18.75" customHeight="1" x14ac:dyDescent="0.2">
      <c r="A1255" s="309"/>
      <c r="B1255" s="299"/>
      <c r="C1255" s="300"/>
      <c r="D1255" s="301"/>
      <c r="E1255" s="246"/>
      <c r="F1255" s="246"/>
      <c r="G1255" s="302"/>
      <c r="H1255" s="303"/>
      <c r="I1255" s="301"/>
      <c r="J1255" s="304"/>
      <c r="K1255" s="305"/>
      <c r="L1255" s="306"/>
      <c r="M1255" s="302"/>
      <c r="N1255" s="303"/>
      <c r="O1255" s="302"/>
      <c r="P1255" s="302"/>
      <c r="Q1255" s="305"/>
      <c r="R1255" s="306"/>
      <c r="S1255" s="305"/>
      <c r="T1255" s="306"/>
      <c r="U1255" s="305"/>
      <c r="V1255" s="306"/>
      <c r="W1255" s="302"/>
      <c r="X1255" s="302"/>
      <c r="Y1255" s="303"/>
      <c r="Z1255" s="302"/>
      <c r="AA1255" s="246"/>
      <c r="AB1255" s="246"/>
      <c r="AC1255" s="246"/>
    </row>
    <row r="1256" spans="1:29" ht="18.75" customHeight="1" x14ac:dyDescent="0.2">
      <c r="A1256" s="309"/>
      <c r="B1256" s="299"/>
      <c r="C1256" s="300"/>
      <c r="D1256" s="301"/>
      <c r="E1256" s="246"/>
      <c r="F1256" s="246"/>
      <c r="G1256" s="302"/>
      <c r="H1256" s="303"/>
      <c r="I1256" s="302"/>
      <c r="J1256" s="303"/>
      <c r="K1256" s="302"/>
      <c r="L1256" s="303"/>
      <c r="M1256" s="302"/>
      <c r="N1256" s="303"/>
      <c r="O1256" s="302"/>
      <c r="P1256" s="302"/>
      <c r="Q1256" s="302"/>
      <c r="R1256" s="303"/>
      <c r="S1256" s="302"/>
      <c r="T1256" s="303"/>
      <c r="U1256" s="302"/>
      <c r="V1256" s="303"/>
      <c r="W1256" s="302"/>
      <c r="X1256" s="302"/>
      <c r="Y1256" s="303"/>
      <c r="Z1256" s="302"/>
      <c r="AA1256" s="246"/>
      <c r="AB1256" s="246"/>
      <c r="AC1256" s="246"/>
    </row>
    <row r="1257" spans="1:29" ht="18.75" customHeight="1" x14ac:dyDescent="0.2">
      <c r="A1257" s="307"/>
      <c r="B1257" s="299"/>
      <c r="C1257" s="300"/>
      <c r="D1257" s="301"/>
      <c r="E1257" s="246"/>
      <c r="F1257" s="246"/>
      <c r="G1257" s="302"/>
      <c r="H1257" s="303"/>
      <c r="I1257" s="301"/>
      <c r="J1257" s="304"/>
      <c r="K1257" s="305"/>
      <c r="L1257" s="306"/>
      <c r="M1257" s="305"/>
      <c r="N1257" s="306"/>
      <c r="O1257" s="305"/>
      <c r="P1257" s="305"/>
      <c r="Q1257" s="305"/>
      <c r="R1257" s="306"/>
      <c r="S1257" s="305"/>
      <c r="T1257" s="306"/>
      <c r="U1257" s="305"/>
      <c r="V1257" s="306"/>
      <c r="W1257" s="301"/>
      <c r="X1257" s="305"/>
      <c r="Y1257" s="306"/>
      <c r="Z1257" s="302"/>
      <c r="AA1257" s="246"/>
      <c r="AB1257" s="246"/>
      <c r="AC1257" s="246"/>
    </row>
    <row r="1258" spans="1:29" ht="18.75" customHeight="1" x14ac:dyDescent="0.2">
      <c r="A1258" s="309"/>
      <c r="B1258" s="299"/>
      <c r="C1258" s="300"/>
      <c r="D1258" s="301"/>
      <c r="E1258" s="246"/>
      <c r="F1258" s="246"/>
      <c r="G1258" s="301"/>
      <c r="H1258" s="304"/>
      <c r="I1258" s="305"/>
      <c r="J1258" s="306"/>
      <c r="K1258" s="305"/>
      <c r="L1258" s="306"/>
      <c r="M1258" s="302"/>
      <c r="N1258" s="303"/>
      <c r="O1258" s="302"/>
      <c r="P1258" s="302"/>
      <c r="Q1258" s="302"/>
      <c r="R1258" s="303"/>
      <c r="S1258" s="302"/>
      <c r="T1258" s="303"/>
      <c r="U1258" s="302"/>
      <c r="V1258" s="303"/>
      <c r="W1258" s="302"/>
      <c r="X1258" s="302"/>
      <c r="Y1258" s="303"/>
      <c r="Z1258" s="302"/>
      <c r="AA1258" s="246"/>
      <c r="AB1258" s="246"/>
      <c r="AC1258" s="246"/>
    </row>
    <row r="1259" spans="1:29" ht="18.75" customHeight="1" x14ac:dyDescent="0.2">
      <c r="A1259" s="309"/>
      <c r="B1259" s="299"/>
      <c r="C1259" s="300"/>
      <c r="D1259" s="301"/>
      <c r="E1259" s="246"/>
      <c r="F1259" s="246"/>
      <c r="G1259" s="302"/>
      <c r="H1259" s="303"/>
      <c r="I1259" s="302"/>
      <c r="J1259" s="303"/>
      <c r="K1259" s="302"/>
      <c r="L1259" s="303"/>
      <c r="M1259" s="302"/>
      <c r="N1259" s="303"/>
      <c r="O1259" s="302"/>
      <c r="P1259" s="302"/>
      <c r="Q1259" s="302"/>
      <c r="R1259" s="303"/>
      <c r="S1259" s="302"/>
      <c r="T1259" s="303"/>
      <c r="U1259" s="302"/>
      <c r="V1259" s="303"/>
      <c r="W1259" s="302"/>
      <c r="X1259" s="302"/>
      <c r="Y1259" s="303"/>
      <c r="Z1259" s="302"/>
      <c r="AA1259" s="246"/>
      <c r="AB1259" s="246"/>
      <c r="AC1259" s="246"/>
    </row>
    <row r="1260" spans="1:29" ht="18.75" customHeight="1" x14ac:dyDescent="0.2">
      <c r="A1260" s="309"/>
      <c r="B1260" s="299"/>
      <c r="C1260" s="300"/>
      <c r="D1260" s="301"/>
      <c r="E1260" s="246"/>
      <c r="F1260" s="246"/>
      <c r="G1260" s="302"/>
      <c r="H1260" s="303"/>
      <c r="I1260" s="302"/>
      <c r="J1260" s="303"/>
      <c r="K1260" s="302"/>
      <c r="L1260" s="303"/>
      <c r="M1260" s="302"/>
      <c r="N1260" s="303"/>
      <c r="O1260" s="302"/>
      <c r="P1260" s="302"/>
      <c r="Q1260" s="301"/>
      <c r="R1260" s="304"/>
      <c r="S1260" s="305"/>
      <c r="T1260" s="306"/>
      <c r="U1260" s="305"/>
      <c r="V1260" s="306"/>
      <c r="W1260" s="302"/>
      <c r="X1260" s="302"/>
      <c r="Y1260" s="303"/>
      <c r="Z1260" s="302"/>
      <c r="AA1260" s="246"/>
      <c r="AB1260" s="246"/>
      <c r="AC1260" s="246"/>
    </row>
    <row r="1261" spans="1:29" ht="18.75" customHeight="1" x14ac:dyDescent="0.2">
      <c r="A1261" s="309"/>
      <c r="B1261" s="299"/>
      <c r="C1261" s="300"/>
      <c r="D1261" s="301"/>
      <c r="E1261" s="246"/>
      <c r="F1261" s="246"/>
      <c r="G1261" s="302"/>
      <c r="H1261" s="303"/>
      <c r="I1261" s="302"/>
      <c r="J1261" s="303"/>
      <c r="K1261" s="302"/>
      <c r="L1261" s="303"/>
      <c r="M1261" s="302"/>
      <c r="N1261" s="303"/>
      <c r="O1261" s="302"/>
      <c r="P1261" s="302"/>
      <c r="Q1261" s="302"/>
      <c r="R1261" s="303"/>
      <c r="S1261" s="302"/>
      <c r="T1261" s="303"/>
      <c r="U1261" s="302"/>
      <c r="V1261" s="303"/>
      <c r="W1261" s="302"/>
      <c r="X1261" s="302"/>
      <c r="Y1261" s="303"/>
      <c r="Z1261" s="302"/>
      <c r="AA1261" s="246"/>
      <c r="AB1261" s="246"/>
      <c r="AC1261" s="246"/>
    </row>
    <row r="1262" spans="1:29" ht="18.75" customHeight="1" x14ac:dyDescent="0.2">
      <c r="A1262" s="309"/>
      <c r="B1262" s="299"/>
      <c r="C1262" s="300"/>
      <c r="D1262" s="301"/>
      <c r="E1262" s="246"/>
      <c r="F1262" s="246"/>
      <c r="G1262" s="302"/>
      <c r="H1262" s="303"/>
      <c r="I1262" s="302"/>
      <c r="J1262" s="303"/>
      <c r="K1262" s="302"/>
      <c r="L1262" s="303"/>
      <c r="M1262" s="302"/>
      <c r="N1262" s="303"/>
      <c r="O1262" s="302"/>
      <c r="P1262" s="302"/>
      <c r="Q1262" s="302"/>
      <c r="R1262" s="303"/>
      <c r="S1262" s="302"/>
      <c r="T1262" s="303"/>
      <c r="U1262" s="302"/>
      <c r="V1262" s="303"/>
      <c r="W1262" s="302"/>
      <c r="X1262" s="302"/>
      <c r="Y1262" s="303"/>
      <c r="Z1262" s="302"/>
      <c r="AA1262" s="246"/>
      <c r="AB1262" s="246"/>
      <c r="AC1262" s="246"/>
    </row>
    <row r="1263" spans="1:29" ht="18.75" customHeight="1" x14ac:dyDescent="0.2">
      <c r="A1263" s="309"/>
      <c r="B1263" s="299"/>
      <c r="C1263" s="300"/>
      <c r="D1263" s="301"/>
      <c r="E1263" s="246"/>
      <c r="F1263" s="246"/>
      <c r="G1263" s="302"/>
      <c r="H1263" s="303"/>
      <c r="I1263" s="302"/>
      <c r="J1263" s="303"/>
      <c r="K1263" s="301"/>
      <c r="L1263" s="304"/>
      <c r="M1263" s="302"/>
      <c r="N1263" s="303"/>
      <c r="O1263" s="302"/>
      <c r="P1263" s="302"/>
      <c r="Q1263" s="299"/>
      <c r="R1263" s="308"/>
      <c r="S1263" s="302"/>
      <c r="T1263" s="303"/>
      <c r="U1263" s="302"/>
      <c r="V1263" s="303"/>
      <c r="W1263" s="302"/>
      <c r="X1263" s="302"/>
      <c r="Y1263" s="303"/>
      <c r="Z1263" s="302"/>
      <c r="AA1263" s="246"/>
      <c r="AB1263" s="246"/>
      <c r="AC1263" s="246"/>
    </row>
    <row r="1264" spans="1:29" ht="18.75" customHeight="1" x14ac:dyDescent="0.2">
      <c r="A1264" s="309"/>
      <c r="B1264" s="299"/>
      <c r="C1264" s="300"/>
      <c r="D1264" s="301"/>
      <c r="E1264" s="246"/>
      <c r="F1264" s="246"/>
      <c r="G1264" s="302"/>
      <c r="H1264" s="303"/>
      <c r="I1264" s="302"/>
      <c r="J1264" s="303"/>
      <c r="K1264" s="302"/>
      <c r="L1264" s="303"/>
      <c r="M1264" s="302"/>
      <c r="N1264" s="303"/>
      <c r="O1264" s="302"/>
      <c r="P1264" s="302"/>
      <c r="Q1264" s="302"/>
      <c r="R1264" s="303"/>
      <c r="S1264" s="302"/>
      <c r="T1264" s="303"/>
      <c r="U1264" s="302"/>
      <c r="V1264" s="303"/>
      <c r="W1264" s="302"/>
      <c r="X1264" s="302"/>
      <c r="Y1264" s="303"/>
      <c r="Z1264" s="302"/>
      <c r="AA1264" s="246"/>
      <c r="AB1264" s="246"/>
      <c r="AC1264" s="246"/>
    </row>
    <row r="1265" spans="1:29" ht="18.75" customHeight="1" x14ac:dyDescent="0.2">
      <c r="A1265" s="309"/>
      <c r="B1265" s="299"/>
      <c r="C1265" s="300"/>
      <c r="D1265" s="301"/>
      <c r="E1265" s="246"/>
      <c r="F1265" s="246"/>
      <c r="G1265" s="302"/>
      <c r="H1265" s="303"/>
      <c r="I1265" s="302"/>
      <c r="J1265" s="303"/>
      <c r="K1265" s="302"/>
      <c r="L1265" s="303"/>
      <c r="M1265" s="302"/>
      <c r="N1265" s="303"/>
      <c r="O1265" s="302"/>
      <c r="P1265" s="302"/>
      <c r="Q1265" s="302"/>
      <c r="R1265" s="303"/>
      <c r="S1265" s="302"/>
      <c r="T1265" s="303"/>
      <c r="U1265" s="302"/>
      <c r="V1265" s="303"/>
      <c r="W1265" s="302"/>
      <c r="X1265" s="302"/>
      <c r="Y1265" s="303"/>
      <c r="Z1265" s="302"/>
      <c r="AA1265" s="246"/>
      <c r="AB1265" s="246"/>
      <c r="AC1265" s="246"/>
    </row>
    <row r="1266" spans="1:29" ht="18.75" customHeight="1" x14ac:dyDescent="0.2">
      <c r="A1266" s="309"/>
      <c r="B1266" s="299"/>
      <c r="C1266" s="300"/>
      <c r="D1266" s="301"/>
      <c r="E1266" s="246"/>
      <c r="F1266" s="246"/>
      <c r="G1266" s="302"/>
      <c r="H1266" s="303"/>
      <c r="I1266" s="302"/>
      <c r="J1266" s="303"/>
      <c r="K1266" s="302"/>
      <c r="L1266" s="303"/>
      <c r="M1266" s="302"/>
      <c r="N1266" s="303"/>
      <c r="O1266" s="302"/>
      <c r="P1266" s="302"/>
      <c r="Q1266" s="301"/>
      <c r="R1266" s="304"/>
      <c r="S1266" s="305"/>
      <c r="T1266" s="306"/>
      <c r="U1266" s="305"/>
      <c r="V1266" s="306"/>
      <c r="W1266" s="305"/>
      <c r="X1266" s="305"/>
      <c r="Y1266" s="303"/>
      <c r="Z1266" s="302"/>
      <c r="AA1266" s="246"/>
      <c r="AB1266" s="246"/>
      <c r="AC1266" s="246"/>
    </row>
    <row r="1267" spans="1:29" ht="18.75" customHeight="1" x14ac:dyDescent="0.2">
      <c r="A1267" s="309"/>
      <c r="B1267" s="299"/>
      <c r="C1267" s="300"/>
      <c r="D1267" s="301"/>
      <c r="E1267" s="246"/>
      <c r="F1267" s="246"/>
      <c r="G1267" s="302"/>
      <c r="H1267" s="303"/>
      <c r="I1267" s="302"/>
      <c r="J1267" s="303"/>
      <c r="K1267" s="302"/>
      <c r="L1267" s="303"/>
      <c r="M1267" s="302"/>
      <c r="N1267" s="303"/>
      <c r="O1267" s="302"/>
      <c r="P1267" s="302"/>
      <c r="Q1267" s="302"/>
      <c r="R1267" s="303"/>
      <c r="S1267" s="302"/>
      <c r="T1267" s="303"/>
      <c r="U1267" s="302"/>
      <c r="V1267" s="303"/>
      <c r="W1267" s="302"/>
      <c r="X1267" s="305"/>
      <c r="Y1267" s="303"/>
      <c r="Z1267" s="302"/>
      <c r="AA1267" s="246"/>
      <c r="AB1267" s="246"/>
      <c r="AC1267" s="246"/>
    </row>
    <row r="1268" spans="1:29" ht="18.75" customHeight="1" x14ac:dyDescent="0.2">
      <c r="A1268" s="309"/>
      <c r="B1268" s="299"/>
      <c r="C1268" s="300"/>
      <c r="D1268" s="301"/>
      <c r="E1268" s="246"/>
      <c r="F1268" s="246"/>
      <c r="G1268" s="302"/>
      <c r="H1268" s="303"/>
      <c r="I1268" s="302"/>
      <c r="J1268" s="303"/>
      <c r="K1268" s="302"/>
      <c r="L1268" s="303"/>
      <c r="M1268" s="302"/>
      <c r="N1268" s="303"/>
      <c r="O1268" s="302"/>
      <c r="P1268" s="302"/>
      <c r="Q1268" s="302"/>
      <c r="R1268" s="303"/>
      <c r="S1268" s="302"/>
      <c r="T1268" s="303"/>
      <c r="U1268" s="302"/>
      <c r="V1268" s="303"/>
      <c r="W1268" s="305"/>
      <c r="X1268" s="305"/>
      <c r="Y1268" s="303"/>
      <c r="Z1268" s="302"/>
      <c r="AA1268" s="246"/>
      <c r="AB1268" s="246"/>
      <c r="AC1268" s="246"/>
    </row>
    <row r="1269" spans="1:29" ht="18.75" customHeight="1" x14ac:dyDescent="0.2">
      <c r="A1269" s="307"/>
      <c r="B1269" s="299"/>
      <c r="C1269" s="300"/>
      <c r="D1269" s="301"/>
      <c r="E1269" s="246"/>
      <c r="F1269" s="246"/>
      <c r="G1269" s="305"/>
      <c r="H1269" s="306"/>
      <c r="I1269" s="305"/>
      <c r="J1269" s="306"/>
      <c r="K1269" s="305"/>
      <c r="L1269" s="306"/>
      <c r="M1269" s="305"/>
      <c r="N1269" s="306"/>
      <c r="O1269" s="305"/>
      <c r="P1269" s="305"/>
      <c r="Q1269" s="305"/>
      <c r="R1269" s="306"/>
      <c r="S1269" s="305"/>
      <c r="T1269" s="306"/>
      <c r="U1269" s="305"/>
      <c r="V1269" s="306"/>
      <c r="W1269" s="301"/>
      <c r="X1269" s="305"/>
      <c r="Y1269" s="306"/>
      <c r="Z1269" s="302"/>
      <c r="AA1269" s="246"/>
      <c r="AB1269" s="246"/>
      <c r="AC1269" s="246"/>
    </row>
    <row r="1270" spans="1:29" ht="18.75" customHeight="1" x14ac:dyDescent="0.2">
      <c r="A1270" s="309"/>
      <c r="B1270" s="299"/>
      <c r="C1270" s="300"/>
      <c r="D1270" s="301"/>
      <c r="E1270" s="246"/>
      <c r="F1270" s="246"/>
      <c r="G1270" s="302"/>
      <c r="H1270" s="303"/>
      <c r="I1270" s="302"/>
      <c r="J1270" s="303"/>
      <c r="K1270" s="302"/>
      <c r="L1270" s="303"/>
      <c r="M1270" s="302"/>
      <c r="N1270" s="303"/>
      <c r="O1270" s="302"/>
      <c r="P1270" s="302"/>
      <c r="Q1270" s="301"/>
      <c r="R1270" s="304"/>
      <c r="S1270" s="305"/>
      <c r="T1270" s="306"/>
      <c r="U1270" s="305"/>
      <c r="V1270" s="306"/>
      <c r="W1270" s="301"/>
      <c r="X1270" s="305"/>
      <c r="Y1270" s="303"/>
      <c r="Z1270" s="302"/>
      <c r="AA1270" s="246"/>
      <c r="AB1270" s="246"/>
      <c r="AC1270" s="246"/>
    </row>
    <row r="1271" spans="1:29" ht="18.75" customHeight="1" x14ac:dyDescent="0.2">
      <c r="A1271" s="309"/>
      <c r="B1271" s="299"/>
      <c r="C1271" s="300"/>
      <c r="D1271" s="301"/>
      <c r="E1271" s="246"/>
      <c r="F1271" s="246"/>
      <c r="G1271" s="302"/>
      <c r="H1271" s="303"/>
      <c r="I1271" s="302"/>
      <c r="J1271" s="303"/>
      <c r="K1271" s="302"/>
      <c r="L1271" s="303"/>
      <c r="M1271" s="302"/>
      <c r="N1271" s="303"/>
      <c r="O1271" s="302"/>
      <c r="P1271" s="302"/>
      <c r="Q1271" s="302"/>
      <c r="R1271" s="303"/>
      <c r="S1271" s="302"/>
      <c r="T1271" s="303"/>
      <c r="U1271" s="302"/>
      <c r="V1271" s="303"/>
      <c r="W1271" s="302"/>
      <c r="X1271" s="302"/>
      <c r="Y1271" s="303"/>
      <c r="Z1271" s="302"/>
      <c r="AA1271" s="246"/>
      <c r="AB1271" s="246"/>
      <c r="AC1271" s="246"/>
    </row>
    <row r="1272" spans="1:29" ht="18.75" customHeight="1" x14ac:dyDescent="0.2">
      <c r="A1272" s="309"/>
      <c r="B1272" s="299"/>
      <c r="C1272" s="300"/>
      <c r="D1272" s="301"/>
      <c r="E1272" s="246"/>
      <c r="F1272" s="246"/>
      <c r="G1272" s="302"/>
      <c r="H1272" s="303"/>
      <c r="I1272" s="302"/>
      <c r="J1272" s="303"/>
      <c r="K1272" s="302"/>
      <c r="L1272" s="303"/>
      <c r="M1272" s="302"/>
      <c r="N1272" s="303"/>
      <c r="O1272" s="302"/>
      <c r="P1272" s="302"/>
      <c r="Q1272" s="302"/>
      <c r="R1272" s="303"/>
      <c r="S1272" s="302"/>
      <c r="T1272" s="303"/>
      <c r="U1272" s="302"/>
      <c r="V1272" s="303"/>
      <c r="W1272" s="302"/>
      <c r="X1272" s="302"/>
      <c r="Y1272" s="303"/>
      <c r="Z1272" s="302"/>
      <c r="AA1272" s="246"/>
      <c r="AB1272" s="246"/>
      <c r="AC1272" s="246"/>
    </row>
    <row r="1273" spans="1:29" ht="18.75" customHeight="1" x14ac:dyDescent="0.2">
      <c r="A1273" s="307"/>
      <c r="B1273" s="299"/>
      <c r="C1273" s="300"/>
      <c r="D1273" s="301"/>
      <c r="E1273" s="246"/>
      <c r="F1273" s="246"/>
      <c r="G1273" s="302"/>
      <c r="H1273" s="303"/>
      <c r="I1273" s="302"/>
      <c r="J1273" s="303"/>
      <c r="K1273" s="301"/>
      <c r="L1273" s="304"/>
      <c r="M1273" s="305"/>
      <c r="N1273" s="306"/>
      <c r="O1273" s="305"/>
      <c r="P1273" s="305"/>
      <c r="Q1273" s="305"/>
      <c r="R1273" s="306"/>
      <c r="S1273" s="305"/>
      <c r="T1273" s="306"/>
      <c r="U1273" s="305"/>
      <c r="V1273" s="306"/>
      <c r="W1273" s="302"/>
      <c r="X1273" s="305"/>
      <c r="Y1273" s="306"/>
      <c r="Z1273" s="302"/>
      <c r="AA1273" s="246"/>
      <c r="AB1273" s="246"/>
      <c r="AC1273" s="246"/>
    </row>
    <row r="1274" spans="1:29" ht="18.75" customHeight="1" x14ac:dyDescent="0.2">
      <c r="A1274" s="309"/>
      <c r="B1274" s="299"/>
      <c r="C1274" s="300"/>
      <c r="D1274" s="301"/>
      <c r="E1274" s="246"/>
      <c r="F1274" s="246"/>
      <c r="G1274" s="302"/>
      <c r="H1274" s="303"/>
      <c r="I1274" s="302"/>
      <c r="J1274" s="303"/>
      <c r="K1274" s="302"/>
      <c r="L1274" s="303"/>
      <c r="M1274" s="302"/>
      <c r="N1274" s="303"/>
      <c r="O1274" s="302"/>
      <c r="P1274" s="302"/>
      <c r="Q1274" s="302"/>
      <c r="R1274" s="303"/>
      <c r="S1274" s="302"/>
      <c r="T1274" s="303"/>
      <c r="U1274" s="302"/>
      <c r="V1274" s="303"/>
      <c r="W1274" s="301"/>
      <c r="X1274" s="305"/>
      <c r="Y1274" s="303"/>
      <c r="Z1274" s="302"/>
      <c r="AA1274" s="246"/>
      <c r="AB1274" s="246"/>
      <c r="AC1274" s="246"/>
    </row>
    <row r="1275" spans="1:29" ht="18.75" customHeight="1" x14ac:dyDescent="0.2">
      <c r="A1275" s="309"/>
      <c r="B1275" s="299"/>
      <c r="C1275" s="300"/>
      <c r="D1275" s="301"/>
      <c r="E1275" s="246"/>
      <c r="F1275" s="246"/>
      <c r="G1275" s="302"/>
      <c r="H1275" s="303"/>
      <c r="I1275" s="302"/>
      <c r="J1275" s="303"/>
      <c r="K1275" s="302"/>
      <c r="L1275" s="303"/>
      <c r="M1275" s="302"/>
      <c r="N1275" s="303"/>
      <c r="O1275" s="302"/>
      <c r="P1275" s="302"/>
      <c r="Q1275" s="302"/>
      <c r="R1275" s="303"/>
      <c r="S1275" s="302"/>
      <c r="T1275" s="303"/>
      <c r="U1275" s="302"/>
      <c r="V1275" s="303"/>
      <c r="W1275" s="302"/>
      <c r="X1275" s="302"/>
      <c r="Y1275" s="303"/>
      <c r="Z1275" s="302"/>
      <c r="AA1275" s="246"/>
      <c r="AB1275" s="246"/>
      <c r="AC1275" s="246"/>
    </row>
    <row r="1276" spans="1:29" ht="18.75" customHeight="1" x14ac:dyDescent="0.2">
      <c r="A1276" s="309"/>
      <c r="B1276" s="299"/>
      <c r="C1276" s="300"/>
      <c r="D1276" s="301"/>
      <c r="E1276" s="246"/>
      <c r="F1276" s="246"/>
      <c r="G1276" s="302"/>
      <c r="H1276" s="303"/>
      <c r="I1276" s="302"/>
      <c r="J1276" s="303"/>
      <c r="K1276" s="302"/>
      <c r="L1276" s="303"/>
      <c r="M1276" s="302"/>
      <c r="N1276" s="303"/>
      <c r="O1276" s="302"/>
      <c r="P1276" s="302"/>
      <c r="Q1276" s="301"/>
      <c r="R1276" s="304"/>
      <c r="S1276" s="305"/>
      <c r="T1276" s="306"/>
      <c r="U1276" s="305"/>
      <c r="V1276" s="306"/>
      <c r="W1276" s="302"/>
      <c r="X1276" s="302"/>
      <c r="Y1276" s="303"/>
      <c r="Z1276" s="302"/>
      <c r="AA1276" s="246"/>
      <c r="AB1276" s="246"/>
      <c r="AC1276" s="246"/>
    </row>
    <row r="1277" spans="1:29" ht="18.75" customHeight="1" x14ac:dyDescent="0.2">
      <c r="A1277" s="309"/>
      <c r="B1277" s="299"/>
      <c r="C1277" s="300"/>
      <c r="D1277" s="301"/>
      <c r="E1277" s="246"/>
      <c r="F1277" s="246"/>
      <c r="G1277" s="302"/>
      <c r="H1277" s="303"/>
      <c r="I1277" s="302"/>
      <c r="J1277" s="303"/>
      <c r="K1277" s="302"/>
      <c r="L1277" s="303"/>
      <c r="M1277" s="302"/>
      <c r="N1277" s="303"/>
      <c r="O1277" s="302"/>
      <c r="P1277" s="302"/>
      <c r="Q1277" s="301"/>
      <c r="R1277" s="304"/>
      <c r="S1277" s="305"/>
      <c r="T1277" s="306"/>
      <c r="U1277" s="305"/>
      <c r="V1277" s="306"/>
      <c r="W1277" s="302"/>
      <c r="X1277" s="302"/>
      <c r="Y1277" s="303"/>
      <c r="Z1277" s="302"/>
      <c r="AA1277" s="246"/>
      <c r="AB1277" s="246"/>
      <c r="AC1277" s="246"/>
    </row>
    <row r="1278" spans="1:29" ht="18.75" customHeight="1" x14ac:dyDescent="0.2">
      <c r="A1278" s="298"/>
      <c r="B1278" s="299"/>
      <c r="C1278" s="300"/>
      <c r="D1278" s="301"/>
      <c r="E1278" s="246"/>
      <c r="F1278" s="246"/>
      <c r="G1278" s="302"/>
      <c r="H1278" s="303"/>
      <c r="I1278" s="302"/>
      <c r="J1278" s="303"/>
      <c r="K1278" s="301"/>
      <c r="L1278" s="304"/>
      <c r="M1278" s="301"/>
      <c r="N1278" s="304"/>
      <c r="O1278" s="301"/>
      <c r="P1278" s="301"/>
      <c r="Q1278" s="305"/>
      <c r="R1278" s="306"/>
      <c r="S1278" s="305"/>
      <c r="T1278" s="306"/>
      <c r="U1278" s="305"/>
      <c r="V1278" s="306"/>
      <c r="W1278" s="301"/>
      <c r="X1278" s="305"/>
      <c r="Y1278" s="306"/>
      <c r="Z1278" s="301"/>
      <c r="AA1278" s="246"/>
      <c r="AB1278" s="246"/>
      <c r="AC1278" s="246"/>
    </row>
    <row r="1279" spans="1:29" ht="18.75" customHeight="1" x14ac:dyDescent="0.2">
      <c r="A1279" s="309"/>
      <c r="B1279" s="299"/>
      <c r="C1279" s="300"/>
      <c r="D1279" s="301"/>
      <c r="E1279" s="246"/>
      <c r="F1279" s="246"/>
      <c r="G1279" s="302"/>
      <c r="H1279" s="303"/>
      <c r="I1279" s="302"/>
      <c r="J1279" s="303"/>
      <c r="K1279" s="302"/>
      <c r="L1279" s="303"/>
      <c r="M1279" s="302"/>
      <c r="N1279" s="303"/>
      <c r="O1279" s="302"/>
      <c r="P1279" s="302"/>
      <c r="Q1279" s="305"/>
      <c r="R1279" s="306"/>
      <c r="S1279" s="305"/>
      <c r="T1279" s="306"/>
      <c r="U1279" s="305"/>
      <c r="V1279" s="306"/>
      <c r="W1279" s="302"/>
      <c r="X1279" s="302"/>
      <c r="Y1279" s="303"/>
      <c r="Z1279" s="302"/>
      <c r="AA1279" s="246"/>
      <c r="AB1279" s="246"/>
      <c r="AC1279" s="246"/>
    </row>
    <row r="1280" spans="1:29" ht="18.75" customHeight="1" x14ac:dyDescent="0.2">
      <c r="A1280" s="309"/>
      <c r="B1280" s="299"/>
      <c r="C1280" s="300"/>
      <c r="D1280" s="301"/>
      <c r="E1280" s="246"/>
      <c r="F1280" s="246"/>
      <c r="G1280" s="302"/>
      <c r="H1280" s="303"/>
      <c r="I1280" s="302"/>
      <c r="J1280" s="303"/>
      <c r="K1280" s="302"/>
      <c r="L1280" s="303"/>
      <c r="M1280" s="302"/>
      <c r="N1280" s="303"/>
      <c r="O1280" s="302"/>
      <c r="P1280" s="302"/>
      <c r="Q1280" s="302"/>
      <c r="R1280" s="303"/>
      <c r="S1280" s="301"/>
      <c r="T1280" s="304"/>
      <c r="U1280" s="305"/>
      <c r="V1280" s="306"/>
      <c r="W1280" s="305"/>
      <c r="X1280" s="305"/>
      <c r="Y1280" s="306"/>
      <c r="Z1280" s="302"/>
      <c r="AA1280" s="246"/>
      <c r="AB1280" s="246"/>
      <c r="AC1280" s="246"/>
    </row>
    <row r="1281" spans="1:29" ht="18.75" customHeight="1" x14ac:dyDescent="0.2">
      <c r="A1281" s="309"/>
      <c r="B1281" s="299"/>
      <c r="C1281" s="300"/>
      <c r="D1281" s="301"/>
      <c r="E1281" s="246"/>
      <c r="F1281" s="246"/>
      <c r="G1281" s="302"/>
      <c r="H1281" s="303"/>
      <c r="I1281" s="302"/>
      <c r="J1281" s="303"/>
      <c r="K1281" s="302"/>
      <c r="L1281" s="303"/>
      <c r="M1281" s="302"/>
      <c r="N1281" s="303"/>
      <c r="O1281" s="302"/>
      <c r="P1281" s="302"/>
      <c r="Q1281" s="301"/>
      <c r="R1281" s="304"/>
      <c r="S1281" s="305"/>
      <c r="T1281" s="306"/>
      <c r="U1281" s="305"/>
      <c r="V1281" s="306"/>
      <c r="W1281" s="302"/>
      <c r="X1281" s="302"/>
      <c r="Y1281" s="303"/>
      <c r="Z1281" s="302"/>
      <c r="AA1281" s="246"/>
      <c r="AB1281" s="246"/>
      <c r="AC1281" s="246"/>
    </row>
    <row r="1282" spans="1:29" ht="18.75" customHeight="1" x14ac:dyDescent="0.2">
      <c r="A1282" s="309"/>
      <c r="B1282" s="299"/>
      <c r="C1282" s="300"/>
      <c r="D1282" s="301"/>
      <c r="E1282" s="246"/>
      <c r="F1282" s="246"/>
      <c r="G1282" s="302"/>
      <c r="H1282" s="303"/>
      <c r="I1282" s="302"/>
      <c r="J1282" s="303"/>
      <c r="K1282" s="302"/>
      <c r="L1282" s="303"/>
      <c r="M1282" s="302"/>
      <c r="N1282" s="303"/>
      <c r="O1282" s="302"/>
      <c r="P1282" s="302"/>
      <c r="Q1282" s="302"/>
      <c r="R1282" s="303"/>
      <c r="S1282" s="301"/>
      <c r="T1282" s="304"/>
      <c r="U1282" s="305"/>
      <c r="V1282" s="306"/>
      <c r="W1282" s="301"/>
      <c r="X1282" s="305"/>
      <c r="Y1282" s="303"/>
      <c r="Z1282" s="302"/>
      <c r="AA1282" s="246"/>
      <c r="AB1282" s="246"/>
      <c r="AC1282" s="246"/>
    </row>
    <row r="1283" spans="1:29" ht="18.75" customHeight="1" x14ac:dyDescent="0.2">
      <c r="A1283" s="309"/>
      <c r="B1283" s="299"/>
      <c r="C1283" s="300"/>
      <c r="D1283" s="301"/>
      <c r="E1283" s="246"/>
      <c r="F1283" s="246"/>
      <c r="G1283" s="302"/>
      <c r="H1283" s="303"/>
      <c r="I1283" s="302"/>
      <c r="J1283" s="303"/>
      <c r="K1283" s="302"/>
      <c r="L1283" s="303"/>
      <c r="M1283" s="302"/>
      <c r="N1283" s="303"/>
      <c r="O1283" s="302"/>
      <c r="P1283" s="302"/>
      <c r="Q1283" s="302"/>
      <c r="R1283" s="303"/>
      <c r="S1283" s="301"/>
      <c r="T1283" s="304"/>
      <c r="U1283" s="305"/>
      <c r="V1283" s="306"/>
      <c r="W1283" s="305"/>
      <c r="X1283" s="305"/>
      <c r="Y1283" s="303"/>
      <c r="Z1283" s="302"/>
      <c r="AA1283" s="246"/>
      <c r="AB1283" s="246"/>
      <c r="AC1283" s="246"/>
    </row>
    <row r="1284" spans="1:29" ht="18.75" customHeight="1" x14ac:dyDescent="0.2">
      <c r="A1284" s="307"/>
      <c r="B1284" s="299"/>
      <c r="C1284" s="300"/>
      <c r="D1284" s="301"/>
      <c r="E1284" s="246"/>
      <c r="F1284" s="246"/>
      <c r="G1284" s="302"/>
      <c r="H1284" s="303"/>
      <c r="I1284" s="302"/>
      <c r="J1284" s="303"/>
      <c r="K1284" s="302"/>
      <c r="L1284" s="303"/>
      <c r="M1284" s="305"/>
      <c r="N1284" s="306"/>
      <c r="O1284" s="305"/>
      <c r="P1284" s="305"/>
      <c r="Q1284" s="305"/>
      <c r="R1284" s="306"/>
      <c r="S1284" s="305"/>
      <c r="T1284" s="306"/>
      <c r="U1284" s="305"/>
      <c r="V1284" s="306"/>
      <c r="W1284" s="301"/>
      <c r="X1284" s="305"/>
      <c r="Y1284" s="306"/>
      <c r="Z1284" s="301"/>
      <c r="AA1284" s="246"/>
      <c r="AB1284" s="246"/>
      <c r="AC1284" s="246"/>
    </row>
    <row r="1285" spans="1:29" ht="18.75" customHeight="1" x14ac:dyDescent="0.2">
      <c r="A1285" s="298"/>
      <c r="B1285" s="299"/>
      <c r="C1285" s="300"/>
      <c r="D1285" s="301"/>
      <c r="E1285" s="246"/>
      <c r="F1285" s="246"/>
      <c r="G1285" s="302"/>
      <c r="H1285" s="303"/>
      <c r="I1285" s="302"/>
      <c r="J1285" s="303"/>
      <c r="K1285" s="302"/>
      <c r="L1285" s="303"/>
      <c r="M1285" s="301"/>
      <c r="N1285" s="304"/>
      <c r="O1285" s="301"/>
      <c r="P1285" s="301"/>
      <c r="Q1285" s="301"/>
      <c r="R1285" s="304"/>
      <c r="S1285" s="305"/>
      <c r="T1285" s="306"/>
      <c r="U1285" s="305"/>
      <c r="V1285" s="306"/>
      <c r="W1285" s="301"/>
      <c r="X1285" s="301"/>
      <c r="Y1285" s="304"/>
      <c r="Z1285" s="301"/>
      <c r="AA1285" s="246"/>
      <c r="AB1285" s="246"/>
      <c r="AC1285" s="246"/>
    </row>
    <row r="1286" spans="1:29" ht="18.75" customHeight="1" x14ac:dyDescent="0.2">
      <c r="A1286" s="309"/>
      <c r="B1286" s="299"/>
      <c r="C1286" s="300"/>
      <c r="D1286" s="301"/>
      <c r="E1286" s="246"/>
      <c r="F1286" s="246"/>
      <c r="G1286" s="302"/>
      <c r="H1286" s="303"/>
      <c r="I1286" s="302"/>
      <c r="J1286" s="303"/>
      <c r="K1286" s="302"/>
      <c r="L1286" s="303"/>
      <c r="M1286" s="302"/>
      <c r="N1286" s="303"/>
      <c r="O1286" s="302"/>
      <c r="P1286" s="302"/>
      <c r="Q1286" s="302"/>
      <c r="R1286" s="303"/>
      <c r="S1286" s="305"/>
      <c r="T1286" s="306"/>
      <c r="U1286" s="305"/>
      <c r="V1286" s="306"/>
      <c r="W1286" s="301"/>
      <c r="X1286" s="301"/>
      <c r="Y1286" s="303"/>
      <c r="Z1286" s="302"/>
      <c r="AA1286" s="246"/>
      <c r="AB1286" s="246"/>
      <c r="AC1286" s="246"/>
    </row>
    <row r="1287" spans="1:29" ht="18.75" customHeight="1" x14ac:dyDescent="0.2">
      <c r="A1287" s="298"/>
      <c r="B1287" s="299"/>
      <c r="C1287" s="300"/>
      <c r="D1287" s="301"/>
      <c r="E1287" s="246"/>
      <c r="F1287" s="246"/>
      <c r="G1287" s="302"/>
      <c r="H1287" s="303"/>
      <c r="I1287" s="302"/>
      <c r="J1287" s="303"/>
      <c r="K1287" s="302"/>
      <c r="L1287" s="303"/>
      <c r="M1287" s="301"/>
      <c r="N1287" s="304"/>
      <c r="O1287" s="301"/>
      <c r="P1287" s="301"/>
      <c r="Q1287" s="301"/>
      <c r="R1287" s="304"/>
      <c r="S1287" s="305"/>
      <c r="T1287" s="306"/>
      <c r="U1287" s="305"/>
      <c r="V1287" s="306"/>
      <c r="W1287" s="301"/>
      <c r="X1287" s="301"/>
      <c r="Y1287" s="304"/>
      <c r="Z1287" s="301"/>
      <c r="AA1287" s="246"/>
      <c r="AB1287" s="246"/>
      <c r="AC1287" s="246"/>
    </row>
    <row r="1288" spans="1:29" ht="18.75" customHeight="1" x14ac:dyDescent="0.2">
      <c r="A1288" s="309"/>
      <c r="B1288" s="299"/>
      <c r="C1288" s="300"/>
      <c r="D1288" s="301"/>
      <c r="E1288" s="246"/>
      <c r="F1288" s="246"/>
      <c r="G1288" s="302"/>
      <c r="H1288" s="303"/>
      <c r="I1288" s="302"/>
      <c r="J1288" s="303"/>
      <c r="K1288" s="302"/>
      <c r="L1288" s="303"/>
      <c r="M1288" s="302"/>
      <c r="N1288" s="303"/>
      <c r="O1288" s="302"/>
      <c r="P1288" s="302"/>
      <c r="Q1288" s="301"/>
      <c r="R1288" s="304"/>
      <c r="S1288" s="305"/>
      <c r="T1288" s="306"/>
      <c r="U1288" s="305"/>
      <c r="V1288" s="306"/>
      <c r="W1288" s="301"/>
      <c r="X1288" s="301"/>
      <c r="Y1288" s="303"/>
      <c r="Z1288" s="302"/>
      <c r="AA1288" s="246"/>
      <c r="AB1288" s="246"/>
      <c r="AC1288" s="246"/>
    </row>
    <row r="1289" spans="1:29" ht="18.75" customHeight="1" x14ac:dyDescent="0.2">
      <c r="A1289" s="312"/>
      <c r="B1289" s="299"/>
      <c r="C1289" s="300"/>
      <c r="D1289" s="301"/>
      <c r="E1289" s="246"/>
      <c r="F1289" s="246"/>
      <c r="G1289" s="302"/>
      <c r="H1289" s="303"/>
      <c r="I1289" s="302"/>
      <c r="J1289" s="303"/>
      <c r="K1289" s="302"/>
      <c r="L1289" s="303"/>
      <c r="M1289" s="300"/>
      <c r="N1289" s="311"/>
      <c r="O1289" s="300"/>
      <c r="P1289" s="300"/>
      <c r="Q1289" s="300"/>
      <c r="R1289" s="311"/>
      <c r="S1289" s="301"/>
      <c r="T1289" s="304"/>
      <c r="U1289" s="302"/>
      <c r="V1289" s="303"/>
      <c r="W1289" s="300"/>
      <c r="X1289" s="300"/>
      <c r="Y1289" s="311"/>
      <c r="Z1289" s="300"/>
      <c r="AA1289" s="246"/>
      <c r="AB1289" s="246"/>
      <c r="AC1289" s="246"/>
    </row>
    <row r="1290" spans="1:29" ht="18.75" customHeight="1" x14ac:dyDescent="0.2">
      <c r="A1290" s="309"/>
      <c r="B1290" s="299"/>
      <c r="C1290" s="300"/>
      <c r="D1290" s="301"/>
      <c r="E1290" s="246"/>
      <c r="F1290" s="246"/>
      <c r="G1290" s="302"/>
      <c r="H1290" s="303"/>
      <c r="I1290" s="302"/>
      <c r="J1290" s="303"/>
      <c r="K1290" s="302"/>
      <c r="L1290" s="303"/>
      <c r="M1290" s="302"/>
      <c r="N1290" s="303"/>
      <c r="O1290" s="302"/>
      <c r="P1290" s="302"/>
      <c r="Q1290" s="305"/>
      <c r="R1290" s="306"/>
      <c r="S1290" s="305"/>
      <c r="T1290" s="306"/>
      <c r="U1290" s="302"/>
      <c r="V1290" s="303"/>
      <c r="W1290" s="302"/>
      <c r="X1290" s="302"/>
      <c r="Y1290" s="303"/>
      <c r="Z1290" s="302"/>
      <c r="AA1290" s="246"/>
      <c r="AB1290" s="246"/>
      <c r="AC1290" s="246"/>
    </row>
    <row r="1291" spans="1:29" ht="18.75" customHeight="1" x14ac:dyDescent="0.2">
      <c r="A1291" s="307"/>
      <c r="B1291" s="299"/>
      <c r="C1291" s="300"/>
      <c r="D1291" s="301"/>
      <c r="E1291" s="246"/>
      <c r="F1291" s="246"/>
      <c r="G1291" s="302"/>
      <c r="H1291" s="303"/>
      <c r="I1291" s="302"/>
      <c r="J1291" s="303"/>
      <c r="K1291" s="301"/>
      <c r="L1291" s="304"/>
      <c r="M1291" s="305"/>
      <c r="N1291" s="306"/>
      <c r="O1291" s="305"/>
      <c r="P1291" s="305"/>
      <c r="Q1291" s="305"/>
      <c r="R1291" s="306"/>
      <c r="S1291" s="305"/>
      <c r="T1291" s="306"/>
      <c r="U1291" s="305"/>
      <c r="V1291" s="306"/>
      <c r="W1291" s="305"/>
      <c r="X1291" s="305"/>
      <c r="Y1291" s="306"/>
      <c r="Z1291" s="305"/>
      <c r="AA1291" s="246"/>
      <c r="AB1291" s="246"/>
      <c r="AC1291" s="246"/>
    </row>
    <row r="1292" spans="1:29" ht="18.75" customHeight="1" x14ac:dyDescent="0.2">
      <c r="A1292" s="310"/>
      <c r="B1292" s="299"/>
      <c r="C1292" s="300"/>
      <c r="D1292" s="301"/>
      <c r="E1292" s="246"/>
      <c r="F1292" s="246"/>
      <c r="G1292" s="302"/>
      <c r="H1292" s="303"/>
      <c r="I1292" s="302"/>
      <c r="J1292" s="303"/>
      <c r="K1292" s="299"/>
      <c r="L1292" s="308"/>
      <c r="M1292" s="299"/>
      <c r="N1292" s="308"/>
      <c r="O1292" s="299"/>
      <c r="P1292" s="299"/>
      <c r="Q1292" s="302"/>
      <c r="R1292" s="303"/>
      <c r="S1292" s="302"/>
      <c r="T1292" s="303"/>
      <c r="U1292" s="302"/>
      <c r="V1292" s="303"/>
      <c r="W1292" s="299"/>
      <c r="X1292" s="299"/>
      <c r="Y1292" s="308"/>
      <c r="Z1292" s="299"/>
      <c r="AA1292" s="246"/>
      <c r="AB1292" s="246"/>
      <c r="AC1292" s="246"/>
    </row>
    <row r="1293" spans="1:29" ht="18.75" customHeight="1" x14ac:dyDescent="0.2">
      <c r="A1293" s="309"/>
      <c r="B1293" s="299"/>
      <c r="C1293" s="300"/>
      <c r="D1293" s="301"/>
      <c r="E1293" s="246"/>
      <c r="F1293" s="246"/>
      <c r="G1293" s="302"/>
      <c r="H1293" s="303"/>
      <c r="I1293" s="302"/>
      <c r="J1293" s="303"/>
      <c r="K1293" s="302"/>
      <c r="L1293" s="303"/>
      <c r="M1293" s="302"/>
      <c r="N1293" s="303"/>
      <c r="O1293" s="302"/>
      <c r="P1293" s="302"/>
      <c r="Q1293" s="302"/>
      <c r="R1293" s="303"/>
      <c r="S1293" s="302"/>
      <c r="T1293" s="303"/>
      <c r="U1293" s="302"/>
      <c r="V1293" s="303"/>
      <c r="W1293" s="302"/>
      <c r="X1293" s="302"/>
      <c r="Y1293" s="303"/>
      <c r="Z1293" s="302"/>
      <c r="AA1293" s="246"/>
      <c r="AB1293" s="246"/>
      <c r="AC1293" s="246"/>
    </row>
    <row r="1294" spans="1:29" ht="18.75" customHeight="1" x14ac:dyDescent="0.2">
      <c r="A1294" s="309"/>
      <c r="B1294" s="299"/>
      <c r="C1294" s="300"/>
      <c r="D1294" s="301"/>
      <c r="E1294" s="246"/>
      <c r="F1294" s="246"/>
      <c r="G1294" s="302"/>
      <c r="H1294" s="303"/>
      <c r="I1294" s="300"/>
      <c r="J1294" s="311"/>
      <c r="K1294" s="302"/>
      <c r="L1294" s="303"/>
      <c r="M1294" s="302"/>
      <c r="N1294" s="303"/>
      <c r="O1294" s="302"/>
      <c r="P1294" s="302"/>
      <c r="Q1294" s="305"/>
      <c r="R1294" s="306"/>
      <c r="S1294" s="305"/>
      <c r="T1294" s="306"/>
      <c r="U1294" s="305"/>
      <c r="V1294" s="306"/>
      <c r="W1294" s="302"/>
      <c r="X1294" s="302"/>
      <c r="Y1294" s="303"/>
      <c r="Z1294" s="302"/>
      <c r="AA1294" s="246"/>
      <c r="AB1294" s="246"/>
      <c r="AC1294" s="246"/>
    </row>
    <row r="1295" spans="1:29" ht="18.75" customHeight="1" x14ac:dyDescent="0.2">
      <c r="A1295" s="309"/>
      <c r="B1295" s="299"/>
      <c r="C1295" s="300"/>
      <c r="D1295" s="301"/>
      <c r="E1295" s="246"/>
      <c r="F1295" s="246"/>
      <c r="G1295" s="302"/>
      <c r="H1295" s="303"/>
      <c r="I1295" s="302"/>
      <c r="J1295" s="303"/>
      <c r="K1295" s="302"/>
      <c r="L1295" s="303"/>
      <c r="M1295" s="302"/>
      <c r="N1295" s="303"/>
      <c r="O1295" s="302"/>
      <c r="P1295" s="302"/>
      <c r="Q1295" s="302"/>
      <c r="R1295" s="303"/>
      <c r="S1295" s="302"/>
      <c r="T1295" s="303"/>
      <c r="U1295" s="302"/>
      <c r="V1295" s="303"/>
      <c r="W1295" s="302"/>
      <c r="X1295" s="302"/>
      <c r="Y1295" s="303"/>
      <c r="Z1295" s="302"/>
      <c r="AA1295" s="246"/>
      <c r="AB1295" s="246"/>
      <c r="AC1295" s="246"/>
    </row>
    <row r="1296" spans="1:29" ht="18.75" customHeight="1" x14ac:dyDescent="0.2">
      <c r="A1296" s="309"/>
      <c r="B1296" s="299"/>
      <c r="C1296" s="300"/>
      <c r="D1296" s="301"/>
      <c r="E1296" s="246"/>
      <c r="F1296" s="246"/>
      <c r="G1296" s="302"/>
      <c r="H1296" s="303"/>
      <c r="I1296" s="302"/>
      <c r="J1296" s="303"/>
      <c r="K1296" s="302"/>
      <c r="L1296" s="303"/>
      <c r="M1296" s="302"/>
      <c r="N1296" s="303"/>
      <c r="O1296" s="302"/>
      <c r="P1296" s="302"/>
      <c r="Q1296" s="305"/>
      <c r="R1296" s="306"/>
      <c r="S1296" s="305"/>
      <c r="T1296" s="306"/>
      <c r="U1296" s="305"/>
      <c r="V1296" s="306"/>
      <c r="W1296" s="302"/>
      <c r="X1296" s="302"/>
      <c r="Y1296" s="303"/>
      <c r="Z1296" s="302"/>
      <c r="AA1296" s="246"/>
      <c r="AB1296" s="246"/>
      <c r="AC1296" s="246"/>
    </row>
    <row r="1297" spans="1:29" ht="18.75" customHeight="1" x14ac:dyDescent="0.2">
      <c r="A1297" s="309"/>
      <c r="B1297" s="299"/>
      <c r="C1297" s="300"/>
      <c r="D1297" s="301"/>
      <c r="E1297" s="246"/>
      <c r="F1297" s="246"/>
      <c r="G1297" s="302"/>
      <c r="H1297" s="303"/>
      <c r="I1297" s="302"/>
      <c r="J1297" s="303"/>
      <c r="K1297" s="302"/>
      <c r="L1297" s="303"/>
      <c r="M1297" s="302"/>
      <c r="N1297" s="303"/>
      <c r="O1297" s="302"/>
      <c r="P1297" s="302"/>
      <c r="Q1297" s="302"/>
      <c r="R1297" s="303"/>
      <c r="S1297" s="302"/>
      <c r="T1297" s="303"/>
      <c r="U1297" s="302"/>
      <c r="V1297" s="303"/>
      <c r="W1297" s="302"/>
      <c r="X1297" s="302"/>
      <c r="Y1297" s="303"/>
      <c r="Z1297" s="302"/>
      <c r="AA1297" s="246"/>
      <c r="AB1297" s="246"/>
      <c r="AC1297" s="246"/>
    </row>
    <row r="1298" spans="1:29" ht="18.75" customHeight="1" x14ac:dyDescent="0.2">
      <c r="A1298" s="307"/>
      <c r="B1298" s="299"/>
      <c r="C1298" s="300"/>
      <c r="D1298" s="301"/>
      <c r="E1298" s="246"/>
      <c r="F1298" s="246"/>
      <c r="G1298" s="302"/>
      <c r="H1298" s="303"/>
      <c r="I1298" s="301"/>
      <c r="J1298" s="304"/>
      <c r="K1298" s="305"/>
      <c r="L1298" s="306"/>
      <c r="M1298" s="305"/>
      <c r="N1298" s="306"/>
      <c r="O1298" s="305"/>
      <c r="P1298" s="305"/>
      <c r="Q1298" s="302"/>
      <c r="R1298" s="303"/>
      <c r="S1298" s="302"/>
      <c r="T1298" s="303"/>
      <c r="U1298" s="302"/>
      <c r="V1298" s="303"/>
      <c r="W1298" s="301"/>
      <c r="X1298" s="305"/>
      <c r="Y1298" s="306"/>
      <c r="Z1298" s="301"/>
      <c r="AA1298" s="246"/>
      <c r="AB1298" s="246"/>
      <c r="AC1298" s="246"/>
    </row>
    <row r="1299" spans="1:29" ht="18.75" customHeight="1" x14ac:dyDescent="0.2">
      <c r="A1299" s="309"/>
      <c r="B1299" s="299"/>
      <c r="C1299" s="300"/>
      <c r="D1299" s="301"/>
      <c r="E1299" s="246"/>
      <c r="F1299" s="246"/>
      <c r="G1299" s="302"/>
      <c r="H1299" s="303"/>
      <c r="I1299" s="302"/>
      <c r="J1299" s="303"/>
      <c r="K1299" s="302"/>
      <c r="L1299" s="303"/>
      <c r="M1299" s="302"/>
      <c r="N1299" s="303"/>
      <c r="O1299" s="302"/>
      <c r="P1299" s="302"/>
      <c r="Q1299" s="302"/>
      <c r="R1299" s="303"/>
      <c r="S1299" s="301"/>
      <c r="T1299" s="304"/>
      <c r="U1299" s="305"/>
      <c r="V1299" s="306"/>
      <c r="W1299" s="301"/>
      <c r="X1299" s="301"/>
      <c r="Y1299" s="303"/>
      <c r="Z1299" s="302"/>
      <c r="AA1299" s="246"/>
      <c r="AB1299" s="246"/>
      <c r="AC1299" s="246"/>
    </row>
    <row r="1300" spans="1:29" ht="18.75" customHeight="1" x14ac:dyDescent="0.2">
      <c r="A1300" s="309"/>
      <c r="B1300" s="299"/>
      <c r="C1300" s="300"/>
      <c r="D1300" s="301"/>
      <c r="E1300" s="246"/>
      <c r="F1300" s="246"/>
      <c r="G1300" s="302"/>
      <c r="H1300" s="303"/>
      <c r="I1300" s="302"/>
      <c r="J1300" s="303"/>
      <c r="K1300" s="302"/>
      <c r="L1300" s="303"/>
      <c r="M1300" s="302"/>
      <c r="N1300" s="303"/>
      <c r="O1300" s="302"/>
      <c r="P1300" s="302"/>
      <c r="Q1300" s="302"/>
      <c r="R1300" s="303"/>
      <c r="S1300" s="302"/>
      <c r="T1300" s="303"/>
      <c r="U1300" s="301"/>
      <c r="V1300" s="304"/>
      <c r="W1300" s="301"/>
      <c r="X1300" s="305"/>
      <c r="Y1300" s="303"/>
      <c r="Z1300" s="302"/>
      <c r="AA1300" s="246"/>
      <c r="AB1300" s="246"/>
      <c r="AC1300" s="246"/>
    </row>
    <row r="1301" spans="1:29" ht="18.75" customHeight="1" x14ac:dyDescent="0.2">
      <c r="A1301" s="309"/>
      <c r="B1301" s="299"/>
      <c r="C1301" s="300"/>
      <c r="D1301" s="301"/>
      <c r="E1301" s="246"/>
      <c r="F1301" s="246"/>
      <c r="G1301" s="305"/>
      <c r="H1301" s="306"/>
      <c r="I1301" s="305"/>
      <c r="J1301" s="306"/>
      <c r="K1301" s="299"/>
      <c r="L1301" s="308"/>
      <c r="M1301" s="302"/>
      <c r="N1301" s="303"/>
      <c r="O1301" s="302"/>
      <c r="P1301" s="302"/>
      <c r="Q1301" s="302"/>
      <c r="R1301" s="303"/>
      <c r="S1301" s="302"/>
      <c r="T1301" s="303"/>
      <c r="U1301" s="302"/>
      <c r="V1301" s="303"/>
      <c r="W1301" s="302"/>
      <c r="X1301" s="302"/>
      <c r="Y1301" s="303"/>
      <c r="Z1301" s="302"/>
      <c r="AA1301" s="246"/>
      <c r="AB1301" s="246"/>
      <c r="AC1301" s="246"/>
    </row>
    <row r="1302" spans="1:29" ht="18.75" customHeight="1" x14ac:dyDescent="0.2">
      <c r="A1302" s="309"/>
      <c r="B1302" s="299"/>
      <c r="C1302" s="300"/>
      <c r="D1302" s="301"/>
      <c r="E1302" s="246"/>
      <c r="F1302" s="246"/>
      <c r="G1302" s="302"/>
      <c r="H1302" s="303"/>
      <c r="I1302" s="302"/>
      <c r="J1302" s="303"/>
      <c r="K1302" s="302"/>
      <c r="L1302" s="303"/>
      <c r="M1302" s="302"/>
      <c r="N1302" s="303"/>
      <c r="O1302" s="302"/>
      <c r="P1302" s="302"/>
      <c r="Q1302" s="305"/>
      <c r="R1302" s="306"/>
      <c r="S1302" s="305"/>
      <c r="T1302" s="306"/>
      <c r="U1302" s="305"/>
      <c r="V1302" s="306"/>
      <c r="W1302" s="302"/>
      <c r="X1302" s="302"/>
      <c r="Y1302" s="303"/>
      <c r="Z1302" s="302"/>
      <c r="AA1302" s="246"/>
      <c r="AB1302" s="246"/>
      <c r="AC1302" s="246"/>
    </row>
    <row r="1303" spans="1:29" ht="18.75" customHeight="1" x14ac:dyDescent="0.2">
      <c r="A1303" s="309"/>
      <c r="B1303" s="299"/>
      <c r="C1303" s="300"/>
      <c r="D1303" s="301"/>
      <c r="E1303" s="246"/>
      <c r="F1303" s="246"/>
      <c r="G1303" s="302"/>
      <c r="H1303" s="303"/>
      <c r="I1303" s="302"/>
      <c r="J1303" s="303"/>
      <c r="K1303" s="302"/>
      <c r="L1303" s="303"/>
      <c r="M1303" s="302"/>
      <c r="N1303" s="303"/>
      <c r="O1303" s="302"/>
      <c r="P1303" s="302"/>
      <c r="Q1303" s="302"/>
      <c r="R1303" s="303"/>
      <c r="S1303" s="302"/>
      <c r="T1303" s="303"/>
      <c r="U1303" s="302"/>
      <c r="V1303" s="303"/>
      <c r="W1303" s="302"/>
      <c r="X1303" s="302"/>
      <c r="Y1303" s="303"/>
      <c r="Z1303" s="302"/>
      <c r="AA1303" s="246"/>
      <c r="AB1303" s="246"/>
      <c r="AC1303" s="246"/>
    </row>
    <row r="1304" spans="1:29" ht="18.75" customHeight="1" x14ac:dyDescent="0.2">
      <c r="A1304" s="309"/>
      <c r="B1304" s="299"/>
      <c r="C1304" s="300"/>
      <c r="D1304" s="301"/>
      <c r="E1304" s="246"/>
      <c r="F1304" s="246"/>
      <c r="G1304" s="302"/>
      <c r="H1304" s="303"/>
      <c r="I1304" s="302"/>
      <c r="J1304" s="303"/>
      <c r="K1304" s="302"/>
      <c r="L1304" s="303"/>
      <c r="M1304" s="302"/>
      <c r="N1304" s="303"/>
      <c r="O1304" s="302"/>
      <c r="P1304" s="302"/>
      <c r="Q1304" s="301"/>
      <c r="R1304" s="304"/>
      <c r="S1304" s="305"/>
      <c r="T1304" s="306"/>
      <c r="U1304" s="305"/>
      <c r="V1304" s="306"/>
      <c r="W1304" s="302"/>
      <c r="X1304" s="302"/>
      <c r="Y1304" s="303"/>
      <c r="Z1304" s="302"/>
      <c r="AA1304" s="246"/>
      <c r="AB1304" s="246"/>
      <c r="AC1304" s="246"/>
    </row>
    <row r="1305" spans="1:29" ht="18.75" customHeight="1" x14ac:dyDescent="0.2">
      <c r="A1305" s="309"/>
      <c r="B1305" s="299"/>
      <c r="C1305" s="300"/>
      <c r="D1305" s="301"/>
      <c r="E1305" s="246"/>
      <c r="F1305" s="246"/>
      <c r="G1305" s="302"/>
      <c r="H1305" s="303"/>
      <c r="I1305" s="302"/>
      <c r="J1305" s="303"/>
      <c r="K1305" s="302"/>
      <c r="L1305" s="303"/>
      <c r="M1305" s="302"/>
      <c r="N1305" s="303"/>
      <c r="O1305" s="302"/>
      <c r="P1305" s="302"/>
      <c r="Q1305" s="302"/>
      <c r="R1305" s="303"/>
      <c r="S1305" s="302"/>
      <c r="T1305" s="303"/>
      <c r="U1305" s="302"/>
      <c r="V1305" s="303"/>
      <c r="W1305" s="302"/>
      <c r="X1305" s="302"/>
      <c r="Y1305" s="303"/>
      <c r="Z1305" s="302"/>
      <c r="AA1305" s="246"/>
      <c r="AB1305" s="246"/>
      <c r="AC1305" s="246"/>
    </row>
    <row r="1306" spans="1:29" ht="18.75" customHeight="1" x14ac:dyDescent="0.2">
      <c r="A1306" s="309"/>
      <c r="B1306" s="299"/>
      <c r="C1306" s="300"/>
      <c r="D1306" s="301"/>
      <c r="E1306" s="246"/>
      <c r="F1306" s="246"/>
      <c r="G1306" s="302"/>
      <c r="H1306" s="303"/>
      <c r="I1306" s="302"/>
      <c r="J1306" s="303"/>
      <c r="K1306" s="302"/>
      <c r="L1306" s="303"/>
      <c r="M1306" s="302"/>
      <c r="N1306" s="303"/>
      <c r="O1306" s="302"/>
      <c r="P1306" s="302"/>
      <c r="Q1306" s="305"/>
      <c r="R1306" s="306"/>
      <c r="S1306" s="305"/>
      <c r="T1306" s="306"/>
      <c r="U1306" s="305"/>
      <c r="V1306" s="306"/>
      <c r="W1306" s="302"/>
      <c r="X1306" s="302"/>
      <c r="Y1306" s="303"/>
      <c r="Z1306" s="302"/>
      <c r="AA1306" s="246"/>
      <c r="AB1306" s="246"/>
      <c r="AC1306" s="246"/>
    </row>
    <row r="1307" spans="1:29" ht="18.75" customHeight="1" x14ac:dyDescent="0.2">
      <c r="A1307" s="309"/>
      <c r="B1307" s="299"/>
      <c r="C1307" s="300"/>
      <c r="D1307" s="301"/>
      <c r="E1307" s="246"/>
      <c r="F1307" s="246"/>
      <c r="G1307" s="302"/>
      <c r="H1307" s="303"/>
      <c r="I1307" s="302"/>
      <c r="J1307" s="303"/>
      <c r="K1307" s="302"/>
      <c r="L1307" s="303"/>
      <c r="M1307" s="302"/>
      <c r="N1307" s="303"/>
      <c r="O1307" s="302"/>
      <c r="P1307" s="302"/>
      <c r="Q1307" s="301"/>
      <c r="R1307" s="304"/>
      <c r="S1307" s="305"/>
      <c r="T1307" s="306"/>
      <c r="U1307" s="305"/>
      <c r="V1307" s="306"/>
      <c r="W1307" s="302"/>
      <c r="X1307" s="302"/>
      <c r="Y1307" s="303"/>
      <c r="Z1307" s="302"/>
      <c r="AA1307" s="246"/>
      <c r="AB1307" s="246"/>
      <c r="AC1307" s="246"/>
    </row>
    <row r="1308" spans="1:29" ht="18.75" customHeight="1" x14ac:dyDescent="0.2">
      <c r="A1308" s="309"/>
      <c r="B1308" s="299"/>
      <c r="C1308" s="300"/>
      <c r="D1308" s="301"/>
      <c r="E1308" s="246"/>
      <c r="F1308" s="246"/>
      <c r="G1308" s="302"/>
      <c r="H1308" s="303"/>
      <c r="I1308" s="300"/>
      <c r="J1308" s="311"/>
      <c r="K1308" s="301"/>
      <c r="L1308" s="304"/>
      <c r="M1308" s="302"/>
      <c r="N1308" s="303"/>
      <c r="O1308" s="302"/>
      <c r="P1308" s="302"/>
      <c r="Q1308" s="305"/>
      <c r="R1308" s="306"/>
      <c r="S1308" s="299"/>
      <c r="T1308" s="308"/>
      <c r="U1308" s="302"/>
      <c r="V1308" s="303"/>
      <c r="W1308" s="302"/>
      <c r="X1308" s="302"/>
      <c r="Y1308" s="303"/>
      <c r="Z1308" s="302"/>
      <c r="AA1308" s="246"/>
      <c r="AB1308" s="246"/>
      <c r="AC1308" s="246"/>
    </row>
    <row r="1309" spans="1:29" ht="18.75" customHeight="1" x14ac:dyDescent="0.2">
      <c r="A1309" s="298"/>
      <c r="B1309" s="299"/>
      <c r="C1309" s="300"/>
      <c r="D1309" s="301"/>
      <c r="E1309" s="246"/>
      <c r="F1309" s="246"/>
      <c r="G1309" s="302"/>
      <c r="H1309" s="303"/>
      <c r="I1309" s="302"/>
      <c r="J1309" s="303"/>
      <c r="K1309" s="302"/>
      <c r="L1309" s="303"/>
      <c r="M1309" s="301"/>
      <c r="N1309" s="304"/>
      <c r="O1309" s="301"/>
      <c r="P1309" s="301"/>
      <c r="Q1309" s="301"/>
      <c r="R1309" s="304"/>
      <c r="S1309" s="305"/>
      <c r="T1309" s="306"/>
      <c r="U1309" s="305"/>
      <c r="V1309" s="306"/>
      <c r="W1309" s="301"/>
      <c r="X1309" s="305"/>
      <c r="Y1309" s="303"/>
      <c r="Z1309" s="302"/>
      <c r="AA1309" s="246"/>
      <c r="AB1309" s="246"/>
      <c r="AC1309" s="246"/>
    </row>
    <row r="1310" spans="1:29" ht="18.75" customHeight="1" x14ac:dyDescent="0.2">
      <c r="A1310" s="309"/>
      <c r="B1310" s="299"/>
      <c r="C1310" s="300"/>
      <c r="D1310" s="301"/>
      <c r="E1310" s="246"/>
      <c r="F1310" s="246"/>
      <c r="G1310" s="302"/>
      <c r="H1310" s="303"/>
      <c r="I1310" s="302"/>
      <c r="J1310" s="303"/>
      <c r="K1310" s="302"/>
      <c r="L1310" s="303"/>
      <c r="M1310" s="302"/>
      <c r="N1310" s="303"/>
      <c r="O1310" s="302"/>
      <c r="P1310" s="302"/>
      <c r="Q1310" s="305"/>
      <c r="R1310" s="306"/>
      <c r="S1310" s="305"/>
      <c r="T1310" s="306"/>
      <c r="U1310" s="305"/>
      <c r="V1310" s="306"/>
      <c r="W1310" s="302"/>
      <c r="X1310" s="302"/>
      <c r="Y1310" s="303"/>
      <c r="Z1310" s="302"/>
      <c r="AA1310" s="246"/>
      <c r="AB1310" s="246"/>
      <c r="AC1310" s="246"/>
    </row>
    <row r="1311" spans="1:29" ht="18.75" customHeight="1" x14ac:dyDescent="0.2">
      <c r="A1311" s="309"/>
      <c r="B1311" s="299"/>
      <c r="C1311" s="300"/>
      <c r="D1311" s="301"/>
      <c r="E1311" s="246"/>
      <c r="F1311" s="246"/>
      <c r="G1311" s="302"/>
      <c r="H1311" s="303"/>
      <c r="I1311" s="302"/>
      <c r="J1311" s="303"/>
      <c r="K1311" s="302"/>
      <c r="L1311" s="303"/>
      <c r="M1311" s="302"/>
      <c r="N1311" s="303"/>
      <c r="O1311" s="302"/>
      <c r="P1311" s="302"/>
      <c r="Q1311" s="302"/>
      <c r="R1311" s="303"/>
      <c r="S1311" s="301"/>
      <c r="T1311" s="304"/>
      <c r="U1311" s="305"/>
      <c r="V1311" s="306"/>
      <c r="W1311" s="305"/>
      <c r="X1311" s="305"/>
      <c r="Y1311" s="303"/>
      <c r="Z1311" s="302"/>
      <c r="AA1311" s="246"/>
      <c r="AB1311" s="246"/>
      <c r="AC1311" s="246"/>
    </row>
    <row r="1312" spans="1:29" ht="18.75" customHeight="1" x14ac:dyDescent="0.2">
      <c r="A1312" s="309"/>
      <c r="B1312" s="299"/>
      <c r="C1312" s="300"/>
      <c r="D1312" s="301"/>
      <c r="E1312" s="246"/>
      <c r="F1312" s="246"/>
      <c r="G1312" s="302"/>
      <c r="H1312" s="303"/>
      <c r="I1312" s="302"/>
      <c r="J1312" s="303"/>
      <c r="K1312" s="302"/>
      <c r="L1312" s="303"/>
      <c r="M1312" s="302"/>
      <c r="N1312" s="303"/>
      <c r="O1312" s="302"/>
      <c r="P1312" s="302"/>
      <c r="Q1312" s="301"/>
      <c r="R1312" s="304"/>
      <c r="S1312" s="305"/>
      <c r="T1312" s="306"/>
      <c r="U1312" s="305"/>
      <c r="V1312" s="306"/>
      <c r="W1312" s="301"/>
      <c r="X1312" s="301"/>
      <c r="Y1312" s="303"/>
      <c r="Z1312" s="302"/>
      <c r="AA1312" s="246"/>
      <c r="AB1312" s="246"/>
      <c r="AC1312" s="246"/>
    </row>
    <row r="1313" spans="1:29" ht="18.75" customHeight="1" x14ac:dyDescent="0.2">
      <c r="A1313" s="309"/>
      <c r="B1313" s="299"/>
      <c r="C1313" s="300"/>
      <c r="D1313" s="301"/>
      <c r="E1313" s="246"/>
      <c r="F1313" s="246"/>
      <c r="G1313" s="302"/>
      <c r="H1313" s="303"/>
      <c r="I1313" s="302"/>
      <c r="J1313" s="303"/>
      <c r="K1313" s="302"/>
      <c r="L1313" s="303"/>
      <c r="M1313" s="302"/>
      <c r="N1313" s="303"/>
      <c r="O1313" s="302"/>
      <c r="P1313" s="302"/>
      <c r="Q1313" s="305"/>
      <c r="R1313" s="306"/>
      <c r="S1313" s="305"/>
      <c r="T1313" s="306"/>
      <c r="U1313" s="299"/>
      <c r="V1313" s="308"/>
      <c r="W1313" s="302"/>
      <c r="X1313" s="302"/>
      <c r="Y1313" s="303"/>
      <c r="Z1313" s="302"/>
      <c r="AA1313" s="246"/>
      <c r="AB1313" s="246"/>
      <c r="AC1313" s="246"/>
    </row>
    <row r="1314" spans="1:29" ht="18.75" customHeight="1" x14ac:dyDescent="0.2">
      <c r="A1314" s="309"/>
      <c r="B1314" s="299"/>
      <c r="C1314" s="300"/>
      <c r="D1314" s="301"/>
      <c r="E1314" s="246"/>
      <c r="F1314" s="246"/>
      <c r="G1314" s="300"/>
      <c r="H1314" s="311"/>
      <c r="I1314" s="302"/>
      <c r="J1314" s="303"/>
      <c r="K1314" s="301"/>
      <c r="L1314" s="304"/>
      <c r="M1314" s="302"/>
      <c r="N1314" s="303"/>
      <c r="O1314" s="302"/>
      <c r="P1314" s="302"/>
      <c r="Q1314" s="305"/>
      <c r="R1314" s="306"/>
      <c r="S1314" s="299"/>
      <c r="T1314" s="308"/>
      <c r="U1314" s="302"/>
      <c r="V1314" s="303"/>
      <c r="W1314" s="302"/>
      <c r="X1314" s="302"/>
      <c r="Y1314" s="303"/>
      <c r="Z1314" s="302"/>
      <c r="AA1314" s="246"/>
      <c r="AB1314" s="246"/>
      <c r="AC1314" s="246"/>
    </row>
    <row r="1315" spans="1:29" ht="18.75" customHeight="1" x14ac:dyDescent="0.2">
      <c r="A1315" s="309"/>
      <c r="B1315" s="299"/>
      <c r="C1315" s="300"/>
      <c r="D1315" s="301"/>
      <c r="E1315" s="246"/>
      <c r="F1315" s="246"/>
      <c r="G1315" s="302"/>
      <c r="H1315" s="303"/>
      <c r="I1315" s="305"/>
      <c r="J1315" s="306"/>
      <c r="K1315" s="299"/>
      <c r="L1315" s="308"/>
      <c r="M1315" s="302"/>
      <c r="N1315" s="303"/>
      <c r="O1315" s="302"/>
      <c r="P1315" s="302"/>
      <c r="Q1315" s="302"/>
      <c r="R1315" s="303"/>
      <c r="S1315" s="302"/>
      <c r="T1315" s="303"/>
      <c r="U1315" s="302"/>
      <c r="V1315" s="303"/>
      <c r="W1315" s="302"/>
      <c r="X1315" s="302"/>
      <c r="Y1315" s="303"/>
      <c r="Z1315" s="302"/>
      <c r="AA1315" s="246"/>
      <c r="AB1315" s="246"/>
      <c r="AC1315" s="246"/>
    </row>
    <row r="1316" spans="1:29" ht="18.75" customHeight="1" x14ac:dyDescent="0.2">
      <c r="A1316" s="309"/>
      <c r="B1316" s="299"/>
      <c r="C1316" s="300"/>
      <c r="D1316" s="301"/>
      <c r="E1316" s="246"/>
      <c r="F1316" s="246"/>
      <c r="G1316" s="302"/>
      <c r="H1316" s="303"/>
      <c r="I1316" s="302"/>
      <c r="J1316" s="303"/>
      <c r="K1316" s="302"/>
      <c r="L1316" s="303"/>
      <c r="M1316" s="302"/>
      <c r="N1316" s="303"/>
      <c r="O1316" s="302"/>
      <c r="P1316" s="302"/>
      <c r="Q1316" s="302"/>
      <c r="R1316" s="303"/>
      <c r="S1316" s="302"/>
      <c r="T1316" s="303"/>
      <c r="U1316" s="302"/>
      <c r="V1316" s="303"/>
      <c r="W1316" s="302"/>
      <c r="X1316" s="302"/>
      <c r="Y1316" s="303"/>
      <c r="Z1316" s="302"/>
      <c r="AA1316" s="246"/>
      <c r="AB1316" s="246"/>
      <c r="AC1316" s="246"/>
    </row>
    <row r="1317" spans="1:29" ht="18.75" customHeight="1" x14ac:dyDescent="0.2">
      <c r="A1317" s="298"/>
      <c r="B1317" s="299"/>
      <c r="C1317" s="300"/>
      <c r="D1317" s="301"/>
      <c r="E1317" s="246"/>
      <c r="F1317" s="246"/>
      <c r="G1317" s="302"/>
      <c r="H1317" s="303"/>
      <c r="I1317" s="302"/>
      <c r="J1317" s="303"/>
      <c r="K1317" s="302"/>
      <c r="L1317" s="303"/>
      <c r="M1317" s="301"/>
      <c r="N1317" s="304"/>
      <c r="O1317" s="301"/>
      <c r="P1317" s="301"/>
      <c r="Q1317" s="301"/>
      <c r="R1317" s="304"/>
      <c r="S1317" s="305"/>
      <c r="T1317" s="306"/>
      <c r="U1317" s="305"/>
      <c r="V1317" s="306"/>
      <c r="W1317" s="305"/>
      <c r="X1317" s="305"/>
      <c r="Y1317" s="303"/>
      <c r="Z1317" s="302"/>
      <c r="AA1317" s="246"/>
      <c r="AB1317" s="246"/>
      <c r="AC1317" s="246"/>
    </row>
    <row r="1318" spans="1:29" ht="18.75" customHeight="1" x14ac:dyDescent="0.2">
      <c r="A1318" s="309"/>
      <c r="B1318" s="299"/>
      <c r="C1318" s="300"/>
      <c r="D1318" s="301"/>
      <c r="E1318" s="246"/>
      <c r="F1318" s="246"/>
      <c r="G1318" s="300"/>
      <c r="H1318" s="311"/>
      <c r="I1318" s="302"/>
      <c r="J1318" s="303"/>
      <c r="K1318" s="302"/>
      <c r="L1318" s="303"/>
      <c r="M1318" s="302"/>
      <c r="N1318" s="303"/>
      <c r="O1318" s="302"/>
      <c r="P1318" s="302"/>
      <c r="Q1318" s="305"/>
      <c r="R1318" s="306"/>
      <c r="S1318" s="305"/>
      <c r="T1318" s="306"/>
      <c r="U1318" s="305"/>
      <c r="V1318" s="306"/>
      <c r="W1318" s="302"/>
      <c r="X1318" s="302"/>
      <c r="Y1318" s="303"/>
      <c r="Z1318" s="302"/>
      <c r="AA1318" s="246"/>
      <c r="AB1318" s="246"/>
      <c r="AC1318" s="246"/>
    </row>
    <row r="1319" spans="1:29" ht="18.75" customHeight="1" x14ac:dyDescent="0.2">
      <c r="A1319" s="309"/>
      <c r="B1319" s="299"/>
      <c r="C1319" s="300"/>
      <c r="D1319" s="301"/>
      <c r="E1319" s="246"/>
      <c r="F1319" s="246"/>
      <c r="G1319" s="302"/>
      <c r="H1319" s="303"/>
      <c r="I1319" s="302"/>
      <c r="J1319" s="303"/>
      <c r="K1319" s="302"/>
      <c r="L1319" s="303"/>
      <c r="M1319" s="302"/>
      <c r="N1319" s="303"/>
      <c r="O1319" s="302"/>
      <c r="P1319" s="302"/>
      <c r="Q1319" s="302"/>
      <c r="R1319" s="303"/>
      <c r="S1319" s="302"/>
      <c r="T1319" s="303"/>
      <c r="U1319" s="302"/>
      <c r="V1319" s="303"/>
      <c r="W1319" s="302"/>
      <c r="X1319" s="302"/>
      <c r="Y1319" s="303"/>
      <c r="Z1319" s="302"/>
      <c r="AA1319" s="246"/>
      <c r="AB1319" s="246"/>
      <c r="AC1319" s="246"/>
    </row>
    <row r="1320" spans="1:29" ht="18.75" customHeight="1" x14ac:dyDescent="0.2">
      <c r="A1320" s="309"/>
      <c r="B1320" s="299"/>
      <c r="C1320" s="300"/>
      <c r="D1320" s="301"/>
      <c r="E1320" s="246"/>
      <c r="F1320" s="246"/>
      <c r="G1320" s="302"/>
      <c r="H1320" s="303"/>
      <c r="I1320" s="302"/>
      <c r="J1320" s="303"/>
      <c r="K1320" s="302"/>
      <c r="L1320" s="303"/>
      <c r="M1320" s="302"/>
      <c r="N1320" s="303"/>
      <c r="O1320" s="302"/>
      <c r="P1320" s="302"/>
      <c r="Q1320" s="302"/>
      <c r="R1320" s="303"/>
      <c r="S1320" s="302"/>
      <c r="T1320" s="303"/>
      <c r="U1320" s="302"/>
      <c r="V1320" s="303"/>
      <c r="W1320" s="305"/>
      <c r="X1320" s="305"/>
      <c r="Y1320" s="303"/>
      <c r="Z1320" s="302"/>
      <c r="AA1320" s="246"/>
      <c r="AB1320" s="246"/>
      <c r="AC1320" s="246"/>
    </row>
    <row r="1321" spans="1:29" ht="18.75" customHeight="1" x14ac:dyDescent="0.2">
      <c r="A1321" s="309"/>
      <c r="B1321" s="299"/>
      <c r="C1321" s="300"/>
      <c r="D1321" s="301"/>
      <c r="E1321" s="246"/>
      <c r="F1321" s="246"/>
      <c r="G1321" s="302"/>
      <c r="H1321" s="303"/>
      <c r="I1321" s="302"/>
      <c r="J1321" s="303"/>
      <c r="K1321" s="302"/>
      <c r="L1321" s="303"/>
      <c r="M1321" s="302"/>
      <c r="N1321" s="303"/>
      <c r="O1321" s="302"/>
      <c r="P1321" s="302"/>
      <c r="Q1321" s="301"/>
      <c r="R1321" s="304"/>
      <c r="S1321" s="305"/>
      <c r="T1321" s="306"/>
      <c r="U1321" s="305"/>
      <c r="V1321" s="306"/>
      <c r="W1321" s="305"/>
      <c r="X1321" s="305"/>
      <c r="Y1321" s="303"/>
      <c r="Z1321" s="302"/>
      <c r="AA1321" s="246"/>
      <c r="AB1321" s="246"/>
      <c r="AC1321" s="246"/>
    </row>
    <row r="1322" spans="1:29" ht="18.75" customHeight="1" x14ac:dyDescent="0.2">
      <c r="A1322" s="309"/>
      <c r="B1322" s="299"/>
      <c r="C1322" s="300"/>
      <c r="D1322" s="301"/>
      <c r="E1322" s="246"/>
      <c r="F1322" s="246"/>
      <c r="G1322" s="302"/>
      <c r="H1322" s="303"/>
      <c r="I1322" s="302"/>
      <c r="J1322" s="303"/>
      <c r="K1322" s="302"/>
      <c r="L1322" s="303"/>
      <c r="M1322" s="302"/>
      <c r="N1322" s="303"/>
      <c r="O1322" s="302"/>
      <c r="P1322" s="302"/>
      <c r="Q1322" s="302"/>
      <c r="R1322" s="303"/>
      <c r="S1322" s="302"/>
      <c r="T1322" s="303"/>
      <c r="U1322" s="302"/>
      <c r="V1322" s="303"/>
      <c r="W1322" s="301"/>
      <c r="X1322" s="305"/>
      <c r="Y1322" s="303"/>
      <c r="Z1322" s="302"/>
      <c r="AA1322" s="246"/>
      <c r="AB1322" s="246"/>
      <c r="AC1322" s="246"/>
    </row>
    <row r="1323" spans="1:29" ht="18.75" customHeight="1" x14ac:dyDescent="0.2">
      <c r="A1323" s="309"/>
      <c r="B1323" s="299"/>
      <c r="C1323" s="300"/>
      <c r="D1323" s="301"/>
      <c r="E1323" s="246"/>
      <c r="F1323" s="246"/>
      <c r="G1323" s="302"/>
      <c r="H1323" s="303"/>
      <c r="I1323" s="302"/>
      <c r="J1323" s="303"/>
      <c r="K1323" s="300"/>
      <c r="L1323" s="311"/>
      <c r="M1323" s="302"/>
      <c r="N1323" s="303"/>
      <c r="O1323" s="302"/>
      <c r="P1323" s="302"/>
      <c r="Q1323" s="302"/>
      <c r="R1323" s="303"/>
      <c r="S1323" s="302"/>
      <c r="T1323" s="303"/>
      <c r="U1323" s="302"/>
      <c r="V1323" s="303"/>
      <c r="W1323" s="302"/>
      <c r="X1323" s="302"/>
      <c r="Y1323" s="303"/>
      <c r="Z1323" s="302"/>
      <c r="AA1323" s="246"/>
      <c r="AB1323" s="246"/>
      <c r="AC1323" s="246"/>
    </row>
    <row r="1324" spans="1:29" ht="18.75" customHeight="1" x14ac:dyDescent="0.2">
      <c r="A1324" s="298"/>
      <c r="B1324" s="299"/>
      <c r="C1324" s="300"/>
      <c r="D1324" s="301"/>
      <c r="E1324" s="246"/>
      <c r="F1324" s="246"/>
      <c r="G1324" s="302"/>
      <c r="H1324" s="303"/>
      <c r="I1324" s="302"/>
      <c r="J1324" s="303"/>
      <c r="K1324" s="301"/>
      <c r="L1324" s="304"/>
      <c r="M1324" s="301"/>
      <c r="N1324" s="304"/>
      <c r="O1324" s="301"/>
      <c r="P1324" s="301"/>
      <c r="Q1324" s="305"/>
      <c r="R1324" s="306"/>
      <c r="S1324" s="305"/>
      <c r="T1324" s="306"/>
      <c r="U1324" s="299"/>
      <c r="V1324" s="308"/>
      <c r="W1324" s="301"/>
      <c r="X1324" s="301"/>
      <c r="Y1324" s="304"/>
      <c r="Z1324" s="301"/>
      <c r="AA1324" s="246"/>
      <c r="AB1324" s="246"/>
      <c r="AC1324" s="246"/>
    </row>
    <row r="1325" spans="1:29" ht="18.75" customHeight="1" x14ac:dyDescent="0.2">
      <c r="A1325" s="307"/>
      <c r="B1325" s="299"/>
      <c r="C1325" s="300"/>
      <c r="D1325" s="301"/>
      <c r="E1325" s="246"/>
      <c r="F1325" s="246"/>
      <c r="G1325" s="302"/>
      <c r="H1325" s="303"/>
      <c r="I1325" s="302"/>
      <c r="J1325" s="303"/>
      <c r="K1325" s="302"/>
      <c r="L1325" s="303"/>
      <c r="M1325" s="305"/>
      <c r="N1325" s="306"/>
      <c r="O1325" s="305"/>
      <c r="P1325" s="305"/>
      <c r="Q1325" s="305"/>
      <c r="R1325" s="306"/>
      <c r="S1325" s="305"/>
      <c r="T1325" s="306"/>
      <c r="U1325" s="299"/>
      <c r="V1325" s="308"/>
      <c r="W1325" s="302"/>
      <c r="X1325" s="305"/>
      <c r="Y1325" s="303"/>
      <c r="Z1325" s="302"/>
      <c r="AA1325" s="246"/>
      <c r="AB1325" s="246"/>
      <c r="AC1325" s="246"/>
    </row>
    <row r="1326" spans="1:29" ht="18.75" customHeight="1" x14ac:dyDescent="0.2">
      <c r="A1326" s="309"/>
      <c r="B1326" s="299"/>
      <c r="C1326" s="300"/>
      <c r="D1326" s="301"/>
      <c r="E1326" s="246"/>
      <c r="F1326" s="246"/>
      <c r="G1326" s="302"/>
      <c r="H1326" s="303"/>
      <c r="I1326" s="302"/>
      <c r="J1326" s="303"/>
      <c r="K1326" s="302"/>
      <c r="L1326" s="303"/>
      <c r="M1326" s="302"/>
      <c r="N1326" s="303"/>
      <c r="O1326" s="302"/>
      <c r="P1326" s="302"/>
      <c r="Q1326" s="301"/>
      <c r="R1326" s="304"/>
      <c r="S1326" s="305"/>
      <c r="T1326" s="306"/>
      <c r="U1326" s="305"/>
      <c r="V1326" s="306"/>
      <c r="W1326" s="301"/>
      <c r="X1326" s="301"/>
      <c r="Y1326" s="303"/>
      <c r="Z1326" s="302"/>
      <c r="AA1326" s="246"/>
      <c r="AB1326" s="246"/>
      <c r="AC1326" s="246"/>
    </row>
    <row r="1327" spans="1:29" ht="18.75" customHeight="1" x14ac:dyDescent="0.2">
      <c r="A1327" s="309"/>
      <c r="B1327" s="299"/>
      <c r="C1327" s="300"/>
      <c r="D1327" s="301"/>
      <c r="E1327" s="246"/>
      <c r="F1327" s="246"/>
      <c r="G1327" s="302"/>
      <c r="H1327" s="303"/>
      <c r="I1327" s="302"/>
      <c r="J1327" s="303"/>
      <c r="K1327" s="300"/>
      <c r="L1327" s="311"/>
      <c r="M1327" s="302"/>
      <c r="N1327" s="303"/>
      <c r="O1327" s="302"/>
      <c r="P1327" s="302"/>
      <c r="Q1327" s="305"/>
      <c r="R1327" s="306"/>
      <c r="S1327" s="305"/>
      <c r="T1327" s="306"/>
      <c r="U1327" s="302"/>
      <c r="V1327" s="303"/>
      <c r="W1327" s="302"/>
      <c r="X1327" s="302"/>
      <c r="Y1327" s="303"/>
      <c r="Z1327" s="302"/>
      <c r="AA1327" s="246"/>
      <c r="AB1327" s="246"/>
      <c r="AC1327" s="246"/>
    </row>
    <row r="1328" spans="1:29" ht="18.75" customHeight="1" x14ac:dyDescent="0.2">
      <c r="A1328" s="309"/>
      <c r="B1328" s="299"/>
      <c r="C1328" s="300"/>
      <c r="D1328" s="301"/>
      <c r="E1328" s="246"/>
      <c r="F1328" s="246"/>
      <c r="G1328" s="302"/>
      <c r="H1328" s="303"/>
      <c r="I1328" s="302"/>
      <c r="J1328" s="303"/>
      <c r="K1328" s="302"/>
      <c r="L1328" s="303"/>
      <c r="M1328" s="302"/>
      <c r="N1328" s="303"/>
      <c r="O1328" s="302"/>
      <c r="P1328" s="302"/>
      <c r="Q1328" s="301"/>
      <c r="R1328" s="304"/>
      <c r="S1328" s="305"/>
      <c r="T1328" s="306"/>
      <c r="U1328" s="305"/>
      <c r="V1328" s="306"/>
      <c r="W1328" s="302"/>
      <c r="X1328" s="302"/>
      <c r="Y1328" s="303"/>
      <c r="Z1328" s="302"/>
      <c r="AA1328" s="246"/>
      <c r="AB1328" s="246"/>
      <c r="AC1328" s="246"/>
    </row>
    <row r="1329" spans="1:29" ht="18.75" customHeight="1" x14ac:dyDescent="0.2">
      <c r="A1329" s="298"/>
      <c r="B1329" s="299"/>
      <c r="C1329" s="300"/>
      <c r="D1329" s="301"/>
      <c r="E1329" s="246"/>
      <c r="F1329" s="246"/>
      <c r="G1329" s="302"/>
      <c r="H1329" s="303"/>
      <c r="I1329" s="302"/>
      <c r="J1329" s="303"/>
      <c r="K1329" s="301"/>
      <c r="L1329" s="304"/>
      <c r="M1329" s="301"/>
      <c r="N1329" s="304"/>
      <c r="O1329" s="301"/>
      <c r="P1329" s="301"/>
      <c r="Q1329" s="305"/>
      <c r="R1329" s="306"/>
      <c r="S1329" s="305"/>
      <c r="T1329" s="306"/>
      <c r="U1329" s="305"/>
      <c r="V1329" s="306"/>
      <c r="W1329" s="301"/>
      <c r="X1329" s="301"/>
      <c r="Y1329" s="304"/>
      <c r="Z1329" s="301"/>
      <c r="AA1329" s="246"/>
      <c r="AB1329" s="246"/>
      <c r="AC1329" s="246"/>
    </row>
    <row r="1330" spans="1:29" ht="18.75" customHeight="1" x14ac:dyDescent="0.2">
      <c r="A1330" s="309"/>
      <c r="B1330" s="299"/>
      <c r="C1330" s="300"/>
      <c r="D1330" s="301"/>
      <c r="E1330" s="246"/>
      <c r="F1330" s="246"/>
      <c r="G1330" s="302"/>
      <c r="H1330" s="303"/>
      <c r="I1330" s="302"/>
      <c r="J1330" s="303"/>
      <c r="K1330" s="302"/>
      <c r="L1330" s="303"/>
      <c r="M1330" s="302"/>
      <c r="N1330" s="303"/>
      <c r="O1330" s="302"/>
      <c r="P1330" s="302"/>
      <c r="Q1330" s="302"/>
      <c r="R1330" s="303"/>
      <c r="S1330" s="301"/>
      <c r="T1330" s="304"/>
      <c r="U1330" s="305"/>
      <c r="V1330" s="306"/>
      <c r="W1330" s="301"/>
      <c r="X1330" s="301"/>
      <c r="Y1330" s="303"/>
      <c r="Z1330" s="302"/>
      <c r="AA1330" s="246"/>
      <c r="AB1330" s="246"/>
      <c r="AC1330" s="246"/>
    </row>
    <row r="1331" spans="1:29" ht="18.75" customHeight="1" x14ac:dyDescent="0.2">
      <c r="A1331" s="309"/>
      <c r="B1331" s="299"/>
      <c r="C1331" s="300"/>
      <c r="D1331" s="301"/>
      <c r="E1331" s="246"/>
      <c r="F1331" s="246"/>
      <c r="G1331" s="302"/>
      <c r="H1331" s="303"/>
      <c r="I1331" s="302"/>
      <c r="J1331" s="303"/>
      <c r="K1331" s="302"/>
      <c r="L1331" s="303"/>
      <c r="M1331" s="302"/>
      <c r="N1331" s="303"/>
      <c r="O1331" s="302"/>
      <c r="P1331" s="302"/>
      <c r="Q1331" s="302"/>
      <c r="R1331" s="303"/>
      <c r="S1331" s="301"/>
      <c r="T1331" s="304"/>
      <c r="U1331" s="305"/>
      <c r="V1331" s="306"/>
      <c r="W1331" s="305"/>
      <c r="X1331" s="305"/>
      <c r="Y1331" s="303"/>
      <c r="Z1331" s="302"/>
      <c r="AA1331" s="246"/>
      <c r="AB1331" s="246"/>
      <c r="AC1331" s="246"/>
    </row>
    <row r="1332" spans="1:29" ht="18.75" customHeight="1" x14ac:dyDescent="0.2">
      <c r="A1332" s="309"/>
      <c r="B1332" s="299"/>
      <c r="C1332" s="300"/>
      <c r="D1332" s="301"/>
      <c r="E1332" s="246"/>
      <c r="F1332" s="246"/>
      <c r="G1332" s="302"/>
      <c r="H1332" s="303"/>
      <c r="I1332" s="302"/>
      <c r="J1332" s="303"/>
      <c r="K1332" s="302"/>
      <c r="L1332" s="303"/>
      <c r="M1332" s="302"/>
      <c r="N1332" s="303"/>
      <c r="O1332" s="302"/>
      <c r="P1332" s="302"/>
      <c r="Q1332" s="302"/>
      <c r="R1332" s="303"/>
      <c r="S1332" s="302"/>
      <c r="T1332" s="303"/>
      <c r="U1332" s="302"/>
      <c r="V1332" s="303"/>
      <c r="W1332" s="302"/>
      <c r="X1332" s="302"/>
      <c r="Y1332" s="303"/>
      <c r="Z1332" s="302"/>
      <c r="AA1332" s="246"/>
      <c r="AB1332" s="246"/>
      <c r="AC1332" s="246"/>
    </row>
    <row r="1333" spans="1:29" ht="18.75" customHeight="1" x14ac:dyDescent="0.2">
      <c r="A1333" s="309"/>
      <c r="B1333" s="299"/>
      <c r="C1333" s="300"/>
      <c r="D1333" s="301"/>
      <c r="E1333" s="246"/>
      <c r="F1333" s="246"/>
      <c r="G1333" s="302"/>
      <c r="H1333" s="303"/>
      <c r="I1333" s="302"/>
      <c r="J1333" s="303"/>
      <c r="K1333" s="300"/>
      <c r="L1333" s="311"/>
      <c r="M1333" s="302"/>
      <c r="N1333" s="303"/>
      <c r="O1333" s="302"/>
      <c r="P1333" s="302"/>
      <c r="Q1333" s="301"/>
      <c r="R1333" s="304"/>
      <c r="S1333" s="305"/>
      <c r="T1333" s="306"/>
      <c r="U1333" s="305"/>
      <c r="V1333" s="306"/>
      <c r="W1333" s="302"/>
      <c r="X1333" s="302"/>
      <c r="Y1333" s="303"/>
      <c r="Z1333" s="302"/>
      <c r="AA1333" s="246"/>
      <c r="AB1333" s="246"/>
      <c r="AC1333" s="246"/>
    </row>
    <row r="1334" spans="1:29" ht="18.75" customHeight="1" x14ac:dyDescent="0.2">
      <c r="A1334" s="309"/>
      <c r="B1334" s="299"/>
      <c r="C1334" s="300"/>
      <c r="D1334" s="301"/>
      <c r="E1334" s="246"/>
      <c r="F1334" s="246"/>
      <c r="G1334" s="302"/>
      <c r="H1334" s="303"/>
      <c r="I1334" s="302"/>
      <c r="J1334" s="303"/>
      <c r="K1334" s="302"/>
      <c r="L1334" s="303"/>
      <c r="M1334" s="302"/>
      <c r="N1334" s="303"/>
      <c r="O1334" s="302"/>
      <c r="P1334" s="302"/>
      <c r="Q1334" s="305"/>
      <c r="R1334" s="306"/>
      <c r="S1334" s="305"/>
      <c r="T1334" s="306"/>
      <c r="U1334" s="305"/>
      <c r="V1334" s="306"/>
      <c r="W1334" s="302"/>
      <c r="X1334" s="302"/>
      <c r="Y1334" s="303"/>
      <c r="Z1334" s="302"/>
      <c r="AA1334" s="246"/>
      <c r="AB1334" s="246"/>
      <c r="AC1334" s="246"/>
    </row>
    <row r="1335" spans="1:29" ht="18.75" customHeight="1" x14ac:dyDescent="0.2">
      <c r="A1335" s="298"/>
      <c r="B1335" s="299"/>
      <c r="C1335" s="300"/>
      <c r="D1335" s="301"/>
      <c r="E1335" s="246"/>
      <c r="F1335" s="246"/>
      <c r="G1335" s="302"/>
      <c r="H1335" s="303"/>
      <c r="I1335" s="302"/>
      <c r="J1335" s="303"/>
      <c r="K1335" s="302"/>
      <c r="L1335" s="303"/>
      <c r="M1335" s="301"/>
      <c r="N1335" s="304"/>
      <c r="O1335" s="301"/>
      <c r="P1335" s="301"/>
      <c r="Q1335" s="301"/>
      <c r="R1335" s="304"/>
      <c r="S1335" s="305"/>
      <c r="T1335" s="306"/>
      <c r="U1335" s="305"/>
      <c r="V1335" s="306"/>
      <c r="W1335" s="302"/>
      <c r="X1335" s="301"/>
      <c r="Y1335" s="303"/>
      <c r="Z1335" s="302"/>
      <c r="AA1335" s="246"/>
      <c r="AB1335" s="246"/>
      <c r="AC1335" s="246"/>
    </row>
    <row r="1336" spans="1:29" ht="18.75" customHeight="1" x14ac:dyDescent="0.2">
      <c r="A1336" s="309"/>
      <c r="B1336" s="299"/>
      <c r="C1336" s="300"/>
      <c r="D1336" s="301"/>
      <c r="E1336" s="246"/>
      <c r="F1336" s="246"/>
      <c r="G1336" s="302"/>
      <c r="H1336" s="303"/>
      <c r="I1336" s="300"/>
      <c r="J1336" s="311"/>
      <c r="K1336" s="302"/>
      <c r="L1336" s="303"/>
      <c r="M1336" s="302"/>
      <c r="N1336" s="303"/>
      <c r="O1336" s="302"/>
      <c r="P1336" s="302"/>
      <c r="Q1336" s="302"/>
      <c r="R1336" s="303"/>
      <c r="S1336" s="302"/>
      <c r="T1336" s="303"/>
      <c r="U1336" s="302"/>
      <c r="V1336" s="303"/>
      <c r="W1336" s="302"/>
      <c r="X1336" s="302"/>
      <c r="Y1336" s="303"/>
      <c r="Z1336" s="302"/>
      <c r="AA1336" s="246"/>
      <c r="AB1336" s="246"/>
      <c r="AC1336" s="246"/>
    </row>
    <row r="1337" spans="1:29" ht="18.75" customHeight="1" x14ac:dyDescent="0.2">
      <c r="A1337" s="298"/>
      <c r="B1337" s="299"/>
      <c r="C1337" s="300"/>
      <c r="D1337" s="301"/>
      <c r="E1337" s="246"/>
      <c r="F1337" s="246"/>
      <c r="G1337" s="302"/>
      <c r="H1337" s="303"/>
      <c r="I1337" s="302"/>
      <c r="J1337" s="303"/>
      <c r="K1337" s="301"/>
      <c r="L1337" s="304"/>
      <c r="M1337" s="301"/>
      <c r="N1337" s="304"/>
      <c r="O1337" s="301"/>
      <c r="P1337" s="301"/>
      <c r="Q1337" s="305"/>
      <c r="R1337" s="306"/>
      <c r="S1337" s="305"/>
      <c r="T1337" s="306"/>
      <c r="U1337" s="299"/>
      <c r="V1337" s="308"/>
      <c r="W1337" s="301"/>
      <c r="X1337" s="301"/>
      <c r="Y1337" s="304"/>
      <c r="Z1337" s="301"/>
      <c r="AA1337" s="246"/>
      <c r="AB1337" s="246"/>
      <c r="AC1337" s="246"/>
    </row>
    <row r="1338" spans="1:29" ht="18.75" customHeight="1" x14ac:dyDescent="0.2">
      <c r="A1338" s="309"/>
      <c r="B1338" s="299"/>
      <c r="C1338" s="300"/>
      <c r="D1338" s="301"/>
      <c r="E1338" s="246"/>
      <c r="F1338" s="246"/>
      <c r="G1338" s="302"/>
      <c r="H1338" s="303"/>
      <c r="I1338" s="302"/>
      <c r="J1338" s="303"/>
      <c r="K1338" s="302"/>
      <c r="L1338" s="303"/>
      <c r="M1338" s="302"/>
      <c r="N1338" s="303"/>
      <c r="O1338" s="302"/>
      <c r="P1338" s="302"/>
      <c r="Q1338" s="302"/>
      <c r="R1338" s="303"/>
      <c r="S1338" s="302"/>
      <c r="T1338" s="303"/>
      <c r="U1338" s="301"/>
      <c r="V1338" s="304"/>
      <c r="W1338" s="301"/>
      <c r="X1338" s="305"/>
      <c r="Y1338" s="303"/>
      <c r="Z1338" s="302"/>
      <c r="AA1338" s="246"/>
      <c r="AB1338" s="246"/>
      <c r="AC1338" s="246"/>
    </row>
    <row r="1339" spans="1:29" ht="18.75" customHeight="1" x14ac:dyDescent="0.2">
      <c r="A1339" s="307"/>
      <c r="B1339" s="299"/>
      <c r="C1339" s="300"/>
      <c r="D1339" s="301"/>
      <c r="E1339" s="246"/>
      <c r="F1339" s="246"/>
      <c r="G1339" s="302"/>
      <c r="H1339" s="303"/>
      <c r="I1339" s="302"/>
      <c r="J1339" s="303"/>
      <c r="K1339" s="301"/>
      <c r="L1339" s="304"/>
      <c r="M1339" s="305"/>
      <c r="N1339" s="306"/>
      <c r="O1339" s="305"/>
      <c r="P1339" s="305"/>
      <c r="Q1339" s="305"/>
      <c r="R1339" s="306"/>
      <c r="S1339" s="305"/>
      <c r="T1339" s="306"/>
      <c r="U1339" s="305"/>
      <c r="V1339" s="306"/>
      <c r="W1339" s="305"/>
      <c r="X1339" s="305"/>
      <c r="Y1339" s="306"/>
      <c r="Z1339" s="301"/>
      <c r="AA1339" s="246"/>
      <c r="AB1339" s="246"/>
      <c r="AC1339" s="246"/>
    </row>
    <row r="1340" spans="1:29" ht="18.75" customHeight="1" x14ac:dyDescent="0.2">
      <c r="A1340" s="309"/>
      <c r="B1340" s="299"/>
      <c r="C1340" s="300"/>
      <c r="D1340" s="301"/>
      <c r="E1340" s="246"/>
      <c r="F1340" s="246"/>
      <c r="G1340" s="302"/>
      <c r="H1340" s="303"/>
      <c r="I1340" s="302"/>
      <c r="J1340" s="303"/>
      <c r="K1340" s="302"/>
      <c r="L1340" s="303"/>
      <c r="M1340" s="302"/>
      <c r="N1340" s="303"/>
      <c r="O1340" s="302"/>
      <c r="P1340" s="302"/>
      <c r="Q1340" s="301"/>
      <c r="R1340" s="304"/>
      <c r="S1340" s="305"/>
      <c r="T1340" s="306"/>
      <c r="U1340" s="305"/>
      <c r="V1340" s="306"/>
      <c r="W1340" s="301"/>
      <c r="X1340" s="305"/>
      <c r="Y1340" s="303"/>
      <c r="Z1340" s="302"/>
      <c r="AA1340" s="246"/>
      <c r="AB1340" s="246"/>
      <c r="AC1340" s="246"/>
    </row>
    <row r="1341" spans="1:29" ht="18.75" customHeight="1" x14ac:dyDescent="0.2">
      <c r="A1341" s="309"/>
      <c r="B1341" s="299"/>
      <c r="C1341" s="300"/>
      <c r="D1341" s="301"/>
      <c r="E1341" s="246"/>
      <c r="F1341" s="246"/>
      <c r="G1341" s="302"/>
      <c r="H1341" s="303"/>
      <c r="I1341" s="302"/>
      <c r="J1341" s="303"/>
      <c r="K1341" s="302"/>
      <c r="L1341" s="303"/>
      <c r="M1341" s="302"/>
      <c r="N1341" s="303"/>
      <c r="O1341" s="302"/>
      <c r="P1341" s="302"/>
      <c r="Q1341" s="302"/>
      <c r="R1341" s="303"/>
      <c r="S1341" s="302"/>
      <c r="T1341" s="303"/>
      <c r="U1341" s="302"/>
      <c r="V1341" s="303"/>
      <c r="W1341" s="302"/>
      <c r="X1341" s="302"/>
      <c r="Y1341" s="303"/>
      <c r="Z1341" s="302"/>
      <c r="AA1341" s="246"/>
      <c r="AB1341" s="246"/>
      <c r="AC1341" s="246"/>
    </row>
    <row r="1342" spans="1:29" ht="18.75" customHeight="1" x14ac:dyDescent="0.2">
      <c r="A1342" s="309"/>
      <c r="B1342" s="299"/>
      <c r="C1342" s="300"/>
      <c r="D1342" s="301"/>
      <c r="E1342" s="246"/>
      <c r="F1342" s="246"/>
      <c r="G1342" s="302"/>
      <c r="H1342" s="303"/>
      <c r="I1342" s="302"/>
      <c r="J1342" s="303"/>
      <c r="K1342" s="302"/>
      <c r="L1342" s="303"/>
      <c r="M1342" s="302"/>
      <c r="N1342" s="303"/>
      <c r="O1342" s="302"/>
      <c r="P1342" s="302"/>
      <c r="Q1342" s="299"/>
      <c r="R1342" s="308"/>
      <c r="S1342" s="302"/>
      <c r="T1342" s="303"/>
      <c r="U1342" s="302"/>
      <c r="V1342" s="303"/>
      <c r="W1342" s="302"/>
      <c r="X1342" s="302"/>
      <c r="Y1342" s="303"/>
      <c r="Z1342" s="302"/>
      <c r="AA1342" s="246"/>
      <c r="AB1342" s="246"/>
      <c r="AC1342" s="246"/>
    </row>
    <row r="1343" spans="1:29" ht="18.75" customHeight="1" x14ac:dyDescent="0.2">
      <c r="A1343" s="309"/>
      <c r="B1343" s="299"/>
      <c r="C1343" s="300"/>
      <c r="D1343" s="301"/>
      <c r="E1343" s="246"/>
      <c r="F1343" s="246"/>
      <c r="G1343" s="302"/>
      <c r="H1343" s="303"/>
      <c r="I1343" s="302"/>
      <c r="J1343" s="303"/>
      <c r="K1343" s="302"/>
      <c r="L1343" s="303"/>
      <c r="M1343" s="302"/>
      <c r="N1343" s="303"/>
      <c r="O1343" s="302"/>
      <c r="P1343" s="302"/>
      <c r="Q1343" s="302"/>
      <c r="R1343" s="303"/>
      <c r="S1343" s="302"/>
      <c r="T1343" s="303"/>
      <c r="U1343" s="302"/>
      <c r="V1343" s="303"/>
      <c r="W1343" s="302"/>
      <c r="X1343" s="302"/>
      <c r="Y1343" s="303"/>
      <c r="Z1343" s="302"/>
      <c r="AA1343" s="246"/>
      <c r="AB1343" s="246"/>
      <c r="AC1343" s="246"/>
    </row>
    <row r="1344" spans="1:29" ht="18.75" customHeight="1" x14ac:dyDescent="0.2">
      <c r="A1344" s="309"/>
      <c r="B1344" s="299"/>
      <c r="C1344" s="300"/>
      <c r="D1344" s="301"/>
      <c r="E1344" s="246"/>
      <c r="F1344" s="246"/>
      <c r="G1344" s="302"/>
      <c r="H1344" s="303"/>
      <c r="I1344" s="302"/>
      <c r="J1344" s="303"/>
      <c r="K1344" s="302"/>
      <c r="L1344" s="303"/>
      <c r="M1344" s="302"/>
      <c r="N1344" s="303"/>
      <c r="O1344" s="302"/>
      <c r="P1344" s="302"/>
      <c r="Q1344" s="301"/>
      <c r="R1344" s="304"/>
      <c r="S1344" s="305"/>
      <c r="T1344" s="306"/>
      <c r="U1344" s="305"/>
      <c r="V1344" s="306"/>
      <c r="W1344" s="305"/>
      <c r="X1344" s="305"/>
      <c r="Y1344" s="303"/>
      <c r="Z1344" s="302"/>
      <c r="AA1344" s="246"/>
      <c r="AB1344" s="246"/>
      <c r="AC1344" s="246"/>
    </row>
    <row r="1345" spans="1:29" ht="18.75" customHeight="1" x14ac:dyDescent="0.2">
      <c r="A1345" s="298"/>
      <c r="B1345" s="299"/>
      <c r="C1345" s="300"/>
      <c r="D1345" s="301"/>
      <c r="E1345" s="246"/>
      <c r="F1345" s="246"/>
      <c r="G1345" s="300"/>
      <c r="H1345" s="311"/>
      <c r="I1345" s="302"/>
      <c r="J1345" s="303"/>
      <c r="K1345" s="302"/>
      <c r="L1345" s="303"/>
      <c r="M1345" s="301"/>
      <c r="N1345" s="304"/>
      <c r="O1345" s="301"/>
      <c r="P1345" s="301"/>
      <c r="Q1345" s="301"/>
      <c r="R1345" s="304"/>
      <c r="S1345" s="305"/>
      <c r="T1345" s="306"/>
      <c r="U1345" s="299"/>
      <c r="V1345" s="308"/>
      <c r="W1345" s="301"/>
      <c r="X1345" s="301"/>
      <c r="Y1345" s="304"/>
      <c r="Z1345" s="301"/>
      <c r="AA1345" s="246"/>
      <c r="AB1345" s="246"/>
      <c r="AC1345" s="246"/>
    </row>
    <row r="1346" spans="1:29" ht="18.75" customHeight="1" x14ac:dyDescent="0.2">
      <c r="A1346" s="309"/>
      <c r="B1346" s="299"/>
      <c r="C1346" s="300"/>
      <c r="D1346" s="301"/>
      <c r="E1346" s="246"/>
      <c r="F1346" s="246"/>
      <c r="G1346" s="302"/>
      <c r="H1346" s="303"/>
      <c r="I1346" s="302"/>
      <c r="J1346" s="303"/>
      <c r="K1346" s="302"/>
      <c r="L1346" s="303"/>
      <c r="M1346" s="302"/>
      <c r="N1346" s="303"/>
      <c r="O1346" s="302"/>
      <c r="P1346" s="302"/>
      <c r="Q1346" s="302"/>
      <c r="R1346" s="303"/>
      <c r="S1346" s="302"/>
      <c r="T1346" s="303"/>
      <c r="U1346" s="302"/>
      <c r="V1346" s="303"/>
      <c r="W1346" s="302"/>
      <c r="X1346" s="302"/>
      <c r="Y1346" s="303"/>
      <c r="Z1346" s="302"/>
      <c r="AA1346" s="246"/>
      <c r="AB1346" s="246"/>
      <c r="AC1346" s="246"/>
    </row>
    <row r="1347" spans="1:29" ht="18.75" customHeight="1" x14ac:dyDescent="0.2">
      <c r="A1347" s="309"/>
      <c r="B1347" s="299"/>
      <c r="C1347" s="300"/>
      <c r="D1347" s="301"/>
      <c r="E1347" s="246"/>
      <c r="F1347" s="246"/>
      <c r="G1347" s="302"/>
      <c r="H1347" s="303"/>
      <c r="I1347" s="302"/>
      <c r="J1347" s="303"/>
      <c r="K1347" s="302"/>
      <c r="L1347" s="303"/>
      <c r="M1347" s="302"/>
      <c r="N1347" s="303"/>
      <c r="O1347" s="302"/>
      <c r="P1347" s="302"/>
      <c r="Q1347" s="302"/>
      <c r="R1347" s="303"/>
      <c r="S1347" s="302"/>
      <c r="T1347" s="303"/>
      <c r="U1347" s="301"/>
      <c r="V1347" s="304"/>
      <c r="W1347" s="302"/>
      <c r="X1347" s="302"/>
      <c r="Y1347" s="303"/>
      <c r="Z1347" s="302"/>
      <c r="AA1347" s="246"/>
      <c r="AB1347" s="246"/>
      <c r="AC1347" s="246"/>
    </row>
    <row r="1348" spans="1:29" ht="18.75" customHeight="1" x14ac:dyDescent="0.2">
      <c r="A1348" s="309"/>
      <c r="B1348" s="299"/>
      <c r="C1348" s="300"/>
      <c r="D1348" s="301"/>
      <c r="E1348" s="246"/>
      <c r="F1348" s="246"/>
      <c r="G1348" s="302"/>
      <c r="H1348" s="303"/>
      <c r="I1348" s="302"/>
      <c r="J1348" s="303"/>
      <c r="K1348" s="302"/>
      <c r="L1348" s="303"/>
      <c r="M1348" s="302"/>
      <c r="N1348" s="303"/>
      <c r="O1348" s="302"/>
      <c r="P1348" s="302"/>
      <c r="Q1348" s="301"/>
      <c r="R1348" s="304"/>
      <c r="S1348" s="305"/>
      <c r="T1348" s="306"/>
      <c r="U1348" s="305"/>
      <c r="V1348" s="306"/>
      <c r="W1348" s="302"/>
      <c r="X1348" s="302"/>
      <c r="Y1348" s="303"/>
      <c r="Z1348" s="302"/>
      <c r="AA1348" s="246"/>
      <c r="AB1348" s="246"/>
      <c r="AC1348" s="246"/>
    </row>
    <row r="1349" spans="1:29" ht="18.75" customHeight="1" x14ac:dyDescent="0.2">
      <c r="A1349" s="309"/>
      <c r="B1349" s="299"/>
      <c r="C1349" s="300"/>
      <c r="D1349" s="301"/>
      <c r="E1349" s="246"/>
      <c r="F1349" s="246"/>
      <c r="G1349" s="302"/>
      <c r="H1349" s="303"/>
      <c r="I1349" s="302"/>
      <c r="J1349" s="303"/>
      <c r="K1349" s="301"/>
      <c r="L1349" s="304"/>
      <c r="M1349" s="302"/>
      <c r="N1349" s="303"/>
      <c r="O1349" s="302"/>
      <c r="P1349" s="302"/>
      <c r="Q1349" s="305"/>
      <c r="R1349" s="306"/>
      <c r="S1349" s="305"/>
      <c r="T1349" s="306"/>
      <c r="U1349" s="302"/>
      <c r="V1349" s="303"/>
      <c r="W1349" s="302"/>
      <c r="X1349" s="302"/>
      <c r="Y1349" s="303"/>
      <c r="Z1349" s="302"/>
      <c r="AA1349" s="246"/>
      <c r="AB1349" s="246"/>
      <c r="AC1349" s="246"/>
    </row>
    <row r="1350" spans="1:29" ht="18.75" customHeight="1" x14ac:dyDescent="0.2">
      <c r="A1350" s="309"/>
      <c r="B1350" s="299"/>
      <c r="C1350" s="300"/>
      <c r="D1350" s="301"/>
      <c r="E1350" s="246"/>
      <c r="F1350" s="246"/>
      <c r="G1350" s="302"/>
      <c r="H1350" s="303"/>
      <c r="I1350" s="302"/>
      <c r="J1350" s="303"/>
      <c r="K1350" s="302"/>
      <c r="L1350" s="303"/>
      <c r="M1350" s="302"/>
      <c r="N1350" s="303"/>
      <c r="O1350" s="302"/>
      <c r="P1350" s="302"/>
      <c r="Q1350" s="302"/>
      <c r="R1350" s="303"/>
      <c r="S1350" s="302"/>
      <c r="T1350" s="303"/>
      <c r="U1350" s="302"/>
      <c r="V1350" s="303"/>
      <c r="W1350" s="302"/>
      <c r="X1350" s="302"/>
      <c r="Y1350" s="303"/>
      <c r="Z1350" s="302"/>
      <c r="AA1350" s="246"/>
      <c r="AB1350" s="246"/>
      <c r="AC1350" s="246"/>
    </row>
    <row r="1351" spans="1:29" ht="18.75" customHeight="1" x14ac:dyDescent="0.2">
      <c r="A1351" s="309"/>
      <c r="B1351" s="299"/>
      <c r="C1351" s="300"/>
      <c r="D1351" s="301"/>
      <c r="E1351" s="246"/>
      <c r="F1351" s="246"/>
      <c r="G1351" s="302"/>
      <c r="H1351" s="303"/>
      <c r="I1351" s="302"/>
      <c r="J1351" s="303"/>
      <c r="K1351" s="302"/>
      <c r="L1351" s="303"/>
      <c r="M1351" s="302"/>
      <c r="N1351" s="303"/>
      <c r="O1351" s="302"/>
      <c r="P1351" s="302"/>
      <c r="Q1351" s="305"/>
      <c r="R1351" s="306"/>
      <c r="S1351" s="305"/>
      <c r="T1351" s="306"/>
      <c r="U1351" s="305"/>
      <c r="V1351" s="306"/>
      <c r="W1351" s="301"/>
      <c r="X1351" s="301"/>
      <c r="Y1351" s="303"/>
      <c r="Z1351" s="302"/>
      <c r="AA1351" s="246"/>
      <c r="AB1351" s="246"/>
      <c r="AC1351" s="246"/>
    </row>
    <row r="1352" spans="1:29" ht="18.75" customHeight="1" x14ac:dyDescent="0.2">
      <c r="A1352" s="309"/>
      <c r="B1352" s="299"/>
      <c r="C1352" s="300"/>
      <c r="D1352" s="301"/>
      <c r="E1352" s="246"/>
      <c r="F1352" s="246"/>
      <c r="G1352" s="302"/>
      <c r="H1352" s="303"/>
      <c r="I1352" s="302"/>
      <c r="J1352" s="303"/>
      <c r="K1352" s="300"/>
      <c r="L1352" s="311"/>
      <c r="M1352" s="302"/>
      <c r="N1352" s="303"/>
      <c r="O1352" s="302"/>
      <c r="P1352" s="302"/>
      <c r="Q1352" s="302"/>
      <c r="R1352" s="303"/>
      <c r="S1352" s="302"/>
      <c r="T1352" s="303"/>
      <c r="U1352" s="302"/>
      <c r="V1352" s="303"/>
      <c r="W1352" s="302"/>
      <c r="X1352" s="302"/>
      <c r="Y1352" s="303"/>
      <c r="Z1352" s="302"/>
      <c r="AA1352" s="246"/>
      <c r="AB1352" s="246"/>
      <c r="AC1352" s="246"/>
    </row>
    <row r="1353" spans="1:29" ht="18.75" customHeight="1" x14ac:dyDescent="0.2">
      <c r="A1353" s="309"/>
      <c r="B1353" s="299"/>
      <c r="C1353" s="300"/>
      <c r="D1353" s="301"/>
      <c r="E1353" s="246"/>
      <c r="F1353" s="246"/>
      <c r="G1353" s="302"/>
      <c r="H1353" s="303"/>
      <c r="I1353" s="302"/>
      <c r="J1353" s="303"/>
      <c r="K1353" s="301"/>
      <c r="L1353" s="304"/>
      <c r="M1353" s="302"/>
      <c r="N1353" s="303"/>
      <c r="O1353" s="302"/>
      <c r="P1353" s="302"/>
      <c r="Q1353" s="305"/>
      <c r="R1353" s="306"/>
      <c r="S1353" s="305"/>
      <c r="T1353" s="306"/>
      <c r="U1353" s="302"/>
      <c r="V1353" s="303"/>
      <c r="W1353" s="302"/>
      <c r="X1353" s="302"/>
      <c r="Y1353" s="303"/>
      <c r="Z1353" s="302"/>
      <c r="AA1353" s="246"/>
      <c r="AB1353" s="246"/>
      <c r="AC1353" s="246"/>
    </row>
    <row r="1354" spans="1:29" ht="18.75" customHeight="1" x14ac:dyDescent="0.2">
      <c r="A1354" s="309"/>
      <c r="B1354" s="299"/>
      <c r="C1354" s="300"/>
      <c r="D1354" s="301"/>
      <c r="E1354" s="246"/>
      <c r="F1354" s="246"/>
      <c r="G1354" s="302"/>
      <c r="H1354" s="303"/>
      <c r="I1354" s="302"/>
      <c r="J1354" s="303"/>
      <c r="K1354" s="300"/>
      <c r="L1354" s="311"/>
      <c r="M1354" s="302"/>
      <c r="N1354" s="303"/>
      <c r="O1354" s="302"/>
      <c r="P1354" s="302"/>
      <c r="Q1354" s="302"/>
      <c r="R1354" s="303"/>
      <c r="S1354" s="302"/>
      <c r="T1354" s="303"/>
      <c r="U1354" s="302"/>
      <c r="V1354" s="303"/>
      <c r="W1354" s="302"/>
      <c r="X1354" s="302"/>
      <c r="Y1354" s="303"/>
      <c r="Z1354" s="302"/>
      <c r="AA1354" s="246"/>
      <c r="AB1354" s="246"/>
      <c r="AC1354" s="246"/>
    </row>
    <row r="1355" spans="1:29" ht="18.75" customHeight="1" x14ac:dyDescent="0.2">
      <c r="A1355" s="309"/>
      <c r="B1355" s="299"/>
      <c r="C1355" s="300"/>
      <c r="D1355" s="301"/>
      <c r="E1355" s="246"/>
      <c r="F1355" s="246"/>
      <c r="G1355" s="305"/>
      <c r="H1355" s="306"/>
      <c r="I1355" s="305"/>
      <c r="J1355" s="306"/>
      <c r="K1355" s="299"/>
      <c r="L1355" s="308"/>
      <c r="M1355" s="302"/>
      <c r="N1355" s="303"/>
      <c r="O1355" s="302"/>
      <c r="P1355" s="302"/>
      <c r="Q1355" s="302"/>
      <c r="R1355" s="303"/>
      <c r="S1355" s="302"/>
      <c r="T1355" s="303"/>
      <c r="U1355" s="302"/>
      <c r="V1355" s="303"/>
      <c r="W1355" s="302"/>
      <c r="X1355" s="302"/>
      <c r="Y1355" s="303"/>
      <c r="Z1355" s="302"/>
      <c r="AA1355" s="246"/>
      <c r="AB1355" s="246"/>
      <c r="AC1355" s="246"/>
    </row>
    <row r="1356" spans="1:29" ht="18.75" customHeight="1" x14ac:dyDescent="0.2">
      <c r="A1356" s="309"/>
      <c r="B1356" s="299"/>
      <c r="C1356" s="300"/>
      <c r="D1356" s="301"/>
      <c r="E1356" s="246"/>
      <c r="F1356" s="246"/>
      <c r="G1356" s="302"/>
      <c r="H1356" s="303"/>
      <c r="I1356" s="302"/>
      <c r="J1356" s="303"/>
      <c r="K1356" s="302"/>
      <c r="L1356" s="303"/>
      <c r="M1356" s="302"/>
      <c r="N1356" s="303"/>
      <c r="O1356" s="302"/>
      <c r="P1356" s="302"/>
      <c r="Q1356" s="302"/>
      <c r="R1356" s="303"/>
      <c r="S1356" s="302"/>
      <c r="T1356" s="303"/>
      <c r="U1356" s="302"/>
      <c r="V1356" s="303"/>
      <c r="W1356" s="302"/>
      <c r="X1356" s="302"/>
      <c r="Y1356" s="303"/>
      <c r="Z1356" s="302"/>
      <c r="AA1356" s="246"/>
      <c r="AB1356" s="246"/>
      <c r="AC1356" s="246"/>
    </row>
    <row r="1357" spans="1:29" ht="18.75" customHeight="1" x14ac:dyDescent="0.2">
      <c r="A1357" s="309"/>
      <c r="B1357" s="299"/>
      <c r="C1357" s="300"/>
      <c r="D1357" s="301"/>
      <c r="E1357" s="246"/>
      <c r="F1357" s="246"/>
      <c r="G1357" s="302"/>
      <c r="H1357" s="303"/>
      <c r="I1357" s="302"/>
      <c r="J1357" s="303"/>
      <c r="K1357" s="302"/>
      <c r="L1357" s="303"/>
      <c r="M1357" s="302"/>
      <c r="N1357" s="303"/>
      <c r="O1357" s="302"/>
      <c r="P1357" s="302"/>
      <c r="Q1357" s="302"/>
      <c r="R1357" s="303"/>
      <c r="S1357" s="302"/>
      <c r="T1357" s="303"/>
      <c r="U1357" s="302"/>
      <c r="V1357" s="303"/>
      <c r="W1357" s="302"/>
      <c r="X1357" s="302"/>
      <c r="Y1357" s="303"/>
      <c r="Z1357" s="302"/>
      <c r="AA1357" s="246"/>
      <c r="AB1357" s="246"/>
      <c r="AC1357" s="246"/>
    </row>
    <row r="1358" spans="1:29" ht="18.75" customHeight="1" x14ac:dyDescent="0.2">
      <c r="A1358" s="309"/>
      <c r="B1358" s="299"/>
      <c r="C1358" s="300"/>
      <c r="D1358" s="301"/>
      <c r="E1358" s="246"/>
      <c r="F1358" s="246"/>
      <c r="G1358" s="302"/>
      <c r="H1358" s="303"/>
      <c r="I1358" s="301"/>
      <c r="J1358" s="304"/>
      <c r="K1358" s="305"/>
      <c r="L1358" s="306"/>
      <c r="M1358" s="302"/>
      <c r="N1358" s="303"/>
      <c r="O1358" s="302"/>
      <c r="P1358" s="302"/>
      <c r="Q1358" s="305"/>
      <c r="R1358" s="306"/>
      <c r="S1358" s="305"/>
      <c r="T1358" s="306"/>
      <c r="U1358" s="305"/>
      <c r="V1358" s="306"/>
      <c r="W1358" s="302"/>
      <c r="X1358" s="302"/>
      <c r="Y1358" s="303"/>
      <c r="Z1358" s="302"/>
      <c r="AA1358" s="246"/>
      <c r="AB1358" s="246"/>
      <c r="AC1358" s="246"/>
    </row>
    <row r="1359" spans="1:29" ht="18.75" customHeight="1" x14ac:dyDescent="0.2">
      <c r="A1359" s="307"/>
      <c r="B1359" s="299"/>
      <c r="C1359" s="300"/>
      <c r="D1359" s="301"/>
      <c r="E1359" s="246"/>
      <c r="F1359" s="246"/>
      <c r="G1359" s="305"/>
      <c r="H1359" s="306"/>
      <c r="I1359" s="305"/>
      <c r="J1359" s="306"/>
      <c r="K1359" s="305"/>
      <c r="L1359" s="306"/>
      <c r="M1359" s="305"/>
      <c r="N1359" s="306"/>
      <c r="O1359" s="305"/>
      <c r="P1359" s="305"/>
      <c r="Q1359" s="305"/>
      <c r="R1359" s="306"/>
      <c r="S1359" s="305"/>
      <c r="T1359" s="306"/>
      <c r="U1359" s="305"/>
      <c r="V1359" s="306"/>
      <c r="W1359" s="305"/>
      <c r="X1359" s="305"/>
      <c r="Y1359" s="306"/>
      <c r="Z1359" s="305"/>
      <c r="AA1359" s="246"/>
      <c r="AB1359" s="246"/>
      <c r="AC1359" s="246"/>
    </row>
    <row r="1360" spans="1:29" ht="18.75" customHeight="1" x14ac:dyDescent="0.2">
      <c r="A1360" s="309"/>
      <c r="B1360" s="299"/>
      <c r="C1360" s="300"/>
      <c r="D1360" s="301"/>
      <c r="E1360" s="246"/>
      <c r="F1360" s="246"/>
      <c r="G1360" s="302"/>
      <c r="H1360" s="303"/>
      <c r="I1360" s="302"/>
      <c r="J1360" s="303"/>
      <c r="K1360" s="302"/>
      <c r="L1360" s="303"/>
      <c r="M1360" s="302"/>
      <c r="N1360" s="303"/>
      <c r="O1360" s="302"/>
      <c r="P1360" s="302"/>
      <c r="Q1360" s="305"/>
      <c r="R1360" s="306"/>
      <c r="S1360" s="305"/>
      <c r="T1360" s="306"/>
      <c r="U1360" s="299"/>
      <c r="V1360" s="308"/>
      <c r="W1360" s="302"/>
      <c r="X1360" s="302"/>
      <c r="Y1360" s="303"/>
      <c r="Z1360" s="302"/>
      <c r="AA1360" s="246"/>
      <c r="AB1360" s="246"/>
      <c r="AC1360" s="246"/>
    </row>
    <row r="1361" spans="1:29" ht="18.75" customHeight="1" x14ac:dyDescent="0.2">
      <c r="A1361" s="309"/>
      <c r="B1361" s="299"/>
      <c r="C1361" s="300"/>
      <c r="D1361" s="301"/>
      <c r="E1361" s="246"/>
      <c r="F1361" s="246"/>
      <c r="G1361" s="302"/>
      <c r="H1361" s="303"/>
      <c r="I1361" s="302"/>
      <c r="J1361" s="303"/>
      <c r="K1361" s="300"/>
      <c r="L1361" s="311"/>
      <c r="M1361" s="302"/>
      <c r="N1361" s="303"/>
      <c r="O1361" s="302"/>
      <c r="P1361" s="302"/>
      <c r="Q1361" s="305"/>
      <c r="R1361" s="306"/>
      <c r="S1361" s="302"/>
      <c r="T1361" s="303"/>
      <c r="U1361" s="302"/>
      <c r="V1361" s="303"/>
      <c r="W1361" s="302"/>
      <c r="X1361" s="302"/>
      <c r="Y1361" s="303"/>
      <c r="Z1361" s="302"/>
      <c r="AA1361" s="246"/>
      <c r="AB1361" s="246"/>
      <c r="AC1361" s="246"/>
    </row>
    <row r="1362" spans="1:29" ht="18.75" customHeight="1" x14ac:dyDescent="0.2">
      <c r="A1362" s="309"/>
      <c r="B1362" s="299"/>
      <c r="C1362" s="300"/>
      <c r="D1362" s="301"/>
      <c r="E1362" s="246"/>
      <c r="F1362" s="246"/>
      <c r="G1362" s="300"/>
      <c r="H1362" s="311"/>
      <c r="I1362" s="302"/>
      <c r="J1362" s="303"/>
      <c r="K1362" s="302"/>
      <c r="L1362" s="303"/>
      <c r="M1362" s="302"/>
      <c r="N1362" s="303"/>
      <c r="O1362" s="302"/>
      <c r="P1362" s="302"/>
      <c r="Q1362" s="302"/>
      <c r="R1362" s="303"/>
      <c r="S1362" s="302"/>
      <c r="T1362" s="303"/>
      <c r="U1362" s="301"/>
      <c r="V1362" s="304"/>
      <c r="W1362" s="302"/>
      <c r="X1362" s="301"/>
      <c r="Y1362" s="303"/>
      <c r="Z1362" s="302"/>
      <c r="AA1362" s="246"/>
      <c r="AB1362" s="246"/>
      <c r="AC1362" s="246"/>
    </row>
    <row r="1363" spans="1:29" ht="18.75" customHeight="1" x14ac:dyDescent="0.2">
      <c r="A1363" s="309"/>
      <c r="B1363" s="299"/>
      <c r="C1363" s="300"/>
      <c r="D1363" s="301"/>
      <c r="E1363" s="246"/>
      <c r="F1363" s="246"/>
      <c r="G1363" s="302"/>
      <c r="H1363" s="303"/>
      <c r="I1363" s="302"/>
      <c r="J1363" s="303"/>
      <c r="K1363" s="302"/>
      <c r="L1363" s="303"/>
      <c r="M1363" s="302"/>
      <c r="N1363" s="303"/>
      <c r="O1363" s="302"/>
      <c r="P1363" s="302"/>
      <c r="Q1363" s="302"/>
      <c r="R1363" s="303"/>
      <c r="S1363" s="302"/>
      <c r="T1363" s="303"/>
      <c r="U1363" s="302"/>
      <c r="V1363" s="303"/>
      <c r="W1363" s="302"/>
      <c r="X1363" s="302"/>
      <c r="Y1363" s="303"/>
      <c r="Z1363" s="302"/>
      <c r="AA1363" s="246"/>
      <c r="AB1363" s="246"/>
      <c r="AC1363" s="246"/>
    </row>
    <row r="1364" spans="1:29" ht="18.75" customHeight="1" x14ac:dyDescent="0.2">
      <c r="A1364" s="309"/>
      <c r="B1364" s="299"/>
      <c r="C1364" s="300"/>
      <c r="D1364" s="301"/>
      <c r="E1364" s="246"/>
      <c r="F1364" s="246"/>
      <c r="G1364" s="302"/>
      <c r="H1364" s="303"/>
      <c r="I1364" s="302"/>
      <c r="J1364" s="303"/>
      <c r="K1364" s="302"/>
      <c r="L1364" s="303"/>
      <c r="M1364" s="302"/>
      <c r="N1364" s="303"/>
      <c r="O1364" s="302"/>
      <c r="P1364" s="302"/>
      <c r="Q1364" s="302"/>
      <c r="R1364" s="303"/>
      <c r="S1364" s="302"/>
      <c r="T1364" s="303"/>
      <c r="U1364" s="301"/>
      <c r="V1364" s="304"/>
      <c r="W1364" s="302"/>
      <c r="X1364" s="302"/>
      <c r="Y1364" s="303"/>
      <c r="Z1364" s="302"/>
      <c r="AA1364" s="246"/>
      <c r="AB1364" s="246"/>
      <c r="AC1364" s="246"/>
    </row>
    <row r="1365" spans="1:29" ht="18.75" customHeight="1" x14ac:dyDescent="0.2">
      <c r="A1365" s="309"/>
      <c r="B1365" s="299"/>
      <c r="C1365" s="300"/>
      <c r="D1365" s="301"/>
      <c r="E1365" s="246"/>
      <c r="F1365" s="246"/>
      <c r="G1365" s="302"/>
      <c r="H1365" s="303"/>
      <c r="I1365" s="302"/>
      <c r="J1365" s="303"/>
      <c r="K1365" s="302"/>
      <c r="L1365" s="303"/>
      <c r="M1365" s="302"/>
      <c r="N1365" s="303"/>
      <c r="O1365" s="302"/>
      <c r="P1365" s="302"/>
      <c r="Q1365" s="302"/>
      <c r="R1365" s="303"/>
      <c r="S1365" s="302"/>
      <c r="T1365" s="303"/>
      <c r="U1365" s="301"/>
      <c r="V1365" s="304"/>
      <c r="W1365" s="301"/>
      <c r="X1365" s="305"/>
      <c r="Y1365" s="303"/>
      <c r="Z1365" s="302"/>
      <c r="AA1365" s="246"/>
      <c r="AB1365" s="246"/>
      <c r="AC1365" s="246"/>
    </row>
    <row r="1366" spans="1:29" ht="18.75" customHeight="1" x14ac:dyDescent="0.2">
      <c r="A1366" s="309"/>
      <c r="B1366" s="299"/>
      <c r="C1366" s="300"/>
      <c r="D1366" s="301"/>
      <c r="E1366" s="246"/>
      <c r="F1366" s="246"/>
      <c r="G1366" s="302"/>
      <c r="H1366" s="303"/>
      <c r="I1366" s="302"/>
      <c r="J1366" s="303"/>
      <c r="K1366" s="302"/>
      <c r="L1366" s="303"/>
      <c r="M1366" s="302"/>
      <c r="N1366" s="303"/>
      <c r="O1366" s="302"/>
      <c r="P1366" s="302"/>
      <c r="Q1366" s="302"/>
      <c r="R1366" s="303"/>
      <c r="S1366" s="302"/>
      <c r="T1366" s="303"/>
      <c r="U1366" s="302"/>
      <c r="V1366" s="303"/>
      <c r="W1366" s="302"/>
      <c r="X1366" s="302"/>
      <c r="Y1366" s="303"/>
      <c r="Z1366" s="302"/>
      <c r="AA1366" s="246"/>
      <c r="AB1366" s="246"/>
      <c r="AC1366" s="246"/>
    </row>
    <row r="1367" spans="1:29" ht="18.75" customHeight="1" x14ac:dyDescent="0.2">
      <c r="A1367" s="309"/>
      <c r="B1367" s="299"/>
      <c r="C1367" s="300"/>
      <c r="D1367" s="301"/>
      <c r="E1367" s="246"/>
      <c r="F1367" s="246"/>
      <c r="G1367" s="302"/>
      <c r="H1367" s="303"/>
      <c r="I1367" s="302"/>
      <c r="J1367" s="303"/>
      <c r="K1367" s="302"/>
      <c r="L1367" s="303"/>
      <c r="M1367" s="302"/>
      <c r="N1367" s="303"/>
      <c r="O1367" s="302"/>
      <c r="P1367" s="302"/>
      <c r="Q1367" s="299"/>
      <c r="R1367" s="308"/>
      <c r="S1367" s="302"/>
      <c r="T1367" s="303"/>
      <c r="U1367" s="302"/>
      <c r="V1367" s="303"/>
      <c r="W1367" s="302"/>
      <c r="X1367" s="302"/>
      <c r="Y1367" s="303"/>
      <c r="Z1367" s="302"/>
      <c r="AA1367" s="246"/>
      <c r="AB1367" s="246"/>
      <c r="AC1367" s="246"/>
    </row>
    <row r="1368" spans="1:29" ht="18.75" customHeight="1" x14ac:dyDescent="0.2">
      <c r="A1368" s="309"/>
      <c r="B1368" s="299"/>
      <c r="C1368" s="300"/>
      <c r="D1368" s="301"/>
      <c r="E1368" s="246"/>
      <c r="F1368" s="246"/>
      <c r="G1368" s="302"/>
      <c r="H1368" s="303"/>
      <c r="I1368" s="302"/>
      <c r="J1368" s="303"/>
      <c r="K1368" s="302"/>
      <c r="L1368" s="303"/>
      <c r="M1368" s="302"/>
      <c r="N1368" s="303"/>
      <c r="O1368" s="302"/>
      <c r="P1368" s="302"/>
      <c r="Q1368" s="305"/>
      <c r="R1368" s="306"/>
      <c r="S1368" s="305"/>
      <c r="T1368" s="306"/>
      <c r="U1368" s="302"/>
      <c r="V1368" s="303"/>
      <c r="W1368" s="302"/>
      <c r="X1368" s="302"/>
      <c r="Y1368" s="303"/>
      <c r="Z1368" s="302"/>
      <c r="AA1368" s="246"/>
      <c r="AB1368" s="246"/>
      <c r="AC1368" s="246"/>
    </row>
    <row r="1369" spans="1:29" ht="18.75" customHeight="1" x14ac:dyDescent="0.2">
      <c r="A1369" s="309"/>
      <c r="B1369" s="299"/>
      <c r="C1369" s="300"/>
      <c r="D1369" s="301"/>
      <c r="E1369" s="246"/>
      <c r="F1369" s="246"/>
      <c r="G1369" s="302"/>
      <c r="H1369" s="303"/>
      <c r="I1369" s="302"/>
      <c r="J1369" s="303"/>
      <c r="K1369" s="302"/>
      <c r="L1369" s="303"/>
      <c r="M1369" s="302"/>
      <c r="N1369" s="303"/>
      <c r="O1369" s="302"/>
      <c r="P1369" s="302"/>
      <c r="Q1369" s="302"/>
      <c r="R1369" s="303"/>
      <c r="S1369" s="302"/>
      <c r="T1369" s="303"/>
      <c r="U1369" s="302"/>
      <c r="V1369" s="303"/>
      <c r="W1369" s="302"/>
      <c r="X1369" s="302"/>
      <c r="Y1369" s="303"/>
      <c r="Z1369" s="302"/>
      <c r="AA1369" s="246"/>
      <c r="AB1369" s="246"/>
      <c r="AC1369" s="246"/>
    </row>
    <row r="1370" spans="1:29" ht="18.75" customHeight="1" x14ac:dyDescent="0.2">
      <c r="A1370" s="309"/>
      <c r="B1370" s="299"/>
      <c r="C1370" s="300"/>
      <c r="D1370" s="301"/>
      <c r="E1370" s="246"/>
      <c r="F1370" s="246"/>
      <c r="G1370" s="302"/>
      <c r="H1370" s="303"/>
      <c r="I1370" s="302"/>
      <c r="J1370" s="303"/>
      <c r="K1370" s="302"/>
      <c r="L1370" s="303"/>
      <c r="M1370" s="302"/>
      <c r="N1370" s="303"/>
      <c r="O1370" s="302"/>
      <c r="P1370" s="302"/>
      <c r="Q1370" s="302"/>
      <c r="R1370" s="303"/>
      <c r="S1370" s="302"/>
      <c r="T1370" s="303"/>
      <c r="U1370" s="302"/>
      <c r="V1370" s="303"/>
      <c r="W1370" s="305"/>
      <c r="X1370" s="305"/>
      <c r="Y1370" s="303"/>
      <c r="Z1370" s="302"/>
      <c r="AA1370" s="246"/>
      <c r="AB1370" s="246"/>
      <c r="AC1370" s="246"/>
    </row>
    <row r="1371" spans="1:29" ht="18.75" customHeight="1" x14ac:dyDescent="0.2">
      <c r="A1371" s="309"/>
      <c r="B1371" s="299"/>
      <c r="C1371" s="300"/>
      <c r="D1371" s="301"/>
      <c r="E1371" s="246"/>
      <c r="F1371" s="246"/>
      <c r="G1371" s="302"/>
      <c r="H1371" s="303"/>
      <c r="I1371" s="302"/>
      <c r="J1371" s="303"/>
      <c r="K1371" s="302"/>
      <c r="L1371" s="303"/>
      <c r="M1371" s="302"/>
      <c r="N1371" s="303"/>
      <c r="O1371" s="302"/>
      <c r="P1371" s="302"/>
      <c r="Q1371" s="302"/>
      <c r="R1371" s="303"/>
      <c r="S1371" s="302"/>
      <c r="T1371" s="303"/>
      <c r="U1371" s="302"/>
      <c r="V1371" s="303"/>
      <c r="W1371" s="302"/>
      <c r="X1371" s="302"/>
      <c r="Y1371" s="303"/>
      <c r="Z1371" s="302"/>
      <c r="AA1371" s="246"/>
      <c r="AB1371" s="246"/>
      <c r="AC1371" s="246"/>
    </row>
    <row r="1372" spans="1:29" ht="18.75" customHeight="1" x14ac:dyDescent="0.2">
      <c r="A1372" s="309"/>
      <c r="B1372" s="299"/>
      <c r="C1372" s="300"/>
      <c r="D1372" s="301"/>
      <c r="E1372" s="246"/>
      <c r="F1372" s="246"/>
      <c r="G1372" s="302"/>
      <c r="H1372" s="303"/>
      <c r="I1372" s="302"/>
      <c r="J1372" s="303"/>
      <c r="K1372" s="300"/>
      <c r="L1372" s="311"/>
      <c r="M1372" s="302"/>
      <c r="N1372" s="303"/>
      <c r="O1372" s="302"/>
      <c r="P1372" s="302"/>
      <c r="Q1372" s="301"/>
      <c r="R1372" s="304"/>
      <c r="S1372" s="305"/>
      <c r="T1372" s="306"/>
      <c r="U1372" s="305"/>
      <c r="V1372" s="306"/>
      <c r="W1372" s="302"/>
      <c r="X1372" s="302"/>
      <c r="Y1372" s="303"/>
      <c r="Z1372" s="302"/>
      <c r="AA1372" s="246"/>
      <c r="AB1372" s="246"/>
      <c r="AC1372" s="246"/>
    </row>
    <row r="1373" spans="1:29" ht="18.75" customHeight="1" x14ac:dyDescent="0.2">
      <c r="A1373" s="309"/>
      <c r="B1373" s="299"/>
      <c r="C1373" s="300"/>
      <c r="D1373" s="301"/>
      <c r="E1373" s="246"/>
      <c r="F1373" s="246"/>
      <c r="G1373" s="302"/>
      <c r="H1373" s="303"/>
      <c r="I1373" s="302"/>
      <c r="J1373" s="303"/>
      <c r="K1373" s="302"/>
      <c r="L1373" s="303"/>
      <c r="M1373" s="302"/>
      <c r="N1373" s="303"/>
      <c r="O1373" s="302"/>
      <c r="P1373" s="302"/>
      <c r="Q1373" s="301"/>
      <c r="R1373" s="304"/>
      <c r="S1373" s="299"/>
      <c r="T1373" s="308"/>
      <c r="U1373" s="302"/>
      <c r="V1373" s="303"/>
      <c r="W1373" s="302"/>
      <c r="X1373" s="302"/>
      <c r="Y1373" s="303"/>
      <c r="Z1373" s="302"/>
      <c r="AA1373" s="246"/>
      <c r="AB1373" s="246"/>
      <c r="AC1373" s="246"/>
    </row>
    <row r="1374" spans="1:29" ht="18.75" customHeight="1" x14ac:dyDescent="0.2">
      <c r="A1374" s="309"/>
      <c r="B1374" s="299"/>
      <c r="C1374" s="300"/>
      <c r="D1374" s="301"/>
      <c r="E1374" s="246"/>
      <c r="F1374" s="246"/>
      <c r="G1374" s="302"/>
      <c r="H1374" s="303"/>
      <c r="I1374" s="302"/>
      <c r="J1374" s="303"/>
      <c r="K1374" s="302"/>
      <c r="L1374" s="303"/>
      <c r="M1374" s="302"/>
      <c r="N1374" s="303"/>
      <c r="O1374" s="302"/>
      <c r="P1374" s="302"/>
      <c r="Q1374" s="302"/>
      <c r="R1374" s="303"/>
      <c r="S1374" s="302"/>
      <c r="T1374" s="303"/>
      <c r="U1374" s="302"/>
      <c r="V1374" s="303"/>
      <c r="W1374" s="302"/>
      <c r="X1374" s="302"/>
      <c r="Y1374" s="303"/>
      <c r="Z1374" s="302"/>
      <c r="AA1374" s="246"/>
      <c r="AB1374" s="246"/>
      <c r="AC1374" s="246"/>
    </row>
    <row r="1375" spans="1:29" ht="18.75" customHeight="1" x14ac:dyDescent="0.2">
      <c r="A1375" s="307"/>
      <c r="B1375" s="299"/>
      <c r="C1375" s="300"/>
      <c r="D1375" s="301"/>
      <c r="E1375" s="246"/>
      <c r="F1375" s="246"/>
      <c r="G1375" s="302"/>
      <c r="H1375" s="303"/>
      <c r="I1375" s="301"/>
      <c r="J1375" s="304"/>
      <c r="K1375" s="305"/>
      <c r="L1375" s="306"/>
      <c r="M1375" s="305"/>
      <c r="N1375" s="306"/>
      <c r="O1375" s="305"/>
      <c r="P1375" s="305"/>
      <c r="Q1375" s="305"/>
      <c r="R1375" s="306"/>
      <c r="S1375" s="305"/>
      <c r="T1375" s="306"/>
      <c r="U1375" s="305"/>
      <c r="V1375" s="306"/>
      <c r="W1375" s="301"/>
      <c r="X1375" s="305"/>
      <c r="Y1375" s="306"/>
      <c r="Z1375" s="301"/>
      <c r="AA1375" s="246"/>
      <c r="AB1375" s="246"/>
      <c r="AC1375" s="246"/>
    </row>
    <row r="1376" spans="1:29" ht="18.75" customHeight="1" x14ac:dyDescent="0.2">
      <c r="A1376" s="309"/>
      <c r="B1376" s="299"/>
      <c r="C1376" s="300"/>
      <c r="D1376" s="301"/>
      <c r="E1376" s="246"/>
      <c r="F1376" s="246"/>
      <c r="G1376" s="302"/>
      <c r="H1376" s="303"/>
      <c r="I1376" s="302"/>
      <c r="J1376" s="303"/>
      <c r="K1376" s="302"/>
      <c r="L1376" s="303"/>
      <c r="M1376" s="302"/>
      <c r="N1376" s="303"/>
      <c r="O1376" s="302"/>
      <c r="P1376" s="302"/>
      <c r="Q1376" s="302"/>
      <c r="R1376" s="303"/>
      <c r="S1376" s="302"/>
      <c r="T1376" s="303"/>
      <c r="U1376" s="302"/>
      <c r="V1376" s="303"/>
      <c r="W1376" s="302"/>
      <c r="X1376" s="302"/>
      <c r="Y1376" s="303"/>
      <c r="Z1376" s="302"/>
      <c r="AA1376" s="246"/>
      <c r="AB1376" s="246"/>
      <c r="AC1376" s="246"/>
    </row>
    <row r="1377" spans="1:29" ht="18.75" customHeight="1" x14ac:dyDescent="0.2">
      <c r="A1377" s="298"/>
      <c r="B1377" s="299"/>
      <c r="C1377" s="300"/>
      <c r="D1377" s="301"/>
      <c r="E1377" s="246"/>
      <c r="F1377" s="246"/>
      <c r="G1377" s="302"/>
      <c r="H1377" s="303"/>
      <c r="I1377" s="302"/>
      <c r="J1377" s="303"/>
      <c r="K1377" s="302"/>
      <c r="L1377" s="303"/>
      <c r="M1377" s="301"/>
      <c r="N1377" s="304"/>
      <c r="O1377" s="301"/>
      <c r="P1377" s="301"/>
      <c r="Q1377" s="301"/>
      <c r="R1377" s="304"/>
      <c r="S1377" s="305"/>
      <c r="T1377" s="306"/>
      <c r="U1377" s="305"/>
      <c r="V1377" s="306"/>
      <c r="W1377" s="302"/>
      <c r="X1377" s="305"/>
      <c r="Y1377" s="306"/>
      <c r="Z1377" s="302"/>
      <c r="AA1377" s="246"/>
      <c r="AB1377" s="246"/>
      <c r="AC1377" s="246"/>
    </row>
    <row r="1378" spans="1:29" ht="18.75" customHeight="1" x14ac:dyDescent="0.2">
      <c r="A1378" s="309"/>
      <c r="B1378" s="299"/>
      <c r="C1378" s="300"/>
      <c r="D1378" s="301"/>
      <c r="E1378" s="246"/>
      <c r="F1378" s="246"/>
      <c r="G1378" s="302"/>
      <c r="H1378" s="303"/>
      <c r="I1378" s="302"/>
      <c r="J1378" s="303"/>
      <c r="K1378" s="302"/>
      <c r="L1378" s="303"/>
      <c r="M1378" s="302"/>
      <c r="N1378" s="303"/>
      <c r="O1378" s="302"/>
      <c r="P1378" s="302"/>
      <c r="Q1378" s="302"/>
      <c r="R1378" s="303"/>
      <c r="S1378" s="301"/>
      <c r="T1378" s="304"/>
      <c r="U1378" s="299"/>
      <c r="V1378" s="308"/>
      <c r="W1378" s="302"/>
      <c r="X1378" s="302"/>
      <c r="Y1378" s="303"/>
      <c r="Z1378" s="302"/>
      <c r="AA1378" s="246"/>
      <c r="AB1378" s="246"/>
      <c r="AC1378" s="246"/>
    </row>
    <row r="1379" spans="1:29" ht="18.75" customHeight="1" x14ac:dyDescent="0.2">
      <c r="A1379" s="307"/>
      <c r="B1379" s="299"/>
      <c r="C1379" s="300"/>
      <c r="D1379" s="301"/>
      <c r="E1379" s="246"/>
      <c r="F1379" s="246"/>
      <c r="G1379" s="302"/>
      <c r="H1379" s="303"/>
      <c r="I1379" s="301"/>
      <c r="J1379" s="304"/>
      <c r="K1379" s="305"/>
      <c r="L1379" s="306"/>
      <c r="M1379" s="305"/>
      <c r="N1379" s="306"/>
      <c r="O1379" s="305"/>
      <c r="P1379" s="305"/>
      <c r="Q1379" s="305"/>
      <c r="R1379" s="306"/>
      <c r="S1379" s="305"/>
      <c r="T1379" s="306"/>
      <c r="U1379" s="305"/>
      <c r="V1379" s="306"/>
      <c r="W1379" s="302"/>
      <c r="X1379" s="305"/>
      <c r="Y1379" s="303"/>
      <c r="Z1379" s="302"/>
      <c r="AA1379" s="246"/>
      <c r="AB1379" s="246"/>
      <c r="AC1379" s="246"/>
    </row>
    <row r="1380" spans="1:29" ht="18.75" customHeight="1" x14ac:dyDescent="0.2">
      <c r="A1380" s="309"/>
      <c r="B1380" s="299"/>
      <c r="C1380" s="300"/>
      <c r="D1380" s="301"/>
      <c r="E1380" s="246"/>
      <c r="F1380" s="246"/>
      <c r="G1380" s="302"/>
      <c r="H1380" s="303"/>
      <c r="I1380" s="302"/>
      <c r="J1380" s="303"/>
      <c r="K1380" s="302"/>
      <c r="L1380" s="303"/>
      <c r="M1380" s="302"/>
      <c r="N1380" s="303"/>
      <c r="O1380" s="302"/>
      <c r="P1380" s="302"/>
      <c r="Q1380" s="299"/>
      <c r="R1380" s="308"/>
      <c r="S1380" s="302"/>
      <c r="T1380" s="303"/>
      <c r="U1380" s="302"/>
      <c r="V1380" s="303"/>
      <c r="W1380" s="302"/>
      <c r="X1380" s="302"/>
      <c r="Y1380" s="303"/>
      <c r="Z1380" s="302"/>
      <c r="AA1380" s="246"/>
      <c r="AB1380" s="246"/>
      <c r="AC1380" s="246"/>
    </row>
    <row r="1381" spans="1:29" ht="18.75" customHeight="1" x14ac:dyDescent="0.2">
      <c r="A1381" s="309"/>
      <c r="B1381" s="299"/>
      <c r="C1381" s="300"/>
      <c r="D1381" s="301"/>
      <c r="E1381" s="246"/>
      <c r="F1381" s="246"/>
      <c r="G1381" s="302"/>
      <c r="H1381" s="303"/>
      <c r="I1381" s="302"/>
      <c r="J1381" s="303"/>
      <c r="K1381" s="302"/>
      <c r="L1381" s="303"/>
      <c r="M1381" s="302"/>
      <c r="N1381" s="303"/>
      <c r="O1381" s="302"/>
      <c r="P1381" s="302"/>
      <c r="Q1381" s="302"/>
      <c r="R1381" s="303"/>
      <c r="S1381" s="302"/>
      <c r="T1381" s="303"/>
      <c r="U1381" s="302"/>
      <c r="V1381" s="303"/>
      <c r="W1381" s="302"/>
      <c r="X1381" s="302"/>
      <c r="Y1381" s="303"/>
      <c r="Z1381" s="302"/>
      <c r="AA1381" s="246"/>
      <c r="AB1381" s="246"/>
      <c r="AC1381" s="246"/>
    </row>
    <row r="1382" spans="1:29" ht="18.75" customHeight="1" x14ac:dyDescent="0.2">
      <c r="A1382" s="309"/>
      <c r="B1382" s="299"/>
      <c r="C1382" s="300"/>
      <c r="D1382" s="301"/>
      <c r="E1382" s="246"/>
      <c r="F1382" s="246"/>
      <c r="G1382" s="302"/>
      <c r="H1382" s="303"/>
      <c r="I1382" s="302"/>
      <c r="J1382" s="303"/>
      <c r="K1382" s="302"/>
      <c r="L1382" s="303"/>
      <c r="M1382" s="302"/>
      <c r="N1382" s="303"/>
      <c r="O1382" s="302"/>
      <c r="P1382" s="302"/>
      <c r="Q1382" s="305"/>
      <c r="R1382" s="306"/>
      <c r="S1382" s="305"/>
      <c r="T1382" s="306"/>
      <c r="U1382" s="305"/>
      <c r="V1382" s="306"/>
      <c r="W1382" s="302"/>
      <c r="X1382" s="302"/>
      <c r="Y1382" s="303"/>
      <c r="Z1382" s="302"/>
      <c r="AA1382" s="246"/>
      <c r="AB1382" s="246"/>
      <c r="AC1382" s="246"/>
    </row>
    <row r="1383" spans="1:29" ht="18.75" customHeight="1" x14ac:dyDescent="0.2">
      <c r="A1383" s="309"/>
      <c r="B1383" s="299"/>
      <c r="C1383" s="300"/>
      <c r="D1383" s="301"/>
      <c r="E1383" s="246"/>
      <c r="F1383" s="246"/>
      <c r="G1383" s="302"/>
      <c r="H1383" s="303"/>
      <c r="I1383" s="302"/>
      <c r="J1383" s="303"/>
      <c r="K1383" s="302"/>
      <c r="L1383" s="303"/>
      <c r="M1383" s="302"/>
      <c r="N1383" s="303"/>
      <c r="O1383" s="302"/>
      <c r="P1383" s="302"/>
      <c r="Q1383" s="302"/>
      <c r="R1383" s="303"/>
      <c r="S1383" s="302"/>
      <c r="T1383" s="303"/>
      <c r="U1383" s="302"/>
      <c r="V1383" s="303"/>
      <c r="W1383" s="302"/>
      <c r="X1383" s="302"/>
      <c r="Y1383" s="303"/>
      <c r="Z1383" s="302"/>
      <c r="AA1383" s="246"/>
      <c r="AB1383" s="246"/>
      <c r="AC1383" s="246"/>
    </row>
    <row r="1384" spans="1:29" ht="18.75" customHeight="1" x14ac:dyDescent="0.2">
      <c r="A1384" s="309"/>
      <c r="B1384" s="299"/>
      <c r="C1384" s="300"/>
      <c r="D1384" s="301"/>
      <c r="E1384" s="246"/>
      <c r="F1384" s="246"/>
      <c r="G1384" s="302"/>
      <c r="H1384" s="303"/>
      <c r="I1384" s="302"/>
      <c r="J1384" s="303"/>
      <c r="K1384" s="302"/>
      <c r="L1384" s="303"/>
      <c r="M1384" s="302"/>
      <c r="N1384" s="303"/>
      <c r="O1384" s="302"/>
      <c r="P1384" s="302"/>
      <c r="Q1384" s="305"/>
      <c r="R1384" s="306"/>
      <c r="S1384" s="305"/>
      <c r="T1384" s="306"/>
      <c r="U1384" s="305"/>
      <c r="V1384" s="306"/>
      <c r="W1384" s="302"/>
      <c r="X1384" s="302"/>
      <c r="Y1384" s="303"/>
      <c r="Z1384" s="302"/>
      <c r="AA1384" s="246"/>
      <c r="AB1384" s="246"/>
      <c r="AC1384" s="246"/>
    </row>
    <row r="1385" spans="1:29" ht="18.75" customHeight="1" x14ac:dyDescent="0.2">
      <c r="A1385" s="307"/>
      <c r="B1385" s="299"/>
      <c r="C1385" s="300"/>
      <c r="D1385" s="301"/>
      <c r="E1385" s="246"/>
      <c r="F1385" s="246"/>
      <c r="G1385" s="302"/>
      <c r="H1385" s="303"/>
      <c r="I1385" s="305"/>
      <c r="J1385" s="306"/>
      <c r="K1385" s="305"/>
      <c r="L1385" s="306"/>
      <c r="M1385" s="305"/>
      <c r="N1385" s="306"/>
      <c r="O1385" s="305"/>
      <c r="P1385" s="305"/>
      <c r="Q1385" s="305"/>
      <c r="R1385" s="306"/>
      <c r="S1385" s="305"/>
      <c r="T1385" s="306"/>
      <c r="U1385" s="305"/>
      <c r="V1385" s="306"/>
      <c r="W1385" s="305"/>
      <c r="X1385" s="305"/>
      <c r="Y1385" s="306"/>
      <c r="Z1385" s="305"/>
      <c r="AA1385" s="246"/>
      <c r="AB1385" s="246"/>
      <c r="AC1385" s="246"/>
    </row>
    <row r="1386" spans="1:29" ht="18.75" customHeight="1" x14ac:dyDescent="0.2">
      <c r="A1386" s="307"/>
      <c r="B1386" s="299"/>
      <c r="C1386" s="300"/>
      <c r="D1386" s="301"/>
      <c r="E1386" s="246"/>
      <c r="F1386" s="246"/>
      <c r="G1386" s="305"/>
      <c r="H1386" s="306"/>
      <c r="I1386" s="305"/>
      <c r="J1386" s="306"/>
      <c r="K1386" s="305"/>
      <c r="L1386" s="306"/>
      <c r="M1386" s="305"/>
      <c r="N1386" s="306"/>
      <c r="O1386" s="305"/>
      <c r="P1386" s="305"/>
      <c r="Q1386" s="305"/>
      <c r="R1386" s="306"/>
      <c r="S1386" s="305"/>
      <c r="T1386" s="306"/>
      <c r="U1386" s="305"/>
      <c r="V1386" s="306"/>
      <c r="W1386" s="301"/>
      <c r="X1386" s="305"/>
      <c r="Y1386" s="306"/>
      <c r="Z1386" s="302"/>
      <c r="AA1386" s="246"/>
      <c r="AB1386" s="246"/>
      <c r="AC1386" s="246"/>
    </row>
    <row r="1387" spans="1:29" ht="18.75" customHeight="1" x14ac:dyDescent="0.2">
      <c r="A1387" s="298"/>
      <c r="B1387" s="299"/>
      <c r="C1387" s="300"/>
      <c r="D1387" s="301"/>
      <c r="E1387" s="246"/>
      <c r="F1387" s="246"/>
      <c r="G1387" s="302"/>
      <c r="H1387" s="303"/>
      <c r="I1387" s="302"/>
      <c r="J1387" s="303"/>
      <c r="K1387" s="302"/>
      <c r="L1387" s="303"/>
      <c r="M1387" s="301"/>
      <c r="N1387" s="304"/>
      <c r="O1387" s="301"/>
      <c r="P1387" s="301"/>
      <c r="Q1387" s="301"/>
      <c r="R1387" s="304"/>
      <c r="S1387" s="305"/>
      <c r="T1387" s="306"/>
      <c r="U1387" s="305"/>
      <c r="V1387" s="306"/>
      <c r="W1387" s="305"/>
      <c r="X1387" s="305"/>
      <c r="Y1387" s="306"/>
      <c r="Z1387" s="301"/>
      <c r="AA1387" s="246"/>
      <c r="AB1387" s="246"/>
      <c r="AC1387" s="246"/>
    </row>
    <row r="1388" spans="1:29" ht="18.75" customHeight="1" x14ac:dyDescent="0.2">
      <c r="A1388" s="309"/>
      <c r="B1388" s="299"/>
      <c r="C1388" s="300"/>
      <c r="D1388" s="301"/>
      <c r="E1388" s="246"/>
      <c r="F1388" s="246"/>
      <c r="G1388" s="302"/>
      <c r="H1388" s="303"/>
      <c r="I1388" s="302"/>
      <c r="J1388" s="303"/>
      <c r="K1388" s="301"/>
      <c r="L1388" s="304"/>
      <c r="M1388" s="302"/>
      <c r="N1388" s="303"/>
      <c r="O1388" s="302"/>
      <c r="P1388" s="302"/>
      <c r="Q1388" s="305"/>
      <c r="R1388" s="306"/>
      <c r="S1388" s="305"/>
      <c r="T1388" s="306"/>
      <c r="U1388" s="299"/>
      <c r="V1388" s="308"/>
      <c r="W1388" s="302"/>
      <c r="X1388" s="302"/>
      <c r="Y1388" s="303"/>
      <c r="Z1388" s="302"/>
      <c r="AA1388" s="246"/>
      <c r="AB1388" s="246"/>
      <c r="AC1388" s="246"/>
    </row>
    <row r="1389" spans="1:29" ht="18.75" customHeight="1" x14ac:dyDescent="0.2">
      <c r="A1389" s="309"/>
      <c r="B1389" s="299"/>
      <c r="C1389" s="300"/>
      <c r="D1389" s="301"/>
      <c r="E1389" s="246"/>
      <c r="F1389" s="246"/>
      <c r="G1389" s="302"/>
      <c r="H1389" s="303"/>
      <c r="I1389" s="302"/>
      <c r="J1389" s="303"/>
      <c r="K1389" s="302"/>
      <c r="L1389" s="303"/>
      <c r="M1389" s="302"/>
      <c r="N1389" s="303"/>
      <c r="O1389" s="302"/>
      <c r="P1389" s="302"/>
      <c r="Q1389" s="302"/>
      <c r="R1389" s="303"/>
      <c r="S1389" s="302"/>
      <c r="T1389" s="303"/>
      <c r="U1389" s="302"/>
      <c r="V1389" s="303"/>
      <c r="W1389" s="302"/>
      <c r="X1389" s="302"/>
      <c r="Y1389" s="303"/>
      <c r="Z1389" s="302"/>
      <c r="AA1389" s="246"/>
      <c r="AB1389" s="246"/>
      <c r="AC1389" s="246"/>
    </row>
    <row r="1390" spans="1:29" ht="18.75" customHeight="1" x14ac:dyDescent="0.2">
      <c r="A1390" s="309"/>
      <c r="B1390" s="299"/>
      <c r="C1390" s="300"/>
      <c r="D1390" s="301"/>
      <c r="E1390" s="246"/>
      <c r="F1390" s="246"/>
      <c r="G1390" s="302"/>
      <c r="H1390" s="303"/>
      <c r="I1390" s="302"/>
      <c r="J1390" s="303"/>
      <c r="K1390" s="302"/>
      <c r="L1390" s="303"/>
      <c r="M1390" s="302"/>
      <c r="N1390" s="303"/>
      <c r="O1390" s="302"/>
      <c r="P1390" s="302"/>
      <c r="Q1390" s="305"/>
      <c r="R1390" s="306"/>
      <c r="S1390" s="302"/>
      <c r="T1390" s="303"/>
      <c r="U1390" s="302"/>
      <c r="V1390" s="303"/>
      <c r="W1390" s="302"/>
      <c r="X1390" s="302"/>
      <c r="Y1390" s="303"/>
      <c r="Z1390" s="302"/>
      <c r="AA1390" s="246"/>
      <c r="AB1390" s="246"/>
      <c r="AC1390" s="246"/>
    </row>
    <row r="1391" spans="1:29" ht="18.75" customHeight="1" x14ac:dyDescent="0.2">
      <c r="A1391" s="309"/>
      <c r="B1391" s="299"/>
      <c r="C1391" s="300"/>
      <c r="D1391" s="301"/>
      <c r="E1391" s="246"/>
      <c r="F1391" s="246"/>
      <c r="G1391" s="302"/>
      <c r="H1391" s="303"/>
      <c r="I1391" s="302"/>
      <c r="J1391" s="303"/>
      <c r="K1391" s="302"/>
      <c r="L1391" s="303"/>
      <c r="M1391" s="302"/>
      <c r="N1391" s="303"/>
      <c r="O1391" s="302"/>
      <c r="P1391" s="302"/>
      <c r="Q1391" s="302"/>
      <c r="R1391" s="303"/>
      <c r="S1391" s="302"/>
      <c r="T1391" s="303"/>
      <c r="U1391" s="302"/>
      <c r="V1391" s="303"/>
      <c r="W1391" s="302"/>
      <c r="X1391" s="302"/>
      <c r="Y1391" s="303"/>
      <c r="Z1391" s="302"/>
      <c r="AA1391" s="246"/>
      <c r="AB1391" s="246"/>
      <c r="AC1391" s="246"/>
    </row>
    <row r="1392" spans="1:29" ht="18.75" customHeight="1" x14ac:dyDescent="0.2">
      <c r="A1392" s="309"/>
      <c r="B1392" s="299"/>
      <c r="C1392" s="300"/>
      <c r="D1392" s="301"/>
      <c r="E1392" s="246"/>
      <c r="F1392" s="246"/>
      <c r="G1392" s="302"/>
      <c r="H1392" s="303"/>
      <c r="I1392" s="302"/>
      <c r="J1392" s="303"/>
      <c r="K1392" s="302"/>
      <c r="L1392" s="303"/>
      <c r="M1392" s="302"/>
      <c r="N1392" s="303"/>
      <c r="O1392" s="302"/>
      <c r="P1392" s="302"/>
      <c r="Q1392" s="302"/>
      <c r="R1392" s="303"/>
      <c r="S1392" s="302"/>
      <c r="T1392" s="303"/>
      <c r="U1392" s="302"/>
      <c r="V1392" s="303"/>
      <c r="W1392" s="302"/>
      <c r="X1392" s="302"/>
      <c r="Y1392" s="303"/>
      <c r="Z1392" s="302"/>
      <c r="AA1392" s="246"/>
      <c r="AB1392" s="246"/>
      <c r="AC1392" s="246"/>
    </row>
    <row r="1393" spans="1:29" ht="18.75" customHeight="1" x14ac:dyDescent="0.2">
      <c r="A1393" s="309"/>
      <c r="B1393" s="299"/>
      <c r="C1393" s="300"/>
      <c r="D1393" s="301"/>
      <c r="E1393" s="246"/>
      <c r="F1393" s="246"/>
      <c r="G1393" s="302"/>
      <c r="H1393" s="303"/>
      <c r="I1393" s="302"/>
      <c r="J1393" s="303"/>
      <c r="K1393" s="302"/>
      <c r="L1393" s="303"/>
      <c r="M1393" s="302"/>
      <c r="N1393" s="303"/>
      <c r="O1393" s="302"/>
      <c r="P1393" s="302"/>
      <c r="Q1393" s="301"/>
      <c r="R1393" s="304"/>
      <c r="S1393" s="305"/>
      <c r="T1393" s="306"/>
      <c r="U1393" s="305"/>
      <c r="V1393" s="306"/>
      <c r="W1393" s="301"/>
      <c r="X1393" s="301"/>
      <c r="Y1393" s="303"/>
      <c r="Z1393" s="302"/>
      <c r="AA1393" s="246"/>
      <c r="AB1393" s="246"/>
      <c r="AC1393" s="246"/>
    </row>
    <row r="1394" spans="1:29" ht="18.75" customHeight="1" x14ac:dyDescent="0.2">
      <c r="A1394" s="309"/>
      <c r="B1394" s="299"/>
      <c r="C1394" s="300"/>
      <c r="D1394" s="301"/>
      <c r="E1394" s="246"/>
      <c r="F1394" s="246"/>
      <c r="G1394" s="302"/>
      <c r="H1394" s="303"/>
      <c r="I1394" s="300"/>
      <c r="J1394" s="311"/>
      <c r="K1394" s="299"/>
      <c r="L1394" s="308"/>
      <c r="M1394" s="302"/>
      <c r="N1394" s="303"/>
      <c r="O1394" s="302"/>
      <c r="P1394" s="302"/>
      <c r="Q1394" s="302"/>
      <c r="R1394" s="303"/>
      <c r="S1394" s="302"/>
      <c r="T1394" s="303"/>
      <c r="U1394" s="302"/>
      <c r="V1394" s="303"/>
      <c r="W1394" s="302"/>
      <c r="X1394" s="302"/>
      <c r="Y1394" s="303"/>
      <c r="Z1394" s="302"/>
      <c r="AA1394" s="246"/>
      <c r="AB1394" s="246"/>
      <c r="AC1394" s="246"/>
    </row>
    <row r="1395" spans="1:29" ht="18.75" customHeight="1" x14ac:dyDescent="0.2">
      <c r="A1395" s="309"/>
      <c r="B1395" s="299"/>
      <c r="C1395" s="300"/>
      <c r="D1395" s="301"/>
      <c r="E1395" s="246"/>
      <c r="F1395" s="246"/>
      <c r="G1395" s="302"/>
      <c r="H1395" s="303"/>
      <c r="I1395" s="305"/>
      <c r="J1395" s="306"/>
      <c r="K1395" s="299"/>
      <c r="L1395" s="308"/>
      <c r="M1395" s="302"/>
      <c r="N1395" s="303"/>
      <c r="O1395" s="302"/>
      <c r="P1395" s="302"/>
      <c r="Q1395" s="302"/>
      <c r="R1395" s="303"/>
      <c r="S1395" s="302"/>
      <c r="T1395" s="303"/>
      <c r="U1395" s="302"/>
      <c r="V1395" s="303"/>
      <c r="W1395" s="302"/>
      <c r="X1395" s="302"/>
      <c r="Y1395" s="303"/>
      <c r="Z1395" s="302"/>
      <c r="AA1395" s="246"/>
      <c r="AB1395" s="246"/>
      <c r="AC1395" s="246"/>
    </row>
    <row r="1396" spans="1:29" ht="18.75" customHeight="1" x14ac:dyDescent="0.2">
      <c r="A1396" s="309"/>
      <c r="B1396" s="299"/>
      <c r="C1396" s="300"/>
      <c r="D1396" s="301"/>
      <c r="E1396" s="246"/>
      <c r="F1396" s="246"/>
      <c r="G1396" s="302"/>
      <c r="H1396" s="303"/>
      <c r="I1396" s="302"/>
      <c r="J1396" s="303"/>
      <c r="K1396" s="300"/>
      <c r="L1396" s="311"/>
      <c r="M1396" s="302"/>
      <c r="N1396" s="303"/>
      <c r="O1396" s="302"/>
      <c r="P1396" s="302"/>
      <c r="Q1396" s="302"/>
      <c r="R1396" s="303"/>
      <c r="S1396" s="302"/>
      <c r="T1396" s="303"/>
      <c r="U1396" s="302"/>
      <c r="V1396" s="303"/>
      <c r="W1396" s="302"/>
      <c r="X1396" s="302"/>
      <c r="Y1396" s="303"/>
      <c r="Z1396" s="302"/>
      <c r="AA1396" s="246"/>
      <c r="AB1396" s="246"/>
      <c r="AC1396" s="246"/>
    </row>
    <row r="1397" spans="1:29" ht="18.75" customHeight="1" x14ac:dyDescent="0.2">
      <c r="A1397" s="298"/>
      <c r="B1397" s="299"/>
      <c r="C1397" s="300"/>
      <c r="D1397" s="301"/>
      <c r="E1397" s="246"/>
      <c r="F1397" s="246"/>
      <c r="G1397" s="302"/>
      <c r="H1397" s="303"/>
      <c r="I1397" s="302"/>
      <c r="J1397" s="303"/>
      <c r="K1397" s="301"/>
      <c r="L1397" s="304"/>
      <c r="M1397" s="301"/>
      <c r="N1397" s="304"/>
      <c r="O1397" s="301"/>
      <c r="P1397" s="301"/>
      <c r="Q1397" s="305"/>
      <c r="R1397" s="306"/>
      <c r="S1397" s="305"/>
      <c r="T1397" s="306"/>
      <c r="U1397" s="305"/>
      <c r="V1397" s="306"/>
      <c r="W1397" s="305"/>
      <c r="X1397" s="305"/>
      <c r="Y1397" s="306"/>
      <c r="Z1397" s="301"/>
      <c r="AA1397" s="246"/>
      <c r="AB1397" s="246"/>
      <c r="AC1397" s="246"/>
    </row>
    <row r="1398" spans="1:29" ht="18.75" customHeight="1" x14ac:dyDescent="0.2">
      <c r="A1398" s="309"/>
      <c r="B1398" s="299"/>
      <c r="C1398" s="300"/>
      <c r="D1398" s="301"/>
      <c r="E1398" s="246"/>
      <c r="F1398" s="246"/>
      <c r="G1398" s="302"/>
      <c r="H1398" s="303"/>
      <c r="I1398" s="302"/>
      <c r="J1398" s="303"/>
      <c r="K1398" s="302"/>
      <c r="L1398" s="303"/>
      <c r="M1398" s="302"/>
      <c r="N1398" s="303"/>
      <c r="O1398" s="302"/>
      <c r="P1398" s="302"/>
      <c r="Q1398" s="301"/>
      <c r="R1398" s="304"/>
      <c r="S1398" s="305"/>
      <c r="T1398" s="306"/>
      <c r="U1398" s="305"/>
      <c r="V1398" s="306"/>
      <c r="W1398" s="301"/>
      <c r="X1398" s="301"/>
      <c r="Y1398" s="303"/>
      <c r="Z1398" s="302"/>
      <c r="AA1398" s="246"/>
      <c r="AB1398" s="246"/>
      <c r="AC1398" s="246"/>
    </row>
    <row r="1399" spans="1:29" ht="18.75" customHeight="1" x14ac:dyDescent="0.2">
      <c r="A1399" s="307"/>
      <c r="B1399" s="299"/>
      <c r="C1399" s="300"/>
      <c r="D1399" s="301"/>
      <c r="E1399" s="246"/>
      <c r="F1399" s="246"/>
      <c r="G1399" s="302"/>
      <c r="H1399" s="303"/>
      <c r="I1399" s="301"/>
      <c r="J1399" s="304"/>
      <c r="K1399" s="305"/>
      <c r="L1399" s="306"/>
      <c r="M1399" s="305"/>
      <c r="N1399" s="306"/>
      <c r="O1399" s="305"/>
      <c r="P1399" s="305"/>
      <c r="Q1399" s="305"/>
      <c r="R1399" s="306"/>
      <c r="S1399" s="305"/>
      <c r="T1399" s="306"/>
      <c r="U1399" s="305"/>
      <c r="V1399" s="306"/>
      <c r="W1399" s="302"/>
      <c r="X1399" s="305"/>
      <c r="Y1399" s="303"/>
      <c r="Z1399" s="302"/>
      <c r="AA1399" s="246"/>
      <c r="AB1399" s="246"/>
      <c r="AC1399" s="246"/>
    </row>
    <row r="1400" spans="1:29" ht="18.75" customHeight="1" x14ac:dyDescent="0.2">
      <c r="A1400" s="309"/>
      <c r="B1400" s="299"/>
      <c r="C1400" s="300"/>
      <c r="D1400" s="301"/>
      <c r="E1400" s="246"/>
      <c r="F1400" s="246"/>
      <c r="G1400" s="302"/>
      <c r="H1400" s="303"/>
      <c r="I1400" s="301"/>
      <c r="J1400" s="304"/>
      <c r="K1400" s="305"/>
      <c r="L1400" s="306"/>
      <c r="M1400" s="302"/>
      <c r="N1400" s="303"/>
      <c r="O1400" s="302"/>
      <c r="P1400" s="302"/>
      <c r="Q1400" s="305"/>
      <c r="R1400" s="306"/>
      <c r="S1400" s="305"/>
      <c r="T1400" s="306"/>
      <c r="U1400" s="305"/>
      <c r="V1400" s="306"/>
      <c r="W1400" s="302"/>
      <c r="X1400" s="302"/>
      <c r="Y1400" s="303"/>
      <c r="Z1400" s="302"/>
      <c r="AA1400" s="246"/>
      <c r="AB1400" s="246"/>
      <c r="AC1400" s="246"/>
    </row>
    <row r="1401" spans="1:29" ht="18.75" customHeight="1" x14ac:dyDescent="0.2">
      <c r="A1401" s="309"/>
      <c r="B1401" s="299"/>
      <c r="C1401" s="300"/>
      <c r="D1401" s="301"/>
      <c r="E1401" s="246"/>
      <c r="F1401" s="246"/>
      <c r="G1401" s="302"/>
      <c r="H1401" s="303"/>
      <c r="I1401" s="302"/>
      <c r="J1401" s="303"/>
      <c r="K1401" s="302"/>
      <c r="L1401" s="303"/>
      <c r="M1401" s="302"/>
      <c r="N1401" s="303"/>
      <c r="O1401" s="302"/>
      <c r="P1401" s="302"/>
      <c r="Q1401" s="305"/>
      <c r="R1401" s="306"/>
      <c r="S1401" s="302"/>
      <c r="T1401" s="303"/>
      <c r="U1401" s="302"/>
      <c r="V1401" s="303"/>
      <c r="W1401" s="302"/>
      <c r="X1401" s="302"/>
      <c r="Y1401" s="303"/>
      <c r="Z1401" s="302"/>
      <c r="AA1401" s="246"/>
      <c r="AB1401" s="246"/>
      <c r="AC1401" s="246"/>
    </row>
    <row r="1402" spans="1:29" ht="18.75" customHeight="1" x14ac:dyDescent="0.2">
      <c r="A1402" s="298"/>
      <c r="B1402" s="299"/>
      <c r="C1402" s="300"/>
      <c r="D1402" s="301"/>
      <c r="E1402" s="246"/>
      <c r="F1402" s="246"/>
      <c r="G1402" s="300"/>
      <c r="H1402" s="311"/>
      <c r="I1402" s="302"/>
      <c r="J1402" s="303"/>
      <c r="K1402" s="301"/>
      <c r="L1402" s="304"/>
      <c r="M1402" s="301"/>
      <c r="N1402" s="304"/>
      <c r="O1402" s="301"/>
      <c r="P1402" s="301"/>
      <c r="Q1402" s="305"/>
      <c r="R1402" s="306"/>
      <c r="S1402" s="305"/>
      <c r="T1402" s="306"/>
      <c r="U1402" s="299"/>
      <c r="V1402" s="308"/>
      <c r="W1402" s="301"/>
      <c r="X1402" s="301"/>
      <c r="Y1402" s="304"/>
      <c r="Z1402" s="301"/>
      <c r="AA1402" s="246"/>
      <c r="AB1402" s="246"/>
      <c r="AC1402" s="246"/>
    </row>
    <row r="1403" spans="1:29" ht="18.75" customHeight="1" x14ac:dyDescent="0.2">
      <c r="A1403" s="298"/>
      <c r="B1403" s="299"/>
      <c r="C1403" s="300"/>
      <c r="D1403" s="301"/>
      <c r="E1403" s="246"/>
      <c r="F1403" s="246"/>
      <c r="G1403" s="302"/>
      <c r="H1403" s="303"/>
      <c r="I1403" s="302"/>
      <c r="J1403" s="303"/>
      <c r="K1403" s="301"/>
      <c r="L1403" s="304"/>
      <c r="M1403" s="301"/>
      <c r="N1403" s="304"/>
      <c r="O1403" s="301"/>
      <c r="P1403" s="301"/>
      <c r="Q1403" s="305"/>
      <c r="R1403" s="306"/>
      <c r="S1403" s="305"/>
      <c r="T1403" s="306"/>
      <c r="U1403" s="305"/>
      <c r="V1403" s="306"/>
      <c r="W1403" s="301"/>
      <c r="X1403" s="301"/>
      <c r="Y1403" s="304"/>
      <c r="Z1403" s="301"/>
      <c r="AA1403" s="246"/>
      <c r="AB1403" s="246"/>
      <c r="AC1403" s="246"/>
    </row>
    <row r="1404" spans="1:29" ht="18.75" customHeight="1" x14ac:dyDescent="0.2">
      <c r="A1404" s="309"/>
      <c r="B1404" s="299"/>
      <c r="C1404" s="300"/>
      <c r="D1404" s="301"/>
      <c r="E1404" s="246"/>
      <c r="F1404" s="246"/>
      <c r="G1404" s="302"/>
      <c r="H1404" s="303"/>
      <c r="I1404" s="302"/>
      <c r="J1404" s="303"/>
      <c r="K1404" s="302"/>
      <c r="L1404" s="303"/>
      <c r="M1404" s="302"/>
      <c r="N1404" s="303"/>
      <c r="O1404" s="302"/>
      <c r="P1404" s="302"/>
      <c r="Q1404" s="305"/>
      <c r="R1404" s="306"/>
      <c r="S1404" s="302"/>
      <c r="T1404" s="303"/>
      <c r="U1404" s="302"/>
      <c r="V1404" s="303"/>
      <c r="W1404" s="302"/>
      <c r="X1404" s="302"/>
      <c r="Y1404" s="303"/>
      <c r="Z1404" s="302"/>
      <c r="AA1404" s="246"/>
      <c r="AB1404" s="246"/>
      <c r="AC1404" s="246"/>
    </row>
    <row r="1405" spans="1:29" ht="18.75" customHeight="1" x14ac:dyDescent="0.2">
      <c r="A1405" s="307"/>
      <c r="B1405" s="299"/>
      <c r="C1405" s="300"/>
      <c r="D1405" s="301"/>
      <c r="E1405" s="246"/>
      <c r="F1405" s="246"/>
      <c r="G1405" s="302"/>
      <c r="H1405" s="303"/>
      <c r="I1405" s="302"/>
      <c r="J1405" s="303"/>
      <c r="K1405" s="301"/>
      <c r="L1405" s="304"/>
      <c r="M1405" s="305"/>
      <c r="N1405" s="306"/>
      <c r="O1405" s="305"/>
      <c r="P1405" s="305"/>
      <c r="Q1405" s="305"/>
      <c r="R1405" s="306"/>
      <c r="S1405" s="305"/>
      <c r="T1405" s="306"/>
      <c r="U1405" s="305"/>
      <c r="V1405" s="306"/>
      <c r="W1405" s="305"/>
      <c r="X1405" s="305"/>
      <c r="Y1405" s="306"/>
      <c r="Z1405" s="301"/>
      <c r="AA1405" s="246"/>
      <c r="AB1405" s="246"/>
      <c r="AC1405" s="246"/>
    </row>
    <row r="1406" spans="1:29" ht="18.75" customHeight="1" x14ac:dyDescent="0.2">
      <c r="A1406" s="307"/>
      <c r="B1406" s="299"/>
      <c r="C1406" s="300"/>
      <c r="D1406" s="301"/>
      <c r="E1406" s="246"/>
      <c r="F1406" s="246"/>
      <c r="G1406" s="302"/>
      <c r="H1406" s="303"/>
      <c r="I1406" s="302"/>
      <c r="J1406" s="303"/>
      <c r="K1406" s="301"/>
      <c r="L1406" s="304"/>
      <c r="M1406" s="305"/>
      <c r="N1406" s="306"/>
      <c r="O1406" s="305"/>
      <c r="P1406" s="305"/>
      <c r="Q1406" s="305"/>
      <c r="R1406" s="306"/>
      <c r="S1406" s="305"/>
      <c r="T1406" s="306"/>
      <c r="U1406" s="305"/>
      <c r="V1406" s="306"/>
      <c r="W1406" s="305"/>
      <c r="X1406" s="305"/>
      <c r="Y1406" s="306"/>
      <c r="Z1406" s="301"/>
      <c r="AA1406" s="246"/>
      <c r="AB1406" s="246"/>
      <c r="AC1406" s="246"/>
    </row>
    <row r="1407" spans="1:29" ht="18.75" customHeight="1" x14ac:dyDescent="0.2">
      <c r="A1407" s="309"/>
      <c r="B1407" s="299"/>
      <c r="C1407" s="300"/>
      <c r="D1407" s="301"/>
      <c r="E1407" s="246"/>
      <c r="F1407" s="246"/>
      <c r="G1407" s="302"/>
      <c r="H1407" s="303"/>
      <c r="I1407" s="302"/>
      <c r="J1407" s="303"/>
      <c r="K1407" s="300"/>
      <c r="L1407" s="311"/>
      <c r="M1407" s="302"/>
      <c r="N1407" s="303"/>
      <c r="O1407" s="302"/>
      <c r="P1407" s="302"/>
      <c r="Q1407" s="302"/>
      <c r="R1407" s="303"/>
      <c r="S1407" s="302"/>
      <c r="T1407" s="303"/>
      <c r="U1407" s="302"/>
      <c r="V1407" s="303"/>
      <c r="W1407" s="302"/>
      <c r="X1407" s="302"/>
      <c r="Y1407" s="303"/>
      <c r="Z1407" s="302"/>
      <c r="AA1407" s="246"/>
      <c r="AB1407" s="246"/>
      <c r="AC1407" s="246"/>
    </row>
    <row r="1408" spans="1:29" ht="18.75" customHeight="1" x14ac:dyDescent="0.2">
      <c r="A1408" s="309"/>
      <c r="B1408" s="299"/>
      <c r="C1408" s="300"/>
      <c r="D1408" s="301"/>
      <c r="E1408" s="246"/>
      <c r="F1408" s="246"/>
      <c r="G1408" s="302"/>
      <c r="H1408" s="303"/>
      <c r="I1408" s="302"/>
      <c r="J1408" s="303"/>
      <c r="K1408" s="302"/>
      <c r="L1408" s="303"/>
      <c r="M1408" s="302"/>
      <c r="N1408" s="303"/>
      <c r="O1408" s="302"/>
      <c r="P1408" s="302"/>
      <c r="Q1408" s="299"/>
      <c r="R1408" s="308"/>
      <c r="S1408" s="302"/>
      <c r="T1408" s="303"/>
      <c r="U1408" s="302"/>
      <c r="V1408" s="303"/>
      <c r="W1408" s="302"/>
      <c r="X1408" s="302"/>
      <c r="Y1408" s="303"/>
      <c r="Z1408" s="302"/>
      <c r="AA1408" s="246"/>
      <c r="AB1408" s="246"/>
      <c r="AC1408" s="246"/>
    </row>
    <row r="1409" spans="1:29" ht="18.75" customHeight="1" x14ac:dyDescent="0.2">
      <c r="A1409" s="309"/>
      <c r="B1409" s="299"/>
      <c r="C1409" s="300"/>
      <c r="D1409" s="301"/>
      <c r="E1409" s="246"/>
      <c r="F1409" s="246"/>
      <c r="G1409" s="302"/>
      <c r="H1409" s="303"/>
      <c r="I1409" s="302"/>
      <c r="J1409" s="303"/>
      <c r="K1409" s="302"/>
      <c r="L1409" s="303"/>
      <c r="M1409" s="302"/>
      <c r="N1409" s="303"/>
      <c r="O1409" s="302"/>
      <c r="P1409" s="302"/>
      <c r="Q1409" s="305"/>
      <c r="R1409" s="306"/>
      <c r="S1409" s="305"/>
      <c r="T1409" s="306"/>
      <c r="U1409" s="305"/>
      <c r="V1409" s="306"/>
      <c r="W1409" s="302"/>
      <c r="X1409" s="302"/>
      <c r="Y1409" s="303"/>
      <c r="Z1409" s="302"/>
      <c r="AA1409" s="246"/>
      <c r="AB1409" s="246"/>
      <c r="AC1409" s="246"/>
    </row>
    <row r="1410" spans="1:29" ht="18.75" customHeight="1" x14ac:dyDescent="0.2">
      <c r="A1410" s="309"/>
      <c r="B1410" s="299"/>
      <c r="C1410" s="300"/>
      <c r="D1410" s="301"/>
      <c r="E1410" s="246"/>
      <c r="F1410" s="246"/>
      <c r="G1410" s="302"/>
      <c r="H1410" s="303"/>
      <c r="I1410" s="302"/>
      <c r="J1410" s="303"/>
      <c r="K1410" s="302"/>
      <c r="L1410" s="303"/>
      <c r="M1410" s="302"/>
      <c r="N1410" s="303"/>
      <c r="O1410" s="302"/>
      <c r="P1410" s="302"/>
      <c r="Q1410" s="302"/>
      <c r="R1410" s="303"/>
      <c r="S1410" s="302"/>
      <c r="T1410" s="303"/>
      <c r="U1410" s="302"/>
      <c r="V1410" s="303"/>
      <c r="W1410" s="302"/>
      <c r="X1410" s="302"/>
      <c r="Y1410" s="303"/>
      <c r="Z1410" s="302"/>
      <c r="AA1410" s="246"/>
      <c r="AB1410" s="246"/>
      <c r="AC1410" s="246"/>
    </row>
    <row r="1411" spans="1:29" ht="18.75" customHeight="1" x14ac:dyDescent="0.2">
      <c r="A1411" s="309"/>
      <c r="B1411" s="299"/>
      <c r="C1411" s="300"/>
      <c r="D1411" s="301"/>
      <c r="E1411" s="246"/>
      <c r="F1411" s="246"/>
      <c r="G1411" s="302"/>
      <c r="H1411" s="303"/>
      <c r="I1411" s="302"/>
      <c r="J1411" s="303"/>
      <c r="K1411" s="302"/>
      <c r="L1411" s="303"/>
      <c r="M1411" s="302"/>
      <c r="N1411" s="303"/>
      <c r="O1411" s="302"/>
      <c r="P1411" s="302"/>
      <c r="Q1411" s="305"/>
      <c r="R1411" s="306"/>
      <c r="S1411" s="305"/>
      <c r="T1411" s="306"/>
      <c r="U1411" s="305"/>
      <c r="V1411" s="306"/>
      <c r="W1411" s="302"/>
      <c r="X1411" s="302"/>
      <c r="Y1411" s="303"/>
      <c r="Z1411" s="302"/>
      <c r="AA1411" s="246"/>
      <c r="AB1411" s="246"/>
      <c r="AC1411" s="246"/>
    </row>
    <row r="1412" spans="1:29" ht="18.75" customHeight="1" x14ac:dyDescent="0.2">
      <c r="A1412" s="309"/>
      <c r="B1412" s="299"/>
      <c r="C1412" s="300"/>
      <c r="D1412" s="301"/>
      <c r="E1412" s="246"/>
      <c r="F1412" s="246"/>
      <c r="G1412" s="302"/>
      <c r="H1412" s="303"/>
      <c r="I1412" s="302"/>
      <c r="J1412" s="303"/>
      <c r="K1412" s="299"/>
      <c r="L1412" s="308"/>
      <c r="M1412" s="302"/>
      <c r="N1412" s="303"/>
      <c r="O1412" s="302"/>
      <c r="P1412" s="302"/>
      <c r="Q1412" s="302"/>
      <c r="R1412" s="303"/>
      <c r="S1412" s="302"/>
      <c r="T1412" s="303"/>
      <c r="U1412" s="302"/>
      <c r="V1412" s="303"/>
      <c r="W1412" s="302"/>
      <c r="X1412" s="302"/>
      <c r="Y1412" s="303"/>
      <c r="Z1412" s="302"/>
      <c r="AA1412" s="246"/>
      <c r="AB1412" s="246"/>
      <c r="AC1412" s="246"/>
    </row>
    <row r="1413" spans="1:29" ht="18.75" customHeight="1" x14ac:dyDescent="0.2">
      <c r="A1413" s="309"/>
      <c r="B1413" s="299"/>
      <c r="C1413" s="300"/>
      <c r="D1413" s="301"/>
      <c r="E1413" s="246"/>
      <c r="F1413" s="246"/>
      <c r="G1413" s="302"/>
      <c r="H1413" s="303"/>
      <c r="I1413" s="302"/>
      <c r="J1413" s="303"/>
      <c r="K1413" s="300"/>
      <c r="L1413" s="311"/>
      <c r="M1413" s="302"/>
      <c r="N1413" s="303"/>
      <c r="O1413" s="302"/>
      <c r="P1413" s="302"/>
      <c r="Q1413" s="301"/>
      <c r="R1413" s="304"/>
      <c r="S1413" s="305"/>
      <c r="T1413" s="306"/>
      <c r="U1413" s="302"/>
      <c r="V1413" s="303"/>
      <c r="W1413" s="302"/>
      <c r="X1413" s="302"/>
      <c r="Y1413" s="303"/>
      <c r="Z1413" s="302"/>
      <c r="AA1413" s="246"/>
      <c r="AB1413" s="246"/>
      <c r="AC1413" s="246"/>
    </row>
    <row r="1414" spans="1:29" ht="18.75" customHeight="1" x14ac:dyDescent="0.2">
      <c r="A1414" s="309"/>
      <c r="B1414" s="299"/>
      <c r="C1414" s="300"/>
      <c r="D1414" s="301"/>
      <c r="E1414" s="246"/>
      <c r="F1414" s="246"/>
      <c r="G1414" s="302"/>
      <c r="H1414" s="303"/>
      <c r="I1414" s="302"/>
      <c r="J1414" s="303"/>
      <c r="K1414" s="302"/>
      <c r="L1414" s="303"/>
      <c r="M1414" s="302"/>
      <c r="N1414" s="303"/>
      <c r="O1414" s="302"/>
      <c r="P1414" s="302"/>
      <c r="Q1414" s="299"/>
      <c r="R1414" s="308"/>
      <c r="S1414" s="302"/>
      <c r="T1414" s="303"/>
      <c r="U1414" s="302"/>
      <c r="V1414" s="303"/>
      <c r="W1414" s="302"/>
      <c r="X1414" s="302"/>
      <c r="Y1414" s="303"/>
      <c r="Z1414" s="302"/>
      <c r="AA1414" s="246"/>
      <c r="AB1414" s="246"/>
      <c r="AC1414" s="246"/>
    </row>
    <row r="1415" spans="1:29" ht="18.75" customHeight="1" x14ac:dyDescent="0.2">
      <c r="A1415" s="298"/>
      <c r="B1415" s="299"/>
      <c r="C1415" s="300"/>
      <c r="D1415" s="301"/>
      <c r="E1415" s="246"/>
      <c r="F1415" s="246"/>
      <c r="G1415" s="302"/>
      <c r="H1415" s="303"/>
      <c r="I1415" s="302"/>
      <c r="J1415" s="303"/>
      <c r="K1415" s="302"/>
      <c r="L1415" s="303"/>
      <c r="M1415" s="301"/>
      <c r="N1415" s="304"/>
      <c r="O1415" s="301"/>
      <c r="P1415" s="301"/>
      <c r="Q1415" s="305"/>
      <c r="R1415" s="306"/>
      <c r="S1415" s="305"/>
      <c r="T1415" s="306"/>
      <c r="U1415" s="302"/>
      <c r="V1415" s="303"/>
      <c r="W1415" s="301"/>
      <c r="X1415" s="301"/>
      <c r="Y1415" s="304"/>
      <c r="Z1415" s="301"/>
      <c r="AA1415" s="246"/>
      <c r="AB1415" s="246"/>
      <c r="AC1415" s="246"/>
    </row>
    <row r="1416" spans="1:29" ht="18.75" customHeight="1" x14ac:dyDescent="0.2">
      <c r="A1416" s="309"/>
      <c r="B1416" s="299"/>
      <c r="C1416" s="300"/>
      <c r="D1416" s="301"/>
      <c r="E1416" s="246"/>
      <c r="F1416" s="246"/>
      <c r="G1416" s="302"/>
      <c r="H1416" s="303"/>
      <c r="I1416" s="302"/>
      <c r="J1416" s="303"/>
      <c r="K1416" s="302"/>
      <c r="L1416" s="303"/>
      <c r="M1416" s="302"/>
      <c r="N1416" s="303"/>
      <c r="O1416" s="302"/>
      <c r="P1416" s="302"/>
      <c r="Q1416" s="302"/>
      <c r="R1416" s="303"/>
      <c r="S1416" s="302"/>
      <c r="T1416" s="303"/>
      <c r="U1416" s="302"/>
      <c r="V1416" s="303"/>
      <c r="W1416" s="302"/>
      <c r="X1416" s="302"/>
      <c r="Y1416" s="303"/>
      <c r="Z1416" s="302"/>
      <c r="AA1416" s="246"/>
      <c r="AB1416" s="246"/>
      <c r="AC1416" s="246"/>
    </row>
    <row r="1417" spans="1:29" ht="18.75" customHeight="1" x14ac:dyDescent="0.2">
      <c r="A1417" s="309"/>
      <c r="B1417" s="299"/>
      <c r="C1417" s="300"/>
      <c r="D1417" s="301"/>
      <c r="E1417" s="246"/>
      <c r="F1417" s="246"/>
      <c r="G1417" s="302"/>
      <c r="H1417" s="303"/>
      <c r="I1417" s="300"/>
      <c r="J1417" s="311"/>
      <c r="K1417" s="302"/>
      <c r="L1417" s="303"/>
      <c r="M1417" s="302"/>
      <c r="N1417" s="303"/>
      <c r="O1417" s="302"/>
      <c r="P1417" s="302"/>
      <c r="Q1417" s="302"/>
      <c r="R1417" s="303"/>
      <c r="S1417" s="301"/>
      <c r="T1417" s="304"/>
      <c r="U1417" s="305"/>
      <c r="V1417" s="306"/>
      <c r="W1417" s="302"/>
      <c r="X1417" s="302"/>
      <c r="Y1417" s="303"/>
      <c r="Z1417" s="302"/>
      <c r="AA1417" s="246"/>
      <c r="AB1417" s="246"/>
      <c r="AC1417" s="246"/>
    </row>
    <row r="1418" spans="1:29" ht="18.75" customHeight="1" x14ac:dyDescent="0.2">
      <c r="A1418" s="309"/>
      <c r="B1418" s="299"/>
      <c r="C1418" s="300"/>
      <c r="D1418" s="301"/>
      <c r="E1418" s="246"/>
      <c r="F1418" s="246"/>
      <c r="G1418" s="302"/>
      <c r="H1418" s="303"/>
      <c r="I1418" s="302"/>
      <c r="J1418" s="303"/>
      <c r="K1418" s="302"/>
      <c r="L1418" s="303"/>
      <c r="M1418" s="302"/>
      <c r="N1418" s="303"/>
      <c r="O1418" s="302"/>
      <c r="P1418" s="302"/>
      <c r="Q1418" s="302"/>
      <c r="R1418" s="303"/>
      <c r="S1418" s="302"/>
      <c r="T1418" s="303"/>
      <c r="U1418" s="302"/>
      <c r="V1418" s="303"/>
      <c r="W1418" s="302"/>
      <c r="X1418" s="302"/>
      <c r="Y1418" s="303"/>
      <c r="Z1418" s="302"/>
      <c r="AA1418" s="246"/>
      <c r="AB1418" s="246"/>
      <c r="AC1418" s="246"/>
    </row>
    <row r="1419" spans="1:29" ht="18.75" customHeight="1" x14ac:dyDescent="0.2">
      <c r="A1419" s="309"/>
      <c r="B1419" s="299"/>
      <c r="C1419" s="300"/>
      <c r="D1419" s="301"/>
      <c r="E1419" s="246"/>
      <c r="F1419" s="246"/>
      <c r="G1419" s="302"/>
      <c r="H1419" s="303"/>
      <c r="I1419" s="302"/>
      <c r="J1419" s="303"/>
      <c r="K1419" s="302"/>
      <c r="L1419" s="303"/>
      <c r="M1419" s="302"/>
      <c r="N1419" s="303"/>
      <c r="O1419" s="302"/>
      <c r="P1419" s="302"/>
      <c r="Q1419" s="301"/>
      <c r="R1419" s="304"/>
      <c r="S1419" s="305"/>
      <c r="T1419" s="306"/>
      <c r="U1419" s="305"/>
      <c r="V1419" s="306"/>
      <c r="W1419" s="302"/>
      <c r="X1419" s="302"/>
      <c r="Y1419" s="303"/>
      <c r="Z1419" s="302"/>
      <c r="AA1419" s="246"/>
      <c r="AB1419" s="246"/>
      <c r="AC1419" s="246"/>
    </row>
    <row r="1420" spans="1:29" ht="18.75" customHeight="1" x14ac:dyDescent="0.2">
      <c r="A1420" s="298"/>
      <c r="B1420" s="299"/>
      <c r="C1420" s="300"/>
      <c r="D1420" s="301"/>
      <c r="E1420" s="246"/>
      <c r="F1420" s="246"/>
      <c r="G1420" s="302"/>
      <c r="H1420" s="303"/>
      <c r="I1420" s="302"/>
      <c r="J1420" s="303"/>
      <c r="K1420" s="301"/>
      <c r="L1420" s="304"/>
      <c r="M1420" s="301"/>
      <c r="N1420" s="304"/>
      <c r="O1420" s="301"/>
      <c r="P1420" s="301"/>
      <c r="Q1420" s="305"/>
      <c r="R1420" s="306"/>
      <c r="S1420" s="305"/>
      <c r="T1420" s="306"/>
      <c r="U1420" s="305"/>
      <c r="V1420" s="306"/>
      <c r="W1420" s="305"/>
      <c r="X1420" s="305"/>
      <c r="Y1420" s="306"/>
      <c r="Z1420" s="301"/>
      <c r="AA1420" s="246"/>
      <c r="AB1420" s="246"/>
      <c r="AC1420" s="246"/>
    </row>
    <row r="1421" spans="1:29" ht="18.75" customHeight="1" x14ac:dyDescent="0.2">
      <c r="A1421" s="307"/>
      <c r="B1421" s="299"/>
      <c r="C1421" s="300"/>
      <c r="D1421" s="301"/>
      <c r="E1421" s="246"/>
      <c r="F1421" s="246"/>
      <c r="G1421" s="302"/>
      <c r="H1421" s="303"/>
      <c r="I1421" s="302"/>
      <c r="J1421" s="303"/>
      <c r="K1421" s="302"/>
      <c r="L1421" s="303"/>
      <c r="M1421" s="305"/>
      <c r="N1421" s="306"/>
      <c r="O1421" s="305"/>
      <c r="P1421" s="305"/>
      <c r="Q1421" s="305"/>
      <c r="R1421" s="306"/>
      <c r="S1421" s="305"/>
      <c r="T1421" s="306"/>
      <c r="U1421" s="305"/>
      <c r="V1421" s="306"/>
      <c r="W1421" s="301"/>
      <c r="X1421" s="305"/>
      <c r="Y1421" s="303"/>
      <c r="Z1421" s="302"/>
      <c r="AA1421" s="246"/>
      <c r="AB1421" s="246"/>
      <c r="AC1421" s="246"/>
    </row>
    <row r="1422" spans="1:29" ht="18.75" customHeight="1" x14ac:dyDescent="0.2">
      <c r="A1422" s="309"/>
      <c r="B1422" s="299"/>
      <c r="C1422" s="300"/>
      <c r="D1422" s="301"/>
      <c r="E1422" s="246"/>
      <c r="F1422" s="246"/>
      <c r="G1422" s="302"/>
      <c r="H1422" s="303"/>
      <c r="I1422" s="302"/>
      <c r="J1422" s="303"/>
      <c r="K1422" s="302"/>
      <c r="L1422" s="303"/>
      <c r="M1422" s="302"/>
      <c r="N1422" s="303"/>
      <c r="O1422" s="302"/>
      <c r="P1422" s="302"/>
      <c r="Q1422" s="302"/>
      <c r="R1422" s="303"/>
      <c r="S1422" s="302"/>
      <c r="T1422" s="303"/>
      <c r="U1422" s="301"/>
      <c r="V1422" s="304"/>
      <c r="W1422" s="302"/>
      <c r="X1422" s="302"/>
      <c r="Y1422" s="303"/>
      <c r="Z1422" s="302"/>
      <c r="AA1422" s="246"/>
      <c r="AB1422" s="246"/>
      <c r="AC1422" s="246"/>
    </row>
    <row r="1423" spans="1:29" ht="18.75" customHeight="1" x14ac:dyDescent="0.2">
      <c r="A1423" s="298"/>
      <c r="B1423" s="299"/>
      <c r="C1423" s="300"/>
      <c r="D1423" s="301"/>
      <c r="E1423" s="246"/>
      <c r="F1423" s="246"/>
      <c r="G1423" s="302"/>
      <c r="H1423" s="303"/>
      <c r="I1423" s="302"/>
      <c r="J1423" s="303"/>
      <c r="K1423" s="302"/>
      <c r="L1423" s="303"/>
      <c r="M1423" s="301"/>
      <c r="N1423" s="304"/>
      <c r="O1423" s="301"/>
      <c r="P1423" s="301"/>
      <c r="Q1423" s="301"/>
      <c r="R1423" s="304"/>
      <c r="S1423" s="305"/>
      <c r="T1423" s="306"/>
      <c r="U1423" s="305"/>
      <c r="V1423" s="306"/>
      <c r="W1423" s="302"/>
      <c r="X1423" s="301"/>
      <c r="Y1423" s="303"/>
      <c r="Z1423" s="302"/>
      <c r="AA1423" s="246"/>
      <c r="AB1423" s="246"/>
      <c r="AC1423" s="246"/>
    </row>
    <row r="1424" spans="1:29" ht="18.75" customHeight="1" x14ac:dyDescent="0.2">
      <c r="A1424" s="309"/>
      <c r="B1424" s="299"/>
      <c r="C1424" s="300"/>
      <c r="D1424" s="301"/>
      <c r="E1424" s="246"/>
      <c r="F1424" s="246"/>
      <c r="G1424" s="302"/>
      <c r="H1424" s="303"/>
      <c r="I1424" s="302"/>
      <c r="J1424" s="303"/>
      <c r="K1424" s="301"/>
      <c r="L1424" s="304"/>
      <c r="M1424" s="302"/>
      <c r="N1424" s="303"/>
      <c r="O1424" s="302"/>
      <c r="P1424" s="302"/>
      <c r="Q1424" s="305"/>
      <c r="R1424" s="306"/>
      <c r="S1424" s="302"/>
      <c r="T1424" s="303"/>
      <c r="U1424" s="302"/>
      <c r="V1424" s="303"/>
      <c r="W1424" s="302"/>
      <c r="X1424" s="302"/>
      <c r="Y1424" s="303"/>
      <c r="Z1424" s="302"/>
      <c r="AA1424" s="246"/>
      <c r="AB1424" s="246"/>
      <c r="AC1424" s="246"/>
    </row>
    <row r="1425" spans="1:29" ht="18.75" customHeight="1" x14ac:dyDescent="0.2">
      <c r="A1425" s="309"/>
      <c r="B1425" s="299"/>
      <c r="C1425" s="300"/>
      <c r="D1425" s="301"/>
      <c r="E1425" s="246"/>
      <c r="F1425" s="246"/>
      <c r="G1425" s="302"/>
      <c r="H1425" s="303"/>
      <c r="I1425" s="302"/>
      <c r="J1425" s="303"/>
      <c r="K1425" s="302"/>
      <c r="L1425" s="303"/>
      <c r="M1425" s="302"/>
      <c r="N1425" s="303"/>
      <c r="O1425" s="302"/>
      <c r="P1425" s="302"/>
      <c r="Q1425" s="302"/>
      <c r="R1425" s="303"/>
      <c r="S1425" s="302"/>
      <c r="T1425" s="303"/>
      <c r="U1425" s="302"/>
      <c r="V1425" s="303"/>
      <c r="W1425" s="302"/>
      <c r="X1425" s="302"/>
      <c r="Y1425" s="303"/>
      <c r="Z1425" s="302"/>
      <c r="AA1425" s="246"/>
      <c r="AB1425" s="246"/>
      <c r="AC1425" s="246"/>
    </row>
    <row r="1426" spans="1:29" ht="18.75" customHeight="1" x14ac:dyDescent="0.2">
      <c r="A1426" s="309"/>
      <c r="B1426" s="299"/>
      <c r="C1426" s="300"/>
      <c r="D1426" s="301"/>
      <c r="E1426" s="246"/>
      <c r="F1426" s="246"/>
      <c r="G1426" s="302"/>
      <c r="H1426" s="303"/>
      <c r="I1426" s="302"/>
      <c r="J1426" s="303"/>
      <c r="K1426" s="302"/>
      <c r="L1426" s="303"/>
      <c r="M1426" s="302"/>
      <c r="N1426" s="303"/>
      <c r="O1426" s="302"/>
      <c r="P1426" s="302"/>
      <c r="Q1426" s="300"/>
      <c r="R1426" s="311"/>
      <c r="S1426" s="302"/>
      <c r="T1426" s="303"/>
      <c r="U1426" s="302"/>
      <c r="V1426" s="303"/>
      <c r="W1426" s="302"/>
      <c r="X1426" s="302"/>
      <c r="Y1426" s="303"/>
      <c r="Z1426" s="302"/>
      <c r="AA1426" s="246"/>
      <c r="AB1426" s="246"/>
      <c r="AC1426" s="246"/>
    </row>
    <row r="1427" spans="1:29" ht="18.75" customHeight="1" x14ac:dyDescent="0.2">
      <c r="A1427" s="309"/>
      <c r="B1427" s="299"/>
      <c r="C1427" s="300"/>
      <c r="D1427" s="301"/>
      <c r="E1427" s="246"/>
      <c r="F1427" s="246"/>
      <c r="G1427" s="302"/>
      <c r="H1427" s="303"/>
      <c r="I1427" s="302"/>
      <c r="J1427" s="303"/>
      <c r="K1427" s="302"/>
      <c r="L1427" s="303"/>
      <c r="M1427" s="302"/>
      <c r="N1427" s="303"/>
      <c r="O1427" s="302"/>
      <c r="P1427" s="302"/>
      <c r="Q1427" s="301"/>
      <c r="R1427" s="304"/>
      <c r="S1427" s="305"/>
      <c r="T1427" s="306"/>
      <c r="U1427" s="305"/>
      <c r="V1427" s="306"/>
      <c r="W1427" s="302"/>
      <c r="X1427" s="302"/>
      <c r="Y1427" s="303"/>
      <c r="Z1427" s="302"/>
      <c r="AA1427" s="246"/>
      <c r="AB1427" s="246"/>
      <c r="AC1427" s="246"/>
    </row>
    <row r="1428" spans="1:29" ht="18.75" customHeight="1" x14ac:dyDescent="0.2">
      <c r="A1428" s="298"/>
      <c r="B1428" s="299"/>
      <c r="C1428" s="300"/>
      <c r="D1428" s="301"/>
      <c r="E1428" s="246"/>
      <c r="F1428" s="246"/>
      <c r="G1428" s="302"/>
      <c r="H1428" s="303"/>
      <c r="I1428" s="302"/>
      <c r="J1428" s="303"/>
      <c r="K1428" s="301"/>
      <c r="L1428" s="304"/>
      <c r="M1428" s="301"/>
      <c r="N1428" s="304"/>
      <c r="O1428" s="301"/>
      <c r="P1428" s="301"/>
      <c r="Q1428" s="305"/>
      <c r="R1428" s="306"/>
      <c r="S1428" s="305"/>
      <c r="T1428" s="306"/>
      <c r="U1428" s="305"/>
      <c r="V1428" s="306"/>
      <c r="W1428" s="301"/>
      <c r="X1428" s="305"/>
      <c r="Y1428" s="306"/>
      <c r="Z1428" s="302"/>
      <c r="AA1428" s="246"/>
      <c r="AB1428" s="246"/>
      <c r="AC1428" s="246"/>
    </row>
    <row r="1429" spans="1:29" ht="18.75" customHeight="1" x14ac:dyDescent="0.2">
      <c r="A1429" s="309"/>
      <c r="B1429" s="299"/>
      <c r="C1429" s="300"/>
      <c r="D1429" s="301"/>
      <c r="E1429" s="246"/>
      <c r="F1429" s="246"/>
      <c r="G1429" s="302"/>
      <c r="H1429" s="303"/>
      <c r="I1429" s="302"/>
      <c r="J1429" s="303"/>
      <c r="K1429" s="302"/>
      <c r="L1429" s="303"/>
      <c r="M1429" s="302"/>
      <c r="N1429" s="303"/>
      <c r="O1429" s="302"/>
      <c r="P1429" s="302"/>
      <c r="Q1429" s="302"/>
      <c r="R1429" s="303"/>
      <c r="S1429" s="301"/>
      <c r="T1429" s="304"/>
      <c r="U1429" s="305"/>
      <c r="V1429" s="306"/>
      <c r="W1429" s="301"/>
      <c r="X1429" s="305"/>
      <c r="Y1429" s="303"/>
      <c r="Z1429" s="302"/>
      <c r="AA1429" s="246"/>
      <c r="AB1429" s="246"/>
      <c r="AC1429" s="246"/>
    </row>
    <row r="1430" spans="1:29" ht="18.75" customHeight="1" x14ac:dyDescent="0.2">
      <c r="A1430" s="309"/>
      <c r="B1430" s="299"/>
      <c r="C1430" s="300"/>
      <c r="D1430" s="301"/>
      <c r="E1430" s="246"/>
      <c r="F1430" s="246"/>
      <c r="G1430" s="302"/>
      <c r="H1430" s="303"/>
      <c r="I1430" s="302"/>
      <c r="J1430" s="303"/>
      <c r="K1430" s="302"/>
      <c r="L1430" s="303"/>
      <c r="M1430" s="302"/>
      <c r="N1430" s="303"/>
      <c r="O1430" s="302"/>
      <c r="P1430" s="302"/>
      <c r="Q1430" s="302"/>
      <c r="R1430" s="303"/>
      <c r="S1430" s="302"/>
      <c r="T1430" s="303"/>
      <c r="U1430" s="302"/>
      <c r="V1430" s="303"/>
      <c r="W1430" s="302"/>
      <c r="X1430" s="302"/>
      <c r="Y1430" s="303"/>
      <c r="Z1430" s="302"/>
      <c r="AA1430" s="246"/>
      <c r="AB1430" s="246"/>
      <c r="AC1430" s="246"/>
    </row>
    <row r="1431" spans="1:29" ht="18.75" customHeight="1" x14ac:dyDescent="0.2">
      <c r="A1431" s="307"/>
      <c r="B1431" s="299"/>
      <c r="C1431" s="300"/>
      <c r="D1431" s="301"/>
      <c r="E1431" s="246"/>
      <c r="F1431" s="246"/>
      <c r="G1431" s="302"/>
      <c r="H1431" s="303"/>
      <c r="I1431" s="300"/>
      <c r="J1431" s="311"/>
      <c r="K1431" s="302"/>
      <c r="L1431" s="303"/>
      <c r="M1431" s="305"/>
      <c r="N1431" s="306"/>
      <c r="O1431" s="305"/>
      <c r="P1431" s="305"/>
      <c r="Q1431" s="305"/>
      <c r="R1431" s="306"/>
      <c r="S1431" s="302"/>
      <c r="T1431" s="303"/>
      <c r="U1431" s="302"/>
      <c r="V1431" s="303"/>
      <c r="W1431" s="301"/>
      <c r="X1431" s="305"/>
      <c r="Y1431" s="306"/>
      <c r="Z1431" s="301"/>
      <c r="AA1431" s="246"/>
      <c r="AB1431" s="246"/>
      <c r="AC1431" s="246"/>
    </row>
    <row r="1432" spans="1:29" ht="18.75" customHeight="1" x14ac:dyDescent="0.2">
      <c r="A1432" s="307"/>
      <c r="B1432" s="299"/>
      <c r="C1432" s="300"/>
      <c r="D1432" s="301"/>
      <c r="E1432" s="246"/>
      <c r="F1432" s="246"/>
      <c r="G1432" s="302"/>
      <c r="H1432" s="303"/>
      <c r="I1432" s="301"/>
      <c r="J1432" s="304"/>
      <c r="K1432" s="305"/>
      <c r="L1432" s="306"/>
      <c r="M1432" s="305"/>
      <c r="N1432" s="306"/>
      <c r="O1432" s="305"/>
      <c r="P1432" s="305"/>
      <c r="Q1432" s="305"/>
      <c r="R1432" s="306"/>
      <c r="S1432" s="305"/>
      <c r="T1432" s="306"/>
      <c r="U1432" s="305"/>
      <c r="V1432" s="306"/>
      <c r="W1432" s="305"/>
      <c r="X1432" s="305"/>
      <c r="Y1432" s="306"/>
      <c r="Z1432" s="305"/>
      <c r="AA1432" s="246"/>
      <c r="AB1432" s="246"/>
      <c r="AC1432" s="246"/>
    </row>
    <row r="1433" spans="1:29" ht="18.75" customHeight="1" x14ac:dyDescent="0.2">
      <c r="A1433" s="298"/>
      <c r="B1433" s="299"/>
      <c r="C1433" s="300"/>
      <c r="D1433" s="301"/>
      <c r="E1433" s="246"/>
      <c r="F1433" s="246"/>
      <c r="G1433" s="300"/>
      <c r="H1433" s="311"/>
      <c r="I1433" s="302"/>
      <c r="J1433" s="303"/>
      <c r="K1433" s="302"/>
      <c r="L1433" s="303"/>
      <c r="M1433" s="301"/>
      <c r="N1433" s="304"/>
      <c r="O1433" s="301"/>
      <c r="P1433" s="301"/>
      <c r="Q1433" s="301"/>
      <c r="R1433" s="304"/>
      <c r="S1433" s="305"/>
      <c r="T1433" s="306"/>
      <c r="U1433" s="305"/>
      <c r="V1433" s="306"/>
      <c r="W1433" s="301"/>
      <c r="X1433" s="301"/>
      <c r="Y1433" s="304"/>
      <c r="Z1433" s="301"/>
      <c r="AA1433" s="246"/>
      <c r="AB1433" s="246"/>
      <c r="AC1433" s="246"/>
    </row>
    <row r="1434" spans="1:29" ht="18.75" customHeight="1" x14ac:dyDescent="0.2">
      <c r="A1434" s="298"/>
      <c r="B1434" s="299"/>
      <c r="C1434" s="300"/>
      <c r="D1434" s="301"/>
      <c r="E1434" s="246"/>
      <c r="F1434" s="246"/>
      <c r="G1434" s="302"/>
      <c r="H1434" s="303"/>
      <c r="I1434" s="302"/>
      <c r="J1434" s="303"/>
      <c r="K1434" s="302"/>
      <c r="L1434" s="303"/>
      <c r="M1434" s="301"/>
      <c r="N1434" s="304"/>
      <c r="O1434" s="301"/>
      <c r="P1434" s="301"/>
      <c r="Q1434" s="302"/>
      <c r="R1434" s="303"/>
      <c r="S1434" s="301"/>
      <c r="T1434" s="304"/>
      <c r="U1434" s="305"/>
      <c r="V1434" s="306"/>
      <c r="W1434" s="301"/>
      <c r="X1434" s="301"/>
      <c r="Y1434" s="304"/>
      <c r="Z1434" s="301"/>
      <c r="AA1434" s="246"/>
      <c r="AB1434" s="246"/>
      <c r="AC1434" s="246"/>
    </row>
    <row r="1435" spans="1:29" ht="18.75" customHeight="1" x14ac:dyDescent="0.2">
      <c r="A1435" s="309"/>
      <c r="B1435" s="299"/>
      <c r="C1435" s="300"/>
      <c r="D1435" s="301"/>
      <c r="E1435" s="246"/>
      <c r="F1435" s="246"/>
      <c r="G1435" s="302"/>
      <c r="H1435" s="303"/>
      <c r="I1435" s="302"/>
      <c r="J1435" s="303"/>
      <c r="K1435" s="302"/>
      <c r="L1435" s="303"/>
      <c r="M1435" s="302"/>
      <c r="N1435" s="303"/>
      <c r="O1435" s="302"/>
      <c r="P1435" s="302"/>
      <c r="Q1435" s="302"/>
      <c r="R1435" s="303"/>
      <c r="S1435" s="302"/>
      <c r="T1435" s="303"/>
      <c r="U1435" s="302"/>
      <c r="V1435" s="303"/>
      <c r="W1435" s="302"/>
      <c r="X1435" s="301"/>
      <c r="Y1435" s="303"/>
      <c r="Z1435" s="302"/>
      <c r="AA1435" s="246"/>
      <c r="AB1435" s="246"/>
      <c r="AC1435" s="246"/>
    </row>
    <row r="1436" spans="1:29" ht="18.75" customHeight="1" x14ac:dyDescent="0.2">
      <c r="A1436" s="309"/>
      <c r="B1436" s="299"/>
      <c r="C1436" s="300"/>
      <c r="D1436" s="301"/>
      <c r="E1436" s="246"/>
      <c r="F1436" s="246"/>
      <c r="G1436" s="302"/>
      <c r="H1436" s="303"/>
      <c r="I1436" s="302"/>
      <c r="J1436" s="303"/>
      <c r="K1436" s="302"/>
      <c r="L1436" s="303"/>
      <c r="M1436" s="302"/>
      <c r="N1436" s="303"/>
      <c r="O1436" s="302"/>
      <c r="P1436" s="302"/>
      <c r="Q1436" s="302"/>
      <c r="R1436" s="303"/>
      <c r="S1436" s="301"/>
      <c r="T1436" s="304"/>
      <c r="U1436" s="305"/>
      <c r="V1436" s="306"/>
      <c r="W1436" s="302"/>
      <c r="X1436" s="302"/>
      <c r="Y1436" s="303"/>
      <c r="Z1436" s="302"/>
      <c r="AA1436" s="246"/>
      <c r="AB1436" s="246"/>
      <c r="AC1436" s="246"/>
    </row>
    <row r="1437" spans="1:29" ht="18.75" customHeight="1" x14ac:dyDescent="0.2">
      <c r="A1437" s="309"/>
      <c r="B1437" s="299"/>
      <c r="C1437" s="300"/>
      <c r="D1437" s="301"/>
      <c r="E1437" s="246"/>
      <c r="F1437" s="246"/>
      <c r="G1437" s="302"/>
      <c r="H1437" s="303"/>
      <c r="I1437" s="302"/>
      <c r="J1437" s="303"/>
      <c r="K1437" s="302"/>
      <c r="L1437" s="303"/>
      <c r="M1437" s="302"/>
      <c r="N1437" s="303"/>
      <c r="O1437" s="302"/>
      <c r="P1437" s="302"/>
      <c r="Q1437" s="302"/>
      <c r="R1437" s="303"/>
      <c r="S1437" s="302"/>
      <c r="T1437" s="303"/>
      <c r="U1437" s="302"/>
      <c r="V1437" s="303"/>
      <c r="W1437" s="302"/>
      <c r="X1437" s="302"/>
      <c r="Y1437" s="303"/>
      <c r="Z1437" s="302"/>
      <c r="AA1437" s="246"/>
      <c r="AB1437" s="246"/>
      <c r="AC1437" s="246"/>
    </row>
    <row r="1438" spans="1:29" ht="18.75" customHeight="1" x14ac:dyDescent="0.2">
      <c r="A1438" s="309"/>
      <c r="B1438" s="299"/>
      <c r="C1438" s="300"/>
      <c r="D1438" s="301"/>
      <c r="E1438" s="246"/>
      <c r="F1438" s="246"/>
      <c r="G1438" s="302"/>
      <c r="H1438" s="303"/>
      <c r="I1438" s="302"/>
      <c r="J1438" s="303"/>
      <c r="K1438" s="302"/>
      <c r="L1438" s="303"/>
      <c r="M1438" s="302"/>
      <c r="N1438" s="303"/>
      <c r="O1438" s="302"/>
      <c r="P1438" s="302"/>
      <c r="Q1438" s="302"/>
      <c r="R1438" s="303"/>
      <c r="S1438" s="302"/>
      <c r="T1438" s="303"/>
      <c r="U1438" s="301"/>
      <c r="V1438" s="304"/>
      <c r="W1438" s="302"/>
      <c r="X1438" s="302"/>
      <c r="Y1438" s="303"/>
      <c r="Z1438" s="302"/>
      <c r="AA1438" s="246"/>
      <c r="AB1438" s="246"/>
      <c r="AC1438" s="246"/>
    </row>
    <row r="1439" spans="1:29" ht="18.75" customHeight="1" x14ac:dyDescent="0.2">
      <c r="A1439" s="309"/>
      <c r="B1439" s="299"/>
      <c r="C1439" s="300"/>
      <c r="D1439" s="301"/>
      <c r="E1439" s="246"/>
      <c r="F1439" s="246"/>
      <c r="G1439" s="302"/>
      <c r="H1439" s="303"/>
      <c r="I1439" s="302"/>
      <c r="J1439" s="303"/>
      <c r="K1439" s="302"/>
      <c r="L1439" s="303"/>
      <c r="M1439" s="302"/>
      <c r="N1439" s="303"/>
      <c r="O1439" s="302"/>
      <c r="P1439" s="302"/>
      <c r="Q1439" s="302"/>
      <c r="R1439" s="303"/>
      <c r="S1439" s="302"/>
      <c r="T1439" s="303"/>
      <c r="U1439" s="301"/>
      <c r="V1439" s="304"/>
      <c r="W1439" s="305"/>
      <c r="X1439" s="305"/>
      <c r="Y1439" s="306"/>
      <c r="Z1439" s="302"/>
      <c r="AA1439" s="246"/>
      <c r="AB1439" s="246"/>
      <c r="AC1439" s="246"/>
    </row>
    <row r="1440" spans="1:29" ht="18.75" customHeight="1" x14ac:dyDescent="0.2">
      <c r="A1440" s="309"/>
      <c r="B1440" s="299"/>
      <c r="C1440" s="300"/>
      <c r="D1440" s="301"/>
      <c r="E1440" s="246"/>
      <c r="F1440" s="246"/>
      <c r="G1440" s="302"/>
      <c r="H1440" s="303"/>
      <c r="I1440" s="302"/>
      <c r="J1440" s="303"/>
      <c r="K1440" s="302"/>
      <c r="L1440" s="303"/>
      <c r="M1440" s="302"/>
      <c r="N1440" s="303"/>
      <c r="O1440" s="302"/>
      <c r="P1440" s="302"/>
      <c r="Q1440" s="302"/>
      <c r="R1440" s="303"/>
      <c r="S1440" s="302"/>
      <c r="T1440" s="303"/>
      <c r="U1440" s="302"/>
      <c r="V1440" s="303"/>
      <c r="W1440" s="302"/>
      <c r="X1440" s="302"/>
      <c r="Y1440" s="303"/>
      <c r="Z1440" s="302"/>
      <c r="AA1440" s="246"/>
      <c r="AB1440" s="246"/>
      <c r="AC1440" s="246"/>
    </row>
    <row r="1441" spans="1:29" ht="18.75" customHeight="1" x14ac:dyDescent="0.2">
      <c r="A1441" s="309"/>
      <c r="B1441" s="299"/>
      <c r="C1441" s="300"/>
      <c r="D1441" s="301"/>
      <c r="E1441" s="246"/>
      <c r="F1441" s="246"/>
      <c r="G1441" s="302"/>
      <c r="H1441" s="303"/>
      <c r="I1441" s="302"/>
      <c r="J1441" s="303"/>
      <c r="K1441" s="302"/>
      <c r="L1441" s="303"/>
      <c r="M1441" s="302"/>
      <c r="N1441" s="303"/>
      <c r="O1441" s="302"/>
      <c r="P1441" s="302"/>
      <c r="Q1441" s="301"/>
      <c r="R1441" s="304"/>
      <c r="S1441" s="305"/>
      <c r="T1441" s="306"/>
      <c r="U1441" s="305"/>
      <c r="V1441" s="306"/>
      <c r="W1441" s="302"/>
      <c r="X1441" s="302"/>
      <c r="Y1441" s="303"/>
      <c r="Z1441" s="302"/>
      <c r="AA1441" s="246"/>
      <c r="AB1441" s="246"/>
      <c r="AC1441" s="246"/>
    </row>
    <row r="1442" spans="1:29" ht="18.75" customHeight="1" x14ac:dyDescent="0.2">
      <c r="A1442" s="307"/>
      <c r="B1442" s="299"/>
      <c r="C1442" s="300"/>
      <c r="D1442" s="301"/>
      <c r="E1442" s="246"/>
      <c r="F1442" s="246"/>
      <c r="G1442" s="301"/>
      <c r="H1442" s="304"/>
      <c r="I1442" s="305"/>
      <c r="J1442" s="306"/>
      <c r="K1442" s="305"/>
      <c r="L1442" s="306"/>
      <c r="M1442" s="305"/>
      <c r="N1442" s="306"/>
      <c r="O1442" s="305"/>
      <c r="P1442" s="305"/>
      <c r="Q1442" s="305"/>
      <c r="R1442" s="306"/>
      <c r="S1442" s="305"/>
      <c r="T1442" s="306"/>
      <c r="U1442" s="305"/>
      <c r="V1442" s="306"/>
      <c r="W1442" s="301"/>
      <c r="X1442" s="305"/>
      <c r="Y1442" s="306"/>
      <c r="Z1442" s="301"/>
      <c r="AA1442" s="246"/>
      <c r="AB1442" s="246"/>
      <c r="AC1442" s="246"/>
    </row>
    <row r="1443" spans="1:29" ht="18.75" customHeight="1" x14ac:dyDescent="0.2">
      <c r="A1443" s="309"/>
      <c r="B1443" s="299"/>
      <c r="C1443" s="300"/>
      <c r="D1443" s="301"/>
      <c r="E1443" s="246"/>
      <c r="F1443" s="246"/>
      <c r="G1443" s="302"/>
      <c r="H1443" s="303"/>
      <c r="I1443" s="302"/>
      <c r="J1443" s="303"/>
      <c r="K1443" s="301"/>
      <c r="L1443" s="304"/>
      <c r="M1443" s="302"/>
      <c r="N1443" s="303"/>
      <c r="O1443" s="302"/>
      <c r="P1443" s="302"/>
      <c r="Q1443" s="305"/>
      <c r="R1443" s="306"/>
      <c r="S1443" s="305"/>
      <c r="T1443" s="306"/>
      <c r="U1443" s="305"/>
      <c r="V1443" s="306"/>
      <c r="W1443" s="302"/>
      <c r="X1443" s="302"/>
      <c r="Y1443" s="303"/>
      <c r="Z1443" s="302"/>
      <c r="AA1443" s="246"/>
      <c r="AB1443" s="246"/>
      <c r="AC1443" s="246"/>
    </row>
    <row r="1444" spans="1:29" ht="18.75" customHeight="1" x14ac:dyDescent="0.2">
      <c r="A1444" s="309"/>
      <c r="B1444" s="299"/>
      <c r="C1444" s="300"/>
      <c r="D1444" s="301"/>
      <c r="E1444" s="246"/>
      <c r="F1444" s="246"/>
      <c r="G1444" s="302"/>
      <c r="H1444" s="303"/>
      <c r="I1444" s="302"/>
      <c r="J1444" s="303"/>
      <c r="K1444" s="302"/>
      <c r="L1444" s="303"/>
      <c r="M1444" s="302"/>
      <c r="N1444" s="303"/>
      <c r="O1444" s="302"/>
      <c r="P1444" s="302"/>
      <c r="Q1444" s="302"/>
      <c r="R1444" s="303"/>
      <c r="S1444" s="302"/>
      <c r="T1444" s="303"/>
      <c r="U1444" s="302"/>
      <c r="V1444" s="303"/>
      <c r="W1444" s="301"/>
      <c r="X1444" s="305"/>
      <c r="Y1444" s="303"/>
      <c r="Z1444" s="302"/>
      <c r="AA1444" s="246"/>
      <c r="AB1444" s="246"/>
      <c r="AC1444" s="246"/>
    </row>
    <row r="1445" spans="1:29" ht="18.75" customHeight="1" x14ac:dyDescent="0.2">
      <c r="A1445" s="309"/>
      <c r="B1445" s="299"/>
      <c r="C1445" s="300"/>
      <c r="D1445" s="301"/>
      <c r="E1445" s="246"/>
      <c r="F1445" s="246"/>
      <c r="G1445" s="302"/>
      <c r="H1445" s="303"/>
      <c r="I1445" s="302"/>
      <c r="J1445" s="303"/>
      <c r="K1445" s="302"/>
      <c r="L1445" s="303"/>
      <c r="M1445" s="302"/>
      <c r="N1445" s="303"/>
      <c r="O1445" s="302"/>
      <c r="P1445" s="302"/>
      <c r="Q1445" s="302"/>
      <c r="R1445" s="303"/>
      <c r="S1445" s="302"/>
      <c r="T1445" s="303"/>
      <c r="U1445" s="302"/>
      <c r="V1445" s="303"/>
      <c r="W1445" s="302"/>
      <c r="X1445" s="302"/>
      <c r="Y1445" s="303"/>
      <c r="Z1445" s="302"/>
      <c r="AA1445" s="246"/>
      <c r="AB1445" s="246"/>
      <c r="AC1445" s="246"/>
    </row>
    <row r="1446" spans="1:29" ht="18.75" customHeight="1" x14ac:dyDescent="0.2">
      <c r="A1446" s="309"/>
      <c r="B1446" s="299"/>
      <c r="C1446" s="300"/>
      <c r="D1446" s="301"/>
      <c r="E1446" s="246"/>
      <c r="F1446" s="246"/>
      <c r="G1446" s="300"/>
      <c r="H1446" s="311"/>
      <c r="I1446" s="302"/>
      <c r="J1446" s="303"/>
      <c r="K1446" s="302"/>
      <c r="L1446" s="303"/>
      <c r="M1446" s="302"/>
      <c r="N1446" s="303"/>
      <c r="O1446" s="302"/>
      <c r="P1446" s="302"/>
      <c r="Q1446" s="299"/>
      <c r="R1446" s="308"/>
      <c r="S1446" s="302"/>
      <c r="T1446" s="303"/>
      <c r="U1446" s="302"/>
      <c r="V1446" s="303"/>
      <c r="W1446" s="302"/>
      <c r="X1446" s="302"/>
      <c r="Y1446" s="303"/>
      <c r="Z1446" s="302"/>
      <c r="AA1446" s="246"/>
      <c r="AB1446" s="246"/>
      <c r="AC1446" s="246"/>
    </row>
    <row r="1447" spans="1:29" ht="18.75" customHeight="1" x14ac:dyDescent="0.2">
      <c r="A1447" s="307"/>
      <c r="B1447" s="299"/>
      <c r="C1447" s="300"/>
      <c r="D1447" s="301"/>
      <c r="E1447" s="246"/>
      <c r="F1447" s="246"/>
      <c r="G1447" s="302"/>
      <c r="H1447" s="303"/>
      <c r="I1447" s="300"/>
      <c r="J1447" s="311"/>
      <c r="K1447" s="302"/>
      <c r="L1447" s="303"/>
      <c r="M1447" s="305"/>
      <c r="N1447" s="306"/>
      <c r="O1447" s="305"/>
      <c r="P1447" s="305"/>
      <c r="Q1447" s="305"/>
      <c r="R1447" s="306"/>
      <c r="S1447" s="305"/>
      <c r="T1447" s="306"/>
      <c r="U1447" s="299"/>
      <c r="V1447" s="308"/>
      <c r="W1447" s="305"/>
      <c r="X1447" s="305"/>
      <c r="Y1447" s="306"/>
      <c r="Z1447" s="305"/>
      <c r="AA1447" s="246"/>
      <c r="AB1447" s="246"/>
      <c r="AC1447" s="246"/>
    </row>
    <row r="1448" spans="1:29" ht="18.75" customHeight="1" x14ac:dyDescent="0.2">
      <c r="A1448" s="309"/>
      <c r="B1448" s="299"/>
      <c r="C1448" s="300"/>
      <c r="D1448" s="301"/>
      <c r="E1448" s="246"/>
      <c r="F1448" s="246"/>
      <c r="G1448" s="305"/>
      <c r="H1448" s="306"/>
      <c r="I1448" s="305"/>
      <c r="J1448" s="306"/>
      <c r="K1448" s="299"/>
      <c r="L1448" s="308"/>
      <c r="M1448" s="302"/>
      <c r="N1448" s="303"/>
      <c r="O1448" s="302"/>
      <c r="P1448" s="302"/>
      <c r="Q1448" s="302"/>
      <c r="R1448" s="303"/>
      <c r="S1448" s="302"/>
      <c r="T1448" s="303"/>
      <c r="U1448" s="302"/>
      <c r="V1448" s="303"/>
      <c r="W1448" s="302"/>
      <c r="X1448" s="302"/>
      <c r="Y1448" s="303"/>
      <c r="Z1448" s="302"/>
      <c r="AA1448" s="246"/>
      <c r="AB1448" s="246"/>
      <c r="AC1448" s="246"/>
    </row>
    <row r="1449" spans="1:29" ht="18.75" customHeight="1" x14ac:dyDescent="0.2">
      <c r="A1449" s="309"/>
      <c r="B1449" s="299"/>
      <c r="C1449" s="300"/>
      <c r="D1449" s="301"/>
      <c r="E1449" s="246"/>
      <c r="F1449" s="246"/>
      <c r="G1449" s="302"/>
      <c r="H1449" s="303"/>
      <c r="I1449" s="302"/>
      <c r="J1449" s="303"/>
      <c r="K1449" s="302"/>
      <c r="L1449" s="303"/>
      <c r="M1449" s="302"/>
      <c r="N1449" s="303"/>
      <c r="O1449" s="302"/>
      <c r="P1449" s="302"/>
      <c r="Q1449" s="301"/>
      <c r="R1449" s="304"/>
      <c r="S1449" s="302"/>
      <c r="T1449" s="303"/>
      <c r="U1449" s="302"/>
      <c r="V1449" s="303"/>
      <c r="W1449" s="302"/>
      <c r="X1449" s="302"/>
      <c r="Y1449" s="303"/>
      <c r="Z1449" s="302"/>
      <c r="AA1449" s="246"/>
      <c r="AB1449" s="246"/>
      <c r="AC1449" s="246"/>
    </row>
    <row r="1450" spans="1:29" ht="18.75" customHeight="1" x14ac:dyDescent="0.2">
      <c r="A1450" s="309"/>
      <c r="B1450" s="299"/>
      <c r="C1450" s="300"/>
      <c r="D1450" s="301"/>
      <c r="E1450" s="246"/>
      <c r="F1450" s="246"/>
      <c r="G1450" s="302"/>
      <c r="H1450" s="303"/>
      <c r="I1450" s="302"/>
      <c r="J1450" s="303"/>
      <c r="K1450" s="302"/>
      <c r="L1450" s="303"/>
      <c r="M1450" s="302"/>
      <c r="N1450" s="303"/>
      <c r="O1450" s="302"/>
      <c r="P1450" s="302"/>
      <c r="Q1450" s="305"/>
      <c r="R1450" s="306"/>
      <c r="S1450" s="305"/>
      <c r="T1450" s="306"/>
      <c r="U1450" s="299"/>
      <c r="V1450" s="308"/>
      <c r="W1450" s="302"/>
      <c r="X1450" s="302"/>
      <c r="Y1450" s="303"/>
      <c r="Z1450" s="302"/>
      <c r="AA1450" s="246"/>
      <c r="AB1450" s="246"/>
      <c r="AC1450" s="246"/>
    </row>
    <row r="1451" spans="1:29" ht="18.75" customHeight="1" x14ac:dyDescent="0.2">
      <c r="A1451" s="309"/>
      <c r="B1451" s="299"/>
      <c r="C1451" s="300"/>
      <c r="D1451" s="301"/>
      <c r="E1451" s="246"/>
      <c r="F1451" s="246"/>
      <c r="G1451" s="302"/>
      <c r="H1451" s="303"/>
      <c r="I1451" s="302"/>
      <c r="J1451" s="303"/>
      <c r="K1451" s="302"/>
      <c r="L1451" s="303"/>
      <c r="M1451" s="302"/>
      <c r="N1451" s="303"/>
      <c r="O1451" s="302"/>
      <c r="P1451" s="302"/>
      <c r="Q1451" s="305"/>
      <c r="R1451" s="306"/>
      <c r="S1451" s="305"/>
      <c r="T1451" s="306"/>
      <c r="U1451" s="305"/>
      <c r="V1451" s="306"/>
      <c r="W1451" s="302"/>
      <c r="X1451" s="302"/>
      <c r="Y1451" s="303"/>
      <c r="Z1451" s="302"/>
      <c r="AA1451" s="246"/>
      <c r="AB1451" s="246"/>
      <c r="AC1451" s="246"/>
    </row>
    <row r="1452" spans="1:29" ht="18.75" customHeight="1" x14ac:dyDescent="0.2">
      <c r="A1452" s="307"/>
      <c r="B1452" s="299"/>
      <c r="C1452" s="300"/>
      <c r="D1452" s="301"/>
      <c r="E1452" s="246"/>
      <c r="F1452" s="246"/>
      <c r="G1452" s="305"/>
      <c r="H1452" s="306"/>
      <c r="I1452" s="305"/>
      <c r="J1452" s="306"/>
      <c r="K1452" s="305"/>
      <c r="L1452" s="306"/>
      <c r="M1452" s="305"/>
      <c r="N1452" s="306"/>
      <c r="O1452" s="305"/>
      <c r="P1452" s="305"/>
      <c r="Q1452" s="305"/>
      <c r="R1452" s="306"/>
      <c r="S1452" s="305"/>
      <c r="T1452" s="306"/>
      <c r="U1452" s="305"/>
      <c r="V1452" s="306"/>
      <c r="W1452" s="301"/>
      <c r="X1452" s="305"/>
      <c r="Y1452" s="306"/>
      <c r="Z1452" s="302"/>
      <c r="AA1452" s="246"/>
      <c r="AB1452" s="246"/>
      <c r="AC1452" s="246"/>
    </row>
    <row r="1453" spans="1:29" ht="18.75" customHeight="1" x14ac:dyDescent="0.2">
      <c r="A1453" s="309"/>
      <c r="B1453" s="299"/>
      <c r="C1453" s="300"/>
      <c r="D1453" s="301"/>
      <c r="E1453" s="246"/>
      <c r="F1453" s="246"/>
      <c r="G1453" s="302"/>
      <c r="H1453" s="303"/>
      <c r="I1453" s="302"/>
      <c r="J1453" s="303"/>
      <c r="K1453" s="302"/>
      <c r="L1453" s="303"/>
      <c r="M1453" s="302"/>
      <c r="N1453" s="303"/>
      <c r="O1453" s="302"/>
      <c r="P1453" s="302"/>
      <c r="Q1453" s="305"/>
      <c r="R1453" s="306"/>
      <c r="S1453" s="302"/>
      <c r="T1453" s="303"/>
      <c r="U1453" s="302"/>
      <c r="V1453" s="303"/>
      <c r="W1453" s="302"/>
      <c r="X1453" s="302"/>
      <c r="Y1453" s="303"/>
      <c r="Z1453" s="302"/>
      <c r="AA1453" s="246"/>
      <c r="AB1453" s="246"/>
      <c r="AC1453" s="246"/>
    </row>
    <row r="1454" spans="1:29" ht="18.75" customHeight="1" x14ac:dyDescent="0.2">
      <c r="A1454" s="309"/>
      <c r="B1454" s="299"/>
      <c r="C1454" s="300"/>
      <c r="D1454" s="301"/>
      <c r="E1454" s="246"/>
      <c r="F1454" s="246"/>
      <c r="G1454" s="302"/>
      <c r="H1454" s="303"/>
      <c r="I1454" s="302"/>
      <c r="J1454" s="303"/>
      <c r="K1454" s="300"/>
      <c r="L1454" s="311"/>
      <c r="M1454" s="302"/>
      <c r="N1454" s="303"/>
      <c r="O1454" s="302"/>
      <c r="P1454" s="302"/>
      <c r="Q1454" s="301"/>
      <c r="R1454" s="304"/>
      <c r="S1454" s="305"/>
      <c r="T1454" s="306"/>
      <c r="U1454" s="299"/>
      <c r="V1454" s="308"/>
      <c r="W1454" s="302"/>
      <c r="X1454" s="302"/>
      <c r="Y1454" s="303"/>
      <c r="Z1454" s="302"/>
      <c r="AA1454" s="246"/>
      <c r="AB1454" s="246"/>
      <c r="AC1454" s="246"/>
    </row>
    <row r="1455" spans="1:29" ht="18.75" customHeight="1" x14ac:dyDescent="0.2">
      <c r="A1455" s="309"/>
      <c r="B1455" s="299"/>
      <c r="C1455" s="300"/>
      <c r="D1455" s="301"/>
      <c r="E1455" s="246"/>
      <c r="F1455" s="246"/>
      <c r="G1455" s="302"/>
      <c r="H1455" s="303"/>
      <c r="I1455" s="302"/>
      <c r="J1455" s="303"/>
      <c r="K1455" s="302"/>
      <c r="L1455" s="303"/>
      <c r="M1455" s="302"/>
      <c r="N1455" s="303"/>
      <c r="O1455" s="302"/>
      <c r="P1455" s="302"/>
      <c r="Q1455" s="302"/>
      <c r="R1455" s="303"/>
      <c r="S1455" s="302"/>
      <c r="T1455" s="303"/>
      <c r="U1455" s="302"/>
      <c r="V1455" s="303"/>
      <c r="W1455" s="302"/>
      <c r="X1455" s="302"/>
      <c r="Y1455" s="303"/>
      <c r="Z1455" s="302"/>
      <c r="AA1455" s="246"/>
      <c r="AB1455" s="246"/>
      <c r="AC1455" s="246"/>
    </row>
    <row r="1456" spans="1:29" ht="18.75" customHeight="1" x14ac:dyDescent="0.2">
      <c r="A1456" s="309"/>
      <c r="B1456" s="299"/>
      <c r="C1456" s="300"/>
      <c r="D1456" s="301"/>
      <c r="E1456" s="246"/>
      <c r="F1456" s="246"/>
      <c r="G1456" s="302"/>
      <c r="H1456" s="303"/>
      <c r="I1456" s="300"/>
      <c r="J1456" s="311"/>
      <c r="K1456" s="302"/>
      <c r="L1456" s="303"/>
      <c r="M1456" s="302"/>
      <c r="N1456" s="303"/>
      <c r="O1456" s="302"/>
      <c r="P1456" s="302"/>
      <c r="Q1456" s="299"/>
      <c r="R1456" s="308"/>
      <c r="S1456" s="302"/>
      <c r="T1456" s="303"/>
      <c r="U1456" s="302"/>
      <c r="V1456" s="303"/>
      <c r="W1456" s="302"/>
      <c r="X1456" s="302"/>
      <c r="Y1456" s="303"/>
      <c r="Z1456" s="302"/>
      <c r="AA1456" s="246"/>
      <c r="AB1456" s="246"/>
      <c r="AC1456" s="246"/>
    </row>
    <row r="1457" spans="1:29" ht="18.75" customHeight="1" x14ac:dyDescent="0.2">
      <c r="A1457" s="309"/>
      <c r="B1457" s="299"/>
      <c r="C1457" s="300"/>
      <c r="D1457" s="301"/>
      <c r="E1457" s="246"/>
      <c r="F1457" s="246"/>
      <c r="G1457" s="302"/>
      <c r="H1457" s="303"/>
      <c r="I1457" s="302"/>
      <c r="J1457" s="303"/>
      <c r="K1457" s="302"/>
      <c r="L1457" s="303"/>
      <c r="M1457" s="302"/>
      <c r="N1457" s="303"/>
      <c r="O1457" s="302"/>
      <c r="P1457" s="302"/>
      <c r="Q1457" s="300"/>
      <c r="R1457" s="311"/>
      <c r="S1457" s="302"/>
      <c r="T1457" s="303"/>
      <c r="U1457" s="302"/>
      <c r="V1457" s="303"/>
      <c r="W1457" s="302"/>
      <c r="X1457" s="302"/>
      <c r="Y1457" s="303"/>
      <c r="Z1457" s="302"/>
      <c r="AA1457" s="246"/>
      <c r="AB1457" s="246"/>
      <c r="AC1457" s="246"/>
    </row>
    <row r="1458" spans="1:29" ht="18.75" customHeight="1" x14ac:dyDescent="0.2">
      <c r="A1458" s="298"/>
      <c r="B1458" s="299"/>
      <c r="C1458" s="300"/>
      <c r="D1458" s="301"/>
      <c r="E1458" s="246"/>
      <c r="F1458" s="246"/>
      <c r="G1458" s="300"/>
      <c r="H1458" s="311"/>
      <c r="I1458" s="302"/>
      <c r="J1458" s="303"/>
      <c r="K1458" s="302"/>
      <c r="L1458" s="303"/>
      <c r="M1458" s="301"/>
      <c r="N1458" s="304"/>
      <c r="O1458" s="301"/>
      <c r="P1458" s="301"/>
      <c r="Q1458" s="301"/>
      <c r="R1458" s="304"/>
      <c r="S1458" s="305"/>
      <c r="T1458" s="306"/>
      <c r="U1458" s="305"/>
      <c r="V1458" s="306"/>
      <c r="W1458" s="301"/>
      <c r="X1458" s="301"/>
      <c r="Y1458" s="304"/>
      <c r="Z1458" s="301"/>
      <c r="AA1458" s="246"/>
      <c r="AB1458" s="246"/>
      <c r="AC1458" s="246"/>
    </row>
    <row r="1459" spans="1:29" ht="18.75" customHeight="1" x14ac:dyDescent="0.2">
      <c r="A1459" s="298"/>
      <c r="B1459" s="299"/>
      <c r="C1459" s="300"/>
      <c r="D1459" s="301"/>
      <c r="E1459" s="246"/>
      <c r="F1459" s="246"/>
      <c r="G1459" s="300"/>
      <c r="H1459" s="311"/>
      <c r="I1459" s="302"/>
      <c r="J1459" s="303"/>
      <c r="K1459" s="302"/>
      <c r="L1459" s="303"/>
      <c r="M1459" s="301"/>
      <c r="N1459" s="304"/>
      <c r="O1459" s="301"/>
      <c r="P1459" s="301"/>
      <c r="Q1459" s="301"/>
      <c r="R1459" s="304"/>
      <c r="S1459" s="305"/>
      <c r="T1459" s="306"/>
      <c r="U1459" s="305"/>
      <c r="V1459" s="306"/>
      <c r="W1459" s="301"/>
      <c r="X1459" s="301"/>
      <c r="Y1459" s="304"/>
      <c r="Z1459" s="301"/>
      <c r="AA1459" s="246"/>
      <c r="AB1459" s="246"/>
      <c r="AC1459" s="246"/>
    </row>
    <row r="1460" spans="1:29" ht="18.75" customHeight="1" x14ac:dyDescent="0.2">
      <c r="A1460" s="298"/>
      <c r="B1460" s="299"/>
      <c r="C1460" s="300"/>
      <c r="D1460" s="301"/>
      <c r="E1460" s="246"/>
      <c r="F1460" s="246"/>
      <c r="G1460" s="302"/>
      <c r="H1460" s="303"/>
      <c r="I1460" s="302"/>
      <c r="J1460" s="303"/>
      <c r="K1460" s="302"/>
      <c r="L1460" s="303"/>
      <c r="M1460" s="301"/>
      <c r="N1460" s="304"/>
      <c r="O1460" s="301"/>
      <c r="P1460" s="301"/>
      <c r="Q1460" s="301"/>
      <c r="R1460" s="304"/>
      <c r="S1460" s="305"/>
      <c r="T1460" s="306"/>
      <c r="U1460" s="305"/>
      <c r="V1460" s="306"/>
      <c r="W1460" s="305"/>
      <c r="X1460" s="305"/>
      <c r="Y1460" s="306"/>
      <c r="Z1460" s="301"/>
      <c r="AA1460" s="246"/>
      <c r="AB1460" s="246"/>
      <c r="AC1460" s="246"/>
    </row>
    <row r="1461" spans="1:29" ht="18.75" customHeight="1" x14ac:dyDescent="0.2">
      <c r="A1461" s="309"/>
      <c r="B1461" s="299"/>
      <c r="C1461" s="300"/>
      <c r="D1461" s="301"/>
      <c r="E1461" s="246"/>
      <c r="F1461" s="246"/>
      <c r="G1461" s="302"/>
      <c r="H1461" s="303"/>
      <c r="I1461" s="302"/>
      <c r="J1461" s="303"/>
      <c r="K1461" s="302"/>
      <c r="L1461" s="303"/>
      <c r="M1461" s="302"/>
      <c r="N1461" s="303"/>
      <c r="O1461" s="302"/>
      <c r="P1461" s="302"/>
      <c r="Q1461" s="305"/>
      <c r="R1461" s="306"/>
      <c r="S1461" s="305"/>
      <c r="T1461" s="306"/>
      <c r="U1461" s="305"/>
      <c r="V1461" s="306"/>
      <c r="W1461" s="302"/>
      <c r="X1461" s="302"/>
      <c r="Y1461" s="303"/>
      <c r="Z1461" s="302"/>
      <c r="AA1461" s="246"/>
      <c r="AB1461" s="246"/>
      <c r="AC1461" s="246"/>
    </row>
    <row r="1462" spans="1:29" ht="18.75" customHeight="1" x14ac:dyDescent="0.2">
      <c r="A1462" s="298"/>
      <c r="B1462" s="299"/>
      <c r="C1462" s="300"/>
      <c r="D1462" s="301"/>
      <c r="E1462" s="246"/>
      <c r="F1462" s="246"/>
      <c r="G1462" s="302"/>
      <c r="H1462" s="303"/>
      <c r="I1462" s="302"/>
      <c r="J1462" s="303"/>
      <c r="K1462" s="302"/>
      <c r="L1462" s="303"/>
      <c r="M1462" s="301"/>
      <c r="N1462" s="304"/>
      <c r="O1462" s="301"/>
      <c r="P1462" s="301"/>
      <c r="Q1462" s="305"/>
      <c r="R1462" s="306"/>
      <c r="S1462" s="305"/>
      <c r="T1462" s="306"/>
      <c r="U1462" s="305"/>
      <c r="V1462" s="306"/>
      <c r="W1462" s="301"/>
      <c r="X1462" s="301"/>
      <c r="Y1462" s="304"/>
      <c r="Z1462" s="301"/>
      <c r="AA1462" s="246"/>
      <c r="AB1462" s="246"/>
      <c r="AC1462" s="246"/>
    </row>
    <row r="1463" spans="1:29" ht="18.75" customHeight="1" x14ac:dyDescent="0.2">
      <c r="A1463" s="309"/>
      <c r="B1463" s="299"/>
      <c r="C1463" s="300"/>
      <c r="D1463" s="301"/>
      <c r="E1463" s="246"/>
      <c r="F1463" s="246"/>
      <c r="G1463" s="302"/>
      <c r="H1463" s="303"/>
      <c r="I1463" s="302"/>
      <c r="J1463" s="303"/>
      <c r="K1463" s="302"/>
      <c r="L1463" s="303"/>
      <c r="M1463" s="302"/>
      <c r="N1463" s="303"/>
      <c r="O1463" s="302"/>
      <c r="P1463" s="302"/>
      <c r="Q1463" s="302"/>
      <c r="R1463" s="303"/>
      <c r="S1463" s="302"/>
      <c r="T1463" s="303"/>
      <c r="U1463" s="302"/>
      <c r="V1463" s="303"/>
      <c r="W1463" s="302"/>
      <c r="X1463" s="302"/>
      <c r="Y1463" s="303"/>
      <c r="Z1463" s="302"/>
      <c r="AA1463" s="246"/>
      <c r="AB1463" s="246"/>
      <c r="AC1463" s="246"/>
    </row>
    <row r="1464" spans="1:29" ht="18.75" customHeight="1" x14ac:dyDescent="0.2">
      <c r="A1464" s="309"/>
      <c r="B1464" s="299"/>
      <c r="C1464" s="300"/>
      <c r="D1464" s="301"/>
      <c r="E1464" s="246"/>
      <c r="F1464" s="246"/>
      <c r="G1464" s="302"/>
      <c r="H1464" s="303"/>
      <c r="I1464" s="302"/>
      <c r="J1464" s="303"/>
      <c r="K1464" s="302"/>
      <c r="L1464" s="303"/>
      <c r="M1464" s="302"/>
      <c r="N1464" s="303"/>
      <c r="O1464" s="302"/>
      <c r="P1464" s="302"/>
      <c r="Q1464" s="305"/>
      <c r="R1464" s="306"/>
      <c r="S1464" s="305"/>
      <c r="T1464" s="306"/>
      <c r="U1464" s="305"/>
      <c r="V1464" s="306"/>
      <c r="W1464" s="302"/>
      <c r="X1464" s="302"/>
      <c r="Y1464" s="303"/>
      <c r="Z1464" s="302"/>
      <c r="AA1464" s="246"/>
      <c r="AB1464" s="246"/>
      <c r="AC1464" s="246"/>
    </row>
    <row r="1465" spans="1:29" ht="18.75" customHeight="1" x14ac:dyDescent="0.2">
      <c r="A1465" s="309"/>
      <c r="B1465" s="299"/>
      <c r="C1465" s="300"/>
      <c r="D1465" s="301"/>
      <c r="E1465" s="246"/>
      <c r="F1465" s="246"/>
      <c r="G1465" s="302"/>
      <c r="H1465" s="303"/>
      <c r="I1465" s="302"/>
      <c r="J1465" s="303"/>
      <c r="K1465" s="302"/>
      <c r="L1465" s="303"/>
      <c r="M1465" s="302"/>
      <c r="N1465" s="303"/>
      <c r="O1465" s="302"/>
      <c r="P1465" s="302"/>
      <c r="Q1465" s="302"/>
      <c r="R1465" s="303"/>
      <c r="S1465" s="302"/>
      <c r="T1465" s="303"/>
      <c r="U1465" s="302"/>
      <c r="V1465" s="303"/>
      <c r="W1465" s="301"/>
      <c r="X1465" s="301"/>
      <c r="Y1465" s="303"/>
      <c r="Z1465" s="302"/>
      <c r="AA1465" s="246"/>
      <c r="AB1465" s="246"/>
      <c r="AC1465" s="246"/>
    </row>
    <row r="1466" spans="1:29" ht="18.75" customHeight="1" x14ac:dyDescent="0.2">
      <c r="A1466" s="309"/>
      <c r="B1466" s="299"/>
      <c r="C1466" s="300"/>
      <c r="D1466" s="301"/>
      <c r="E1466" s="246"/>
      <c r="F1466" s="246"/>
      <c r="G1466" s="302"/>
      <c r="H1466" s="303"/>
      <c r="I1466" s="302"/>
      <c r="J1466" s="303"/>
      <c r="K1466" s="302"/>
      <c r="L1466" s="303"/>
      <c r="M1466" s="302"/>
      <c r="N1466" s="303"/>
      <c r="O1466" s="302"/>
      <c r="P1466" s="302"/>
      <c r="Q1466" s="301"/>
      <c r="R1466" s="304"/>
      <c r="S1466" s="305"/>
      <c r="T1466" s="306"/>
      <c r="U1466" s="305"/>
      <c r="V1466" s="306"/>
      <c r="W1466" s="302"/>
      <c r="X1466" s="302"/>
      <c r="Y1466" s="303"/>
      <c r="Z1466" s="302"/>
      <c r="AA1466" s="246"/>
      <c r="AB1466" s="246"/>
      <c r="AC1466" s="246"/>
    </row>
    <row r="1467" spans="1:29" ht="18.75" customHeight="1" x14ac:dyDescent="0.2">
      <c r="A1467" s="307"/>
      <c r="B1467" s="299"/>
      <c r="C1467" s="300"/>
      <c r="D1467" s="301"/>
      <c r="E1467" s="246"/>
      <c r="F1467" s="246"/>
      <c r="G1467" s="302"/>
      <c r="H1467" s="303"/>
      <c r="I1467" s="301"/>
      <c r="J1467" s="304"/>
      <c r="K1467" s="305"/>
      <c r="L1467" s="306"/>
      <c r="M1467" s="305"/>
      <c r="N1467" s="306"/>
      <c r="O1467" s="305"/>
      <c r="P1467" s="305"/>
      <c r="Q1467" s="305"/>
      <c r="R1467" s="306"/>
      <c r="S1467" s="305"/>
      <c r="T1467" s="306"/>
      <c r="U1467" s="305"/>
      <c r="V1467" s="306"/>
      <c r="W1467" s="305"/>
      <c r="X1467" s="305"/>
      <c r="Y1467" s="306"/>
      <c r="Z1467" s="305"/>
      <c r="AA1467" s="246"/>
      <c r="AB1467" s="246"/>
      <c r="AC1467" s="246"/>
    </row>
    <row r="1468" spans="1:29" ht="18.75" customHeight="1" x14ac:dyDescent="0.2">
      <c r="A1468" s="309"/>
      <c r="B1468" s="299"/>
      <c r="C1468" s="300"/>
      <c r="D1468" s="301"/>
      <c r="E1468" s="246"/>
      <c r="F1468" s="246"/>
      <c r="G1468" s="302"/>
      <c r="H1468" s="303"/>
      <c r="I1468" s="302"/>
      <c r="J1468" s="303"/>
      <c r="K1468" s="302"/>
      <c r="L1468" s="303"/>
      <c r="M1468" s="302"/>
      <c r="N1468" s="303"/>
      <c r="O1468" s="302"/>
      <c r="P1468" s="302"/>
      <c r="Q1468" s="302"/>
      <c r="R1468" s="303"/>
      <c r="S1468" s="302"/>
      <c r="T1468" s="303"/>
      <c r="U1468" s="302"/>
      <c r="V1468" s="303"/>
      <c r="W1468" s="301"/>
      <c r="X1468" s="301"/>
      <c r="Y1468" s="303"/>
      <c r="Z1468" s="302"/>
      <c r="AA1468" s="246"/>
      <c r="AB1468" s="246"/>
      <c r="AC1468" s="246"/>
    </row>
    <row r="1469" spans="1:29" ht="18.75" customHeight="1" x14ac:dyDescent="0.2">
      <c r="A1469" s="307"/>
      <c r="B1469" s="299"/>
      <c r="C1469" s="300"/>
      <c r="D1469" s="301"/>
      <c r="E1469" s="246"/>
      <c r="F1469" s="246"/>
      <c r="G1469" s="305"/>
      <c r="H1469" s="306"/>
      <c r="I1469" s="305"/>
      <c r="J1469" s="306"/>
      <c r="K1469" s="305"/>
      <c r="L1469" s="306"/>
      <c r="M1469" s="305"/>
      <c r="N1469" s="306"/>
      <c r="O1469" s="305"/>
      <c r="P1469" s="305"/>
      <c r="Q1469" s="305"/>
      <c r="R1469" s="306"/>
      <c r="S1469" s="305"/>
      <c r="T1469" s="306"/>
      <c r="U1469" s="305"/>
      <c r="V1469" s="306"/>
      <c r="W1469" s="301"/>
      <c r="X1469" s="305"/>
      <c r="Y1469" s="306"/>
      <c r="Z1469" s="302"/>
      <c r="AA1469" s="246"/>
      <c r="AB1469" s="246"/>
      <c r="AC1469" s="246"/>
    </row>
    <row r="1470" spans="1:29" ht="18.75" customHeight="1" x14ac:dyDescent="0.2">
      <c r="A1470" s="307"/>
      <c r="B1470" s="299"/>
      <c r="C1470" s="300"/>
      <c r="D1470" s="301"/>
      <c r="E1470" s="246"/>
      <c r="F1470" s="246"/>
      <c r="G1470" s="302"/>
      <c r="H1470" s="303"/>
      <c r="I1470" s="302"/>
      <c r="J1470" s="303"/>
      <c r="K1470" s="302"/>
      <c r="L1470" s="303"/>
      <c r="M1470" s="305"/>
      <c r="N1470" s="306"/>
      <c r="O1470" s="305"/>
      <c r="P1470" s="305"/>
      <c r="Q1470" s="305"/>
      <c r="R1470" s="306"/>
      <c r="S1470" s="305"/>
      <c r="T1470" s="306"/>
      <c r="U1470" s="305"/>
      <c r="V1470" s="306"/>
      <c r="W1470" s="305"/>
      <c r="X1470" s="305"/>
      <c r="Y1470" s="306"/>
      <c r="Z1470" s="305"/>
      <c r="AA1470" s="246"/>
      <c r="AB1470" s="246"/>
      <c r="AC1470" s="246"/>
    </row>
    <row r="1471" spans="1:29" ht="18.75" customHeight="1" x14ac:dyDescent="0.2">
      <c r="A1471" s="307"/>
      <c r="B1471" s="299"/>
      <c r="C1471" s="300"/>
      <c r="D1471" s="301"/>
      <c r="E1471" s="246"/>
      <c r="F1471" s="246"/>
      <c r="G1471" s="305"/>
      <c r="H1471" s="306"/>
      <c r="I1471" s="305"/>
      <c r="J1471" s="306"/>
      <c r="K1471" s="305"/>
      <c r="L1471" s="306"/>
      <c r="M1471" s="305"/>
      <c r="N1471" s="306"/>
      <c r="O1471" s="305"/>
      <c r="P1471" s="305"/>
      <c r="Q1471" s="305"/>
      <c r="R1471" s="306"/>
      <c r="S1471" s="305"/>
      <c r="T1471" s="306"/>
      <c r="U1471" s="305"/>
      <c r="V1471" s="306"/>
      <c r="W1471" s="305"/>
      <c r="X1471" s="305"/>
      <c r="Y1471" s="306"/>
      <c r="Z1471" s="305"/>
      <c r="AA1471" s="246"/>
      <c r="AB1471" s="246"/>
      <c r="AC1471" s="246"/>
    </row>
    <row r="1472" spans="1:29" ht="18.75" customHeight="1" x14ac:dyDescent="0.2">
      <c r="A1472" s="309"/>
      <c r="B1472" s="299"/>
      <c r="C1472" s="300"/>
      <c r="D1472" s="301"/>
      <c r="E1472" s="246"/>
      <c r="F1472" s="246"/>
      <c r="G1472" s="300"/>
      <c r="H1472" s="311"/>
      <c r="I1472" s="302"/>
      <c r="J1472" s="303"/>
      <c r="K1472" s="302"/>
      <c r="L1472" s="303"/>
      <c r="M1472" s="302"/>
      <c r="N1472" s="303"/>
      <c r="O1472" s="302"/>
      <c r="P1472" s="302"/>
      <c r="Q1472" s="305"/>
      <c r="R1472" s="306"/>
      <c r="S1472" s="305"/>
      <c r="T1472" s="306"/>
      <c r="U1472" s="302"/>
      <c r="V1472" s="303"/>
      <c r="W1472" s="302"/>
      <c r="X1472" s="302"/>
      <c r="Y1472" s="303"/>
      <c r="Z1472" s="302"/>
      <c r="AA1472" s="246"/>
      <c r="AB1472" s="246"/>
      <c r="AC1472" s="246"/>
    </row>
    <row r="1473" spans="1:29" ht="18.75" customHeight="1" x14ac:dyDescent="0.2">
      <c r="A1473" s="298"/>
      <c r="B1473" s="299"/>
      <c r="C1473" s="300"/>
      <c r="D1473" s="301"/>
      <c r="E1473" s="246"/>
      <c r="F1473" s="246"/>
      <c r="G1473" s="302"/>
      <c r="H1473" s="303"/>
      <c r="I1473" s="302"/>
      <c r="J1473" s="303"/>
      <c r="K1473" s="302"/>
      <c r="L1473" s="303"/>
      <c r="M1473" s="301"/>
      <c r="N1473" s="304"/>
      <c r="O1473" s="301"/>
      <c r="P1473" s="301"/>
      <c r="Q1473" s="301"/>
      <c r="R1473" s="304"/>
      <c r="S1473" s="305"/>
      <c r="T1473" s="306"/>
      <c r="U1473" s="305"/>
      <c r="V1473" s="306"/>
      <c r="W1473" s="301"/>
      <c r="X1473" s="301"/>
      <c r="Y1473" s="304"/>
      <c r="Z1473" s="301"/>
      <c r="AA1473" s="246"/>
      <c r="AB1473" s="246"/>
      <c r="AC1473" s="246"/>
    </row>
    <row r="1474" spans="1:29" ht="18.75" customHeight="1" x14ac:dyDescent="0.2">
      <c r="A1474" s="309"/>
      <c r="B1474" s="299"/>
      <c r="C1474" s="300"/>
      <c r="D1474" s="301"/>
      <c r="E1474" s="246"/>
      <c r="F1474" s="246"/>
      <c r="G1474" s="302"/>
      <c r="H1474" s="303"/>
      <c r="I1474" s="302"/>
      <c r="J1474" s="303"/>
      <c r="K1474" s="302"/>
      <c r="L1474" s="303"/>
      <c r="M1474" s="302"/>
      <c r="N1474" s="303"/>
      <c r="O1474" s="302"/>
      <c r="P1474" s="302"/>
      <c r="Q1474" s="305"/>
      <c r="R1474" s="306"/>
      <c r="S1474" s="305"/>
      <c r="T1474" s="306"/>
      <c r="U1474" s="305"/>
      <c r="V1474" s="306"/>
      <c r="W1474" s="302"/>
      <c r="X1474" s="302"/>
      <c r="Y1474" s="303"/>
      <c r="Z1474" s="302"/>
      <c r="AA1474" s="246"/>
      <c r="AB1474" s="246"/>
      <c r="AC1474" s="246"/>
    </row>
    <row r="1475" spans="1:29" ht="18.75" customHeight="1" x14ac:dyDescent="0.2">
      <c r="A1475" s="307"/>
      <c r="B1475" s="299"/>
      <c r="C1475" s="300"/>
      <c r="D1475" s="301"/>
      <c r="E1475" s="246"/>
      <c r="F1475" s="246"/>
      <c r="G1475" s="301"/>
      <c r="H1475" s="304"/>
      <c r="I1475" s="305"/>
      <c r="J1475" s="306"/>
      <c r="K1475" s="305"/>
      <c r="L1475" s="306"/>
      <c r="M1475" s="305"/>
      <c r="N1475" s="306"/>
      <c r="O1475" s="305"/>
      <c r="P1475" s="305"/>
      <c r="Q1475" s="305"/>
      <c r="R1475" s="306"/>
      <c r="S1475" s="305"/>
      <c r="T1475" s="306"/>
      <c r="U1475" s="305"/>
      <c r="V1475" s="306"/>
      <c r="W1475" s="301"/>
      <c r="X1475" s="305"/>
      <c r="Y1475" s="306"/>
      <c r="Z1475" s="301"/>
      <c r="AA1475" s="246"/>
      <c r="AB1475" s="246"/>
      <c r="AC1475" s="246"/>
    </row>
    <row r="1476" spans="1:29" ht="18.75" customHeight="1" x14ac:dyDescent="0.2">
      <c r="A1476" s="298"/>
      <c r="B1476" s="299"/>
      <c r="C1476" s="300"/>
      <c r="D1476" s="301"/>
      <c r="E1476" s="246"/>
      <c r="F1476" s="246"/>
      <c r="G1476" s="302"/>
      <c r="H1476" s="303"/>
      <c r="I1476" s="302"/>
      <c r="J1476" s="303"/>
      <c r="K1476" s="302"/>
      <c r="L1476" s="303"/>
      <c r="M1476" s="301"/>
      <c r="N1476" s="304"/>
      <c r="O1476" s="301"/>
      <c r="P1476" s="301"/>
      <c r="Q1476" s="301"/>
      <c r="R1476" s="304"/>
      <c r="S1476" s="305"/>
      <c r="T1476" s="306"/>
      <c r="U1476" s="305"/>
      <c r="V1476" s="306"/>
      <c r="W1476" s="301"/>
      <c r="X1476" s="305"/>
      <c r="Y1476" s="303"/>
      <c r="Z1476" s="302"/>
      <c r="AA1476" s="246"/>
      <c r="AB1476" s="246"/>
      <c r="AC1476" s="246"/>
    </row>
    <row r="1477" spans="1:29" ht="18.75" customHeight="1" x14ac:dyDescent="0.2">
      <c r="A1477" s="307"/>
      <c r="B1477" s="299"/>
      <c r="C1477" s="300"/>
      <c r="D1477" s="301"/>
      <c r="E1477" s="246"/>
      <c r="F1477" s="246"/>
      <c r="G1477" s="302"/>
      <c r="H1477" s="303"/>
      <c r="I1477" s="302"/>
      <c r="J1477" s="303"/>
      <c r="K1477" s="302"/>
      <c r="L1477" s="303"/>
      <c r="M1477" s="305"/>
      <c r="N1477" s="306"/>
      <c r="O1477" s="305"/>
      <c r="P1477" s="305"/>
      <c r="Q1477" s="302"/>
      <c r="R1477" s="303"/>
      <c r="S1477" s="301"/>
      <c r="T1477" s="304"/>
      <c r="U1477" s="305"/>
      <c r="V1477" s="306"/>
      <c r="W1477" s="305"/>
      <c r="X1477" s="305"/>
      <c r="Y1477" s="306"/>
      <c r="Z1477" s="305"/>
      <c r="AA1477" s="246"/>
      <c r="AB1477" s="246"/>
      <c r="AC1477" s="246"/>
    </row>
    <row r="1478" spans="1:29" ht="18.75" customHeight="1" x14ac:dyDescent="0.2">
      <c r="A1478" s="309"/>
      <c r="B1478" s="299"/>
      <c r="C1478" s="300"/>
      <c r="D1478" s="301"/>
      <c r="E1478" s="246"/>
      <c r="F1478" s="246"/>
      <c r="G1478" s="302"/>
      <c r="H1478" s="303"/>
      <c r="I1478" s="302"/>
      <c r="J1478" s="303"/>
      <c r="K1478" s="302"/>
      <c r="L1478" s="303"/>
      <c r="M1478" s="302"/>
      <c r="N1478" s="303"/>
      <c r="O1478" s="302"/>
      <c r="P1478" s="302"/>
      <c r="Q1478" s="302"/>
      <c r="R1478" s="303"/>
      <c r="S1478" s="302"/>
      <c r="T1478" s="303"/>
      <c r="U1478" s="302"/>
      <c r="V1478" s="303"/>
      <c r="W1478" s="305"/>
      <c r="X1478" s="305"/>
      <c r="Y1478" s="303"/>
      <c r="Z1478" s="302"/>
      <c r="AA1478" s="246"/>
      <c r="AB1478" s="246"/>
      <c r="AC1478" s="246"/>
    </row>
    <row r="1479" spans="1:29" ht="18.75" customHeight="1" x14ac:dyDescent="0.2">
      <c r="A1479" s="309"/>
      <c r="B1479" s="299"/>
      <c r="C1479" s="300"/>
      <c r="D1479" s="301"/>
      <c r="E1479" s="246"/>
      <c r="F1479" s="246"/>
      <c r="G1479" s="302"/>
      <c r="H1479" s="303"/>
      <c r="I1479" s="302"/>
      <c r="J1479" s="303"/>
      <c r="K1479" s="302"/>
      <c r="L1479" s="303"/>
      <c r="M1479" s="302"/>
      <c r="N1479" s="303"/>
      <c r="O1479" s="302"/>
      <c r="P1479" s="302"/>
      <c r="Q1479" s="305"/>
      <c r="R1479" s="306"/>
      <c r="S1479" s="305"/>
      <c r="T1479" s="306"/>
      <c r="U1479" s="305"/>
      <c r="V1479" s="306"/>
      <c r="W1479" s="302"/>
      <c r="X1479" s="302"/>
      <c r="Y1479" s="303"/>
      <c r="Z1479" s="302"/>
      <c r="AA1479" s="246"/>
      <c r="AB1479" s="246"/>
      <c r="AC1479" s="246"/>
    </row>
    <row r="1480" spans="1:29" ht="18.75" customHeight="1" x14ac:dyDescent="0.2">
      <c r="A1480" s="307"/>
      <c r="B1480" s="299"/>
      <c r="C1480" s="300"/>
      <c r="D1480" s="301"/>
      <c r="E1480" s="246"/>
      <c r="F1480" s="246"/>
      <c r="G1480" s="302"/>
      <c r="H1480" s="303"/>
      <c r="I1480" s="302"/>
      <c r="J1480" s="303"/>
      <c r="K1480" s="301"/>
      <c r="L1480" s="304"/>
      <c r="M1480" s="305"/>
      <c r="N1480" s="306"/>
      <c r="O1480" s="305"/>
      <c r="P1480" s="305"/>
      <c r="Q1480" s="305"/>
      <c r="R1480" s="306"/>
      <c r="S1480" s="305"/>
      <c r="T1480" s="306"/>
      <c r="U1480" s="299"/>
      <c r="V1480" s="308"/>
      <c r="W1480" s="305"/>
      <c r="X1480" s="305"/>
      <c r="Y1480" s="306"/>
      <c r="Z1480" s="301"/>
      <c r="AA1480" s="246"/>
      <c r="AB1480" s="246"/>
      <c r="AC1480" s="246"/>
    </row>
    <row r="1481" spans="1:29" ht="18.75" customHeight="1" x14ac:dyDescent="0.2">
      <c r="A1481" s="309"/>
      <c r="B1481" s="299"/>
      <c r="C1481" s="300"/>
      <c r="D1481" s="301"/>
      <c r="E1481" s="246"/>
      <c r="F1481" s="246"/>
      <c r="G1481" s="302"/>
      <c r="H1481" s="303"/>
      <c r="I1481" s="302"/>
      <c r="J1481" s="303"/>
      <c r="K1481" s="302"/>
      <c r="L1481" s="303"/>
      <c r="M1481" s="302"/>
      <c r="N1481" s="303"/>
      <c r="O1481" s="302"/>
      <c r="P1481" s="302"/>
      <c r="Q1481" s="302"/>
      <c r="R1481" s="303"/>
      <c r="S1481" s="301"/>
      <c r="T1481" s="304"/>
      <c r="U1481" s="302"/>
      <c r="V1481" s="303"/>
      <c r="W1481" s="302"/>
      <c r="X1481" s="302"/>
      <c r="Y1481" s="303"/>
      <c r="Z1481" s="302"/>
      <c r="AA1481" s="246"/>
      <c r="AB1481" s="246"/>
      <c r="AC1481" s="246"/>
    </row>
    <row r="1482" spans="1:29" ht="18.75" customHeight="1" x14ac:dyDescent="0.2">
      <c r="A1482" s="307"/>
      <c r="B1482" s="299"/>
      <c r="C1482" s="300"/>
      <c r="D1482" s="301"/>
      <c r="E1482" s="246"/>
      <c r="F1482" s="246"/>
      <c r="G1482" s="302"/>
      <c r="H1482" s="303"/>
      <c r="I1482" s="302"/>
      <c r="J1482" s="303"/>
      <c r="K1482" s="301"/>
      <c r="L1482" s="304"/>
      <c r="M1482" s="305"/>
      <c r="N1482" s="306"/>
      <c r="O1482" s="305"/>
      <c r="P1482" s="305"/>
      <c r="Q1482" s="305"/>
      <c r="R1482" s="306"/>
      <c r="S1482" s="305"/>
      <c r="T1482" s="306"/>
      <c r="U1482" s="305"/>
      <c r="V1482" s="306"/>
      <c r="W1482" s="305"/>
      <c r="X1482" s="305"/>
      <c r="Y1482" s="306"/>
      <c r="Z1482" s="301"/>
      <c r="AA1482" s="246"/>
      <c r="AB1482" s="246"/>
      <c r="AC1482" s="246"/>
    </row>
    <row r="1483" spans="1:29" ht="18.75" customHeight="1" x14ac:dyDescent="0.2">
      <c r="A1483" s="309"/>
      <c r="B1483" s="299"/>
      <c r="C1483" s="300"/>
      <c r="D1483" s="301"/>
      <c r="E1483" s="246"/>
      <c r="F1483" s="246"/>
      <c r="G1483" s="302"/>
      <c r="H1483" s="303"/>
      <c r="I1483" s="300"/>
      <c r="J1483" s="311"/>
      <c r="K1483" s="302"/>
      <c r="L1483" s="303"/>
      <c r="M1483" s="302"/>
      <c r="N1483" s="303"/>
      <c r="O1483" s="302"/>
      <c r="P1483" s="302"/>
      <c r="Q1483" s="299"/>
      <c r="R1483" s="308"/>
      <c r="S1483" s="302"/>
      <c r="T1483" s="303"/>
      <c r="U1483" s="302"/>
      <c r="V1483" s="303"/>
      <c r="W1483" s="302"/>
      <c r="X1483" s="302"/>
      <c r="Y1483" s="303"/>
      <c r="Z1483" s="302"/>
      <c r="AA1483" s="246"/>
      <c r="AB1483" s="246"/>
      <c r="AC1483" s="246"/>
    </row>
    <row r="1484" spans="1:29" ht="18.75" customHeight="1" x14ac:dyDescent="0.2">
      <c r="A1484" s="309"/>
      <c r="B1484" s="299"/>
      <c r="C1484" s="300"/>
      <c r="D1484" s="301"/>
      <c r="E1484" s="246"/>
      <c r="F1484" s="246"/>
      <c r="G1484" s="302"/>
      <c r="H1484" s="303"/>
      <c r="I1484" s="302"/>
      <c r="J1484" s="303"/>
      <c r="K1484" s="302"/>
      <c r="L1484" s="303"/>
      <c r="M1484" s="302"/>
      <c r="N1484" s="303"/>
      <c r="O1484" s="302"/>
      <c r="P1484" s="302"/>
      <c r="Q1484" s="305"/>
      <c r="R1484" s="306"/>
      <c r="S1484" s="305"/>
      <c r="T1484" s="306"/>
      <c r="U1484" s="305"/>
      <c r="V1484" s="306"/>
      <c r="W1484" s="302"/>
      <c r="X1484" s="302"/>
      <c r="Y1484" s="303"/>
      <c r="Z1484" s="302"/>
      <c r="AA1484" s="246"/>
      <c r="AB1484" s="246"/>
      <c r="AC1484" s="246"/>
    </row>
    <row r="1485" spans="1:29" ht="18.75" customHeight="1" x14ac:dyDescent="0.2">
      <c r="A1485" s="309"/>
      <c r="B1485" s="299"/>
      <c r="C1485" s="300"/>
      <c r="D1485" s="301"/>
      <c r="E1485" s="246"/>
      <c r="F1485" s="246"/>
      <c r="G1485" s="302"/>
      <c r="H1485" s="303"/>
      <c r="I1485" s="302"/>
      <c r="J1485" s="303"/>
      <c r="K1485" s="302"/>
      <c r="L1485" s="303"/>
      <c r="M1485" s="302"/>
      <c r="N1485" s="303"/>
      <c r="O1485" s="302"/>
      <c r="P1485" s="302"/>
      <c r="Q1485" s="302"/>
      <c r="R1485" s="303"/>
      <c r="S1485" s="302"/>
      <c r="T1485" s="303"/>
      <c r="U1485" s="302"/>
      <c r="V1485" s="303"/>
      <c r="W1485" s="301"/>
      <c r="X1485" s="305"/>
      <c r="Y1485" s="303"/>
      <c r="Z1485" s="302"/>
      <c r="AA1485" s="246"/>
      <c r="AB1485" s="246"/>
      <c r="AC1485" s="246"/>
    </row>
    <row r="1486" spans="1:29" ht="18.75" customHeight="1" x14ac:dyDescent="0.2">
      <c r="A1486" s="309"/>
      <c r="B1486" s="299"/>
      <c r="C1486" s="300"/>
      <c r="D1486" s="301"/>
      <c r="E1486" s="246"/>
      <c r="F1486" s="246"/>
      <c r="G1486" s="302"/>
      <c r="H1486" s="303"/>
      <c r="I1486" s="302"/>
      <c r="J1486" s="303"/>
      <c r="K1486" s="302"/>
      <c r="L1486" s="303"/>
      <c r="M1486" s="302"/>
      <c r="N1486" s="303"/>
      <c r="O1486" s="302"/>
      <c r="P1486" s="302"/>
      <c r="Q1486" s="302"/>
      <c r="R1486" s="303"/>
      <c r="S1486" s="302"/>
      <c r="T1486" s="303"/>
      <c r="U1486" s="302"/>
      <c r="V1486" s="303"/>
      <c r="W1486" s="302"/>
      <c r="X1486" s="302"/>
      <c r="Y1486" s="303"/>
      <c r="Z1486" s="302"/>
      <c r="AA1486" s="246"/>
      <c r="AB1486" s="246"/>
      <c r="AC1486" s="246"/>
    </row>
    <row r="1487" spans="1:29" ht="18.75" customHeight="1" x14ac:dyDescent="0.2">
      <c r="A1487" s="309"/>
      <c r="B1487" s="299"/>
      <c r="C1487" s="300"/>
      <c r="D1487" s="301"/>
      <c r="E1487" s="246"/>
      <c r="F1487" s="246"/>
      <c r="G1487" s="302"/>
      <c r="H1487" s="303"/>
      <c r="I1487" s="302"/>
      <c r="J1487" s="303"/>
      <c r="K1487" s="302"/>
      <c r="L1487" s="303"/>
      <c r="M1487" s="302"/>
      <c r="N1487" s="303"/>
      <c r="O1487" s="302"/>
      <c r="P1487" s="302"/>
      <c r="Q1487" s="302"/>
      <c r="R1487" s="303"/>
      <c r="S1487" s="302"/>
      <c r="T1487" s="303"/>
      <c r="U1487" s="302"/>
      <c r="V1487" s="303"/>
      <c r="W1487" s="302"/>
      <c r="X1487" s="302"/>
      <c r="Y1487" s="303"/>
      <c r="Z1487" s="302"/>
      <c r="AA1487" s="246"/>
      <c r="AB1487" s="246"/>
      <c r="AC1487" s="246"/>
    </row>
    <row r="1488" spans="1:29" ht="18.75" customHeight="1" x14ac:dyDescent="0.2">
      <c r="A1488" s="309"/>
      <c r="B1488" s="299"/>
      <c r="C1488" s="300"/>
      <c r="D1488" s="301"/>
      <c r="E1488" s="246"/>
      <c r="F1488" s="246"/>
      <c r="G1488" s="302"/>
      <c r="H1488" s="303"/>
      <c r="I1488" s="302"/>
      <c r="J1488" s="303"/>
      <c r="K1488" s="302"/>
      <c r="L1488" s="303"/>
      <c r="M1488" s="302"/>
      <c r="N1488" s="303"/>
      <c r="O1488" s="302"/>
      <c r="P1488" s="302"/>
      <c r="Q1488" s="305"/>
      <c r="R1488" s="306"/>
      <c r="S1488" s="305"/>
      <c r="T1488" s="306"/>
      <c r="U1488" s="305"/>
      <c r="V1488" s="306"/>
      <c r="W1488" s="302"/>
      <c r="X1488" s="302"/>
      <c r="Y1488" s="303"/>
      <c r="Z1488" s="302"/>
      <c r="AA1488" s="246"/>
      <c r="AB1488" s="246"/>
      <c r="AC1488" s="246"/>
    </row>
    <row r="1489" spans="1:29" ht="18.75" customHeight="1" x14ac:dyDescent="0.2">
      <c r="A1489" s="309"/>
      <c r="B1489" s="299"/>
      <c r="C1489" s="300"/>
      <c r="D1489" s="301"/>
      <c r="E1489" s="246"/>
      <c r="F1489" s="246"/>
      <c r="G1489" s="302"/>
      <c r="H1489" s="303"/>
      <c r="I1489" s="302"/>
      <c r="J1489" s="303"/>
      <c r="K1489" s="300"/>
      <c r="L1489" s="311"/>
      <c r="M1489" s="302"/>
      <c r="N1489" s="303"/>
      <c r="O1489" s="302"/>
      <c r="P1489" s="302"/>
      <c r="Q1489" s="305"/>
      <c r="R1489" s="306"/>
      <c r="S1489" s="305"/>
      <c r="T1489" s="306"/>
      <c r="U1489" s="305"/>
      <c r="V1489" s="306"/>
      <c r="W1489" s="302"/>
      <c r="X1489" s="302"/>
      <c r="Y1489" s="303"/>
      <c r="Z1489" s="302"/>
      <c r="AA1489" s="246"/>
      <c r="AB1489" s="246"/>
      <c r="AC1489" s="246"/>
    </row>
    <row r="1490" spans="1:29" ht="18.75" customHeight="1" x14ac:dyDescent="0.2">
      <c r="A1490" s="298"/>
      <c r="B1490" s="299"/>
      <c r="C1490" s="300"/>
      <c r="D1490" s="301"/>
      <c r="E1490" s="246"/>
      <c r="F1490" s="246"/>
      <c r="G1490" s="302"/>
      <c r="H1490" s="303"/>
      <c r="I1490" s="302"/>
      <c r="J1490" s="303"/>
      <c r="K1490" s="301"/>
      <c r="L1490" s="304"/>
      <c r="M1490" s="301"/>
      <c r="N1490" s="304"/>
      <c r="O1490" s="301"/>
      <c r="P1490" s="301"/>
      <c r="Q1490" s="305"/>
      <c r="R1490" s="306"/>
      <c r="S1490" s="305"/>
      <c r="T1490" s="306"/>
      <c r="U1490" s="305"/>
      <c r="V1490" s="306"/>
      <c r="W1490" s="301"/>
      <c r="X1490" s="301"/>
      <c r="Y1490" s="304"/>
      <c r="Z1490" s="301"/>
      <c r="AA1490" s="246"/>
      <c r="AB1490" s="246"/>
      <c r="AC1490" s="246"/>
    </row>
    <row r="1491" spans="1:29" ht="18.75" customHeight="1" x14ac:dyDescent="0.2">
      <c r="A1491" s="309"/>
      <c r="B1491" s="299"/>
      <c r="C1491" s="300"/>
      <c r="D1491" s="301"/>
      <c r="E1491" s="246"/>
      <c r="F1491" s="246"/>
      <c r="G1491" s="302"/>
      <c r="H1491" s="303"/>
      <c r="I1491" s="302"/>
      <c r="J1491" s="303"/>
      <c r="K1491" s="302"/>
      <c r="L1491" s="303"/>
      <c r="M1491" s="302"/>
      <c r="N1491" s="303"/>
      <c r="O1491" s="302"/>
      <c r="P1491" s="302"/>
      <c r="Q1491" s="302"/>
      <c r="R1491" s="303"/>
      <c r="S1491" s="301"/>
      <c r="T1491" s="304"/>
      <c r="U1491" s="305"/>
      <c r="V1491" s="306"/>
      <c r="W1491" s="301"/>
      <c r="X1491" s="305"/>
      <c r="Y1491" s="303"/>
      <c r="Z1491" s="302"/>
      <c r="AA1491" s="246"/>
      <c r="AB1491" s="246"/>
      <c r="AC1491" s="246"/>
    </row>
    <row r="1492" spans="1:29" ht="18.75" customHeight="1" x14ac:dyDescent="0.2">
      <c r="A1492" s="309"/>
      <c r="B1492" s="299"/>
      <c r="C1492" s="300"/>
      <c r="D1492" s="301"/>
      <c r="E1492" s="246"/>
      <c r="F1492" s="246"/>
      <c r="G1492" s="302"/>
      <c r="H1492" s="303"/>
      <c r="I1492" s="302"/>
      <c r="J1492" s="303"/>
      <c r="K1492" s="302"/>
      <c r="L1492" s="303"/>
      <c r="M1492" s="302"/>
      <c r="N1492" s="303"/>
      <c r="O1492" s="302"/>
      <c r="P1492" s="302"/>
      <c r="Q1492" s="305"/>
      <c r="R1492" s="306"/>
      <c r="S1492" s="302"/>
      <c r="T1492" s="303"/>
      <c r="U1492" s="302"/>
      <c r="V1492" s="303"/>
      <c r="W1492" s="302"/>
      <c r="X1492" s="302"/>
      <c r="Y1492" s="303"/>
      <c r="Z1492" s="302"/>
      <c r="AA1492" s="246"/>
      <c r="AB1492" s="246"/>
      <c r="AC1492" s="246"/>
    </row>
    <row r="1493" spans="1:29" ht="18.75" customHeight="1" x14ac:dyDescent="0.2">
      <c r="A1493" s="309"/>
      <c r="B1493" s="299"/>
      <c r="C1493" s="300"/>
      <c r="D1493" s="301"/>
      <c r="E1493" s="246"/>
      <c r="F1493" s="246"/>
      <c r="G1493" s="302"/>
      <c r="H1493" s="303"/>
      <c r="I1493" s="302"/>
      <c r="J1493" s="303"/>
      <c r="K1493" s="300"/>
      <c r="L1493" s="311"/>
      <c r="M1493" s="302"/>
      <c r="N1493" s="303"/>
      <c r="O1493" s="302"/>
      <c r="P1493" s="302"/>
      <c r="Q1493" s="302"/>
      <c r="R1493" s="303"/>
      <c r="S1493" s="302"/>
      <c r="T1493" s="303"/>
      <c r="U1493" s="301"/>
      <c r="V1493" s="304"/>
      <c r="W1493" s="302"/>
      <c r="X1493" s="302"/>
      <c r="Y1493" s="303"/>
      <c r="Z1493" s="302"/>
      <c r="AA1493" s="246"/>
      <c r="AB1493" s="246"/>
      <c r="AC1493" s="246"/>
    </row>
    <row r="1494" spans="1:29" ht="18.75" customHeight="1" x14ac:dyDescent="0.2">
      <c r="A1494" s="298"/>
      <c r="B1494" s="299"/>
      <c r="C1494" s="300"/>
      <c r="D1494" s="301"/>
      <c r="E1494" s="246"/>
      <c r="F1494" s="246"/>
      <c r="G1494" s="302"/>
      <c r="H1494" s="303"/>
      <c r="I1494" s="302"/>
      <c r="J1494" s="303"/>
      <c r="K1494" s="302"/>
      <c r="L1494" s="303"/>
      <c r="M1494" s="301"/>
      <c r="N1494" s="304"/>
      <c r="O1494" s="301"/>
      <c r="P1494" s="301"/>
      <c r="Q1494" s="305"/>
      <c r="R1494" s="306"/>
      <c r="S1494" s="305"/>
      <c r="T1494" s="306"/>
      <c r="U1494" s="302"/>
      <c r="V1494" s="303"/>
      <c r="W1494" s="301"/>
      <c r="X1494" s="301"/>
      <c r="Y1494" s="304"/>
      <c r="Z1494" s="301"/>
      <c r="AA1494" s="246"/>
      <c r="AB1494" s="246"/>
      <c r="AC1494" s="246"/>
    </row>
    <row r="1495" spans="1:29" ht="18.75" customHeight="1" x14ac:dyDescent="0.2">
      <c r="A1495" s="307"/>
      <c r="B1495" s="299"/>
      <c r="C1495" s="300"/>
      <c r="D1495" s="301"/>
      <c r="E1495" s="246"/>
      <c r="F1495" s="246"/>
      <c r="G1495" s="305"/>
      <c r="H1495" s="306"/>
      <c r="I1495" s="305"/>
      <c r="J1495" s="306"/>
      <c r="K1495" s="305"/>
      <c r="L1495" s="306"/>
      <c r="M1495" s="305"/>
      <c r="N1495" s="306"/>
      <c r="O1495" s="305"/>
      <c r="P1495" s="305"/>
      <c r="Q1495" s="305"/>
      <c r="R1495" s="306"/>
      <c r="S1495" s="305"/>
      <c r="T1495" s="306"/>
      <c r="U1495" s="305"/>
      <c r="V1495" s="306"/>
      <c r="W1495" s="305"/>
      <c r="X1495" s="305"/>
      <c r="Y1495" s="306"/>
      <c r="Z1495" s="301"/>
      <c r="AA1495" s="246"/>
      <c r="AB1495" s="246"/>
      <c r="AC1495" s="246"/>
    </row>
    <row r="1496" spans="1:29" ht="18.75" customHeight="1" x14ac:dyDescent="0.2">
      <c r="A1496" s="309"/>
      <c r="B1496" s="299"/>
      <c r="C1496" s="300"/>
      <c r="D1496" s="301"/>
      <c r="E1496" s="246"/>
      <c r="F1496" s="246"/>
      <c r="G1496" s="302"/>
      <c r="H1496" s="303"/>
      <c r="I1496" s="302"/>
      <c r="J1496" s="303"/>
      <c r="K1496" s="302"/>
      <c r="L1496" s="303"/>
      <c r="M1496" s="302"/>
      <c r="N1496" s="303"/>
      <c r="O1496" s="302"/>
      <c r="P1496" s="302"/>
      <c r="Q1496" s="302"/>
      <c r="R1496" s="303"/>
      <c r="S1496" s="302"/>
      <c r="T1496" s="303"/>
      <c r="U1496" s="302"/>
      <c r="V1496" s="303"/>
      <c r="W1496" s="302"/>
      <c r="X1496" s="302"/>
      <c r="Y1496" s="303"/>
      <c r="Z1496" s="302"/>
      <c r="AA1496" s="246"/>
      <c r="AB1496" s="246"/>
      <c r="AC1496" s="246"/>
    </row>
    <row r="1497" spans="1:29" ht="18.75" customHeight="1" x14ac:dyDescent="0.2">
      <c r="A1497" s="309"/>
      <c r="B1497" s="299"/>
      <c r="C1497" s="300"/>
      <c r="D1497" s="301"/>
      <c r="E1497" s="246"/>
      <c r="F1497" s="246"/>
      <c r="G1497" s="302"/>
      <c r="H1497" s="303"/>
      <c r="I1497" s="302"/>
      <c r="J1497" s="303"/>
      <c r="K1497" s="302"/>
      <c r="L1497" s="303"/>
      <c r="M1497" s="302"/>
      <c r="N1497" s="303"/>
      <c r="O1497" s="302"/>
      <c r="P1497" s="302"/>
      <c r="Q1497" s="305"/>
      <c r="R1497" s="306"/>
      <c r="S1497" s="305"/>
      <c r="T1497" s="306"/>
      <c r="U1497" s="299"/>
      <c r="V1497" s="308"/>
      <c r="W1497" s="302"/>
      <c r="X1497" s="302"/>
      <c r="Y1497" s="303"/>
      <c r="Z1497" s="302"/>
      <c r="AA1497" s="246"/>
      <c r="AB1497" s="246"/>
      <c r="AC1497" s="246"/>
    </row>
    <row r="1498" spans="1:29" ht="18.75" customHeight="1" x14ac:dyDescent="0.2">
      <c r="A1498" s="309"/>
      <c r="B1498" s="299"/>
      <c r="C1498" s="300"/>
      <c r="D1498" s="301"/>
      <c r="E1498" s="246"/>
      <c r="F1498" s="246"/>
      <c r="G1498" s="302"/>
      <c r="H1498" s="303"/>
      <c r="I1498" s="302"/>
      <c r="J1498" s="303"/>
      <c r="K1498" s="302"/>
      <c r="L1498" s="303"/>
      <c r="M1498" s="302"/>
      <c r="N1498" s="303"/>
      <c r="O1498" s="302"/>
      <c r="P1498" s="302"/>
      <c r="Q1498" s="302"/>
      <c r="R1498" s="303"/>
      <c r="S1498" s="302"/>
      <c r="T1498" s="303"/>
      <c r="U1498" s="302"/>
      <c r="V1498" s="303"/>
      <c r="W1498" s="302"/>
      <c r="X1498" s="302"/>
      <c r="Y1498" s="303"/>
      <c r="Z1498" s="302"/>
      <c r="AA1498" s="246"/>
      <c r="AB1498" s="246"/>
      <c r="AC1498" s="246"/>
    </row>
    <row r="1499" spans="1:29" ht="18.75" customHeight="1" x14ac:dyDescent="0.2">
      <c r="A1499" s="309"/>
      <c r="B1499" s="299"/>
      <c r="C1499" s="300"/>
      <c r="D1499" s="301"/>
      <c r="E1499" s="246"/>
      <c r="F1499" s="246"/>
      <c r="G1499" s="302"/>
      <c r="H1499" s="303"/>
      <c r="I1499" s="302"/>
      <c r="J1499" s="303"/>
      <c r="K1499" s="302"/>
      <c r="L1499" s="303"/>
      <c r="M1499" s="302"/>
      <c r="N1499" s="303"/>
      <c r="O1499" s="302"/>
      <c r="P1499" s="302"/>
      <c r="Q1499" s="302"/>
      <c r="R1499" s="303"/>
      <c r="S1499" s="302"/>
      <c r="T1499" s="303"/>
      <c r="U1499" s="301"/>
      <c r="V1499" s="304"/>
      <c r="W1499" s="301"/>
      <c r="X1499" s="305"/>
      <c r="Y1499" s="303"/>
      <c r="Z1499" s="302"/>
      <c r="AA1499" s="246"/>
      <c r="AB1499" s="246"/>
      <c r="AC1499" s="246"/>
    </row>
    <row r="1500" spans="1:29" ht="18.75" customHeight="1" x14ac:dyDescent="0.2">
      <c r="A1500" s="309"/>
      <c r="B1500" s="299"/>
      <c r="C1500" s="300"/>
      <c r="D1500" s="301"/>
      <c r="E1500" s="246"/>
      <c r="F1500" s="246"/>
      <c r="G1500" s="302"/>
      <c r="H1500" s="303"/>
      <c r="I1500" s="302"/>
      <c r="J1500" s="303"/>
      <c r="K1500" s="302"/>
      <c r="L1500" s="303"/>
      <c r="M1500" s="302"/>
      <c r="N1500" s="303"/>
      <c r="O1500" s="302"/>
      <c r="P1500" s="302"/>
      <c r="Q1500" s="302"/>
      <c r="R1500" s="303"/>
      <c r="S1500" s="302"/>
      <c r="T1500" s="303"/>
      <c r="U1500" s="302"/>
      <c r="V1500" s="303"/>
      <c r="W1500" s="305"/>
      <c r="X1500" s="305"/>
      <c r="Y1500" s="303"/>
      <c r="Z1500" s="302"/>
      <c r="AA1500" s="246"/>
      <c r="AB1500" s="246"/>
      <c r="AC1500" s="246"/>
    </row>
    <row r="1501" spans="1:29" ht="18.75" customHeight="1" x14ac:dyDescent="0.2">
      <c r="A1501" s="309"/>
      <c r="B1501" s="299"/>
      <c r="C1501" s="300"/>
      <c r="D1501" s="301"/>
      <c r="E1501" s="246"/>
      <c r="F1501" s="246"/>
      <c r="G1501" s="302"/>
      <c r="H1501" s="303"/>
      <c r="I1501" s="302"/>
      <c r="J1501" s="303"/>
      <c r="K1501" s="302"/>
      <c r="L1501" s="303"/>
      <c r="M1501" s="302"/>
      <c r="N1501" s="303"/>
      <c r="O1501" s="302"/>
      <c r="P1501" s="302"/>
      <c r="Q1501" s="302"/>
      <c r="R1501" s="303"/>
      <c r="S1501" s="302"/>
      <c r="T1501" s="303"/>
      <c r="U1501" s="302"/>
      <c r="V1501" s="303"/>
      <c r="W1501" s="302"/>
      <c r="X1501" s="302"/>
      <c r="Y1501" s="303"/>
      <c r="Z1501" s="302"/>
      <c r="AA1501" s="246"/>
      <c r="AB1501" s="246"/>
      <c r="AC1501" s="246"/>
    </row>
    <row r="1502" spans="1:29" ht="18.75" customHeight="1" x14ac:dyDescent="0.2">
      <c r="A1502" s="309"/>
      <c r="B1502" s="299"/>
      <c r="C1502" s="300"/>
      <c r="D1502" s="301"/>
      <c r="E1502" s="246"/>
      <c r="F1502" s="246"/>
      <c r="G1502" s="302"/>
      <c r="H1502" s="303"/>
      <c r="I1502" s="302"/>
      <c r="J1502" s="303"/>
      <c r="K1502" s="302"/>
      <c r="L1502" s="303"/>
      <c r="M1502" s="302"/>
      <c r="N1502" s="303"/>
      <c r="O1502" s="302"/>
      <c r="P1502" s="302"/>
      <c r="Q1502" s="302"/>
      <c r="R1502" s="303"/>
      <c r="S1502" s="302"/>
      <c r="T1502" s="303"/>
      <c r="U1502" s="302"/>
      <c r="V1502" s="303"/>
      <c r="W1502" s="302"/>
      <c r="X1502" s="302"/>
      <c r="Y1502" s="303"/>
      <c r="Z1502" s="302"/>
      <c r="AA1502" s="246"/>
      <c r="AB1502" s="246"/>
      <c r="AC1502" s="246"/>
    </row>
    <row r="1503" spans="1:29" ht="18.75" customHeight="1" x14ac:dyDescent="0.2">
      <c r="A1503" s="298"/>
      <c r="B1503" s="299"/>
      <c r="C1503" s="300"/>
      <c r="D1503" s="301"/>
      <c r="E1503" s="246"/>
      <c r="F1503" s="246"/>
      <c r="G1503" s="302"/>
      <c r="H1503" s="303"/>
      <c r="I1503" s="300"/>
      <c r="J1503" s="311"/>
      <c r="K1503" s="302"/>
      <c r="L1503" s="303"/>
      <c r="M1503" s="301"/>
      <c r="N1503" s="304"/>
      <c r="O1503" s="301"/>
      <c r="P1503" s="301"/>
      <c r="Q1503" s="305"/>
      <c r="R1503" s="306"/>
      <c r="S1503" s="299"/>
      <c r="T1503" s="308"/>
      <c r="U1503" s="302"/>
      <c r="V1503" s="303"/>
      <c r="W1503" s="301"/>
      <c r="X1503" s="301"/>
      <c r="Y1503" s="304"/>
      <c r="Z1503" s="301"/>
      <c r="AA1503" s="246"/>
      <c r="AB1503" s="246"/>
      <c r="AC1503" s="246"/>
    </row>
    <row r="1504" spans="1:29" ht="18.75" customHeight="1" x14ac:dyDescent="0.2">
      <c r="A1504" s="309"/>
      <c r="B1504" s="299"/>
      <c r="C1504" s="300"/>
      <c r="D1504" s="301"/>
      <c r="E1504" s="246"/>
      <c r="F1504" s="246"/>
      <c r="G1504" s="302"/>
      <c r="H1504" s="303"/>
      <c r="I1504" s="302"/>
      <c r="J1504" s="303"/>
      <c r="K1504" s="302"/>
      <c r="L1504" s="303"/>
      <c r="M1504" s="302"/>
      <c r="N1504" s="303"/>
      <c r="O1504" s="302"/>
      <c r="P1504" s="302"/>
      <c r="Q1504" s="305"/>
      <c r="R1504" s="306"/>
      <c r="S1504" s="305"/>
      <c r="T1504" s="306"/>
      <c r="U1504" s="305"/>
      <c r="V1504" s="306"/>
      <c r="W1504" s="305"/>
      <c r="X1504" s="305"/>
      <c r="Y1504" s="306"/>
      <c r="Z1504" s="302"/>
      <c r="AA1504" s="246"/>
      <c r="AB1504" s="246"/>
      <c r="AC1504" s="246"/>
    </row>
    <row r="1505" spans="1:29" ht="18.75" customHeight="1" x14ac:dyDescent="0.2">
      <c r="A1505" s="307"/>
      <c r="B1505" s="299"/>
      <c r="C1505" s="300"/>
      <c r="D1505" s="301"/>
      <c r="E1505" s="246"/>
      <c r="F1505" s="246"/>
      <c r="G1505" s="302"/>
      <c r="H1505" s="303"/>
      <c r="I1505" s="302"/>
      <c r="J1505" s="303"/>
      <c r="K1505" s="301"/>
      <c r="L1505" s="304"/>
      <c r="M1505" s="305"/>
      <c r="N1505" s="306"/>
      <c r="O1505" s="305"/>
      <c r="P1505" s="305"/>
      <c r="Q1505" s="305"/>
      <c r="R1505" s="306"/>
      <c r="S1505" s="305"/>
      <c r="T1505" s="306"/>
      <c r="U1505" s="305"/>
      <c r="V1505" s="306"/>
      <c r="W1505" s="301"/>
      <c r="X1505" s="305"/>
      <c r="Y1505" s="306"/>
      <c r="Z1505" s="301"/>
      <c r="AA1505" s="246"/>
      <c r="AB1505" s="246"/>
      <c r="AC1505" s="246"/>
    </row>
    <row r="1506" spans="1:29" ht="18.75" customHeight="1" x14ac:dyDescent="0.2">
      <c r="A1506" s="309"/>
      <c r="B1506" s="299"/>
      <c r="C1506" s="300"/>
      <c r="D1506" s="301"/>
      <c r="E1506" s="246"/>
      <c r="F1506" s="246"/>
      <c r="G1506" s="302"/>
      <c r="H1506" s="303"/>
      <c r="I1506" s="302"/>
      <c r="J1506" s="303"/>
      <c r="K1506" s="302"/>
      <c r="L1506" s="303"/>
      <c r="M1506" s="302"/>
      <c r="N1506" s="303"/>
      <c r="O1506" s="302"/>
      <c r="P1506" s="302"/>
      <c r="Q1506" s="302"/>
      <c r="R1506" s="303"/>
      <c r="S1506" s="302"/>
      <c r="T1506" s="303"/>
      <c r="U1506" s="302"/>
      <c r="V1506" s="303"/>
      <c r="W1506" s="302"/>
      <c r="X1506" s="302"/>
      <c r="Y1506" s="303"/>
      <c r="Z1506" s="302"/>
      <c r="AA1506" s="246"/>
      <c r="AB1506" s="246"/>
      <c r="AC1506" s="246"/>
    </row>
    <row r="1507" spans="1:29" ht="18.75" customHeight="1" x14ac:dyDescent="0.2">
      <c r="A1507" s="298"/>
      <c r="B1507" s="299"/>
      <c r="C1507" s="300"/>
      <c r="D1507" s="301"/>
      <c r="E1507" s="246"/>
      <c r="F1507" s="246"/>
      <c r="G1507" s="302"/>
      <c r="H1507" s="303"/>
      <c r="I1507" s="302"/>
      <c r="J1507" s="303"/>
      <c r="K1507" s="302"/>
      <c r="L1507" s="303"/>
      <c r="M1507" s="301"/>
      <c r="N1507" s="304"/>
      <c r="O1507" s="301"/>
      <c r="P1507" s="301"/>
      <c r="Q1507" s="301"/>
      <c r="R1507" s="304"/>
      <c r="S1507" s="305"/>
      <c r="T1507" s="306"/>
      <c r="U1507" s="305"/>
      <c r="V1507" s="306"/>
      <c r="W1507" s="305"/>
      <c r="X1507" s="305"/>
      <c r="Y1507" s="306"/>
      <c r="Z1507" s="301"/>
      <c r="AA1507" s="246"/>
      <c r="AB1507" s="246"/>
      <c r="AC1507" s="246"/>
    </row>
    <row r="1508" spans="1:29" ht="18.75" customHeight="1" x14ac:dyDescent="0.2">
      <c r="A1508" s="309"/>
      <c r="B1508" s="299"/>
      <c r="C1508" s="300"/>
      <c r="D1508" s="301"/>
      <c r="E1508" s="246"/>
      <c r="F1508" s="246"/>
      <c r="G1508" s="302"/>
      <c r="H1508" s="303"/>
      <c r="I1508" s="302"/>
      <c r="J1508" s="303"/>
      <c r="K1508" s="299"/>
      <c r="L1508" s="308"/>
      <c r="M1508" s="302"/>
      <c r="N1508" s="303"/>
      <c r="O1508" s="302"/>
      <c r="P1508" s="302"/>
      <c r="Q1508" s="302"/>
      <c r="R1508" s="303"/>
      <c r="S1508" s="302"/>
      <c r="T1508" s="303"/>
      <c r="U1508" s="302"/>
      <c r="V1508" s="303"/>
      <c r="W1508" s="302"/>
      <c r="X1508" s="302"/>
      <c r="Y1508" s="303"/>
      <c r="Z1508" s="302"/>
      <c r="AA1508" s="246"/>
      <c r="AB1508" s="246"/>
      <c r="AC1508" s="246"/>
    </row>
    <row r="1509" spans="1:29" ht="18.75" customHeight="1" x14ac:dyDescent="0.2">
      <c r="A1509" s="309"/>
      <c r="B1509" s="299"/>
      <c r="C1509" s="300"/>
      <c r="D1509" s="301"/>
      <c r="E1509" s="246"/>
      <c r="F1509" s="246"/>
      <c r="G1509" s="302"/>
      <c r="H1509" s="303"/>
      <c r="I1509" s="301"/>
      <c r="J1509" s="304"/>
      <c r="K1509" s="305"/>
      <c r="L1509" s="306"/>
      <c r="M1509" s="302"/>
      <c r="N1509" s="303"/>
      <c r="O1509" s="302"/>
      <c r="P1509" s="302"/>
      <c r="Q1509" s="302"/>
      <c r="R1509" s="303"/>
      <c r="S1509" s="302"/>
      <c r="T1509" s="303"/>
      <c r="U1509" s="302"/>
      <c r="V1509" s="303"/>
      <c r="W1509" s="302"/>
      <c r="X1509" s="302"/>
      <c r="Y1509" s="303"/>
      <c r="Z1509" s="302"/>
      <c r="AA1509" s="246"/>
      <c r="AB1509" s="246"/>
      <c r="AC1509" s="246"/>
    </row>
    <row r="1510" spans="1:29" ht="18.75" customHeight="1" x14ac:dyDescent="0.2">
      <c r="A1510" s="309"/>
      <c r="B1510" s="299"/>
      <c r="C1510" s="300"/>
      <c r="D1510" s="301"/>
      <c r="E1510" s="246"/>
      <c r="F1510" s="246"/>
      <c r="G1510" s="305"/>
      <c r="H1510" s="306"/>
      <c r="I1510" s="305"/>
      <c r="J1510" s="306"/>
      <c r="K1510" s="299"/>
      <c r="L1510" s="308"/>
      <c r="M1510" s="302"/>
      <c r="N1510" s="303"/>
      <c r="O1510" s="302"/>
      <c r="P1510" s="302"/>
      <c r="Q1510" s="302"/>
      <c r="R1510" s="303"/>
      <c r="S1510" s="302"/>
      <c r="T1510" s="303"/>
      <c r="U1510" s="302"/>
      <c r="V1510" s="303"/>
      <c r="W1510" s="302"/>
      <c r="X1510" s="302"/>
      <c r="Y1510" s="303"/>
      <c r="Z1510" s="302"/>
      <c r="AA1510" s="246"/>
      <c r="AB1510" s="246"/>
      <c r="AC1510" s="246"/>
    </row>
    <row r="1511" spans="1:29" ht="18.75" customHeight="1" x14ac:dyDescent="0.2">
      <c r="A1511" s="309"/>
      <c r="B1511" s="299"/>
      <c r="C1511" s="300"/>
      <c r="D1511" s="301"/>
      <c r="E1511" s="246"/>
      <c r="F1511" s="246"/>
      <c r="G1511" s="302"/>
      <c r="H1511" s="303"/>
      <c r="I1511" s="302"/>
      <c r="J1511" s="303"/>
      <c r="K1511" s="302"/>
      <c r="L1511" s="303"/>
      <c r="M1511" s="302"/>
      <c r="N1511" s="303"/>
      <c r="O1511" s="302"/>
      <c r="P1511" s="302"/>
      <c r="Q1511" s="301"/>
      <c r="R1511" s="304"/>
      <c r="S1511" s="305"/>
      <c r="T1511" s="306"/>
      <c r="U1511" s="305"/>
      <c r="V1511" s="306"/>
      <c r="W1511" s="302"/>
      <c r="X1511" s="302"/>
      <c r="Y1511" s="303"/>
      <c r="Z1511" s="302"/>
      <c r="AA1511" s="246"/>
      <c r="AB1511" s="246"/>
      <c r="AC1511" s="246"/>
    </row>
    <row r="1512" spans="1:29" ht="18.75" customHeight="1" x14ac:dyDescent="0.2">
      <c r="A1512" s="309"/>
      <c r="B1512" s="299"/>
      <c r="C1512" s="300"/>
      <c r="D1512" s="301"/>
      <c r="E1512" s="246"/>
      <c r="F1512" s="246"/>
      <c r="G1512" s="302"/>
      <c r="H1512" s="303"/>
      <c r="I1512" s="302"/>
      <c r="J1512" s="303"/>
      <c r="K1512" s="302"/>
      <c r="L1512" s="303"/>
      <c r="M1512" s="302"/>
      <c r="N1512" s="303"/>
      <c r="O1512" s="302"/>
      <c r="P1512" s="302"/>
      <c r="Q1512" s="305"/>
      <c r="R1512" s="306"/>
      <c r="S1512" s="305"/>
      <c r="T1512" s="306"/>
      <c r="U1512" s="305"/>
      <c r="V1512" s="306"/>
      <c r="W1512" s="302"/>
      <c r="X1512" s="302"/>
      <c r="Y1512" s="303"/>
      <c r="Z1512" s="302"/>
      <c r="AA1512" s="246"/>
      <c r="AB1512" s="246"/>
      <c r="AC1512" s="246"/>
    </row>
    <row r="1513" spans="1:29" ht="18.75" customHeight="1" x14ac:dyDescent="0.2">
      <c r="A1513" s="298"/>
      <c r="B1513" s="299"/>
      <c r="C1513" s="300"/>
      <c r="D1513" s="301"/>
      <c r="E1513" s="246"/>
      <c r="F1513" s="246"/>
      <c r="G1513" s="300"/>
      <c r="H1513" s="311"/>
      <c r="I1513" s="302"/>
      <c r="J1513" s="303"/>
      <c r="K1513" s="302"/>
      <c r="L1513" s="303"/>
      <c r="M1513" s="301"/>
      <c r="N1513" s="304"/>
      <c r="O1513" s="301"/>
      <c r="P1513" s="301"/>
      <c r="Q1513" s="299"/>
      <c r="R1513" s="308"/>
      <c r="S1513" s="302"/>
      <c r="T1513" s="303"/>
      <c r="U1513" s="302"/>
      <c r="V1513" s="303"/>
      <c r="W1513" s="301"/>
      <c r="X1513" s="301"/>
      <c r="Y1513" s="304"/>
      <c r="Z1513" s="301"/>
      <c r="AA1513" s="246"/>
      <c r="AB1513" s="246"/>
      <c r="AC1513" s="246"/>
    </row>
    <row r="1514" spans="1:29" ht="18.75" customHeight="1" x14ac:dyDescent="0.2">
      <c r="A1514" s="309"/>
      <c r="B1514" s="299"/>
      <c r="C1514" s="300"/>
      <c r="D1514" s="301"/>
      <c r="E1514" s="246"/>
      <c r="F1514" s="246"/>
      <c r="G1514" s="302"/>
      <c r="H1514" s="303"/>
      <c r="I1514" s="302"/>
      <c r="J1514" s="303"/>
      <c r="K1514" s="302"/>
      <c r="L1514" s="303"/>
      <c r="M1514" s="302"/>
      <c r="N1514" s="303"/>
      <c r="O1514" s="302"/>
      <c r="P1514" s="302"/>
      <c r="Q1514" s="305"/>
      <c r="R1514" s="306"/>
      <c r="S1514" s="305"/>
      <c r="T1514" s="306"/>
      <c r="U1514" s="299"/>
      <c r="V1514" s="308"/>
      <c r="W1514" s="302"/>
      <c r="X1514" s="302"/>
      <c r="Y1514" s="303"/>
      <c r="Z1514" s="302"/>
      <c r="AA1514" s="246"/>
      <c r="AB1514" s="246"/>
      <c r="AC1514" s="246"/>
    </row>
    <row r="1515" spans="1:29" ht="18.75" customHeight="1" x14ac:dyDescent="0.2">
      <c r="A1515" s="309"/>
      <c r="B1515" s="299"/>
      <c r="C1515" s="300"/>
      <c r="D1515" s="301"/>
      <c r="E1515" s="246"/>
      <c r="F1515" s="246"/>
      <c r="G1515" s="302"/>
      <c r="H1515" s="303"/>
      <c r="I1515" s="302"/>
      <c r="J1515" s="303"/>
      <c r="K1515" s="302"/>
      <c r="L1515" s="303"/>
      <c r="M1515" s="302"/>
      <c r="N1515" s="303"/>
      <c r="O1515" s="302"/>
      <c r="P1515" s="302"/>
      <c r="Q1515" s="305"/>
      <c r="R1515" s="306"/>
      <c r="S1515" s="302"/>
      <c r="T1515" s="303"/>
      <c r="U1515" s="302"/>
      <c r="V1515" s="303"/>
      <c r="W1515" s="302"/>
      <c r="X1515" s="302"/>
      <c r="Y1515" s="303"/>
      <c r="Z1515" s="302"/>
      <c r="AA1515" s="246"/>
      <c r="AB1515" s="246"/>
      <c r="AC1515" s="246"/>
    </row>
    <row r="1516" spans="1:29" ht="18.75" customHeight="1" x14ac:dyDescent="0.2">
      <c r="A1516" s="307"/>
      <c r="B1516" s="299"/>
      <c r="C1516" s="300"/>
      <c r="D1516" s="301"/>
      <c r="E1516" s="246"/>
      <c r="F1516" s="246"/>
      <c r="G1516" s="302"/>
      <c r="H1516" s="303"/>
      <c r="I1516" s="302"/>
      <c r="J1516" s="303"/>
      <c r="K1516" s="301"/>
      <c r="L1516" s="304"/>
      <c r="M1516" s="305"/>
      <c r="N1516" s="306"/>
      <c r="O1516" s="305"/>
      <c r="P1516" s="305"/>
      <c r="Q1516" s="305"/>
      <c r="R1516" s="306"/>
      <c r="S1516" s="305"/>
      <c r="T1516" s="306"/>
      <c r="U1516" s="305"/>
      <c r="V1516" s="306"/>
      <c r="W1516" s="302"/>
      <c r="X1516" s="305"/>
      <c r="Y1516" s="306"/>
      <c r="Z1516" s="302"/>
      <c r="AA1516" s="246"/>
      <c r="AB1516" s="246"/>
      <c r="AC1516" s="246"/>
    </row>
    <row r="1517" spans="1:29" ht="18.75" customHeight="1" x14ac:dyDescent="0.2">
      <c r="A1517" s="307"/>
      <c r="B1517" s="299"/>
      <c r="C1517" s="300"/>
      <c r="D1517" s="301"/>
      <c r="E1517" s="246"/>
      <c r="F1517" s="246"/>
      <c r="G1517" s="302"/>
      <c r="H1517" s="303"/>
      <c r="I1517" s="301"/>
      <c r="J1517" s="304"/>
      <c r="K1517" s="305"/>
      <c r="L1517" s="306"/>
      <c r="M1517" s="305"/>
      <c r="N1517" s="306"/>
      <c r="O1517" s="305"/>
      <c r="P1517" s="305"/>
      <c r="Q1517" s="305"/>
      <c r="R1517" s="306"/>
      <c r="S1517" s="305"/>
      <c r="T1517" s="306"/>
      <c r="U1517" s="305"/>
      <c r="V1517" s="306"/>
      <c r="W1517" s="305"/>
      <c r="X1517" s="305"/>
      <c r="Y1517" s="306"/>
      <c r="Z1517" s="305"/>
      <c r="AA1517" s="246"/>
      <c r="AB1517" s="246"/>
      <c r="AC1517" s="246"/>
    </row>
    <row r="1518" spans="1:29" ht="18.75" customHeight="1" x14ac:dyDescent="0.2">
      <c r="A1518" s="307"/>
      <c r="B1518" s="299"/>
      <c r="C1518" s="300"/>
      <c r="D1518" s="301"/>
      <c r="E1518" s="246"/>
      <c r="F1518" s="246"/>
      <c r="G1518" s="302"/>
      <c r="H1518" s="303"/>
      <c r="I1518" s="302"/>
      <c r="J1518" s="303"/>
      <c r="K1518" s="305"/>
      <c r="L1518" s="306"/>
      <c r="M1518" s="305"/>
      <c r="N1518" s="306"/>
      <c r="O1518" s="305"/>
      <c r="P1518" s="305"/>
      <c r="Q1518" s="299"/>
      <c r="R1518" s="308"/>
      <c r="S1518" s="302"/>
      <c r="T1518" s="303"/>
      <c r="U1518" s="302"/>
      <c r="V1518" s="303"/>
      <c r="W1518" s="305"/>
      <c r="X1518" s="305"/>
      <c r="Y1518" s="306"/>
      <c r="Z1518" s="305"/>
      <c r="AA1518" s="246"/>
      <c r="AB1518" s="246"/>
      <c r="AC1518" s="246"/>
    </row>
    <row r="1519" spans="1:29" ht="18.75" customHeight="1" x14ac:dyDescent="0.2">
      <c r="A1519" s="309"/>
      <c r="B1519" s="299"/>
      <c r="C1519" s="300"/>
      <c r="D1519" s="301"/>
      <c r="E1519" s="246"/>
      <c r="F1519" s="246"/>
      <c r="G1519" s="302"/>
      <c r="H1519" s="303"/>
      <c r="I1519" s="302"/>
      <c r="J1519" s="303"/>
      <c r="K1519" s="302"/>
      <c r="L1519" s="303"/>
      <c r="M1519" s="302"/>
      <c r="N1519" s="303"/>
      <c r="O1519" s="302"/>
      <c r="P1519" s="302"/>
      <c r="Q1519" s="302"/>
      <c r="R1519" s="303"/>
      <c r="S1519" s="302"/>
      <c r="T1519" s="303"/>
      <c r="U1519" s="302"/>
      <c r="V1519" s="303"/>
      <c r="W1519" s="301"/>
      <c r="X1519" s="301"/>
      <c r="Y1519" s="303"/>
      <c r="Z1519" s="302"/>
      <c r="AA1519" s="246"/>
      <c r="AB1519" s="246"/>
      <c r="AC1519" s="246"/>
    </row>
    <row r="1520" spans="1:29" ht="18.75" customHeight="1" x14ac:dyDescent="0.2">
      <c r="A1520" s="309"/>
      <c r="B1520" s="299"/>
      <c r="C1520" s="300"/>
      <c r="D1520" s="301"/>
      <c r="E1520" s="246"/>
      <c r="F1520" s="246"/>
      <c r="G1520" s="302"/>
      <c r="H1520" s="303"/>
      <c r="I1520" s="302"/>
      <c r="J1520" s="303"/>
      <c r="K1520" s="302"/>
      <c r="L1520" s="303"/>
      <c r="M1520" s="302"/>
      <c r="N1520" s="303"/>
      <c r="O1520" s="302"/>
      <c r="P1520" s="302"/>
      <c r="Q1520" s="302"/>
      <c r="R1520" s="303"/>
      <c r="S1520" s="301"/>
      <c r="T1520" s="304"/>
      <c r="U1520" s="305"/>
      <c r="V1520" s="306"/>
      <c r="W1520" s="301"/>
      <c r="X1520" s="305"/>
      <c r="Y1520" s="303"/>
      <c r="Z1520" s="302"/>
      <c r="AA1520" s="246"/>
      <c r="AB1520" s="246"/>
      <c r="AC1520" s="246"/>
    </row>
    <row r="1521" spans="1:29" ht="18.75" customHeight="1" x14ac:dyDescent="0.2">
      <c r="A1521" s="298"/>
      <c r="B1521" s="299"/>
      <c r="C1521" s="300"/>
      <c r="D1521" s="301"/>
      <c r="E1521" s="246"/>
      <c r="F1521" s="246"/>
      <c r="G1521" s="302"/>
      <c r="H1521" s="303"/>
      <c r="I1521" s="302"/>
      <c r="J1521" s="303"/>
      <c r="K1521" s="302"/>
      <c r="L1521" s="303"/>
      <c r="M1521" s="301"/>
      <c r="N1521" s="304"/>
      <c r="O1521" s="301"/>
      <c r="P1521" s="301"/>
      <c r="Q1521" s="301"/>
      <c r="R1521" s="304"/>
      <c r="S1521" s="305"/>
      <c r="T1521" s="306"/>
      <c r="U1521" s="305"/>
      <c r="V1521" s="306"/>
      <c r="W1521" s="301"/>
      <c r="X1521" s="301"/>
      <c r="Y1521" s="304"/>
      <c r="Z1521" s="301"/>
      <c r="AA1521" s="246"/>
      <c r="AB1521" s="246"/>
      <c r="AC1521" s="246"/>
    </row>
    <row r="1522" spans="1:29" ht="18.75" customHeight="1" x14ac:dyDescent="0.2">
      <c r="A1522" s="309"/>
      <c r="B1522" s="299"/>
      <c r="C1522" s="300"/>
      <c r="D1522" s="301"/>
      <c r="E1522" s="246"/>
      <c r="F1522" s="246"/>
      <c r="G1522" s="302"/>
      <c r="H1522" s="303"/>
      <c r="I1522" s="302"/>
      <c r="J1522" s="303"/>
      <c r="K1522" s="302"/>
      <c r="L1522" s="303"/>
      <c r="M1522" s="302"/>
      <c r="N1522" s="303"/>
      <c r="O1522" s="302"/>
      <c r="P1522" s="302"/>
      <c r="Q1522" s="301"/>
      <c r="R1522" s="304"/>
      <c r="S1522" s="305"/>
      <c r="T1522" s="306"/>
      <c r="U1522" s="305"/>
      <c r="V1522" s="306"/>
      <c r="W1522" s="301"/>
      <c r="X1522" s="305"/>
      <c r="Y1522" s="303"/>
      <c r="Z1522" s="302"/>
      <c r="AA1522" s="246"/>
      <c r="AB1522" s="246"/>
      <c r="AC1522" s="246"/>
    </row>
    <row r="1523" spans="1:29" ht="18.75" customHeight="1" x14ac:dyDescent="0.2">
      <c r="A1523" s="298"/>
      <c r="B1523" s="299"/>
      <c r="C1523" s="300"/>
      <c r="D1523" s="301"/>
      <c r="E1523" s="246"/>
      <c r="F1523" s="246"/>
      <c r="G1523" s="302"/>
      <c r="H1523" s="303"/>
      <c r="I1523" s="302"/>
      <c r="J1523" s="303"/>
      <c r="K1523" s="301"/>
      <c r="L1523" s="304"/>
      <c r="M1523" s="301"/>
      <c r="N1523" s="304"/>
      <c r="O1523" s="301"/>
      <c r="P1523" s="301"/>
      <c r="Q1523" s="305"/>
      <c r="R1523" s="306"/>
      <c r="S1523" s="305"/>
      <c r="T1523" s="306"/>
      <c r="U1523" s="299"/>
      <c r="V1523" s="308"/>
      <c r="W1523" s="301"/>
      <c r="X1523" s="301"/>
      <c r="Y1523" s="304"/>
      <c r="Z1523" s="301"/>
      <c r="AA1523" s="246"/>
      <c r="AB1523" s="246"/>
      <c r="AC1523" s="246"/>
    </row>
    <row r="1524" spans="1:29" ht="18.75" customHeight="1" x14ac:dyDescent="0.2">
      <c r="A1524" s="309"/>
      <c r="B1524" s="299"/>
      <c r="C1524" s="300"/>
      <c r="D1524" s="301"/>
      <c r="E1524" s="246"/>
      <c r="F1524" s="246"/>
      <c r="G1524" s="302"/>
      <c r="H1524" s="303"/>
      <c r="I1524" s="302"/>
      <c r="J1524" s="303"/>
      <c r="K1524" s="302"/>
      <c r="L1524" s="303"/>
      <c r="M1524" s="302"/>
      <c r="N1524" s="303"/>
      <c r="O1524" s="302"/>
      <c r="P1524" s="302"/>
      <c r="Q1524" s="302"/>
      <c r="R1524" s="303"/>
      <c r="S1524" s="302"/>
      <c r="T1524" s="303"/>
      <c r="U1524" s="302"/>
      <c r="V1524" s="303"/>
      <c r="W1524" s="302"/>
      <c r="X1524" s="302"/>
      <c r="Y1524" s="303"/>
      <c r="Z1524" s="302"/>
      <c r="AA1524" s="246"/>
      <c r="AB1524" s="246"/>
      <c r="AC1524" s="246"/>
    </row>
    <row r="1525" spans="1:29" ht="18.75" customHeight="1" x14ac:dyDescent="0.2">
      <c r="A1525" s="307"/>
      <c r="B1525" s="299"/>
      <c r="C1525" s="300"/>
      <c r="D1525" s="301"/>
      <c r="E1525" s="246"/>
      <c r="F1525" s="246"/>
      <c r="G1525" s="302"/>
      <c r="H1525" s="303"/>
      <c r="I1525" s="301"/>
      <c r="J1525" s="304"/>
      <c r="K1525" s="305"/>
      <c r="L1525" s="306"/>
      <c r="M1525" s="305"/>
      <c r="N1525" s="306"/>
      <c r="O1525" s="305"/>
      <c r="P1525" s="305"/>
      <c r="Q1525" s="305"/>
      <c r="R1525" s="306"/>
      <c r="S1525" s="305"/>
      <c r="T1525" s="306"/>
      <c r="U1525" s="305"/>
      <c r="V1525" s="306"/>
      <c r="W1525" s="305"/>
      <c r="X1525" s="305"/>
      <c r="Y1525" s="306"/>
      <c r="Z1525" s="301"/>
      <c r="AA1525" s="246"/>
      <c r="AB1525" s="246"/>
      <c r="AC1525" s="246"/>
    </row>
    <row r="1526" spans="1:29" ht="18.75" customHeight="1" x14ac:dyDescent="0.2">
      <c r="A1526" s="309"/>
      <c r="B1526" s="299"/>
      <c r="C1526" s="300"/>
      <c r="D1526" s="301"/>
      <c r="E1526" s="246"/>
      <c r="F1526" s="246"/>
      <c r="G1526" s="302"/>
      <c r="H1526" s="303"/>
      <c r="I1526" s="302"/>
      <c r="J1526" s="303"/>
      <c r="K1526" s="302"/>
      <c r="L1526" s="303"/>
      <c r="M1526" s="302"/>
      <c r="N1526" s="303"/>
      <c r="O1526" s="302"/>
      <c r="P1526" s="302"/>
      <c r="Q1526" s="302"/>
      <c r="R1526" s="303"/>
      <c r="S1526" s="302"/>
      <c r="T1526" s="303"/>
      <c r="U1526" s="302"/>
      <c r="V1526" s="303"/>
      <c r="W1526" s="302"/>
      <c r="X1526" s="301"/>
      <c r="Y1526" s="303"/>
      <c r="Z1526" s="302"/>
      <c r="AA1526" s="246"/>
      <c r="AB1526" s="246"/>
      <c r="AC1526" s="246"/>
    </row>
    <row r="1527" spans="1:29" ht="18.75" customHeight="1" x14ac:dyDescent="0.2">
      <c r="A1527" s="307"/>
      <c r="B1527" s="299"/>
      <c r="C1527" s="300"/>
      <c r="D1527" s="301"/>
      <c r="E1527" s="246"/>
      <c r="F1527" s="246"/>
      <c r="G1527" s="302"/>
      <c r="H1527" s="303"/>
      <c r="I1527" s="302"/>
      <c r="J1527" s="303"/>
      <c r="K1527" s="302"/>
      <c r="L1527" s="303"/>
      <c r="M1527" s="305"/>
      <c r="N1527" s="306"/>
      <c r="O1527" s="305"/>
      <c r="P1527" s="305"/>
      <c r="Q1527" s="305"/>
      <c r="R1527" s="306"/>
      <c r="S1527" s="305"/>
      <c r="T1527" s="306"/>
      <c r="U1527" s="305"/>
      <c r="V1527" s="306"/>
      <c r="W1527" s="305"/>
      <c r="X1527" s="305"/>
      <c r="Y1527" s="306"/>
      <c r="Z1527" s="305"/>
      <c r="AA1527" s="246"/>
      <c r="AB1527" s="246"/>
      <c r="AC1527" s="246"/>
    </row>
    <row r="1528" spans="1:29" ht="18.75" customHeight="1" x14ac:dyDescent="0.2">
      <c r="A1528" s="309"/>
      <c r="B1528" s="299"/>
      <c r="C1528" s="300"/>
      <c r="D1528" s="301"/>
      <c r="E1528" s="246"/>
      <c r="F1528" s="246"/>
      <c r="G1528" s="302"/>
      <c r="H1528" s="303"/>
      <c r="I1528" s="302"/>
      <c r="J1528" s="303"/>
      <c r="K1528" s="302"/>
      <c r="L1528" s="303"/>
      <c r="M1528" s="302"/>
      <c r="N1528" s="303"/>
      <c r="O1528" s="302"/>
      <c r="P1528" s="302"/>
      <c r="Q1528" s="301"/>
      <c r="R1528" s="304"/>
      <c r="S1528" s="305"/>
      <c r="T1528" s="306"/>
      <c r="U1528" s="305"/>
      <c r="V1528" s="306"/>
      <c r="W1528" s="301"/>
      <c r="X1528" s="305"/>
      <c r="Y1528" s="304"/>
      <c r="Z1528" s="302"/>
      <c r="AA1528" s="246"/>
      <c r="AB1528" s="246"/>
      <c r="AC1528" s="246"/>
    </row>
    <row r="1529" spans="1:29" ht="18.75" customHeight="1" x14ac:dyDescent="0.2">
      <c r="A1529" s="309"/>
      <c r="B1529" s="299"/>
      <c r="C1529" s="300"/>
      <c r="D1529" s="301"/>
      <c r="E1529" s="246"/>
      <c r="F1529" s="246"/>
      <c r="G1529" s="302"/>
      <c r="H1529" s="303"/>
      <c r="I1529" s="302"/>
      <c r="J1529" s="303"/>
      <c r="K1529" s="302"/>
      <c r="L1529" s="303"/>
      <c r="M1529" s="302"/>
      <c r="N1529" s="303"/>
      <c r="O1529" s="302"/>
      <c r="P1529" s="302"/>
      <c r="Q1529" s="305"/>
      <c r="R1529" s="306"/>
      <c r="S1529" s="305"/>
      <c r="T1529" s="306"/>
      <c r="U1529" s="305"/>
      <c r="V1529" s="306"/>
      <c r="W1529" s="301"/>
      <c r="X1529" s="301"/>
      <c r="Y1529" s="303"/>
      <c r="Z1529" s="302"/>
      <c r="AA1529" s="246"/>
      <c r="AB1529" s="246"/>
      <c r="AC1529" s="246"/>
    </row>
    <row r="1530" spans="1:29" ht="18.75" customHeight="1" x14ac:dyDescent="0.2">
      <c r="A1530" s="309"/>
      <c r="B1530" s="299"/>
      <c r="C1530" s="300"/>
      <c r="D1530" s="301"/>
      <c r="E1530" s="246"/>
      <c r="F1530" s="246"/>
      <c r="G1530" s="302"/>
      <c r="H1530" s="303"/>
      <c r="I1530" s="302"/>
      <c r="J1530" s="303"/>
      <c r="K1530" s="302"/>
      <c r="L1530" s="303"/>
      <c r="M1530" s="302"/>
      <c r="N1530" s="303"/>
      <c r="O1530" s="302"/>
      <c r="P1530" s="302"/>
      <c r="Q1530" s="302"/>
      <c r="R1530" s="303"/>
      <c r="S1530" s="305"/>
      <c r="T1530" s="306"/>
      <c r="U1530" s="305"/>
      <c r="V1530" s="306"/>
      <c r="W1530" s="302"/>
      <c r="X1530" s="302"/>
      <c r="Y1530" s="303"/>
      <c r="Z1530" s="302"/>
      <c r="AA1530" s="246"/>
      <c r="AB1530" s="246"/>
      <c r="AC1530" s="246"/>
    </row>
    <row r="1531" spans="1:29" ht="18.75" customHeight="1" x14ac:dyDescent="0.2">
      <c r="A1531" s="309"/>
      <c r="B1531" s="299"/>
      <c r="C1531" s="300"/>
      <c r="D1531" s="301"/>
      <c r="E1531" s="246"/>
      <c r="F1531" s="246"/>
      <c r="G1531" s="302"/>
      <c r="H1531" s="303"/>
      <c r="I1531" s="300"/>
      <c r="J1531" s="311"/>
      <c r="K1531" s="299"/>
      <c r="L1531" s="308"/>
      <c r="M1531" s="302"/>
      <c r="N1531" s="303"/>
      <c r="O1531" s="302"/>
      <c r="P1531" s="302"/>
      <c r="Q1531" s="302"/>
      <c r="R1531" s="303"/>
      <c r="S1531" s="302"/>
      <c r="T1531" s="303"/>
      <c r="U1531" s="302"/>
      <c r="V1531" s="303"/>
      <c r="W1531" s="302"/>
      <c r="X1531" s="302"/>
      <c r="Y1531" s="303"/>
      <c r="Z1531" s="302"/>
      <c r="AA1531" s="246"/>
      <c r="AB1531" s="246"/>
      <c r="AC1531" s="246"/>
    </row>
    <row r="1532" spans="1:29" ht="18.75" customHeight="1" x14ac:dyDescent="0.2">
      <c r="A1532" s="309"/>
      <c r="B1532" s="299"/>
      <c r="C1532" s="300"/>
      <c r="D1532" s="301"/>
      <c r="E1532" s="246"/>
      <c r="F1532" s="246"/>
      <c r="G1532" s="302"/>
      <c r="H1532" s="303"/>
      <c r="I1532" s="302"/>
      <c r="J1532" s="303"/>
      <c r="K1532" s="301"/>
      <c r="L1532" s="304"/>
      <c r="M1532" s="302"/>
      <c r="N1532" s="303"/>
      <c r="O1532" s="302"/>
      <c r="P1532" s="302"/>
      <c r="Q1532" s="305"/>
      <c r="R1532" s="306"/>
      <c r="S1532" s="305"/>
      <c r="T1532" s="306"/>
      <c r="U1532" s="305"/>
      <c r="V1532" s="306"/>
      <c r="W1532" s="302"/>
      <c r="X1532" s="302"/>
      <c r="Y1532" s="303"/>
      <c r="Z1532" s="302"/>
      <c r="AA1532" s="246"/>
      <c r="AB1532" s="246"/>
      <c r="AC1532" s="246"/>
    </row>
    <row r="1533" spans="1:29" ht="18.75" customHeight="1" x14ac:dyDescent="0.2">
      <c r="A1533" s="307"/>
      <c r="B1533" s="299"/>
      <c r="C1533" s="300"/>
      <c r="D1533" s="301"/>
      <c r="E1533" s="246"/>
      <c r="F1533" s="246"/>
      <c r="G1533" s="302"/>
      <c r="H1533" s="303"/>
      <c r="I1533" s="302"/>
      <c r="J1533" s="303"/>
      <c r="K1533" s="305"/>
      <c r="L1533" s="306"/>
      <c r="M1533" s="305"/>
      <c r="N1533" s="306"/>
      <c r="O1533" s="305"/>
      <c r="P1533" s="305"/>
      <c r="Q1533" s="305"/>
      <c r="R1533" s="306"/>
      <c r="S1533" s="305"/>
      <c r="T1533" s="306"/>
      <c r="U1533" s="305"/>
      <c r="V1533" s="306"/>
      <c r="W1533" s="305"/>
      <c r="X1533" s="305"/>
      <c r="Y1533" s="306"/>
      <c r="Z1533" s="305"/>
      <c r="AA1533" s="246"/>
      <c r="AB1533" s="246"/>
      <c r="AC1533" s="246"/>
    </row>
    <row r="1534" spans="1:29" ht="18.75" customHeight="1" x14ac:dyDescent="0.2">
      <c r="A1534" s="307"/>
      <c r="B1534" s="299"/>
      <c r="C1534" s="300"/>
      <c r="D1534" s="301"/>
      <c r="E1534" s="246"/>
      <c r="F1534" s="246"/>
      <c r="G1534" s="305"/>
      <c r="H1534" s="306"/>
      <c r="I1534" s="305"/>
      <c r="J1534" s="306"/>
      <c r="K1534" s="305"/>
      <c r="L1534" s="306"/>
      <c r="M1534" s="305"/>
      <c r="N1534" s="306"/>
      <c r="O1534" s="305"/>
      <c r="P1534" s="305"/>
      <c r="Q1534" s="305"/>
      <c r="R1534" s="306"/>
      <c r="S1534" s="305"/>
      <c r="T1534" s="306"/>
      <c r="U1534" s="305"/>
      <c r="V1534" s="306"/>
      <c r="W1534" s="302"/>
      <c r="X1534" s="305"/>
      <c r="Y1534" s="306"/>
      <c r="Z1534" s="302"/>
      <c r="AA1534" s="246"/>
      <c r="AB1534" s="246"/>
      <c r="AC1534" s="246"/>
    </row>
    <row r="1535" spans="1:29" ht="18.75" customHeight="1" x14ac:dyDescent="0.2">
      <c r="A1535" s="309"/>
      <c r="B1535" s="299"/>
      <c r="C1535" s="300"/>
      <c r="D1535" s="301"/>
      <c r="E1535" s="246"/>
      <c r="F1535" s="246"/>
      <c r="G1535" s="302"/>
      <c r="H1535" s="303"/>
      <c r="I1535" s="302"/>
      <c r="J1535" s="303"/>
      <c r="K1535" s="302"/>
      <c r="L1535" s="303"/>
      <c r="M1535" s="302"/>
      <c r="N1535" s="303"/>
      <c r="O1535" s="302"/>
      <c r="P1535" s="302"/>
      <c r="Q1535" s="301"/>
      <c r="R1535" s="304"/>
      <c r="S1535" s="305"/>
      <c r="T1535" s="306"/>
      <c r="U1535" s="305"/>
      <c r="V1535" s="306"/>
      <c r="W1535" s="305"/>
      <c r="X1535" s="305"/>
      <c r="Y1535" s="306"/>
      <c r="Z1535" s="302"/>
      <c r="AA1535" s="246"/>
      <c r="AB1535" s="246"/>
      <c r="AC1535" s="246"/>
    </row>
    <row r="1536" spans="1:29" ht="18.75" customHeight="1" x14ac:dyDescent="0.2">
      <c r="A1536" s="309"/>
      <c r="B1536" s="299"/>
      <c r="C1536" s="300"/>
      <c r="D1536" s="301"/>
      <c r="E1536" s="246"/>
      <c r="F1536" s="246"/>
      <c r="G1536" s="302"/>
      <c r="H1536" s="303"/>
      <c r="I1536" s="302"/>
      <c r="J1536" s="303"/>
      <c r="K1536" s="300"/>
      <c r="L1536" s="311"/>
      <c r="M1536" s="302"/>
      <c r="N1536" s="303"/>
      <c r="O1536" s="302"/>
      <c r="P1536" s="302"/>
      <c r="Q1536" s="299"/>
      <c r="R1536" s="308"/>
      <c r="S1536" s="302"/>
      <c r="T1536" s="303"/>
      <c r="U1536" s="302"/>
      <c r="V1536" s="303"/>
      <c r="W1536" s="302"/>
      <c r="X1536" s="302"/>
      <c r="Y1536" s="303"/>
      <c r="Z1536" s="302"/>
      <c r="AA1536" s="246"/>
      <c r="AB1536" s="246"/>
      <c r="AC1536" s="246"/>
    </row>
    <row r="1537" spans="1:29" ht="18.75" customHeight="1" x14ac:dyDescent="0.2">
      <c r="A1537" s="309"/>
      <c r="B1537" s="299"/>
      <c r="C1537" s="300"/>
      <c r="D1537" s="301"/>
      <c r="E1537" s="246"/>
      <c r="F1537" s="246"/>
      <c r="G1537" s="302"/>
      <c r="H1537" s="303"/>
      <c r="I1537" s="302"/>
      <c r="J1537" s="303"/>
      <c r="K1537" s="302"/>
      <c r="L1537" s="303"/>
      <c r="M1537" s="302"/>
      <c r="N1537" s="303"/>
      <c r="O1537" s="302"/>
      <c r="P1537" s="302"/>
      <c r="Q1537" s="302"/>
      <c r="R1537" s="303"/>
      <c r="S1537" s="302"/>
      <c r="T1537" s="303"/>
      <c r="U1537" s="301"/>
      <c r="V1537" s="304"/>
      <c r="W1537" s="302"/>
      <c r="X1537" s="305"/>
      <c r="Y1537" s="303"/>
      <c r="Z1537" s="302"/>
      <c r="AA1537" s="246"/>
      <c r="AB1537" s="246"/>
      <c r="AC1537" s="246"/>
    </row>
    <row r="1538" spans="1:29" ht="18.75" customHeight="1" x14ac:dyDescent="0.2">
      <c r="A1538" s="309"/>
      <c r="B1538" s="299"/>
      <c r="C1538" s="300"/>
      <c r="D1538" s="301"/>
      <c r="E1538" s="246"/>
      <c r="F1538" s="246"/>
      <c r="G1538" s="302"/>
      <c r="H1538" s="303"/>
      <c r="I1538" s="302"/>
      <c r="J1538" s="303"/>
      <c r="K1538" s="302"/>
      <c r="L1538" s="303"/>
      <c r="M1538" s="302"/>
      <c r="N1538" s="303"/>
      <c r="O1538" s="302"/>
      <c r="P1538" s="302"/>
      <c r="Q1538" s="302"/>
      <c r="R1538" s="303"/>
      <c r="S1538" s="302"/>
      <c r="T1538" s="303"/>
      <c r="U1538" s="302"/>
      <c r="V1538" s="303"/>
      <c r="W1538" s="302"/>
      <c r="X1538" s="302"/>
      <c r="Y1538" s="303"/>
      <c r="Z1538" s="302"/>
      <c r="AA1538" s="246"/>
      <c r="AB1538" s="246"/>
      <c r="AC1538" s="246"/>
    </row>
    <row r="1539" spans="1:29" ht="18.75" customHeight="1" x14ac:dyDescent="0.2">
      <c r="A1539" s="307"/>
      <c r="B1539" s="299"/>
      <c r="C1539" s="300"/>
      <c r="D1539" s="301"/>
      <c r="E1539" s="246"/>
      <c r="F1539" s="246"/>
      <c r="G1539" s="302"/>
      <c r="H1539" s="303"/>
      <c r="I1539" s="302"/>
      <c r="J1539" s="303"/>
      <c r="K1539" s="301"/>
      <c r="L1539" s="304"/>
      <c r="M1539" s="305"/>
      <c r="N1539" s="306"/>
      <c r="O1539" s="305"/>
      <c r="P1539" s="305"/>
      <c r="Q1539" s="305"/>
      <c r="R1539" s="306"/>
      <c r="S1539" s="305"/>
      <c r="T1539" s="306"/>
      <c r="U1539" s="305"/>
      <c r="V1539" s="306"/>
      <c r="W1539" s="301"/>
      <c r="X1539" s="305"/>
      <c r="Y1539" s="306"/>
      <c r="Z1539" s="301"/>
      <c r="AA1539" s="246"/>
      <c r="AB1539" s="246"/>
      <c r="AC1539" s="246"/>
    </row>
    <row r="1540" spans="1:29" ht="18.75" customHeight="1" x14ac:dyDescent="0.2">
      <c r="A1540" s="309"/>
      <c r="B1540" s="299"/>
      <c r="C1540" s="300"/>
      <c r="D1540" s="301"/>
      <c r="E1540" s="246"/>
      <c r="F1540" s="246"/>
      <c r="G1540" s="302"/>
      <c r="H1540" s="303"/>
      <c r="I1540" s="302"/>
      <c r="J1540" s="303"/>
      <c r="K1540" s="302"/>
      <c r="L1540" s="303"/>
      <c r="M1540" s="302"/>
      <c r="N1540" s="303"/>
      <c r="O1540" s="302"/>
      <c r="P1540" s="302"/>
      <c r="Q1540" s="302"/>
      <c r="R1540" s="303"/>
      <c r="S1540" s="302"/>
      <c r="T1540" s="303"/>
      <c r="U1540" s="302"/>
      <c r="V1540" s="303"/>
      <c r="W1540" s="301"/>
      <c r="X1540" s="305"/>
      <c r="Y1540" s="303"/>
      <c r="Z1540" s="302"/>
      <c r="AA1540" s="246"/>
      <c r="AB1540" s="246"/>
      <c r="AC1540" s="246"/>
    </row>
    <row r="1541" spans="1:29" ht="18.75" customHeight="1" x14ac:dyDescent="0.2">
      <c r="A1541" s="309"/>
      <c r="B1541" s="299"/>
      <c r="C1541" s="300"/>
      <c r="D1541" s="301"/>
      <c r="E1541" s="246"/>
      <c r="F1541" s="246"/>
      <c r="G1541" s="302"/>
      <c r="H1541" s="303"/>
      <c r="I1541" s="302"/>
      <c r="J1541" s="303"/>
      <c r="K1541" s="302"/>
      <c r="L1541" s="303"/>
      <c r="M1541" s="302"/>
      <c r="N1541" s="303"/>
      <c r="O1541" s="302"/>
      <c r="P1541" s="302"/>
      <c r="Q1541" s="301"/>
      <c r="R1541" s="304"/>
      <c r="S1541" s="305"/>
      <c r="T1541" s="306"/>
      <c r="U1541" s="305"/>
      <c r="V1541" s="306"/>
      <c r="W1541" s="305"/>
      <c r="X1541" s="305"/>
      <c r="Y1541" s="303"/>
      <c r="Z1541" s="302"/>
      <c r="AA1541" s="246"/>
      <c r="AB1541" s="246"/>
      <c r="AC1541" s="246"/>
    </row>
    <row r="1542" spans="1:29" ht="18.75" customHeight="1" x14ac:dyDescent="0.2">
      <c r="A1542" s="309"/>
      <c r="B1542" s="299"/>
      <c r="C1542" s="300"/>
      <c r="D1542" s="301"/>
      <c r="E1542" s="246"/>
      <c r="F1542" s="246"/>
      <c r="G1542" s="302"/>
      <c r="H1542" s="303"/>
      <c r="I1542" s="302"/>
      <c r="J1542" s="303"/>
      <c r="K1542" s="302"/>
      <c r="L1542" s="303"/>
      <c r="M1542" s="302"/>
      <c r="N1542" s="303"/>
      <c r="O1542" s="302"/>
      <c r="P1542" s="302"/>
      <c r="Q1542" s="302"/>
      <c r="R1542" s="303"/>
      <c r="S1542" s="302"/>
      <c r="T1542" s="303"/>
      <c r="U1542" s="302"/>
      <c r="V1542" s="303"/>
      <c r="W1542" s="302"/>
      <c r="X1542" s="302"/>
      <c r="Y1542" s="303"/>
      <c r="Z1542" s="302"/>
      <c r="AA1542" s="246"/>
      <c r="AB1542" s="246"/>
      <c r="AC1542" s="246"/>
    </row>
    <row r="1543" spans="1:29" ht="18.75" customHeight="1" x14ac:dyDescent="0.2">
      <c r="A1543" s="309"/>
      <c r="B1543" s="299"/>
      <c r="C1543" s="300"/>
      <c r="D1543" s="301"/>
      <c r="E1543" s="246"/>
      <c r="F1543" s="246"/>
      <c r="G1543" s="302"/>
      <c r="H1543" s="303"/>
      <c r="I1543" s="302"/>
      <c r="J1543" s="303"/>
      <c r="K1543" s="302"/>
      <c r="L1543" s="303"/>
      <c r="M1543" s="302"/>
      <c r="N1543" s="303"/>
      <c r="O1543" s="302"/>
      <c r="P1543" s="302"/>
      <c r="Q1543" s="305"/>
      <c r="R1543" s="306"/>
      <c r="S1543" s="305"/>
      <c r="T1543" s="306"/>
      <c r="U1543" s="302"/>
      <c r="V1543" s="303"/>
      <c r="W1543" s="302"/>
      <c r="X1543" s="302"/>
      <c r="Y1543" s="303"/>
      <c r="Z1543" s="302"/>
      <c r="AA1543" s="246"/>
      <c r="AB1543" s="246"/>
      <c r="AC1543" s="246"/>
    </row>
    <row r="1544" spans="1:29" ht="18.75" customHeight="1" x14ac:dyDescent="0.2">
      <c r="A1544" s="307"/>
      <c r="B1544" s="299"/>
      <c r="C1544" s="300"/>
      <c r="D1544" s="301"/>
      <c r="E1544" s="246"/>
      <c r="F1544" s="246"/>
      <c r="G1544" s="305"/>
      <c r="H1544" s="306"/>
      <c r="I1544" s="305"/>
      <c r="J1544" s="306"/>
      <c r="K1544" s="305"/>
      <c r="L1544" s="306"/>
      <c r="M1544" s="305"/>
      <c r="N1544" s="306"/>
      <c r="O1544" s="305"/>
      <c r="P1544" s="305"/>
      <c r="Q1544" s="305"/>
      <c r="R1544" s="306"/>
      <c r="S1544" s="305"/>
      <c r="T1544" s="306"/>
      <c r="U1544" s="305"/>
      <c r="V1544" s="306"/>
      <c r="W1544" s="305"/>
      <c r="X1544" s="305"/>
      <c r="Y1544" s="306"/>
      <c r="Z1544" s="305"/>
      <c r="AA1544" s="246"/>
      <c r="AB1544" s="246"/>
      <c r="AC1544" s="246"/>
    </row>
    <row r="1545" spans="1:29" ht="18.75" customHeight="1" x14ac:dyDescent="0.2">
      <c r="A1545" s="309"/>
      <c r="B1545" s="299"/>
      <c r="C1545" s="300"/>
      <c r="D1545" s="301"/>
      <c r="E1545" s="246"/>
      <c r="F1545" s="246"/>
      <c r="G1545" s="302"/>
      <c r="H1545" s="303"/>
      <c r="I1545" s="302"/>
      <c r="J1545" s="303"/>
      <c r="K1545" s="302"/>
      <c r="L1545" s="303"/>
      <c r="M1545" s="302"/>
      <c r="N1545" s="303"/>
      <c r="O1545" s="302"/>
      <c r="P1545" s="302"/>
      <c r="Q1545" s="302"/>
      <c r="R1545" s="303"/>
      <c r="S1545" s="302"/>
      <c r="T1545" s="303"/>
      <c r="U1545" s="302"/>
      <c r="V1545" s="303"/>
      <c r="W1545" s="302"/>
      <c r="X1545" s="302"/>
      <c r="Y1545" s="303"/>
      <c r="Z1545" s="302"/>
      <c r="AA1545" s="246"/>
      <c r="AB1545" s="246"/>
      <c r="AC1545" s="246"/>
    </row>
    <row r="1546" spans="1:29" ht="18.75" customHeight="1" x14ac:dyDescent="0.2">
      <c r="A1546" s="309"/>
      <c r="B1546" s="299"/>
      <c r="C1546" s="300"/>
      <c r="D1546" s="301"/>
      <c r="E1546" s="246"/>
      <c r="F1546" s="246"/>
      <c r="G1546" s="302"/>
      <c r="H1546" s="303"/>
      <c r="I1546" s="302"/>
      <c r="J1546" s="303"/>
      <c r="K1546" s="302"/>
      <c r="L1546" s="303"/>
      <c r="M1546" s="302"/>
      <c r="N1546" s="303"/>
      <c r="O1546" s="302"/>
      <c r="P1546" s="302"/>
      <c r="Q1546" s="302"/>
      <c r="R1546" s="303"/>
      <c r="S1546" s="301"/>
      <c r="T1546" s="304"/>
      <c r="U1546" s="305"/>
      <c r="V1546" s="306"/>
      <c r="W1546" s="302"/>
      <c r="X1546" s="302"/>
      <c r="Y1546" s="303"/>
      <c r="Z1546" s="302"/>
      <c r="AA1546" s="246"/>
      <c r="AB1546" s="246"/>
      <c r="AC1546" s="246"/>
    </row>
    <row r="1547" spans="1:29" ht="18.75" customHeight="1" x14ac:dyDescent="0.2">
      <c r="A1547" s="309"/>
      <c r="B1547" s="299"/>
      <c r="C1547" s="300"/>
      <c r="D1547" s="301"/>
      <c r="E1547" s="246"/>
      <c r="F1547" s="246"/>
      <c r="G1547" s="302"/>
      <c r="H1547" s="303"/>
      <c r="I1547" s="302"/>
      <c r="J1547" s="303"/>
      <c r="K1547" s="302"/>
      <c r="L1547" s="303"/>
      <c r="M1547" s="302"/>
      <c r="N1547" s="303"/>
      <c r="O1547" s="302"/>
      <c r="P1547" s="302"/>
      <c r="Q1547" s="305"/>
      <c r="R1547" s="306"/>
      <c r="S1547" s="305"/>
      <c r="T1547" s="306"/>
      <c r="U1547" s="305"/>
      <c r="V1547" s="306"/>
      <c r="W1547" s="302"/>
      <c r="X1547" s="302"/>
      <c r="Y1547" s="303"/>
      <c r="Z1547" s="302"/>
      <c r="AA1547" s="246"/>
      <c r="AB1547" s="246"/>
      <c r="AC1547" s="246"/>
    </row>
    <row r="1548" spans="1:29" ht="18.75" customHeight="1" x14ac:dyDescent="0.2">
      <c r="A1548" s="309"/>
      <c r="B1548" s="299"/>
      <c r="C1548" s="300"/>
      <c r="D1548" s="301"/>
      <c r="E1548" s="246"/>
      <c r="F1548" s="246"/>
      <c r="G1548" s="302"/>
      <c r="H1548" s="303"/>
      <c r="I1548" s="302"/>
      <c r="J1548" s="303"/>
      <c r="K1548" s="302"/>
      <c r="L1548" s="303"/>
      <c r="M1548" s="302"/>
      <c r="N1548" s="303"/>
      <c r="O1548" s="302"/>
      <c r="P1548" s="302"/>
      <c r="Q1548" s="302"/>
      <c r="R1548" s="303"/>
      <c r="S1548" s="302"/>
      <c r="T1548" s="303"/>
      <c r="U1548" s="302"/>
      <c r="V1548" s="303"/>
      <c r="W1548" s="302"/>
      <c r="X1548" s="302"/>
      <c r="Y1548" s="303"/>
      <c r="Z1548" s="302"/>
      <c r="AA1548" s="246"/>
      <c r="AB1548" s="246"/>
      <c r="AC1548" s="246"/>
    </row>
    <row r="1549" spans="1:29" ht="18.75" customHeight="1" x14ac:dyDescent="0.2">
      <c r="A1549" s="307"/>
      <c r="B1549" s="299"/>
      <c r="C1549" s="300"/>
      <c r="D1549" s="301"/>
      <c r="E1549" s="246"/>
      <c r="F1549" s="246"/>
      <c r="G1549" s="302"/>
      <c r="H1549" s="303"/>
      <c r="I1549" s="302"/>
      <c r="J1549" s="303"/>
      <c r="K1549" s="302"/>
      <c r="L1549" s="303"/>
      <c r="M1549" s="305"/>
      <c r="N1549" s="306"/>
      <c r="O1549" s="305"/>
      <c r="P1549" s="305"/>
      <c r="Q1549" s="305"/>
      <c r="R1549" s="306"/>
      <c r="S1549" s="305"/>
      <c r="T1549" s="306"/>
      <c r="U1549" s="305"/>
      <c r="V1549" s="306"/>
      <c r="W1549" s="305"/>
      <c r="X1549" s="305"/>
      <c r="Y1549" s="306"/>
      <c r="Z1549" s="305"/>
      <c r="AA1549" s="246"/>
      <c r="AB1549" s="246"/>
      <c r="AC1549" s="246"/>
    </row>
    <row r="1550" spans="1:29" ht="18.75" customHeight="1" x14ac:dyDescent="0.2">
      <c r="A1550" s="309"/>
      <c r="B1550" s="299"/>
      <c r="C1550" s="300"/>
      <c r="D1550" s="301"/>
      <c r="E1550" s="246"/>
      <c r="F1550" s="246"/>
      <c r="G1550" s="302"/>
      <c r="H1550" s="303"/>
      <c r="I1550" s="302"/>
      <c r="J1550" s="303"/>
      <c r="K1550" s="301"/>
      <c r="L1550" s="304"/>
      <c r="M1550" s="302"/>
      <c r="N1550" s="303"/>
      <c r="O1550" s="302"/>
      <c r="P1550" s="302"/>
      <c r="Q1550" s="305"/>
      <c r="R1550" s="306"/>
      <c r="S1550" s="305"/>
      <c r="T1550" s="306"/>
      <c r="U1550" s="305"/>
      <c r="V1550" s="306"/>
      <c r="W1550" s="302"/>
      <c r="X1550" s="302"/>
      <c r="Y1550" s="303"/>
      <c r="Z1550" s="302"/>
      <c r="AA1550" s="246"/>
      <c r="AB1550" s="246"/>
      <c r="AC1550" s="246"/>
    </row>
    <row r="1551" spans="1:29" ht="18.75" customHeight="1" x14ac:dyDescent="0.2">
      <c r="A1551" s="309"/>
      <c r="B1551" s="299"/>
      <c r="C1551" s="300"/>
      <c r="D1551" s="301"/>
      <c r="E1551" s="246"/>
      <c r="F1551" s="246"/>
      <c r="G1551" s="302"/>
      <c r="H1551" s="303"/>
      <c r="I1551" s="302"/>
      <c r="J1551" s="303"/>
      <c r="K1551" s="302"/>
      <c r="L1551" s="303"/>
      <c r="M1551" s="302"/>
      <c r="N1551" s="303"/>
      <c r="O1551" s="302"/>
      <c r="P1551" s="302"/>
      <c r="Q1551" s="302"/>
      <c r="R1551" s="303"/>
      <c r="S1551" s="302"/>
      <c r="T1551" s="303"/>
      <c r="U1551" s="302"/>
      <c r="V1551" s="303"/>
      <c r="W1551" s="302"/>
      <c r="X1551" s="302"/>
      <c r="Y1551" s="303"/>
      <c r="Z1551" s="302"/>
      <c r="AA1551" s="246"/>
      <c r="AB1551" s="246"/>
      <c r="AC1551" s="246"/>
    </row>
    <row r="1552" spans="1:29" ht="18.75" customHeight="1" x14ac:dyDescent="0.2">
      <c r="A1552" s="298"/>
      <c r="B1552" s="299"/>
      <c r="C1552" s="300"/>
      <c r="D1552" s="301"/>
      <c r="E1552" s="246"/>
      <c r="F1552" s="246"/>
      <c r="G1552" s="302"/>
      <c r="H1552" s="303"/>
      <c r="I1552" s="302"/>
      <c r="J1552" s="303"/>
      <c r="K1552" s="302"/>
      <c r="L1552" s="303"/>
      <c r="M1552" s="301"/>
      <c r="N1552" s="304"/>
      <c r="O1552" s="301"/>
      <c r="P1552" s="301"/>
      <c r="Q1552" s="301"/>
      <c r="R1552" s="304"/>
      <c r="S1552" s="305"/>
      <c r="T1552" s="306"/>
      <c r="U1552" s="305"/>
      <c r="V1552" s="306"/>
      <c r="W1552" s="301"/>
      <c r="X1552" s="301"/>
      <c r="Y1552" s="304"/>
      <c r="Z1552" s="301"/>
      <c r="AA1552" s="246"/>
      <c r="AB1552" s="246"/>
      <c r="AC1552" s="246"/>
    </row>
    <row r="1553" spans="1:29" ht="18.75" customHeight="1" x14ac:dyDescent="0.2">
      <c r="A1553" s="309"/>
      <c r="B1553" s="299"/>
      <c r="C1553" s="300"/>
      <c r="D1553" s="301"/>
      <c r="E1553" s="246"/>
      <c r="F1553" s="246"/>
      <c r="G1553" s="302"/>
      <c r="H1553" s="303"/>
      <c r="I1553" s="302"/>
      <c r="J1553" s="303"/>
      <c r="K1553" s="302"/>
      <c r="L1553" s="303"/>
      <c r="M1553" s="302"/>
      <c r="N1553" s="303"/>
      <c r="O1553" s="302"/>
      <c r="P1553" s="302"/>
      <c r="Q1553" s="302"/>
      <c r="R1553" s="303"/>
      <c r="S1553" s="302"/>
      <c r="T1553" s="303"/>
      <c r="U1553" s="301"/>
      <c r="V1553" s="304"/>
      <c r="W1553" s="305"/>
      <c r="X1553" s="305"/>
      <c r="Y1553" s="303"/>
      <c r="Z1553" s="302"/>
      <c r="AA1553" s="246"/>
      <c r="AB1553" s="246"/>
      <c r="AC1553" s="246"/>
    </row>
    <row r="1554" spans="1:29" ht="18.75" customHeight="1" x14ac:dyDescent="0.2">
      <c r="A1554" s="309"/>
      <c r="B1554" s="299"/>
      <c r="C1554" s="300"/>
      <c r="D1554" s="301"/>
      <c r="E1554" s="246"/>
      <c r="F1554" s="246"/>
      <c r="G1554" s="302"/>
      <c r="H1554" s="303"/>
      <c r="I1554" s="302"/>
      <c r="J1554" s="303"/>
      <c r="K1554" s="302"/>
      <c r="L1554" s="303"/>
      <c r="M1554" s="302"/>
      <c r="N1554" s="303"/>
      <c r="O1554" s="302"/>
      <c r="P1554" s="302"/>
      <c r="Q1554" s="302"/>
      <c r="R1554" s="303"/>
      <c r="S1554" s="302"/>
      <c r="T1554" s="303"/>
      <c r="U1554" s="302"/>
      <c r="V1554" s="303"/>
      <c r="W1554" s="302"/>
      <c r="X1554" s="302"/>
      <c r="Y1554" s="303"/>
      <c r="Z1554" s="302"/>
      <c r="AA1554" s="246"/>
      <c r="AB1554" s="246"/>
      <c r="AC1554" s="246"/>
    </row>
    <row r="1555" spans="1:29" ht="18.75" customHeight="1" x14ac:dyDescent="0.2">
      <c r="A1555" s="307"/>
      <c r="B1555" s="299"/>
      <c r="C1555" s="300"/>
      <c r="D1555" s="301"/>
      <c r="E1555" s="246"/>
      <c r="F1555" s="246"/>
      <c r="G1555" s="302"/>
      <c r="H1555" s="303"/>
      <c r="I1555" s="305"/>
      <c r="J1555" s="306"/>
      <c r="K1555" s="305"/>
      <c r="L1555" s="306"/>
      <c r="M1555" s="305"/>
      <c r="N1555" s="306"/>
      <c r="O1555" s="305"/>
      <c r="P1555" s="305"/>
      <c r="Q1555" s="305"/>
      <c r="R1555" s="306"/>
      <c r="S1555" s="305"/>
      <c r="T1555" s="306"/>
      <c r="U1555" s="305"/>
      <c r="V1555" s="306"/>
      <c r="W1555" s="302"/>
      <c r="X1555" s="305"/>
      <c r="Y1555" s="306"/>
      <c r="Z1555" s="302"/>
      <c r="AA1555" s="246"/>
      <c r="AB1555" s="246"/>
      <c r="AC1555" s="246"/>
    </row>
    <row r="1556" spans="1:29" ht="18.75" customHeight="1" x14ac:dyDescent="0.2">
      <c r="A1556" s="309"/>
      <c r="B1556" s="299"/>
      <c r="C1556" s="300"/>
      <c r="D1556" s="301"/>
      <c r="E1556" s="246"/>
      <c r="F1556" s="246"/>
      <c r="G1556" s="302"/>
      <c r="H1556" s="303"/>
      <c r="I1556" s="302"/>
      <c r="J1556" s="303"/>
      <c r="K1556" s="302"/>
      <c r="L1556" s="303"/>
      <c r="M1556" s="302"/>
      <c r="N1556" s="303"/>
      <c r="O1556" s="302"/>
      <c r="P1556" s="302"/>
      <c r="Q1556" s="301"/>
      <c r="R1556" s="304"/>
      <c r="S1556" s="305"/>
      <c r="T1556" s="306"/>
      <c r="U1556" s="305"/>
      <c r="V1556" s="306"/>
      <c r="W1556" s="302"/>
      <c r="X1556" s="302"/>
      <c r="Y1556" s="303"/>
      <c r="Z1556" s="302"/>
      <c r="AA1556" s="246"/>
      <c r="AB1556" s="246"/>
      <c r="AC1556" s="246"/>
    </row>
    <row r="1557" spans="1:29" ht="18.75" customHeight="1" x14ac:dyDescent="0.2">
      <c r="A1557" s="309"/>
      <c r="B1557" s="299"/>
      <c r="C1557" s="300"/>
      <c r="D1557" s="301"/>
      <c r="E1557" s="246"/>
      <c r="F1557" s="246"/>
      <c r="G1557" s="302"/>
      <c r="H1557" s="303"/>
      <c r="I1557" s="302"/>
      <c r="J1557" s="303"/>
      <c r="K1557" s="300"/>
      <c r="L1557" s="311"/>
      <c r="M1557" s="302"/>
      <c r="N1557" s="303"/>
      <c r="O1557" s="302"/>
      <c r="P1557" s="302"/>
      <c r="Q1557" s="301"/>
      <c r="R1557" s="304"/>
      <c r="S1557" s="299"/>
      <c r="T1557" s="308"/>
      <c r="U1557" s="302"/>
      <c r="V1557" s="303"/>
      <c r="W1557" s="302"/>
      <c r="X1557" s="302"/>
      <c r="Y1557" s="303"/>
      <c r="Z1557" s="302"/>
      <c r="AA1557" s="246"/>
      <c r="AB1557" s="246"/>
      <c r="AC1557" s="246"/>
    </row>
    <row r="1558" spans="1:29" ht="18.75" customHeight="1" x14ac:dyDescent="0.2">
      <c r="A1558" s="307"/>
      <c r="B1558" s="299"/>
      <c r="C1558" s="300"/>
      <c r="D1558" s="301"/>
      <c r="E1558" s="246"/>
      <c r="F1558" s="246"/>
      <c r="G1558" s="302"/>
      <c r="H1558" s="303"/>
      <c r="I1558" s="302"/>
      <c r="J1558" s="303"/>
      <c r="K1558" s="302"/>
      <c r="L1558" s="303"/>
      <c r="M1558" s="305"/>
      <c r="N1558" s="306"/>
      <c r="O1558" s="305"/>
      <c r="P1558" s="305"/>
      <c r="Q1558" s="305"/>
      <c r="R1558" s="306"/>
      <c r="S1558" s="305"/>
      <c r="T1558" s="306"/>
      <c r="U1558" s="305"/>
      <c r="V1558" s="306"/>
      <c r="W1558" s="305"/>
      <c r="X1558" s="305"/>
      <c r="Y1558" s="306"/>
      <c r="Z1558" s="305"/>
      <c r="AA1558" s="246"/>
      <c r="AB1558" s="246"/>
      <c r="AC1558" s="246"/>
    </row>
    <row r="1559" spans="1:29" ht="18.75" customHeight="1" x14ac:dyDescent="0.2">
      <c r="A1559" s="309"/>
      <c r="B1559" s="299"/>
      <c r="C1559" s="300"/>
      <c r="D1559" s="301"/>
      <c r="E1559" s="246"/>
      <c r="F1559" s="246"/>
      <c r="G1559" s="302"/>
      <c r="H1559" s="303"/>
      <c r="I1559" s="302"/>
      <c r="J1559" s="303"/>
      <c r="K1559" s="302"/>
      <c r="L1559" s="303"/>
      <c r="M1559" s="302"/>
      <c r="N1559" s="303"/>
      <c r="O1559" s="302"/>
      <c r="P1559" s="302"/>
      <c r="Q1559" s="302"/>
      <c r="R1559" s="303"/>
      <c r="S1559" s="302"/>
      <c r="T1559" s="303"/>
      <c r="U1559" s="302"/>
      <c r="V1559" s="303"/>
      <c r="W1559" s="302"/>
      <c r="X1559" s="302"/>
      <c r="Y1559" s="303"/>
      <c r="Z1559" s="302"/>
      <c r="AA1559" s="246"/>
      <c r="AB1559" s="246"/>
      <c r="AC1559" s="246"/>
    </row>
    <row r="1560" spans="1:29" ht="18.75" customHeight="1" x14ac:dyDescent="0.2">
      <c r="A1560" s="309"/>
      <c r="B1560" s="299"/>
      <c r="C1560" s="300"/>
      <c r="D1560" s="301"/>
      <c r="E1560" s="246"/>
      <c r="F1560" s="246"/>
      <c r="G1560" s="300"/>
      <c r="H1560" s="311"/>
      <c r="I1560" s="302"/>
      <c r="J1560" s="303"/>
      <c r="K1560" s="302"/>
      <c r="L1560" s="303"/>
      <c r="M1560" s="302"/>
      <c r="N1560" s="303"/>
      <c r="O1560" s="302"/>
      <c r="P1560" s="302"/>
      <c r="Q1560" s="301"/>
      <c r="R1560" s="304"/>
      <c r="S1560" s="305"/>
      <c r="T1560" s="306"/>
      <c r="U1560" s="305"/>
      <c r="V1560" s="306"/>
      <c r="W1560" s="302"/>
      <c r="X1560" s="302"/>
      <c r="Y1560" s="303"/>
      <c r="Z1560" s="302"/>
      <c r="AA1560" s="246"/>
      <c r="AB1560" s="246"/>
      <c r="AC1560" s="246"/>
    </row>
    <row r="1561" spans="1:29" ht="18.75" customHeight="1" x14ac:dyDescent="0.2">
      <c r="A1561" s="309"/>
      <c r="B1561" s="299"/>
      <c r="C1561" s="300"/>
      <c r="D1561" s="301"/>
      <c r="E1561" s="246"/>
      <c r="F1561" s="246"/>
      <c r="G1561" s="302"/>
      <c r="H1561" s="303"/>
      <c r="I1561" s="302"/>
      <c r="J1561" s="303"/>
      <c r="K1561" s="302"/>
      <c r="L1561" s="303"/>
      <c r="M1561" s="302"/>
      <c r="N1561" s="303"/>
      <c r="O1561" s="302"/>
      <c r="P1561" s="302"/>
      <c r="Q1561" s="302"/>
      <c r="R1561" s="303"/>
      <c r="S1561" s="301"/>
      <c r="T1561" s="304"/>
      <c r="U1561" s="305"/>
      <c r="V1561" s="306"/>
      <c r="W1561" s="302"/>
      <c r="X1561" s="302"/>
      <c r="Y1561" s="303"/>
      <c r="Z1561" s="302"/>
      <c r="AA1561" s="246"/>
      <c r="AB1561" s="246"/>
      <c r="AC1561" s="246"/>
    </row>
    <row r="1562" spans="1:29" ht="18.75" customHeight="1" x14ac:dyDescent="0.2">
      <c r="A1562" s="309"/>
      <c r="B1562" s="299"/>
      <c r="C1562" s="300"/>
      <c r="D1562" s="301"/>
      <c r="E1562" s="246"/>
      <c r="F1562" s="246"/>
      <c r="G1562" s="302"/>
      <c r="H1562" s="303"/>
      <c r="I1562" s="302"/>
      <c r="J1562" s="303"/>
      <c r="K1562" s="302"/>
      <c r="L1562" s="303"/>
      <c r="M1562" s="302"/>
      <c r="N1562" s="303"/>
      <c r="O1562" s="302"/>
      <c r="P1562" s="302"/>
      <c r="Q1562" s="305"/>
      <c r="R1562" s="306"/>
      <c r="S1562" s="299"/>
      <c r="T1562" s="308"/>
      <c r="U1562" s="302"/>
      <c r="V1562" s="303"/>
      <c r="W1562" s="302"/>
      <c r="X1562" s="302"/>
      <c r="Y1562" s="303"/>
      <c r="Z1562" s="302"/>
      <c r="AA1562" s="246"/>
      <c r="AB1562" s="246"/>
      <c r="AC1562" s="246"/>
    </row>
    <row r="1563" spans="1:29" ht="18.75" customHeight="1" x14ac:dyDescent="0.2">
      <c r="A1563" s="309"/>
      <c r="B1563" s="299"/>
      <c r="C1563" s="300"/>
      <c r="D1563" s="301"/>
      <c r="E1563" s="246"/>
      <c r="F1563" s="246"/>
      <c r="G1563" s="302"/>
      <c r="H1563" s="303"/>
      <c r="I1563" s="302"/>
      <c r="J1563" s="303"/>
      <c r="K1563" s="302"/>
      <c r="L1563" s="303"/>
      <c r="M1563" s="302"/>
      <c r="N1563" s="303"/>
      <c r="O1563" s="302"/>
      <c r="P1563" s="302"/>
      <c r="Q1563" s="301"/>
      <c r="R1563" s="304"/>
      <c r="S1563" s="305"/>
      <c r="T1563" s="306"/>
      <c r="U1563" s="305"/>
      <c r="V1563" s="306"/>
      <c r="W1563" s="302"/>
      <c r="X1563" s="301"/>
      <c r="Y1563" s="303"/>
      <c r="Z1563" s="302"/>
      <c r="AA1563" s="246"/>
      <c r="AB1563" s="246"/>
      <c r="AC1563" s="246"/>
    </row>
    <row r="1564" spans="1:29" ht="18.75" customHeight="1" x14ac:dyDescent="0.2">
      <c r="A1564" s="309"/>
      <c r="B1564" s="299"/>
      <c r="C1564" s="300"/>
      <c r="D1564" s="301"/>
      <c r="E1564" s="246"/>
      <c r="F1564" s="246"/>
      <c r="G1564" s="302"/>
      <c r="H1564" s="303"/>
      <c r="I1564" s="302"/>
      <c r="J1564" s="303"/>
      <c r="K1564" s="302"/>
      <c r="L1564" s="303"/>
      <c r="M1564" s="302"/>
      <c r="N1564" s="303"/>
      <c r="O1564" s="302"/>
      <c r="P1564" s="302"/>
      <c r="Q1564" s="299"/>
      <c r="R1564" s="308"/>
      <c r="S1564" s="302"/>
      <c r="T1564" s="303"/>
      <c r="U1564" s="302"/>
      <c r="V1564" s="303"/>
      <c r="W1564" s="302"/>
      <c r="X1564" s="302"/>
      <c r="Y1564" s="303"/>
      <c r="Z1564" s="302"/>
      <c r="AA1564" s="246"/>
      <c r="AB1564" s="246"/>
      <c r="AC1564" s="246"/>
    </row>
    <row r="1565" spans="1:29" ht="18.75" customHeight="1" x14ac:dyDescent="0.2">
      <c r="A1565" s="309"/>
      <c r="B1565" s="299"/>
      <c r="C1565" s="300"/>
      <c r="D1565" s="301"/>
      <c r="E1565" s="246"/>
      <c r="F1565" s="246"/>
      <c r="G1565" s="302"/>
      <c r="H1565" s="303"/>
      <c r="I1565" s="302"/>
      <c r="J1565" s="303"/>
      <c r="K1565" s="302"/>
      <c r="L1565" s="303"/>
      <c r="M1565" s="302"/>
      <c r="N1565" s="303"/>
      <c r="O1565" s="302"/>
      <c r="P1565" s="302"/>
      <c r="Q1565" s="302"/>
      <c r="R1565" s="303"/>
      <c r="S1565" s="302"/>
      <c r="T1565" s="303"/>
      <c r="U1565" s="302"/>
      <c r="V1565" s="303"/>
      <c r="W1565" s="302"/>
      <c r="X1565" s="302"/>
      <c r="Y1565" s="303"/>
      <c r="Z1565" s="302"/>
      <c r="AA1565" s="246"/>
      <c r="AB1565" s="246"/>
      <c r="AC1565" s="246"/>
    </row>
    <row r="1566" spans="1:29" ht="18.75" customHeight="1" x14ac:dyDescent="0.2">
      <c r="A1566" s="309"/>
      <c r="B1566" s="299"/>
      <c r="C1566" s="300"/>
      <c r="D1566" s="301"/>
      <c r="E1566" s="246"/>
      <c r="F1566" s="246"/>
      <c r="G1566" s="302"/>
      <c r="H1566" s="303"/>
      <c r="I1566" s="302"/>
      <c r="J1566" s="303"/>
      <c r="K1566" s="302"/>
      <c r="L1566" s="303"/>
      <c r="M1566" s="302"/>
      <c r="N1566" s="303"/>
      <c r="O1566" s="302"/>
      <c r="P1566" s="302"/>
      <c r="Q1566" s="302"/>
      <c r="R1566" s="303"/>
      <c r="S1566" s="302"/>
      <c r="T1566" s="303"/>
      <c r="U1566" s="302"/>
      <c r="V1566" s="303"/>
      <c r="W1566" s="302"/>
      <c r="X1566" s="302"/>
      <c r="Y1566" s="303"/>
      <c r="Z1566" s="302"/>
      <c r="AA1566" s="246"/>
      <c r="AB1566" s="246"/>
      <c r="AC1566" s="246"/>
    </row>
    <row r="1567" spans="1:29" ht="18.75" customHeight="1" x14ac:dyDescent="0.2">
      <c r="A1567" s="309"/>
      <c r="B1567" s="299"/>
      <c r="C1567" s="300"/>
      <c r="D1567" s="301"/>
      <c r="E1567" s="246"/>
      <c r="F1567" s="246"/>
      <c r="G1567" s="302"/>
      <c r="H1567" s="303"/>
      <c r="I1567" s="302"/>
      <c r="J1567" s="303"/>
      <c r="K1567" s="302"/>
      <c r="L1567" s="303"/>
      <c r="M1567" s="302"/>
      <c r="N1567" s="303"/>
      <c r="O1567" s="302"/>
      <c r="P1567" s="302"/>
      <c r="Q1567" s="302"/>
      <c r="R1567" s="303"/>
      <c r="S1567" s="302"/>
      <c r="T1567" s="303"/>
      <c r="U1567" s="302"/>
      <c r="V1567" s="303"/>
      <c r="W1567" s="302"/>
      <c r="X1567" s="302"/>
      <c r="Y1567" s="303"/>
      <c r="Z1567" s="302"/>
      <c r="AA1567" s="246"/>
      <c r="AB1567" s="246"/>
      <c r="AC1567" s="246"/>
    </row>
    <row r="1568" spans="1:29" ht="18.75" customHeight="1" x14ac:dyDescent="0.2">
      <c r="A1568" s="309"/>
      <c r="B1568" s="299"/>
      <c r="C1568" s="300"/>
      <c r="D1568" s="301"/>
      <c r="E1568" s="246"/>
      <c r="F1568" s="246"/>
      <c r="G1568" s="302"/>
      <c r="H1568" s="303"/>
      <c r="I1568" s="302"/>
      <c r="J1568" s="303"/>
      <c r="K1568" s="300"/>
      <c r="L1568" s="311"/>
      <c r="M1568" s="302"/>
      <c r="N1568" s="303"/>
      <c r="O1568" s="302"/>
      <c r="P1568" s="302"/>
      <c r="Q1568" s="301"/>
      <c r="R1568" s="304"/>
      <c r="S1568" s="305"/>
      <c r="T1568" s="306"/>
      <c r="U1568" s="305"/>
      <c r="V1568" s="306"/>
      <c r="W1568" s="302"/>
      <c r="X1568" s="302"/>
      <c r="Y1568" s="303"/>
      <c r="Z1568" s="302"/>
      <c r="AA1568" s="246"/>
      <c r="AB1568" s="246"/>
      <c r="AC1568" s="246"/>
    </row>
    <row r="1569" spans="1:29" ht="18.75" customHeight="1" x14ac:dyDescent="0.2">
      <c r="A1569" s="309"/>
      <c r="B1569" s="299"/>
      <c r="C1569" s="300"/>
      <c r="D1569" s="301"/>
      <c r="E1569" s="246"/>
      <c r="F1569" s="246"/>
      <c r="G1569" s="302"/>
      <c r="H1569" s="303"/>
      <c r="I1569" s="302"/>
      <c r="J1569" s="303"/>
      <c r="K1569" s="302"/>
      <c r="L1569" s="303"/>
      <c r="M1569" s="302"/>
      <c r="N1569" s="303"/>
      <c r="O1569" s="302"/>
      <c r="P1569" s="302"/>
      <c r="Q1569" s="301"/>
      <c r="R1569" s="304"/>
      <c r="S1569" s="305"/>
      <c r="T1569" s="306"/>
      <c r="U1569" s="305"/>
      <c r="V1569" s="306"/>
      <c r="W1569" s="302"/>
      <c r="X1569" s="302"/>
      <c r="Y1569" s="303"/>
      <c r="Z1569" s="302"/>
      <c r="AA1569" s="246"/>
      <c r="AB1569" s="246"/>
      <c r="AC1569" s="246"/>
    </row>
    <row r="1570" spans="1:29" ht="18.75" customHeight="1" x14ac:dyDescent="0.2">
      <c r="A1570" s="309"/>
      <c r="B1570" s="299"/>
      <c r="C1570" s="300"/>
      <c r="D1570" s="301"/>
      <c r="E1570" s="246"/>
      <c r="F1570" s="246"/>
      <c r="G1570" s="302"/>
      <c r="H1570" s="303"/>
      <c r="I1570" s="302"/>
      <c r="J1570" s="303"/>
      <c r="K1570" s="302"/>
      <c r="L1570" s="303"/>
      <c r="M1570" s="302"/>
      <c r="N1570" s="303"/>
      <c r="O1570" s="302"/>
      <c r="P1570" s="302"/>
      <c r="Q1570" s="302"/>
      <c r="R1570" s="303"/>
      <c r="S1570" s="302"/>
      <c r="T1570" s="303"/>
      <c r="U1570" s="302"/>
      <c r="V1570" s="303"/>
      <c r="W1570" s="302"/>
      <c r="X1570" s="302"/>
      <c r="Y1570" s="303"/>
      <c r="Z1570" s="302"/>
      <c r="AA1570" s="246"/>
      <c r="AB1570" s="246"/>
      <c r="AC1570" s="246"/>
    </row>
    <row r="1571" spans="1:29" ht="18.75" customHeight="1" x14ac:dyDescent="0.2">
      <c r="A1571" s="309"/>
      <c r="B1571" s="299"/>
      <c r="C1571" s="300"/>
      <c r="D1571" s="301"/>
      <c r="E1571" s="246"/>
      <c r="F1571" s="246"/>
      <c r="G1571" s="302"/>
      <c r="H1571" s="303"/>
      <c r="I1571" s="302"/>
      <c r="J1571" s="303"/>
      <c r="K1571" s="302"/>
      <c r="L1571" s="303"/>
      <c r="M1571" s="302"/>
      <c r="N1571" s="303"/>
      <c r="O1571" s="302"/>
      <c r="P1571" s="302"/>
      <c r="Q1571" s="302"/>
      <c r="R1571" s="303"/>
      <c r="S1571" s="302"/>
      <c r="T1571" s="303"/>
      <c r="U1571" s="302"/>
      <c r="V1571" s="303"/>
      <c r="W1571" s="302"/>
      <c r="X1571" s="302"/>
      <c r="Y1571" s="303"/>
      <c r="Z1571" s="302"/>
      <c r="AA1571" s="246"/>
      <c r="AB1571" s="246"/>
      <c r="AC1571" s="246"/>
    </row>
    <row r="1572" spans="1:29" ht="18.75" customHeight="1" x14ac:dyDescent="0.2">
      <c r="A1572" s="307"/>
      <c r="B1572" s="299"/>
      <c r="C1572" s="300"/>
      <c r="D1572" s="301"/>
      <c r="E1572" s="246"/>
      <c r="F1572" s="246"/>
      <c r="G1572" s="305"/>
      <c r="H1572" s="306"/>
      <c r="I1572" s="305"/>
      <c r="J1572" s="306"/>
      <c r="K1572" s="305"/>
      <c r="L1572" s="306"/>
      <c r="M1572" s="305"/>
      <c r="N1572" s="306"/>
      <c r="O1572" s="305"/>
      <c r="P1572" s="305"/>
      <c r="Q1572" s="305"/>
      <c r="R1572" s="306"/>
      <c r="S1572" s="305"/>
      <c r="T1572" s="306"/>
      <c r="U1572" s="305"/>
      <c r="V1572" s="306"/>
      <c r="W1572" s="305"/>
      <c r="X1572" s="305"/>
      <c r="Y1572" s="306"/>
      <c r="Z1572" s="305"/>
      <c r="AA1572" s="246"/>
      <c r="AB1572" s="246"/>
      <c r="AC1572" s="246"/>
    </row>
    <row r="1573" spans="1:29" ht="18.75" customHeight="1" x14ac:dyDescent="0.2">
      <c r="A1573" s="307"/>
      <c r="B1573" s="299"/>
      <c r="C1573" s="300"/>
      <c r="D1573" s="301"/>
      <c r="E1573" s="246"/>
      <c r="F1573" s="246"/>
      <c r="G1573" s="305"/>
      <c r="H1573" s="306"/>
      <c r="I1573" s="305"/>
      <c r="J1573" s="306"/>
      <c r="K1573" s="305"/>
      <c r="L1573" s="306"/>
      <c r="M1573" s="305"/>
      <c r="N1573" s="306"/>
      <c r="O1573" s="305"/>
      <c r="P1573" s="305"/>
      <c r="Q1573" s="305"/>
      <c r="R1573" s="306"/>
      <c r="S1573" s="305"/>
      <c r="T1573" s="306"/>
      <c r="U1573" s="305"/>
      <c r="V1573" s="306"/>
      <c r="W1573" s="305"/>
      <c r="X1573" s="305"/>
      <c r="Y1573" s="306"/>
      <c r="Z1573" s="305"/>
      <c r="AA1573" s="246"/>
      <c r="AB1573" s="246"/>
      <c r="AC1573" s="246"/>
    </row>
    <row r="1574" spans="1:29" ht="18.75" customHeight="1" x14ac:dyDescent="0.2">
      <c r="A1574" s="309"/>
      <c r="B1574" s="299"/>
      <c r="C1574" s="300"/>
      <c r="D1574" s="301"/>
      <c r="E1574" s="246"/>
      <c r="F1574" s="246"/>
      <c r="G1574" s="302"/>
      <c r="H1574" s="303"/>
      <c r="I1574" s="302"/>
      <c r="J1574" s="303"/>
      <c r="K1574" s="302"/>
      <c r="L1574" s="303"/>
      <c r="M1574" s="302"/>
      <c r="N1574" s="303"/>
      <c r="O1574" s="302"/>
      <c r="P1574" s="302"/>
      <c r="Q1574" s="301"/>
      <c r="R1574" s="304"/>
      <c r="S1574" s="302"/>
      <c r="T1574" s="303"/>
      <c r="U1574" s="302"/>
      <c r="V1574" s="303"/>
      <c r="W1574" s="302"/>
      <c r="X1574" s="302"/>
      <c r="Y1574" s="303"/>
      <c r="Z1574" s="302"/>
      <c r="AA1574" s="246"/>
      <c r="AB1574" s="246"/>
      <c r="AC1574" s="246"/>
    </row>
    <row r="1575" spans="1:29" ht="18.75" customHeight="1" x14ac:dyDescent="0.2">
      <c r="A1575" s="298"/>
      <c r="B1575" s="299"/>
      <c r="C1575" s="300"/>
      <c r="D1575" s="301"/>
      <c r="E1575" s="246"/>
      <c r="F1575" s="246"/>
      <c r="G1575" s="302"/>
      <c r="H1575" s="303"/>
      <c r="I1575" s="302"/>
      <c r="J1575" s="303"/>
      <c r="K1575" s="302"/>
      <c r="L1575" s="303"/>
      <c r="M1575" s="301"/>
      <c r="N1575" s="304"/>
      <c r="O1575" s="301"/>
      <c r="P1575" s="301"/>
      <c r="Q1575" s="301"/>
      <c r="R1575" s="304"/>
      <c r="S1575" s="305"/>
      <c r="T1575" s="306"/>
      <c r="U1575" s="305"/>
      <c r="V1575" s="306"/>
      <c r="W1575" s="301"/>
      <c r="X1575" s="301"/>
      <c r="Y1575" s="303"/>
      <c r="Z1575" s="302"/>
      <c r="AA1575" s="246"/>
      <c r="AB1575" s="246"/>
      <c r="AC1575" s="246"/>
    </row>
    <row r="1576" spans="1:29" ht="18.75" customHeight="1" x14ac:dyDescent="0.2">
      <c r="A1576" s="309"/>
      <c r="B1576" s="299"/>
      <c r="C1576" s="300"/>
      <c r="D1576" s="301"/>
      <c r="E1576" s="246"/>
      <c r="F1576" s="246"/>
      <c r="G1576" s="302"/>
      <c r="H1576" s="303"/>
      <c r="I1576" s="302"/>
      <c r="J1576" s="303"/>
      <c r="K1576" s="302"/>
      <c r="L1576" s="303"/>
      <c r="M1576" s="302"/>
      <c r="N1576" s="303"/>
      <c r="O1576" s="302"/>
      <c r="P1576" s="302"/>
      <c r="Q1576" s="301"/>
      <c r="R1576" s="304"/>
      <c r="S1576" s="305"/>
      <c r="T1576" s="306"/>
      <c r="U1576" s="302"/>
      <c r="V1576" s="303"/>
      <c r="W1576" s="302"/>
      <c r="X1576" s="302"/>
      <c r="Y1576" s="303"/>
      <c r="Z1576" s="302"/>
      <c r="AA1576" s="246"/>
      <c r="AB1576" s="246"/>
      <c r="AC1576" s="246"/>
    </row>
    <row r="1577" spans="1:29" ht="18.75" customHeight="1" x14ac:dyDescent="0.2">
      <c r="A1577" s="298"/>
      <c r="B1577" s="299"/>
      <c r="C1577" s="300"/>
      <c r="D1577" s="301"/>
      <c r="E1577" s="246"/>
      <c r="F1577" s="246"/>
      <c r="G1577" s="302"/>
      <c r="H1577" s="303"/>
      <c r="I1577" s="302"/>
      <c r="J1577" s="303"/>
      <c r="K1577" s="302"/>
      <c r="L1577" s="303"/>
      <c r="M1577" s="301"/>
      <c r="N1577" s="304"/>
      <c r="O1577" s="301"/>
      <c r="P1577" s="301"/>
      <c r="Q1577" s="301"/>
      <c r="R1577" s="304"/>
      <c r="S1577" s="305"/>
      <c r="T1577" s="306"/>
      <c r="U1577" s="305"/>
      <c r="V1577" s="306"/>
      <c r="W1577" s="301"/>
      <c r="X1577" s="301"/>
      <c r="Y1577" s="304"/>
      <c r="Z1577" s="301"/>
      <c r="AA1577" s="246"/>
      <c r="AB1577" s="246"/>
      <c r="AC1577" s="246"/>
    </row>
    <row r="1578" spans="1:29" ht="18.75" customHeight="1" x14ac:dyDescent="0.2">
      <c r="A1578" s="309"/>
      <c r="B1578" s="299"/>
      <c r="C1578" s="300"/>
      <c r="D1578" s="301"/>
      <c r="E1578" s="246"/>
      <c r="F1578" s="246"/>
      <c r="G1578" s="302"/>
      <c r="H1578" s="303"/>
      <c r="I1578" s="302"/>
      <c r="J1578" s="303"/>
      <c r="K1578" s="302"/>
      <c r="L1578" s="303"/>
      <c r="M1578" s="302"/>
      <c r="N1578" s="303"/>
      <c r="O1578" s="302"/>
      <c r="P1578" s="302"/>
      <c r="Q1578" s="299"/>
      <c r="R1578" s="308"/>
      <c r="S1578" s="302"/>
      <c r="T1578" s="303"/>
      <c r="U1578" s="302"/>
      <c r="V1578" s="303"/>
      <c r="W1578" s="302"/>
      <c r="X1578" s="302"/>
      <c r="Y1578" s="303"/>
      <c r="Z1578" s="302"/>
      <c r="AA1578" s="246"/>
      <c r="AB1578" s="246"/>
      <c r="AC1578" s="246"/>
    </row>
    <row r="1579" spans="1:29" ht="18.75" customHeight="1" x14ac:dyDescent="0.2">
      <c r="A1579" s="309"/>
      <c r="B1579" s="299"/>
      <c r="C1579" s="300"/>
      <c r="D1579" s="301"/>
      <c r="E1579" s="246"/>
      <c r="F1579" s="246"/>
      <c r="G1579" s="300"/>
      <c r="H1579" s="311"/>
      <c r="I1579" s="302"/>
      <c r="J1579" s="303"/>
      <c r="K1579" s="302"/>
      <c r="L1579" s="303"/>
      <c r="M1579" s="302"/>
      <c r="N1579" s="303"/>
      <c r="O1579" s="302"/>
      <c r="P1579" s="302"/>
      <c r="Q1579" s="301"/>
      <c r="R1579" s="304"/>
      <c r="S1579" s="305"/>
      <c r="T1579" s="306"/>
      <c r="U1579" s="305"/>
      <c r="V1579" s="306"/>
      <c r="W1579" s="302"/>
      <c r="X1579" s="302"/>
      <c r="Y1579" s="303"/>
      <c r="Z1579" s="302"/>
      <c r="AA1579" s="246"/>
      <c r="AB1579" s="246"/>
      <c r="AC1579" s="246"/>
    </row>
    <row r="1580" spans="1:29" ht="18.75" customHeight="1" x14ac:dyDescent="0.2">
      <c r="A1580" s="307"/>
      <c r="B1580" s="299"/>
      <c r="C1580" s="300"/>
      <c r="D1580" s="301"/>
      <c r="E1580" s="246"/>
      <c r="F1580" s="246"/>
      <c r="G1580" s="305"/>
      <c r="H1580" s="306"/>
      <c r="I1580" s="305"/>
      <c r="J1580" s="306"/>
      <c r="K1580" s="305"/>
      <c r="L1580" s="306"/>
      <c r="M1580" s="305"/>
      <c r="N1580" s="306"/>
      <c r="O1580" s="305"/>
      <c r="P1580" s="305"/>
      <c r="Q1580" s="305"/>
      <c r="R1580" s="306"/>
      <c r="S1580" s="305"/>
      <c r="T1580" s="306"/>
      <c r="U1580" s="305"/>
      <c r="V1580" s="306"/>
      <c r="W1580" s="302"/>
      <c r="X1580" s="305"/>
      <c r="Y1580" s="303"/>
      <c r="Z1580" s="302"/>
      <c r="AA1580" s="246"/>
      <c r="AB1580" s="246"/>
      <c r="AC1580" s="246"/>
    </row>
    <row r="1581" spans="1:29" ht="18.75" customHeight="1" x14ac:dyDescent="0.2">
      <c r="A1581" s="309"/>
      <c r="B1581" s="299"/>
      <c r="C1581" s="300"/>
      <c r="D1581" s="301"/>
      <c r="E1581" s="246"/>
      <c r="F1581" s="246"/>
      <c r="G1581" s="302"/>
      <c r="H1581" s="303"/>
      <c r="I1581" s="302"/>
      <c r="J1581" s="303"/>
      <c r="K1581" s="302"/>
      <c r="L1581" s="303"/>
      <c r="M1581" s="302"/>
      <c r="N1581" s="303"/>
      <c r="O1581" s="302"/>
      <c r="P1581" s="302"/>
      <c r="Q1581" s="302"/>
      <c r="R1581" s="303"/>
      <c r="S1581" s="302"/>
      <c r="T1581" s="303"/>
      <c r="U1581" s="302"/>
      <c r="V1581" s="303"/>
      <c r="W1581" s="302"/>
      <c r="X1581" s="302"/>
      <c r="Y1581" s="303"/>
      <c r="Z1581" s="302"/>
      <c r="AA1581" s="246"/>
      <c r="AB1581" s="246"/>
      <c r="AC1581" s="246"/>
    </row>
    <row r="1582" spans="1:29" ht="18.75" customHeight="1" x14ac:dyDescent="0.2">
      <c r="A1582" s="309"/>
      <c r="B1582" s="299"/>
      <c r="C1582" s="300"/>
      <c r="D1582" s="301"/>
      <c r="E1582" s="246"/>
      <c r="F1582" s="246"/>
      <c r="G1582" s="300"/>
      <c r="H1582" s="311"/>
      <c r="I1582" s="302"/>
      <c r="J1582" s="303"/>
      <c r="K1582" s="302"/>
      <c r="L1582" s="303"/>
      <c r="M1582" s="302"/>
      <c r="N1582" s="303"/>
      <c r="O1582" s="302"/>
      <c r="P1582" s="302"/>
      <c r="Q1582" s="302"/>
      <c r="R1582" s="303"/>
      <c r="S1582" s="305"/>
      <c r="T1582" s="306"/>
      <c r="U1582" s="305"/>
      <c r="V1582" s="306"/>
      <c r="W1582" s="302"/>
      <c r="X1582" s="302"/>
      <c r="Y1582" s="303"/>
      <c r="Z1582" s="302"/>
      <c r="AA1582" s="246"/>
      <c r="AB1582" s="246"/>
      <c r="AC1582" s="246"/>
    </row>
    <row r="1583" spans="1:29" ht="18.75" customHeight="1" x14ac:dyDescent="0.2">
      <c r="A1583" s="309"/>
      <c r="B1583" s="299"/>
      <c r="C1583" s="300"/>
      <c r="D1583" s="301"/>
      <c r="E1583" s="246"/>
      <c r="F1583" s="246"/>
      <c r="G1583" s="302"/>
      <c r="H1583" s="303"/>
      <c r="I1583" s="302"/>
      <c r="J1583" s="303"/>
      <c r="K1583" s="302"/>
      <c r="L1583" s="303"/>
      <c r="M1583" s="302"/>
      <c r="N1583" s="303"/>
      <c r="O1583" s="302"/>
      <c r="P1583" s="302"/>
      <c r="Q1583" s="302"/>
      <c r="R1583" s="303"/>
      <c r="S1583" s="305"/>
      <c r="T1583" s="306"/>
      <c r="U1583" s="305"/>
      <c r="V1583" s="306"/>
      <c r="W1583" s="302"/>
      <c r="X1583" s="302"/>
      <c r="Y1583" s="303"/>
      <c r="Z1583" s="302"/>
      <c r="AA1583" s="246"/>
      <c r="AB1583" s="246"/>
      <c r="AC1583" s="246"/>
    </row>
    <row r="1584" spans="1:29" ht="18.75" customHeight="1" x14ac:dyDescent="0.2">
      <c r="A1584" s="309"/>
      <c r="B1584" s="299"/>
      <c r="C1584" s="300"/>
      <c r="D1584" s="301"/>
      <c r="E1584" s="246"/>
      <c r="F1584" s="246"/>
      <c r="G1584" s="302"/>
      <c r="H1584" s="303"/>
      <c r="I1584" s="302"/>
      <c r="J1584" s="303"/>
      <c r="K1584" s="300"/>
      <c r="L1584" s="311"/>
      <c r="M1584" s="302"/>
      <c r="N1584" s="303"/>
      <c r="O1584" s="302"/>
      <c r="P1584" s="302"/>
      <c r="Q1584" s="302"/>
      <c r="R1584" s="303"/>
      <c r="S1584" s="302"/>
      <c r="T1584" s="303"/>
      <c r="U1584" s="302"/>
      <c r="V1584" s="303"/>
      <c r="W1584" s="302"/>
      <c r="X1584" s="302"/>
      <c r="Y1584" s="303"/>
      <c r="Z1584" s="302"/>
      <c r="AA1584" s="246"/>
      <c r="AB1584" s="246"/>
      <c r="AC1584" s="246"/>
    </row>
    <row r="1585" spans="1:29" ht="18.75" customHeight="1" x14ac:dyDescent="0.2">
      <c r="A1585" s="309"/>
      <c r="B1585" s="299"/>
      <c r="C1585" s="300"/>
      <c r="D1585" s="301"/>
      <c r="E1585" s="246"/>
      <c r="F1585" s="246"/>
      <c r="G1585" s="302"/>
      <c r="H1585" s="303"/>
      <c r="I1585" s="302"/>
      <c r="J1585" s="303"/>
      <c r="K1585" s="302"/>
      <c r="L1585" s="303"/>
      <c r="M1585" s="302"/>
      <c r="N1585" s="303"/>
      <c r="O1585" s="302"/>
      <c r="P1585" s="302"/>
      <c r="Q1585" s="302"/>
      <c r="R1585" s="303"/>
      <c r="S1585" s="302"/>
      <c r="T1585" s="303"/>
      <c r="U1585" s="302"/>
      <c r="V1585" s="303"/>
      <c r="W1585" s="302"/>
      <c r="X1585" s="302"/>
      <c r="Y1585" s="303"/>
      <c r="Z1585" s="302"/>
      <c r="AA1585" s="246"/>
      <c r="AB1585" s="246"/>
      <c r="AC1585" s="246"/>
    </row>
    <row r="1586" spans="1:29" ht="18.75" customHeight="1" x14ac:dyDescent="0.2">
      <c r="A1586" s="309"/>
      <c r="B1586" s="299"/>
      <c r="C1586" s="300"/>
      <c r="D1586" s="301"/>
      <c r="E1586" s="246"/>
      <c r="F1586" s="246"/>
      <c r="G1586" s="302"/>
      <c r="H1586" s="303"/>
      <c r="I1586" s="302"/>
      <c r="J1586" s="303"/>
      <c r="K1586" s="302"/>
      <c r="L1586" s="303"/>
      <c r="M1586" s="302"/>
      <c r="N1586" s="303"/>
      <c r="O1586" s="302"/>
      <c r="P1586" s="302"/>
      <c r="Q1586" s="301"/>
      <c r="R1586" s="304"/>
      <c r="S1586" s="305"/>
      <c r="T1586" s="306"/>
      <c r="U1586" s="302"/>
      <c r="V1586" s="303"/>
      <c r="W1586" s="302"/>
      <c r="X1586" s="302"/>
      <c r="Y1586" s="303"/>
      <c r="Z1586" s="302"/>
      <c r="AA1586" s="246"/>
      <c r="AB1586" s="246"/>
      <c r="AC1586" s="246"/>
    </row>
    <row r="1587" spans="1:29" ht="18.75" customHeight="1" x14ac:dyDescent="0.2">
      <c r="A1587" s="309"/>
      <c r="B1587" s="299"/>
      <c r="C1587" s="300"/>
      <c r="D1587" s="301"/>
      <c r="E1587" s="246"/>
      <c r="F1587" s="246"/>
      <c r="G1587" s="302"/>
      <c r="H1587" s="303"/>
      <c r="I1587" s="302"/>
      <c r="J1587" s="303"/>
      <c r="K1587" s="300"/>
      <c r="L1587" s="311"/>
      <c r="M1587" s="302"/>
      <c r="N1587" s="303"/>
      <c r="O1587" s="302"/>
      <c r="P1587" s="302"/>
      <c r="Q1587" s="299"/>
      <c r="R1587" s="308"/>
      <c r="S1587" s="302"/>
      <c r="T1587" s="303"/>
      <c r="U1587" s="302"/>
      <c r="V1587" s="303"/>
      <c r="W1587" s="302"/>
      <c r="X1587" s="302"/>
      <c r="Y1587" s="303"/>
      <c r="Z1587" s="302"/>
      <c r="AA1587" s="246"/>
      <c r="AB1587" s="246"/>
      <c r="AC1587" s="246"/>
    </row>
    <row r="1588" spans="1:29" ht="18.75" customHeight="1" x14ac:dyDescent="0.2">
      <c r="A1588" s="309"/>
      <c r="B1588" s="299"/>
      <c r="C1588" s="300"/>
      <c r="D1588" s="301"/>
      <c r="E1588" s="246"/>
      <c r="F1588" s="246"/>
      <c r="G1588" s="302"/>
      <c r="H1588" s="303"/>
      <c r="I1588" s="302"/>
      <c r="J1588" s="303"/>
      <c r="K1588" s="302"/>
      <c r="L1588" s="303"/>
      <c r="M1588" s="302"/>
      <c r="N1588" s="303"/>
      <c r="O1588" s="302"/>
      <c r="P1588" s="302"/>
      <c r="Q1588" s="299"/>
      <c r="R1588" s="308"/>
      <c r="S1588" s="302"/>
      <c r="T1588" s="303"/>
      <c r="U1588" s="302"/>
      <c r="V1588" s="303"/>
      <c r="W1588" s="302"/>
      <c r="X1588" s="302"/>
      <c r="Y1588" s="303"/>
      <c r="Z1588" s="302"/>
      <c r="AA1588" s="246"/>
      <c r="AB1588" s="246"/>
      <c r="AC1588" s="246"/>
    </row>
    <row r="1589" spans="1:29" ht="18.75" customHeight="1" x14ac:dyDescent="0.2">
      <c r="A1589" s="309"/>
      <c r="B1589" s="299"/>
      <c r="C1589" s="300"/>
      <c r="D1589" s="301"/>
      <c r="E1589" s="246"/>
      <c r="F1589" s="246"/>
      <c r="G1589" s="302"/>
      <c r="H1589" s="303"/>
      <c r="I1589" s="302"/>
      <c r="J1589" s="303"/>
      <c r="K1589" s="302"/>
      <c r="L1589" s="303"/>
      <c r="M1589" s="302"/>
      <c r="N1589" s="303"/>
      <c r="O1589" s="302"/>
      <c r="P1589" s="302"/>
      <c r="Q1589" s="305"/>
      <c r="R1589" s="306"/>
      <c r="S1589" s="305"/>
      <c r="T1589" s="306"/>
      <c r="U1589" s="305"/>
      <c r="V1589" s="306"/>
      <c r="W1589" s="305"/>
      <c r="X1589" s="305"/>
      <c r="Y1589" s="306"/>
      <c r="Z1589" s="302"/>
      <c r="AA1589" s="246"/>
      <c r="AB1589" s="246"/>
      <c r="AC1589" s="246"/>
    </row>
    <row r="1590" spans="1:29" ht="18.75" customHeight="1" x14ac:dyDescent="0.2">
      <c r="A1590" s="298"/>
      <c r="B1590" s="299"/>
      <c r="C1590" s="300"/>
      <c r="D1590" s="301"/>
      <c r="E1590" s="246"/>
      <c r="F1590" s="246"/>
      <c r="G1590" s="302"/>
      <c r="H1590" s="303"/>
      <c r="I1590" s="302"/>
      <c r="J1590" s="303"/>
      <c r="K1590" s="302"/>
      <c r="L1590" s="303"/>
      <c r="M1590" s="301"/>
      <c r="N1590" s="304"/>
      <c r="O1590" s="301"/>
      <c r="P1590" s="301"/>
      <c r="Q1590" s="301"/>
      <c r="R1590" s="304"/>
      <c r="S1590" s="305"/>
      <c r="T1590" s="306"/>
      <c r="U1590" s="305"/>
      <c r="V1590" s="306"/>
      <c r="W1590" s="305"/>
      <c r="X1590" s="305"/>
      <c r="Y1590" s="306"/>
      <c r="Z1590" s="301"/>
      <c r="AA1590" s="246"/>
      <c r="AB1590" s="246"/>
      <c r="AC1590" s="246"/>
    </row>
    <row r="1591" spans="1:29" ht="18.75" customHeight="1" x14ac:dyDescent="0.2">
      <c r="A1591" s="307"/>
      <c r="B1591" s="299"/>
      <c r="C1591" s="300"/>
      <c r="D1591" s="301"/>
      <c r="E1591" s="246"/>
      <c r="F1591" s="246"/>
      <c r="G1591" s="302"/>
      <c r="H1591" s="303"/>
      <c r="I1591" s="302"/>
      <c r="J1591" s="303"/>
      <c r="K1591" s="302"/>
      <c r="L1591" s="303"/>
      <c r="M1591" s="305"/>
      <c r="N1591" s="306"/>
      <c r="O1591" s="305"/>
      <c r="P1591" s="305"/>
      <c r="Q1591" s="305"/>
      <c r="R1591" s="306"/>
      <c r="S1591" s="305"/>
      <c r="T1591" s="306"/>
      <c r="U1591" s="305"/>
      <c r="V1591" s="306"/>
      <c r="W1591" s="305"/>
      <c r="X1591" s="305"/>
      <c r="Y1591" s="306"/>
      <c r="Z1591" s="305"/>
      <c r="AA1591" s="246"/>
      <c r="AB1591" s="246"/>
      <c r="AC1591" s="246"/>
    </row>
    <row r="1592" spans="1:29" ht="18.75" customHeight="1" x14ac:dyDescent="0.2">
      <c r="A1592" s="309"/>
      <c r="B1592" s="299"/>
      <c r="C1592" s="300"/>
      <c r="D1592" s="301"/>
      <c r="E1592" s="246"/>
      <c r="F1592" s="246"/>
      <c r="G1592" s="302"/>
      <c r="H1592" s="303"/>
      <c r="I1592" s="302"/>
      <c r="J1592" s="303"/>
      <c r="K1592" s="300"/>
      <c r="L1592" s="311"/>
      <c r="M1592" s="302"/>
      <c r="N1592" s="303"/>
      <c r="O1592" s="302"/>
      <c r="P1592" s="302"/>
      <c r="Q1592" s="305"/>
      <c r="R1592" s="306"/>
      <c r="S1592" s="305"/>
      <c r="T1592" s="306"/>
      <c r="U1592" s="299"/>
      <c r="V1592" s="308"/>
      <c r="W1592" s="302"/>
      <c r="X1592" s="302"/>
      <c r="Y1592" s="303"/>
      <c r="Z1592" s="302"/>
      <c r="AA1592" s="246"/>
      <c r="AB1592" s="246"/>
      <c r="AC1592" s="246"/>
    </row>
    <row r="1593" spans="1:29" ht="18.75" customHeight="1" x14ac:dyDescent="0.2">
      <c r="A1593" s="309"/>
      <c r="B1593" s="299"/>
      <c r="C1593" s="300"/>
      <c r="D1593" s="301"/>
      <c r="E1593" s="246"/>
      <c r="F1593" s="246"/>
      <c r="G1593" s="302"/>
      <c r="H1593" s="303"/>
      <c r="I1593" s="301"/>
      <c r="J1593" s="304"/>
      <c r="K1593" s="299"/>
      <c r="L1593" s="308"/>
      <c r="M1593" s="302"/>
      <c r="N1593" s="303"/>
      <c r="O1593" s="302"/>
      <c r="P1593" s="302"/>
      <c r="Q1593" s="302"/>
      <c r="R1593" s="303"/>
      <c r="S1593" s="302"/>
      <c r="T1593" s="303"/>
      <c r="U1593" s="302"/>
      <c r="V1593" s="303"/>
      <c r="W1593" s="302"/>
      <c r="X1593" s="302"/>
      <c r="Y1593" s="303"/>
      <c r="Z1593" s="302"/>
      <c r="AA1593" s="246"/>
      <c r="AB1593" s="246"/>
      <c r="AC1593" s="246"/>
    </row>
    <row r="1594" spans="1:29" ht="18.75" customHeight="1" x14ac:dyDescent="0.2">
      <c r="A1594" s="309"/>
      <c r="B1594" s="299"/>
      <c r="C1594" s="300"/>
      <c r="D1594" s="301"/>
      <c r="E1594" s="246"/>
      <c r="F1594" s="246"/>
      <c r="G1594" s="302"/>
      <c r="H1594" s="303"/>
      <c r="I1594" s="302"/>
      <c r="J1594" s="303"/>
      <c r="K1594" s="302"/>
      <c r="L1594" s="303"/>
      <c r="M1594" s="302"/>
      <c r="N1594" s="303"/>
      <c r="O1594" s="302"/>
      <c r="P1594" s="302"/>
      <c r="Q1594" s="302"/>
      <c r="R1594" s="303"/>
      <c r="S1594" s="302"/>
      <c r="T1594" s="303"/>
      <c r="U1594" s="302"/>
      <c r="V1594" s="303"/>
      <c r="W1594" s="302"/>
      <c r="X1594" s="302"/>
      <c r="Y1594" s="303"/>
      <c r="Z1594" s="302"/>
      <c r="AA1594" s="246"/>
      <c r="AB1594" s="246"/>
      <c r="AC1594" s="246"/>
    </row>
    <row r="1595" spans="1:29" ht="18.75" customHeight="1" x14ac:dyDescent="0.2">
      <c r="A1595" s="309"/>
      <c r="B1595" s="299"/>
      <c r="C1595" s="300"/>
      <c r="D1595" s="301"/>
      <c r="E1595" s="246"/>
      <c r="F1595" s="246"/>
      <c r="G1595" s="302"/>
      <c r="H1595" s="303"/>
      <c r="I1595" s="302"/>
      <c r="J1595" s="303"/>
      <c r="K1595" s="302"/>
      <c r="L1595" s="303"/>
      <c r="M1595" s="302"/>
      <c r="N1595" s="303"/>
      <c r="O1595" s="302"/>
      <c r="P1595" s="302"/>
      <c r="Q1595" s="300"/>
      <c r="R1595" s="311"/>
      <c r="S1595" s="302"/>
      <c r="T1595" s="303"/>
      <c r="U1595" s="301"/>
      <c r="V1595" s="304"/>
      <c r="W1595" s="302"/>
      <c r="X1595" s="302"/>
      <c r="Y1595" s="303"/>
      <c r="Z1595" s="302"/>
      <c r="AA1595" s="246"/>
      <c r="AB1595" s="246"/>
      <c r="AC1595" s="246"/>
    </row>
    <row r="1596" spans="1:29" ht="18.75" customHeight="1" x14ac:dyDescent="0.2">
      <c r="A1596" s="309"/>
      <c r="B1596" s="299"/>
      <c r="C1596" s="300"/>
      <c r="D1596" s="301"/>
      <c r="E1596" s="246"/>
      <c r="F1596" s="246"/>
      <c r="G1596" s="302"/>
      <c r="H1596" s="303"/>
      <c r="I1596" s="302"/>
      <c r="J1596" s="303"/>
      <c r="K1596" s="302"/>
      <c r="L1596" s="303"/>
      <c r="M1596" s="302"/>
      <c r="N1596" s="303"/>
      <c r="O1596" s="302"/>
      <c r="P1596" s="302"/>
      <c r="Q1596" s="302"/>
      <c r="R1596" s="303"/>
      <c r="S1596" s="302"/>
      <c r="T1596" s="303"/>
      <c r="U1596" s="302"/>
      <c r="V1596" s="303"/>
      <c r="W1596" s="302"/>
      <c r="X1596" s="302"/>
      <c r="Y1596" s="303"/>
      <c r="Z1596" s="302"/>
      <c r="AA1596" s="246"/>
      <c r="AB1596" s="246"/>
      <c r="AC1596" s="246"/>
    </row>
    <row r="1597" spans="1:29" ht="18.75" customHeight="1" x14ac:dyDescent="0.2">
      <c r="A1597" s="309"/>
      <c r="B1597" s="299"/>
      <c r="C1597" s="300"/>
      <c r="D1597" s="301"/>
      <c r="E1597" s="246"/>
      <c r="F1597" s="246"/>
      <c r="G1597" s="302"/>
      <c r="H1597" s="303"/>
      <c r="I1597" s="302"/>
      <c r="J1597" s="303"/>
      <c r="K1597" s="302"/>
      <c r="L1597" s="303"/>
      <c r="M1597" s="302"/>
      <c r="N1597" s="303"/>
      <c r="O1597" s="302"/>
      <c r="P1597" s="302"/>
      <c r="Q1597" s="302"/>
      <c r="R1597" s="303"/>
      <c r="S1597" s="305"/>
      <c r="T1597" s="306"/>
      <c r="U1597" s="305"/>
      <c r="V1597" s="306"/>
      <c r="W1597" s="302"/>
      <c r="X1597" s="302"/>
      <c r="Y1597" s="303"/>
      <c r="Z1597" s="302"/>
      <c r="AA1597" s="246"/>
      <c r="AB1597" s="246"/>
      <c r="AC1597" s="246"/>
    </row>
    <row r="1598" spans="1:29" ht="18.75" customHeight="1" x14ac:dyDescent="0.2">
      <c r="A1598" s="309"/>
      <c r="B1598" s="299"/>
      <c r="C1598" s="300"/>
      <c r="D1598" s="301"/>
      <c r="E1598" s="246"/>
      <c r="F1598" s="246"/>
      <c r="G1598" s="302"/>
      <c r="H1598" s="303"/>
      <c r="I1598" s="302"/>
      <c r="J1598" s="303"/>
      <c r="K1598" s="302"/>
      <c r="L1598" s="303"/>
      <c r="M1598" s="302"/>
      <c r="N1598" s="303"/>
      <c r="O1598" s="302"/>
      <c r="P1598" s="302"/>
      <c r="Q1598" s="305"/>
      <c r="R1598" s="306"/>
      <c r="S1598" s="305"/>
      <c r="T1598" s="306"/>
      <c r="U1598" s="302"/>
      <c r="V1598" s="303"/>
      <c r="W1598" s="302"/>
      <c r="X1598" s="302"/>
      <c r="Y1598" s="303"/>
      <c r="Z1598" s="302"/>
      <c r="AA1598" s="246"/>
      <c r="AB1598" s="246"/>
      <c r="AC1598" s="246"/>
    </row>
    <row r="1599" spans="1:29" ht="18.75" customHeight="1" x14ac:dyDescent="0.2">
      <c r="A1599" s="298"/>
      <c r="B1599" s="299"/>
      <c r="C1599" s="300"/>
      <c r="D1599" s="301"/>
      <c r="E1599" s="246"/>
      <c r="F1599" s="246"/>
      <c r="G1599" s="302"/>
      <c r="H1599" s="303"/>
      <c r="I1599" s="302"/>
      <c r="J1599" s="303"/>
      <c r="K1599" s="302"/>
      <c r="L1599" s="303"/>
      <c r="M1599" s="301"/>
      <c r="N1599" s="304"/>
      <c r="O1599" s="301"/>
      <c r="P1599" s="301"/>
      <c r="Q1599" s="305"/>
      <c r="R1599" s="306"/>
      <c r="S1599" s="305"/>
      <c r="T1599" s="306"/>
      <c r="U1599" s="305"/>
      <c r="V1599" s="306"/>
      <c r="W1599" s="301"/>
      <c r="X1599" s="301"/>
      <c r="Y1599" s="304"/>
      <c r="Z1599" s="301"/>
      <c r="AA1599" s="246"/>
      <c r="AB1599" s="246"/>
      <c r="AC1599" s="246"/>
    </row>
    <row r="1600" spans="1:29" ht="18.75" customHeight="1" x14ac:dyDescent="0.2">
      <c r="A1600" s="309"/>
      <c r="B1600" s="299"/>
      <c r="C1600" s="300"/>
      <c r="D1600" s="301"/>
      <c r="E1600" s="246"/>
      <c r="F1600" s="246"/>
      <c r="G1600" s="302"/>
      <c r="H1600" s="303"/>
      <c r="I1600" s="301"/>
      <c r="J1600" s="304"/>
      <c r="K1600" s="305"/>
      <c r="L1600" s="306"/>
      <c r="M1600" s="302"/>
      <c r="N1600" s="303"/>
      <c r="O1600" s="302"/>
      <c r="P1600" s="302"/>
      <c r="Q1600" s="305"/>
      <c r="R1600" s="306"/>
      <c r="S1600" s="299"/>
      <c r="T1600" s="308"/>
      <c r="U1600" s="302"/>
      <c r="V1600" s="303"/>
      <c r="W1600" s="302"/>
      <c r="X1600" s="302"/>
      <c r="Y1600" s="303"/>
      <c r="Z1600" s="302"/>
      <c r="AA1600" s="246"/>
      <c r="AB1600" s="246"/>
      <c r="AC1600" s="246"/>
    </row>
    <row r="1601" spans="1:29" ht="18.75" customHeight="1" x14ac:dyDescent="0.2">
      <c r="A1601" s="309"/>
      <c r="B1601" s="299"/>
      <c r="C1601" s="300"/>
      <c r="D1601" s="301"/>
      <c r="E1601" s="246"/>
      <c r="F1601" s="246"/>
      <c r="G1601" s="302"/>
      <c r="H1601" s="303"/>
      <c r="I1601" s="302"/>
      <c r="J1601" s="303"/>
      <c r="K1601" s="302"/>
      <c r="L1601" s="303"/>
      <c r="M1601" s="302"/>
      <c r="N1601" s="303"/>
      <c r="O1601" s="302"/>
      <c r="P1601" s="302"/>
      <c r="Q1601" s="301"/>
      <c r="R1601" s="304"/>
      <c r="S1601" s="305"/>
      <c r="T1601" s="306"/>
      <c r="U1601" s="305"/>
      <c r="V1601" s="306"/>
      <c r="W1601" s="302"/>
      <c r="X1601" s="302"/>
      <c r="Y1601" s="303"/>
      <c r="Z1601" s="302"/>
      <c r="AA1601" s="246"/>
      <c r="AB1601" s="246"/>
      <c r="AC1601" s="246"/>
    </row>
    <row r="1602" spans="1:29" ht="18.75" customHeight="1" x14ac:dyDescent="0.2">
      <c r="A1602" s="309"/>
      <c r="B1602" s="299"/>
      <c r="C1602" s="300"/>
      <c r="D1602" s="301"/>
      <c r="E1602" s="246"/>
      <c r="F1602" s="246"/>
      <c r="G1602" s="302"/>
      <c r="H1602" s="303"/>
      <c r="I1602" s="302"/>
      <c r="J1602" s="303"/>
      <c r="K1602" s="302"/>
      <c r="L1602" s="303"/>
      <c r="M1602" s="302"/>
      <c r="N1602" s="303"/>
      <c r="O1602" s="302"/>
      <c r="P1602" s="302"/>
      <c r="Q1602" s="302"/>
      <c r="R1602" s="303"/>
      <c r="S1602" s="302"/>
      <c r="T1602" s="303"/>
      <c r="U1602" s="302"/>
      <c r="V1602" s="303"/>
      <c r="W1602" s="302"/>
      <c r="X1602" s="302"/>
      <c r="Y1602" s="303"/>
      <c r="Z1602" s="302"/>
      <c r="AA1602" s="246"/>
      <c r="AB1602" s="246"/>
      <c r="AC1602" s="246"/>
    </row>
    <row r="1603" spans="1:29" ht="18.75" customHeight="1" x14ac:dyDescent="0.2">
      <c r="A1603" s="309"/>
      <c r="B1603" s="299"/>
      <c r="C1603" s="300"/>
      <c r="D1603" s="301"/>
      <c r="E1603" s="246"/>
      <c r="F1603" s="246"/>
      <c r="G1603" s="302"/>
      <c r="H1603" s="303"/>
      <c r="I1603" s="300"/>
      <c r="J1603" s="311"/>
      <c r="K1603" s="302"/>
      <c r="L1603" s="303"/>
      <c r="M1603" s="302"/>
      <c r="N1603" s="303"/>
      <c r="O1603" s="302"/>
      <c r="P1603" s="302"/>
      <c r="Q1603" s="299"/>
      <c r="R1603" s="308"/>
      <c r="S1603" s="302"/>
      <c r="T1603" s="303"/>
      <c r="U1603" s="302"/>
      <c r="V1603" s="303"/>
      <c r="W1603" s="302"/>
      <c r="X1603" s="302"/>
      <c r="Y1603" s="303"/>
      <c r="Z1603" s="302"/>
      <c r="AA1603" s="246"/>
      <c r="AB1603" s="246"/>
      <c r="AC1603" s="246"/>
    </row>
    <row r="1604" spans="1:29" ht="18.75" customHeight="1" x14ac:dyDescent="0.2">
      <c r="A1604" s="309"/>
      <c r="B1604" s="299"/>
      <c r="C1604" s="300"/>
      <c r="D1604" s="301"/>
      <c r="E1604" s="246"/>
      <c r="F1604" s="246"/>
      <c r="G1604" s="302"/>
      <c r="H1604" s="303"/>
      <c r="I1604" s="302"/>
      <c r="J1604" s="303"/>
      <c r="K1604" s="302"/>
      <c r="L1604" s="303"/>
      <c r="M1604" s="302"/>
      <c r="N1604" s="303"/>
      <c r="O1604" s="302"/>
      <c r="P1604" s="302"/>
      <c r="Q1604" s="302"/>
      <c r="R1604" s="303"/>
      <c r="S1604" s="301"/>
      <c r="T1604" s="304"/>
      <c r="U1604" s="305"/>
      <c r="V1604" s="306"/>
      <c r="W1604" s="302"/>
      <c r="X1604" s="302"/>
      <c r="Y1604" s="303"/>
      <c r="Z1604" s="302"/>
      <c r="AA1604" s="246"/>
      <c r="AB1604" s="246"/>
      <c r="AC1604" s="246"/>
    </row>
    <row r="1605" spans="1:29" ht="18.75" customHeight="1" x14ac:dyDescent="0.2">
      <c r="A1605" s="307"/>
      <c r="B1605" s="299"/>
      <c r="C1605" s="300"/>
      <c r="D1605" s="301"/>
      <c r="E1605" s="246"/>
      <c r="F1605" s="246"/>
      <c r="G1605" s="305"/>
      <c r="H1605" s="306"/>
      <c r="I1605" s="305"/>
      <c r="J1605" s="306"/>
      <c r="K1605" s="305"/>
      <c r="L1605" s="306"/>
      <c r="M1605" s="305"/>
      <c r="N1605" s="306"/>
      <c r="O1605" s="305"/>
      <c r="P1605" s="305"/>
      <c r="Q1605" s="305"/>
      <c r="R1605" s="306"/>
      <c r="S1605" s="305"/>
      <c r="T1605" s="306"/>
      <c r="U1605" s="305"/>
      <c r="V1605" s="306"/>
      <c r="W1605" s="302"/>
      <c r="X1605" s="305"/>
      <c r="Y1605" s="306"/>
      <c r="Z1605" s="302"/>
      <c r="AA1605" s="246"/>
      <c r="AB1605" s="246"/>
      <c r="AC1605" s="246"/>
    </row>
    <row r="1606" spans="1:29" ht="18.75" customHeight="1" x14ac:dyDescent="0.2">
      <c r="A1606" s="309"/>
      <c r="B1606" s="299"/>
      <c r="C1606" s="300"/>
      <c r="D1606" s="301"/>
      <c r="E1606" s="246"/>
      <c r="F1606" s="246"/>
      <c r="G1606" s="302"/>
      <c r="H1606" s="303"/>
      <c r="I1606" s="302"/>
      <c r="J1606" s="303"/>
      <c r="K1606" s="302"/>
      <c r="L1606" s="303"/>
      <c r="M1606" s="302"/>
      <c r="N1606" s="303"/>
      <c r="O1606" s="302"/>
      <c r="P1606" s="302"/>
      <c r="Q1606" s="299"/>
      <c r="R1606" s="308"/>
      <c r="S1606" s="302"/>
      <c r="T1606" s="303"/>
      <c r="U1606" s="302"/>
      <c r="V1606" s="303"/>
      <c r="W1606" s="302"/>
      <c r="X1606" s="302"/>
      <c r="Y1606" s="303"/>
      <c r="Z1606" s="302"/>
      <c r="AA1606" s="246"/>
      <c r="AB1606" s="246"/>
      <c r="AC1606" s="246"/>
    </row>
    <row r="1607" spans="1:29" ht="18.75" customHeight="1" x14ac:dyDescent="0.2">
      <c r="A1607" s="309"/>
      <c r="B1607" s="299"/>
      <c r="C1607" s="300"/>
      <c r="D1607" s="301"/>
      <c r="E1607" s="246"/>
      <c r="F1607" s="246"/>
      <c r="G1607" s="302"/>
      <c r="H1607" s="303"/>
      <c r="I1607" s="302"/>
      <c r="J1607" s="303"/>
      <c r="K1607" s="302"/>
      <c r="L1607" s="303"/>
      <c r="M1607" s="302"/>
      <c r="N1607" s="303"/>
      <c r="O1607" s="302"/>
      <c r="P1607" s="302"/>
      <c r="Q1607" s="302"/>
      <c r="R1607" s="303"/>
      <c r="S1607" s="302"/>
      <c r="T1607" s="303"/>
      <c r="U1607" s="302"/>
      <c r="V1607" s="303"/>
      <c r="W1607" s="302"/>
      <c r="X1607" s="302"/>
      <c r="Y1607" s="303"/>
      <c r="Z1607" s="302"/>
      <c r="AA1607" s="246"/>
      <c r="AB1607" s="246"/>
      <c r="AC1607" s="246"/>
    </row>
    <row r="1608" spans="1:29" ht="18.75" customHeight="1" x14ac:dyDescent="0.2">
      <c r="A1608" s="309"/>
      <c r="B1608" s="299"/>
      <c r="C1608" s="300"/>
      <c r="D1608" s="301"/>
      <c r="E1608" s="246"/>
      <c r="F1608" s="246"/>
      <c r="G1608" s="300"/>
      <c r="H1608" s="311"/>
      <c r="I1608" s="302"/>
      <c r="J1608" s="303"/>
      <c r="K1608" s="302"/>
      <c r="L1608" s="303"/>
      <c r="M1608" s="302"/>
      <c r="N1608" s="303"/>
      <c r="O1608" s="302"/>
      <c r="P1608" s="302"/>
      <c r="Q1608" s="302"/>
      <c r="R1608" s="303"/>
      <c r="S1608" s="302"/>
      <c r="T1608" s="303"/>
      <c r="U1608" s="301"/>
      <c r="V1608" s="304"/>
      <c r="W1608" s="302"/>
      <c r="X1608" s="302"/>
      <c r="Y1608" s="303"/>
      <c r="Z1608" s="302"/>
      <c r="AA1608" s="246"/>
      <c r="AB1608" s="246"/>
      <c r="AC1608" s="246"/>
    </row>
    <row r="1609" spans="1:29" ht="18.75" customHeight="1" x14ac:dyDescent="0.2">
      <c r="A1609" s="309"/>
      <c r="B1609" s="299"/>
      <c r="C1609" s="300"/>
      <c r="D1609" s="301"/>
      <c r="E1609" s="246"/>
      <c r="F1609" s="246"/>
      <c r="G1609" s="302"/>
      <c r="H1609" s="303"/>
      <c r="I1609" s="302"/>
      <c r="J1609" s="303"/>
      <c r="K1609" s="302"/>
      <c r="L1609" s="303"/>
      <c r="M1609" s="302"/>
      <c r="N1609" s="303"/>
      <c r="O1609" s="302"/>
      <c r="P1609" s="302"/>
      <c r="Q1609" s="302"/>
      <c r="R1609" s="303"/>
      <c r="S1609" s="302"/>
      <c r="T1609" s="303"/>
      <c r="U1609" s="302"/>
      <c r="V1609" s="303"/>
      <c r="W1609" s="302"/>
      <c r="X1609" s="302"/>
      <c r="Y1609" s="303"/>
      <c r="Z1609" s="302"/>
      <c r="AA1609" s="246"/>
      <c r="AB1609" s="246"/>
      <c r="AC1609" s="246"/>
    </row>
    <row r="1610" spans="1:29" ht="18.75" customHeight="1" x14ac:dyDescent="0.2">
      <c r="A1610" s="309"/>
      <c r="B1610" s="299"/>
      <c r="C1610" s="300"/>
      <c r="D1610" s="301"/>
      <c r="E1610" s="246"/>
      <c r="F1610" s="246"/>
      <c r="G1610" s="302"/>
      <c r="H1610" s="303"/>
      <c r="I1610" s="302"/>
      <c r="J1610" s="303"/>
      <c r="K1610" s="300"/>
      <c r="L1610" s="311"/>
      <c r="M1610" s="302"/>
      <c r="N1610" s="303"/>
      <c r="O1610" s="302"/>
      <c r="P1610" s="302"/>
      <c r="Q1610" s="305"/>
      <c r="R1610" s="306"/>
      <c r="S1610" s="305"/>
      <c r="T1610" s="306"/>
      <c r="U1610" s="305"/>
      <c r="V1610" s="306"/>
      <c r="W1610" s="302"/>
      <c r="X1610" s="302"/>
      <c r="Y1610" s="303"/>
      <c r="Z1610" s="302"/>
      <c r="AA1610" s="246"/>
      <c r="AB1610" s="246"/>
      <c r="AC1610" s="246"/>
    </row>
    <row r="1611" spans="1:29" ht="18.75" customHeight="1" x14ac:dyDescent="0.2">
      <c r="A1611" s="309"/>
      <c r="B1611" s="299"/>
      <c r="C1611" s="300"/>
      <c r="D1611" s="301"/>
      <c r="E1611" s="246"/>
      <c r="F1611" s="246"/>
      <c r="G1611" s="302"/>
      <c r="H1611" s="303"/>
      <c r="I1611" s="302"/>
      <c r="J1611" s="303"/>
      <c r="K1611" s="300"/>
      <c r="L1611" s="311"/>
      <c r="M1611" s="302"/>
      <c r="N1611" s="303"/>
      <c r="O1611" s="302"/>
      <c r="P1611" s="302"/>
      <c r="Q1611" s="299"/>
      <c r="R1611" s="308"/>
      <c r="S1611" s="302"/>
      <c r="T1611" s="303"/>
      <c r="U1611" s="302"/>
      <c r="V1611" s="303"/>
      <c r="W1611" s="302"/>
      <c r="X1611" s="302"/>
      <c r="Y1611" s="303"/>
      <c r="Z1611" s="302"/>
      <c r="AA1611" s="246"/>
      <c r="AB1611" s="246"/>
      <c r="AC1611" s="246"/>
    </row>
    <row r="1612" spans="1:29" ht="18.75" customHeight="1" x14ac:dyDescent="0.2">
      <c r="A1612" s="309"/>
      <c r="B1612" s="299"/>
      <c r="C1612" s="300"/>
      <c r="D1612" s="301"/>
      <c r="E1612" s="246"/>
      <c r="F1612" s="246"/>
      <c r="G1612" s="302"/>
      <c r="H1612" s="303"/>
      <c r="I1612" s="301"/>
      <c r="J1612" s="304"/>
      <c r="K1612" s="305"/>
      <c r="L1612" s="306"/>
      <c r="M1612" s="302"/>
      <c r="N1612" s="303"/>
      <c r="O1612" s="302"/>
      <c r="P1612" s="302"/>
      <c r="Q1612" s="305"/>
      <c r="R1612" s="306"/>
      <c r="S1612" s="305"/>
      <c r="T1612" s="306"/>
      <c r="U1612" s="305"/>
      <c r="V1612" s="306"/>
      <c r="W1612" s="302"/>
      <c r="X1612" s="302"/>
      <c r="Y1612" s="303"/>
      <c r="Z1612" s="302"/>
      <c r="AA1612" s="246"/>
      <c r="AB1612" s="246"/>
      <c r="AC1612" s="246"/>
    </row>
    <row r="1613" spans="1:29" ht="18.75" customHeight="1" x14ac:dyDescent="0.2">
      <c r="A1613" s="309"/>
      <c r="B1613" s="299"/>
      <c r="C1613" s="300"/>
      <c r="D1613" s="301"/>
      <c r="E1613" s="246"/>
      <c r="F1613" s="246"/>
      <c r="G1613" s="302"/>
      <c r="H1613" s="303"/>
      <c r="I1613" s="302"/>
      <c r="J1613" s="303"/>
      <c r="K1613" s="301"/>
      <c r="L1613" s="304"/>
      <c r="M1613" s="302"/>
      <c r="N1613" s="303"/>
      <c r="O1613" s="302"/>
      <c r="P1613" s="302"/>
      <c r="Q1613" s="305"/>
      <c r="R1613" s="306"/>
      <c r="S1613" s="305"/>
      <c r="T1613" s="306"/>
      <c r="U1613" s="305"/>
      <c r="V1613" s="306"/>
      <c r="W1613" s="302"/>
      <c r="X1613" s="302"/>
      <c r="Y1613" s="303"/>
      <c r="Z1613" s="302"/>
      <c r="AA1613" s="246"/>
      <c r="AB1613" s="246"/>
      <c r="AC1613" s="246"/>
    </row>
    <row r="1614" spans="1:29" ht="18.75" customHeight="1" x14ac:dyDescent="0.2">
      <c r="A1614" s="309"/>
      <c r="B1614" s="299"/>
      <c r="C1614" s="300"/>
      <c r="D1614" s="301"/>
      <c r="E1614" s="246"/>
      <c r="F1614" s="246"/>
      <c r="G1614" s="302"/>
      <c r="H1614" s="303"/>
      <c r="I1614" s="302"/>
      <c r="J1614" s="303"/>
      <c r="K1614" s="302"/>
      <c r="L1614" s="303"/>
      <c r="M1614" s="302"/>
      <c r="N1614" s="303"/>
      <c r="O1614" s="302"/>
      <c r="P1614" s="302"/>
      <c r="Q1614" s="302"/>
      <c r="R1614" s="303"/>
      <c r="S1614" s="302"/>
      <c r="T1614" s="303"/>
      <c r="U1614" s="302"/>
      <c r="V1614" s="303"/>
      <c r="W1614" s="302"/>
      <c r="X1614" s="302"/>
      <c r="Y1614" s="303"/>
      <c r="Z1614" s="302"/>
      <c r="AA1614" s="246"/>
      <c r="AB1614" s="246"/>
      <c r="AC1614" s="246"/>
    </row>
    <row r="1615" spans="1:29" ht="18.75" customHeight="1" x14ac:dyDescent="0.2">
      <c r="A1615" s="309"/>
      <c r="B1615" s="299"/>
      <c r="C1615" s="300"/>
      <c r="D1615" s="301"/>
      <c r="E1615" s="246"/>
      <c r="F1615" s="246"/>
      <c r="G1615" s="302"/>
      <c r="H1615" s="303"/>
      <c r="I1615" s="302"/>
      <c r="J1615" s="303"/>
      <c r="K1615" s="302"/>
      <c r="L1615" s="303"/>
      <c r="M1615" s="302"/>
      <c r="N1615" s="303"/>
      <c r="O1615" s="302"/>
      <c r="P1615" s="302"/>
      <c r="Q1615" s="302"/>
      <c r="R1615" s="303"/>
      <c r="S1615" s="302"/>
      <c r="T1615" s="303"/>
      <c r="U1615" s="302"/>
      <c r="V1615" s="303"/>
      <c r="W1615" s="302"/>
      <c r="X1615" s="302"/>
      <c r="Y1615" s="303"/>
      <c r="Z1615" s="302"/>
      <c r="AA1615" s="246"/>
      <c r="AB1615" s="246"/>
      <c r="AC1615" s="246"/>
    </row>
    <row r="1616" spans="1:29" ht="18.75" customHeight="1" x14ac:dyDescent="0.2">
      <c r="A1616" s="309"/>
      <c r="B1616" s="299"/>
      <c r="C1616" s="300"/>
      <c r="D1616" s="301"/>
      <c r="E1616" s="246"/>
      <c r="F1616" s="246"/>
      <c r="G1616" s="302"/>
      <c r="H1616" s="303"/>
      <c r="I1616" s="300"/>
      <c r="J1616" s="311"/>
      <c r="K1616" s="302"/>
      <c r="L1616" s="303"/>
      <c r="M1616" s="302"/>
      <c r="N1616" s="303"/>
      <c r="O1616" s="302"/>
      <c r="P1616" s="302"/>
      <c r="Q1616" s="305"/>
      <c r="R1616" s="306"/>
      <c r="S1616" s="305"/>
      <c r="T1616" s="306"/>
      <c r="U1616" s="299"/>
      <c r="V1616" s="308"/>
      <c r="W1616" s="302"/>
      <c r="X1616" s="302"/>
      <c r="Y1616" s="303"/>
      <c r="Z1616" s="302"/>
      <c r="AA1616" s="246"/>
      <c r="AB1616" s="246"/>
      <c r="AC1616" s="246"/>
    </row>
    <row r="1617" spans="1:29" ht="18.75" customHeight="1" x14ac:dyDescent="0.2">
      <c r="A1617" s="309"/>
      <c r="B1617" s="299"/>
      <c r="C1617" s="300"/>
      <c r="D1617" s="301"/>
      <c r="E1617" s="246"/>
      <c r="F1617" s="246"/>
      <c r="G1617" s="302"/>
      <c r="H1617" s="303"/>
      <c r="I1617" s="302"/>
      <c r="J1617" s="303"/>
      <c r="K1617" s="302"/>
      <c r="L1617" s="303"/>
      <c r="M1617" s="302"/>
      <c r="N1617" s="303"/>
      <c r="O1617" s="302"/>
      <c r="P1617" s="302"/>
      <c r="Q1617" s="301"/>
      <c r="R1617" s="304"/>
      <c r="S1617" s="305"/>
      <c r="T1617" s="306"/>
      <c r="U1617" s="305"/>
      <c r="V1617" s="306"/>
      <c r="W1617" s="302"/>
      <c r="X1617" s="302"/>
      <c r="Y1617" s="303"/>
      <c r="Z1617" s="302"/>
      <c r="AA1617" s="246"/>
      <c r="AB1617" s="246"/>
      <c r="AC1617" s="246"/>
    </row>
    <row r="1618" spans="1:29" ht="18.75" customHeight="1" x14ac:dyDescent="0.2">
      <c r="A1618" s="309"/>
      <c r="B1618" s="299"/>
      <c r="C1618" s="300"/>
      <c r="D1618" s="301"/>
      <c r="E1618" s="246"/>
      <c r="F1618" s="246"/>
      <c r="G1618" s="300"/>
      <c r="H1618" s="311"/>
      <c r="I1618" s="302"/>
      <c r="J1618" s="303"/>
      <c r="K1618" s="302"/>
      <c r="L1618" s="303"/>
      <c r="M1618" s="302"/>
      <c r="N1618" s="303"/>
      <c r="O1618" s="302"/>
      <c r="P1618" s="302"/>
      <c r="Q1618" s="302"/>
      <c r="R1618" s="303"/>
      <c r="S1618" s="301"/>
      <c r="T1618" s="304"/>
      <c r="U1618" s="305"/>
      <c r="V1618" s="306"/>
      <c r="W1618" s="302"/>
      <c r="X1618" s="302"/>
      <c r="Y1618" s="303"/>
      <c r="Z1618" s="302"/>
      <c r="AA1618" s="246"/>
      <c r="AB1618" s="246"/>
      <c r="AC1618" s="246"/>
    </row>
    <row r="1619" spans="1:29" ht="18.75" customHeight="1" x14ac:dyDescent="0.2">
      <c r="A1619" s="309"/>
      <c r="B1619" s="299"/>
      <c r="C1619" s="300"/>
      <c r="D1619" s="301"/>
      <c r="E1619" s="246"/>
      <c r="F1619" s="246"/>
      <c r="G1619" s="302"/>
      <c r="H1619" s="303"/>
      <c r="I1619" s="302"/>
      <c r="J1619" s="303"/>
      <c r="K1619" s="302"/>
      <c r="L1619" s="303"/>
      <c r="M1619" s="302"/>
      <c r="N1619" s="303"/>
      <c r="O1619" s="302"/>
      <c r="P1619" s="302"/>
      <c r="Q1619" s="301"/>
      <c r="R1619" s="304"/>
      <c r="S1619" s="305"/>
      <c r="T1619" s="306"/>
      <c r="U1619" s="305"/>
      <c r="V1619" s="306"/>
      <c r="W1619" s="302"/>
      <c r="X1619" s="302"/>
      <c r="Y1619" s="303"/>
      <c r="Z1619" s="302"/>
      <c r="AA1619" s="246"/>
      <c r="AB1619" s="246"/>
      <c r="AC1619" s="246"/>
    </row>
    <row r="1620" spans="1:29" ht="18.75" customHeight="1" x14ac:dyDescent="0.2">
      <c r="A1620" s="309"/>
      <c r="B1620" s="299"/>
      <c r="C1620" s="300"/>
      <c r="D1620" s="301"/>
      <c r="E1620" s="246"/>
      <c r="F1620" s="246"/>
      <c r="G1620" s="302"/>
      <c r="H1620" s="303"/>
      <c r="I1620" s="301"/>
      <c r="J1620" s="304"/>
      <c r="K1620" s="305"/>
      <c r="L1620" s="306"/>
      <c r="M1620" s="302"/>
      <c r="N1620" s="303"/>
      <c r="O1620" s="302"/>
      <c r="P1620" s="302"/>
      <c r="Q1620" s="305"/>
      <c r="R1620" s="306"/>
      <c r="S1620" s="305"/>
      <c r="T1620" s="306"/>
      <c r="U1620" s="305"/>
      <c r="V1620" s="306"/>
      <c r="W1620" s="302"/>
      <c r="X1620" s="302"/>
      <c r="Y1620" s="303"/>
      <c r="Z1620" s="302"/>
      <c r="AA1620" s="246"/>
      <c r="AB1620" s="246"/>
      <c r="AC1620" s="246"/>
    </row>
    <row r="1621" spans="1:29" ht="18.75" customHeight="1" x14ac:dyDescent="0.2">
      <c r="A1621" s="307"/>
      <c r="B1621" s="299"/>
      <c r="C1621" s="300"/>
      <c r="D1621" s="301"/>
      <c r="E1621" s="246"/>
      <c r="F1621" s="246"/>
      <c r="G1621" s="305"/>
      <c r="H1621" s="306"/>
      <c r="I1621" s="305"/>
      <c r="J1621" s="306"/>
      <c r="K1621" s="305"/>
      <c r="L1621" s="306"/>
      <c r="M1621" s="305"/>
      <c r="N1621" s="306"/>
      <c r="O1621" s="305"/>
      <c r="P1621" s="305"/>
      <c r="Q1621" s="305"/>
      <c r="R1621" s="306"/>
      <c r="S1621" s="305"/>
      <c r="T1621" s="306"/>
      <c r="U1621" s="305"/>
      <c r="V1621" s="306"/>
      <c r="W1621" s="301"/>
      <c r="X1621" s="305"/>
      <c r="Y1621" s="303"/>
      <c r="Z1621" s="302"/>
      <c r="AA1621" s="246"/>
      <c r="AB1621" s="246"/>
      <c r="AC1621" s="246"/>
    </row>
    <row r="1622" spans="1:29" ht="18.75" customHeight="1" x14ac:dyDescent="0.2">
      <c r="A1622" s="309"/>
      <c r="B1622" s="299"/>
      <c r="C1622" s="300"/>
      <c r="D1622" s="301"/>
      <c r="E1622" s="246"/>
      <c r="F1622" s="246"/>
      <c r="G1622" s="302"/>
      <c r="H1622" s="303"/>
      <c r="I1622" s="302"/>
      <c r="J1622" s="303"/>
      <c r="K1622" s="302"/>
      <c r="L1622" s="303"/>
      <c r="M1622" s="302"/>
      <c r="N1622" s="303"/>
      <c r="O1622" s="302"/>
      <c r="P1622" s="302"/>
      <c r="Q1622" s="302"/>
      <c r="R1622" s="303"/>
      <c r="S1622" s="302"/>
      <c r="T1622" s="303"/>
      <c r="U1622" s="302"/>
      <c r="V1622" s="303"/>
      <c r="W1622" s="302"/>
      <c r="X1622" s="302"/>
      <c r="Y1622" s="303"/>
      <c r="Z1622" s="302"/>
      <c r="AA1622" s="246"/>
      <c r="AB1622" s="246"/>
      <c r="AC1622" s="246"/>
    </row>
    <row r="1623" spans="1:29" ht="18.75" customHeight="1" x14ac:dyDescent="0.2">
      <c r="A1623" s="298"/>
      <c r="B1623" s="299"/>
      <c r="C1623" s="300"/>
      <c r="D1623" s="301"/>
      <c r="E1623" s="246"/>
      <c r="F1623" s="246"/>
      <c r="G1623" s="302"/>
      <c r="H1623" s="303"/>
      <c r="I1623" s="302"/>
      <c r="J1623" s="303"/>
      <c r="K1623" s="302"/>
      <c r="L1623" s="303"/>
      <c r="M1623" s="301"/>
      <c r="N1623" s="304"/>
      <c r="O1623" s="301"/>
      <c r="P1623" s="301"/>
      <c r="Q1623" s="301"/>
      <c r="R1623" s="304"/>
      <c r="S1623" s="305"/>
      <c r="T1623" s="306"/>
      <c r="U1623" s="305"/>
      <c r="V1623" s="306"/>
      <c r="W1623" s="301"/>
      <c r="X1623" s="301"/>
      <c r="Y1623" s="303"/>
      <c r="Z1623" s="302"/>
      <c r="AA1623" s="246"/>
      <c r="AB1623" s="246"/>
      <c r="AC1623" s="246"/>
    </row>
    <row r="1624" spans="1:29" ht="18.75" customHeight="1" x14ac:dyDescent="0.2">
      <c r="A1624" s="309"/>
      <c r="B1624" s="299"/>
      <c r="C1624" s="300"/>
      <c r="D1624" s="301"/>
      <c r="E1624" s="246"/>
      <c r="F1624" s="246"/>
      <c r="G1624" s="302"/>
      <c r="H1624" s="303"/>
      <c r="I1624" s="302"/>
      <c r="J1624" s="303"/>
      <c r="K1624" s="302"/>
      <c r="L1624" s="303"/>
      <c r="M1624" s="302"/>
      <c r="N1624" s="303"/>
      <c r="O1624" s="302"/>
      <c r="P1624" s="302"/>
      <c r="Q1624" s="302"/>
      <c r="R1624" s="303"/>
      <c r="S1624" s="302"/>
      <c r="T1624" s="303"/>
      <c r="U1624" s="302"/>
      <c r="V1624" s="303"/>
      <c r="W1624" s="302"/>
      <c r="X1624" s="302"/>
      <c r="Y1624" s="303"/>
      <c r="Z1624" s="302"/>
      <c r="AA1624" s="246"/>
      <c r="AB1624" s="246"/>
      <c r="AC1624" s="246"/>
    </row>
    <row r="1625" spans="1:29" ht="18.75" customHeight="1" x14ac:dyDescent="0.2">
      <c r="A1625" s="309"/>
      <c r="B1625" s="299"/>
      <c r="C1625" s="300"/>
      <c r="D1625" s="301"/>
      <c r="E1625" s="246"/>
      <c r="F1625" s="246"/>
      <c r="G1625" s="302"/>
      <c r="H1625" s="303"/>
      <c r="I1625" s="302"/>
      <c r="J1625" s="303"/>
      <c r="K1625" s="302"/>
      <c r="L1625" s="303"/>
      <c r="M1625" s="302"/>
      <c r="N1625" s="303"/>
      <c r="O1625" s="302"/>
      <c r="P1625" s="302"/>
      <c r="Q1625" s="301"/>
      <c r="R1625" s="304"/>
      <c r="S1625" s="305"/>
      <c r="T1625" s="306"/>
      <c r="U1625" s="305"/>
      <c r="V1625" s="306"/>
      <c r="W1625" s="302"/>
      <c r="X1625" s="302"/>
      <c r="Y1625" s="303"/>
      <c r="Z1625" s="302"/>
      <c r="AA1625" s="246"/>
      <c r="AB1625" s="246"/>
      <c r="AC1625" s="246"/>
    </row>
    <row r="1626" spans="1:29" ht="18.75" customHeight="1" x14ac:dyDescent="0.2">
      <c r="A1626" s="309"/>
      <c r="B1626" s="299"/>
      <c r="C1626" s="300"/>
      <c r="D1626" s="301"/>
      <c r="E1626" s="246"/>
      <c r="F1626" s="246"/>
      <c r="G1626" s="302"/>
      <c r="H1626" s="303"/>
      <c r="I1626" s="302"/>
      <c r="J1626" s="303"/>
      <c r="K1626" s="302"/>
      <c r="L1626" s="303"/>
      <c r="M1626" s="302"/>
      <c r="N1626" s="303"/>
      <c r="O1626" s="302"/>
      <c r="P1626" s="302"/>
      <c r="Q1626" s="302"/>
      <c r="R1626" s="303"/>
      <c r="S1626" s="302"/>
      <c r="T1626" s="303"/>
      <c r="U1626" s="302"/>
      <c r="V1626" s="303"/>
      <c r="W1626" s="302"/>
      <c r="X1626" s="301"/>
      <c r="Y1626" s="303"/>
      <c r="Z1626" s="302"/>
      <c r="AA1626" s="246"/>
      <c r="AB1626" s="246"/>
      <c r="AC1626" s="246"/>
    </row>
    <row r="1627" spans="1:29" ht="18.75" customHeight="1" x14ac:dyDescent="0.2">
      <c r="A1627" s="309"/>
      <c r="B1627" s="299"/>
      <c r="C1627" s="300"/>
      <c r="D1627" s="301"/>
      <c r="E1627" s="246"/>
      <c r="F1627" s="246"/>
      <c r="G1627" s="302"/>
      <c r="H1627" s="303"/>
      <c r="I1627" s="302"/>
      <c r="J1627" s="303"/>
      <c r="K1627" s="302"/>
      <c r="L1627" s="303"/>
      <c r="M1627" s="302"/>
      <c r="N1627" s="303"/>
      <c r="O1627" s="302"/>
      <c r="P1627" s="302"/>
      <c r="Q1627" s="302"/>
      <c r="R1627" s="303"/>
      <c r="S1627" s="301"/>
      <c r="T1627" s="304"/>
      <c r="U1627" s="305"/>
      <c r="V1627" s="306"/>
      <c r="W1627" s="305"/>
      <c r="X1627" s="305"/>
      <c r="Y1627" s="303"/>
      <c r="Z1627" s="302"/>
      <c r="AA1627" s="246"/>
      <c r="AB1627" s="246"/>
      <c r="AC1627" s="246"/>
    </row>
    <row r="1628" spans="1:29" ht="18.75" customHeight="1" x14ac:dyDescent="0.2">
      <c r="A1628" s="307"/>
      <c r="B1628" s="299"/>
      <c r="C1628" s="300"/>
      <c r="D1628" s="301"/>
      <c r="E1628" s="246"/>
      <c r="F1628" s="246"/>
      <c r="G1628" s="302"/>
      <c r="H1628" s="303"/>
      <c r="I1628" s="302"/>
      <c r="J1628" s="303"/>
      <c r="K1628" s="302"/>
      <c r="L1628" s="303"/>
      <c r="M1628" s="305"/>
      <c r="N1628" s="306"/>
      <c r="O1628" s="305"/>
      <c r="P1628" s="305"/>
      <c r="Q1628" s="305"/>
      <c r="R1628" s="306"/>
      <c r="S1628" s="305"/>
      <c r="T1628" s="306"/>
      <c r="U1628" s="305"/>
      <c r="V1628" s="306"/>
      <c r="W1628" s="305"/>
      <c r="X1628" s="305"/>
      <c r="Y1628" s="306"/>
      <c r="Z1628" s="305"/>
      <c r="AA1628" s="246"/>
      <c r="AB1628" s="246"/>
      <c r="AC1628" s="246"/>
    </row>
    <row r="1629" spans="1:29" ht="18.75" customHeight="1" x14ac:dyDescent="0.2">
      <c r="A1629" s="298"/>
      <c r="B1629" s="299"/>
      <c r="C1629" s="300"/>
      <c r="D1629" s="301"/>
      <c r="E1629" s="246"/>
      <c r="F1629" s="246"/>
      <c r="G1629" s="302"/>
      <c r="H1629" s="303"/>
      <c r="I1629" s="302"/>
      <c r="J1629" s="303"/>
      <c r="K1629" s="301"/>
      <c r="L1629" s="304"/>
      <c r="M1629" s="301"/>
      <c r="N1629" s="304"/>
      <c r="O1629" s="301"/>
      <c r="P1629" s="301"/>
      <c r="Q1629" s="305"/>
      <c r="R1629" s="306"/>
      <c r="S1629" s="305"/>
      <c r="T1629" s="306"/>
      <c r="U1629" s="305"/>
      <c r="V1629" s="306"/>
      <c r="W1629" s="301"/>
      <c r="X1629" s="301"/>
      <c r="Y1629" s="304"/>
      <c r="Z1629" s="301"/>
      <c r="AA1629" s="246"/>
      <c r="AB1629" s="246"/>
      <c r="AC1629" s="246"/>
    </row>
    <row r="1630" spans="1:29" ht="18.75" customHeight="1" x14ac:dyDescent="0.2">
      <c r="A1630" s="309"/>
      <c r="B1630" s="299"/>
      <c r="C1630" s="300"/>
      <c r="D1630" s="301"/>
      <c r="E1630" s="246"/>
      <c r="F1630" s="246"/>
      <c r="G1630" s="302"/>
      <c r="H1630" s="303"/>
      <c r="I1630" s="302"/>
      <c r="J1630" s="303"/>
      <c r="K1630" s="302"/>
      <c r="L1630" s="303"/>
      <c r="M1630" s="302"/>
      <c r="N1630" s="303"/>
      <c r="O1630" s="302"/>
      <c r="P1630" s="302"/>
      <c r="Q1630" s="302"/>
      <c r="R1630" s="303"/>
      <c r="S1630" s="305"/>
      <c r="T1630" s="306"/>
      <c r="U1630" s="305"/>
      <c r="V1630" s="306"/>
      <c r="W1630" s="301"/>
      <c r="X1630" s="305"/>
      <c r="Y1630" s="303"/>
      <c r="Z1630" s="302"/>
      <c r="AA1630" s="246"/>
      <c r="AB1630" s="246"/>
      <c r="AC1630" s="246"/>
    </row>
    <row r="1631" spans="1:29" ht="18.75" customHeight="1" x14ac:dyDescent="0.2">
      <c r="A1631" s="307"/>
      <c r="B1631" s="299"/>
      <c r="C1631" s="300"/>
      <c r="D1631" s="301"/>
      <c r="E1631" s="246"/>
      <c r="F1631" s="246"/>
      <c r="G1631" s="302"/>
      <c r="H1631" s="303"/>
      <c r="I1631" s="302"/>
      <c r="J1631" s="303"/>
      <c r="K1631" s="301"/>
      <c r="L1631" s="304"/>
      <c r="M1631" s="305"/>
      <c r="N1631" s="306"/>
      <c r="O1631" s="305"/>
      <c r="P1631" s="305"/>
      <c r="Q1631" s="305"/>
      <c r="R1631" s="306"/>
      <c r="S1631" s="305"/>
      <c r="T1631" s="306"/>
      <c r="U1631" s="305"/>
      <c r="V1631" s="306"/>
      <c r="W1631" s="305"/>
      <c r="X1631" s="305"/>
      <c r="Y1631" s="306"/>
      <c r="Z1631" s="301"/>
      <c r="AA1631" s="246"/>
      <c r="AB1631" s="246"/>
      <c r="AC1631" s="246"/>
    </row>
    <row r="1632" spans="1:29" ht="18.75" customHeight="1" x14ac:dyDescent="0.2">
      <c r="A1632" s="309"/>
      <c r="B1632" s="299"/>
      <c r="C1632" s="300"/>
      <c r="D1632" s="301"/>
      <c r="E1632" s="246"/>
      <c r="F1632" s="246"/>
      <c r="G1632" s="302"/>
      <c r="H1632" s="303"/>
      <c r="I1632" s="302"/>
      <c r="J1632" s="303"/>
      <c r="K1632" s="302"/>
      <c r="L1632" s="303"/>
      <c r="M1632" s="302"/>
      <c r="N1632" s="303"/>
      <c r="O1632" s="302"/>
      <c r="P1632" s="302"/>
      <c r="Q1632" s="302"/>
      <c r="R1632" s="303"/>
      <c r="S1632" s="302"/>
      <c r="T1632" s="303"/>
      <c r="U1632" s="302"/>
      <c r="V1632" s="303"/>
      <c r="W1632" s="302"/>
      <c r="X1632" s="302"/>
      <c r="Y1632" s="303"/>
      <c r="Z1632" s="302"/>
      <c r="AA1632" s="246"/>
      <c r="AB1632" s="246"/>
      <c r="AC1632" s="246"/>
    </row>
    <row r="1633" spans="1:29" ht="18.75" customHeight="1" x14ac:dyDescent="0.2">
      <c r="A1633" s="309"/>
      <c r="B1633" s="299"/>
      <c r="C1633" s="300"/>
      <c r="D1633" s="301"/>
      <c r="E1633" s="246"/>
      <c r="F1633" s="246"/>
      <c r="G1633" s="302"/>
      <c r="H1633" s="303"/>
      <c r="I1633" s="302"/>
      <c r="J1633" s="303"/>
      <c r="K1633" s="302"/>
      <c r="L1633" s="303"/>
      <c r="M1633" s="302"/>
      <c r="N1633" s="303"/>
      <c r="O1633" s="302"/>
      <c r="P1633" s="302"/>
      <c r="Q1633" s="302"/>
      <c r="R1633" s="303"/>
      <c r="S1633" s="302"/>
      <c r="T1633" s="303"/>
      <c r="U1633" s="302"/>
      <c r="V1633" s="303"/>
      <c r="W1633" s="302"/>
      <c r="X1633" s="302"/>
      <c r="Y1633" s="303"/>
      <c r="Z1633" s="302"/>
      <c r="AA1633" s="246"/>
      <c r="AB1633" s="246"/>
      <c r="AC1633" s="246"/>
    </row>
    <row r="1634" spans="1:29" ht="18.75" customHeight="1" x14ac:dyDescent="0.2">
      <c r="A1634" s="307"/>
      <c r="B1634" s="299"/>
      <c r="C1634" s="300"/>
      <c r="D1634" s="301"/>
      <c r="E1634" s="246"/>
      <c r="F1634" s="246"/>
      <c r="G1634" s="302"/>
      <c r="H1634" s="303"/>
      <c r="I1634" s="302"/>
      <c r="J1634" s="303"/>
      <c r="K1634" s="305"/>
      <c r="L1634" s="306"/>
      <c r="M1634" s="305"/>
      <c r="N1634" s="306"/>
      <c r="O1634" s="305"/>
      <c r="P1634" s="305"/>
      <c r="Q1634" s="305"/>
      <c r="R1634" s="306"/>
      <c r="S1634" s="305"/>
      <c r="T1634" s="306"/>
      <c r="U1634" s="305"/>
      <c r="V1634" s="306"/>
      <c r="W1634" s="302"/>
      <c r="X1634" s="305"/>
      <c r="Y1634" s="303"/>
      <c r="Z1634" s="302"/>
      <c r="AA1634" s="246"/>
      <c r="AB1634" s="246"/>
      <c r="AC1634" s="246"/>
    </row>
    <row r="1635" spans="1:29" ht="18.75" customHeight="1" x14ac:dyDescent="0.2">
      <c r="A1635" s="298"/>
      <c r="B1635" s="299"/>
      <c r="C1635" s="300"/>
      <c r="D1635" s="301"/>
      <c r="E1635" s="246"/>
      <c r="F1635" s="246"/>
      <c r="G1635" s="302"/>
      <c r="H1635" s="303"/>
      <c r="I1635" s="302"/>
      <c r="J1635" s="303"/>
      <c r="K1635" s="302"/>
      <c r="L1635" s="303"/>
      <c r="M1635" s="301"/>
      <c r="N1635" s="304"/>
      <c r="O1635" s="301"/>
      <c r="P1635" s="301"/>
      <c r="Q1635" s="305"/>
      <c r="R1635" s="306"/>
      <c r="S1635" s="305"/>
      <c r="T1635" s="306"/>
      <c r="U1635" s="305"/>
      <c r="V1635" s="306"/>
      <c r="W1635" s="302"/>
      <c r="X1635" s="302"/>
      <c r="Y1635" s="303"/>
      <c r="Z1635" s="302"/>
      <c r="AA1635" s="246"/>
      <c r="AB1635" s="246"/>
      <c r="AC1635" s="246"/>
    </row>
    <row r="1636" spans="1:29" ht="18.75" customHeight="1" x14ac:dyDescent="0.2">
      <c r="A1636" s="307"/>
      <c r="B1636" s="299"/>
      <c r="C1636" s="300"/>
      <c r="D1636" s="301"/>
      <c r="E1636" s="246"/>
      <c r="F1636" s="246"/>
      <c r="G1636" s="302"/>
      <c r="H1636" s="303"/>
      <c r="I1636" s="305"/>
      <c r="J1636" s="306"/>
      <c r="K1636" s="305"/>
      <c r="L1636" s="306"/>
      <c r="M1636" s="305"/>
      <c r="N1636" s="306"/>
      <c r="O1636" s="305"/>
      <c r="P1636" s="305"/>
      <c r="Q1636" s="305"/>
      <c r="R1636" s="306"/>
      <c r="S1636" s="299"/>
      <c r="T1636" s="308"/>
      <c r="U1636" s="302"/>
      <c r="V1636" s="303"/>
      <c r="W1636" s="305"/>
      <c r="X1636" s="305"/>
      <c r="Y1636" s="306"/>
      <c r="Z1636" s="305"/>
      <c r="AA1636" s="246"/>
      <c r="AB1636" s="246"/>
      <c r="AC1636" s="246"/>
    </row>
    <row r="1637" spans="1:29" ht="18.75" customHeight="1" x14ac:dyDescent="0.2">
      <c r="A1637" s="309"/>
      <c r="B1637" s="299"/>
      <c r="C1637" s="300"/>
      <c r="D1637" s="301"/>
      <c r="E1637" s="246"/>
      <c r="F1637" s="246"/>
      <c r="G1637" s="302"/>
      <c r="H1637" s="303"/>
      <c r="I1637" s="302"/>
      <c r="J1637" s="303"/>
      <c r="K1637" s="302"/>
      <c r="L1637" s="303"/>
      <c r="M1637" s="302"/>
      <c r="N1637" s="303"/>
      <c r="O1637" s="302"/>
      <c r="P1637" s="302"/>
      <c r="Q1637" s="302"/>
      <c r="R1637" s="303"/>
      <c r="S1637" s="302"/>
      <c r="T1637" s="303"/>
      <c r="U1637" s="301"/>
      <c r="V1637" s="304"/>
      <c r="W1637" s="301"/>
      <c r="X1637" s="301"/>
      <c r="Y1637" s="303"/>
      <c r="Z1637" s="302"/>
      <c r="AA1637" s="246"/>
      <c r="AB1637" s="246"/>
      <c r="AC1637" s="246"/>
    </row>
    <row r="1638" spans="1:29" ht="18.75" customHeight="1" x14ac:dyDescent="0.2">
      <c r="A1638" s="309"/>
      <c r="B1638" s="299"/>
      <c r="C1638" s="300"/>
      <c r="D1638" s="301"/>
      <c r="E1638" s="246"/>
      <c r="F1638" s="246"/>
      <c r="G1638" s="302"/>
      <c r="H1638" s="303"/>
      <c r="I1638" s="302"/>
      <c r="J1638" s="303"/>
      <c r="K1638" s="302"/>
      <c r="L1638" s="303"/>
      <c r="M1638" s="302"/>
      <c r="N1638" s="303"/>
      <c r="O1638" s="302"/>
      <c r="P1638" s="302"/>
      <c r="Q1638" s="302"/>
      <c r="R1638" s="303"/>
      <c r="S1638" s="302"/>
      <c r="T1638" s="303"/>
      <c r="U1638" s="302"/>
      <c r="V1638" s="303"/>
      <c r="W1638" s="302"/>
      <c r="X1638" s="302"/>
      <c r="Y1638" s="303"/>
      <c r="Z1638" s="302"/>
      <c r="AA1638" s="246"/>
      <c r="AB1638" s="246"/>
      <c r="AC1638" s="246"/>
    </row>
    <row r="1639" spans="1:29" ht="18.75" customHeight="1" x14ac:dyDescent="0.2">
      <c r="A1639" s="309"/>
      <c r="B1639" s="299"/>
      <c r="C1639" s="300"/>
      <c r="D1639" s="301"/>
      <c r="E1639" s="246"/>
      <c r="F1639" s="246"/>
      <c r="G1639" s="302"/>
      <c r="H1639" s="303"/>
      <c r="I1639" s="302"/>
      <c r="J1639" s="303"/>
      <c r="K1639" s="302"/>
      <c r="L1639" s="303"/>
      <c r="M1639" s="302"/>
      <c r="N1639" s="303"/>
      <c r="O1639" s="302"/>
      <c r="P1639" s="302"/>
      <c r="Q1639" s="302"/>
      <c r="R1639" s="303"/>
      <c r="S1639" s="302"/>
      <c r="T1639" s="303"/>
      <c r="U1639" s="302"/>
      <c r="V1639" s="303"/>
      <c r="W1639" s="302"/>
      <c r="X1639" s="302"/>
      <c r="Y1639" s="303"/>
      <c r="Z1639" s="302"/>
      <c r="AA1639" s="246"/>
      <c r="AB1639" s="246"/>
      <c r="AC1639" s="246"/>
    </row>
    <row r="1640" spans="1:29" ht="18.75" customHeight="1" x14ac:dyDescent="0.2">
      <c r="A1640" s="298"/>
      <c r="B1640" s="299"/>
      <c r="C1640" s="300"/>
      <c r="D1640" s="301"/>
      <c r="E1640" s="246"/>
      <c r="F1640" s="246"/>
      <c r="G1640" s="302"/>
      <c r="H1640" s="303"/>
      <c r="I1640" s="302"/>
      <c r="J1640" s="303"/>
      <c r="K1640" s="302"/>
      <c r="L1640" s="303"/>
      <c r="M1640" s="301"/>
      <c r="N1640" s="304"/>
      <c r="O1640" s="301"/>
      <c r="P1640" s="301"/>
      <c r="Q1640" s="301"/>
      <c r="R1640" s="304"/>
      <c r="S1640" s="305"/>
      <c r="T1640" s="306"/>
      <c r="U1640" s="305"/>
      <c r="V1640" s="306"/>
      <c r="W1640" s="301"/>
      <c r="X1640" s="301"/>
      <c r="Y1640" s="304"/>
      <c r="Z1640" s="301"/>
      <c r="AA1640" s="246"/>
      <c r="AB1640" s="246"/>
      <c r="AC1640" s="246"/>
    </row>
    <row r="1641" spans="1:29" ht="18.75" customHeight="1" x14ac:dyDescent="0.2">
      <c r="A1641" s="309"/>
      <c r="B1641" s="299"/>
      <c r="C1641" s="300"/>
      <c r="D1641" s="301"/>
      <c r="E1641" s="246"/>
      <c r="F1641" s="246"/>
      <c r="G1641" s="302"/>
      <c r="H1641" s="303"/>
      <c r="I1641" s="302"/>
      <c r="J1641" s="303"/>
      <c r="K1641" s="302"/>
      <c r="L1641" s="303"/>
      <c r="M1641" s="302"/>
      <c r="N1641" s="303"/>
      <c r="O1641" s="302"/>
      <c r="P1641" s="302"/>
      <c r="Q1641" s="302"/>
      <c r="R1641" s="303"/>
      <c r="S1641" s="301"/>
      <c r="T1641" s="304"/>
      <c r="U1641" s="305"/>
      <c r="V1641" s="306"/>
      <c r="W1641" s="301"/>
      <c r="X1641" s="301"/>
      <c r="Y1641" s="303"/>
      <c r="Z1641" s="302"/>
      <c r="AA1641" s="246"/>
      <c r="AB1641" s="246"/>
      <c r="AC1641" s="246"/>
    </row>
    <row r="1642" spans="1:29" ht="18.75" customHeight="1" x14ac:dyDescent="0.2">
      <c r="A1642" s="309"/>
      <c r="B1642" s="299"/>
      <c r="C1642" s="300"/>
      <c r="D1642" s="301"/>
      <c r="E1642" s="246"/>
      <c r="F1642" s="246"/>
      <c r="G1642" s="302"/>
      <c r="H1642" s="303"/>
      <c r="I1642" s="302"/>
      <c r="J1642" s="303"/>
      <c r="K1642" s="302"/>
      <c r="L1642" s="303"/>
      <c r="M1642" s="302"/>
      <c r="N1642" s="303"/>
      <c r="O1642" s="302"/>
      <c r="P1642" s="302"/>
      <c r="Q1642" s="305"/>
      <c r="R1642" s="306"/>
      <c r="S1642" s="305"/>
      <c r="T1642" s="306"/>
      <c r="U1642" s="305"/>
      <c r="V1642" s="306"/>
      <c r="W1642" s="302"/>
      <c r="X1642" s="302"/>
      <c r="Y1642" s="303"/>
      <c r="Z1642" s="302"/>
      <c r="AA1642" s="246"/>
      <c r="AB1642" s="246"/>
      <c r="AC1642" s="246"/>
    </row>
    <row r="1643" spans="1:29" ht="18.75" customHeight="1" x14ac:dyDescent="0.2">
      <c r="A1643" s="307"/>
      <c r="B1643" s="299"/>
      <c r="C1643" s="300"/>
      <c r="D1643" s="301"/>
      <c r="E1643" s="246"/>
      <c r="F1643" s="246"/>
      <c r="G1643" s="302"/>
      <c r="H1643" s="303"/>
      <c r="I1643" s="301"/>
      <c r="J1643" s="304"/>
      <c r="K1643" s="305"/>
      <c r="L1643" s="306"/>
      <c r="M1643" s="305"/>
      <c r="N1643" s="306"/>
      <c r="O1643" s="305"/>
      <c r="P1643" s="305"/>
      <c r="Q1643" s="305"/>
      <c r="R1643" s="306"/>
      <c r="S1643" s="305"/>
      <c r="T1643" s="306"/>
      <c r="U1643" s="305"/>
      <c r="V1643" s="306"/>
      <c r="W1643" s="305"/>
      <c r="X1643" s="305"/>
      <c r="Y1643" s="306"/>
      <c r="Z1643" s="301"/>
      <c r="AA1643" s="246"/>
      <c r="AB1643" s="246"/>
      <c r="AC1643" s="246"/>
    </row>
    <row r="1644" spans="1:29" ht="18.75" customHeight="1" x14ac:dyDescent="0.2">
      <c r="A1644" s="307"/>
      <c r="B1644" s="299"/>
      <c r="C1644" s="300"/>
      <c r="D1644" s="301"/>
      <c r="E1644" s="246"/>
      <c r="F1644" s="246"/>
      <c r="G1644" s="302"/>
      <c r="H1644" s="303"/>
      <c r="I1644" s="302"/>
      <c r="J1644" s="303"/>
      <c r="K1644" s="305"/>
      <c r="L1644" s="306"/>
      <c r="M1644" s="305"/>
      <c r="N1644" s="306"/>
      <c r="O1644" s="305"/>
      <c r="P1644" s="305"/>
      <c r="Q1644" s="305"/>
      <c r="R1644" s="306"/>
      <c r="S1644" s="305"/>
      <c r="T1644" s="306"/>
      <c r="U1644" s="299"/>
      <c r="V1644" s="308"/>
      <c r="W1644" s="299"/>
      <c r="X1644" s="299"/>
      <c r="Y1644" s="306"/>
      <c r="Z1644" s="305"/>
      <c r="AA1644" s="246"/>
      <c r="AB1644" s="246"/>
      <c r="AC1644" s="246"/>
    </row>
    <row r="1645" spans="1:29" ht="18.75" customHeight="1" x14ac:dyDescent="0.2">
      <c r="A1645" s="309"/>
      <c r="B1645" s="299"/>
      <c r="C1645" s="300"/>
      <c r="D1645" s="301"/>
      <c r="E1645" s="246"/>
      <c r="F1645" s="246"/>
      <c r="G1645" s="302"/>
      <c r="H1645" s="303"/>
      <c r="I1645" s="302"/>
      <c r="J1645" s="303"/>
      <c r="K1645" s="302"/>
      <c r="L1645" s="303"/>
      <c r="M1645" s="302"/>
      <c r="N1645" s="303"/>
      <c r="O1645" s="302"/>
      <c r="P1645" s="302"/>
      <c r="Q1645" s="302"/>
      <c r="R1645" s="303"/>
      <c r="S1645" s="302"/>
      <c r="T1645" s="303"/>
      <c r="U1645" s="302"/>
      <c r="V1645" s="303"/>
      <c r="W1645" s="302"/>
      <c r="X1645" s="302"/>
      <c r="Y1645" s="303"/>
      <c r="Z1645" s="302"/>
      <c r="AA1645" s="246"/>
      <c r="AB1645" s="246"/>
      <c r="AC1645" s="246"/>
    </row>
    <row r="1646" spans="1:29" ht="18.75" customHeight="1" x14ac:dyDescent="0.2">
      <c r="A1646" s="309"/>
      <c r="B1646" s="299"/>
      <c r="C1646" s="300"/>
      <c r="D1646" s="301"/>
      <c r="E1646" s="246"/>
      <c r="F1646" s="246"/>
      <c r="G1646" s="300"/>
      <c r="H1646" s="311"/>
      <c r="I1646" s="302"/>
      <c r="J1646" s="303"/>
      <c r="K1646" s="302"/>
      <c r="L1646" s="303"/>
      <c r="M1646" s="302"/>
      <c r="N1646" s="303"/>
      <c r="O1646" s="302"/>
      <c r="P1646" s="302"/>
      <c r="Q1646" s="301"/>
      <c r="R1646" s="304"/>
      <c r="S1646" s="305"/>
      <c r="T1646" s="306"/>
      <c r="U1646" s="299"/>
      <c r="V1646" s="308"/>
      <c r="W1646" s="302"/>
      <c r="X1646" s="302"/>
      <c r="Y1646" s="303"/>
      <c r="Z1646" s="302"/>
      <c r="AA1646" s="246"/>
      <c r="AB1646" s="246"/>
      <c r="AC1646" s="246"/>
    </row>
    <row r="1647" spans="1:29" ht="18.75" customHeight="1" x14ac:dyDescent="0.2">
      <c r="A1647" s="309"/>
      <c r="B1647" s="299"/>
      <c r="C1647" s="300"/>
      <c r="D1647" s="301"/>
      <c r="E1647" s="246"/>
      <c r="F1647" s="246"/>
      <c r="G1647" s="302"/>
      <c r="H1647" s="303"/>
      <c r="I1647" s="302"/>
      <c r="J1647" s="303"/>
      <c r="K1647" s="302"/>
      <c r="L1647" s="303"/>
      <c r="M1647" s="302"/>
      <c r="N1647" s="303"/>
      <c r="O1647" s="302"/>
      <c r="P1647" s="302"/>
      <c r="Q1647" s="302"/>
      <c r="R1647" s="303"/>
      <c r="S1647" s="302"/>
      <c r="T1647" s="303"/>
      <c r="U1647" s="302"/>
      <c r="V1647" s="303"/>
      <c r="W1647" s="302"/>
      <c r="X1647" s="302"/>
      <c r="Y1647" s="303"/>
      <c r="Z1647" s="302"/>
      <c r="AA1647" s="246"/>
      <c r="AB1647" s="246"/>
      <c r="AC1647" s="246"/>
    </row>
    <row r="1648" spans="1:29" ht="18.75" customHeight="1" x14ac:dyDescent="0.2">
      <c r="A1648" s="298"/>
      <c r="B1648" s="299"/>
      <c r="C1648" s="300"/>
      <c r="D1648" s="301"/>
      <c r="E1648" s="246"/>
      <c r="F1648" s="246"/>
      <c r="G1648" s="302"/>
      <c r="H1648" s="303"/>
      <c r="I1648" s="302"/>
      <c r="J1648" s="303"/>
      <c r="K1648" s="302"/>
      <c r="L1648" s="303"/>
      <c r="M1648" s="301"/>
      <c r="N1648" s="304"/>
      <c r="O1648" s="301"/>
      <c r="P1648" s="301"/>
      <c r="Q1648" s="301"/>
      <c r="R1648" s="304"/>
      <c r="S1648" s="305"/>
      <c r="T1648" s="306"/>
      <c r="U1648" s="305"/>
      <c r="V1648" s="306"/>
      <c r="W1648" s="299"/>
      <c r="X1648" s="299"/>
      <c r="Y1648" s="306"/>
      <c r="Z1648" s="302"/>
      <c r="AA1648" s="246"/>
      <c r="AB1648" s="246"/>
      <c r="AC1648" s="246"/>
    </row>
    <row r="1649" spans="1:29" ht="18.75" customHeight="1" x14ac:dyDescent="0.2">
      <c r="A1649" s="298"/>
      <c r="B1649" s="299"/>
      <c r="C1649" s="300"/>
      <c r="D1649" s="301"/>
      <c r="E1649" s="246"/>
      <c r="F1649" s="246"/>
      <c r="G1649" s="302"/>
      <c r="H1649" s="303"/>
      <c r="I1649" s="302"/>
      <c r="J1649" s="303"/>
      <c r="K1649" s="302"/>
      <c r="L1649" s="303"/>
      <c r="M1649" s="301"/>
      <c r="N1649" s="304"/>
      <c r="O1649" s="301"/>
      <c r="P1649" s="301"/>
      <c r="Q1649" s="301"/>
      <c r="R1649" s="304"/>
      <c r="S1649" s="305"/>
      <c r="T1649" s="306"/>
      <c r="U1649" s="305"/>
      <c r="V1649" s="306"/>
      <c r="W1649" s="305"/>
      <c r="X1649" s="305"/>
      <c r="Y1649" s="306"/>
      <c r="Z1649" s="302"/>
      <c r="AA1649" s="246"/>
      <c r="AB1649" s="246"/>
      <c r="AC1649" s="246"/>
    </row>
    <row r="1650" spans="1:29" ht="18.75" customHeight="1" x14ac:dyDescent="0.2">
      <c r="A1650" s="309"/>
      <c r="B1650" s="299"/>
      <c r="C1650" s="300"/>
      <c r="D1650" s="301"/>
      <c r="E1650" s="246"/>
      <c r="F1650" s="246"/>
      <c r="G1650" s="302"/>
      <c r="H1650" s="303"/>
      <c r="I1650" s="302"/>
      <c r="J1650" s="303"/>
      <c r="K1650" s="302"/>
      <c r="L1650" s="303"/>
      <c r="M1650" s="302"/>
      <c r="N1650" s="303"/>
      <c r="O1650" s="302"/>
      <c r="P1650" s="302"/>
      <c r="Q1650" s="305"/>
      <c r="R1650" s="306"/>
      <c r="S1650" s="302"/>
      <c r="T1650" s="303"/>
      <c r="U1650" s="302"/>
      <c r="V1650" s="303"/>
      <c r="W1650" s="302"/>
      <c r="X1650" s="302"/>
      <c r="Y1650" s="303"/>
      <c r="Z1650" s="302"/>
      <c r="AA1650" s="246"/>
      <c r="AB1650" s="246"/>
      <c r="AC1650" s="246"/>
    </row>
    <row r="1651" spans="1:29" ht="18.75" customHeight="1" x14ac:dyDescent="0.2">
      <c r="A1651" s="309"/>
      <c r="B1651" s="299"/>
      <c r="C1651" s="300"/>
      <c r="D1651" s="301"/>
      <c r="E1651" s="246"/>
      <c r="F1651" s="246"/>
      <c r="G1651" s="302"/>
      <c r="H1651" s="303"/>
      <c r="I1651" s="302"/>
      <c r="J1651" s="303"/>
      <c r="K1651" s="302"/>
      <c r="L1651" s="303"/>
      <c r="M1651" s="302"/>
      <c r="N1651" s="303"/>
      <c r="O1651" s="302"/>
      <c r="P1651" s="302"/>
      <c r="Q1651" s="302"/>
      <c r="R1651" s="303"/>
      <c r="S1651" s="302"/>
      <c r="T1651" s="303"/>
      <c r="U1651" s="302"/>
      <c r="V1651" s="303"/>
      <c r="W1651" s="302"/>
      <c r="X1651" s="302"/>
      <c r="Y1651" s="303"/>
      <c r="Z1651" s="302"/>
      <c r="AA1651" s="246"/>
      <c r="AB1651" s="246"/>
      <c r="AC1651" s="246"/>
    </row>
    <row r="1652" spans="1:29" ht="18.75" customHeight="1" x14ac:dyDescent="0.2">
      <c r="A1652" s="309"/>
      <c r="B1652" s="299"/>
      <c r="C1652" s="300"/>
      <c r="D1652" s="301"/>
      <c r="E1652" s="246"/>
      <c r="F1652" s="246"/>
      <c r="G1652" s="302"/>
      <c r="H1652" s="303"/>
      <c r="I1652" s="302"/>
      <c r="J1652" s="303"/>
      <c r="K1652" s="302"/>
      <c r="L1652" s="303"/>
      <c r="M1652" s="302"/>
      <c r="N1652" s="303"/>
      <c r="O1652" s="302"/>
      <c r="P1652" s="302"/>
      <c r="Q1652" s="302"/>
      <c r="R1652" s="303"/>
      <c r="S1652" s="301"/>
      <c r="T1652" s="304"/>
      <c r="U1652" s="305"/>
      <c r="V1652" s="306"/>
      <c r="W1652" s="301"/>
      <c r="X1652" s="301"/>
      <c r="Y1652" s="303"/>
      <c r="Z1652" s="302"/>
      <c r="AA1652" s="246"/>
      <c r="AB1652" s="246"/>
      <c r="AC1652" s="246"/>
    </row>
    <row r="1653" spans="1:29" ht="18.75" customHeight="1" x14ac:dyDescent="0.2">
      <c r="A1653" s="309"/>
      <c r="B1653" s="299"/>
      <c r="C1653" s="300"/>
      <c r="D1653" s="301"/>
      <c r="E1653" s="246"/>
      <c r="F1653" s="246"/>
      <c r="G1653" s="302"/>
      <c r="H1653" s="303"/>
      <c r="I1653" s="302"/>
      <c r="J1653" s="303"/>
      <c r="K1653" s="302"/>
      <c r="L1653" s="303"/>
      <c r="M1653" s="302"/>
      <c r="N1653" s="303"/>
      <c r="O1653" s="302"/>
      <c r="P1653" s="302"/>
      <c r="Q1653" s="302"/>
      <c r="R1653" s="303"/>
      <c r="S1653" s="302"/>
      <c r="T1653" s="303"/>
      <c r="U1653" s="302"/>
      <c r="V1653" s="303"/>
      <c r="W1653" s="301"/>
      <c r="X1653" s="305"/>
      <c r="Y1653" s="303"/>
      <c r="Z1653" s="302"/>
      <c r="AA1653" s="246"/>
      <c r="AB1653" s="246"/>
      <c r="AC1653" s="246"/>
    </row>
    <row r="1654" spans="1:29" ht="18.75" customHeight="1" x14ac:dyDescent="0.2">
      <c r="A1654" s="307"/>
      <c r="B1654" s="299"/>
      <c r="C1654" s="300"/>
      <c r="D1654" s="301"/>
      <c r="E1654" s="246"/>
      <c r="F1654" s="246"/>
      <c r="G1654" s="302"/>
      <c r="H1654" s="303"/>
      <c r="I1654" s="302"/>
      <c r="J1654" s="303"/>
      <c r="K1654" s="301"/>
      <c r="L1654" s="304"/>
      <c r="M1654" s="305"/>
      <c r="N1654" s="306"/>
      <c r="O1654" s="305"/>
      <c r="P1654" s="305"/>
      <c r="Q1654" s="305"/>
      <c r="R1654" s="306"/>
      <c r="S1654" s="305"/>
      <c r="T1654" s="306"/>
      <c r="U1654" s="305"/>
      <c r="V1654" s="306"/>
      <c r="W1654" s="301"/>
      <c r="X1654" s="305"/>
      <c r="Y1654" s="303"/>
      <c r="Z1654" s="302"/>
      <c r="AA1654" s="246"/>
      <c r="AB1654" s="246"/>
      <c r="AC1654" s="246"/>
    </row>
    <row r="1655" spans="1:29" ht="18.75" customHeight="1" x14ac:dyDescent="0.2">
      <c r="A1655" s="309"/>
      <c r="B1655" s="299"/>
      <c r="C1655" s="300"/>
      <c r="D1655" s="301"/>
      <c r="E1655" s="246"/>
      <c r="F1655" s="246"/>
      <c r="G1655" s="302"/>
      <c r="H1655" s="303"/>
      <c r="I1655" s="302"/>
      <c r="J1655" s="303"/>
      <c r="K1655" s="302"/>
      <c r="L1655" s="303"/>
      <c r="M1655" s="302"/>
      <c r="N1655" s="303"/>
      <c r="O1655" s="302"/>
      <c r="P1655" s="302"/>
      <c r="Q1655" s="302"/>
      <c r="R1655" s="303"/>
      <c r="S1655" s="301"/>
      <c r="T1655" s="304"/>
      <c r="U1655" s="305"/>
      <c r="V1655" s="306"/>
      <c r="W1655" s="301"/>
      <c r="X1655" s="301"/>
      <c r="Y1655" s="303"/>
      <c r="Z1655" s="302"/>
      <c r="AA1655" s="246"/>
      <c r="AB1655" s="246"/>
      <c r="AC1655" s="246"/>
    </row>
    <row r="1656" spans="1:29" ht="18.75" customHeight="1" x14ac:dyDescent="0.2">
      <c r="A1656" s="309"/>
      <c r="B1656" s="299"/>
      <c r="C1656" s="300"/>
      <c r="D1656" s="301"/>
      <c r="E1656" s="246"/>
      <c r="F1656" s="246"/>
      <c r="G1656" s="302"/>
      <c r="H1656" s="303"/>
      <c r="I1656" s="302"/>
      <c r="J1656" s="303"/>
      <c r="K1656" s="302"/>
      <c r="L1656" s="303"/>
      <c r="M1656" s="302"/>
      <c r="N1656" s="303"/>
      <c r="O1656" s="302"/>
      <c r="P1656" s="302"/>
      <c r="Q1656" s="302"/>
      <c r="R1656" s="303"/>
      <c r="S1656" s="301"/>
      <c r="T1656" s="304"/>
      <c r="U1656" s="305"/>
      <c r="V1656" s="306"/>
      <c r="W1656" s="301"/>
      <c r="X1656" s="301"/>
      <c r="Y1656" s="303"/>
      <c r="Z1656" s="302"/>
      <c r="AA1656" s="246"/>
      <c r="AB1656" s="246"/>
      <c r="AC1656" s="246"/>
    </row>
    <row r="1657" spans="1:29" ht="18.75" customHeight="1" x14ac:dyDescent="0.2">
      <c r="A1657" s="312"/>
      <c r="B1657" s="299"/>
      <c r="C1657" s="300"/>
      <c r="D1657" s="301"/>
      <c r="E1657" s="246"/>
      <c r="F1657" s="246"/>
      <c r="G1657" s="302"/>
      <c r="H1657" s="303"/>
      <c r="I1657" s="302"/>
      <c r="J1657" s="303"/>
      <c r="K1657" s="300"/>
      <c r="L1657" s="311"/>
      <c r="M1657" s="300"/>
      <c r="N1657" s="311"/>
      <c r="O1657" s="300"/>
      <c r="P1657" s="300"/>
      <c r="Q1657" s="302"/>
      <c r="R1657" s="303"/>
      <c r="S1657" s="302"/>
      <c r="T1657" s="303"/>
      <c r="U1657" s="302"/>
      <c r="V1657" s="303"/>
      <c r="W1657" s="302"/>
      <c r="X1657" s="302"/>
      <c r="Y1657" s="303"/>
      <c r="Z1657" s="300"/>
      <c r="AA1657" s="246"/>
      <c r="AB1657" s="246"/>
      <c r="AC1657" s="246"/>
    </row>
    <row r="1658" spans="1:29" ht="18.75" customHeight="1" x14ac:dyDescent="0.2">
      <c r="A1658" s="309"/>
      <c r="B1658" s="299"/>
      <c r="C1658" s="300"/>
      <c r="D1658" s="301"/>
      <c r="E1658" s="246"/>
      <c r="F1658" s="246"/>
      <c r="G1658" s="302"/>
      <c r="H1658" s="303"/>
      <c r="I1658" s="302"/>
      <c r="J1658" s="303"/>
      <c r="K1658" s="302"/>
      <c r="L1658" s="303"/>
      <c r="M1658" s="302"/>
      <c r="N1658" s="303"/>
      <c r="O1658" s="302"/>
      <c r="P1658" s="302"/>
      <c r="Q1658" s="302"/>
      <c r="R1658" s="303"/>
      <c r="S1658" s="302"/>
      <c r="T1658" s="303"/>
      <c r="U1658" s="302"/>
      <c r="V1658" s="303"/>
      <c r="W1658" s="302"/>
      <c r="X1658" s="302"/>
      <c r="Y1658" s="303"/>
      <c r="Z1658" s="302"/>
      <c r="AA1658" s="246"/>
      <c r="AB1658" s="246"/>
      <c r="AC1658" s="246"/>
    </row>
    <row r="1659" spans="1:29" ht="18.75" customHeight="1" x14ac:dyDescent="0.2">
      <c r="A1659" s="307"/>
      <c r="B1659" s="299"/>
      <c r="C1659" s="300"/>
      <c r="D1659" s="301"/>
      <c r="E1659" s="246"/>
      <c r="F1659" s="246"/>
      <c r="G1659" s="302"/>
      <c r="H1659" s="303"/>
      <c r="I1659" s="302"/>
      <c r="J1659" s="303"/>
      <c r="K1659" s="302"/>
      <c r="L1659" s="303"/>
      <c r="M1659" s="305"/>
      <c r="N1659" s="306"/>
      <c r="O1659" s="305"/>
      <c r="P1659" s="305"/>
      <c r="Q1659" s="305"/>
      <c r="R1659" s="306"/>
      <c r="S1659" s="299"/>
      <c r="T1659" s="308"/>
      <c r="U1659" s="302"/>
      <c r="V1659" s="303"/>
      <c r="W1659" s="305"/>
      <c r="X1659" s="305"/>
      <c r="Y1659" s="306"/>
      <c r="Z1659" s="305"/>
      <c r="AA1659" s="246"/>
      <c r="AB1659" s="246"/>
      <c r="AC1659" s="246"/>
    </row>
    <row r="1660" spans="1:29" ht="18.75" customHeight="1" x14ac:dyDescent="0.2">
      <c r="A1660" s="309"/>
      <c r="B1660" s="299"/>
      <c r="C1660" s="300"/>
      <c r="D1660" s="301"/>
      <c r="E1660" s="246"/>
      <c r="F1660" s="246"/>
      <c r="G1660" s="302"/>
      <c r="H1660" s="303"/>
      <c r="I1660" s="302"/>
      <c r="J1660" s="303"/>
      <c r="K1660" s="302"/>
      <c r="L1660" s="303"/>
      <c r="M1660" s="302"/>
      <c r="N1660" s="303"/>
      <c r="O1660" s="302"/>
      <c r="P1660" s="302"/>
      <c r="Q1660" s="301"/>
      <c r="R1660" s="304"/>
      <c r="S1660" s="305"/>
      <c r="T1660" s="306"/>
      <c r="U1660" s="305"/>
      <c r="V1660" s="306"/>
      <c r="W1660" s="302"/>
      <c r="X1660" s="302"/>
      <c r="Y1660" s="303"/>
      <c r="Z1660" s="302"/>
      <c r="AA1660" s="246"/>
      <c r="AB1660" s="246"/>
      <c r="AC1660" s="246"/>
    </row>
    <row r="1661" spans="1:29" ht="18.75" customHeight="1" x14ac:dyDescent="0.2">
      <c r="A1661" s="309"/>
      <c r="B1661" s="299"/>
      <c r="C1661" s="300"/>
      <c r="D1661" s="301"/>
      <c r="E1661" s="246"/>
      <c r="F1661" s="246"/>
      <c r="G1661" s="302"/>
      <c r="H1661" s="303"/>
      <c r="I1661" s="300"/>
      <c r="J1661" s="311"/>
      <c r="K1661" s="302"/>
      <c r="L1661" s="303"/>
      <c r="M1661" s="302"/>
      <c r="N1661" s="303"/>
      <c r="O1661" s="302"/>
      <c r="P1661" s="302"/>
      <c r="Q1661" s="305"/>
      <c r="R1661" s="306"/>
      <c r="S1661" s="305"/>
      <c r="T1661" s="306"/>
      <c r="U1661" s="305"/>
      <c r="V1661" s="306"/>
      <c r="W1661" s="302"/>
      <c r="X1661" s="302"/>
      <c r="Y1661" s="303"/>
      <c r="Z1661" s="302"/>
      <c r="AA1661" s="246"/>
      <c r="AB1661" s="246"/>
      <c r="AC1661" s="246"/>
    </row>
    <row r="1662" spans="1:29" ht="18.75" customHeight="1" x14ac:dyDescent="0.2">
      <c r="A1662" s="298"/>
      <c r="B1662" s="299"/>
      <c r="C1662" s="300"/>
      <c r="D1662" s="301"/>
      <c r="E1662" s="246"/>
      <c r="F1662" s="246"/>
      <c r="G1662" s="302"/>
      <c r="H1662" s="303"/>
      <c r="I1662" s="302"/>
      <c r="J1662" s="303"/>
      <c r="K1662" s="302"/>
      <c r="L1662" s="303"/>
      <c r="M1662" s="301"/>
      <c r="N1662" s="304"/>
      <c r="O1662" s="301"/>
      <c r="P1662" s="301"/>
      <c r="Q1662" s="302"/>
      <c r="R1662" s="303"/>
      <c r="S1662" s="302"/>
      <c r="T1662" s="303"/>
      <c r="U1662" s="302"/>
      <c r="V1662" s="303"/>
      <c r="W1662" s="301"/>
      <c r="X1662" s="301"/>
      <c r="Y1662" s="304"/>
      <c r="Z1662" s="301"/>
      <c r="AA1662" s="246"/>
      <c r="AB1662" s="246"/>
      <c r="AC1662" s="246"/>
    </row>
    <row r="1663" spans="1:29" ht="18.75" customHeight="1" x14ac:dyDescent="0.2">
      <c r="A1663" s="309"/>
      <c r="B1663" s="299"/>
      <c r="C1663" s="300"/>
      <c r="D1663" s="301"/>
      <c r="E1663" s="246"/>
      <c r="F1663" s="246"/>
      <c r="G1663" s="302"/>
      <c r="H1663" s="303"/>
      <c r="I1663" s="302"/>
      <c r="J1663" s="303"/>
      <c r="K1663" s="302"/>
      <c r="L1663" s="303"/>
      <c r="M1663" s="302"/>
      <c r="N1663" s="303"/>
      <c r="O1663" s="302"/>
      <c r="P1663" s="302"/>
      <c r="Q1663" s="302"/>
      <c r="R1663" s="303"/>
      <c r="S1663" s="302"/>
      <c r="T1663" s="303"/>
      <c r="U1663" s="302"/>
      <c r="V1663" s="303"/>
      <c r="W1663" s="302"/>
      <c r="X1663" s="302"/>
      <c r="Y1663" s="303"/>
      <c r="Z1663" s="302"/>
      <c r="AA1663" s="246"/>
      <c r="AB1663" s="246"/>
      <c r="AC1663" s="246"/>
    </row>
    <row r="1664" spans="1:29" ht="18.75" customHeight="1" x14ac:dyDescent="0.2">
      <c r="A1664" s="307"/>
      <c r="B1664" s="299"/>
      <c r="C1664" s="300"/>
      <c r="D1664" s="301"/>
      <c r="E1664" s="246"/>
      <c r="F1664" s="246"/>
      <c r="G1664" s="301"/>
      <c r="H1664" s="304"/>
      <c r="I1664" s="305"/>
      <c r="J1664" s="306"/>
      <c r="K1664" s="305"/>
      <c r="L1664" s="306"/>
      <c r="M1664" s="305"/>
      <c r="N1664" s="306"/>
      <c r="O1664" s="305"/>
      <c r="P1664" s="305"/>
      <c r="Q1664" s="305"/>
      <c r="R1664" s="306"/>
      <c r="S1664" s="305"/>
      <c r="T1664" s="306"/>
      <c r="U1664" s="305"/>
      <c r="V1664" s="306"/>
      <c r="W1664" s="305"/>
      <c r="X1664" s="305"/>
      <c r="Y1664" s="306"/>
      <c r="Z1664" s="305"/>
      <c r="AA1664" s="246"/>
      <c r="AB1664" s="246"/>
      <c r="AC1664" s="246"/>
    </row>
    <row r="1665" spans="1:29" ht="18.75" customHeight="1" x14ac:dyDescent="0.2">
      <c r="A1665" s="298"/>
      <c r="B1665" s="299"/>
      <c r="C1665" s="300"/>
      <c r="D1665" s="301"/>
      <c r="E1665" s="246"/>
      <c r="F1665" s="246"/>
      <c r="G1665" s="302"/>
      <c r="H1665" s="303"/>
      <c r="I1665" s="302"/>
      <c r="J1665" s="303"/>
      <c r="K1665" s="302"/>
      <c r="L1665" s="303"/>
      <c r="M1665" s="301"/>
      <c r="N1665" s="304"/>
      <c r="O1665" s="301"/>
      <c r="P1665" s="301"/>
      <c r="Q1665" s="302"/>
      <c r="R1665" s="303"/>
      <c r="S1665" s="301"/>
      <c r="T1665" s="304"/>
      <c r="U1665" s="305"/>
      <c r="V1665" s="306"/>
      <c r="W1665" s="305"/>
      <c r="X1665" s="305"/>
      <c r="Y1665" s="303"/>
      <c r="Z1665" s="302"/>
      <c r="AA1665" s="246"/>
      <c r="AB1665" s="246"/>
      <c r="AC1665" s="246"/>
    </row>
    <row r="1666" spans="1:29" ht="18.75" customHeight="1" x14ac:dyDescent="0.2">
      <c r="A1666" s="309"/>
      <c r="B1666" s="299"/>
      <c r="C1666" s="300"/>
      <c r="D1666" s="301"/>
      <c r="E1666" s="246"/>
      <c r="F1666" s="246"/>
      <c r="G1666" s="302"/>
      <c r="H1666" s="303"/>
      <c r="I1666" s="302"/>
      <c r="J1666" s="303"/>
      <c r="K1666" s="302"/>
      <c r="L1666" s="303"/>
      <c r="M1666" s="302"/>
      <c r="N1666" s="303"/>
      <c r="O1666" s="302"/>
      <c r="P1666" s="302"/>
      <c r="Q1666" s="302"/>
      <c r="R1666" s="303"/>
      <c r="S1666" s="302"/>
      <c r="T1666" s="303"/>
      <c r="U1666" s="302"/>
      <c r="V1666" s="303"/>
      <c r="W1666" s="302"/>
      <c r="X1666" s="301"/>
      <c r="Y1666" s="303"/>
      <c r="Z1666" s="302"/>
      <c r="AA1666" s="246"/>
      <c r="AB1666" s="246"/>
      <c r="AC1666" s="246"/>
    </row>
    <row r="1667" spans="1:29" ht="18.75" customHeight="1" x14ac:dyDescent="0.2">
      <c r="A1667" s="309"/>
      <c r="B1667" s="299"/>
      <c r="C1667" s="300"/>
      <c r="D1667" s="301"/>
      <c r="E1667" s="246"/>
      <c r="F1667" s="246"/>
      <c r="G1667" s="302"/>
      <c r="H1667" s="303"/>
      <c r="I1667" s="302"/>
      <c r="J1667" s="303"/>
      <c r="K1667" s="302"/>
      <c r="L1667" s="303"/>
      <c r="M1667" s="302"/>
      <c r="N1667" s="303"/>
      <c r="O1667" s="302"/>
      <c r="P1667" s="302"/>
      <c r="Q1667" s="305"/>
      <c r="R1667" s="306"/>
      <c r="S1667" s="305"/>
      <c r="T1667" s="306"/>
      <c r="U1667" s="302"/>
      <c r="V1667" s="303"/>
      <c r="W1667" s="302"/>
      <c r="X1667" s="302"/>
      <c r="Y1667" s="303"/>
      <c r="Z1667" s="302"/>
      <c r="AA1667" s="246"/>
      <c r="AB1667" s="246"/>
      <c r="AC1667" s="246"/>
    </row>
    <row r="1668" spans="1:29" ht="18.75" customHeight="1" x14ac:dyDescent="0.2">
      <c r="A1668" s="298"/>
      <c r="B1668" s="299"/>
      <c r="C1668" s="300"/>
      <c r="D1668" s="301"/>
      <c r="E1668" s="246"/>
      <c r="F1668" s="246"/>
      <c r="G1668" s="300"/>
      <c r="H1668" s="311"/>
      <c r="I1668" s="302"/>
      <c r="J1668" s="303"/>
      <c r="K1668" s="302"/>
      <c r="L1668" s="303"/>
      <c r="M1668" s="301"/>
      <c r="N1668" s="304"/>
      <c r="O1668" s="301"/>
      <c r="P1668" s="301"/>
      <c r="Q1668" s="305"/>
      <c r="R1668" s="306"/>
      <c r="S1668" s="299"/>
      <c r="T1668" s="308"/>
      <c r="U1668" s="302"/>
      <c r="V1668" s="303"/>
      <c r="W1668" s="301"/>
      <c r="X1668" s="301"/>
      <c r="Y1668" s="304"/>
      <c r="Z1668" s="301"/>
      <c r="AA1668" s="246"/>
      <c r="AB1668" s="246"/>
      <c r="AC1668" s="246"/>
    </row>
    <row r="1669" spans="1:29" ht="18.75" customHeight="1" x14ac:dyDescent="0.2">
      <c r="A1669" s="309"/>
      <c r="B1669" s="299"/>
      <c r="C1669" s="300"/>
      <c r="D1669" s="301"/>
      <c r="E1669" s="246"/>
      <c r="F1669" s="246"/>
      <c r="G1669" s="305"/>
      <c r="H1669" s="306"/>
      <c r="I1669" s="305"/>
      <c r="J1669" s="306"/>
      <c r="K1669" s="305"/>
      <c r="L1669" s="306"/>
      <c r="M1669" s="302"/>
      <c r="N1669" s="303"/>
      <c r="O1669" s="302"/>
      <c r="P1669" s="302"/>
      <c r="Q1669" s="302"/>
      <c r="R1669" s="303"/>
      <c r="S1669" s="302"/>
      <c r="T1669" s="303"/>
      <c r="U1669" s="302"/>
      <c r="V1669" s="303"/>
      <c r="W1669" s="302"/>
      <c r="X1669" s="302"/>
      <c r="Y1669" s="303"/>
      <c r="Z1669" s="302"/>
      <c r="AA1669" s="246"/>
      <c r="AB1669" s="246"/>
      <c r="AC1669" s="246"/>
    </row>
    <row r="1670" spans="1:29" ht="18.75" customHeight="1" x14ac:dyDescent="0.2">
      <c r="A1670" s="309"/>
      <c r="B1670" s="299"/>
      <c r="C1670" s="300"/>
      <c r="D1670" s="301"/>
      <c r="E1670" s="246"/>
      <c r="F1670" s="246"/>
      <c r="G1670" s="302"/>
      <c r="H1670" s="303"/>
      <c r="I1670" s="302"/>
      <c r="J1670" s="303"/>
      <c r="K1670" s="302"/>
      <c r="L1670" s="303"/>
      <c r="M1670" s="302"/>
      <c r="N1670" s="303"/>
      <c r="O1670" s="302"/>
      <c r="P1670" s="302"/>
      <c r="Q1670" s="302"/>
      <c r="R1670" s="303"/>
      <c r="S1670" s="302"/>
      <c r="T1670" s="303"/>
      <c r="U1670" s="302"/>
      <c r="V1670" s="303"/>
      <c r="W1670" s="302"/>
      <c r="X1670" s="302"/>
      <c r="Y1670" s="303"/>
      <c r="Z1670" s="302"/>
      <c r="AA1670" s="246"/>
      <c r="AB1670" s="246"/>
      <c r="AC1670" s="246"/>
    </row>
    <row r="1671" spans="1:29" ht="18.75" customHeight="1" x14ac:dyDescent="0.2">
      <c r="A1671" s="309"/>
      <c r="B1671" s="299"/>
      <c r="C1671" s="300"/>
      <c r="D1671" s="301"/>
      <c r="E1671" s="246"/>
      <c r="F1671" s="246"/>
      <c r="G1671" s="305"/>
      <c r="H1671" s="306"/>
      <c r="I1671" s="305"/>
      <c r="J1671" s="306"/>
      <c r="K1671" s="299"/>
      <c r="L1671" s="308"/>
      <c r="M1671" s="302"/>
      <c r="N1671" s="303"/>
      <c r="O1671" s="302"/>
      <c r="P1671" s="302"/>
      <c r="Q1671" s="302"/>
      <c r="R1671" s="303"/>
      <c r="S1671" s="302"/>
      <c r="T1671" s="303"/>
      <c r="U1671" s="302"/>
      <c r="V1671" s="303"/>
      <c r="W1671" s="302"/>
      <c r="X1671" s="302"/>
      <c r="Y1671" s="303"/>
      <c r="Z1671" s="302"/>
      <c r="AA1671" s="246"/>
      <c r="AB1671" s="246"/>
      <c r="AC1671" s="246"/>
    </row>
    <row r="1672" spans="1:29" ht="18.75" customHeight="1" x14ac:dyDescent="0.2">
      <c r="A1672" s="298"/>
      <c r="B1672" s="299"/>
      <c r="C1672" s="300"/>
      <c r="D1672" s="301"/>
      <c r="E1672" s="246"/>
      <c r="F1672" s="246"/>
      <c r="G1672" s="302"/>
      <c r="H1672" s="303"/>
      <c r="I1672" s="302"/>
      <c r="J1672" s="303"/>
      <c r="K1672" s="302"/>
      <c r="L1672" s="303"/>
      <c r="M1672" s="301"/>
      <c r="N1672" s="304"/>
      <c r="O1672" s="301"/>
      <c r="P1672" s="301"/>
      <c r="Q1672" s="305"/>
      <c r="R1672" s="306"/>
      <c r="S1672" s="305"/>
      <c r="T1672" s="306"/>
      <c r="U1672" s="305"/>
      <c r="V1672" s="306"/>
      <c r="W1672" s="301"/>
      <c r="X1672" s="301"/>
      <c r="Y1672" s="304"/>
      <c r="Z1672" s="301"/>
      <c r="AA1672" s="246"/>
      <c r="AB1672" s="246"/>
      <c r="AC1672" s="246"/>
    </row>
    <row r="1673" spans="1:29" ht="18.75" customHeight="1" x14ac:dyDescent="0.2">
      <c r="A1673" s="309"/>
      <c r="B1673" s="299"/>
      <c r="C1673" s="300"/>
      <c r="D1673" s="301"/>
      <c r="E1673" s="246"/>
      <c r="F1673" s="246"/>
      <c r="G1673" s="302"/>
      <c r="H1673" s="303"/>
      <c r="I1673" s="300"/>
      <c r="J1673" s="311"/>
      <c r="K1673" s="302"/>
      <c r="L1673" s="303"/>
      <c r="M1673" s="302"/>
      <c r="N1673" s="303"/>
      <c r="O1673" s="302"/>
      <c r="P1673" s="302"/>
      <c r="Q1673" s="302"/>
      <c r="R1673" s="303"/>
      <c r="S1673" s="302"/>
      <c r="T1673" s="303"/>
      <c r="U1673" s="305"/>
      <c r="V1673" s="306"/>
      <c r="W1673" s="302"/>
      <c r="X1673" s="302"/>
      <c r="Y1673" s="303"/>
      <c r="Z1673" s="302"/>
      <c r="AA1673" s="246"/>
      <c r="AB1673" s="246"/>
      <c r="AC1673" s="246"/>
    </row>
    <row r="1674" spans="1:29" ht="18.75" customHeight="1" x14ac:dyDescent="0.2">
      <c r="A1674" s="307"/>
      <c r="B1674" s="299"/>
      <c r="C1674" s="300"/>
      <c r="D1674" s="301"/>
      <c r="E1674" s="246"/>
      <c r="F1674" s="246"/>
      <c r="G1674" s="302"/>
      <c r="H1674" s="303"/>
      <c r="I1674" s="301"/>
      <c r="J1674" s="304"/>
      <c r="K1674" s="305"/>
      <c r="L1674" s="306"/>
      <c r="M1674" s="305"/>
      <c r="N1674" s="306"/>
      <c r="O1674" s="305"/>
      <c r="P1674" s="305"/>
      <c r="Q1674" s="305"/>
      <c r="R1674" s="306"/>
      <c r="S1674" s="305"/>
      <c r="T1674" s="306"/>
      <c r="U1674" s="305"/>
      <c r="V1674" s="306"/>
      <c r="W1674" s="305"/>
      <c r="X1674" s="305"/>
      <c r="Y1674" s="306"/>
      <c r="Z1674" s="301"/>
      <c r="AA1674" s="246"/>
      <c r="AB1674" s="246"/>
      <c r="AC1674" s="246"/>
    </row>
    <row r="1675" spans="1:29" ht="18.75" customHeight="1" x14ac:dyDescent="0.2">
      <c r="A1675" s="309"/>
      <c r="B1675" s="299"/>
      <c r="C1675" s="300"/>
      <c r="D1675" s="301"/>
      <c r="E1675" s="246"/>
      <c r="F1675" s="246"/>
      <c r="G1675" s="302"/>
      <c r="H1675" s="303"/>
      <c r="I1675" s="302"/>
      <c r="J1675" s="303"/>
      <c r="K1675" s="299"/>
      <c r="L1675" s="308"/>
      <c r="M1675" s="302"/>
      <c r="N1675" s="303"/>
      <c r="O1675" s="302"/>
      <c r="P1675" s="302"/>
      <c r="Q1675" s="302"/>
      <c r="R1675" s="303"/>
      <c r="S1675" s="302"/>
      <c r="T1675" s="303"/>
      <c r="U1675" s="302"/>
      <c r="V1675" s="303"/>
      <c r="W1675" s="302"/>
      <c r="X1675" s="302"/>
      <c r="Y1675" s="303"/>
      <c r="Z1675" s="302"/>
      <c r="AA1675" s="246"/>
      <c r="AB1675" s="246"/>
      <c r="AC1675" s="246"/>
    </row>
    <row r="1676" spans="1:29" ht="18.75" customHeight="1" x14ac:dyDescent="0.2">
      <c r="A1676" s="307"/>
      <c r="B1676" s="299"/>
      <c r="C1676" s="300"/>
      <c r="D1676" s="301"/>
      <c r="E1676" s="246"/>
      <c r="F1676" s="246"/>
      <c r="G1676" s="305"/>
      <c r="H1676" s="306"/>
      <c r="I1676" s="305"/>
      <c r="J1676" s="306"/>
      <c r="K1676" s="305"/>
      <c r="L1676" s="306"/>
      <c r="M1676" s="305"/>
      <c r="N1676" s="306"/>
      <c r="O1676" s="305"/>
      <c r="P1676" s="305"/>
      <c r="Q1676" s="305"/>
      <c r="R1676" s="306"/>
      <c r="S1676" s="305"/>
      <c r="T1676" s="306"/>
      <c r="U1676" s="305"/>
      <c r="V1676" s="306"/>
      <c r="W1676" s="305"/>
      <c r="X1676" s="305"/>
      <c r="Y1676" s="306"/>
      <c r="Z1676" s="305"/>
      <c r="AA1676" s="246"/>
      <c r="AB1676" s="246"/>
      <c r="AC1676" s="246"/>
    </row>
    <row r="1677" spans="1:29" ht="18.75" customHeight="1" x14ac:dyDescent="0.2">
      <c r="A1677" s="309"/>
      <c r="B1677" s="299"/>
      <c r="C1677" s="300"/>
      <c r="D1677" s="301"/>
      <c r="E1677" s="246"/>
      <c r="F1677" s="246"/>
      <c r="G1677" s="302"/>
      <c r="H1677" s="303"/>
      <c r="I1677" s="302"/>
      <c r="J1677" s="303"/>
      <c r="K1677" s="301"/>
      <c r="L1677" s="304"/>
      <c r="M1677" s="302"/>
      <c r="N1677" s="303"/>
      <c r="O1677" s="302"/>
      <c r="P1677" s="302"/>
      <c r="Q1677" s="305"/>
      <c r="R1677" s="306"/>
      <c r="S1677" s="299"/>
      <c r="T1677" s="308"/>
      <c r="U1677" s="302"/>
      <c r="V1677" s="303"/>
      <c r="W1677" s="302"/>
      <c r="X1677" s="302"/>
      <c r="Y1677" s="303"/>
      <c r="Z1677" s="302"/>
      <c r="AA1677" s="246"/>
      <c r="AB1677" s="246"/>
      <c r="AC1677" s="246"/>
    </row>
    <row r="1678" spans="1:29" ht="18.75" customHeight="1" x14ac:dyDescent="0.2">
      <c r="A1678" s="298"/>
      <c r="B1678" s="299"/>
      <c r="C1678" s="300"/>
      <c r="D1678" s="301"/>
      <c r="E1678" s="246"/>
      <c r="F1678" s="246"/>
      <c r="G1678" s="302"/>
      <c r="H1678" s="303"/>
      <c r="I1678" s="302"/>
      <c r="J1678" s="303"/>
      <c r="K1678" s="302"/>
      <c r="L1678" s="303"/>
      <c r="M1678" s="301"/>
      <c r="N1678" s="304"/>
      <c r="O1678" s="301"/>
      <c r="P1678" s="301"/>
      <c r="Q1678" s="301"/>
      <c r="R1678" s="304"/>
      <c r="S1678" s="305"/>
      <c r="T1678" s="306"/>
      <c r="U1678" s="305"/>
      <c r="V1678" s="306"/>
      <c r="W1678" s="301"/>
      <c r="X1678" s="305"/>
      <c r="Y1678" s="303"/>
      <c r="Z1678" s="302"/>
      <c r="AA1678" s="246"/>
      <c r="AB1678" s="246"/>
      <c r="AC1678" s="246"/>
    </row>
    <row r="1679" spans="1:29" ht="18.75" customHeight="1" x14ac:dyDescent="0.2">
      <c r="A1679" s="309"/>
      <c r="B1679" s="299"/>
      <c r="C1679" s="300"/>
      <c r="D1679" s="301"/>
      <c r="E1679" s="246"/>
      <c r="F1679" s="246"/>
      <c r="G1679" s="302"/>
      <c r="H1679" s="303"/>
      <c r="I1679" s="302"/>
      <c r="J1679" s="303"/>
      <c r="K1679" s="302"/>
      <c r="L1679" s="303"/>
      <c r="M1679" s="302"/>
      <c r="N1679" s="303"/>
      <c r="O1679" s="302"/>
      <c r="P1679" s="302"/>
      <c r="Q1679" s="302"/>
      <c r="R1679" s="303"/>
      <c r="S1679" s="302"/>
      <c r="T1679" s="303"/>
      <c r="U1679" s="302"/>
      <c r="V1679" s="303"/>
      <c r="W1679" s="302"/>
      <c r="X1679" s="302"/>
      <c r="Y1679" s="303"/>
      <c r="Z1679" s="302"/>
      <c r="AA1679" s="246"/>
      <c r="AB1679" s="246"/>
      <c r="AC1679" s="246"/>
    </row>
    <row r="1680" spans="1:29" ht="18.75" customHeight="1" x14ac:dyDescent="0.2">
      <c r="A1680" s="309"/>
      <c r="B1680" s="299"/>
      <c r="C1680" s="300"/>
      <c r="D1680" s="301"/>
      <c r="E1680" s="246"/>
      <c r="F1680" s="246"/>
      <c r="G1680" s="302"/>
      <c r="H1680" s="303"/>
      <c r="I1680" s="302"/>
      <c r="J1680" s="303"/>
      <c r="K1680" s="302"/>
      <c r="L1680" s="303"/>
      <c r="M1680" s="302"/>
      <c r="N1680" s="303"/>
      <c r="O1680" s="302"/>
      <c r="P1680" s="302"/>
      <c r="Q1680" s="302"/>
      <c r="R1680" s="303"/>
      <c r="S1680" s="302"/>
      <c r="T1680" s="303"/>
      <c r="U1680" s="302"/>
      <c r="V1680" s="303"/>
      <c r="W1680" s="302"/>
      <c r="X1680" s="302"/>
      <c r="Y1680" s="303"/>
      <c r="Z1680" s="302"/>
      <c r="AA1680" s="246"/>
      <c r="AB1680" s="246"/>
      <c r="AC1680" s="246"/>
    </row>
    <row r="1681" spans="1:29" ht="18.75" customHeight="1" x14ac:dyDescent="0.2">
      <c r="A1681" s="309"/>
      <c r="B1681" s="299"/>
      <c r="C1681" s="300"/>
      <c r="D1681" s="301"/>
      <c r="E1681" s="246"/>
      <c r="F1681" s="246"/>
      <c r="G1681" s="302"/>
      <c r="H1681" s="303"/>
      <c r="I1681" s="302"/>
      <c r="J1681" s="303"/>
      <c r="K1681" s="302"/>
      <c r="L1681" s="303"/>
      <c r="M1681" s="302"/>
      <c r="N1681" s="303"/>
      <c r="O1681" s="302"/>
      <c r="P1681" s="302"/>
      <c r="Q1681" s="302"/>
      <c r="R1681" s="303"/>
      <c r="S1681" s="302"/>
      <c r="T1681" s="303"/>
      <c r="U1681" s="302"/>
      <c r="V1681" s="303"/>
      <c r="W1681" s="302"/>
      <c r="X1681" s="302"/>
      <c r="Y1681" s="303"/>
      <c r="Z1681" s="302"/>
      <c r="AA1681" s="246"/>
      <c r="AB1681" s="246"/>
      <c r="AC1681" s="246"/>
    </row>
    <row r="1682" spans="1:29" ht="18.75" customHeight="1" x14ac:dyDescent="0.2">
      <c r="A1682" s="146"/>
      <c r="B1682" s="146"/>
      <c r="C1682" s="146"/>
      <c r="D1682" s="146"/>
      <c r="E1682" s="146"/>
      <c r="F1682" s="146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ht="18.75" customHeight="1" x14ac:dyDescent="0.2">
      <c r="A1683" s="146"/>
      <c r="B1683" s="146"/>
      <c r="C1683" s="146"/>
      <c r="D1683" s="146"/>
      <c r="E1683" s="146"/>
      <c r="F1683" s="146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ht="18.75" customHeight="1" x14ac:dyDescent="0.2">
      <c r="A1684" s="146"/>
      <c r="B1684" s="146"/>
      <c r="C1684" s="146"/>
      <c r="D1684" s="146"/>
      <c r="E1684" s="146"/>
      <c r="F1684" s="146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ht="18.75" customHeight="1" x14ac:dyDescent="0.2">
      <c r="A1685" s="146"/>
      <c r="B1685" s="146"/>
      <c r="C1685" s="146"/>
      <c r="D1685" s="146"/>
      <c r="E1685" s="146"/>
      <c r="F1685" s="146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ht="18.75" customHeight="1" x14ac:dyDescent="0.2">
      <c r="A1686" s="146"/>
      <c r="B1686" s="146"/>
      <c r="C1686" s="146"/>
      <c r="D1686" s="146"/>
      <c r="E1686" s="146"/>
      <c r="F1686" s="146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ht="18.75" customHeight="1" x14ac:dyDescent="0.2">
      <c r="A1687" s="146"/>
      <c r="B1687" s="146"/>
      <c r="C1687" s="146"/>
      <c r="D1687" s="146"/>
      <c r="E1687" s="146"/>
      <c r="F1687" s="146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ht="18.75" customHeight="1" x14ac:dyDescent="0.2">
      <c r="A1688" s="146"/>
      <c r="B1688" s="146"/>
      <c r="C1688" s="146"/>
      <c r="D1688" s="146"/>
      <c r="E1688" s="146"/>
      <c r="F1688" s="146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ht="18.75" customHeight="1" x14ac:dyDescent="0.2">
      <c r="A1689" s="146"/>
      <c r="B1689" s="146"/>
      <c r="C1689" s="146"/>
      <c r="D1689" s="146"/>
      <c r="E1689" s="146"/>
      <c r="F1689" s="146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ht="18.75" customHeight="1" x14ac:dyDescent="0.2">
      <c r="A1690" s="146"/>
      <c r="B1690" s="146"/>
      <c r="C1690" s="146"/>
      <c r="D1690" s="146"/>
      <c r="E1690" s="146"/>
      <c r="F1690" s="146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ht="18.75" customHeight="1" x14ac:dyDescent="0.2">
      <c r="A1691" s="146"/>
      <c r="B1691" s="146"/>
      <c r="C1691" s="146"/>
      <c r="D1691" s="146"/>
      <c r="E1691" s="146"/>
      <c r="F1691" s="146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ht="18.75" customHeight="1" x14ac:dyDescent="0.2">
      <c r="A1692" s="146"/>
      <c r="B1692" s="146"/>
      <c r="C1692" s="146"/>
      <c r="D1692" s="146"/>
      <c r="E1692" s="146"/>
      <c r="F1692" s="146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ht="18.75" customHeight="1" x14ac:dyDescent="0.2">
      <c r="A1693" s="146"/>
      <c r="B1693" s="146"/>
      <c r="C1693" s="146"/>
      <c r="D1693" s="146"/>
      <c r="E1693" s="146"/>
      <c r="F1693" s="146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ht="18.75" customHeight="1" x14ac:dyDescent="0.2">
      <c r="A1694" s="146"/>
      <c r="B1694" s="146"/>
      <c r="C1694" s="146"/>
      <c r="D1694" s="146"/>
      <c r="E1694" s="146"/>
      <c r="F1694" s="146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ht="18.75" customHeight="1" x14ac:dyDescent="0.2">
      <c r="A1695" s="146"/>
      <c r="B1695" s="146"/>
      <c r="C1695" s="146"/>
      <c r="D1695" s="146"/>
      <c r="E1695" s="146"/>
      <c r="F1695" s="146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ht="18.75" customHeight="1" x14ac:dyDescent="0.2">
      <c r="A1696" s="146"/>
      <c r="B1696" s="146"/>
      <c r="C1696" s="146"/>
      <c r="D1696" s="146"/>
      <c r="E1696" s="146"/>
      <c r="F1696" s="146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ht="18.75" customHeight="1" x14ac:dyDescent="0.2">
      <c r="A1697" s="146"/>
      <c r="B1697" s="146"/>
      <c r="C1697" s="146"/>
      <c r="D1697" s="146"/>
      <c r="E1697" s="146"/>
      <c r="F1697" s="146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ht="18.75" customHeight="1" x14ac:dyDescent="0.2">
      <c r="A1698" s="146"/>
      <c r="B1698" s="146"/>
      <c r="C1698" s="146"/>
      <c r="D1698" s="146"/>
      <c r="E1698" s="146"/>
      <c r="F1698" s="146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ht="18.75" customHeight="1" x14ac:dyDescent="0.2">
      <c r="A1699" s="146"/>
      <c r="B1699" s="146"/>
      <c r="C1699" s="146"/>
      <c r="D1699" s="146"/>
      <c r="E1699" s="146"/>
      <c r="F1699" s="146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ht="18.75" customHeight="1" x14ac:dyDescent="0.2">
      <c r="A1700" s="146"/>
      <c r="B1700" s="146"/>
      <c r="C1700" s="146"/>
      <c r="D1700" s="146"/>
      <c r="E1700" s="146"/>
      <c r="F1700" s="146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ht="18.75" customHeight="1" x14ac:dyDescent="0.2">
      <c r="A1701" s="146"/>
      <c r="B1701" s="146"/>
      <c r="C1701" s="146"/>
      <c r="D1701" s="146"/>
      <c r="E1701" s="146"/>
      <c r="F1701" s="146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ht="18.75" customHeight="1" x14ac:dyDescent="0.2">
      <c r="A1702" s="146"/>
      <c r="B1702" s="146"/>
      <c r="C1702" s="146"/>
      <c r="D1702" s="146"/>
      <c r="E1702" s="146"/>
      <c r="F1702" s="146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ht="18.75" customHeight="1" x14ac:dyDescent="0.2">
      <c r="A1703" s="146"/>
      <c r="B1703" s="146"/>
      <c r="C1703" s="146"/>
      <c r="D1703" s="146"/>
      <c r="E1703" s="146"/>
      <c r="F1703" s="146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ht="18.75" customHeight="1" x14ac:dyDescent="0.2">
      <c r="A1704" s="146"/>
      <c r="B1704" s="146"/>
      <c r="C1704" s="146"/>
      <c r="D1704" s="146"/>
      <c r="E1704" s="146"/>
      <c r="F1704" s="146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ht="18.75" customHeight="1" x14ac:dyDescent="0.2">
      <c r="A1705" s="146"/>
      <c r="B1705" s="146"/>
      <c r="C1705" s="146"/>
      <c r="D1705" s="146"/>
      <c r="E1705" s="146"/>
      <c r="F1705" s="146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ht="18.75" customHeight="1" x14ac:dyDescent="0.2">
      <c r="A1706" s="146"/>
      <c r="B1706" s="146"/>
      <c r="C1706" s="146"/>
      <c r="D1706" s="146"/>
      <c r="E1706" s="146"/>
      <c r="F1706" s="146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ht="18.75" customHeight="1" x14ac:dyDescent="0.2">
      <c r="A1707" s="146"/>
      <c r="B1707" s="146"/>
      <c r="C1707" s="146"/>
      <c r="D1707" s="146"/>
      <c r="E1707" s="146"/>
      <c r="F1707" s="146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ht="18.75" customHeight="1" x14ac:dyDescent="0.2">
      <c r="A1708" s="146"/>
      <c r="B1708" s="146"/>
      <c r="C1708" s="146"/>
      <c r="D1708" s="146"/>
      <c r="E1708" s="146"/>
      <c r="F1708" s="146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ht="18.75" customHeight="1" x14ac:dyDescent="0.2">
      <c r="A1709" s="146"/>
      <c r="B1709" s="146"/>
      <c r="C1709" s="146"/>
      <c r="D1709" s="146"/>
      <c r="E1709" s="146"/>
      <c r="F1709" s="146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ht="18.75" customHeight="1" x14ac:dyDescent="0.2">
      <c r="A1710" s="146"/>
      <c r="B1710" s="146"/>
      <c r="C1710" s="146"/>
      <c r="D1710" s="146"/>
      <c r="E1710" s="146"/>
      <c r="F1710" s="146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ht="18.75" customHeight="1" x14ac:dyDescent="0.2">
      <c r="A1711" s="146"/>
      <c r="B1711" s="146"/>
      <c r="C1711" s="146"/>
      <c r="D1711" s="146"/>
      <c r="E1711" s="146"/>
      <c r="F1711" s="146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ht="18.75" customHeight="1" x14ac:dyDescent="0.2">
      <c r="A1712" s="146"/>
      <c r="B1712" s="146"/>
      <c r="C1712" s="146"/>
      <c r="D1712" s="146"/>
      <c r="E1712" s="146"/>
      <c r="F1712" s="146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ht="18.75" customHeight="1" x14ac:dyDescent="0.2">
      <c r="A1713" s="146"/>
      <c r="B1713" s="146"/>
      <c r="C1713" s="146"/>
      <c r="D1713" s="146"/>
      <c r="E1713" s="146"/>
      <c r="F1713" s="146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ht="18.75" customHeight="1" x14ac:dyDescent="0.2">
      <c r="A1714" s="146"/>
      <c r="B1714" s="146"/>
      <c r="C1714" s="146"/>
      <c r="D1714" s="146"/>
      <c r="E1714" s="146"/>
      <c r="F1714" s="146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ht="18.75" customHeight="1" x14ac:dyDescent="0.2">
      <c r="A1715" s="146"/>
      <c r="B1715" s="146"/>
      <c r="C1715" s="146"/>
      <c r="D1715" s="146"/>
      <c r="E1715" s="146"/>
      <c r="F1715" s="146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ht="18.75" customHeight="1" x14ac:dyDescent="0.2">
      <c r="A1716" s="146"/>
      <c r="B1716" s="146"/>
      <c r="C1716" s="146"/>
      <c r="D1716" s="146"/>
      <c r="E1716" s="146"/>
      <c r="F1716" s="146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ht="18.75" customHeight="1" x14ac:dyDescent="0.2">
      <c r="A1717" s="146"/>
      <c r="B1717" s="146"/>
      <c r="C1717" s="146"/>
      <c r="D1717" s="146"/>
      <c r="E1717" s="146"/>
      <c r="F1717" s="146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ht="18.75" customHeight="1" x14ac:dyDescent="0.2">
      <c r="A1718" s="146"/>
      <c r="B1718" s="146"/>
      <c r="C1718" s="146"/>
      <c r="D1718" s="146"/>
      <c r="E1718" s="146"/>
      <c r="F1718" s="146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ht="18.75" customHeight="1" x14ac:dyDescent="0.2">
      <c r="A1719" s="146"/>
      <c r="B1719" s="146"/>
      <c r="C1719" s="146"/>
      <c r="D1719" s="146"/>
      <c r="E1719" s="146"/>
      <c r="F1719" s="146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ht="18.75" customHeight="1" x14ac:dyDescent="0.2">
      <c r="A1720" s="146"/>
      <c r="B1720" s="146"/>
      <c r="C1720" s="146"/>
      <c r="D1720" s="146"/>
      <c r="E1720" s="146"/>
      <c r="F1720" s="146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ht="18.75" customHeight="1" x14ac:dyDescent="0.2">
      <c r="A1721" s="146"/>
      <c r="B1721" s="146"/>
      <c r="C1721" s="146"/>
      <c r="D1721" s="146"/>
      <c r="E1721" s="146"/>
      <c r="F1721" s="146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ht="18.75" customHeight="1" x14ac:dyDescent="0.2">
      <c r="A1722" s="146"/>
      <c r="B1722" s="146"/>
      <c r="C1722" s="146"/>
      <c r="D1722" s="146"/>
      <c r="E1722" s="146"/>
      <c r="F1722" s="146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ht="18.75" customHeight="1" x14ac:dyDescent="0.2">
      <c r="A1723" s="146"/>
      <c r="B1723" s="146"/>
      <c r="C1723" s="146"/>
      <c r="D1723" s="146"/>
      <c r="E1723" s="146"/>
      <c r="F1723" s="146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ht="18.75" customHeight="1" x14ac:dyDescent="0.2">
      <c r="A1724" s="146"/>
      <c r="B1724" s="146"/>
      <c r="C1724" s="146"/>
      <c r="D1724" s="146"/>
      <c r="E1724" s="146"/>
      <c r="F1724" s="146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ht="18.75" customHeight="1" x14ac:dyDescent="0.2">
      <c r="A1725" s="146"/>
      <c r="B1725" s="146"/>
      <c r="C1725" s="146"/>
      <c r="D1725" s="146"/>
      <c r="E1725" s="146"/>
      <c r="F1725" s="146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ht="18.75" customHeight="1" x14ac:dyDescent="0.2">
      <c r="A1726" s="146"/>
      <c r="B1726" s="146"/>
      <c r="C1726" s="146"/>
      <c r="D1726" s="146"/>
      <c r="E1726" s="146"/>
      <c r="F1726" s="146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ht="18.75" customHeight="1" x14ac:dyDescent="0.2">
      <c r="A1727" s="146"/>
      <c r="B1727" s="146"/>
      <c r="C1727" s="146"/>
      <c r="D1727" s="146"/>
      <c r="E1727" s="146"/>
      <c r="F1727" s="146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ht="18.75" customHeight="1" x14ac:dyDescent="0.2">
      <c r="A1728" s="146"/>
      <c r="B1728" s="146"/>
      <c r="C1728" s="146"/>
      <c r="D1728" s="146"/>
      <c r="E1728" s="146"/>
      <c r="F1728" s="146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ht="18.75" customHeight="1" x14ac:dyDescent="0.2">
      <c r="A1729" s="146"/>
      <c r="B1729" s="146"/>
      <c r="C1729" s="146"/>
      <c r="D1729" s="146"/>
      <c r="E1729" s="146"/>
      <c r="F1729" s="146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ht="18.75" customHeight="1" x14ac:dyDescent="0.2">
      <c r="A1730" s="146"/>
      <c r="B1730" s="146"/>
      <c r="C1730" s="146"/>
      <c r="D1730" s="146"/>
      <c r="E1730" s="146"/>
      <c r="F1730" s="146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ht="18.75" customHeight="1" x14ac:dyDescent="0.2">
      <c r="A1731" s="146"/>
      <c r="B1731" s="146"/>
      <c r="C1731" s="146"/>
      <c r="D1731" s="146"/>
      <c r="E1731" s="146"/>
      <c r="F1731" s="146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ht="18.75" customHeight="1" x14ac:dyDescent="0.2">
      <c r="A1732" s="146"/>
      <c r="B1732" s="146"/>
      <c r="C1732" s="146"/>
      <c r="D1732" s="146"/>
      <c r="E1732" s="146"/>
      <c r="F1732" s="146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ht="18.75" customHeight="1" x14ac:dyDescent="0.2">
      <c r="A1733" s="146"/>
      <c r="B1733" s="146"/>
      <c r="C1733" s="146"/>
      <c r="D1733" s="146"/>
      <c r="E1733" s="146"/>
      <c r="F1733" s="146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ht="18.75" customHeight="1" x14ac:dyDescent="0.2">
      <c r="A1734" s="146"/>
      <c r="B1734" s="146"/>
      <c r="C1734" s="146"/>
      <c r="D1734" s="146"/>
      <c r="E1734" s="146"/>
      <c r="F1734" s="146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ht="18.75" customHeight="1" x14ac:dyDescent="0.2">
      <c r="A1735" s="146"/>
      <c r="B1735" s="146"/>
      <c r="C1735" s="146"/>
      <c r="D1735" s="146"/>
      <c r="E1735" s="146"/>
      <c r="F1735" s="146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ht="18.75" customHeight="1" x14ac:dyDescent="0.2">
      <c r="A1736" s="146"/>
      <c r="B1736" s="146"/>
      <c r="C1736" s="146"/>
      <c r="D1736" s="146"/>
      <c r="E1736" s="146"/>
      <c r="F1736" s="146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ht="18.75" customHeight="1" x14ac:dyDescent="0.2">
      <c r="A1737" s="146"/>
      <c r="B1737" s="146"/>
      <c r="C1737" s="146"/>
      <c r="D1737" s="146"/>
      <c r="E1737" s="146"/>
      <c r="F1737" s="146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ht="18.75" customHeight="1" x14ac:dyDescent="0.2">
      <c r="A1738" s="146"/>
      <c r="B1738" s="146"/>
      <c r="C1738" s="146"/>
      <c r="D1738" s="146"/>
      <c r="E1738" s="146"/>
      <c r="F1738" s="146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ht="18.75" customHeight="1" x14ac:dyDescent="0.2">
      <c r="A1739" s="146"/>
      <c r="B1739" s="146"/>
      <c r="C1739" s="146"/>
      <c r="D1739" s="146"/>
      <c r="E1739" s="146"/>
      <c r="F1739" s="146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ht="18.75" customHeight="1" x14ac:dyDescent="0.2">
      <c r="A1740" s="146"/>
      <c r="B1740" s="146"/>
      <c r="C1740" s="146"/>
      <c r="D1740" s="146"/>
      <c r="E1740" s="146"/>
      <c r="F1740" s="146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ht="18.75" customHeight="1" x14ac:dyDescent="0.2">
      <c r="A1741" s="146"/>
      <c r="B1741" s="146"/>
      <c r="C1741" s="146"/>
      <c r="D1741" s="146"/>
      <c r="E1741" s="146"/>
      <c r="F1741" s="146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ht="18.75" customHeight="1" x14ac:dyDescent="0.2">
      <c r="A1742" s="146"/>
      <c r="B1742" s="146"/>
      <c r="C1742" s="146"/>
      <c r="D1742" s="146"/>
      <c r="E1742" s="146"/>
      <c r="F1742" s="146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ht="18.75" customHeight="1" x14ac:dyDescent="0.2">
      <c r="A1743" s="146"/>
      <c r="B1743" s="146"/>
      <c r="C1743" s="146"/>
      <c r="D1743" s="146"/>
      <c r="E1743" s="146"/>
      <c r="F1743" s="146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ht="18.75" customHeight="1" x14ac:dyDescent="0.2">
      <c r="A1744" s="146"/>
      <c r="B1744" s="146"/>
      <c r="C1744" s="146"/>
      <c r="D1744" s="146"/>
      <c r="E1744" s="146"/>
      <c r="F1744" s="146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ht="18.75" customHeight="1" x14ac:dyDescent="0.2">
      <c r="A1745" s="146"/>
      <c r="B1745" s="146"/>
      <c r="C1745" s="146"/>
      <c r="D1745" s="146"/>
      <c r="E1745" s="146"/>
      <c r="F1745" s="146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ht="18.75" customHeight="1" x14ac:dyDescent="0.2">
      <c r="A1746" s="146"/>
      <c r="B1746" s="146"/>
      <c r="C1746" s="146"/>
      <c r="D1746" s="146"/>
      <c r="E1746" s="146"/>
      <c r="F1746" s="146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ht="18.75" customHeight="1" x14ac:dyDescent="0.2">
      <c r="A1747" s="146"/>
      <c r="B1747" s="146"/>
      <c r="C1747" s="146"/>
      <c r="D1747" s="146"/>
      <c r="E1747" s="146"/>
      <c r="F1747" s="146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ht="18.75" customHeight="1" x14ac:dyDescent="0.2">
      <c r="A1748" s="146"/>
      <c r="B1748" s="146"/>
      <c r="C1748" s="146"/>
      <c r="D1748" s="146"/>
      <c r="E1748" s="146"/>
      <c r="F1748" s="146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ht="18.75" customHeight="1" x14ac:dyDescent="0.2">
      <c r="A1749" s="146"/>
      <c r="B1749" s="146"/>
      <c r="C1749" s="146"/>
      <c r="D1749" s="146"/>
      <c r="E1749" s="146"/>
      <c r="F1749" s="146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ht="18.75" customHeight="1" x14ac:dyDescent="0.2">
      <c r="A1750" s="146"/>
      <c r="B1750" s="146"/>
      <c r="C1750" s="146"/>
      <c r="D1750" s="146"/>
      <c r="E1750" s="146"/>
      <c r="F1750" s="146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ht="18.75" customHeight="1" x14ac:dyDescent="0.2">
      <c r="A1751" s="146"/>
      <c r="B1751" s="146"/>
      <c r="C1751" s="146"/>
      <c r="D1751" s="146"/>
      <c r="E1751" s="146"/>
      <c r="F1751" s="146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ht="18.75" customHeight="1" x14ac:dyDescent="0.2">
      <c r="A1752" s="146"/>
      <c r="B1752" s="146"/>
      <c r="C1752" s="146"/>
      <c r="D1752" s="146"/>
      <c r="E1752" s="146"/>
      <c r="F1752" s="146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ht="18.75" customHeight="1" x14ac:dyDescent="0.2">
      <c r="A1753" s="146"/>
      <c r="B1753" s="146"/>
      <c r="C1753" s="146"/>
      <c r="D1753" s="146"/>
      <c r="E1753" s="146"/>
      <c r="F1753" s="146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ht="18.75" customHeight="1" x14ac:dyDescent="0.2">
      <c r="A1754" s="146"/>
      <c r="B1754" s="146"/>
      <c r="C1754" s="146"/>
      <c r="D1754" s="146"/>
      <c r="E1754" s="146"/>
      <c r="F1754" s="146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ht="18.75" customHeight="1" x14ac:dyDescent="0.2">
      <c r="A1755" s="146"/>
      <c r="B1755" s="146"/>
      <c r="C1755" s="146"/>
      <c r="D1755" s="146"/>
      <c r="E1755" s="146"/>
      <c r="F1755" s="146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ht="18.75" customHeight="1" x14ac:dyDescent="0.2">
      <c r="A1756" s="146"/>
      <c r="B1756" s="146"/>
      <c r="C1756" s="146"/>
      <c r="D1756" s="146"/>
      <c r="E1756" s="146"/>
      <c r="F1756" s="146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ht="18.75" customHeight="1" x14ac:dyDescent="0.2">
      <c r="A1757" s="146"/>
      <c r="B1757" s="146"/>
      <c r="C1757" s="146"/>
      <c r="D1757" s="146"/>
      <c r="E1757" s="146"/>
      <c r="F1757" s="146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ht="18.75" customHeight="1" x14ac:dyDescent="0.2">
      <c r="A1758" s="146"/>
      <c r="B1758" s="146"/>
      <c r="C1758" s="146"/>
      <c r="D1758" s="146"/>
      <c r="E1758" s="146"/>
      <c r="F1758" s="146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ht="18.75" customHeight="1" x14ac:dyDescent="0.2">
      <c r="A1759" s="146"/>
      <c r="B1759" s="146"/>
      <c r="C1759" s="146"/>
      <c r="D1759" s="146"/>
      <c r="E1759" s="146"/>
      <c r="F1759" s="146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ht="18.75" customHeight="1" x14ac:dyDescent="0.2">
      <c r="A1760" s="146"/>
      <c r="B1760" s="146"/>
      <c r="C1760" s="146"/>
      <c r="D1760" s="146"/>
      <c r="E1760" s="146"/>
      <c r="F1760" s="146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ht="18.75" customHeight="1" x14ac:dyDescent="0.2">
      <c r="A1761" s="146"/>
      <c r="B1761" s="146"/>
      <c r="C1761" s="146"/>
      <c r="D1761" s="146"/>
      <c r="E1761" s="146"/>
      <c r="F1761" s="146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ht="18.75" customHeight="1" x14ac:dyDescent="0.2">
      <c r="A1762" s="146"/>
      <c r="B1762" s="146"/>
      <c r="C1762" s="146"/>
      <c r="D1762" s="146"/>
      <c r="E1762" s="146"/>
      <c r="F1762" s="146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ht="18.75" customHeight="1" x14ac:dyDescent="0.2">
      <c r="A1763" s="146"/>
      <c r="B1763" s="146"/>
      <c r="C1763" s="146"/>
      <c r="D1763" s="146"/>
      <c r="E1763" s="146"/>
      <c r="F1763" s="146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ht="18.75" customHeight="1" x14ac:dyDescent="0.2">
      <c r="A1764" s="146"/>
      <c r="B1764" s="146"/>
      <c r="C1764" s="146"/>
      <c r="D1764" s="146"/>
      <c r="E1764" s="146"/>
      <c r="F1764" s="146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ht="18.75" customHeight="1" x14ac:dyDescent="0.2">
      <c r="A1765" s="146"/>
      <c r="B1765" s="146"/>
      <c r="C1765" s="146"/>
      <c r="D1765" s="146"/>
      <c r="E1765" s="146"/>
      <c r="F1765" s="146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ht="18.75" customHeight="1" x14ac:dyDescent="0.2">
      <c r="A1766" s="146"/>
      <c r="B1766" s="146"/>
      <c r="C1766" s="146"/>
      <c r="D1766" s="146"/>
      <c r="E1766" s="146"/>
      <c r="F1766" s="146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ht="18.75" customHeight="1" x14ac:dyDescent="0.2">
      <c r="A1767" s="146"/>
      <c r="B1767" s="146"/>
      <c r="C1767" s="146"/>
      <c r="D1767" s="146"/>
      <c r="E1767" s="146"/>
      <c r="F1767" s="146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ht="18.75" customHeight="1" x14ac:dyDescent="0.2">
      <c r="A1768" s="146"/>
      <c r="B1768" s="146"/>
      <c r="C1768" s="146"/>
      <c r="D1768" s="146"/>
      <c r="E1768" s="146"/>
      <c r="F1768" s="146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ht="18.75" customHeight="1" x14ac:dyDescent="0.2">
      <c r="A1769" s="146"/>
      <c r="B1769" s="146"/>
      <c r="C1769" s="146"/>
      <c r="D1769" s="146"/>
      <c r="E1769" s="146"/>
      <c r="F1769" s="146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ht="18.75" customHeight="1" x14ac:dyDescent="0.2">
      <c r="A1770" s="146"/>
      <c r="B1770" s="146"/>
      <c r="C1770" s="146"/>
      <c r="D1770" s="146"/>
      <c r="E1770" s="146"/>
      <c r="F1770" s="146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ht="18.75" customHeight="1" x14ac:dyDescent="0.2">
      <c r="A1771" s="146"/>
      <c r="B1771" s="146"/>
      <c r="C1771" s="146"/>
      <c r="D1771" s="146"/>
      <c r="E1771" s="146"/>
      <c r="F1771" s="146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ht="18.75" customHeight="1" x14ac:dyDescent="0.2">
      <c r="A1772" s="146"/>
      <c r="B1772" s="146"/>
      <c r="C1772" s="146"/>
      <c r="D1772" s="146"/>
      <c r="E1772" s="146"/>
      <c r="F1772" s="146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ht="18.75" customHeight="1" x14ac:dyDescent="0.2">
      <c r="A1773" s="146"/>
      <c r="B1773" s="146"/>
      <c r="C1773" s="146"/>
      <c r="D1773" s="146"/>
      <c r="E1773" s="146"/>
      <c r="F1773" s="146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ht="18.75" customHeight="1" x14ac:dyDescent="0.2">
      <c r="A1774" s="146"/>
      <c r="B1774" s="146"/>
      <c r="C1774" s="146"/>
      <c r="D1774" s="146"/>
      <c r="E1774" s="146"/>
      <c r="F1774" s="146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ht="18.75" customHeight="1" x14ac:dyDescent="0.2">
      <c r="A1775" s="146"/>
      <c r="B1775" s="146"/>
      <c r="C1775" s="146"/>
      <c r="D1775" s="146"/>
      <c r="E1775" s="146"/>
      <c r="F1775" s="146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ht="18.75" customHeight="1" x14ac:dyDescent="0.2">
      <c r="A1776" s="146"/>
      <c r="B1776" s="146"/>
      <c r="C1776" s="146"/>
      <c r="D1776" s="146"/>
      <c r="E1776" s="146"/>
      <c r="F1776" s="146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ht="18.75" customHeight="1" x14ac:dyDescent="0.2">
      <c r="A1777" s="146"/>
      <c r="B1777" s="146"/>
      <c r="C1777" s="146"/>
      <c r="D1777" s="146"/>
      <c r="E1777" s="146"/>
      <c r="F1777" s="146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ht="18.75" customHeight="1" x14ac:dyDescent="0.2">
      <c r="A1778" s="146"/>
      <c r="B1778" s="146"/>
      <c r="C1778" s="146"/>
      <c r="D1778" s="146"/>
      <c r="E1778" s="146"/>
      <c r="F1778" s="146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ht="18.75" customHeight="1" x14ac:dyDescent="0.2">
      <c r="A1779" s="146"/>
      <c r="B1779" s="146"/>
      <c r="C1779" s="146"/>
      <c r="D1779" s="146"/>
      <c r="E1779" s="146"/>
      <c r="F1779" s="146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ht="18.75" customHeight="1" x14ac:dyDescent="0.2">
      <c r="A1780" s="146"/>
      <c r="B1780" s="146"/>
      <c r="C1780" s="146"/>
      <c r="D1780" s="146"/>
      <c r="E1780" s="146"/>
      <c r="F1780" s="146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ht="18.75" customHeight="1" x14ac:dyDescent="0.2">
      <c r="A1781" s="146"/>
      <c r="B1781" s="146"/>
      <c r="C1781" s="146"/>
      <c r="D1781" s="146"/>
      <c r="E1781" s="146"/>
      <c r="F1781" s="146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ht="18.75" customHeight="1" x14ac:dyDescent="0.2">
      <c r="A1782" s="146"/>
      <c r="B1782" s="146"/>
      <c r="C1782" s="146"/>
      <c r="D1782" s="146"/>
      <c r="E1782" s="146"/>
      <c r="F1782" s="146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ht="18.75" customHeight="1" x14ac:dyDescent="0.2">
      <c r="A1783" s="146"/>
      <c r="B1783" s="146"/>
      <c r="C1783" s="146"/>
      <c r="D1783" s="146"/>
      <c r="E1783" s="146"/>
      <c r="F1783" s="146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ht="18.75" customHeight="1" x14ac:dyDescent="0.2">
      <c r="A1784" s="146"/>
      <c r="B1784" s="146"/>
      <c r="C1784" s="146"/>
      <c r="D1784" s="146"/>
      <c r="E1784" s="146"/>
      <c r="F1784" s="146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ht="18.75" customHeight="1" x14ac:dyDescent="0.2">
      <c r="A1785" s="146"/>
      <c r="B1785" s="146"/>
      <c r="C1785" s="146"/>
      <c r="D1785" s="146"/>
      <c r="E1785" s="146"/>
      <c r="F1785" s="146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ht="18.75" customHeight="1" x14ac:dyDescent="0.2">
      <c r="A1786" s="146"/>
      <c r="B1786" s="146"/>
      <c r="C1786" s="146"/>
      <c r="D1786" s="146"/>
      <c r="E1786" s="146"/>
      <c r="F1786" s="146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ht="18.75" customHeight="1" x14ac:dyDescent="0.2">
      <c r="A1787" s="146"/>
      <c r="B1787" s="146"/>
      <c r="C1787" s="146"/>
      <c r="D1787" s="146"/>
      <c r="E1787" s="146"/>
      <c r="F1787" s="146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ht="18.75" customHeight="1" x14ac:dyDescent="0.2">
      <c r="A1788" s="146"/>
      <c r="B1788" s="146"/>
      <c r="C1788" s="146"/>
      <c r="D1788" s="146"/>
      <c r="E1788" s="146"/>
      <c r="F1788" s="146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ht="18.75" customHeight="1" x14ac:dyDescent="0.2">
      <c r="A1789" s="146"/>
      <c r="B1789" s="146"/>
      <c r="C1789" s="146"/>
      <c r="D1789" s="146"/>
      <c r="E1789" s="146"/>
      <c r="F1789" s="146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ht="18.75" customHeight="1" x14ac:dyDescent="0.2">
      <c r="A1790" s="146"/>
      <c r="B1790" s="146"/>
      <c r="C1790" s="146"/>
      <c r="D1790" s="146"/>
      <c r="E1790" s="146"/>
      <c r="F1790" s="146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ht="18.75" customHeight="1" x14ac:dyDescent="0.2">
      <c r="A1791" s="146"/>
      <c r="B1791" s="146"/>
      <c r="C1791" s="146"/>
      <c r="D1791" s="146"/>
      <c r="E1791" s="146"/>
      <c r="F1791" s="146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ht="18.75" customHeight="1" x14ac:dyDescent="0.2">
      <c r="A1792" s="146"/>
      <c r="B1792" s="146"/>
      <c r="C1792" s="146"/>
      <c r="D1792" s="146"/>
      <c r="E1792" s="146"/>
      <c r="F1792" s="146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ht="18.75" customHeight="1" x14ac:dyDescent="0.2">
      <c r="A1793" s="146"/>
      <c r="B1793" s="146"/>
      <c r="C1793" s="146"/>
      <c r="D1793" s="146"/>
      <c r="E1793" s="146"/>
      <c r="F1793" s="146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ht="18.75" customHeight="1" x14ac:dyDescent="0.2">
      <c r="A1794" s="146"/>
      <c r="B1794" s="146"/>
      <c r="C1794" s="146"/>
      <c r="D1794" s="146"/>
      <c r="E1794" s="146"/>
      <c r="F1794" s="146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ht="18.75" customHeight="1" x14ac:dyDescent="0.2">
      <c r="A1795" s="146"/>
      <c r="B1795" s="146"/>
      <c r="C1795" s="146"/>
      <c r="D1795" s="146"/>
      <c r="E1795" s="146"/>
      <c r="F1795" s="146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ht="18.75" customHeight="1" x14ac:dyDescent="0.2">
      <c r="A1796" s="146"/>
      <c r="B1796" s="146"/>
      <c r="C1796" s="146"/>
      <c r="D1796" s="146"/>
      <c r="E1796" s="146"/>
      <c r="F1796" s="146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ht="18.75" customHeight="1" x14ac:dyDescent="0.2">
      <c r="A1797" s="146"/>
      <c r="B1797" s="146"/>
      <c r="C1797" s="146"/>
      <c r="D1797" s="146"/>
      <c r="E1797" s="146"/>
      <c r="F1797" s="146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ht="18.75" customHeight="1" x14ac:dyDescent="0.2">
      <c r="A1798" s="146"/>
      <c r="B1798" s="146"/>
      <c r="C1798" s="146"/>
      <c r="D1798" s="146"/>
      <c r="E1798" s="146"/>
      <c r="F1798" s="146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ht="18.75" customHeight="1" x14ac:dyDescent="0.2">
      <c r="A1799" s="146"/>
      <c r="B1799" s="146"/>
      <c r="C1799" s="146"/>
      <c r="D1799" s="146"/>
      <c r="E1799" s="146"/>
      <c r="F1799" s="146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ht="18.75" customHeight="1" x14ac:dyDescent="0.2">
      <c r="A1800" s="146"/>
      <c r="B1800" s="146"/>
      <c r="C1800" s="146"/>
      <c r="D1800" s="146"/>
      <c r="E1800" s="146"/>
      <c r="F1800" s="146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ht="18.75" customHeight="1" x14ac:dyDescent="0.2">
      <c r="A1801" s="146"/>
      <c r="B1801" s="146"/>
      <c r="C1801" s="146"/>
      <c r="D1801" s="146"/>
      <c r="E1801" s="146"/>
      <c r="F1801" s="146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ht="18.75" customHeight="1" x14ac:dyDescent="0.2">
      <c r="A1802" s="146"/>
      <c r="B1802" s="146"/>
      <c r="C1802" s="146"/>
      <c r="D1802" s="146"/>
      <c r="E1802" s="146"/>
      <c r="F1802" s="146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ht="18.75" customHeight="1" x14ac:dyDescent="0.2">
      <c r="A1803" s="146"/>
      <c r="B1803" s="146"/>
      <c r="C1803" s="146"/>
      <c r="D1803" s="146"/>
      <c r="E1803" s="146"/>
      <c r="F1803" s="146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ht="18.75" customHeight="1" x14ac:dyDescent="0.2">
      <c r="A1804" s="146"/>
      <c r="B1804" s="146"/>
      <c r="C1804" s="146"/>
      <c r="D1804" s="146"/>
      <c r="E1804" s="146"/>
      <c r="F1804" s="146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ht="18.75" customHeight="1" x14ac:dyDescent="0.2">
      <c r="A1805" s="146"/>
      <c r="B1805" s="146"/>
      <c r="C1805" s="146"/>
      <c r="D1805" s="146"/>
      <c r="E1805" s="146"/>
      <c r="F1805" s="146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ht="18.75" customHeight="1" x14ac:dyDescent="0.2">
      <c r="A1806" s="146"/>
      <c r="B1806" s="146"/>
      <c r="C1806" s="146"/>
      <c r="D1806" s="146"/>
      <c r="E1806" s="146"/>
      <c r="F1806" s="146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ht="18.75" customHeight="1" x14ac:dyDescent="0.2">
      <c r="A1807" s="146"/>
      <c r="B1807" s="146"/>
      <c r="C1807" s="146"/>
      <c r="D1807" s="146"/>
      <c r="E1807" s="146"/>
      <c r="F1807" s="146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ht="18.75" customHeight="1" x14ac:dyDescent="0.2">
      <c r="A1808" s="146"/>
      <c r="B1808" s="146"/>
      <c r="C1808" s="146"/>
      <c r="D1808" s="146"/>
      <c r="E1808" s="146"/>
      <c r="F1808" s="146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ht="18.75" customHeight="1" x14ac:dyDescent="0.2">
      <c r="A1809" s="146"/>
      <c r="B1809" s="146"/>
      <c r="C1809" s="146"/>
      <c r="D1809" s="146"/>
      <c r="E1809" s="146"/>
      <c r="F1809" s="146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ht="18.75" customHeight="1" x14ac:dyDescent="0.2">
      <c r="A1810" s="146"/>
      <c r="B1810" s="146"/>
      <c r="C1810" s="146"/>
      <c r="D1810" s="146"/>
      <c r="E1810" s="146"/>
      <c r="F1810" s="146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ht="18.75" customHeight="1" x14ac:dyDescent="0.2">
      <c r="A1811" s="146"/>
      <c r="B1811" s="146"/>
      <c r="C1811" s="146"/>
      <c r="D1811" s="146"/>
      <c r="E1811" s="146"/>
      <c r="F1811" s="146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ht="18.75" customHeight="1" x14ac:dyDescent="0.2">
      <c r="A1812" s="146"/>
      <c r="B1812" s="146"/>
      <c r="C1812" s="146"/>
      <c r="D1812" s="146"/>
      <c r="E1812" s="146"/>
      <c r="F1812" s="146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ht="18.75" customHeight="1" x14ac:dyDescent="0.2">
      <c r="A1813" s="146"/>
      <c r="B1813" s="146"/>
      <c r="C1813" s="146"/>
      <c r="D1813" s="146"/>
      <c r="E1813" s="146"/>
      <c r="F1813" s="146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ht="18.75" customHeight="1" x14ac:dyDescent="0.2">
      <c r="A1814" s="146"/>
      <c r="B1814" s="146"/>
      <c r="C1814" s="146"/>
      <c r="D1814" s="146"/>
      <c r="E1814" s="146"/>
      <c r="F1814" s="146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ht="18.75" customHeight="1" x14ac:dyDescent="0.2">
      <c r="A1815" s="146"/>
      <c r="B1815" s="146"/>
      <c r="C1815" s="146"/>
      <c r="D1815" s="146"/>
      <c r="E1815" s="146"/>
      <c r="F1815" s="146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ht="18.75" customHeight="1" x14ac:dyDescent="0.2">
      <c r="A1816" s="146"/>
      <c r="B1816" s="146"/>
      <c r="C1816" s="146"/>
      <c r="D1816" s="146"/>
      <c r="E1816" s="146"/>
      <c r="F1816" s="146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ht="18.75" customHeight="1" x14ac:dyDescent="0.2">
      <c r="A1817" s="146"/>
      <c r="B1817" s="146"/>
      <c r="C1817" s="146"/>
      <c r="D1817" s="146"/>
      <c r="E1817" s="146"/>
      <c r="F1817" s="146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ht="18.75" customHeight="1" x14ac:dyDescent="0.2">
      <c r="A1818" s="146"/>
      <c r="B1818" s="146"/>
      <c r="C1818" s="146"/>
      <c r="D1818" s="146"/>
      <c r="E1818" s="146"/>
      <c r="F1818" s="146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ht="18.75" customHeight="1" x14ac:dyDescent="0.2">
      <c r="A1819" s="146"/>
      <c r="B1819" s="146"/>
      <c r="C1819" s="146"/>
      <c r="D1819" s="146"/>
      <c r="E1819" s="146"/>
      <c r="F1819" s="146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ht="18.75" customHeight="1" x14ac:dyDescent="0.2">
      <c r="A1820" s="146"/>
      <c r="B1820" s="146"/>
      <c r="C1820" s="146"/>
      <c r="D1820" s="146"/>
      <c r="E1820" s="146"/>
      <c r="F1820" s="146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ht="18.75" customHeight="1" x14ac:dyDescent="0.2">
      <c r="A1821" s="146"/>
      <c r="B1821" s="146"/>
      <c r="C1821" s="146"/>
      <c r="D1821" s="146"/>
      <c r="E1821" s="146"/>
      <c r="F1821" s="146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ht="18.75" customHeight="1" x14ac:dyDescent="0.2">
      <c r="A1822" s="146"/>
      <c r="B1822" s="146"/>
      <c r="C1822" s="146"/>
      <c r="D1822" s="146"/>
      <c r="E1822" s="146"/>
      <c r="F1822" s="146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ht="18.75" customHeight="1" x14ac:dyDescent="0.2">
      <c r="A1823" s="146"/>
      <c r="B1823" s="146"/>
      <c r="C1823" s="146"/>
      <c r="D1823" s="146"/>
      <c r="E1823" s="146"/>
      <c r="F1823" s="146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ht="18.75" customHeight="1" x14ac:dyDescent="0.2">
      <c r="A1824" s="146"/>
      <c r="B1824" s="146"/>
      <c r="C1824" s="146"/>
      <c r="D1824" s="146"/>
      <c r="E1824" s="146"/>
      <c r="F1824" s="146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ht="18.75" customHeight="1" x14ac:dyDescent="0.2">
      <c r="A1825" s="146"/>
      <c r="B1825" s="146"/>
      <c r="C1825" s="146"/>
      <c r="D1825" s="146"/>
      <c r="E1825" s="146"/>
      <c r="F1825" s="146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ht="18.75" customHeight="1" x14ac:dyDescent="0.2">
      <c r="A1826" s="146"/>
      <c r="B1826" s="146"/>
      <c r="C1826" s="146"/>
      <c r="D1826" s="146"/>
      <c r="E1826" s="146"/>
      <c r="F1826" s="146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ht="18.75" customHeight="1" x14ac:dyDescent="0.2">
      <c r="A1827" s="146"/>
      <c r="B1827" s="146"/>
      <c r="C1827" s="146"/>
      <c r="D1827" s="146"/>
      <c r="E1827" s="146"/>
      <c r="F1827" s="146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ht="18.75" customHeight="1" x14ac:dyDescent="0.2">
      <c r="A1828" s="146"/>
      <c r="B1828" s="146"/>
      <c r="C1828" s="146"/>
      <c r="D1828" s="146"/>
      <c r="E1828" s="146"/>
      <c r="F1828" s="146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ht="18.75" customHeight="1" x14ac:dyDescent="0.2">
      <c r="A1829" s="146"/>
      <c r="B1829" s="146"/>
      <c r="C1829" s="146"/>
      <c r="D1829" s="146"/>
      <c r="E1829" s="146"/>
      <c r="F1829" s="146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ht="18.75" customHeight="1" x14ac:dyDescent="0.2">
      <c r="A1830" s="146"/>
      <c r="B1830" s="146"/>
      <c r="C1830" s="146"/>
      <c r="D1830" s="146"/>
      <c r="E1830" s="146"/>
      <c r="F1830" s="146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ht="18.75" customHeight="1" x14ac:dyDescent="0.2">
      <c r="A1831" s="146"/>
      <c r="B1831" s="146"/>
      <c r="C1831" s="146"/>
      <c r="D1831" s="146"/>
      <c r="E1831" s="146"/>
      <c r="F1831" s="146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ht="18.75" customHeight="1" x14ac:dyDescent="0.2">
      <c r="A1832" s="146"/>
      <c r="B1832" s="146"/>
      <c r="C1832" s="146"/>
      <c r="D1832" s="146"/>
      <c r="E1832" s="146"/>
      <c r="F1832" s="146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ht="18.75" customHeight="1" x14ac:dyDescent="0.2">
      <c r="A1833" s="146"/>
      <c r="B1833" s="146"/>
      <c r="C1833" s="146"/>
      <c r="D1833" s="146"/>
      <c r="E1833" s="146"/>
      <c r="F1833" s="146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ht="18.75" customHeight="1" x14ac:dyDescent="0.2">
      <c r="A1834" s="146"/>
      <c r="B1834" s="146"/>
      <c r="C1834" s="146"/>
      <c r="D1834" s="146"/>
      <c r="E1834" s="146"/>
      <c r="F1834" s="146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ht="18.75" customHeight="1" x14ac:dyDescent="0.2">
      <c r="A1835" s="146"/>
      <c r="B1835" s="146"/>
      <c r="C1835" s="146"/>
      <c r="D1835" s="146"/>
      <c r="E1835" s="146"/>
      <c r="F1835" s="146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ht="18.75" customHeight="1" x14ac:dyDescent="0.2">
      <c r="A1836" s="146"/>
      <c r="B1836" s="146"/>
      <c r="C1836" s="146"/>
      <c r="D1836" s="146"/>
      <c r="E1836" s="146"/>
      <c r="F1836" s="146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ht="18.75" customHeight="1" x14ac:dyDescent="0.2">
      <c r="A1837" s="146"/>
      <c r="B1837" s="146"/>
      <c r="C1837" s="146"/>
      <c r="D1837" s="146"/>
      <c r="E1837" s="146"/>
      <c r="F1837" s="146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ht="18.75" customHeight="1" x14ac:dyDescent="0.2">
      <c r="A1838" s="146"/>
      <c r="B1838" s="146"/>
      <c r="C1838" s="146"/>
      <c r="D1838" s="146"/>
      <c r="E1838" s="146"/>
      <c r="F1838" s="146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ht="18.75" customHeight="1" x14ac:dyDescent="0.2">
      <c r="A1839" s="146"/>
      <c r="B1839" s="146"/>
      <c r="C1839" s="146"/>
      <c r="D1839" s="146"/>
      <c r="E1839" s="146"/>
      <c r="F1839" s="146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ht="18.75" customHeight="1" x14ac:dyDescent="0.2">
      <c r="A1840" s="146"/>
      <c r="B1840" s="146"/>
      <c r="C1840" s="146"/>
      <c r="D1840" s="146"/>
      <c r="E1840" s="146"/>
      <c r="F1840" s="146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ht="18.75" customHeight="1" x14ac:dyDescent="0.2">
      <c r="A1841" s="146"/>
      <c r="B1841" s="146"/>
      <c r="C1841" s="146"/>
      <c r="D1841" s="146"/>
      <c r="E1841" s="146"/>
      <c r="F1841" s="146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ht="18.75" customHeight="1" x14ac:dyDescent="0.2">
      <c r="A1842" s="146"/>
      <c r="B1842" s="146"/>
      <c r="C1842" s="146"/>
      <c r="D1842" s="146"/>
      <c r="E1842" s="146"/>
      <c r="F1842" s="146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ht="18.75" customHeight="1" x14ac:dyDescent="0.2">
      <c r="A1843" s="146"/>
      <c r="B1843" s="146"/>
      <c r="C1843" s="146"/>
      <c r="D1843" s="146"/>
      <c r="E1843" s="146"/>
      <c r="F1843" s="146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ht="18.75" customHeight="1" x14ac:dyDescent="0.2">
      <c r="A1844" s="146"/>
      <c r="B1844" s="146"/>
      <c r="C1844" s="146"/>
      <c r="D1844" s="146"/>
      <c r="E1844" s="146"/>
      <c r="F1844" s="146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ht="18.75" customHeight="1" x14ac:dyDescent="0.2">
      <c r="A1845" s="146"/>
      <c r="B1845" s="146"/>
      <c r="C1845" s="146"/>
      <c r="D1845" s="146"/>
      <c r="E1845" s="146"/>
      <c r="F1845" s="146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ht="18.75" customHeight="1" x14ac:dyDescent="0.2">
      <c r="A1846" s="146"/>
      <c r="B1846" s="146"/>
      <c r="C1846" s="146"/>
      <c r="D1846" s="146"/>
      <c r="E1846" s="146"/>
      <c r="F1846" s="146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ht="18.75" customHeight="1" x14ac:dyDescent="0.2">
      <c r="A1847" s="146"/>
      <c r="B1847" s="146"/>
      <c r="C1847" s="146"/>
      <c r="D1847" s="146"/>
      <c r="E1847" s="146"/>
      <c r="F1847" s="146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ht="18.75" customHeight="1" x14ac:dyDescent="0.2">
      <c r="A1848" s="146"/>
      <c r="B1848" s="146"/>
      <c r="C1848" s="146"/>
      <c r="D1848" s="146"/>
      <c r="E1848" s="146"/>
      <c r="F1848" s="146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ht="18.75" customHeight="1" x14ac:dyDescent="0.2">
      <c r="A1849" s="146"/>
      <c r="B1849" s="146"/>
      <c r="C1849" s="146"/>
      <c r="D1849" s="146"/>
      <c r="E1849" s="146"/>
      <c r="F1849" s="146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ht="18.75" customHeight="1" x14ac:dyDescent="0.2">
      <c r="A1850" s="146"/>
      <c r="B1850" s="146"/>
      <c r="C1850" s="146"/>
      <c r="D1850" s="146"/>
      <c r="E1850" s="146"/>
      <c r="F1850" s="146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ht="18.75" customHeight="1" x14ac:dyDescent="0.2">
      <c r="A1851" s="146"/>
      <c r="B1851" s="146"/>
      <c r="C1851" s="146"/>
      <c r="D1851" s="146"/>
      <c r="E1851" s="146"/>
      <c r="F1851" s="146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ht="18.75" customHeight="1" x14ac:dyDescent="0.2">
      <c r="A1852" s="146"/>
      <c r="B1852" s="146"/>
      <c r="C1852" s="146"/>
      <c r="D1852" s="146"/>
      <c r="E1852" s="146"/>
      <c r="F1852" s="146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ht="18.75" customHeight="1" x14ac:dyDescent="0.2">
      <c r="A1853" s="146"/>
      <c r="B1853" s="146"/>
      <c r="C1853" s="146"/>
      <c r="D1853" s="146"/>
      <c r="E1853" s="146"/>
      <c r="F1853" s="146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ht="18.75" customHeight="1" x14ac:dyDescent="0.2">
      <c r="A1854" s="146"/>
      <c r="B1854" s="146"/>
      <c r="C1854" s="146"/>
      <c r="D1854" s="146"/>
      <c r="E1854" s="146"/>
      <c r="F1854" s="146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ht="18.75" customHeight="1" x14ac:dyDescent="0.2">
      <c r="A1855" s="146"/>
      <c r="B1855" s="146"/>
      <c r="C1855" s="146"/>
      <c r="D1855" s="146"/>
      <c r="E1855" s="146"/>
      <c r="F1855" s="146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ht="18.75" customHeight="1" x14ac:dyDescent="0.2">
      <c r="A1856" s="146"/>
      <c r="B1856" s="146"/>
      <c r="C1856" s="146"/>
      <c r="D1856" s="146"/>
      <c r="E1856" s="146"/>
      <c r="F1856" s="146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ht="18.75" customHeight="1" x14ac:dyDescent="0.2">
      <c r="A1857" s="146"/>
      <c r="B1857" s="146"/>
      <c r="C1857" s="146"/>
      <c r="D1857" s="146"/>
      <c r="E1857" s="146"/>
      <c r="F1857" s="146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ht="18.75" customHeight="1" x14ac:dyDescent="0.2">
      <c r="A1858" s="146"/>
      <c r="B1858" s="146"/>
      <c r="C1858" s="146"/>
      <c r="D1858" s="146"/>
      <c r="E1858" s="146"/>
      <c r="F1858" s="146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ht="18.75" customHeight="1" x14ac:dyDescent="0.2">
      <c r="A1859" s="146"/>
      <c r="B1859" s="146"/>
      <c r="C1859" s="146"/>
      <c r="D1859" s="146"/>
      <c r="E1859" s="146"/>
      <c r="F1859" s="146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ht="18.75" customHeight="1" x14ac:dyDescent="0.2">
      <c r="A1860" s="146"/>
      <c r="B1860" s="146"/>
      <c r="C1860" s="146"/>
      <c r="D1860" s="146"/>
      <c r="E1860" s="146"/>
      <c r="F1860" s="146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ht="18.75" customHeight="1" x14ac:dyDescent="0.2">
      <c r="A1861" s="146"/>
      <c r="B1861" s="146"/>
      <c r="C1861" s="146"/>
      <c r="D1861" s="146"/>
      <c r="E1861" s="146"/>
      <c r="F1861" s="146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ht="18.75" customHeight="1" x14ac:dyDescent="0.2">
      <c r="A1862" s="146"/>
      <c r="B1862" s="146"/>
      <c r="C1862" s="146"/>
      <c r="D1862" s="146"/>
      <c r="E1862" s="146"/>
      <c r="F1862" s="146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ht="18.75" customHeight="1" x14ac:dyDescent="0.2">
      <c r="A1863" s="146"/>
      <c r="B1863" s="146"/>
      <c r="C1863" s="146"/>
      <c r="D1863" s="146"/>
      <c r="E1863" s="146"/>
      <c r="F1863" s="146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ht="18.75" customHeight="1" x14ac:dyDescent="0.2">
      <c r="A1864" s="146"/>
      <c r="B1864" s="146"/>
      <c r="C1864" s="146"/>
      <c r="D1864" s="146"/>
      <c r="E1864" s="146"/>
      <c r="F1864" s="146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ht="18.75" customHeight="1" x14ac:dyDescent="0.2">
      <c r="A1865" s="146"/>
      <c r="B1865" s="146"/>
      <c r="C1865" s="146"/>
      <c r="D1865" s="146"/>
      <c r="E1865" s="146"/>
      <c r="F1865" s="146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ht="18.75" customHeight="1" x14ac:dyDescent="0.2">
      <c r="A1866" s="146"/>
      <c r="B1866" s="146"/>
      <c r="C1866" s="146"/>
      <c r="D1866" s="146"/>
      <c r="E1866" s="146"/>
      <c r="F1866" s="146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ht="18.75" customHeight="1" x14ac:dyDescent="0.2">
      <c r="A1867" s="146"/>
      <c r="B1867" s="146"/>
      <c r="C1867" s="146"/>
      <c r="D1867" s="146"/>
      <c r="E1867" s="146"/>
      <c r="F1867" s="146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ht="18.75" customHeight="1" x14ac:dyDescent="0.2">
      <c r="A1868" s="146"/>
      <c r="B1868" s="146"/>
      <c r="C1868" s="146"/>
      <c r="D1868" s="146"/>
      <c r="E1868" s="146"/>
      <c r="F1868" s="146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ht="18.75" customHeight="1" x14ac:dyDescent="0.2">
      <c r="A1869" s="146"/>
      <c r="B1869" s="146"/>
      <c r="C1869" s="146"/>
      <c r="D1869" s="146"/>
      <c r="E1869" s="146"/>
      <c r="F1869" s="146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ht="18.75" customHeight="1" x14ac:dyDescent="0.2">
      <c r="A1870" s="146"/>
      <c r="B1870" s="146"/>
      <c r="C1870" s="146"/>
      <c r="D1870" s="146"/>
      <c r="E1870" s="146"/>
      <c r="F1870" s="146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ht="18.75" customHeight="1" x14ac:dyDescent="0.2">
      <c r="A1871" s="146"/>
      <c r="B1871" s="146"/>
      <c r="C1871" s="146"/>
      <c r="D1871" s="146"/>
      <c r="E1871" s="146"/>
      <c r="F1871" s="146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ht="18.75" customHeight="1" x14ac:dyDescent="0.2">
      <c r="A1872" s="146"/>
      <c r="B1872" s="146"/>
      <c r="C1872" s="146"/>
      <c r="D1872" s="146"/>
      <c r="E1872" s="146"/>
      <c r="F1872" s="146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ht="18.75" customHeight="1" x14ac:dyDescent="0.2">
      <c r="A1873" s="146"/>
      <c r="B1873" s="146"/>
      <c r="C1873" s="146"/>
      <c r="D1873" s="146"/>
      <c r="E1873" s="146"/>
      <c r="F1873" s="146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ht="18.75" customHeight="1" x14ac:dyDescent="0.2">
      <c r="A1874" s="146"/>
      <c r="B1874" s="146"/>
      <c r="C1874" s="146"/>
      <c r="D1874" s="146"/>
      <c r="E1874" s="146"/>
      <c r="F1874" s="146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ht="18.75" customHeight="1" x14ac:dyDescent="0.2">
      <c r="A1875" s="146"/>
      <c r="B1875" s="146"/>
      <c r="C1875" s="146"/>
      <c r="D1875" s="146"/>
      <c r="E1875" s="146"/>
      <c r="F1875" s="146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ht="18.75" customHeight="1" x14ac:dyDescent="0.2">
      <c r="A1876" s="146"/>
      <c r="B1876" s="146"/>
      <c r="C1876" s="146"/>
      <c r="D1876" s="146"/>
      <c r="E1876" s="146"/>
      <c r="F1876" s="146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ht="18.75" customHeight="1" x14ac:dyDescent="0.2">
      <c r="A1877" s="146"/>
      <c r="B1877" s="146"/>
      <c r="C1877" s="146"/>
      <c r="D1877" s="146"/>
      <c r="E1877" s="146"/>
      <c r="F1877" s="146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ht="18.75" customHeight="1" x14ac:dyDescent="0.2">
      <c r="A1878" s="146"/>
      <c r="B1878" s="146"/>
      <c r="C1878" s="146"/>
      <c r="D1878" s="146"/>
      <c r="E1878" s="146"/>
      <c r="F1878" s="146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ht="18.75" customHeight="1" x14ac:dyDescent="0.2">
      <c r="A1879" s="146"/>
      <c r="B1879" s="146"/>
      <c r="C1879" s="146"/>
      <c r="D1879" s="146"/>
      <c r="E1879" s="146"/>
      <c r="F1879" s="146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ht="18.75" customHeight="1" x14ac:dyDescent="0.2">
      <c r="A1880" s="146"/>
      <c r="B1880" s="146"/>
      <c r="C1880" s="146"/>
      <c r="D1880" s="146"/>
      <c r="E1880" s="146"/>
      <c r="F1880" s="146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ht="18.75" customHeight="1" x14ac:dyDescent="0.2">
      <c r="A1881" s="146"/>
      <c r="B1881" s="146"/>
      <c r="C1881" s="146"/>
      <c r="D1881" s="146"/>
      <c r="E1881" s="146"/>
      <c r="F1881" s="146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ht="18.75" customHeight="1" x14ac:dyDescent="0.2">
      <c r="A1882" s="146"/>
      <c r="B1882" s="146"/>
      <c r="C1882" s="146"/>
      <c r="D1882" s="146"/>
      <c r="E1882" s="146"/>
      <c r="F1882" s="146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ht="18.75" customHeight="1" x14ac:dyDescent="0.2">
      <c r="A1883" s="146"/>
      <c r="B1883" s="146"/>
      <c r="C1883" s="146"/>
      <c r="D1883" s="146"/>
      <c r="E1883" s="146"/>
      <c r="F1883" s="146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ht="18.75" customHeight="1" x14ac:dyDescent="0.2">
      <c r="A1884" s="146"/>
      <c r="B1884" s="146"/>
      <c r="C1884" s="146"/>
      <c r="D1884" s="146"/>
      <c r="E1884" s="146"/>
      <c r="F1884" s="146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ht="18.75" customHeight="1" x14ac:dyDescent="0.2">
      <c r="A1885" s="146"/>
      <c r="B1885" s="146"/>
      <c r="C1885" s="146"/>
      <c r="D1885" s="146"/>
      <c r="E1885" s="146"/>
      <c r="F1885" s="146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ht="18.75" customHeight="1" x14ac:dyDescent="0.2">
      <c r="A1886" s="146"/>
      <c r="B1886" s="146"/>
      <c r="C1886" s="146"/>
      <c r="D1886" s="146"/>
      <c r="E1886" s="146"/>
      <c r="F1886" s="146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ht="18.75" customHeight="1" x14ac:dyDescent="0.2">
      <c r="A1887" s="146"/>
      <c r="B1887" s="146"/>
      <c r="C1887" s="146"/>
      <c r="D1887" s="146"/>
      <c r="E1887" s="146"/>
      <c r="F1887" s="146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ht="18.75" customHeight="1" x14ac:dyDescent="0.2">
      <c r="A1888" s="146"/>
      <c r="B1888" s="146"/>
      <c r="C1888" s="146"/>
      <c r="D1888" s="146"/>
      <c r="E1888" s="146"/>
      <c r="F1888" s="146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ht="18.75" customHeight="1" x14ac:dyDescent="0.2">
      <c r="A1889" s="146"/>
      <c r="B1889" s="146"/>
      <c r="C1889" s="146"/>
      <c r="D1889" s="146"/>
      <c r="E1889" s="146"/>
      <c r="F1889" s="146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ht="18.75" customHeight="1" x14ac:dyDescent="0.2">
      <c r="A1890" s="146"/>
      <c r="B1890" s="146"/>
      <c r="C1890" s="146"/>
      <c r="D1890" s="146"/>
      <c r="E1890" s="146"/>
      <c r="F1890" s="146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ht="18.75" customHeight="1" x14ac:dyDescent="0.2">
      <c r="A1891" s="146"/>
      <c r="B1891" s="146"/>
      <c r="C1891" s="146"/>
      <c r="D1891" s="146"/>
      <c r="E1891" s="146"/>
      <c r="F1891" s="146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ht="18.75" customHeight="1" x14ac:dyDescent="0.2">
      <c r="A1892" s="146"/>
      <c r="B1892" s="146"/>
      <c r="C1892" s="146"/>
      <c r="D1892" s="146"/>
      <c r="E1892" s="146"/>
      <c r="F1892" s="146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ht="18.75" customHeight="1" x14ac:dyDescent="0.2">
      <c r="A1893" s="146"/>
      <c r="B1893" s="146"/>
      <c r="C1893" s="146"/>
      <c r="D1893" s="146"/>
      <c r="E1893" s="146"/>
      <c r="F1893" s="146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ht="18.75" customHeight="1" x14ac:dyDescent="0.2">
      <c r="A1894" s="146"/>
      <c r="B1894" s="146"/>
      <c r="C1894" s="146"/>
      <c r="D1894" s="146"/>
      <c r="E1894" s="146"/>
      <c r="F1894" s="146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ht="18.75" customHeight="1" x14ac:dyDescent="0.2">
      <c r="A1895" s="146"/>
      <c r="B1895" s="146"/>
      <c r="C1895" s="146"/>
      <c r="D1895" s="146"/>
      <c r="E1895" s="146"/>
      <c r="F1895" s="146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ht="18.75" customHeight="1" x14ac:dyDescent="0.2">
      <c r="A1896" s="146"/>
      <c r="B1896" s="146"/>
      <c r="C1896" s="146"/>
      <c r="D1896" s="146"/>
      <c r="E1896" s="146"/>
      <c r="F1896" s="146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ht="18.75" customHeight="1" x14ac:dyDescent="0.2">
      <c r="A1897" s="146"/>
      <c r="B1897" s="146"/>
      <c r="C1897" s="146"/>
      <c r="D1897" s="146"/>
      <c r="E1897" s="146"/>
      <c r="F1897" s="146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ht="18.75" customHeight="1" x14ac:dyDescent="0.2">
      <c r="A1898" s="146"/>
      <c r="B1898" s="146"/>
      <c r="C1898" s="146"/>
      <c r="D1898" s="146"/>
      <c r="E1898" s="146"/>
      <c r="F1898" s="146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ht="18.75" customHeight="1" x14ac:dyDescent="0.2">
      <c r="A1899" s="146"/>
      <c r="B1899" s="146"/>
      <c r="C1899" s="146"/>
      <c r="D1899" s="146"/>
      <c r="E1899" s="146"/>
      <c r="F1899" s="146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ht="18.75" customHeight="1" x14ac:dyDescent="0.2">
      <c r="A1900" s="146"/>
      <c r="B1900" s="146"/>
      <c r="C1900" s="146"/>
      <c r="D1900" s="146"/>
      <c r="E1900" s="146"/>
      <c r="F1900" s="146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ht="18.75" customHeight="1" x14ac:dyDescent="0.2">
      <c r="A1901" s="146"/>
      <c r="B1901" s="146"/>
      <c r="C1901" s="146"/>
      <c r="D1901" s="146"/>
      <c r="E1901" s="146"/>
      <c r="F1901" s="146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ht="18.75" customHeight="1" x14ac:dyDescent="0.2">
      <c r="A1902" s="146"/>
      <c r="B1902" s="146"/>
      <c r="C1902" s="146"/>
      <c r="D1902" s="146"/>
      <c r="E1902" s="146"/>
      <c r="F1902" s="146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ht="18.75" customHeight="1" x14ac:dyDescent="0.2">
      <c r="A1903" s="146"/>
      <c r="B1903" s="146"/>
      <c r="C1903" s="146"/>
      <c r="D1903" s="146"/>
      <c r="E1903" s="146"/>
      <c r="F1903" s="146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ht="18.75" customHeight="1" x14ac:dyDescent="0.2">
      <c r="A1904" s="146"/>
      <c r="B1904" s="146"/>
      <c r="C1904" s="146"/>
      <c r="D1904" s="146"/>
      <c r="E1904" s="146"/>
      <c r="F1904" s="146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ht="18.75" customHeight="1" x14ac:dyDescent="0.2">
      <c r="A1905" s="146"/>
      <c r="B1905" s="146"/>
      <c r="C1905" s="146"/>
      <c r="D1905" s="146"/>
      <c r="E1905" s="146"/>
      <c r="F1905" s="146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ht="18.75" customHeight="1" x14ac:dyDescent="0.2">
      <c r="A1906" s="146"/>
      <c r="B1906" s="146"/>
      <c r="C1906" s="146"/>
      <c r="D1906" s="146"/>
      <c r="E1906" s="146"/>
      <c r="F1906" s="146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ht="18.75" customHeight="1" x14ac:dyDescent="0.2">
      <c r="A1907" s="146"/>
      <c r="B1907" s="146"/>
      <c r="C1907" s="146"/>
      <c r="D1907" s="146"/>
      <c r="E1907" s="146"/>
      <c r="F1907" s="146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ht="18.75" customHeight="1" x14ac:dyDescent="0.2">
      <c r="A1908" s="146"/>
      <c r="B1908" s="146"/>
      <c r="C1908" s="146"/>
      <c r="D1908" s="146"/>
      <c r="E1908" s="146"/>
      <c r="F1908" s="146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ht="18.75" customHeight="1" x14ac:dyDescent="0.2">
      <c r="A1909" s="146"/>
      <c r="B1909" s="146"/>
      <c r="C1909" s="146"/>
      <c r="D1909" s="146"/>
      <c r="E1909" s="146"/>
      <c r="F1909" s="146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ht="18.75" customHeight="1" x14ac:dyDescent="0.2">
      <c r="A1910" s="146"/>
      <c r="B1910" s="146"/>
      <c r="C1910" s="146"/>
      <c r="D1910" s="146"/>
      <c r="E1910" s="146"/>
      <c r="F1910" s="146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ht="18.75" customHeight="1" x14ac:dyDescent="0.2">
      <c r="A1911" s="146"/>
      <c r="B1911" s="146"/>
      <c r="C1911" s="146"/>
      <c r="D1911" s="146"/>
      <c r="E1911" s="146"/>
      <c r="F1911" s="146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ht="18.75" customHeight="1" x14ac:dyDescent="0.2">
      <c r="A1912" s="146"/>
      <c r="B1912" s="146"/>
      <c r="C1912" s="146"/>
      <c r="D1912" s="146"/>
      <c r="E1912" s="146"/>
      <c r="F1912" s="146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ht="18.75" customHeight="1" x14ac:dyDescent="0.2">
      <c r="A1913" s="146"/>
      <c r="B1913" s="146"/>
      <c r="C1913" s="146"/>
      <c r="D1913" s="146"/>
      <c r="E1913" s="146"/>
      <c r="F1913" s="146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ht="18.75" customHeight="1" x14ac:dyDescent="0.2">
      <c r="A1914" s="146"/>
      <c r="B1914" s="146"/>
      <c r="C1914" s="146"/>
      <c r="D1914" s="146"/>
      <c r="E1914" s="146"/>
      <c r="F1914" s="146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ht="18.75" customHeight="1" x14ac:dyDescent="0.2">
      <c r="A1915" s="146"/>
      <c r="B1915" s="146"/>
      <c r="C1915" s="146"/>
      <c r="D1915" s="146"/>
      <c r="E1915" s="146"/>
      <c r="F1915" s="146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ht="18.75" customHeight="1" x14ac:dyDescent="0.2">
      <c r="A1916" s="146"/>
      <c r="B1916" s="146"/>
      <c r="C1916" s="146"/>
      <c r="D1916" s="146"/>
      <c r="E1916" s="146"/>
      <c r="F1916" s="146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ht="18.75" customHeight="1" x14ac:dyDescent="0.2">
      <c r="A1917" s="146"/>
      <c r="B1917" s="146"/>
      <c r="C1917" s="146"/>
      <c r="D1917" s="146"/>
      <c r="E1917" s="146"/>
      <c r="F1917" s="146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ht="18.75" customHeight="1" x14ac:dyDescent="0.2">
      <c r="A1918" s="146"/>
      <c r="B1918" s="146"/>
      <c r="C1918" s="146"/>
      <c r="D1918" s="146"/>
      <c r="E1918" s="146"/>
      <c r="F1918" s="146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ht="18.75" customHeight="1" x14ac:dyDescent="0.2">
      <c r="A1919" s="146"/>
      <c r="B1919" s="146"/>
      <c r="C1919" s="146"/>
      <c r="D1919" s="146"/>
      <c r="E1919" s="146"/>
      <c r="F1919" s="146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ht="18.75" customHeight="1" x14ac:dyDescent="0.2">
      <c r="A1920" s="146"/>
      <c r="B1920" s="146"/>
      <c r="C1920" s="146"/>
      <c r="D1920" s="146"/>
      <c r="E1920" s="146"/>
      <c r="F1920" s="146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ht="18.75" customHeight="1" x14ac:dyDescent="0.2">
      <c r="A1921" s="146"/>
      <c r="B1921" s="146"/>
      <c r="C1921" s="146"/>
      <c r="D1921" s="146"/>
      <c r="E1921" s="146"/>
      <c r="F1921" s="146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ht="18.75" customHeight="1" x14ac:dyDescent="0.2">
      <c r="A1922" s="146"/>
      <c r="B1922" s="146"/>
      <c r="C1922" s="146"/>
      <c r="D1922" s="146"/>
      <c r="E1922" s="146"/>
      <c r="F1922" s="146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ht="18.75" customHeight="1" x14ac:dyDescent="0.2">
      <c r="A1923" s="146"/>
      <c r="B1923" s="146"/>
      <c r="C1923" s="146"/>
      <c r="D1923" s="146"/>
      <c r="E1923" s="146"/>
      <c r="F1923" s="146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ht="18.75" customHeight="1" x14ac:dyDescent="0.2">
      <c r="A1924" s="146"/>
      <c r="B1924" s="146"/>
      <c r="C1924" s="146"/>
      <c r="D1924" s="146"/>
      <c r="E1924" s="146"/>
      <c r="F1924" s="146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ht="18.75" customHeight="1" x14ac:dyDescent="0.2">
      <c r="A1925" s="146"/>
      <c r="B1925" s="146"/>
      <c r="C1925" s="146"/>
      <c r="D1925" s="146"/>
      <c r="E1925" s="146"/>
      <c r="F1925" s="146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ht="18.75" customHeight="1" x14ac:dyDescent="0.2">
      <c r="A1926" s="146"/>
      <c r="B1926" s="146"/>
      <c r="C1926" s="146"/>
      <c r="D1926" s="146"/>
      <c r="E1926" s="146"/>
      <c r="F1926" s="146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ht="18.75" customHeight="1" x14ac:dyDescent="0.2">
      <c r="A1927" s="146"/>
      <c r="B1927" s="146"/>
      <c r="C1927" s="146"/>
      <c r="D1927" s="146"/>
      <c r="E1927" s="146"/>
      <c r="F1927" s="146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ht="18.75" customHeight="1" x14ac:dyDescent="0.2">
      <c r="A1928" s="146"/>
      <c r="B1928" s="146"/>
      <c r="C1928" s="146"/>
      <c r="D1928" s="146"/>
      <c r="E1928" s="146"/>
      <c r="F1928" s="146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ht="18.75" customHeight="1" x14ac:dyDescent="0.2">
      <c r="A1929" s="146"/>
      <c r="B1929" s="146"/>
      <c r="C1929" s="146"/>
      <c r="D1929" s="146"/>
      <c r="E1929" s="146"/>
      <c r="F1929" s="146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ht="18.75" customHeight="1" x14ac:dyDescent="0.2">
      <c r="A1930" s="146"/>
      <c r="B1930" s="146"/>
      <c r="C1930" s="146"/>
      <c r="D1930" s="146"/>
      <c r="E1930" s="146"/>
      <c r="F1930" s="146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ht="18.75" customHeight="1" x14ac:dyDescent="0.2">
      <c r="A1931" s="146"/>
      <c r="B1931" s="146"/>
      <c r="C1931" s="146"/>
      <c r="D1931" s="146"/>
      <c r="E1931" s="146"/>
      <c r="F1931" s="146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ht="18.75" customHeight="1" x14ac:dyDescent="0.2">
      <c r="A1932" s="146"/>
      <c r="B1932" s="146"/>
      <c r="C1932" s="146"/>
      <c r="D1932" s="146"/>
      <c r="E1932" s="146"/>
      <c r="F1932" s="146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ht="18.75" customHeight="1" x14ac:dyDescent="0.2">
      <c r="A1933" s="146"/>
      <c r="B1933" s="146"/>
      <c r="C1933" s="146"/>
      <c r="D1933" s="146"/>
      <c r="E1933" s="146"/>
      <c r="F1933" s="146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ht="18.75" customHeight="1" x14ac:dyDescent="0.2">
      <c r="A1934" s="146"/>
      <c r="B1934" s="146"/>
      <c r="C1934" s="146"/>
      <c r="D1934" s="146"/>
      <c r="E1934" s="146"/>
      <c r="F1934" s="146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ht="18.75" customHeight="1" x14ac:dyDescent="0.2">
      <c r="A1935" s="146"/>
      <c r="B1935" s="146"/>
      <c r="C1935" s="146"/>
      <c r="D1935" s="146"/>
      <c r="E1935" s="146"/>
      <c r="F1935" s="146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ht="18.75" customHeight="1" x14ac:dyDescent="0.2">
      <c r="A1936" s="146"/>
      <c r="B1936" s="146"/>
      <c r="C1936" s="146"/>
      <c r="D1936" s="146"/>
      <c r="E1936" s="146"/>
      <c r="F1936" s="146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ht="18.75" customHeight="1" x14ac:dyDescent="0.2">
      <c r="A1937" s="146"/>
      <c r="B1937" s="146"/>
      <c r="C1937" s="146"/>
      <c r="D1937" s="146"/>
      <c r="E1937" s="146"/>
      <c r="F1937" s="146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ht="18.75" customHeight="1" x14ac:dyDescent="0.2">
      <c r="A1938" s="146"/>
      <c r="B1938" s="146"/>
      <c r="C1938" s="146"/>
      <c r="D1938" s="146"/>
      <c r="E1938" s="146"/>
      <c r="F1938" s="146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ht="18.75" customHeight="1" x14ac:dyDescent="0.2">
      <c r="A1939" s="146"/>
      <c r="B1939" s="146"/>
      <c r="C1939" s="146"/>
      <c r="D1939" s="146"/>
      <c r="E1939" s="146"/>
      <c r="F1939" s="146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ht="18.75" customHeight="1" x14ac:dyDescent="0.2">
      <c r="A1940" s="146"/>
      <c r="B1940" s="146"/>
      <c r="C1940" s="146"/>
      <c r="D1940" s="146"/>
      <c r="E1940" s="146"/>
      <c r="F1940" s="146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ht="18.75" customHeight="1" x14ac:dyDescent="0.2">
      <c r="A1941" s="146"/>
      <c r="B1941" s="146"/>
      <c r="C1941" s="146"/>
      <c r="D1941" s="146"/>
      <c r="E1941" s="146"/>
      <c r="F1941" s="146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ht="18.75" customHeight="1" x14ac:dyDescent="0.2">
      <c r="A1942" s="146"/>
      <c r="B1942" s="146"/>
      <c r="C1942" s="146"/>
      <c r="D1942" s="146"/>
      <c r="E1942" s="146"/>
      <c r="F1942" s="146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ht="18.75" customHeight="1" x14ac:dyDescent="0.2">
      <c r="A1943" s="146"/>
      <c r="B1943" s="146"/>
      <c r="C1943" s="146"/>
      <c r="D1943" s="146"/>
      <c r="E1943" s="146"/>
      <c r="F1943" s="146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ht="18.75" customHeight="1" x14ac:dyDescent="0.2">
      <c r="A1944" s="146"/>
      <c r="B1944" s="146"/>
      <c r="C1944" s="146"/>
      <c r="D1944" s="146"/>
      <c r="E1944" s="146"/>
      <c r="F1944" s="146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ht="18.75" customHeight="1" x14ac:dyDescent="0.2">
      <c r="A1945" s="146"/>
      <c r="B1945" s="146"/>
      <c r="C1945" s="146"/>
      <c r="D1945" s="146"/>
      <c r="E1945" s="146"/>
      <c r="F1945" s="146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ht="18.75" customHeight="1" x14ac:dyDescent="0.2">
      <c r="A1946" s="146"/>
      <c r="B1946" s="146"/>
      <c r="C1946" s="146"/>
      <c r="D1946" s="146"/>
      <c r="E1946" s="146"/>
      <c r="F1946" s="146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ht="18.75" customHeight="1" x14ac:dyDescent="0.2">
      <c r="A1947" s="146"/>
      <c r="B1947" s="146"/>
      <c r="C1947" s="146"/>
      <c r="D1947" s="146"/>
      <c r="E1947" s="146"/>
      <c r="F1947" s="146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ht="18.75" customHeight="1" x14ac:dyDescent="0.2">
      <c r="A1948" s="146"/>
      <c r="B1948" s="146"/>
      <c r="C1948" s="146"/>
      <c r="D1948" s="146"/>
      <c r="E1948" s="146"/>
      <c r="F1948" s="146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ht="18.75" customHeight="1" x14ac:dyDescent="0.2">
      <c r="A1949" s="146"/>
      <c r="B1949" s="146"/>
      <c r="C1949" s="146"/>
      <c r="D1949" s="146"/>
      <c r="E1949" s="146"/>
      <c r="F1949" s="146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ht="18.75" customHeight="1" x14ac:dyDescent="0.2">
      <c r="A1950" s="146"/>
      <c r="B1950" s="146"/>
      <c r="C1950" s="146"/>
      <c r="D1950" s="146"/>
      <c r="E1950" s="146"/>
      <c r="F1950" s="146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ht="18.75" customHeight="1" x14ac:dyDescent="0.2">
      <c r="A1951" s="146"/>
      <c r="B1951" s="146"/>
      <c r="C1951" s="146"/>
      <c r="D1951" s="146"/>
      <c r="E1951" s="146"/>
      <c r="F1951" s="146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ht="18.75" customHeight="1" x14ac:dyDescent="0.2">
      <c r="A1952" s="146"/>
      <c r="B1952" s="146"/>
      <c r="C1952" s="146"/>
      <c r="D1952" s="146"/>
      <c r="E1952" s="146"/>
      <c r="F1952" s="146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ht="18.75" customHeight="1" x14ac:dyDescent="0.2">
      <c r="A1953" s="146"/>
      <c r="B1953" s="146"/>
      <c r="C1953" s="146"/>
      <c r="D1953" s="146"/>
      <c r="E1953" s="146"/>
      <c r="F1953" s="146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ht="18.75" customHeight="1" x14ac:dyDescent="0.2">
      <c r="A1954" s="146"/>
      <c r="B1954" s="146"/>
      <c r="C1954" s="146"/>
      <c r="D1954" s="146"/>
      <c r="E1954" s="146"/>
      <c r="F1954" s="146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ht="18.75" customHeight="1" x14ac:dyDescent="0.2">
      <c r="A1955" s="146"/>
      <c r="B1955" s="146"/>
      <c r="C1955" s="146"/>
      <c r="D1955" s="146"/>
      <c r="E1955" s="146"/>
      <c r="F1955" s="146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ht="18.75" customHeight="1" x14ac:dyDescent="0.2">
      <c r="A1956" s="146"/>
      <c r="B1956" s="146"/>
      <c r="C1956" s="146"/>
      <c r="D1956" s="146"/>
      <c r="E1956" s="146"/>
      <c r="F1956" s="146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ht="18.75" customHeight="1" x14ac:dyDescent="0.2">
      <c r="A1957" s="146"/>
      <c r="B1957" s="146"/>
      <c r="C1957" s="146"/>
      <c r="D1957" s="146"/>
      <c r="E1957" s="146"/>
      <c r="F1957" s="146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ht="18.75" customHeight="1" x14ac:dyDescent="0.2">
      <c r="A1958" s="146"/>
      <c r="B1958" s="146"/>
      <c r="C1958" s="146"/>
      <c r="D1958" s="146"/>
      <c r="E1958" s="146"/>
      <c r="F1958" s="146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ht="18.75" customHeight="1" x14ac:dyDescent="0.2">
      <c r="A1959" s="146"/>
      <c r="B1959" s="146"/>
      <c r="C1959" s="146"/>
      <c r="D1959" s="146"/>
      <c r="E1959" s="146"/>
      <c r="F1959" s="146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ht="18.75" customHeight="1" x14ac:dyDescent="0.2">
      <c r="A1960" s="146"/>
      <c r="B1960" s="146"/>
      <c r="C1960" s="146"/>
      <c r="D1960" s="146"/>
      <c r="E1960" s="146"/>
      <c r="F1960" s="146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ht="18.75" customHeight="1" x14ac:dyDescent="0.2">
      <c r="A1961" s="146"/>
      <c r="B1961" s="146"/>
      <c r="C1961" s="146"/>
      <c r="D1961" s="146"/>
      <c r="E1961" s="146"/>
      <c r="F1961" s="146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ht="18.75" customHeight="1" x14ac:dyDescent="0.2">
      <c r="A1962" s="146"/>
      <c r="B1962" s="146"/>
      <c r="C1962" s="146"/>
      <c r="D1962" s="146"/>
      <c r="E1962" s="146"/>
      <c r="F1962" s="146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ht="18.75" customHeight="1" x14ac:dyDescent="0.2">
      <c r="A1963" s="146"/>
      <c r="B1963" s="146"/>
      <c r="C1963" s="146"/>
      <c r="D1963" s="146"/>
      <c r="E1963" s="146"/>
      <c r="F1963" s="146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ht="18.75" customHeight="1" x14ac:dyDescent="0.2">
      <c r="A1964" s="146"/>
      <c r="B1964" s="146"/>
      <c r="C1964" s="146"/>
      <c r="D1964" s="146"/>
      <c r="E1964" s="146"/>
      <c r="F1964" s="146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ht="18.75" customHeight="1" x14ac:dyDescent="0.2">
      <c r="A1965" s="146"/>
      <c r="B1965" s="146"/>
      <c r="C1965" s="146"/>
      <c r="D1965" s="146"/>
      <c r="E1965" s="146"/>
      <c r="F1965" s="146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ht="18.75" customHeight="1" x14ac:dyDescent="0.2">
      <c r="A1966" s="146"/>
      <c r="B1966" s="146"/>
      <c r="C1966" s="146"/>
      <c r="D1966" s="146"/>
      <c r="E1966" s="146"/>
      <c r="F1966" s="146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ht="18.75" customHeight="1" x14ac:dyDescent="0.2">
      <c r="A1967" s="146"/>
      <c r="B1967" s="146"/>
      <c r="C1967" s="146"/>
      <c r="D1967" s="146"/>
      <c r="E1967" s="146"/>
      <c r="F1967" s="146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ht="18.75" customHeight="1" x14ac:dyDescent="0.2">
      <c r="A1968" s="146"/>
      <c r="B1968" s="146"/>
      <c r="C1968" s="146"/>
      <c r="D1968" s="146"/>
      <c r="E1968" s="146"/>
      <c r="F1968" s="146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ht="18.75" customHeight="1" x14ac:dyDescent="0.2">
      <c r="A1969" s="146"/>
      <c r="B1969" s="146"/>
      <c r="C1969" s="146"/>
      <c r="D1969" s="146"/>
      <c r="E1969" s="146"/>
      <c r="F1969" s="146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ht="18.75" customHeight="1" x14ac:dyDescent="0.2">
      <c r="A1970" s="146"/>
      <c r="B1970" s="146"/>
      <c r="C1970" s="146"/>
      <c r="D1970" s="146"/>
      <c r="E1970" s="146"/>
      <c r="F1970" s="146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ht="18.75" customHeight="1" x14ac:dyDescent="0.2">
      <c r="A1971" s="146"/>
      <c r="B1971" s="146"/>
      <c r="C1971" s="146"/>
      <c r="D1971" s="146"/>
      <c r="E1971" s="146"/>
      <c r="F1971" s="146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ht="18.75" customHeight="1" x14ac:dyDescent="0.2">
      <c r="A1972" s="146"/>
      <c r="B1972" s="146"/>
      <c r="C1972" s="146"/>
      <c r="D1972" s="146"/>
      <c r="E1972" s="146"/>
      <c r="F1972" s="146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ht="18.75" customHeight="1" x14ac:dyDescent="0.2">
      <c r="A1973" s="146"/>
      <c r="B1973" s="146"/>
      <c r="C1973" s="146"/>
      <c r="D1973" s="146"/>
      <c r="E1973" s="146"/>
      <c r="F1973" s="146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ht="18.75" customHeight="1" x14ac:dyDescent="0.2">
      <c r="A1974" s="146"/>
      <c r="B1974" s="146"/>
      <c r="C1974" s="146"/>
      <c r="D1974" s="146"/>
      <c r="E1974" s="146"/>
      <c r="F1974" s="146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ht="18.75" customHeight="1" x14ac:dyDescent="0.2">
      <c r="A1975" s="146"/>
      <c r="B1975" s="146"/>
      <c r="C1975" s="146"/>
      <c r="D1975" s="146"/>
      <c r="E1975" s="146"/>
      <c r="F1975" s="146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ht="18.75" customHeight="1" x14ac:dyDescent="0.2">
      <c r="A1976" s="146"/>
      <c r="B1976" s="146"/>
      <c r="C1976" s="146"/>
      <c r="D1976" s="146"/>
      <c r="E1976" s="146"/>
      <c r="F1976" s="146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ht="18.75" customHeight="1" x14ac:dyDescent="0.2">
      <c r="A1977" s="146"/>
      <c r="B1977" s="146"/>
      <c r="C1977" s="146"/>
      <c r="D1977" s="146"/>
      <c r="E1977" s="146"/>
      <c r="F1977" s="146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ht="18.75" customHeight="1" x14ac:dyDescent="0.2">
      <c r="A1978" s="146"/>
      <c r="B1978" s="146"/>
      <c r="C1978" s="146"/>
      <c r="D1978" s="146"/>
      <c r="E1978" s="146"/>
      <c r="F1978" s="146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ht="18.75" customHeight="1" x14ac:dyDescent="0.2">
      <c r="A1979" s="146"/>
      <c r="B1979" s="146"/>
      <c r="C1979" s="146"/>
      <c r="D1979" s="146"/>
      <c r="E1979" s="146"/>
      <c r="F1979" s="146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ht="18.75" customHeight="1" x14ac:dyDescent="0.2">
      <c r="A1980" s="146"/>
      <c r="B1980" s="146"/>
      <c r="C1980" s="146"/>
      <c r="D1980" s="146"/>
      <c r="E1980" s="146"/>
      <c r="F1980" s="146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ht="18.75" customHeight="1" x14ac:dyDescent="0.2">
      <c r="A1981" s="146"/>
      <c r="B1981" s="146"/>
      <c r="C1981" s="146"/>
      <c r="D1981" s="146"/>
      <c r="E1981" s="146"/>
      <c r="F1981" s="146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ht="18.75" customHeight="1" x14ac:dyDescent="0.2">
      <c r="A1982" s="146"/>
      <c r="B1982" s="146"/>
      <c r="C1982" s="146"/>
      <c r="D1982" s="146"/>
      <c r="E1982" s="146"/>
      <c r="F1982" s="146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ht="18.75" customHeight="1" x14ac:dyDescent="0.2">
      <c r="A1983" s="146"/>
      <c r="B1983" s="146"/>
      <c r="C1983" s="146"/>
      <c r="D1983" s="146"/>
      <c r="E1983" s="146"/>
      <c r="F1983" s="146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ht="18.75" customHeight="1" x14ac:dyDescent="0.2">
      <c r="A1984" s="146"/>
      <c r="B1984" s="146"/>
      <c r="C1984" s="146"/>
      <c r="D1984" s="146"/>
      <c r="E1984" s="146"/>
      <c r="F1984" s="146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ht="18.75" customHeight="1" x14ac:dyDescent="0.2">
      <c r="A1985" s="146"/>
      <c r="B1985" s="146"/>
      <c r="C1985" s="146"/>
      <c r="D1985" s="146"/>
      <c r="E1985" s="146"/>
      <c r="F1985" s="146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ht="18.75" customHeight="1" x14ac:dyDescent="0.2">
      <c r="A1986" s="146"/>
      <c r="B1986" s="146"/>
      <c r="C1986" s="146"/>
      <c r="D1986" s="146"/>
      <c r="E1986" s="146"/>
      <c r="F1986" s="146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ht="18.75" customHeight="1" x14ac:dyDescent="0.2">
      <c r="A1987" s="146"/>
      <c r="B1987" s="146"/>
      <c r="C1987" s="146"/>
      <c r="D1987" s="146"/>
      <c r="E1987" s="146"/>
      <c r="F1987" s="146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ht="18.75" customHeight="1" x14ac:dyDescent="0.2">
      <c r="A1988" s="146"/>
      <c r="B1988" s="146"/>
      <c r="C1988" s="146"/>
      <c r="D1988" s="146"/>
      <c r="E1988" s="146"/>
      <c r="F1988" s="146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ht="18.75" customHeight="1" x14ac:dyDescent="0.2">
      <c r="A1989" s="146"/>
      <c r="B1989" s="146"/>
      <c r="C1989" s="146"/>
      <c r="D1989" s="146"/>
      <c r="E1989" s="146"/>
      <c r="F1989" s="146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ht="18.75" customHeight="1" x14ac:dyDescent="0.2">
      <c r="A1990" s="146"/>
      <c r="B1990" s="146"/>
      <c r="C1990" s="146"/>
      <c r="D1990" s="146"/>
      <c r="E1990" s="146"/>
      <c r="F1990" s="146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ht="18.75" customHeight="1" x14ac:dyDescent="0.2">
      <c r="A1991" s="146"/>
      <c r="B1991" s="146"/>
      <c r="C1991" s="146"/>
      <c r="D1991" s="146"/>
      <c r="E1991" s="146"/>
      <c r="F1991" s="146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ht="18.75" customHeight="1" x14ac:dyDescent="0.2">
      <c r="A1992" s="146"/>
      <c r="B1992" s="146"/>
      <c r="C1992" s="146"/>
      <c r="D1992" s="146"/>
      <c r="E1992" s="146"/>
      <c r="F1992" s="146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ht="18.75" customHeight="1" x14ac:dyDescent="0.2">
      <c r="A1993" s="146"/>
      <c r="B1993" s="146"/>
      <c r="C1993" s="146"/>
      <c r="D1993" s="146"/>
      <c r="E1993" s="146"/>
      <c r="F1993" s="146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ht="18.75" customHeight="1" x14ac:dyDescent="0.2">
      <c r="A1994" s="146"/>
      <c r="B1994" s="146"/>
      <c r="C1994" s="146"/>
      <c r="D1994" s="146"/>
      <c r="E1994" s="146"/>
      <c r="F1994" s="146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ht="18.75" customHeight="1" x14ac:dyDescent="0.2">
      <c r="A1995" s="146"/>
      <c r="B1995" s="146"/>
      <c r="C1995" s="146"/>
      <c r="D1995" s="146"/>
      <c r="E1995" s="146"/>
      <c r="F1995" s="146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ht="18.75" customHeight="1" x14ac:dyDescent="0.2">
      <c r="A1996" s="146"/>
      <c r="B1996" s="146"/>
      <c r="C1996" s="146"/>
      <c r="D1996" s="146"/>
      <c r="E1996" s="146"/>
      <c r="F1996" s="146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ht="18.75" customHeight="1" x14ac:dyDescent="0.2">
      <c r="A1997" s="146"/>
      <c r="B1997" s="146"/>
      <c r="C1997" s="146"/>
      <c r="D1997" s="146"/>
      <c r="E1997" s="146"/>
      <c r="F1997" s="146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ht="18.75" customHeight="1" x14ac:dyDescent="0.2">
      <c r="A1998" s="146"/>
      <c r="B1998" s="146"/>
      <c r="C1998" s="146"/>
      <c r="D1998" s="146"/>
      <c r="E1998" s="146"/>
      <c r="F1998" s="146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ht="18.75" customHeight="1" x14ac:dyDescent="0.2">
      <c r="A1999" s="146"/>
      <c r="B1999" s="146"/>
      <c r="C1999" s="146"/>
      <c r="D1999" s="146"/>
      <c r="E1999" s="146"/>
      <c r="F1999" s="146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ht="18.75" customHeight="1" x14ac:dyDescent="0.2">
      <c r="A2000" s="146"/>
      <c r="B2000" s="146"/>
      <c r="C2000" s="146"/>
      <c r="D2000" s="146"/>
      <c r="E2000" s="146"/>
      <c r="F2000" s="146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ht="18.75" customHeight="1" x14ac:dyDescent="0.2">
      <c r="A2001" s="146"/>
      <c r="B2001" s="146"/>
      <c r="C2001" s="146"/>
      <c r="D2001" s="146"/>
      <c r="E2001" s="146"/>
      <c r="F2001" s="146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ht="18.75" customHeight="1" x14ac:dyDescent="0.2">
      <c r="A2002" s="146"/>
      <c r="B2002" s="146"/>
      <c r="C2002" s="146"/>
      <c r="D2002" s="146"/>
      <c r="E2002" s="146"/>
      <c r="F2002" s="146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ht="18.75" customHeight="1" x14ac:dyDescent="0.2">
      <c r="A2003" s="146"/>
      <c r="B2003" s="146"/>
      <c r="C2003" s="146"/>
      <c r="D2003" s="146"/>
      <c r="E2003" s="146"/>
      <c r="F2003" s="146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ht="18.75" customHeight="1" x14ac:dyDescent="0.2">
      <c r="A2004" s="146"/>
      <c r="B2004" s="146"/>
      <c r="C2004" s="146"/>
      <c r="D2004" s="146"/>
      <c r="E2004" s="146"/>
      <c r="F2004" s="146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ht="18.75" customHeight="1" x14ac:dyDescent="0.2">
      <c r="A2005" s="146"/>
      <c r="B2005" s="146"/>
      <c r="C2005" s="146"/>
      <c r="D2005" s="146"/>
      <c r="E2005" s="146"/>
      <c r="F2005" s="146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E1606">
    <sortCondition ref="A5:A1606"/>
  </sortState>
  <mergeCells count="6">
    <mergeCell ref="AA4:AC4"/>
    <mergeCell ref="E4:F4"/>
    <mergeCell ref="G4:L4"/>
    <mergeCell ref="M4:P4"/>
    <mergeCell ref="Q4:V4"/>
    <mergeCell ref="W4:Z4"/>
  </mergeCells>
  <dataValidations count="3">
    <dataValidation type="list" allowBlank="1" sqref="C3" xr:uid="{00000000-0002-0000-0400-000000000000}">
      <formula1>"VCBS"</formula1>
    </dataValidation>
    <dataValidation type="list" allowBlank="1" sqref="A3" xr:uid="{00000000-0002-0000-0400-000001000000}">
      <formula1>"1,2,3,4,5,6,7,8,9,10"</formula1>
    </dataValidation>
    <dataValidation type="list" allowBlank="1" sqref="F3" xr:uid="{00000000-0002-0000-0400-000002000000}">
      <formula1>"1,10,100,1000"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CHX_Highlight">
              <controlPr defaultSize="0" print="0" autoFill="0" autoLine="0" autoPict="0" macro="[0]!btn_CHX_Highlight">
                <anchor>
                  <from>
                    <xdr:col>4</xdr:col>
                    <xdr:colOff>0</xdr:colOff>
                    <xdr:row>1</xdr:row>
                    <xdr:rowOff>47625</xdr:rowOff>
                  </from>
                  <to>
                    <xdr:col>5</xdr:col>
                    <xdr:colOff>400050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tn_ChBx_Realtime">
              <controlPr defaultSize="0" print="0" autoFill="0" autoLine="0" autoPict="0" macro="[0]!btn_ChBx_Realtime_Click">
                <anchor>
                  <from>
                    <xdr:col>1</xdr:col>
                    <xdr:colOff>228600</xdr:colOff>
                    <xdr:row>1</xdr:row>
                    <xdr:rowOff>47625</xdr:rowOff>
                  </from>
                  <to>
                    <xdr:col>3</xdr:col>
                    <xdr:colOff>523875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ockHose">
    <tabColor theme="1" tint="0.1499984740745262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C23" sqref="C23"/>
    </sheetView>
  </sheetViews>
  <sheetFormatPr defaultColWidth="9" defaultRowHeight="18.75" customHeight="1" x14ac:dyDescent="0.2"/>
  <cols>
    <col min="1" max="1" width="12.125" style="296" customWidth="1"/>
    <col min="2" max="2" width="7" style="296" customWidth="1"/>
    <col min="3" max="3" width="6.625" style="296" customWidth="1"/>
    <col min="4" max="4" width="7.25" style="296" customWidth="1"/>
    <col min="5" max="5" width="9.625" style="296" customWidth="1"/>
    <col min="6" max="6" width="14.625" style="296" customWidth="1"/>
    <col min="7" max="7" width="9.75" style="296" customWidth="1"/>
    <col min="8" max="9" width="9.375" style="296" customWidth="1"/>
    <col min="10" max="10" width="9.375" style="296" bestFit="1" customWidth="1"/>
    <col min="11" max="11" width="9.75" style="296" customWidth="1"/>
    <col min="12" max="12" width="8.375" style="296" customWidth="1"/>
    <col min="13" max="13" width="9.875" style="296" customWidth="1"/>
    <col min="14" max="14" width="8.25" style="296" bestFit="1" customWidth="1"/>
    <col min="15" max="15" width="7" style="296" bestFit="1" customWidth="1"/>
    <col min="16" max="16" width="7.25" style="296" customWidth="1"/>
    <col min="17" max="17" width="10.375" style="296" customWidth="1"/>
    <col min="18" max="18" width="7.75" style="296" customWidth="1"/>
    <col min="19" max="19" width="10.25" style="296" customWidth="1"/>
    <col min="20" max="20" width="9" style="296" customWidth="1"/>
    <col min="21" max="21" width="7.375" style="296" customWidth="1"/>
    <col min="22" max="22" width="8.875" style="296" customWidth="1"/>
    <col min="23" max="23" width="10.25" style="296" customWidth="1"/>
    <col min="24" max="24" width="8.375" style="296" customWidth="1"/>
    <col min="25" max="25" width="9.625" style="296" customWidth="1"/>
    <col min="26" max="26" width="9.875" style="296" customWidth="1"/>
    <col min="27" max="27" width="10" style="296" customWidth="1"/>
    <col min="28" max="29" width="11.125" style="296" bestFit="1" customWidth="1"/>
    <col min="30" max="38" width="10.875" style="296" bestFit="1" customWidth="1"/>
    <col min="39" max="16384" width="9" style="296"/>
  </cols>
  <sheetData>
    <row r="1" spans="1:29" ht="21.75" customHeight="1" x14ac:dyDescent="0.2"/>
    <row r="2" spans="1:29" ht="26.25" customHeight="1" x14ac:dyDescent="0.2">
      <c r="A2" s="203"/>
      <c r="B2" s="450" t="s">
        <v>212</v>
      </c>
      <c r="C2" s="451"/>
      <c r="D2" s="451"/>
      <c r="E2" s="451"/>
      <c r="F2" s="452"/>
      <c r="G2" s="74"/>
      <c r="H2" s="74"/>
      <c r="I2" s="74"/>
      <c r="J2" s="74"/>
      <c r="K2" s="74" t="s">
        <v>264</v>
      </c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29" ht="18" customHeight="1" x14ac:dyDescent="0.2">
      <c r="A4" s="413">
        <v>11110000</v>
      </c>
      <c r="B4" s="88" t="s">
        <v>3425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5" customHeight="1" x14ac:dyDescent="0.2">
      <c r="A6" s="309"/>
      <c r="B6" s="299"/>
      <c r="C6" s="300"/>
      <c r="D6" s="301"/>
      <c r="E6" s="246"/>
      <c r="F6" s="246"/>
      <c r="G6" s="302"/>
      <c r="H6" s="303"/>
      <c r="I6" s="302"/>
      <c r="J6" s="303"/>
      <c r="K6" s="302"/>
      <c r="L6" s="303"/>
      <c r="M6" s="302"/>
      <c r="N6" s="303"/>
      <c r="O6" s="302"/>
      <c r="P6" s="302"/>
      <c r="Q6" s="302"/>
      <c r="R6" s="303"/>
      <c r="S6" s="301"/>
      <c r="T6" s="304"/>
      <c r="U6" s="305"/>
      <c r="V6" s="306"/>
      <c r="W6" s="301"/>
      <c r="X6" s="305"/>
      <c r="Y6" s="306"/>
      <c r="Z6" s="302"/>
      <c r="AA6" s="246"/>
      <c r="AB6" s="246"/>
      <c r="AC6" s="246"/>
    </row>
    <row r="7" spans="1:29" ht="15" customHeight="1" x14ac:dyDescent="0.2">
      <c r="A7" s="307"/>
      <c r="B7" s="299"/>
      <c r="C7" s="300"/>
      <c r="D7" s="301"/>
      <c r="E7" s="246"/>
      <c r="F7" s="246"/>
      <c r="G7" s="302"/>
      <c r="H7" s="303"/>
      <c r="I7" s="301"/>
      <c r="J7" s="304"/>
      <c r="K7" s="305"/>
      <c r="L7" s="306"/>
      <c r="M7" s="305"/>
      <c r="N7" s="306"/>
      <c r="O7" s="305"/>
      <c r="P7" s="305"/>
      <c r="Q7" s="305"/>
      <c r="R7" s="306"/>
      <c r="S7" s="305"/>
      <c r="T7" s="306"/>
      <c r="U7" s="305"/>
      <c r="V7" s="306"/>
      <c r="W7" s="301"/>
      <c r="X7" s="305"/>
      <c r="Y7" s="306"/>
      <c r="Z7" s="302"/>
      <c r="AA7" s="246"/>
      <c r="AB7" s="246"/>
      <c r="AC7" s="246"/>
    </row>
    <row r="8" spans="1:29" ht="15" customHeight="1" x14ac:dyDescent="0.2">
      <c r="A8" s="307"/>
      <c r="B8" s="299"/>
      <c r="C8" s="300"/>
      <c r="D8" s="301"/>
      <c r="E8" s="246"/>
      <c r="F8" s="246"/>
      <c r="G8" s="305"/>
      <c r="H8" s="306"/>
      <c r="I8" s="305"/>
      <c r="J8" s="306"/>
      <c r="K8" s="305"/>
      <c r="L8" s="306"/>
      <c r="M8" s="305"/>
      <c r="N8" s="306"/>
      <c r="O8" s="305"/>
      <c r="P8" s="305"/>
      <c r="Q8" s="305"/>
      <c r="R8" s="306"/>
      <c r="S8" s="305"/>
      <c r="T8" s="306"/>
      <c r="U8" s="305"/>
      <c r="V8" s="306"/>
      <c r="W8" s="305"/>
      <c r="X8" s="305"/>
      <c r="Y8" s="306"/>
      <c r="Z8" s="305"/>
      <c r="AA8" s="246"/>
      <c r="AB8" s="246"/>
      <c r="AC8" s="246"/>
    </row>
    <row r="9" spans="1:29" ht="15" customHeight="1" x14ac:dyDescent="0.2">
      <c r="A9" s="309"/>
      <c r="B9" s="299"/>
      <c r="C9" s="300"/>
      <c r="D9" s="301"/>
      <c r="E9" s="246"/>
      <c r="F9" s="246"/>
      <c r="G9" s="302"/>
      <c r="H9" s="303"/>
      <c r="I9" s="302"/>
      <c r="J9" s="303"/>
      <c r="K9" s="302"/>
      <c r="L9" s="303"/>
      <c r="M9" s="302"/>
      <c r="N9" s="303"/>
      <c r="O9" s="302"/>
      <c r="P9" s="302"/>
      <c r="Q9" s="302"/>
      <c r="R9" s="303"/>
      <c r="S9" s="302"/>
      <c r="T9" s="303"/>
      <c r="U9" s="301"/>
      <c r="V9" s="304"/>
      <c r="W9" s="301"/>
      <c r="X9" s="305"/>
      <c r="Y9" s="303"/>
      <c r="Z9" s="302"/>
      <c r="AA9" s="246"/>
      <c r="AB9" s="246"/>
      <c r="AC9" s="246"/>
    </row>
    <row r="10" spans="1:29" ht="15" customHeight="1" x14ac:dyDescent="0.2">
      <c r="A10" s="307"/>
      <c r="B10" s="299"/>
      <c r="C10" s="300"/>
      <c r="D10" s="301"/>
      <c r="E10" s="246"/>
      <c r="F10" s="246"/>
      <c r="G10" s="302"/>
      <c r="H10" s="303"/>
      <c r="I10" s="301"/>
      <c r="J10" s="304"/>
      <c r="K10" s="305"/>
      <c r="L10" s="306"/>
      <c r="M10" s="305"/>
      <c r="N10" s="306"/>
      <c r="O10" s="305"/>
      <c r="P10" s="305"/>
      <c r="Q10" s="305"/>
      <c r="R10" s="306"/>
      <c r="S10" s="305"/>
      <c r="T10" s="306"/>
      <c r="U10" s="305"/>
      <c r="V10" s="306"/>
      <c r="W10" s="302"/>
      <c r="X10" s="305"/>
      <c r="Y10" s="306"/>
      <c r="Z10" s="302"/>
      <c r="AA10" s="246"/>
      <c r="AB10" s="246"/>
      <c r="AC10" s="246"/>
    </row>
    <row r="11" spans="1:29" ht="15" customHeight="1" x14ac:dyDescent="0.2">
      <c r="A11" s="298"/>
      <c r="B11" s="299"/>
      <c r="C11" s="300"/>
      <c r="D11" s="301"/>
      <c r="E11" s="246"/>
      <c r="F11" s="246"/>
      <c r="G11" s="302"/>
      <c r="H11" s="303"/>
      <c r="I11" s="302"/>
      <c r="J11" s="303"/>
      <c r="K11" s="301"/>
      <c r="L11" s="304"/>
      <c r="M11" s="301"/>
      <c r="N11" s="304"/>
      <c r="O11" s="301"/>
      <c r="P11" s="301"/>
      <c r="Q11" s="305"/>
      <c r="R11" s="306"/>
      <c r="S11" s="305"/>
      <c r="T11" s="306"/>
      <c r="U11" s="305"/>
      <c r="V11" s="306"/>
      <c r="W11" s="305"/>
      <c r="X11" s="305"/>
      <c r="Y11" s="306"/>
      <c r="Z11" s="302"/>
      <c r="AA11" s="246"/>
      <c r="AB11" s="246"/>
      <c r="AC11" s="246"/>
    </row>
    <row r="12" spans="1:29" ht="15" customHeight="1" x14ac:dyDescent="0.2">
      <c r="A12" s="309"/>
      <c r="B12" s="299"/>
      <c r="C12" s="300"/>
      <c r="D12" s="301"/>
      <c r="E12" s="246"/>
      <c r="F12" s="246"/>
      <c r="G12" s="302"/>
      <c r="H12" s="303"/>
      <c r="I12" s="302"/>
      <c r="J12" s="303"/>
      <c r="K12" s="302"/>
      <c r="L12" s="303"/>
      <c r="M12" s="302"/>
      <c r="N12" s="303"/>
      <c r="O12" s="302"/>
      <c r="P12" s="302"/>
      <c r="Q12" s="302"/>
      <c r="R12" s="303"/>
      <c r="S12" s="302"/>
      <c r="T12" s="303"/>
      <c r="U12" s="302"/>
      <c r="V12" s="303"/>
      <c r="W12" s="305"/>
      <c r="X12" s="305"/>
      <c r="Y12" s="303"/>
      <c r="Z12" s="302"/>
      <c r="AA12" s="246"/>
      <c r="AB12" s="246"/>
      <c r="AC12" s="246"/>
    </row>
    <row r="13" spans="1:29" ht="15" customHeight="1" x14ac:dyDescent="0.2">
      <c r="A13" s="309"/>
      <c r="B13" s="299"/>
      <c r="C13" s="300"/>
      <c r="D13" s="301"/>
      <c r="E13" s="246"/>
      <c r="F13" s="246"/>
      <c r="G13" s="302"/>
      <c r="H13" s="303"/>
      <c r="I13" s="302"/>
      <c r="J13" s="303"/>
      <c r="K13" s="302"/>
      <c r="L13" s="303"/>
      <c r="M13" s="302"/>
      <c r="N13" s="303"/>
      <c r="O13" s="302"/>
      <c r="P13" s="302"/>
      <c r="Q13" s="302"/>
      <c r="R13" s="303"/>
      <c r="S13" s="302"/>
      <c r="T13" s="303"/>
      <c r="U13" s="302"/>
      <c r="V13" s="303"/>
      <c r="W13" s="305"/>
      <c r="X13" s="305"/>
      <c r="Y13" s="303"/>
      <c r="Z13" s="302"/>
      <c r="AA13" s="246"/>
      <c r="AB13" s="246"/>
      <c r="AC13" s="246"/>
    </row>
    <row r="14" spans="1:29" ht="15" customHeight="1" x14ac:dyDescent="0.2">
      <c r="A14" s="307"/>
      <c r="B14" s="299"/>
      <c r="C14" s="300"/>
      <c r="D14" s="301"/>
      <c r="E14" s="246"/>
      <c r="F14" s="246"/>
      <c r="G14" s="305"/>
      <c r="H14" s="306"/>
      <c r="I14" s="305"/>
      <c r="J14" s="306"/>
      <c r="K14" s="305"/>
      <c r="L14" s="306"/>
      <c r="M14" s="305"/>
      <c r="N14" s="306"/>
      <c r="O14" s="305"/>
      <c r="P14" s="305"/>
      <c r="Q14" s="305"/>
      <c r="R14" s="306"/>
      <c r="S14" s="305"/>
      <c r="T14" s="306"/>
      <c r="U14" s="305"/>
      <c r="V14" s="306"/>
      <c r="W14" s="301"/>
      <c r="X14" s="305"/>
      <c r="Y14" s="306"/>
      <c r="Z14" s="302"/>
      <c r="AA14" s="246"/>
      <c r="AB14" s="246"/>
      <c r="AC14" s="246"/>
    </row>
    <row r="15" spans="1:29" ht="15" customHeight="1" x14ac:dyDescent="0.2">
      <c r="A15" s="309"/>
      <c r="B15" s="299"/>
      <c r="C15" s="300"/>
      <c r="D15" s="301"/>
      <c r="E15" s="246"/>
      <c r="F15" s="246"/>
      <c r="G15" s="302"/>
      <c r="H15" s="303"/>
      <c r="I15" s="302"/>
      <c r="J15" s="303"/>
      <c r="K15" s="302"/>
      <c r="L15" s="303"/>
      <c r="M15" s="302"/>
      <c r="N15" s="303"/>
      <c r="O15" s="302"/>
      <c r="P15" s="302"/>
      <c r="Q15" s="302"/>
      <c r="R15" s="303"/>
      <c r="S15" s="302"/>
      <c r="T15" s="303"/>
      <c r="U15" s="302"/>
      <c r="V15" s="303"/>
      <c r="W15" s="302"/>
      <c r="X15" s="301"/>
      <c r="Y15" s="303"/>
      <c r="Z15" s="302"/>
      <c r="AA15" s="246"/>
      <c r="AB15" s="246"/>
      <c r="AC15" s="246"/>
    </row>
    <row r="16" spans="1:29" ht="15" customHeight="1" x14ac:dyDescent="0.2">
      <c r="A16" s="309"/>
      <c r="B16" s="299"/>
      <c r="C16" s="300"/>
      <c r="D16" s="301"/>
      <c r="E16" s="246"/>
      <c r="F16" s="246"/>
      <c r="G16" s="302"/>
      <c r="H16" s="303"/>
      <c r="I16" s="302"/>
      <c r="J16" s="303"/>
      <c r="K16" s="302"/>
      <c r="L16" s="303"/>
      <c r="M16" s="302"/>
      <c r="N16" s="303"/>
      <c r="O16" s="302"/>
      <c r="P16" s="302"/>
      <c r="Q16" s="302"/>
      <c r="R16" s="303"/>
      <c r="S16" s="302"/>
      <c r="T16" s="303"/>
      <c r="U16" s="301"/>
      <c r="V16" s="304"/>
      <c r="W16" s="302"/>
      <c r="X16" s="305"/>
      <c r="Y16" s="303"/>
      <c r="Z16" s="302"/>
      <c r="AA16" s="246"/>
      <c r="AB16" s="246"/>
      <c r="AC16" s="246"/>
    </row>
    <row r="17" spans="1:29" ht="15" customHeight="1" x14ac:dyDescent="0.2">
      <c r="A17" s="298"/>
      <c r="B17" s="299"/>
      <c r="C17" s="300"/>
      <c r="D17" s="301"/>
      <c r="E17" s="246"/>
      <c r="F17" s="246"/>
      <c r="G17" s="302"/>
      <c r="H17" s="303"/>
      <c r="I17" s="302"/>
      <c r="J17" s="303"/>
      <c r="K17" s="302"/>
      <c r="L17" s="303"/>
      <c r="M17" s="301"/>
      <c r="N17" s="304"/>
      <c r="O17" s="301"/>
      <c r="P17" s="301"/>
      <c r="Q17" s="301"/>
      <c r="R17" s="304"/>
      <c r="S17" s="305"/>
      <c r="T17" s="306"/>
      <c r="U17" s="305"/>
      <c r="V17" s="306"/>
      <c r="W17" s="302"/>
      <c r="X17" s="305"/>
      <c r="Y17" s="306"/>
      <c r="Z17" s="302"/>
      <c r="AA17" s="246"/>
      <c r="AB17" s="246"/>
      <c r="AC17" s="246"/>
    </row>
    <row r="18" spans="1:29" ht="15" customHeight="1" x14ac:dyDescent="0.2">
      <c r="A18" s="307"/>
      <c r="B18" s="299"/>
      <c r="C18" s="300"/>
      <c r="D18" s="301"/>
      <c r="E18" s="246"/>
      <c r="F18" s="246"/>
      <c r="G18" s="305"/>
      <c r="H18" s="306"/>
      <c r="I18" s="305"/>
      <c r="J18" s="306"/>
      <c r="K18" s="305"/>
      <c r="L18" s="306"/>
      <c r="M18" s="305"/>
      <c r="N18" s="306"/>
      <c r="O18" s="305"/>
      <c r="P18" s="305"/>
      <c r="Q18" s="305"/>
      <c r="R18" s="306"/>
      <c r="S18" s="305"/>
      <c r="T18" s="306"/>
      <c r="U18" s="305"/>
      <c r="V18" s="306"/>
      <c r="W18" s="305"/>
      <c r="X18" s="305"/>
      <c r="Y18" s="306"/>
      <c r="Z18" s="305"/>
      <c r="AA18" s="246"/>
      <c r="AB18" s="246"/>
      <c r="AC18" s="246"/>
    </row>
    <row r="19" spans="1:29" ht="15" customHeight="1" x14ac:dyDescent="0.2">
      <c r="A19" s="309"/>
      <c r="B19" s="299"/>
      <c r="C19" s="300"/>
      <c r="D19" s="301"/>
      <c r="E19" s="246"/>
      <c r="F19" s="246"/>
      <c r="G19" s="302"/>
      <c r="H19" s="303"/>
      <c r="I19" s="302"/>
      <c r="J19" s="303"/>
      <c r="K19" s="302"/>
      <c r="L19" s="303"/>
      <c r="M19" s="302"/>
      <c r="N19" s="303"/>
      <c r="O19" s="302"/>
      <c r="P19" s="302"/>
      <c r="Q19" s="302"/>
      <c r="R19" s="303"/>
      <c r="S19" s="302"/>
      <c r="T19" s="303"/>
      <c r="U19" s="302"/>
      <c r="V19" s="303"/>
      <c r="W19" s="302"/>
      <c r="X19" s="301"/>
      <c r="Y19" s="303"/>
      <c r="Z19" s="302"/>
      <c r="AA19" s="246"/>
      <c r="AB19" s="246"/>
      <c r="AC19" s="246"/>
    </row>
    <row r="20" spans="1:29" ht="15" customHeight="1" x14ac:dyDescent="0.2">
      <c r="A20" s="307"/>
      <c r="B20" s="299"/>
      <c r="C20" s="300"/>
      <c r="D20" s="301"/>
      <c r="E20" s="246"/>
      <c r="F20" s="246"/>
      <c r="G20" s="301"/>
      <c r="H20" s="304"/>
      <c r="I20" s="305"/>
      <c r="J20" s="306"/>
      <c r="K20" s="305"/>
      <c r="L20" s="306"/>
      <c r="M20" s="305"/>
      <c r="N20" s="306"/>
      <c r="O20" s="305"/>
      <c r="P20" s="305"/>
      <c r="Q20" s="305"/>
      <c r="R20" s="306"/>
      <c r="S20" s="305"/>
      <c r="T20" s="306"/>
      <c r="U20" s="305"/>
      <c r="V20" s="306"/>
      <c r="W20" s="305"/>
      <c r="X20" s="305"/>
      <c r="Y20" s="306"/>
      <c r="Z20" s="301"/>
      <c r="AA20" s="246"/>
      <c r="AB20" s="246"/>
      <c r="AC20" s="246"/>
    </row>
    <row r="21" spans="1:29" ht="15" customHeight="1" x14ac:dyDescent="0.2">
      <c r="A21" s="307"/>
      <c r="B21" s="299"/>
      <c r="C21" s="300"/>
      <c r="D21" s="301"/>
      <c r="E21" s="246"/>
      <c r="F21" s="246"/>
      <c r="G21" s="302"/>
      <c r="H21" s="303"/>
      <c r="I21" s="301"/>
      <c r="J21" s="304"/>
      <c r="K21" s="305"/>
      <c r="L21" s="306"/>
      <c r="M21" s="305"/>
      <c r="N21" s="306"/>
      <c r="O21" s="305"/>
      <c r="P21" s="305"/>
      <c r="Q21" s="305"/>
      <c r="R21" s="306"/>
      <c r="S21" s="305"/>
      <c r="T21" s="306"/>
      <c r="U21" s="305"/>
      <c r="V21" s="306"/>
      <c r="W21" s="305"/>
      <c r="X21" s="305"/>
      <c r="Y21" s="306"/>
      <c r="Z21" s="302"/>
      <c r="AA21" s="246"/>
      <c r="AB21" s="246"/>
      <c r="AC21" s="246"/>
    </row>
    <row r="22" spans="1:29" ht="15" customHeight="1" x14ac:dyDescent="0.2">
      <c r="A22" s="309"/>
      <c r="B22" s="299"/>
      <c r="C22" s="300"/>
      <c r="D22" s="301"/>
      <c r="E22" s="246"/>
      <c r="F22" s="246"/>
      <c r="G22" s="302"/>
      <c r="H22" s="303"/>
      <c r="I22" s="302"/>
      <c r="J22" s="303"/>
      <c r="K22" s="302"/>
      <c r="L22" s="303"/>
      <c r="M22" s="302"/>
      <c r="N22" s="303"/>
      <c r="O22" s="302"/>
      <c r="P22" s="302"/>
      <c r="Q22" s="302"/>
      <c r="R22" s="303"/>
      <c r="S22" s="302"/>
      <c r="T22" s="303"/>
      <c r="U22" s="302"/>
      <c r="V22" s="303"/>
      <c r="W22" s="301"/>
      <c r="X22" s="301"/>
      <c r="Y22" s="303"/>
      <c r="Z22" s="302"/>
      <c r="AA22" s="246"/>
      <c r="AB22" s="246"/>
      <c r="AC22" s="246"/>
    </row>
    <row r="23" spans="1:29" ht="15" customHeight="1" x14ac:dyDescent="0.2">
      <c r="A23" s="307"/>
      <c r="B23" s="299"/>
      <c r="C23" s="300"/>
      <c r="D23" s="301"/>
      <c r="E23" s="246"/>
      <c r="F23" s="246"/>
      <c r="G23" s="305"/>
      <c r="H23" s="306"/>
      <c r="I23" s="305"/>
      <c r="J23" s="306"/>
      <c r="K23" s="305"/>
      <c r="L23" s="306"/>
      <c r="M23" s="305"/>
      <c r="N23" s="306"/>
      <c r="O23" s="305"/>
      <c r="P23" s="305"/>
      <c r="Q23" s="305"/>
      <c r="R23" s="306"/>
      <c r="S23" s="305"/>
      <c r="T23" s="306"/>
      <c r="U23" s="305"/>
      <c r="V23" s="306"/>
      <c r="W23" s="301"/>
      <c r="X23" s="305"/>
      <c r="Y23" s="306"/>
      <c r="Z23" s="301"/>
      <c r="AA23" s="246"/>
      <c r="AB23" s="246"/>
      <c r="AC23" s="246"/>
    </row>
    <row r="24" spans="1:29" ht="15" customHeight="1" x14ac:dyDescent="0.2">
      <c r="A24" s="309"/>
      <c r="B24" s="299"/>
      <c r="C24" s="300"/>
      <c r="D24" s="301"/>
      <c r="E24" s="246"/>
      <c r="F24" s="246"/>
      <c r="G24" s="302"/>
      <c r="H24" s="303"/>
      <c r="I24" s="302"/>
      <c r="J24" s="303"/>
      <c r="K24" s="302"/>
      <c r="L24" s="303"/>
      <c r="M24" s="302"/>
      <c r="N24" s="303"/>
      <c r="O24" s="302"/>
      <c r="P24" s="302"/>
      <c r="Q24" s="302"/>
      <c r="R24" s="303"/>
      <c r="S24" s="302"/>
      <c r="T24" s="303"/>
      <c r="U24" s="302"/>
      <c r="V24" s="303"/>
      <c r="W24" s="302"/>
      <c r="X24" s="301"/>
      <c r="Y24" s="303"/>
      <c r="Z24" s="302"/>
      <c r="AA24" s="246"/>
      <c r="AB24" s="246"/>
      <c r="AC24" s="246"/>
    </row>
    <row r="25" spans="1:29" ht="15" customHeight="1" x14ac:dyDescent="0.2">
      <c r="A25" s="307"/>
      <c r="B25" s="299"/>
      <c r="C25" s="300"/>
      <c r="D25" s="301"/>
      <c r="E25" s="246"/>
      <c r="F25" s="246"/>
      <c r="G25" s="305"/>
      <c r="H25" s="306"/>
      <c r="I25" s="305"/>
      <c r="J25" s="306"/>
      <c r="K25" s="305"/>
      <c r="L25" s="306"/>
      <c r="M25" s="305"/>
      <c r="N25" s="306"/>
      <c r="O25" s="305"/>
      <c r="P25" s="305"/>
      <c r="Q25" s="305"/>
      <c r="R25" s="306"/>
      <c r="S25" s="305"/>
      <c r="T25" s="306"/>
      <c r="U25" s="305"/>
      <c r="V25" s="306"/>
      <c r="W25" s="305"/>
      <c r="X25" s="305"/>
      <c r="Y25" s="306"/>
      <c r="Z25" s="305"/>
      <c r="AA25" s="246"/>
      <c r="AB25" s="246"/>
      <c r="AC25" s="246"/>
    </row>
    <row r="26" spans="1:29" ht="15" customHeight="1" x14ac:dyDescent="0.2">
      <c r="A26" s="307"/>
      <c r="B26" s="299"/>
      <c r="C26" s="300"/>
      <c r="D26" s="301"/>
      <c r="E26" s="246"/>
      <c r="F26" s="246"/>
      <c r="G26" s="305"/>
      <c r="H26" s="306"/>
      <c r="I26" s="305"/>
      <c r="J26" s="306"/>
      <c r="K26" s="305"/>
      <c r="L26" s="306"/>
      <c r="M26" s="305"/>
      <c r="N26" s="306"/>
      <c r="O26" s="305"/>
      <c r="P26" s="305"/>
      <c r="Q26" s="305"/>
      <c r="R26" s="306"/>
      <c r="S26" s="305"/>
      <c r="T26" s="306"/>
      <c r="U26" s="305"/>
      <c r="V26" s="306"/>
      <c r="W26" s="301"/>
      <c r="X26" s="305"/>
      <c r="Y26" s="306"/>
      <c r="Z26" s="302"/>
      <c r="AA26" s="246"/>
      <c r="AB26" s="246"/>
      <c r="AC26" s="246"/>
    </row>
    <row r="27" spans="1:29" ht="15" customHeight="1" x14ac:dyDescent="0.2">
      <c r="A27" s="307"/>
      <c r="B27" s="299"/>
      <c r="C27" s="300"/>
      <c r="D27" s="301"/>
      <c r="E27" s="246"/>
      <c r="F27" s="246"/>
      <c r="G27" s="305"/>
      <c r="H27" s="306"/>
      <c r="I27" s="305"/>
      <c r="J27" s="306"/>
      <c r="K27" s="305"/>
      <c r="L27" s="306"/>
      <c r="M27" s="305"/>
      <c r="N27" s="306"/>
      <c r="O27" s="305"/>
      <c r="P27" s="305"/>
      <c r="Q27" s="305"/>
      <c r="R27" s="306"/>
      <c r="S27" s="305"/>
      <c r="T27" s="306"/>
      <c r="U27" s="305"/>
      <c r="V27" s="306"/>
      <c r="W27" s="302"/>
      <c r="X27" s="305"/>
      <c r="Y27" s="303"/>
      <c r="Z27" s="302"/>
      <c r="AA27" s="246"/>
      <c r="AB27" s="246"/>
      <c r="AC27" s="246"/>
    </row>
    <row r="28" spans="1:29" ht="15" customHeight="1" x14ac:dyDescent="0.2">
      <c r="A28" s="309"/>
      <c r="B28" s="299"/>
      <c r="C28" s="300"/>
      <c r="D28" s="301"/>
      <c r="E28" s="246"/>
      <c r="F28" s="246"/>
      <c r="G28" s="302"/>
      <c r="H28" s="303"/>
      <c r="I28" s="302"/>
      <c r="J28" s="303"/>
      <c r="K28" s="302"/>
      <c r="L28" s="303"/>
      <c r="M28" s="302"/>
      <c r="N28" s="303"/>
      <c r="O28" s="302"/>
      <c r="P28" s="302"/>
      <c r="Q28" s="302"/>
      <c r="R28" s="303"/>
      <c r="S28" s="302"/>
      <c r="T28" s="303"/>
      <c r="U28" s="302"/>
      <c r="V28" s="303"/>
      <c r="W28" s="302"/>
      <c r="X28" s="305"/>
      <c r="Y28" s="303"/>
      <c r="Z28" s="302"/>
      <c r="AA28" s="246"/>
      <c r="AB28" s="246"/>
      <c r="AC28" s="246"/>
    </row>
    <row r="29" spans="1:29" ht="15" customHeight="1" x14ac:dyDescent="0.2">
      <c r="A29" s="298"/>
      <c r="B29" s="299"/>
      <c r="C29" s="300"/>
      <c r="D29" s="301"/>
      <c r="E29" s="246"/>
      <c r="F29" s="246"/>
      <c r="G29" s="302"/>
      <c r="H29" s="303"/>
      <c r="I29" s="302"/>
      <c r="J29" s="303"/>
      <c r="K29" s="301"/>
      <c r="L29" s="304"/>
      <c r="M29" s="301"/>
      <c r="N29" s="304"/>
      <c r="O29" s="301"/>
      <c r="P29" s="301"/>
      <c r="Q29" s="305"/>
      <c r="R29" s="306"/>
      <c r="S29" s="305"/>
      <c r="T29" s="306"/>
      <c r="U29" s="305"/>
      <c r="V29" s="306"/>
      <c r="W29" s="302"/>
      <c r="X29" s="305"/>
      <c r="Y29" s="306"/>
      <c r="Z29" s="302"/>
      <c r="AA29" s="246"/>
      <c r="AB29" s="246"/>
      <c r="AC29" s="246"/>
    </row>
    <row r="30" spans="1:29" ht="15" customHeight="1" x14ac:dyDescent="0.2">
      <c r="A30" s="298"/>
      <c r="B30" s="299"/>
      <c r="C30" s="300"/>
      <c r="D30" s="301"/>
      <c r="E30" s="246"/>
      <c r="F30" s="246"/>
      <c r="G30" s="302"/>
      <c r="H30" s="303"/>
      <c r="I30" s="302"/>
      <c r="J30" s="303"/>
      <c r="K30" s="301"/>
      <c r="L30" s="304"/>
      <c r="M30" s="301"/>
      <c r="N30" s="304"/>
      <c r="O30" s="301"/>
      <c r="P30" s="301"/>
      <c r="Q30" s="305"/>
      <c r="R30" s="306"/>
      <c r="S30" s="305"/>
      <c r="T30" s="306"/>
      <c r="U30" s="305"/>
      <c r="V30" s="306"/>
      <c r="W30" s="305"/>
      <c r="X30" s="305"/>
      <c r="Y30" s="306"/>
      <c r="Z30" s="302"/>
      <c r="AA30" s="246"/>
      <c r="AB30" s="246"/>
      <c r="AC30" s="246"/>
    </row>
    <row r="31" spans="1:29" ht="15" customHeight="1" x14ac:dyDescent="0.2">
      <c r="A31" s="309"/>
      <c r="B31" s="299"/>
      <c r="C31" s="300"/>
      <c r="D31" s="301"/>
      <c r="E31" s="246"/>
      <c r="F31" s="246"/>
      <c r="G31" s="302"/>
      <c r="H31" s="303"/>
      <c r="I31" s="302"/>
      <c r="J31" s="303"/>
      <c r="K31" s="302"/>
      <c r="L31" s="303"/>
      <c r="M31" s="302"/>
      <c r="N31" s="303"/>
      <c r="O31" s="302"/>
      <c r="P31" s="302"/>
      <c r="Q31" s="302"/>
      <c r="R31" s="303"/>
      <c r="S31" s="302"/>
      <c r="T31" s="303"/>
      <c r="U31" s="302"/>
      <c r="V31" s="303"/>
      <c r="W31" s="302"/>
      <c r="X31" s="302"/>
      <c r="Y31" s="303"/>
      <c r="Z31" s="302"/>
      <c r="AA31" s="246"/>
      <c r="AB31" s="246"/>
      <c r="AC31" s="246"/>
    </row>
    <row r="32" spans="1:29" ht="15" customHeight="1" x14ac:dyDescent="0.2">
      <c r="A32" s="309"/>
      <c r="B32" s="299"/>
      <c r="C32" s="300"/>
      <c r="D32" s="301"/>
      <c r="E32" s="246"/>
      <c r="F32" s="246"/>
      <c r="G32" s="302"/>
      <c r="H32" s="303"/>
      <c r="I32" s="302"/>
      <c r="J32" s="303"/>
      <c r="K32" s="302"/>
      <c r="L32" s="303"/>
      <c r="M32" s="302"/>
      <c r="N32" s="303"/>
      <c r="O32" s="302"/>
      <c r="P32" s="302"/>
      <c r="Q32" s="302"/>
      <c r="R32" s="303"/>
      <c r="S32" s="302"/>
      <c r="T32" s="303"/>
      <c r="U32" s="302"/>
      <c r="V32" s="303"/>
      <c r="W32" s="301"/>
      <c r="X32" s="305"/>
      <c r="Y32" s="303"/>
      <c r="Z32" s="302"/>
      <c r="AA32" s="246"/>
      <c r="AB32" s="246"/>
      <c r="AC32" s="246"/>
    </row>
    <row r="33" spans="1:29" ht="15" customHeight="1" x14ac:dyDescent="0.2">
      <c r="A33" s="309"/>
      <c r="B33" s="299"/>
      <c r="C33" s="300"/>
      <c r="D33" s="301"/>
      <c r="E33" s="246"/>
      <c r="F33" s="246"/>
      <c r="G33" s="302"/>
      <c r="H33" s="303"/>
      <c r="I33" s="302"/>
      <c r="J33" s="303"/>
      <c r="K33" s="302"/>
      <c r="L33" s="303"/>
      <c r="M33" s="302"/>
      <c r="N33" s="303"/>
      <c r="O33" s="302"/>
      <c r="P33" s="302"/>
      <c r="Q33" s="302"/>
      <c r="R33" s="303"/>
      <c r="S33" s="302"/>
      <c r="T33" s="303"/>
      <c r="U33" s="302"/>
      <c r="V33" s="303"/>
      <c r="W33" s="302"/>
      <c r="X33" s="305"/>
      <c r="Y33" s="303"/>
      <c r="Z33" s="302"/>
      <c r="AA33" s="246"/>
      <c r="AB33" s="246"/>
      <c r="AC33" s="246"/>
    </row>
    <row r="34" spans="1:29" ht="15" customHeight="1" x14ac:dyDescent="0.2">
      <c r="A34" s="309"/>
      <c r="B34" s="299"/>
      <c r="C34" s="300"/>
      <c r="D34" s="301"/>
      <c r="E34" s="246"/>
      <c r="F34" s="246"/>
      <c r="G34" s="302"/>
      <c r="H34" s="303"/>
      <c r="I34" s="302"/>
      <c r="J34" s="303"/>
      <c r="K34" s="302"/>
      <c r="L34" s="303"/>
      <c r="M34" s="302"/>
      <c r="N34" s="303"/>
      <c r="O34" s="302"/>
      <c r="P34" s="302"/>
      <c r="Q34" s="302"/>
      <c r="R34" s="303"/>
      <c r="S34" s="302"/>
      <c r="T34" s="303"/>
      <c r="U34" s="301"/>
      <c r="V34" s="304"/>
      <c r="W34" s="305"/>
      <c r="X34" s="305"/>
      <c r="Y34" s="303"/>
      <c r="Z34" s="302"/>
      <c r="AA34" s="246"/>
      <c r="AB34" s="246"/>
      <c r="AC34" s="246"/>
    </row>
    <row r="35" spans="1:29" ht="15" customHeight="1" x14ac:dyDescent="0.2">
      <c r="A35" s="309"/>
      <c r="B35" s="299"/>
      <c r="C35" s="300"/>
      <c r="D35" s="301"/>
      <c r="E35" s="246"/>
      <c r="F35" s="246"/>
      <c r="G35" s="302"/>
      <c r="H35" s="303"/>
      <c r="I35" s="302"/>
      <c r="J35" s="303"/>
      <c r="K35" s="302"/>
      <c r="L35" s="303"/>
      <c r="M35" s="302"/>
      <c r="N35" s="303"/>
      <c r="O35" s="302"/>
      <c r="P35" s="302"/>
      <c r="Q35" s="302"/>
      <c r="R35" s="303"/>
      <c r="S35" s="302"/>
      <c r="T35" s="303"/>
      <c r="U35" s="302"/>
      <c r="V35" s="303"/>
      <c r="W35" s="302"/>
      <c r="X35" s="302"/>
      <c r="Y35" s="303"/>
      <c r="Z35" s="302"/>
      <c r="AA35" s="246"/>
      <c r="AB35" s="246"/>
      <c r="AC35" s="246"/>
    </row>
    <row r="36" spans="1:29" ht="15" customHeight="1" x14ac:dyDescent="0.2">
      <c r="A36" s="309"/>
      <c r="B36" s="299"/>
      <c r="C36" s="300"/>
      <c r="D36" s="301"/>
      <c r="E36" s="246"/>
      <c r="F36" s="246"/>
      <c r="G36" s="302"/>
      <c r="H36" s="303"/>
      <c r="I36" s="302"/>
      <c r="J36" s="303"/>
      <c r="K36" s="302"/>
      <c r="L36" s="303"/>
      <c r="M36" s="302"/>
      <c r="N36" s="303"/>
      <c r="O36" s="302"/>
      <c r="P36" s="302"/>
      <c r="Q36" s="302"/>
      <c r="R36" s="303"/>
      <c r="S36" s="302"/>
      <c r="T36" s="303"/>
      <c r="U36" s="302"/>
      <c r="V36" s="303"/>
      <c r="W36" s="302"/>
      <c r="X36" s="302"/>
      <c r="Y36" s="303"/>
      <c r="Z36" s="302"/>
      <c r="AA36" s="246"/>
      <c r="AB36" s="246"/>
      <c r="AC36" s="246"/>
    </row>
    <row r="37" spans="1:29" ht="15" customHeight="1" x14ac:dyDescent="0.2">
      <c r="A37" s="309"/>
      <c r="B37" s="299"/>
      <c r="C37" s="300"/>
      <c r="D37" s="301"/>
      <c r="E37" s="246"/>
      <c r="F37" s="246"/>
      <c r="G37" s="302"/>
      <c r="H37" s="303"/>
      <c r="I37" s="302"/>
      <c r="J37" s="303"/>
      <c r="K37" s="302"/>
      <c r="L37" s="303"/>
      <c r="M37" s="302"/>
      <c r="N37" s="303"/>
      <c r="O37" s="302"/>
      <c r="P37" s="302"/>
      <c r="Q37" s="302"/>
      <c r="R37" s="303"/>
      <c r="S37" s="302"/>
      <c r="T37" s="303"/>
      <c r="U37" s="302"/>
      <c r="V37" s="303"/>
      <c r="W37" s="302"/>
      <c r="X37" s="305"/>
      <c r="Y37" s="303"/>
      <c r="Z37" s="302"/>
      <c r="AA37" s="246"/>
      <c r="AB37" s="246"/>
      <c r="AC37" s="246"/>
    </row>
    <row r="38" spans="1:29" ht="15" customHeight="1" x14ac:dyDescent="0.2">
      <c r="A38" s="307"/>
      <c r="B38" s="299"/>
      <c r="C38" s="300"/>
      <c r="D38" s="301"/>
      <c r="E38" s="246"/>
      <c r="F38" s="246"/>
      <c r="G38" s="305"/>
      <c r="H38" s="306"/>
      <c r="I38" s="305"/>
      <c r="J38" s="306"/>
      <c r="K38" s="305"/>
      <c r="L38" s="306"/>
      <c r="M38" s="305"/>
      <c r="N38" s="306"/>
      <c r="O38" s="305"/>
      <c r="P38" s="305"/>
      <c r="Q38" s="305"/>
      <c r="R38" s="306"/>
      <c r="S38" s="305"/>
      <c r="T38" s="306"/>
      <c r="U38" s="305"/>
      <c r="V38" s="306"/>
      <c r="W38" s="305"/>
      <c r="X38" s="305"/>
      <c r="Y38" s="306"/>
      <c r="Z38" s="301"/>
      <c r="AA38" s="246"/>
      <c r="AB38" s="246"/>
      <c r="AC38" s="246"/>
    </row>
    <row r="39" spans="1:29" ht="15" customHeight="1" x14ac:dyDescent="0.2">
      <c r="A39" s="309"/>
      <c r="B39" s="299"/>
      <c r="C39" s="300"/>
      <c r="D39" s="301"/>
      <c r="E39" s="246"/>
      <c r="F39" s="246"/>
      <c r="G39" s="302"/>
      <c r="H39" s="303"/>
      <c r="I39" s="302"/>
      <c r="J39" s="303"/>
      <c r="K39" s="302"/>
      <c r="L39" s="303"/>
      <c r="M39" s="302"/>
      <c r="N39" s="303"/>
      <c r="O39" s="302"/>
      <c r="P39" s="302"/>
      <c r="Q39" s="302"/>
      <c r="R39" s="303"/>
      <c r="S39" s="301"/>
      <c r="T39" s="304"/>
      <c r="U39" s="305"/>
      <c r="V39" s="306"/>
      <c r="W39" s="305"/>
      <c r="X39" s="305"/>
      <c r="Y39" s="303"/>
      <c r="Z39" s="302"/>
      <c r="AA39" s="246"/>
      <c r="AB39" s="246"/>
      <c r="AC39" s="246"/>
    </row>
    <row r="40" spans="1:29" ht="15" customHeight="1" x14ac:dyDescent="0.2">
      <c r="A40" s="309"/>
      <c r="B40" s="299"/>
      <c r="C40" s="300"/>
      <c r="D40" s="301"/>
      <c r="E40" s="246"/>
      <c r="F40" s="246"/>
      <c r="G40" s="302"/>
      <c r="H40" s="303"/>
      <c r="I40" s="302"/>
      <c r="J40" s="303"/>
      <c r="K40" s="302"/>
      <c r="L40" s="303"/>
      <c r="M40" s="302"/>
      <c r="N40" s="303"/>
      <c r="O40" s="302"/>
      <c r="P40" s="302"/>
      <c r="Q40" s="302"/>
      <c r="R40" s="303"/>
      <c r="S40" s="302"/>
      <c r="T40" s="303"/>
      <c r="U40" s="301"/>
      <c r="V40" s="304"/>
      <c r="W40" s="301"/>
      <c r="X40" s="301"/>
      <c r="Y40" s="303"/>
      <c r="Z40" s="302"/>
      <c r="AA40" s="246"/>
      <c r="AB40" s="246"/>
      <c r="AC40" s="246"/>
    </row>
    <row r="41" spans="1:29" ht="15" customHeight="1" x14ac:dyDescent="0.2">
      <c r="A41" s="307"/>
      <c r="B41" s="299"/>
      <c r="C41" s="300"/>
      <c r="D41" s="301"/>
      <c r="E41" s="246"/>
      <c r="F41" s="246"/>
      <c r="G41" s="305"/>
      <c r="H41" s="306"/>
      <c r="I41" s="305"/>
      <c r="J41" s="306"/>
      <c r="K41" s="305"/>
      <c r="L41" s="306"/>
      <c r="M41" s="305"/>
      <c r="N41" s="306"/>
      <c r="O41" s="305"/>
      <c r="P41" s="305"/>
      <c r="Q41" s="305"/>
      <c r="R41" s="306"/>
      <c r="S41" s="305"/>
      <c r="T41" s="306"/>
      <c r="U41" s="305"/>
      <c r="V41" s="306"/>
      <c r="W41" s="305"/>
      <c r="X41" s="299"/>
      <c r="Y41" s="306"/>
      <c r="Z41" s="305"/>
      <c r="AA41" s="246"/>
      <c r="AB41" s="246"/>
      <c r="AC41" s="246"/>
    </row>
    <row r="42" spans="1:29" ht="15" customHeight="1" x14ac:dyDescent="0.2">
      <c r="A42" s="309"/>
      <c r="B42" s="299"/>
      <c r="C42" s="300"/>
      <c r="D42" s="301"/>
      <c r="E42" s="246"/>
      <c r="F42" s="246"/>
      <c r="G42" s="302"/>
      <c r="H42" s="303"/>
      <c r="I42" s="302"/>
      <c r="J42" s="303"/>
      <c r="K42" s="302"/>
      <c r="L42" s="303"/>
      <c r="M42" s="302"/>
      <c r="N42" s="303"/>
      <c r="O42" s="302"/>
      <c r="P42" s="302"/>
      <c r="Q42" s="302"/>
      <c r="R42" s="303"/>
      <c r="S42" s="302"/>
      <c r="T42" s="303"/>
      <c r="U42" s="302"/>
      <c r="V42" s="303"/>
      <c r="W42" s="302"/>
      <c r="X42" s="301"/>
      <c r="Y42" s="303"/>
      <c r="Z42" s="302"/>
      <c r="AA42" s="246"/>
      <c r="AB42" s="246"/>
      <c r="AC42" s="246"/>
    </row>
    <row r="43" spans="1:29" ht="15" customHeight="1" x14ac:dyDescent="0.2">
      <c r="A43" s="309"/>
      <c r="B43" s="299"/>
      <c r="C43" s="300"/>
      <c r="D43" s="301"/>
      <c r="E43" s="246"/>
      <c r="F43" s="246"/>
      <c r="G43" s="302"/>
      <c r="H43" s="303"/>
      <c r="I43" s="302"/>
      <c r="J43" s="303"/>
      <c r="K43" s="302"/>
      <c r="L43" s="303"/>
      <c r="M43" s="302"/>
      <c r="N43" s="303"/>
      <c r="O43" s="302"/>
      <c r="P43" s="302"/>
      <c r="Q43" s="302"/>
      <c r="R43" s="303"/>
      <c r="S43" s="302"/>
      <c r="T43" s="303"/>
      <c r="U43" s="302"/>
      <c r="V43" s="303"/>
      <c r="W43" s="302"/>
      <c r="X43" s="302"/>
      <c r="Y43" s="303"/>
      <c r="Z43" s="302"/>
      <c r="AA43" s="246"/>
      <c r="AB43" s="246"/>
      <c r="AC43" s="246"/>
    </row>
    <row r="44" spans="1:29" ht="15" customHeight="1" x14ac:dyDescent="0.2">
      <c r="A44" s="307"/>
      <c r="B44" s="299"/>
      <c r="C44" s="300"/>
      <c r="D44" s="301"/>
      <c r="E44" s="246"/>
      <c r="F44" s="246"/>
      <c r="G44" s="302"/>
      <c r="H44" s="303"/>
      <c r="I44" s="305"/>
      <c r="J44" s="306"/>
      <c r="K44" s="305"/>
      <c r="L44" s="306"/>
      <c r="M44" s="305"/>
      <c r="N44" s="306"/>
      <c r="O44" s="305"/>
      <c r="P44" s="305"/>
      <c r="Q44" s="305"/>
      <c r="R44" s="306"/>
      <c r="S44" s="305"/>
      <c r="T44" s="306"/>
      <c r="U44" s="305"/>
      <c r="V44" s="306"/>
      <c r="W44" s="305"/>
      <c r="X44" s="305"/>
      <c r="Y44" s="306"/>
      <c r="Z44" s="302"/>
      <c r="AA44" s="246"/>
      <c r="AB44" s="246"/>
      <c r="AC44" s="246"/>
    </row>
    <row r="45" spans="1:29" ht="15" customHeight="1" x14ac:dyDescent="0.2">
      <c r="A45" s="307"/>
      <c r="B45" s="299"/>
      <c r="C45" s="300"/>
      <c r="D45" s="301"/>
      <c r="E45" s="246"/>
      <c r="F45" s="246"/>
      <c r="G45" s="305"/>
      <c r="H45" s="306"/>
      <c r="I45" s="305"/>
      <c r="J45" s="306"/>
      <c r="K45" s="305"/>
      <c r="L45" s="306"/>
      <c r="M45" s="305"/>
      <c r="N45" s="306"/>
      <c r="O45" s="305"/>
      <c r="P45" s="305"/>
      <c r="Q45" s="305"/>
      <c r="R45" s="306"/>
      <c r="S45" s="305"/>
      <c r="T45" s="306"/>
      <c r="U45" s="305"/>
      <c r="V45" s="306"/>
      <c r="W45" s="305"/>
      <c r="X45" s="305"/>
      <c r="Y45" s="306"/>
      <c r="Z45" s="305"/>
      <c r="AA45" s="246"/>
      <c r="AB45" s="246"/>
      <c r="AC45" s="246"/>
    </row>
    <row r="46" spans="1:29" ht="15" customHeight="1" x14ac:dyDescent="0.2">
      <c r="A46" s="309"/>
      <c r="B46" s="299"/>
      <c r="C46" s="300"/>
      <c r="D46" s="301"/>
      <c r="E46" s="246"/>
      <c r="F46" s="246"/>
      <c r="G46" s="302"/>
      <c r="H46" s="303"/>
      <c r="I46" s="302"/>
      <c r="J46" s="303"/>
      <c r="K46" s="302"/>
      <c r="L46" s="303"/>
      <c r="M46" s="302"/>
      <c r="N46" s="303"/>
      <c r="O46" s="302"/>
      <c r="P46" s="302"/>
      <c r="Q46" s="302"/>
      <c r="R46" s="303"/>
      <c r="S46" s="302"/>
      <c r="T46" s="303"/>
      <c r="U46" s="302"/>
      <c r="V46" s="303"/>
      <c r="W46" s="305"/>
      <c r="X46" s="305"/>
      <c r="Y46" s="303"/>
      <c r="Z46" s="302"/>
      <c r="AA46" s="246"/>
      <c r="AB46" s="246"/>
      <c r="AC46" s="246"/>
    </row>
    <row r="47" spans="1:29" ht="15" customHeight="1" x14ac:dyDescent="0.2">
      <c r="A47" s="309"/>
      <c r="B47" s="299"/>
      <c r="C47" s="300"/>
      <c r="D47" s="301"/>
      <c r="E47" s="246"/>
      <c r="F47" s="246"/>
      <c r="G47" s="302"/>
      <c r="H47" s="303"/>
      <c r="I47" s="302"/>
      <c r="J47" s="303"/>
      <c r="K47" s="302"/>
      <c r="L47" s="303"/>
      <c r="M47" s="302"/>
      <c r="N47" s="303"/>
      <c r="O47" s="302"/>
      <c r="P47" s="302"/>
      <c r="Q47" s="302"/>
      <c r="R47" s="303"/>
      <c r="S47" s="302"/>
      <c r="T47" s="303"/>
      <c r="U47" s="301"/>
      <c r="V47" s="304"/>
      <c r="W47" s="305"/>
      <c r="X47" s="305"/>
      <c r="Y47" s="303"/>
      <c r="Z47" s="302"/>
      <c r="AA47" s="246"/>
      <c r="AB47" s="246"/>
      <c r="AC47" s="246"/>
    </row>
    <row r="48" spans="1:29" ht="15" customHeight="1" x14ac:dyDescent="0.2">
      <c r="A48" s="309"/>
      <c r="B48" s="299"/>
      <c r="C48" s="300"/>
      <c r="D48" s="301"/>
      <c r="E48" s="246"/>
      <c r="F48" s="246"/>
      <c r="G48" s="302"/>
      <c r="H48" s="303"/>
      <c r="I48" s="302"/>
      <c r="J48" s="303"/>
      <c r="K48" s="302"/>
      <c r="L48" s="303"/>
      <c r="M48" s="302"/>
      <c r="N48" s="303"/>
      <c r="O48" s="302"/>
      <c r="P48" s="302"/>
      <c r="Q48" s="302"/>
      <c r="R48" s="303"/>
      <c r="S48" s="301"/>
      <c r="T48" s="304"/>
      <c r="U48" s="305"/>
      <c r="V48" s="306"/>
      <c r="W48" s="302"/>
      <c r="X48" s="305"/>
      <c r="Y48" s="306"/>
      <c r="Z48" s="302"/>
      <c r="AA48" s="246"/>
      <c r="AB48" s="246"/>
      <c r="AC48" s="246"/>
    </row>
    <row r="49" spans="1:29" ht="15" customHeight="1" x14ac:dyDescent="0.2">
      <c r="A49" s="309"/>
      <c r="B49" s="299"/>
      <c r="C49" s="300"/>
      <c r="D49" s="301"/>
      <c r="E49" s="246"/>
      <c r="F49" s="246"/>
      <c r="G49" s="302"/>
      <c r="H49" s="303"/>
      <c r="I49" s="302"/>
      <c r="J49" s="303"/>
      <c r="K49" s="302"/>
      <c r="L49" s="303"/>
      <c r="M49" s="302"/>
      <c r="N49" s="303"/>
      <c r="O49" s="302"/>
      <c r="P49" s="302"/>
      <c r="Q49" s="302"/>
      <c r="R49" s="303"/>
      <c r="S49" s="302"/>
      <c r="T49" s="303"/>
      <c r="U49" s="302"/>
      <c r="V49" s="303"/>
      <c r="W49" s="301"/>
      <c r="X49" s="305"/>
      <c r="Y49" s="303"/>
      <c r="Z49" s="302"/>
      <c r="AA49" s="246"/>
      <c r="AB49" s="246"/>
      <c r="AC49" s="246"/>
    </row>
    <row r="50" spans="1:29" ht="15" customHeight="1" x14ac:dyDescent="0.2">
      <c r="A50" s="309"/>
      <c r="B50" s="299"/>
      <c r="C50" s="300"/>
      <c r="D50" s="301"/>
      <c r="E50" s="246"/>
      <c r="F50" s="246"/>
      <c r="G50" s="302"/>
      <c r="H50" s="303"/>
      <c r="I50" s="302"/>
      <c r="J50" s="303"/>
      <c r="K50" s="302"/>
      <c r="L50" s="303"/>
      <c r="M50" s="302"/>
      <c r="N50" s="303"/>
      <c r="O50" s="302"/>
      <c r="P50" s="302"/>
      <c r="Q50" s="302"/>
      <c r="R50" s="303"/>
      <c r="S50" s="301"/>
      <c r="T50" s="304"/>
      <c r="U50" s="305"/>
      <c r="V50" s="306"/>
      <c r="W50" s="301"/>
      <c r="X50" s="305"/>
      <c r="Y50" s="303"/>
      <c r="Z50" s="302"/>
      <c r="AA50" s="246"/>
      <c r="AB50" s="246"/>
      <c r="AC50" s="246"/>
    </row>
    <row r="51" spans="1:29" ht="15" customHeight="1" x14ac:dyDescent="0.2">
      <c r="A51" s="309"/>
      <c r="B51" s="299"/>
      <c r="C51" s="300"/>
      <c r="D51" s="301"/>
      <c r="E51" s="246"/>
      <c r="F51" s="246"/>
      <c r="G51" s="302"/>
      <c r="H51" s="303"/>
      <c r="I51" s="302"/>
      <c r="J51" s="303"/>
      <c r="K51" s="302"/>
      <c r="L51" s="303"/>
      <c r="M51" s="302"/>
      <c r="N51" s="303"/>
      <c r="O51" s="302"/>
      <c r="P51" s="302"/>
      <c r="Q51" s="302"/>
      <c r="R51" s="303"/>
      <c r="S51" s="302"/>
      <c r="T51" s="303"/>
      <c r="U51" s="302"/>
      <c r="V51" s="303"/>
      <c r="W51" s="302"/>
      <c r="X51" s="302"/>
      <c r="Y51" s="303"/>
      <c r="Z51" s="302"/>
      <c r="AA51" s="246"/>
      <c r="AB51" s="246"/>
      <c r="AC51" s="246"/>
    </row>
    <row r="52" spans="1:29" ht="15" customHeight="1" x14ac:dyDescent="0.2">
      <c r="A52" s="309"/>
      <c r="B52" s="299"/>
      <c r="C52" s="300"/>
      <c r="D52" s="301"/>
      <c r="E52" s="246"/>
      <c r="F52" s="246"/>
      <c r="G52" s="302"/>
      <c r="H52" s="303"/>
      <c r="I52" s="302"/>
      <c r="J52" s="303"/>
      <c r="K52" s="302"/>
      <c r="L52" s="303"/>
      <c r="M52" s="302"/>
      <c r="N52" s="303"/>
      <c r="O52" s="302"/>
      <c r="P52" s="302"/>
      <c r="Q52" s="302"/>
      <c r="R52" s="303"/>
      <c r="S52" s="302"/>
      <c r="T52" s="303"/>
      <c r="U52" s="301"/>
      <c r="V52" s="304"/>
      <c r="W52" s="302"/>
      <c r="X52" s="305"/>
      <c r="Y52" s="303"/>
      <c r="Z52" s="302"/>
      <c r="AA52" s="246"/>
      <c r="AB52" s="246"/>
      <c r="AC52" s="246"/>
    </row>
    <row r="53" spans="1:29" ht="15" customHeight="1" x14ac:dyDescent="0.2">
      <c r="A53" s="307"/>
      <c r="B53" s="299"/>
      <c r="C53" s="300"/>
      <c r="D53" s="301"/>
      <c r="E53" s="246"/>
      <c r="F53" s="246"/>
      <c r="G53" s="305"/>
      <c r="H53" s="306"/>
      <c r="I53" s="305"/>
      <c r="J53" s="306"/>
      <c r="K53" s="305"/>
      <c r="L53" s="306"/>
      <c r="M53" s="305"/>
      <c r="N53" s="306"/>
      <c r="O53" s="305"/>
      <c r="P53" s="305"/>
      <c r="Q53" s="305"/>
      <c r="R53" s="306"/>
      <c r="S53" s="305"/>
      <c r="T53" s="306"/>
      <c r="U53" s="305"/>
      <c r="V53" s="306"/>
      <c r="W53" s="302"/>
      <c r="X53" s="305"/>
      <c r="Y53" s="306"/>
      <c r="Z53" s="302"/>
      <c r="AA53" s="246"/>
      <c r="AB53" s="246"/>
      <c r="AC53" s="246"/>
    </row>
    <row r="54" spans="1:29" ht="15" customHeight="1" x14ac:dyDescent="0.2">
      <c r="A54" s="309"/>
      <c r="B54" s="299"/>
      <c r="C54" s="300"/>
      <c r="D54" s="301"/>
      <c r="E54" s="246"/>
      <c r="F54" s="246"/>
      <c r="G54" s="302"/>
      <c r="H54" s="303"/>
      <c r="I54" s="302"/>
      <c r="J54" s="303"/>
      <c r="K54" s="302"/>
      <c r="L54" s="303"/>
      <c r="M54" s="302"/>
      <c r="N54" s="303"/>
      <c r="O54" s="302"/>
      <c r="P54" s="302"/>
      <c r="Q54" s="302"/>
      <c r="R54" s="303"/>
      <c r="S54" s="302"/>
      <c r="T54" s="303"/>
      <c r="U54" s="302"/>
      <c r="V54" s="303"/>
      <c r="W54" s="302"/>
      <c r="X54" s="302"/>
      <c r="Y54" s="303"/>
      <c r="Z54" s="302"/>
      <c r="AA54" s="246"/>
      <c r="AB54" s="246"/>
      <c r="AC54" s="246"/>
    </row>
    <row r="55" spans="1:29" ht="15" customHeight="1" x14ac:dyDescent="0.2">
      <c r="A55" s="307"/>
      <c r="B55" s="299"/>
      <c r="C55" s="300"/>
      <c r="D55" s="301"/>
      <c r="E55" s="246"/>
      <c r="F55" s="246"/>
      <c r="G55" s="305"/>
      <c r="H55" s="306"/>
      <c r="I55" s="305"/>
      <c r="J55" s="306"/>
      <c r="K55" s="305"/>
      <c r="L55" s="306"/>
      <c r="M55" s="305"/>
      <c r="N55" s="306"/>
      <c r="O55" s="305"/>
      <c r="P55" s="305"/>
      <c r="Q55" s="305"/>
      <c r="R55" s="306"/>
      <c r="S55" s="305"/>
      <c r="T55" s="306"/>
      <c r="U55" s="305"/>
      <c r="V55" s="306"/>
      <c r="W55" s="305"/>
      <c r="X55" s="305"/>
      <c r="Y55" s="306"/>
      <c r="Z55" s="305"/>
      <c r="AA55" s="246"/>
      <c r="AB55" s="246"/>
      <c r="AC55" s="246"/>
    </row>
    <row r="56" spans="1:29" ht="15" customHeight="1" x14ac:dyDescent="0.2">
      <c r="A56" s="309"/>
      <c r="B56" s="299"/>
      <c r="C56" s="300"/>
      <c r="D56" s="301"/>
      <c r="E56" s="246"/>
      <c r="F56" s="246"/>
      <c r="G56" s="302"/>
      <c r="H56" s="303"/>
      <c r="I56" s="302"/>
      <c r="J56" s="303"/>
      <c r="K56" s="302"/>
      <c r="L56" s="303"/>
      <c r="M56" s="302"/>
      <c r="N56" s="303"/>
      <c r="O56" s="302"/>
      <c r="P56" s="302"/>
      <c r="Q56" s="301"/>
      <c r="R56" s="304"/>
      <c r="S56" s="305"/>
      <c r="T56" s="306"/>
      <c r="U56" s="305"/>
      <c r="V56" s="306"/>
      <c r="W56" s="305"/>
      <c r="X56" s="305"/>
      <c r="Y56" s="306"/>
      <c r="Z56" s="302"/>
      <c r="AA56" s="246"/>
      <c r="AB56" s="246"/>
      <c r="AC56" s="246"/>
    </row>
    <row r="57" spans="1:29" ht="15" customHeight="1" x14ac:dyDescent="0.2">
      <c r="A57" s="309"/>
      <c r="B57" s="299"/>
      <c r="C57" s="300"/>
      <c r="D57" s="301"/>
      <c r="E57" s="246"/>
      <c r="F57" s="246"/>
      <c r="G57" s="302"/>
      <c r="H57" s="303"/>
      <c r="I57" s="302"/>
      <c r="J57" s="303"/>
      <c r="K57" s="302"/>
      <c r="L57" s="303"/>
      <c r="M57" s="302"/>
      <c r="N57" s="303"/>
      <c r="O57" s="302"/>
      <c r="P57" s="302"/>
      <c r="Q57" s="302"/>
      <c r="R57" s="303"/>
      <c r="S57" s="302"/>
      <c r="T57" s="303"/>
      <c r="U57" s="302"/>
      <c r="V57" s="303"/>
      <c r="W57" s="302"/>
      <c r="X57" s="302"/>
      <c r="Y57" s="303"/>
      <c r="Z57" s="302"/>
      <c r="AA57" s="246"/>
      <c r="AB57" s="246"/>
      <c r="AC57" s="246"/>
    </row>
    <row r="58" spans="1:29" ht="15" customHeight="1" x14ac:dyDescent="0.2">
      <c r="A58" s="309"/>
      <c r="B58" s="299"/>
      <c r="C58" s="300"/>
      <c r="D58" s="301"/>
      <c r="E58" s="246"/>
      <c r="F58" s="246"/>
      <c r="G58" s="302"/>
      <c r="H58" s="303"/>
      <c r="I58" s="302"/>
      <c r="J58" s="303"/>
      <c r="K58" s="302"/>
      <c r="L58" s="303"/>
      <c r="M58" s="302"/>
      <c r="N58" s="303"/>
      <c r="O58" s="302"/>
      <c r="P58" s="302"/>
      <c r="Q58" s="302"/>
      <c r="R58" s="303"/>
      <c r="S58" s="302"/>
      <c r="T58" s="303"/>
      <c r="U58" s="301"/>
      <c r="V58" s="304"/>
      <c r="W58" s="305"/>
      <c r="X58" s="305"/>
      <c r="Y58" s="303"/>
      <c r="Z58" s="302"/>
      <c r="AA58" s="246"/>
      <c r="AB58" s="246"/>
      <c r="AC58" s="246"/>
    </row>
    <row r="59" spans="1:29" ht="15" customHeight="1" x14ac:dyDescent="0.2">
      <c r="A59" s="307"/>
      <c r="B59" s="299"/>
      <c r="C59" s="300"/>
      <c r="D59" s="301"/>
      <c r="E59" s="246"/>
      <c r="F59" s="246"/>
      <c r="G59" s="305"/>
      <c r="H59" s="306"/>
      <c r="I59" s="305"/>
      <c r="J59" s="306"/>
      <c r="K59" s="305"/>
      <c r="L59" s="306"/>
      <c r="M59" s="305"/>
      <c r="N59" s="306"/>
      <c r="O59" s="305"/>
      <c r="P59" s="305"/>
      <c r="Q59" s="305"/>
      <c r="R59" s="306"/>
      <c r="S59" s="305"/>
      <c r="T59" s="306"/>
      <c r="U59" s="305"/>
      <c r="V59" s="306"/>
      <c r="W59" s="305"/>
      <c r="X59" s="305"/>
      <c r="Y59" s="306"/>
      <c r="Z59" s="305"/>
      <c r="AA59" s="246"/>
      <c r="AB59" s="246"/>
      <c r="AC59" s="246"/>
    </row>
    <row r="60" spans="1:29" ht="15" customHeight="1" x14ac:dyDescent="0.2">
      <c r="A60" s="309"/>
      <c r="B60" s="299"/>
      <c r="C60" s="300"/>
      <c r="D60" s="301"/>
      <c r="E60" s="246"/>
      <c r="F60" s="246"/>
      <c r="G60" s="302"/>
      <c r="H60" s="303"/>
      <c r="I60" s="302"/>
      <c r="J60" s="303"/>
      <c r="K60" s="302"/>
      <c r="L60" s="303"/>
      <c r="M60" s="302"/>
      <c r="N60" s="303"/>
      <c r="O60" s="302"/>
      <c r="P60" s="302"/>
      <c r="Q60" s="302"/>
      <c r="R60" s="303"/>
      <c r="S60" s="302"/>
      <c r="T60" s="303"/>
      <c r="U60" s="301"/>
      <c r="V60" s="304"/>
      <c r="W60" s="302"/>
      <c r="X60" s="305"/>
      <c r="Y60" s="306"/>
      <c r="Z60" s="302"/>
      <c r="AA60" s="246"/>
      <c r="AB60" s="246"/>
      <c r="AC60" s="246"/>
    </row>
    <row r="61" spans="1:29" ht="15" customHeight="1" x14ac:dyDescent="0.2">
      <c r="A61" s="307"/>
      <c r="B61" s="299"/>
      <c r="C61" s="300"/>
      <c r="D61" s="301"/>
      <c r="E61" s="246"/>
      <c r="F61" s="246"/>
      <c r="G61" s="301"/>
      <c r="H61" s="304"/>
      <c r="I61" s="305"/>
      <c r="J61" s="306"/>
      <c r="K61" s="305"/>
      <c r="L61" s="306"/>
      <c r="M61" s="305"/>
      <c r="N61" s="306"/>
      <c r="O61" s="305"/>
      <c r="P61" s="305"/>
      <c r="Q61" s="305"/>
      <c r="R61" s="306"/>
      <c r="S61" s="305"/>
      <c r="T61" s="306"/>
      <c r="U61" s="305"/>
      <c r="V61" s="306"/>
      <c r="W61" s="301"/>
      <c r="X61" s="305"/>
      <c r="Y61" s="306"/>
      <c r="Z61" s="301"/>
      <c r="AA61" s="246"/>
      <c r="AB61" s="246"/>
      <c r="AC61" s="246"/>
    </row>
    <row r="62" spans="1:29" ht="15" customHeight="1" x14ac:dyDescent="0.2">
      <c r="A62" s="307"/>
      <c r="B62" s="299"/>
      <c r="C62" s="300"/>
      <c r="D62" s="301"/>
      <c r="E62" s="246"/>
      <c r="F62" s="246"/>
      <c r="G62" s="302"/>
      <c r="H62" s="303"/>
      <c r="I62" s="302"/>
      <c r="J62" s="303"/>
      <c r="K62" s="301"/>
      <c r="L62" s="304"/>
      <c r="M62" s="305"/>
      <c r="N62" s="306"/>
      <c r="O62" s="305"/>
      <c r="P62" s="305"/>
      <c r="Q62" s="305"/>
      <c r="R62" s="306"/>
      <c r="S62" s="305"/>
      <c r="T62" s="306"/>
      <c r="U62" s="305"/>
      <c r="V62" s="306"/>
      <c r="W62" s="305"/>
      <c r="X62" s="305"/>
      <c r="Y62" s="303"/>
      <c r="Z62" s="302"/>
      <c r="AA62" s="246"/>
      <c r="AB62" s="246"/>
      <c r="AC62" s="246"/>
    </row>
    <row r="63" spans="1:29" ht="15" customHeight="1" x14ac:dyDescent="0.2">
      <c r="A63" s="309"/>
      <c r="B63" s="299"/>
      <c r="C63" s="300"/>
      <c r="D63" s="301"/>
      <c r="E63" s="246"/>
      <c r="F63" s="246"/>
      <c r="G63" s="302"/>
      <c r="H63" s="303"/>
      <c r="I63" s="302"/>
      <c r="J63" s="303"/>
      <c r="K63" s="302"/>
      <c r="L63" s="303"/>
      <c r="M63" s="302"/>
      <c r="N63" s="303"/>
      <c r="O63" s="302"/>
      <c r="P63" s="302"/>
      <c r="Q63" s="302"/>
      <c r="R63" s="303"/>
      <c r="S63" s="302"/>
      <c r="T63" s="303"/>
      <c r="U63" s="302"/>
      <c r="V63" s="303"/>
      <c r="W63" s="302"/>
      <c r="X63" s="301"/>
      <c r="Y63" s="303"/>
      <c r="Z63" s="302"/>
      <c r="AA63" s="246"/>
      <c r="AB63" s="246"/>
      <c r="AC63" s="246"/>
    </row>
    <row r="64" spans="1:29" ht="15" customHeight="1" x14ac:dyDescent="0.2">
      <c r="A64" s="298"/>
      <c r="B64" s="299"/>
      <c r="C64" s="300"/>
      <c r="D64" s="301"/>
      <c r="E64" s="246"/>
      <c r="F64" s="246"/>
      <c r="G64" s="302"/>
      <c r="H64" s="303"/>
      <c r="I64" s="302"/>
      <c r="J64" s="303"/>
      <c r="K64" s="301"/>
      <c r="L64" s="304"/>
      <c r="M64" s="301"/>
      <c r="N64" s="304"/>
      <c r="O64" s="301"/>
      <c r="P64" s="301"/>
      <c r="Q64" s="305"/>
      <c r="R64" s="306"/>
      <c r="S64" s="305"/>
      <c r="T64" s="306"/>
      <c r="U64" s="305"/>
      <c r="V64" s="306"/>
      <c r="W64" s="299"/>
      <c r="X64" s="299"/>
      <c r="Y64" s="306"/>
      <c r="Z64" s="301"/>
      <c r="AA64" s="246"/>
      <c r="AB64" s="246"/>
      <c r="AC64" s="246"/>
    </row>
    <row r="65" spans="1:29" ht="15" customHeight="1" x14ac:dyDescent="0.2">
      <c r="A65" s="298"/>
      <c r="B65" s="299"/>
      <c r="C65" s="300"/>
      <c r="D65" s="301"/>
      <c r="E65" s="246"/>
      <c r="F65" s="246"/>
      <c r="G65" s="302"/>
      <c r="H65" s="303"/>
      <c r="I65" s="302"/>
      <c r="J65" s="303"/>
      <c r="K65" s="302"/>
      <c r="L65" s="303"/>
      <c r="M65" s="301"/>
      <c r="N65" s="304"/>
      <c r="O65" s="301"/>
      <c r="P65" s="301"/>
      <c r="Q65" s="301"/>
      <c r="R65" s="304"/>
      <c r="S65" s="305"/>
      <c r="T65" s="306"/>
      <c r="U65" s="305"/>
      <c r="V65" s="306"/>
      <c r="W65" s="305"/>
      <c r="X65" s="305"/>
      <c r="Y65" s="303"/>
      <c r="Z65" s="302"/>
      <c r="AA65" s="246"/>
      <c r="AB65" s="246"/>
      <c r="AC65" s="246"/>
    </row>
    <row r="66" spans="1:29" ht="15" customHeight="1" x14ac:dyDescent="0.2">
      <c r="A66" s="307"/>
      <c r="B66" s="299"/>
      <c r="C66" s="300"/>
      <c r="D66" s="301"/>
      <c r="E66" s="246"/>
      <c r="F66" s="246"/>
      <c r="G66" s="305"/>
      <c r="H66" s="306"/>
      <c r="I66" s="305"/>
      <c r="J66" s="306"/>
      <c r="K66" s="305"/>
      <c r="L66" s="306"/>
      <c r="M66" s="305"/>
      <c r="N66" s="306"/>
      <c r="O66" s="305"/>
      <c r="P66" s="305"/>
      <c r="Q66" s="305"/>
      <c r="R66" s="306"/>
      <c r="S66" s="305"/>
      <c r="T66" s="306"/>
      <c r="U66" s="305"/>
      <c r="V66" s="306"/>
      <c r="W66" s="301"/>
      <c r="X66" s="305"/>
      <c r="Y66" s="306"/>
      <c r="Z66" s="302"/>
      <c r="AA66" s="246"/>
      <c r="AB66" s="246"/>
      <c r="AC66" s="246"/>
    </row>
    <row r="67" spans="1:29" ht="15" customHeight="1" x14ac:dyDescent="0.2">
      <c r="A67" s="309"/>
      <c r="B67" s="299"/>
      <c r="C67" s="300"/>
      <c r="D67" s="301"/>
      <c r="E67" s="246"/>
      <c r="F67" s="246"/>
      <c r="G67" s="302"/>
      <c r="H67" s="303"/>
      <c r="I67" s="302"/>
      <c r="J67" s="303"/>
      <c r="K67" s="302"/>
      <c r="L67" s="303"/>
      <c r="M67" s="302"/>
      <c r="N67" s="303"/>
      <c r="O67" s="302"/>
      <c r="P67" s="302"/>
      <c r="Q67" s="302"/>
      <c r="R67" s="303"/>
      <c r="S67" s="302"/>
      <c r="T67" s="303"/>
      <c r="U67" s="302"/>
      <c r="V67" s="303"/>
      <c r="W67" s="305"/>
      <c r="X67" s="305"/>
      <c r="Y67" s="303"/>
      <c r="Z67" s="302"/>
      <c r="AA67" s="246"/>
      <c r="AB67" s="246"/>
      <c r="AC67" s="246"/>
    </row>
    <row r="68" spans="1:29" ht="15" customHeight="1" x14ac:dyDescent="0.2">
      <c r="A68" s="298"/>
      <c r="B68" s="299"/>
      <c r="C68" s="300"/>
      <c r="D68" s="301"/>
      <c r="E68" s="246"/>
      <c r="F68" s="246"/>
      <c r="G68" s="302"/>
      <c r="H68" s="303"/>
      <c r="I68" s="302"/>
      <c r="J68" s="303"/>
      <c r="K68" s="302"/>
      <c r="L68" s="303"/>
      <c r="M68" s="301"/>
      <c r="N68" s="304"/>
      <c r="O68" s="301"/>
      <c r="P68" s="301"/>
      <c r="Q68" s="301"/>
      <c r="R68" s="304"/>
      <c r="S68" s="305"/>
      <c r="T68" s="306"/>
      <c r="U68" s="305"/>
      <c r="V68" s="306"/>
      <c r="W68" s="302"/>
      <c r="X68" s="301"/>
      <c r="Y68" s="303"/>
      <c r="Z68" s="302"/>
      <c r="AA68" s="246"/>
      <c r="AB68" s="246"/>
      <c r="AC68" s="246"/>
    </row>
    <row r="69" spans="1:29" ht="15" customHeight="1" x14ac:dyDescent="0.2">
      <c r="A69" s="307"/>
      <c r="B69" s="299"/>
      <c r="C69" s="300"/>
      <c r="D69" s="301"/>
      <c r="E69" s="246"/>
      <c r="F69" s="246"/>
      <c r="G69" s="302"/>
      <c r="H69" s="303"/>
      <c r="I69" s="302"/>
      <c r="J69" s="303"/>
      <c r="K69" s="305"/>
      <c r="L69" s="306"/>
      <c r="M69" s="305"/>
      <c r="N69" s="306"/>
      <c r="O69" s="305"/>
      <c r="P69" s="305"/>
      <c r="Q69" s="305"/>
      <c r="R69" s="306"/>
      <c r="S69" s="305"/>
      <c r="T69" s="306"/>
      <c r="U69" s="305"/>
      <c r="V69" s="306"/>
      <c r="W69" s="302"/>
      <c r="X69" s="305"/>
      <c r="Y69" s="303"/>
      <c r="Z69" s="302"/>
      <c r="AA69" s="246"/>
      <c r="AB69" s="246"/>
      <c r="AC69" s="246"/>
    </row>
    <row r="70" spans="1:29" ht="15" customHeight="1" x14ac:dyDescent="0.2">
      <c r="A70" s="309"/>
      <c r="B70" s="299"/>
      <c r="C70" s="300"/>
      <c r="D70" s="301"/>
      <c r="E70" s="246"/>
      <c r="F70" s="246"/>
      <c r="G70" s="302"/>
      <c r="H70" s="303"/>
      <c r="I70" s="302"/>
      <c r="J70" s="303"/>
      <c r="K70" s="302"/>
      <c r="L70" s="303"/>
      <c r="M70" s="302"/>
      <c r="N70" s="303"/>
      <c r="O70" s="302"/>
      <c r="P70" s="302"/>
      <c r="Q70" s="302"/>
      <c r="R70" s="303"/>
      <c r="S70" s="302"/>
      <c r="T70" s="303"/>
      <c r="U70" s="302"/>
      <c r="V70" s="303"/>
      <c r="W70" s="301"/>
      <c r="X70" s="305"/>
      <c r="Y70" s="303"/>
      <c r="Z70" s="302"/>
      <c r="AA70" s="246"/>
      <c r="AB70" s="246"/>
      <c r="AC70" s="246"/>
    </row>
    <row r="71" spans="1:29" ht="15" customHeight="1" x14ac:dyDescent="0.2">
      <c r="A71" s="309"/>
      <c r="B71" s="299"/>
      <c r="C71" s="300"/>
      <c r="D71" s="301"/>
      <c r="E71" s="246"/>
      <c r="F71" s="246"/>
      <c r="G71" s="302"/>
      <c r="H71" s="303"/>
      <c r="I71" s="302"/>
      <c r="J71" s="303"/>
      <c r="K71" s="302"/>
      <c r="L71" s="303"/>
      <c r="M71" s="302"/>
      <c r="N71" s="303"/>
      <c r="O71" s="302"/>
      <c r="P71" s="302"/>
      <c r="Q71" s="302"/>
      <c r="R71" s="303"/>
      <c r="S71" s="302"/>
      <c r="T71" s="303"/>
      <c r="U71" s="302"/>
      <c r="V71" s="303"/>
      <c r="W71" s="301"/>
      <c r="X71" s="301"/>
      <c r="Y71" s="303"/>
      <c r="Z71" s="302"/>
      <c r="AA71" s="246"/>
      <c r="AB71" s="246"/>
      <c r="AC71" s="246"/>
    </row>
    <row r="72" spans="1:29" ht="15" customHeight="1" x14ac:dyDescent="0.2">
      <c r="A72" s="307"/>
      <c r="B72" s="299"/>
      <c r="C72" s="300"/>
      <c r="D72" s="301"/>
      <c r="E72" s="246"/>
      <c r="F72" s="246"/>
      <c r="G72" s="302"/>
      <c r="H72" s="303"/>
      <c r="I72" s="301"/>
      <c r="J72" s="304"/>
      <c r="K72" s="305"/>
      <c r="L72" s="306"/>
      <c r="M72" s="305"/>
      <c r="N72" s="306"/>
      <c r="O72" s="305"/>
      <c r="P72" s="305"/>
      <c r="Q72" s="305"/>
      <c r="R72" s="306"/>
      <c r="S72" s="305"/>
      <c r="T72" s="306"/>
      <c r="U72" s="305"/>
      <c r="V72" s="306"/>
      <c r="W72" s="305"/>
      <c r="X72" s="305"/>
      <c r="Y72" s="306"/>
      <c r="Z72" s="302"/>
      <c r="AA72" s="246"/>
      <c r="AB72" s="246"/>
      <c r="AC72" s="246"/>
    </row>
    <row r="73" spans="1:29" ht="15" customHeight="1" x14ac:dyDescent="0.2">
      <c r="A73" s="309"/>
      <c r="B73" s="299"/>
      <c r="C73" s="300"/>
      <c r="D73" s="301"/>
      <c r="E73" s="246"/>
      <c r="F73" s="246"/>
      <c r="G73" s="302"/>
      <c r="H73" s="303"/>
      <c r="I73" s="302"/>
      <c r="J73" s="303"/>
      <c r="K73" s="302"/>
      <c r="L73" s="303"/>
      <c r="M73" s="302"/>
      <c r="N73" s="303"/>
      <c r="O73" s="302"/>
      <c r="P73" s="302"/>
      <c r="Q73" s="302"/>
      <c r="R73" s="303"/>
      <c r="S73" s="302"/>
      <c r="T73" s="303"/>
      <c r="U73" s="302"/>
      <c r="V73" s="303"/>
      <c r="W73" s="301"/>
      <c r="X73" s="305"/>
      <c r="Y73" s="303"/>
      <c r="Z73" s="302"/>
      <c r="AA73" s="246"/>
      <c r="AB73" s="246"/>
      <c r="AC73" s="246"/>
    </row>
    <row r="74" spans="1:29" ht="15" customHeight="1" x14ac:dyDescent="0.2">
      <c r="A74" s="309"/>
      <c r="B74" s="299"/>
      <c r="C74" s="300"/>
      <c r="D74" s="301"/>
      <c r="E74" s="246"/>
      <c r="F74" s="246"/>
      <c r="G74" s="302"/>
      <c r="H74" s="303"/>
      <c r="I74" s="302"/>
      <c r="J74" s="303"/>
      <c r="K74" s="302"/>
      <c r="L74" s="303"/>
      <c r="M74" s="302"/>
      <c r="N74" s="303"/>
      <c r="O74" s="302"/>
      <c r="P74" s="302"/>
      <c r="Q74" s="302"/>
      <c r="R74" s="303"/>
      <c r="S74" s="302"/>
      <c r="T74" s="303"/>
      <c r="U74" s="302"/>
      <c r="V74" s="303"/>
      <c r="W74" s="305"/>
      <c r="X74" s="305"/>
      <c r="Y74" s="306"/>
      <c r="Z74" s="302"/>
      <c r="AA74" s="246"/>
      <c r="AB74" s="246"/>
      <c r="AC74" s="246"/>
    </row>
    <row r="75" spans="1:29" ht="15" customHeight="1" x14ac:dyDescent="0.2">
      <c r="A75" s="309"/>
      <c r="B75" s="299"/>
      <c r="C75" s="300"/>
      <c r="D75" s="301"/>
      <c r="E75" s="246"/>
      <c r="F75" s="246"/>
      <c r="G75" s="302"/>
      <c r="H75" s="303"/>
      <c r="I75" s="302"/>
      <c r="J75" s="303"/>
      <c r="K75" s="302"/>
      <c r="L75" s="303"/>
      <c r="M75" s="302"/>
      <c r="N75" s="303"/>
      <c r="O75" s="302"/>
      <c r="P75" s="302"/>
      <c r="Q75" s="302"/>
      <c r="R75" s="303"/>
      <c r="S75" s="302"/>
      <c r="T75" s="303"/>
      <c r="U75" s="302"/>
      <c r="V75" s="303"/>
      <c r="W75" s="305"/>
      <c r="X75" s="305"/>
      <c r="Y75" s="303"/>
      <c r="Z75" s="302"/>
      <c r="AA75" s="246"/>
      <c r="AB75" s="246"/>
      <c r="AC75" s="246"/>
    </row>
    <row r="76" spans="1:29" ht="15" customHeight="1" x14ac:dyDescent="0.2">
      <c r="A76" s="307"/>
      <c r="B76" s="299"/>
      <c r="C76" s="300"/>
      <c r="D76" s="301"/>
      <c r="E76" s="246"/>
      <c r="F76" s="246"/>
      <c r="G76" s="302"/>
      <c r="H76" s="303"/>
      <c r="I76" s="302"/>
      <c r="J76" s="303"/>
      <c r="K76" s="301"/>
      <c r="L76" s="304"/>
      <c r="M76" s="305"/>
      <c r="N76" s="306"/>
      <c r="O76" s="305"/>
      <c r="P76" s="305"/>
      <c r="Q76" s="305"/>
      <c r="R76" s="306"/>
      <c r="S76" s="305"/>
      <c r="T76" s="306"/>
      <c r="U76" s="305"/>
      <c r="V76" s="306"/>
      <c r="W76" s="301"/>
      <c r="X76" s="305"/>
      <c r="Y76" s="306"/>
      <c r="Z76" s="302"/>
      <c r="AA76" s="246"/>
      <c r="AB76" s="246"/>
      <c r="AC76" s="246"/>
    </row>
    <row r="77" spans="1:29" ht="15" customHeight="1" x14ac:dyDescent="0.2">
      <c r="A77" s="307"/>
      <c r="B77" s="299"/>
      <c r="C77" s="300"/>
      <c r="D77" s="301"/>
      <c r="E77" s="246"/>
      <c r="F77" s="246"/>
      <c r="G77" s="305"/>
      <c r="H77" s="306"/>
      <c r="I77" s="305"/>
      <c r="J77" s="306"/>
      <c r="K77" s="305"/>
      <c r="L77" s="306"/>
      <c r="M77" s="305"/>
      <c r="N77" s="306"/>
      <c r="O77" s="305"/>
      <c r="P77" s="305"/>
      <c r="Q77" s="305"/>
      <c r="R77" s="306"/>
      <c r="S77" s="305"/>
      <c r="T77" s="306"/>
      <c r="U77" s="305"/>
      <c r="V77" s="306"/>
      <c r="W77" s="305"/>
      <c r="X77" s="305"/>
      <c r="Y77" s="306"/>
      <c r="Z77" s="302"/>
      <c r="AA77" s="246"/>
      <c r="AB77" s="246"/>
      <c r="AC77" s="246"/>
    </row>
    <row r="78" spans="1:29" ht="15" customHeight="1" x14ac:dyDescent="0.2">
      <c r="A78" s="307"/>
      <c r="B78" s="299"/>
      <c r="C78" s="300"/>
      <c r="D78" s="301"/>
      <c r="E78" s="246"/>
      <c r="F78" s="246"/>
      <c r="G78" s="305"/>
      <c r="H78" s="306"/>
      <c r="I78" s="305"/>
      <c r="J78" s="306"/>
      <c r="K78" s="305"/>
      <c r="L78" s="306"/>
      <c r="M78" s="305"/>
      <c r="N78" s="306"/>
      <c r="O78" s="305"/>
      <c r="P78" s="305"/>
      <c r="Q78" s="305"/>
      <c r="R78" s="306"/>
      <c r="S78" s="305"/>
      <c r="T78" s="306"/>
      <c r="U78" s="305"/>
      <c r="V78" s="306"/>
      <c r="W78" s="301"/>
      <c r="X78" s="305"/>
      <c r="Y78" s="306"/>
      <c r="Z78" s="302"/>
      <c r="AA78" s="246"/>
      <c r="AB78" s="246"/>
      <c r="AC78" s="246"/>
    </row>
    <row r="79" spans="1:29" ht="15" customHeight="1" x14ac:dyDescent="0.2">
      <c r="A79" s="307"/>
      <c r="B79" s="299"/>
      <c r="C79" s="300"/>
      <c r="D79" s="301"/>
      <c r="E79" s="246"/>
      <c r="F79" s="246"/>
      <c r="G79" s="302"/>
      <c r="H79" s="303"/>
      <c r="I79" s="302"/>
      <c r="J79" s="303"/>
      <c r="K79" s="301"/>
      <c r="L79" s="304"/>
      <c r="M79" s="305"/>
      <c r="N79" s="306"/>
      <c r="O79" s="305"/>
      <c r="P79" s="305"/>
      <c r="Q79" s="305"/>
      <c r="R79" s="306"/>
      <c r="S79" s="305"/>
      <c r="T79" s="306"/>
      <c r="U79" s="305"/>
      <c r="V79" s="306"/>
      <c r="W79" s="301"/>
      <c r="X79" s="305"/>
      <c r="Y79" s="303"/>
      <c r="Z79" s="302"/>
      <c r="AA79" s="246"/>
      <c r="AB79" s="246"/>
      <c r="AC79" s="246"/>
    </row>
    <row r="80" spans="1:29" ht="15" customHeight="1" x14ac:dyDescent="0.2">
      <c r="A80" s="309"/>
      <c r="B80" s="299"/>
      <c r="C80" s="300"/>
      <c r="D80" s="301"/>
      <c r="E80" s="246"/>
      <c r="F80" s="246"/>
      <c r="G80" s="302"/>
      <c r="H80" s="303"/>
      <c r="I80" s="302"/>
      <c r="J80" s="303"/>
      <c r="K80" s="302"/>
      <c r="L80" s="303"/>
      <c r="M80" s="302"/>
      <c r="N80" s="303"/>
      <c r="O80" s="302"/>
      <c r="P80" s="302"/>
      <c r="Q80" s="302"/>
      <c r="R80" s="303"/>
      <c r="S80" s="302"/>
      <c r="T80" s="303"/>
      <c r="U80" s="302"/>
      <c r="V80" s="303"/>
      <c r="W80" s="302"/>
      <c r="X80" s="305"/>
      <c r="Y80" s="303"/>
      <c r="Z80" s="302"/>
      <c r="AA80" s="246"/>
      <c r="AB80" s="246"/>
      <c r="AC80" s="246"/>
    </row>
    <row r="81" spans="1:29" ht="15" customHeight="1" x14ac:dyDescent="0.2">
      <c r="A81" s="309"/>
      <c r="B81" s="299"/>
      <c r="C81" s="300"/>
      <c r="D81" s="301"/>
      <c r="E81" s="246"/>
      <c r="F81" s="246"/>
      <c r="G81" s="302"/>
      <c r="H81" s="303"/>
      <c r="I81" s="302"/>
      <c r="J81" s="303"/>
      <c r="K81" s="302"/>
      <c r="L81" s="303"/>
      <c r="M81" s="302"/>
      <c r="N81" s="303"/>
      <c r="O81" s="302"/>
      <c r="P81" s="302"/>
      <c r="Q81" s="302"/>
      <c r="R81" s="303"/>
      <c r="S81" s="302"/>
      <c r="T81" s="303"/>
      <c r="U81" s="302"/>
      <c r="V81" s="303"/>
      <c r="W81" s="302"/>
      <c r="X81" s="305"/>
      <c r="Y81" s="303"/>
      <c r="Z81" s="302"/>
      <c r="AA81" s="246"/>
      <c r="AB81" s="246"/>
      <c r="AC81" s="246"/>
    </row>
    <row r="82" spans="1:29" ht="15" customHeight="1" x14ac:dyDescent="0.2">
      <c r="A82" s="298"/>
      <c r="B82" s="299"/>
      <c r="C82" s="300"/>
      <c r="D82" s="301"/>
      <c r="E82" s="246"/>
      <c r="F82" s="246"/>
      <c r="G82" s="302"/>
      <c r="H82" s="303"/>
      <c r="I82" s="302"/>
      <c r="J82" s="303"/>
      <c r="K82" s="302"/>
      <c r="L82" s="303"/>
      <c r="M82" s="301"/>
      <c r="N82" s="304"/>
      <c r="O82" s="301"/>
      <c r="P82" s="301"/>
      <c r="Q82" s="301"/>
      <c r="R82" s="304"/>
      <c r="S82" s="305"/>
      <c r="T82" s="306"/>
      <c r="U82" s="305"/>
      <c r="V82" s="306"/>
      <c r="W82" s="305"/>
      <c r="X82" s="305"/>
      <c r="Y82" s="306"/>
      <c r="Z82" s="302"/>
      <c r="AA82" s="246"/>
      <c r="AB82" s="246"/>
      <c r="AC82" s="246"/>
    </row>
    <row r="83" spans="1:29" ht="15" customHeight="1" x14ac:dyDescent="0.2">
      <c r="A83" s="309"/>
      <c r="B83" s="299"/>
      <c r="C83" s="300"/>
      <c r="D83" s="301"/>
      <c r="E83" s="246"/>
      <c r="F83" s="246"/>
      <c r="G83" s="302"/>
      <c r="H83" s="303"/>
      <c r="I83" s="302"/>
      <c r="J83" s="303"/>
      <c r="K83" s="302"/>
      <c r="L83" s="303"/>
      <c r="M83" s="302"/>
      <c r="N83" s="303"/>
      <c r="O83" s="302"/>
      <c r="P83" s="302"/>
      <c r="Q83" s="301"/>
      <c r="R83" s="304"/>
      <c r="S83" s="305"/>
      <c r="T83" s="306"/>
      <c r="U83" s="305"/>
      <c r="V83" s="306"/>
      <c r="W83" s="301"/>
      <c r="X83" s="305"/>
      <c r="Y83" s="306"/>
      <c r="Z83" s="302"/>
      <c r="AA83" s="246"/>
      <c r="AB83" s="246"/>
      <c r="AC83" s="246"/>
    </row>
    <row r="84" spans="1:29" ht="15" customHeight="1" x14ac:dyDescent="0.2">
      <c r="A84" s="309"/>
      <c r="B84" s="299"/>
      <c r="C84" s="300"/>
      <c r="D84" s="301"/>
      <c r="E84" s="246"/>
      <c r="F84" s="246"/>
      <c r="G84" s="302"/>
      <c r="H84" s="303"/>
      <c r="I84" s="302"/>
      <c r="J84" s="303"/>
      <c r="K84" s="302"/>
      <c r="L84" s="303"/>
      <c r="M84" s="302"/>
      <c r="N84" s="303"/>
      <c r="O84" s="302"/>
      <c r="P84" s="302"/>
      <c r="Q84" s="302"/>
      <c r="R84" s="303"/>
      <c r="S84" s="302"/>
      <c r="T84" s="303"/>
      <c r="U84" s="302"/>
      <c r="V84" s="303"/>
      <c r="W84" s="305"/>
      <c r="X84" s="305"/>
      <c r="Y84" s="303"/>
      <c r="Z84" s="302"/>
      <c r="AA84" s="246"/>
      <c r="AB84" s="246"/>
      <c r="AC84" s="246"/>
    </row>
    <row r="85" spans="1:29" ht="15" customHeight="1" x14ac:dyDescent="0.2">
      <c r="A85" s="309"/>
      <c r="B85" s="299"/>
      <c r="C85" s="300"/>
      <c r="D85" s="301"/>
      <c r="E85" s="246"/>
      <c r="F85" s="246"/>
      <c r="G85" s="302"/>
      <c r="H85" s="303"/>
      <c r="I85" s="302"/>
      <c r="J85" s="303"/>
      <c r="K85" s="302"/>
      <c r="L85" s="303"/>
      <c r="M85" s="302"/>
      <c r="N85" s="303"/>
      <c r="O85" s="302"/>
      <c r="P85" s="302"/>
      <c r="Q85" s="302"/>
      <c r="R85" s="303"/>
      <c r="S85" s="302"/>
      <c r="T85" s="303"/>
      <c r="U85" s="301"/>
      <c r="V85" s="304"/>
      <c r="W85" s="302"/>
      <c r="X85" s="301"/>
      <c r="Y85" s="303"/>
      <c r="Z85" s="302"/>
      <c r="AA85" s="246"/>
      <c r="AB85" s="246"/>
      <c r="AC85" s="246"/>
    </row>
    <row r="86" spans="1:29" ht="15" customHeight="1" x14ac:dyDescent="0.2">
      <c r="A86" s="307"/>
      <c r="B86" s="299"/>
      <c r="C86" s="300"/>
      <c r="D86" s="301"/>
      <c r="E86" s="246"/>
      <c r="F86" s="246"/>
      <c r="G86" s="305"/>
      <c r="H86" s="306"/>
      <c r="I86" s="305"/>
      <c r="J86" s="306"/>
      <c r="K86" s="305"/>
      <c r="L86" s="306"/>
      <c r="M86" s="305"/>
      <c r="N86" s="306"/>
      <c r="O86" s="305"/>
      <c r="P86" s="305"/>
      <c r="Q86" s="305"/>
      <c r="R86" s="306"/>
      <c r="S86" s="305"/>
      <c r="T86" s="306"/>
      <c r="U86" s="305"/>
      <c r="V86" s="306"/>
      <c r="W86" s="305"/>
      <c r="X86" s="305"/>
      <c r="Y86" s="306"/>
      <c r="Z86" s="305"/>
      <c r="AA86" s="246"/>
      <c r="AB86" s="246"/>
      <c r="AC86" s="246"/>
    </row>
    <row r="87" spans="1:29" ht="15" customHeight="1" x14ac:dyDescent="0.2">
      <c r="A87" s="307"/>
      <c r="B87" s="299"/>
      <c r="C87" s="300"/>
      <c r="D87" s="301"/>
      <c r="E87" s="246"/>
      <c r="F87" s="246"/>
      <c r="G87" s="305"/>
      <c r="H87" s="306"/>
      <c r="I87" s="305"/>
      <c r="J87" s="306"/>
      <c r="K87" s="305"/>
      <c r="L87" s="306"/>
      <c r="M87" s="305"/>
      <c r="N87" s="306"/>
      <c r="O87" s="305"/>
      <c r="P87" s="305"/>
      <c r="Q87" s="305"/>
      <c r="R87" s="306"/>
      <c r="S87" s="305"/>
      <c r="T87" s="306"/>
      <c r="U87" s="305"/>
      <c r="V87" s="306"/>
      <c r="W87" s="305"/>
      <c r="X87" s="305"/>
      <c r="Y87" s="306"/>
      <c r="Z87" s="301"/>
      <c r="AA87" s="246"/>
      <c r="AB87" s="246"/>
      <c r="AC87" s="246"/>
    </row>
    <row r="88" spans="1:29" ht="15" customHeight="1" x14ac:dyDescent="0.2">
      <c r="A88" s="307"/>
      <c r="B88" s="299"/>
      <c r="C88" s="300"/>
      <c r="D88" s="301"/>
      <c r="E88" s="246"/>
      <c r="F88" s="246"/>
      <c r="G88" s="305"/>
      <c r="H88" s="306"/>
      <c r="I88" s="305"/>
      <c r="J88" s="306"/>
      <c r="K88" s="305"/>
      <c r="L88" s="306"/>
      <c r="M88" s="305"/>
      <c r="N88" s="306"/>
      <c r="O88" s="305"/>
      <c r="P88" s="305"/>
      <c r="Q88" s="305"/>
      <c r="R88" s="306"/>
      <c r="S88" s="305"/>
      <c r="T88" s="306"/>
      <c r="U88" s="305"/>
      <c r="V88" s="306"/>
      <c r="W88" s="301"/>
      <c r="X88" s="305"/>
      <c r="Y88" s="306"/>
      <c r="Z88" s="301"/>
      <c r="AA88" s="246"/>
      <c r="AB88" s="246"/>
      <c r="AC88" s="246"/>
    </row>
    <row r="89" spans="1:29" ht="15" customHeight="1" x14ac:dyDescent="0.2">
      <c r="A89" s="309"/>
      <c r="B89" s="299"/>
      <c r="C89" s="300"/>
      <c r="D89" s="301"/>
      <c r="E89" s="246"/>
      <c r="F89" s="246"/>
      <c r="G89" s="302"/>
      <c r="H89" s="303"/>
      <c r="I89" s="302"/>
      <c r="J89" s="303"/>
      <c r="K89" s="302"/>
      <c r="L89" s="303"/>
      <c r="M89" s="302"/>
      <c r="N89" s="303"/>
      <c r="O89" s="302"/>
      <c r="P89" s="302"/>
      <c r="Q89" s="302"/>
      <c r="R89" s="303"/>
      <c r="S89" s="301"/>
      <c r="T89" s="304"/>
      <c r="U89" s="305"/>
      <c r="V89" s="306"/>
      <c r="W89" s="305"/>
      <c r="X89" s="305"/>
      <c r="Y89" s="303"/>
      <c r="Z89" s="302"/>
      <c r="AA89" s="246"/>
      <c r="AB89" s="246"/>
      <c r="AC89" s="246"/>
    </row>
    <row r="90" spans="1:29" ht="15" customHeight="1" x14ac:dyDescent="0.2">
      <c r="A90" s="309"/>
      <c r="B90" s="299"/>
      <c r="C90" s="300"/>
      <c r="D90" s="301"/>
      <c r="E90" s="246"/>
      <c r="F90" s="246"/>
      <c r="G90" s="302"/>
      <c r="H90" s="303"/>
      <c r="I90" s="302"/>
      <c r="J90" s="303"/>
      <c r="K90" s="302"/>
      <c r="L90" s="303"/>
      <c r="M90" s="302"/>
      <c r="N90" s="303"/>
      <c r="O90" s="302"/>
      <c r="P90" s="302"/>
      <c r="Q90" s="302"/>
      <c r="R90" s="303"/>
      <c r="S90" s="302"/>
      <c r="T90" s="303"/>
      <c r="U90" s="302"/>
      <c r="V90" s="303"/>
      <c r="W90" s="305"/>
      <c r="X90" s="305"/>
      <c r="Y90" s="306"/>
      <c r="Z90" s="302"/>
      <c r="AA90" s="246"/>
      <c r="AB90" s="246"/>
      <c r="AC90" s="246"/>
    </row>
    <row r="91" spans="1:29" ht="15" customHeight="1" x14ac:dyDescent="0.2">
      <c r="A91" s="309"/>
      <c r="B91" s="299"/>
      <c r="C91" s="300"/>
      <c r="D91" s="301"/>
      <c r="E91" s="246"/>
      <c r="F91" s="246"/>
      <c r="G91" s="302"/>
      <c r="H91" s="303"/>
      <c r="I91" s="302"/>
      <c r="J91" s="303"/>
      <c r="K91" s="302"/>
      <c r="L91" s="303"/>
      <c r="M91" s="302"/>
      <c r="N91" s="303"/>
      <c r="O91" s="302"/>
      <c r="P91" s="302"/>
      <c r="Q91" s="302"/>
      <c r="R91" s="303"/>
      <c r="S91" s="302"/>
      <c r="T91" s="303"/>
      <c r="U91" s="302"/>
      <c r="V91" s="303"/>
      <c r="W91" s="305"/>
      <c r="X91" s="305"/>
      <c r="Y91" s="303"/>
      <c r="Z91" s="302"/>
      <c r="AA91" s="246"/>
      <c r="AB91" s="246"/>
      <c r="AC91" s="246"/>
    </row>
    <row r="92" spans="1:29" ht="15" customHeight="1" x14ac:dyDescent="0.2">
      <c r="A92" s="309"/>
      <c r="B92" s="299"/>
      <c r="C92" s="300"/>
      <c r="D92" s="301"/>
      <c r="E92" s="246"/>
      <c r="F92" s="246"/>
      <c r="G92" s="302"/>
      <c r="H92" s="303"/>
      <c r="I92" s="302"/>
      <c r="J92" s="303"/>
      <c r="K92" s="302"/>
      <c r="L92" s="303"/>
      <c r="M92" s="302"/>
      <c r="N92" s="303"/>
      <c r="O92" s="302"/>
      <c r="P92" s="302"/>
      <c r="Q92" s="302"/>
      <c r="R92" s="303"/>
      <c r="S92" s="302"/>
      <c r="T92" s="303"/>
      <c r="U92" s="302"/>
      <c r="V92" s="303"/>
      <c r="W92" s="301"/>
      <c r="X92" s="305"/>
      <c r="Y92" s="303"/>
      <c r="Z92" s="302"/>
      <c r="AA92" s="246"/>
      <c r="AB92" s="246"/>
      <c r="AC92" s="246"/>
    </row>
    <row r="93" spans="1:29" ht="15" customHeight="1" x14ac:dyDescent="0.2">
      <c r="A93" s="309"/>
      <c r="B93" s="299"/>
      <c r="C93" s="300"/>
      <c r="D93" s="301"/>
      <c r="E93" s="246"/>
      <c r="F93" s="246"/>
      <c r="G93" s="302"/>
      <c r="H93" s="303"/>
      <c r="I93" s="302"/>
      <c r="J93" s="303"/>
      <c r="K93" s="302"/>
      <c r="L93" s="303"/>
      <c r="M93" s="302"/>
      <c r="N93" s="303"/>
      <c r="O93" s="302"/>
      <c r="P93" s="302"/>
      <c r="Q93" s="302"/>
      <c r="R93" s="303"/>
      <c r="S93" s="302"/>
      <c r="T93" s="303"/>
      <c r="U93" s="301"/>
      <c r="V93" s="304"/>
      <c r="W93" s="301"/>
      <c r="X93" s="305"/>
      <c r="Y93" s="306"/>
      <c r="Z93" s="302"/>
      <c r="AA93" s="246"/>
      <c r="AB93" s="246"/>
      <c r="AC93" s="246"/>
    </row>
    <row r="94" spans="1:29" ht="15" customHeight="1" x14ac:dyDescent="0.2">
      <c r="A94" s="307"/>
      <c r="B94" s="299"/>
      <c r="C94" s="300"/>
      <c r="D94" s="301"/>
      <c r="E94" s="246"/>
      <c r="F94" s="246"/>
      <c r="G94" s="301"/>
      <c r="H94" s="304"/>
      <c r="I94" s="305"/>
      <c r="J94" s="306"/>
      <c r="K94" s="305"/>
      <c r="L94" s="306"/>
      <c r="M94" s="305"/>
      <c r="N94" s="306"/>
      <c r="O94" s="305"/>
      <c r="P94" s="305"/>
      <c r="Q94" s="305"/>
      <c r="R94" s="306"/>
      <c r="S94" s="305"/>
      <c r="T94" s="306"/>
      <c r="U94" s="305"/>
      <c r="V94" s="306"/>
      <c r="W94" s="301"/>
      <c r="X94" s="305"/>
      <c r="Y94" s="306"/>
      <c r="Z94" s="302"/>
      <c r="AA94" s="246"/>
      <c r="AB94" s="246"/>
      <c r="AC94" s="246"/>
    </row>
    <row r="95" spans="1:29" ht="15" customHeight="1" x14ac:dyDescent="0.2">
      <c r="A95" s="309"/>
      <c r="B95" s="299"/>
      <c r="C95" s="300"/>
      <c r="D95" s="301"/>
      <c r="E95" s="246"/>
      <c r="F95" s="246"/>
      <c r="G95" s="302"/>
      <c r="H95" s="303"/>
      <c r="I95" s="302"/>
      <c r="J95" s="303"/>
      <c r="K95" s="302"/>
      <c r="L95" s="303"/>
      <c r="M95" s="302"/>
      <c r="N95" s="303"/>
      <c r="O95" s="302"/>
      <c r="P95" s="302"/>
      <c r="Q95" s="302"/>
      <c r="R95" s="303"/>
      <c r="S95" s="302"/>
      <c r="T95" s="303"/>
      <c r="U95" s="302"/>
      <c r="V95" s="303"/>
      <c r="W95" s="302"/>
      <c r="X95" s="305"/>
      <c r="Y95" s="303"/>
      <c r="Z95" s="302"/>
      <c r="AA95" s="246"/>
      <c r="AB95" s="246"/>
      <c r="AC95" s="246"/>
    </row>
    <row r="96" spans="1:29" ht="15" customHeight="1" x14ac:dyDescent="0.2">
      <c r="A96" s="309"/>
      <c r="B96" s="299"/>
      <c r="C96" s="300"/>
      <c r="D96" s="301"/>
      <c r="E96" s="246"/>
      <c r="F96" s="246"/>
      <c r="G96" s="302"/>
      <c r="H96" s="303"/>
      <c r="I96" s="302"/>
      <c r="J96" s="303"/>
      <c r="K96" s="302"/>
      <c r="L96" s="303"/>
      <c r="M96" s="302"/>
      <c r="N96" s="303"/>
      <c r="O96" s="302"/>
      <c r="P96" s="302"/>
      <c r="Q96" s="302"/>
      <c r="R96" s="303"/>
      <c r="S96" s="302"/>
      <c r="T96" s="303"/>
      <c r="U96" s="302"/>
      <c r="V96" s="303"/>
      <c r="W96" s="302"/>
      <c r="X96" s="305"/>
      <c r="Y96" s="303"/>
      <c r="Z96" s="302"/>
      <c r="AA96" s="246"/>
      <c r="AB96" s="246"/>
      <c r="AC96" s="246"/>
    </row>
    <row r="97" spans="1:29" ht="15" customHeight="1" x14ac:dyDescent="0.2">
      <c r="A97" s="307"/>
      <c r="B97" s="299"/>
      <c r="C97" s="300"/>
      <c r="D97" s="301"/>
      <c r="E97" s="246"/>
      <c r="F97" s="246"/>
      <c r="G97" s="302"/>
      <c r="H97" s="303"/>
      <c r="I97" s="302"/>
      <c r="J97" s="303"/>
      <c r="K97" s="301"/>
      <c r="L97" s="304"/>
      <c r="M97" s="305"/>
      <c r="N97" s="306"/>
      <c r="O97" s="305"/>
      <c r="P97" s="305"/>
      <c r="Q97" s="305"/>
      <c r="R97" s="306"/>
      <c r="S97" s="305"/>
      <c r="T97" s="306"/>
      <c r="U97" s="305"/>
      <c r="V97" s="306"/>
      <c r="W97" s="305"/>
      <c r="X97" s="305"/>
      <c r="Y97" s="306"/>
      <c r="Z97" s="302"/>
      <c r="AA97" s="246"/>
      <c r="AB97" s="246"/>
      <c r="AC97" s="246"/>
    </row>
    <row r="98" spans="1:29" ht="15" customHeight="1" x14ac:dyDescent="0.2">
      <c r="A98" s="309"/>
      <c r="B98" s="299"/>
      <c r="C98" s="300"/>
      <c r="D98" s="301"/>
      <c r="E98" s="246"/>
      <c r="F98" s="246"/>
      <c r="G98" s="302"/>
      <c r="H98" s="303"/>
      <c r="I98" s="302"/>
      <c r="J98" s="303"/>
      <c r="K98" s="302"/>
      <c r="L98" s="303"/>
      <c r="M98" s="302"/>
      <c r="N98" s="303"/>
      <c r="O98" s="302"/>
      <c r="P98" s="302"/>
      <c r="Q98" s="301"/>
      <c r="R98" s="304"/>
      <c r="S98" s="305"/>
      <c r="T98" s="306"/>
      <c r="U98" s="305"/>
      <c r="V98" s="306"/>
      <c r="W98" s="302"/>
      <c r="X98" s="305"/>
      <c r="Y98" s="306"/>
      <c r="Z98" s="302"/>
      <c r="AA98" s="246"/>
      <c r="AB98" s="246"/>
      <c r="AC98" s="246"/>
    </row>
    <row r="99" spans="1:29" ht="15" customHeight="1" x14ac:dyDescent="0.2">
      <c r="A99" s="309"/>
      <c r="B99" s="299"/>
      <c r="C99" s="300"/>
      <c r="D99" s="301"/>
      <c r="E99" s="246"/>
      <c r="F99" s="246"/>
      <c r="G99" s="302"/>
      <c r="H99" s="303"/>
      <c r="I99" s="302"/>
      <c r="J99" s="303"/>
      <c r="K99" s="302"/>
      <c r="L99" s="303"/>
      <c r="M99" s="302"/>
      <c r="N99" s="303"/>
      <c r="O99" s="302"/>
      <c r="P99" s="302"/>
      <c r="Q99" s="302"/>
      <c r="R99" s="303"/>
      <c r="S99" s="302"/>
      <c r="T99" s="303"/>
      <c r="U99" s="302"/>
      <c r="V99" s="303"/>
      <c r="W99" s="302"/>
      <c r="X99" s="302"/>
      <c r="Y99" s="303"/>
      <c r="Z99" s="302"/>
      <c r="AA99" s="246"/>
      <c r="AB99" s="246"/>
      <c r="AC99" s="246"/>
    </row>
    <row r="100" spans="1:29" ht="15" customHeight="1" x14ac:dyDescent="0.2">
      <c r="A100" s="309"/>
      <c r="B100" s="299"/>
      <c r="C100" s="300"/>
      <c r="D100" s="301"/>
      <c r="E100" s="246"/>
      <c r="F100" s="246"/>
      <c r="G100" s="302"/>
      <c r="H100" s="303"/>
      <c r="I100" s="302"/>
      <c r="J100" s="303"/>
      <c r="K100" s="302"/>
      <c r="L100" s="303"/>
      <c r="M100" s="302"/>
      <c r="N100" s="303"/>
      <c r="O100" s="302"/>
      <c r="P100" s="302"/>
      <c r="Q100" s="302"/>
      <c r="R100" s="303"/>
      <c r="S100" s="302"/>
      <c r="T100" s="303"/>
      <c r="U100" s="302"/>
      <c r="V100" s="303"/>
      <c r="W100" s="305"/>
      <c r="X100" s="305"/>
      <c r="Y100" s="303"/>
      <c r="Z100" s="302"/>
      <c r="AA100" s="246"/>
      <c r="AB100" s="246"/>
      <c r="AC100" s="246"/>
    </row>
    <row r="101" spans="1:29" ht="15" customHeight="1" x14ac:dyDescent="0.2">
      <c r="A101" s="309"/>
      <c r="B101" s="299"/>
      <c r="C101" s="300"/>
      <c r="D101" s="301"/>
      <c r="E101" s="246"/>
      <c r="F101" s="246"/>
      <c r="G101" s="302"/>
      <c r="H101" s="303"/>
      <c r="I101" s="302"/>
      <c r="J101" s="303"/>
      <c r="K101" s="302"/>
      <c r="L101" s="303"/>
      <c r="M101" s="302"/>
      <c r="N101" s="303"/>
      <c r="O101" s="302"/>
      <c r="P101" s="302"/>
      <c r="Q101" s="302"/>
      <c r="R101" s="303"/>
      <c r="S101" s="302"/>
      <c r="T101" s="303"/>
      <c r="U101" s="302"/>
      <c r="V101" s="303"/>
      <c r="W101" s="305"/>
      <c r="X101" s="305"/>
      <c r="Y101" s="306"/>
      <c r="Z101" s="302"/>
      <c r="AA101" s="246"/>
      <c r="AB101" s="246"/>
      <c r="AC101" s="246"/>
    </row>
    <row r="102" spans="1:29" ht="15" customHeight="1" x14ac:dyDescent="0.2">
      <c r="A102" s="307"/>
      <c r="B102" s="299"/>
      <c r="C102" s="300"/>
      <c r="D102" s="301"/>
      <c r="E102" s="246"/>
      <c r="F102" s="246"/>
      <c r="G102" s="301"/>
      <c r="H102" s="304"/>
      <c r="I102" s="305"/>
      <c r="J102" s="306"/>
      <c r="K102" s="305"/>
      <c r="L102" s="306"/>
      <c r="M102" s="305"/>
      <c r="N102" s="306"/>
      <c r="O102" s="305"/>
      <c r="P102" s="305"/>
      <c r="Q102" s="305"/>
      <c r="R102" s="306"/>
      <c r="S102" s="305"/>
      <c r="T102" s="306"/>
      <c r="U102" s="305"/>
      <c r="V102" s="306"/>
      <c r="W102" s="305"/>
      <c r="X102" s="305"/>
      <c r="Y102" s="306"/>
      <c r="Z102" s="302"/>
      <c r="AA102" s="246"/>
      <c r="AB102" s="246"/>
      <c r="AC102" s="246"/>
    </row>
    <row r="103" spans="1:29" ht="15" customHeight="1" x14ac:dyDescent="0.2">
      <c r="A103" s="309"/>
      <c r="B103" s="299"/>
      <c r="C103" s="300"/>
      <c r="D103" s="301"/>
      <c r="E103" s="246"/>
      <c r="F103" s="246"/>
      <c r="G103" s="302"/>
      <c r="H103" s="303"/>
      <c r="I103" s="302"/>
      <c r="J103" s="303"/>
      <c r="K103" s="302"/>
      <c r="L103" s="303"/>
      <c r="M103" s="302"/>
      <c r="N103" s="303"/>
      <c r="O103" s="302"/>
      <c r="P103" s="302"/>
      <c r="Q103" s="302"/>
      <c r="R103" s="303"/>
      <c r="S103" s="302"/>
      <c r="T103" s="303"/>
      <c r="U103" s="302"/>
      <c r="V103" s="303"/>
      <c r="W103" s="305"/>
      <c r="X103" s="305"/>
      <c r="Y103" s="303"/>
      <c r="Z103" s="302"/>
      <c r="AA103" s="246"/>
      <c r="AB103" s="246"/>
      <c r="AC103" s="246"/>
    </row>
    <row r="104" spans="1:29" ht="15" customHeight="1" x14ac:dyDescent="0.2">
      <c r="A104" s="307"/>
      <c r="B104" s="299"/>
      <c r="C104" s="300"/>
      <c r="D104" s="301"/>
      <c r="E104" s="246"/>
      <c r="F104" s="246"/>
      <c r="G104" s="305"/>
      <c r="H104" s="306"/>
      <c r="I104" s="305"/>
      <c r="J104" s="306"/>
      <c r="K104" s="305"/>
      <c r="L104" s="306"/>
      <c r="M104" s="305"/>
      <c r="N104" s="306"/>
      <c r="O104" s="305"/>
      <c r="P104" s="305"/>
      <c r="Q104" s="305"/>
      <c r="R104" s="306"/>
      <c r="S104" s="305"/>
      <c r="T104" s="306"/>
      <c r="U104" s="305"/>
      <c r="V104" s="306"/>
      <c r="W104" s="305"/>
      <c r="X104" s="305"/>
      <c r="Y104" s="306"/>
      <c r="Z104" s="305"/>
      <c r="AA104" s="246"/>
      <c r="AB104" s="246"/>
      <c r="AC104" s="246"/>
    </row>
    <row r="105" spans="1:29" ht="15" customHeight="1" x14ac:dyDescent="0.2">
      <c r="A105" s="309"/>
      <c r="B105" s="299"/>
      <c r="C105" s="300"/>
      <c r="D105" s="301"/>
      <c r="E105" s="246"/>
      <c r="F105" s="246"/>
      <c r="G105" s="302"/>
      <c r="H105" s="303"/>
      <c r="I105" s="302"/>
      <c r="J105" s="303"/>
      <c r="K105" s="302"/>
      <c r="L105" s="303"/>
      <c r="M105" s="302"/>
      <c r="N105" s="303"/>
      <c r="O105" s="302"/>
      <c r="P105" s="302"/>
      <c r="Q105" s="302"/>
      <c r="R105" s="303"/>
      <c r="S105" s="302"/>
      <c r="T105" s="303"/>
      <c r="U105" s="302"/>
      <c r="V105" s="303"/>
      <c r="W105" s="301"/>
      <c r="X105" s="305"/>
      <c r="Y105" s="303"/>
      <c r="Z105" s="302"/>
      <c r="AA105" s="246"/>
      <c r="AB105" s="246"/>
      <c r="AC105" s="246"/>
    </row>
    <row r="106" spans="1:29" ht="15" customHeight="1" x14ac:dyDescent="0.2">
      <c r="A106" s="307"/>
      <c r="B106" s="299"/>
      <c r="C106" s="300"/>
      <c r="D106" s="301"/>
      <c r="E106" s="246"/>
      <c r="F106" s="246"/>
      <c r="G106" s="305"/>
      <c r="H106" s="306"/>
      <c r="I106" s="305"/>
      <c r="J106" s="306"/>
      <c r="K106" s="305"/>
      <c r="L106" s="306"/>
      <c r="M106" s="305"/>
      <c r="N106" s="306"/>
      <c r="O106" s="305"/>
      <c r="P106" s="305"/>
      <c r="Q106" s="305"/>
      <c r="R106" s="306"/>
      <c r="S106" s="305"/>
      <c r="T106" s="306"/>
      <c r="U106" s="305"/>
      <c r="V106" s="306"/>
      <c r="W106" s="305"/>
      <c r="X106" s="305"/>
      <c r="Y106" s="306"/>
      <c r="Z106" s="301"/>
      <c r="AA106" s="246"/>
      <c r="AB106" s="246"/>
      <c r="AC106" s="246"/>
    </row>
    <row r="107" spans="1:29" ht="15" customHeight="1" x14ac:dyDescent="0.2">
      <c r="A107" s="309"/>
      <c r="B107" s="299"/>
      <c r="C107" s="300"/>
      <c r="D107" s="301"/>
      <c r="E107" s="246"/>
      <c r="F107" s="246"/>
      <c r="G107" s="302"/>
      <c r="H107" s="303"/>
      <c r="I107" s="302"/>
      <c r="J107" s="303"/>
      <c r="K107" s="302"/>
      <c r="L107" s="303"/>
      <c r="M107" s="302"/>
      <c r="N107" s="303"/>
      <c r="O107" s="302"/>
      <c r="P107" s="302"/>
      <c r="Q107" s="301"/>
      <c r="R107" s="304"/>
      <c r="S107" s="305"/>
      <c r="T107" s="306"/>
      <c r="U107" s="305"/>
      <c r="V107" s="306"/>
      <c r="W107" s="301"/>
      <c r="X107" s="305"/>
      <c r="Y107" s="306"/>
      <c r="Z107" s="302"/>
      <c r="AA107" s="246"/>
      <c r="AB107" s="246"/>
      <c r="AC107" s="246"/>
    </row>
    <row r="108" spans="1:29" ht="15" customHeight="1" x14ac:dyDescent="0.2">
      <c r="A108" s="309"/>
      <c r="B108" s="299"/>
      <c r="C108" s="300"/>
      <c r="D108" s="301"/>
      <c r="E108" s="246"/>
      <c r="F108" s="246"/>
      <c r="G108" s="302"/>
      <c r="H108" s="303"/>
      <c r="I108" s="302"/>
      <c r="J108" s="303"/>
      <c r="K108" s="302"/>
      <c r="L108" s="303"/>
      <c r="M108" s="302"/>
      <c r="N108" s="303"/>
      <c r="O108" s="302"/>
      <c r="P108" s="302"/>
      <c r="Q108" s="302"/>
      <c r="R108" s="303"/>
      <c r="S108" s="302"/>
      <c r="T108" s="303"/>
      <c r="U108" s="302"/>
      <c r="V108" s="303"/>
      <c r="W108" s="302"/>
      <c r="X108" s="305"/>
      <c r="Y108" s="303"/>
      <c r="Z108" s="302"/>
      <c r="AA108" s="246"/>
      <c r="AB108" s="246"/>
      <c r="AC108" s="246"/>
    </row>
    <row r="109" spans="1:29" ht="15" customHeight="1" x14ac:dyDescent="0.2">
      <c r="A109" s="309"/>
      <c r="B109" s="299"/>
      <c r="C109" s="300"/>
      <c r="D109" s="301"/>
      <c r="E109" s="246"/>
      <c r="F109" s="246"/>
      <c r="G109" s="302"/>
      <c r="H109" s="303"/>
      <c r="I109" s="302"/>
      <c r="J109" s="303"/>
      <c r="K109" s="302"/>
      <c r="L109" s="303"/>
      <c r="M109" s="302"/>
      <c r="N109" s="303"/>
      <c r="O109" s="302"/>
      <c r="P109" s="302"/>
      <c r="Q109" s="302"/>
      <c r="R109" s="303"/>
      <c r="S109" s="302"/>
      <c r="T109" s="303"/>
      <c r="U109" s="302"/>
      <c r="V109" s="303"/>
      <c r="W109" s="301"/>
      <c r="X109" s="301"/>
      <c r="Y109" s="303"/>
      <c r="Z109" s="302"/>
      <c r="AA109" s="246"/>
      <c r="AB109" s="246"/>
      <c r="AC109" s="246"/>
    </row>
    <row r="110" spans="1:29" ht="15" customHeight="1" x14ac:dyDescent="0.2">
      <c r="A110" s="309"/>
      <c r="B110" s="299"/>
      <c r="C110" s="300"/>
      <c r="D110" s="301"/>
      <c r="E110" s="246"/>
      <c r="F110" s="246"/>
      <c r="G110" s="302"/>
      <c r="H110" s="303"/>
      <c r="I110" s="302"/>
      <c r="J110" s="303"/>
      <c r="K110" s="302"/>
      <c r="L110" s="303"/>
      <c r="M110" s="302"/>
      <c r="N110" s="303"/>
      <c r="O110" s="302"/>
      <c r="P110" s="302"/>
      <c r="Q110" s="302"/>
      <c r="R110" s="303"/>
      <c r="S110" s="302"/>
      <c r="T110" s="303"/>
      <c r="U110" s="302"/>
      <c r="V110" s="303"/>
      <c r="W110" s="301"/>
      <c r="X110" s="305"/>
      <c r="Y110" s="303"/>
      <c r="Z110" s="302"/>
      <c r="AA110" s="246"/>
      <c r="AB110" s="246"/>
      <c r="AC110" s="246"/>
    </row>
    <row r="111" spans="1:29" ht="15" customHeight="1" x14ac:dyDescent="0.2">
      <c r="A111" s="309"/>
      <c r="B111" s="299"/>
      <c r="C111" s="300"/>
      <c r="D111" s="301"/>
      <c r="E111" s="246"/>
      <c r="F111" s="246"/>
      <c r="G111" s="302"/>
      <c r="H111" s="303"/>
      <c r="I111" s="302"/>
      <c r="J111" s="303"/>
      <c r="K111" s="302"/>
      <c r="L111" s="303"/>
      <c r="M111" s="302"/>
      <c r="N111" s="303"/>
      <c r="O111" s="302"/>
      <c r="P111" s="302"/>
      <c r="Q111" s="302"/>
      <c r="R111" s="303"/>
      <c r="S111" s="302"/>
      <c r="T111" s="303"/>
      <c r="U111" s="302"/>
      <c r="V111" s="303"/>
      <c r="W111" s="305"/>
      <c r="X111" s="305"/>
      <c r="Y111" s="303"/>
      <c r="Z111" s="302"/>
      <c r="AA111" s="246"/>
      <c r="AB111" s="246"/>
      <c r="AC111" s="246"/>
    </row>
    <row r="112" spans="1:29" ht="15" customHeight="1" x14ac:dyDescent="0.2">
      <c r="A112" s="307"/>
      <c r="B112" s="299"/>
      <c r="C112" s="300"/>
      <c r="D112" s="301"/>
      <c r="E112" s="246"/>
      <c r="F112" s="246"/>
      <c r="G112" s="302"/>
      <c r="H112" s="303"/>
      <c r="I112" s="301"/>
      <c r="J112" s="304"/>
      <c r="K112" s="305"/>
      <c r="L112" s="306"/>
      <c r="M112" s="305"/>
      <c r="N112" s="306"/>
      <c r="O112" s="305"/>
      <c r="P112" s="305"/>
      <c r="Q112" s="305"/>
      <c r="R112" s="306"/>
      <c r="S112" s="305"/>
      <c r="T112" s="306"/>
      <c r="U112" s="305"/>
      <c r="V112" s="306"/>
      <c r="W112" s="301"/>
      <c r="X112" s="305"/>
      <c r="Y112" s="306"/>
      <c r="Z112" s="302"/>
      <c r="AA112" s="246"/>
      <c r="AB112" s="246"/>
      <c r="AC112" s="246"/>
    </row>
    <row r="113" spans="1:29" ht="15" customHeight="1" x14ac:dyDescent="0.2">
      <c r="A113" s="307"/>
      <c r="B113" s="299"/>
      <c r="C113" s="300"/>
      <c r="D113" s="301"/>
      <c r="E113" s="246"/>
      <c r="F113" s="246"/>
      <c r="G113" s="302"/>
      <c r="H113" s="303"/>
      <c r="I113" s="301"/>
      <c r="J113" s="304"/>
      <c r="K113" s="305"/>
      <c r="L113" s="306"/>
      <c r="M113" s="305"/>
      <c r="N113" s="306"/>
      <c r="O113" s="305"/>
      <c r="P113" s="305"/>
      <c r="Q113" s="305"/>
      <c r="R113" s="306"/>
      <c r="S113" s="305"/>
      <c r="T113" s="306"/>
      <c r="U113" s="305"/>
      <c r="V113" s="306"/>
      <c r="W113" s="302"/>
      <c r="X113" s="305"/>
      <c r="Y113" s="306"/>
      <c r="Z113" s="302"/>
      <c r="AA113" s="246"/>
      <c r="AB113" s="246"/>
      <c r="AC113" s="246"/>
    </row>
    <row r="114" spans="1:29" ht="15" customHeight="1" x14ac:dyDescent="0.2">
      <c r="A114" s="309"/>
      <c r="B114" s="299"/>
      <c r="C114" s="300"/>
      <c r="D114" s="301"/>
      <c r="E114" s="246"/>
      <c r="F114" s="246"/>
      <c r="G114" s="302"/>
      <c r="H114" s="303"/>
      <c r="I114" s="302"/>
      <c r="J114" s="303"/>
      <c r="K114" s="302"/>
      <c r="L114" s="303"/>
      <c r="M114" s="302"/>
      <c r="N114" s="303"/>
      <c r="O114" s="302"/>
      <c r="P114" s="302"/>
      <c r="Q114" s="302"/>
      <c r="R114" s="303"/>
      <c r="S114" s="302"/>
      <c r="T114" s="303"/>
      <c r="U114" s="302"/>
      <c r="V114" s="303"/>
      <c r="W114" s="305"/>
      <c r="X114" s="305"/>
      <c r="Y114" s="306"/>
      <c r="Z114" s="302"/>
      <c r="AA114" s="246"/>
      <c r="AB114" s="246"/>
      <c r="AC114" s="246"/>
    </row>
    <row r="115" spans="1:29" ht="15" customHeight="1" x14ac:dyDescent="0.2">
      <c r="A115" s="307"/>
      <c r="B115" s="299"/>
      <c r="C115" s="300"/>
      <c r="D115" s="301"/>
      <c r="E115" s="246"/>
      <c r="F115" s="246"/>
      <c r="G115" s="305"/>
      <c r="H115" s="306"/>
      <c r="I115" s="305"/>
      <c r="J115" s="306"/>
      <c r="K115" s="305"/>
      <c r="L115" s="306"/>
      <c r="M115" s="305"/>
      <c r="N115" s="306"/>
      <c r="O115" s="305"/>
      <c r="P115" s="305"/>
      <c r="Q115" s="305"/>
      <c r="R115" s="306"/>
      <c r="S115" s="305"/>
      <c r="T115" s="306"/>
      <c r="U115" s="305"/>
      <c r="V115" s="306"/>
      <c r="W115" s="305"/>
      <c r="X115" s="305"/>
      <c r="Y115" s="306"/>
      <c r="Z115" s="305"/>
      <c r="AA115" s="246"/>
      <c r="AB115" s="246"/>
      <c r="AC115" s="246"/>
    </row>
    <row r="116" spans="1:29" ht="15" customHeight="1" x14ac:dyDescent="0.2">
      <c r="A116" s="309"/>
      <c r="B116" s="299"/>
      <c r="C116" s="300"/>
      <c r="D116" s="301"/>
      <c r="E116" s="246"/>
      <c r="F116" s="246"/>
      <c r="G116" s="302"/>
      <c r="H116" s="303"/>
      <c r="I116" s="302"/>
      <c r="J116" s="303"/>
      <c r="K116" s="302"/>
      <c r="L116" s="303"/>
      <c r="M116" s="302"/>
      <c r="N116" s="303"/>
      <c r="O116" s="302"/>
      <c r="P116" s="302"/>
      <c r="Q116" s="302"/>
      <c r="R116" s="303"/>
      <c r="S116" s="302"/>
      <c r="T116" s="303"/>
      <c r="U116" s="301"/>
      <c r="V116" s="304"/>
      <c r="W116" s="302"/>
      <c r="X116" s="305"/>
      <c r="Y116" s="303"/>
      <c r="Z116" s="302"/>
      <c r="AA116" s="246"/>
      <c r="AB116" s="246"/>
      <c r="AC116" s="246"/>
    </row>
    <row r="117" spans="1:29" ht="15" customHeight="1" x14ac:dyDescent="0.2">
      <c r="A117" s="307"/>
      <c r="B117" s="299"/>
      <c r="C117" s="300"/>
      <c r="D117" s="301"/>
      <c r="E117" s="246"/>
      <c r="F117" s="246"/>
      <c r="G117" s="302"/>
      <c r="H117" s="303"/>
      <c r="I117" s="302"/>
      <c r="J117" s="303"/>
      <c r="K117" s="302"/>
      <c r="L117" s="303"/>
      <c r="M117" s="305"/>
      <c r="N117" s="306"/>
      <c r="O117" s="305"/>
      <c r="P117" s="305"/>
      <c r="Q117" s="305"/>
      <c r="R117" s="306"/>
      <c r="S117" s="305"/>
      <c r="T117" s="306"/>
      <c r="U117" s="305"/>
      <c r="V117" s="306"/>
      <c r="W117" s="301"/>
      <c r="X117" s="305"/>
      <c r="Y117" s="303"/>
      <c r="Z117" s="302"/>
      <c r="AA117" s="246"/>
      <c r="AB117" s="246"/>
      <c r="AC117" s="246"/>
    </row>
    <row r="118" spans="1:29" ht="15" customHeight="1" x14ac:dyDescent="0.2">
      <c r="A118" s="309"/>
      <c r="B118" s="299"/>
      <c r="C118" s="300"/>
      <c r="D118" s="301"/>
      <c r="E118" s="246"/>
      <c r="F118" s="246"/>
      <c r="G118" s="302"/>
      <c r="H118" s="303"/>
      <c r="I118" s="302"/>
      <c r="J118" s="303"/>
      <c r="K118" s="302"/>
      <c r="L118" s="303"/>
      <c r="M118" s="302"/>
      <c r="N118" s="303"/>
      <c r="O118" s="302"/>
      <c r="P118" s="302"/>
      <c r="Q118" s="302"/>
      <c r="R118" s="303"/>
      <c r="S118" s="302"/>
      <c r="T118" s="303"/>
      <c r="U118" s="302"/>
      <c r="V118" s="303"/>
      <c r="W118" s="302"/>
      <c r="X118" s="305"/>
      <c r="Y118" s="303"/>
      <c r="Z118" s="302"/>
      <c r="AA118" s="246"/>
      <c r="AB118" s="246"/>
      <c r="AC118" s="246"/>
    </row>
    <row r="119" spans="1:29" ht="15" customHeight="1" x14ac:dyDescent="0.2">
      <c r="A119" s="307"/>
      <c r="B119" s="299"/>
      <c r="C119" s="300"/>
      <c r="D119" s="301"/>
      <c r="E119" s="246"/>
      <c r="F119" s="246"/>
      <c r="G119" s="305"/>
      <c r="H119" s="306"/>
      <c r="I119" s="305"/>
      <c r="J119" s="306"/>
      <c r="K119" s="305"/>
      <c r="L119" s="306"/>
      <c r="M119" s="305"/>
      <c r="N119" s="306"/>
      <c r="O119" s="305"/>
      <c r="P119" s="305"/>
      <c r="Q119" s="305"/>
      <c r="R119" s="306"/>
      <c r="S119" s="305"/>
      <c r="T119" s="306"/>
      <c r="U119" s="305"/>
      <c r="V119" s="306"/>
      <c r="W119" s="305"/>
      <c r="X119" s="305"/>
      <c r="Y119" s="306"/>
      <c r="Z119" s="305"/>
      <c r="AA119" s="246"/>
      <c r="AB119" s="246"/>
      <c r="AC119" s="246"/>
    </row>
    <row r="120" spans="1:29" ht="15" customHeight="1" x14ac:dyDescent="0.2">
      <c r="A120" s="309"/>
      <c r="B120" s="299"/>
      <c r="C120" s="300"/>
      <c r="D120" s="301"/>
      <c r="E120" s="246"/>
      <c r="F120" s="246"/>
      <c r="G120" s="302"/>
      <c r="H120" s="303"/>
      <c r="I120" s="302"/>
      <c r="J120" s="303"/>
      <c r="K120" s="302"/>
      <c r="L120" s="303"/>
      <c r="M120" s="302"/>
      <c r="N120" s="303"/>
      <c r="O120" s="302"/>
      <c r="P120" s="302"/>
      <c r="Q120" s="302"/>
      <c r="R120" s="303"/>
      <c r="S120" s="302"/>
      <c r="T120" s="303"/>
      <c r="U120" s="302"/>
      <c r="V120" s="303"/>
      <c r="W120" s="305"/>
      <c r="X120" s="305"/>
      <c r="Y120" s="306"/>
      <c r="Z120" s="302"/>
      <c r="AA120" s="246"/>
      <c r="AB120" s="246"/>
      <c r="AC120" s="246"/>
    </row>
    <row r="121" spans="1:29" ht="15" customHeight="1" x14ac:dyDescent="0.2">
      <c r="A121" s="309"/>
      <c r="B121" s="299"/>
      <c r="C121" s="300"/>
      <c r="D121" s="301"/>
      <c r="E121" s="246"/>
      <c r="F121" s="246"/>
      <c r="G121" s="302"/>
      <c r="H121" s="303"/>
      <c r="I121" s="302"/>
      <c r="J121" s="303"/>
      <c r="K121" s="302"/>
      <c r="L121" s="303"/>
      <c r="M121" s="302"/>
      <c r="N121" s="303"/>
      <c r="O121" s="302"/>
      <c r="P121" s="302"/>
      <c r="Q121" s="301"/>
      <c r="R121" s="304"/>
      <c r="S121" s="305"/>
      <c r="T121" s="306"/>
      <c r="U121" s="305"/>
      <c r="V121" s="306"/>
      <c r="W121" s="301"/>
      <c r="X121" s="305"/>
      <c r="Y121" s="303"/>
      <c r="Z121" s="302"/>
      <c r="AA121" s="246"/>
      <c r="AB121" s="246"/>
      <c r="AC121" s="246"/>
    </row>
    <row r="122" spans="1:29" ht="15" customHeight="1" x14ac:dyDescent="0.2">
      <c r="A122" s="309"/>
      <c r="B122" s="299"/>
      <c r="C122" s="300"/>
      <c r="D122" s="301"/>
      <c r="E122" s="246"/>
      <c r="F122" s="246"/>
      <c r="G122" s="302"/>
      <c r="H122" s="303"/>
      <c r="I122" s="302"/>
      <c r="J122" s="303"/>
      <c r="K122" s="302"/>
      <c r="L122" s="303"/>
      <c r="M122" s="302"/>
      <c r="N122" s="303"/>
      <c r="O122" s="302"/>
      <c r="P122" s="302"/>
      <c r="Q122" s="302"/>
      <c r="R122" s="303"/>
      <c r="S122" s="301"/>
      <c r="T122" s="304"/>
      <c r="U122" s="305"/>
      <c r="V122" s="306"/>
      <c r="W122" s="301"/>
      <c r="X122" s="301"/>
      <c r="Y122" s="303"/>
      <c r="Z122" s="302"/>
      <c r="AA122" s="246"/>
      <c r="AB122" s="246"/>
      <c r="AC122" s="246"/>
    </row>
    <row r="123" spans="1:29" ht="15" customHeight="1" x14ac:dyDescent="0.2">
      <c r="A123" s="307"/>
      <c r="B123" s="299"/>
      <c r="C123" s="300"/>
      <c r="D123" s="301"/>
      <c r="E123" s="246"/>
      <c r="F123" s="246"/>
      <c r="G123" s="302"/>
      <c r="H123" s="303"/>
      <c r="I123" s="301"/>
      <c r="J123" s="304"/>
      <c r="K123" s="305"/>
      <c r="L123" s="306"/>
      <c r="M123" s="305"/>
      <c r="N123" s="306"/>
      <c r="O123" s="305"/>
      <c r="P123" s="305"/>
      <c r="Q123" s="305"/>
      <c r="R123" s="306"/>
      <c r="S123" s="305"/>
      <c r="T123" s="306"/>
      <c r="U123" s="305"/>
      <c r="V123" s="306"/>
      <c r="W123" s="302"/>
      <c r="X123" s="305"/>
      <c r="Y123" s="303"/>
      <c r="Z123" s="302"/>
      <c r="AA123" s="246"/>
      <c r="AB123" s="246"/>
      <c r="AC123" s="246"/>
    </row>
    <row r="124" spans="1:29" ht="15" customHeight="1" x14ac:dyDescent="0.2">
      <c r="A124" s="307"/>
      <c r="B124" s="299"/>
      <c r="C124" s="300"/>
      <c r="D124" s="301"/>
      <c r="E124" s="246"/>
      <c r="F124" s="246"/>
      <c r="G124" s="305"/>
      <c r="H124" s="306"/>
      <c r="I124" s="305"/>
      <c r="J124" s="306"/>
      <c r="K124" s="305"/>
      <c r="L124" s="306"/>
      <c r="M124" s="305"/>
      <c r="N124" s="306"/>
      <c r="O124" s="305"/>
      <c r="P124" s="305"/>
      <c r="Q124" s="305"/>
      <c r="R124" s="306"/>
      <c r="S124" s="305"/>
      <c r="T124" s="306"/>
      <c r="U124" s="305"/>
      <c r="V124" s="306"/>
      <c r="W124" s="305"/>
      <c r="X124" s="305"/>
      <c r="Y124" s="306"/>
      <c r="Z124" s="305"/>
      <c r="AA124" s="246"/>
      <c r="AB124" s="246"/>
      <c r="AC124" s="246"/>
    </row>
    <row r="125" spans="1:29" ht="15" customHeight="1" x14ac:dyDescent="0.2">
      <c r="A125" s="309"/>
      <c r="B125" s="299"/>
      <c r="C125" s="300"/>
      <c r="D125" s="301"/>
      <c r="E125" s="246"/>
      <c r="F125" s="246"/>
      <c r="G125" s="302"/>
      <c r="H125" s="303"/>
      <c r="I125" s="302"/>
      <c r="J125" s="303"/>
      <c r="K125" s="302"/>
      <c r="L125" s="303"/>
      <c r="M125" s="302"/>
      <c r="N125" s="303"/>
      <c r="O125" s="302"/>
      <c r="P125" s="302"/>
      <c r="Q125" s="302"/>
      <c r="R125" s="303"/>
      <c r="S125" s="302"/>
      <c r="T125" s="303"/>
      <c r="U125" s="302"/>
      <c r="V125" s="303"/>
      <c r="W125" s="301"/>
      <c r="X125" s="305"/>
      <c r="Y125" s="303"/>
      <c r="Z125" s="302"/>
      <c r="AA125" s="246"/>
      <c r="AB125" s="246"/>
      <c r="AC125" s="246"/>
    </row>
    <row r="126" spans="1:29" ht="15" customHeight="1" x14ac:dyDescent="0.2">
      <c r="A126" s="309"/>
      <c r="B126" s="299"/>
      <c r="C126" s="300"/>
      <c r="D126" s="301"/>
      <c r="E126" s="246"/>
      <c r="F126" s="246"/>
      <c r="G126" s="302"/>
      <c r="H126" s="303"/>
      <c r="I126" s="302"/>
      <c r="J126" s="303"/>
      <c r="K126" s="302"/>
      <c r="L126" s="303"/>
      <c r="M126" s="302"/>
      <c r="N126" s="303"/>
      <c r="O126" s="302"/>
      <c r="P126" s="302"/>
      <c r="Q126" s="301"/>
      <c r="R126" s="304"/>
      <c r="S126" s="305"/>
      <c r="T126" s="306"/>
      <c r="U126" s="305"/>
      <c r="V126" s="306"/>
      <c r="W126" s="305"/>
      <c r="X126" s="305"/>
      <c r="Y126" s="303"/>
      <c r="Z126" s="302"/>
      <c r="AA126" s="246"/>
      <c r="AB126" s="246"/>
      <c r="AC126" s="246"/>
    </row>
    <row r="127" spans="1:29" ht="15" customHeight="1" x14ac:dyDescent="0.2">
      <c r="A127" s="309"/>
      <c r="B127" s="299"/>
      <c r="C127" s="300"/>
      <c r="D127" s="301"/>
      <c r="E127" s="246"/>
      <c r="F127" s="246"/>
      <c r="G127" s="302"/>
      <c r="H127" s="303"/>
      <c r="I127" s="302"/>
      <c r="J127" s="303"/>
      <c r="K127" s="302"/>
      <c r="L127" s="303"/>
      <c r="M127" s="302"/>
      <c r="N127" s="303"/>
      <c r="O127" s="302"/>
      <c r="P127" s="302"/>
      <c r="Q127" s="302"/>
      <c r="R127" s="303"/>
      <c r="S127" s="302"/>
      <c r="T127" s="303"/>
      <c r="U127" s="302"/>
      <c r="V127" s="303"/>
      <c r="W127" s="301"/>
      <c r="X127" s="305"/>
      <c r="Y127" s="303"/>
      <c r="Z127" s="302"/>
      <c r="AA127" s="246"/>
      <c r="AB127" s="246"/>
      <c r="AC127" s="246"/>
    </row>
    <row r="128" spans="1:29" ht="15" customHeight="1" x14ac:dyDescent="0.2">
      <c r="A128" s="309"/>
      <c r="B128" s="299"/>
      <c r="C128" s="300"/>
      <c r="D128" s="301"/>
      <c r="E128" s="246"/>
      <c r="F128" s="246"/>
      <c r="G128" s="302"/>
      <c r="H128" s="303"/>
      <c r="I128" s="302"/>
      <c r="J128" s="303"/>
      <c r="K128" s="302"/>
      <c r="L128" s="303"/>
      <c r="M128" s="302"/>
      <c r="N128" s="303"/>
      <c r="O128" s="302"/>
      <c r="P128" s="302"/>
      <c r="Q128" s="302"/>
      <c r="R128" s="303"/>
      <c r="S128" s="302"/>
      <c r="T128" s="303"/>
      <c r="U128" s="302"/>
      <c r="V128" s="303"/>
      <c r="W128" s="305"/>
      <c r="X128" s="305"/>
      <c r="Y128" s="306"/>
      <c r="Z128" s="302"/>
      <c r="AA128" s="246"/>
      <c r="AB128" s="246"/>
      <c r="AC128" s="246"/>
    </row>
    <row r="129" spans="1:29" ht="15" customHeight="1" x14ac:dyDescent="0.2">
      <c r="A129" s="309"/>
      <c r="B129" s="299"/>
      <c r="C129" s="300"/>
      <c r="D129" s="301"/>
      <c r="E129" s="246"/>
      <c r="F129" s="246"/>
      <c r="G129" s="302"/>
      <c r="H129" s="303"/>
      <c r="I129" s="302"/>
      <c r="J129" s="303"/>
      <c r="K129" s="302"/>
      <c r="L129" s="303"/>
      <c r="M129" s="302"/>
      <c r="N129" s="303"/>
      <c r="O129" s="302"/>
      <c r="P129" s="302"/>
      <c r="Q129" s="302"/>
      <c r="R129" s="303"/>
      <c r="S129" s="302"/>
      <c r="T129" s="303"/>
      <c r="U129" s="302"/>
      <c r="V129" s="303"/>
      <c r="W129" s="302"/>
      <c r="X129" s="302"/>
      <c r="Y129" s="303"/>
      <c r="Z129" s="302"/>
      <c r="AA129" s="246"/>
      <c r="AB129" s="246"/>
      <c r="AC129" s="246"/>
    </row>
    <row r="130" spans="1:29" ht="15" customHeight="1" x14ac:dyDescent="0.2">
      <c r="A130" s="309"/>
      <c r="B130" s="299"/>
      <c r="C130" s="300"/>
      <c r="D130" s="301"/>
      <c r="E130" s="246"/>
      <c r="F130" s="246"/>
      <c r="G130" s="302"/>
      <c r="H130" s="303"/>
      <c r="I130" s="302"/>
      <c r="J130" s="303"/>
      <c r="K130" s="302"/>
      <c r="L130" s="303"/>
      <c r="M130" s="302"/>
      <c r="N130" s="303"/>
      <c r="O130" s="302"/>
      <c r="P130" s="302"/>
      <c r="Q130" s="302"/>
      <c r="R130" s="303"/>
      <c r="S130" s="302"/>
      <c r="T130" s="303"/>
      <c r="U130" s="302"/>
      <c r="V130" s="303"/>
      <c r="W130" s="302"/>
      <c r="X130" s="302"/>
      <c r="Y130" s="303"/>
      <c r="Z130" s="302"/>
      <c r="AA130" s="246"/>
      <c r="AB130" s="246"/>
      <c r="AC130" s="246"/>
    </row>
    <row r="131" spans="1:29" ht="15" customHeight="1" x14ac:dyDescent="0.2">
      <c r="A131" s="309"/>
      <c r="B131" s="299"/>
      <c r="C131" s="300"/>
      <c r="D131" s="301"/>
      <c r="E131" s="246"/>
      <c r="F131" s="246"/>
      <c r="G131" s="302"/>
      <c r="H131" s="303"/>
      <c r="I131" s="302"/>
      <c r="J131" s="303"/>
      <c r="K131" s="302"/>
      <c r="L131" s="303"/>
      <c r="M131" s="302"/>
      <c r="N131" s="303"/>
      <c r="O131" s="302"/>
      <c r="P131" s="302"/>
      <c r="Q131" s="302"/>
      <c r="R131" s="303"/>
      <c r="S131" s="302"/>
      <c r="T131" s="303"/>
      <c r="U131" s="301"/>
      <c r="V131" s="304"/>
      <c r="W131" s="301"/>
      <c r="X131" s="305"/>
      <c r="Y131" s="303"/>
      <c r="Z131" s="302"/>
      <c r="AA131" s="246"/>
      <c r="AB131" s="246"/>
      <c r="AC131" s="246"/>
    </row>
    <row r="132" spans="1:29" ht="15" customHeight="1" x14ac:dyDescent="0.2">
      <c r="A132" s="309"/>
      <c r="B132" s="299"/>
      <c r="C132" s="300"/>
      <c r="D132" s="301"/>
      <c r="E132" s="246"/>
      <c r="F132" s="246"/>
      <c r="G132" s="302"/>
      <c r="H132" s="303"/>
      <c r="I132" s="302"/>
      <c r="J132" s="303"/>
      <c r="K132" s="302"/>
      <c r="L132" s="303"/>
      <c r="M132" s="302"/>
      <c r="N132" s="303"/>
      <c r="O132" s="302"/>
      <c r="P132" s="302"/>
      <c r="Q132" s="302"/>
      <c r="R132" s="303"/>
      <c r="S132" s="302"/>
      <c r="T132" s="303"/>
      <c r="U132" s="302"/>
      <c r="V132" s="303"/>
      <c r="W132" s="305"/>
      <c r="X132" s="305"/>
      <c r="Y132" s="303"/>
      <c r="Z132" s="302"/>
      <c r="AA132" s="246"/>
      <c r="AB132" s="246"/>
      <c r="AC132" s="246"/>
    </row>
    <row r="133" spans="1:29" ht="15" customHeight="1" x14ac:dyDescent="0.2">
      <c r="A133" s="298"/>
      <c r="B133" s="299"/>
      <c r="C133" s="300"/>
      <c r="D133" s="301"/>
      <c r="E133" s="246"/>
      <c r="F133" s="246"/>
      <c r="G133" s="302"/>
      <c r="H133" s="303"/>
      <c r="I133" s="302"/>
      <c r="J133" s="303"/>
      <c r="K133" s="302"/>
      <c r="L133" s="303"/>
      <c r="M133" s="301"/>
      <c r="N133" s="304"/>
      <c r="O133" s="301"/>
      <c r="P133" s="301"/>
      <c r="Q133" s="301"/>
      <c r="R133" s="304"/>
      <c r="S133" s="305"/>
      <c r="T133" s="306"/>
      <c r="U133" s="305"/>
      <c r="V133" s="306"/>
      <c r="W133" s="305"/>
      <c r="X133" s="305"/>
      <c r="Y133" s="303"/>
      <c r="Z133" s="302"/>
      <c r="AA133" s="246"/>
      <c r="AB133" s="246"/>
      <c r="AC133" s="246"/>
    </row>
    <row r="134" spans="1:29" ht="15" customHeight="1" x14ac:dyDescent="0.2">
      <c r="A134" s="309"/>
      <c r="B134" s="299"/>
      <c r="C134" s="300"/>
      <c r="D134" s="301"/>
      <c r="E134" s="246"/>
      <c r="F134" s="246"/>
      <c r="G134" s="302"/>
      <c r="H134" s="303"/>
      <c r="I134" s="302"/>
      <c r="J134" s="303"/>
      <c r="K134" s="302"/>
      <c r="L134" s="303"/>
      <c r="M134" s="302"/>
      <c r="N134" s="303"/>
      <c r="O134" s="302"/>
      <c r="P134" s="302"/>
      <c r="Q134" s="302"/>
      <c r="R134" s="303"/>
      <c r="S134" s="302"/>
      <c r="T134" s="303"/>
      <c r="U134" s="302"/>
      <c r="V134" s="303"/>
      <c r="W134" s="301"/>
      <c r="X134" s="305"/>
      <c r="Y134" s="303"/>
      <c r="Z134" s="302"/>
      <c r="AA134" s="246"/>
      <c r="AB134" s="246"/>
      <c r="AC134" s="246"/>
    </row>
    <row r="135" spans="1:29" ht="15" customHeight="1" x14ac:dyDescent="0.2">
      <c r="A135" s="309"/>
      <c r="B135" s="299"/>
      <c r="C135" s="300"/>
      <c r="D135" s="301"/>
      <c r="E135" s="246"/>
      <c r="F135" s="246"/>
      <c r="G135" s="302"/>
      <c r="H135" s="303"/>
      <c r="I135" s="302"/>
      <c r="J135" s="303"/>
      <c r="K135" s="302"/>
      <c r="L135" s="303"/>
      <c r="M135" s="302"/>
      <c r="N135" s="303"/>
      <c r="O135" s="302"/>
      <c r="P135" s="302"/>
      <c r="Q135" s="302"/>
      <c r="R135" s="303"/>
      <c r="S135" s="302"/>
      <c r="T135" s="303"/>
      <c r="U135" s="302"/>
      <c r="V135" s="303"/>
      <c r="W135" s="302"/>
      <c r="X135" s="301"/>
      <c r="Y135" s="303"/>
      <c r="Z135" s="302"/>
      <c r="AA135" s="246"/>
      <c r="AB135" s="246"/>
      <c r="AC135" s="246"/>
    </row>
    <row r="136" spans="1:29" ht="15" customHeight="1" x14ac:dyDescent="0.2">
      <c r="A136" s="298"/>
      <c r="B136" s="299"/>
      <c r="C136" s="300"/>
      <c r="D136" s="301"/>
      <c r="E136" s="246"/>
      <c r="F136" s="246"/>
      <c r="G136" s="302"/>
      <c r="H136" s="303"/>
      <c r="I136" s="302"/>
      <c r="J136" s="303"/>
      <c r="K136" s="302"/>
      <c r="L136" s="303"/>
      <c r="M136" s="301"/>
      <c r="N136" s="304"/>
      <c r="O136" s="301"/>
      <c r="P136" s="301"/>
      <c r="Q136" s="301"/>
      <c r="R136" s="304"/>
      <c r="S136" s="305"/>
      <c r="T136" s="306"/>
      <c r="U136" s="305"/>
      <c r="V136" s="306"/>
      <c r="W136" s="301"/>
      <c r="X136" s="305"/>
      <c r="Y136" s="303"/>
      <c r="Z136" s="302"/>
      <c r="AA136" s="246"/>
      <c r="AB136" s="246"/>
      <c r="AC136" s="246"/>
    </row>
    <row r="137" spans="1:29" ht="15" customHeight="1" x14ac:dyDescent="0.2">
      <c r="A137" s="298"/>
      <c r="B137" s="299"/>
      <c r="C137" s="300"/>
      <c r="D137" s="301"/>
      <c r="E137" s="246"/>
      <c r="F137" s="246"/>
      <c r="G137" s="302"/>
      <c r="H137" s="303"/>
      <c r="I137" s="302"/>
      <c r="J137" s="303"/>
      <c r="K137" s="302"/>
      <c r="L137" s="303"/>
      <c r="M137" s="301"/>
      <c r="N137" s="304"/>
      <c r="O137" s="301"/>
      <c r="P137" s="301"/>
      <c r="Q137" s="301"/>
      <c r="R137" s="304"/>
      <c r="S137" s="305"/>
      <c r="T137" s="306"/>
      <c r="U137" s="305"/>
      <c r="V137" s="306"/>
      <c r="W137" s="301"/>
      <c r="X137" s="305"/>
      <c r="Y137" s="303"/>
      <c r="Z137" s="302"/>
      <c r="AA137" s="246"/>
      <c r="AB137" s="246"/>
      <c r="AC137" s="246"/>
    </row>
    <row r="138" spans="1:29" ht="15" customHeight="1" x14ac:dyDescent="0.2">
      <c r="A138" s="309"/>
      <c r="B138" s="299"/>
      <c r="C138" s="300"/>
      <c r="D138" s="301"/>
      <c r="E138" s="246"/>
      <c r="F138" s="246"/>
      <c r="G138" s="302"/>
      <c r="H138" s="303"/>
      <c r="I138" s="302"/>
      <c r="J138" s="303"/>
      <c r="K138" s="302"/>
      <c r="L138" s="303"/>
      <c r="M138" s="302"/>
      <c r="N138" s="303"/>
      <c r="O138" s="302"/>
      <c r="P138" s="302"/>
      <c r="Q138" s="302"/>
      <c r="R138" s="303"/>
      <c r="S138" s="302"/>
      <c r="T138" s="303"/>
      <c r="U138" s="302"/>
      <c r="V138" s="303"/>
      <c r="W138" s="301"/>
      <c r="X138" s="301"/>
      <c r="Y138" s="303"/>
      <c r="Z138" s="302"/>
      <c r="AA138" s="246"/>
      <c r="AB138" s="246"/>
      <c r="AC138" s="246"/>
    </row>
    <row r="139" spans="1:29" ht="15" customHeight="1" x14ac:dyDescent="0.2">
      <c r="A139" s="309"/>
      <c r="B139" s="299"/>
      <c r="C139" s="300"/>
      <c r="D139" s="301"/>
      <c r="E139" s="246"/>
      <c r="F139" s="246"/>
      <c r="G139" s="302"/>
      <c r="H139" s="303"/>
      <c r="I139" s="302"/>
      <c r="J139" s="303"/>
      <c r="K139" s="302"/>
      <c r="L139" s="303"/>
      <c r="M139" s="302"/>
      <c r="N139" s="303"/>
      <c r="O139" s="302"/>
      <c r="P139" s="302"/>
      <c r="Q139" s="302"/>
      <c r="R139" s="303"/>
      <c r="S139" s="301"/>
      <c r="T139" s="304"/>
      <c r="U139" s="305"/>
      <c r="V139" s="306"/>
      <c r="W139" s="302"/>
      <c r="X139" s="305"/>
      <c r="Y139" s="303"/>
      <c r="Z139" s="302"/>
      <c r="AA139" s="246"/>
      <c r="AB139" s="246"/>
      <c r="AC139" s="246"/>
    </row>
    <row r="140" spans="1:29" ht="15" customHeight="1" x14ac:dyDescent="0.2">
      <c r="A140" s="307"/>
      <c r="B140" s="299"/>
      <c r="C140" s="300"/>
      <c r="D140" s="301"/>
      <c r="E140" s="246"/>
      <c r="F140" s="246"/>
      <c r="G140" s="305"/>
      <c r="H140" s="306"/>
      <c r="I140" s="305"/>
      <c r="J140" s="306"/>
      <c r="K140" s="305"/>
      <c r="L140" s="306"/>
      <c r="M140" s="305"/>
      <c r="N140" s="306"/>
      <c r="O140" s="305"/>
      <c r="P140" s="305"/>
      <c r="Q140" s="305"/>
      <c r="R140" s="306"/>
      <c r="S140" s="305"/>
      <c r="T140" s="306"/>
      <c r="U140" s="305"/>
      <c r="V140" s="306"/>
      <c r="W140" s="305"/>
      <c r="X140" s="305"/>
      <c r="Y140" s="306"/>
      <c r="Z140" s="305"/>
      <c r="AA140" s="246"/>
      <c r="AB140" s="246"/>
      <c r="AC140" s="246"/>
    </row>
    <row r="141" spans="1:29" ht="15" customHeight="1" x14ac:dyDescent="0.2">
      <c r="A141" s="307"/>
      <c r="B141" s="299"/>
      <c r="C141" s="300"/>
      <c r="D141" s="301"/>
      <c r="E141" s="246"/>
      <c r="F141" s="246"/>
      <c r="G141" s="302"/>
      <c r="H141" s="303"/>
      <c r="I141" s="302"/>
      <c r="J141" s="303"/>
      <c r="K141" s="302"/>
      <c r="L141" s="303"/>
      <c r="M141" s="305"/>
      <c r="N141" s="306"/>
      <c r="O141" s="305"/>
      <c r="P141" s="305"/>
      <c r="Q141" s="305"/>
      <c r="R141" s="306"/>
      <c r="S141" s="305"/>
      <c r="T141" s="306"/>
      <c r="U141" s="305"/>
      <c r="V141" s="306"/>
      <c r="W141" s="302"/>
      <c r="X141" s="305"/>
      <c r="Y141" s="303"/>
      <c r="Z141" s="302"/>
      <c r="AA141" s="246"/>
      <c r="AB141" s="246"/>
      <c r="AC141" s="246"/>
    </row>
    <row r="142" spans="1:29" ht="15" customHeight="1" x14ac:dyDescent="0.2">
      <c r="A142" s="307"/>
      <c r="B142" s="299"/>
      <c r="C142" s="300"/>
      <c r="D142" s="301"/>
      <c r="E142" s="246"/>
      <c r="F142" s="246"/>
      <c r="G142" s="305"/>
      <c r="H142" s="306"/>
      <c r="I142" s="305"/>
      <c r="J142" s="306"/>
      <c r="K142" s="305"/>
      <c r="L142" s="306"/>
      <c r="M142" s="305"/>
      <c r="N142" s="306"/>
      <c r="O142" s="305"/>
      <c r="P142" s="305"/>
      <c r="Q142" s="305"/>
      <c r="R142" s="306"/>
      <c r="S142" s="305"/>
      <c r="T142" s="306"/>
      <c r="U142" s="305"/>
      <c r="V142" s="306"/>
      <c r="W142" s="301"/>
      <c r="X142" s="305"/>
      <c r="Y142" s="306"/>
      <c r="Z142" s="301"/>
      <c r="AA142" s="246"/>
      <c r="AB142" s="246"/>
      <c r="AC142" s="246"/>
    </row>
    <row r="143" spans="1:29" ht="15" customHeight="1" x14ac:dyDescent="0.2">
      <c r="A143" s="298"/>
      <c r="B143" s="299"/>
      <c r="C143" s="300"/>
      <c r="D143" s="301"/>
      <c r="E143" s="246"/>
      <c r="F143" s="246"/>
      <c r="G143" s="302"/>
      <c r="H143" s="303"/>
      <c r="I143" s="302"/>
      <c r="J143" s="303"/>
      <c r="K143" s="301"/>
      <c r="L143" s="304"/>
      <c r="M143" s="301"/>
      <c r="N143" s="304"/>
      <c r="O143" s="301"/>
      <c r="P143" s="301"/>
      <c r="Q143" s="305"/>
      <c r="R143" s="306"/>
      <c r="S143" s="305"/>
      <c r="T143" s="306"/>
      <c r="U143" s="305"/>
      <c r="V143" s="306"/>
      <c r="W143" s="301"/>
      <c r="X143" s="305"/>
      <c r="Y143" s="303"/>
      <c r="Z143" s="302"/>
      <c r="AA143" s="246"/>
      <c r="AB143" s="246"/>
      <c r="AC143" s="246"/>
    </row>
    <row r="144" spans="1:29" ht="15" customHeight="1" x14ac:dyDescent="0.2">
      <c r="A144" s="307"/>
      <c r="B144" s="299"/>
      <c r="C144" s="300"/>
      <c r="D144" s="301"/>
      <c r="E144" s="246"/>
      <c r="F144" s="246"/>
      <c r="G144" s="305"/>
      <c r="H144" s="306"/>
      <c r="I144" s="305"/>
      <c r="J144" s="306"/>
      <c r="K144" s="305"/>
      <c r="L144" s="306"/>
      <c r="M144" s="305"/>
      <c r="N144" s="306"/>
      <c r="O144" s="305"/>
      <c r="P144" s="305"/>
      <c r="Q144" s="305"/>
      <c r="R144" s="306"/>
      <c r="S144" s="305"/>
      <c r="T144" s="306"/>
      <c r="U144" s="305"/>
      <c r="V144" s="306"/>
      <c r="W144" s="305"/>
      <c r="X144" s="305"/>
      <c r="Y144" s="306"/>
      <c r="Z144" s="305"/>
      <c r="AA144" s="246"/>
      <c r="AB144" s="246"/>
      <c r="AC144" s="246"/>
    </row>
    <row r="145" spans="1:29" ht="15" customHeight="1" x14ac:dyDescent="0.2">
      <c r="A145" s="309"/>
      <c r="B145" s="299"/>
      <c r="C145" s="300"/>
      <c r="D145" s="301"/>
      <c r="E145" s="246"/>
      <c r="F145" s="246"/>
      <c r="G145" s="302"/>
      <c r="H145" s="303"/>
      <c r="I145" s="302"/>
      <c r="J145" s="303"/>
      <c r="K145" s="302"/>
      <c r="L145" s="303"/>
      <c r="M145" s="302"/>
      <c r="N145" s="303"/>
      <c r="O145" s="302"/>
      <c r="P145" s="302"/>
      <c r="Q145" s="302"/>
      <c r="R145" s="303"/>
      <c r="S145" s="302"/>
      <c r="T145" s="303"/>
      <c r="U145" s="301"/>
      <c r="V145" s="304"/>
      <c r="W145" s="305"/>
      <c r="X145" s="305"/>
      <c r="Y145" s="303"/>
      <c r="Z145" s="302"/>
      <c r="AA145" s="246"/>
      <c r="AB145" s="246"/>
      <c r="AC145" s="246"/>
    </row>
    <row r="146" spans="1:29" ht="15" customHeight="1" x14ac:dyDescent="0.2">
      <c r="A146" s="307"/>
      <c r="B146" s="299"/>
      <c r="C146" s="300"/>
      <c r="D146" s="301"/>
      <c r="E146" s="246"/>
      <c r="F146" s="246"/>
      <c r="G146" s="302"/>
      <c r="H146" s="303"/>
      <c r="I146" s="302"/>
      <c r="J146" s="303"/>
      <c r="K146" s="302"/>
      <c r="L146" s="303"/>
      <c r="M146" s="305"/>
      <c r="N146" s="306"/>
      <c r="O146" s="305"/>
      <c r="P146" s="305"/>
      <c r="Q146" s="305"/>
      <c r="R146" s="306"/>
      <c r="S146" s="305"/>
      <c r="T146" s="306"/>
      <c r="U146" s="305"/>
      <c r="V146" s="306"/>
      <c r="W146" s="302"/>
      <c r="X146" s="305"/>
      <c r="Y146" s="303"/>
      <c r="Z146" s="302"/>
      <c r="AA146" s="246"/>
      <c r="AB146" s="246"/>
      <c r="AC146" s="246"/>
    </row>
    <row r="147" spans="1:29" ht="15" customHeight="1" x14ac:dyDescent="0.2">
      <c r="A147" s="309"/>
      <c r="B147" s="299"/>
      <c r="C147" s="300"/>
      <c r="D147" s="301"/>
      <c r="E147" s="246"/>
      <c r="F147" s="246"/>
      <c r="G147" s="302"/>
      <c r="H147" s="303"/>
      <c r="I147" s="302"/>
      <c r="J147" s="303"/>
      <c r="K147" s="302"/>
      <c r="L147" s="303"/>
      <c r="M147" s="302"/>
      <c r="N147" s="303"/>
      <c r="O147" s="302"/>
      <c r="P147" s="302"/>
      <c r="Q147" s="302"/>
      <c r="R147" s="303"/>
      <c r="S147" s="302"/>
      <c r="T147" s="303"/>
      <c r="U147" s="302"/>
      <c r="V147" s="303"/>
      <c r="W147" s="301"/>
      <c r="X147" s="305"/>
      <c r="Y147" s="303"/>
      <c r="Z147" s="302"/>
      <c r="AA147" s="246"/>
      <c r="AB147" s="246"/>
      <c r="AC147" s="246"/>
    </row>
    <row r="148" spans="1:29" ht="15" customHeight="1" x14ac:dyDescent="0.2">
      <c r="A148" s="309"/>
      <c r="B148" s="299"/>
      <c r="C148" s="300"/>
      <c r="D148" s="301"/>
      <c r="E148" s="246"/>
      <c r="F148" s="246"/>
      <c r="G148" s="302"/>
      <c r="H148" s="303"/>
      <c r="I148" s="302"/>
      <c r="J148" s="303"/>
      <c r="K148" s="302"/>
      <c r="L148" s="303"/>
      <c r="M148" s="302"/>
      <c r="N148" s="303"/>
      <c r="O148" s="302"/>
      <c r="P148" s="302"/>
      <c r="Q148" s="302"/>
      <c r="R148" s="303"/>
      <c r="S148" s="302"/>
      <c r="T148" s="303"/>
      <c r="U148" s="302"/>
      <c r="V148" s="303"/>
      <c r="W148" s="302"/>
      <c r="X148" s="302"/>
      <c r="Y148" s="303"/>
      <c r="Z148" s="302"/>
      <c r="AA148" s="246"/>
      <c r="AB148" s="246"/>
      <c r="AC148" s="246"/>
    </row>
    <row r="149" spans="1:29" ht="15" customHeight="1" x14ac:dyDescent="0.2">
      <c r="A149" s="309"/>
      <c r="B149" s="299"/>
      <c r="C149" s="300"/>
      <c r="D149" s="301"/>
      <c r="E149" s="246"/>
      <c r="F149" s="246"/>
      <c r="G149" s="302"/>
      <c r="H149" s="303"/>
      <c r="I149" s="302"/>
      <c r="J149" s="303"/>
      <c r="K149" s="302"/>
      <c r="L149" s="303"/>
      <c r="M149" s="302"/>
      <c r="N149" s="303"/>
      <c r="O149" s="302"/>
      <c r="P149" s="302"/>
      <c r="Q149" s="302"/>
      <c r="R149" s="303"/>
      <c r="S149" s="302"/>
      <c r="T149" s="303"/>
      <c r="U149" s="302"/>
      <c r="V149" s="303"/>
      <c r="W149" s="302"/>
      <c r="X149" s="302"/>
      <c r="Y149" s="303"/>
      <c r="Z149" s="302"/>
      <c r="AA149" s="246"/>
      <c r="AB149" s="246"/>
      <c r="AC149" s="246"/>
    </row>
    <row r="150" spans="1:29" ht="15" customHeight="1" x14ac:dyDescent="0.2">
      <c r="A150" s="309"/>
      <c r="B150" s="299"/>
      <c r="C150" s="300"/>
      <c r="D150" s="301"/>
      <c r="E150" s="246"/>
      <c r="F150" s="246"/>
      <c r="G150" s="302"/>
      <c r="H150" s="303"/>
      <c r="I150" s="302"/>
      <c r="J150" s="303"/>
      <c r="K150" s="302"/>
      <c r="L150" s="303"/>
      <c r="M150" s="302"/>
      <c r="N150" s="303"/>
      <c r="O150" s="302"/>
      <c r="P150" s="302"/>
      <c r="Q150" s="302"/>
      <c r="R150" s="303"/>
      <c r="S150" s="302"/>
      <c r="T150" s="303"/>
      <c r="U150" s="302"/>
      <c r="V150" s="303"/>
      <c r="W150" s="301"/>
      <c r="X150" s="301"/>
      <c r="Y150" s="303"/>
      <c r="Z150" s="302"/>
      <c r="AA150" s="246"/>
      <c r="AB150" s="246"/>
      <c r="AC150" s="246"/>
    </row>
    <row r="151" spans="1:29" ht="15" customHeight="1" x14ac:dyDescent="0.2">
      <c r="A151" s="298"/>
      <c r="B151" s="299"/>
      <c r="C151" s="300"/>
      <c r="D151" s="301"/>
      <c r="E151" s="246"/>
      <c r="F151" s="246"/>
      <c r="G151" s="302"/>
      <c r="H151" s="303"/>
      <c r="I151" s="302"/>
      <c r="J151" s="303"/>
      <c r="K151" s="302"/>
      <c r="L151" s="303"/>
      <c r="M151" s="301"/>
      <c r="N151" s="304"/>
      <c r="O151" s="301"/>
      <c r="P151" s="301"/>
      <c r="Q151" s="305"/>
      <c r="R151" s="306"/>
      <c r="S151" s="305"/>
      <c r="T151" s="306"/>
      <c r="U151" s="305"/>
      <c r="V151" s="306"/>
      <c r="W151" s="302"/>
      <c r="X151" s="301"/>
      <c r="Y151" s="303"/>
      <c r="Z151" s="302"/>
      <c r="AA151" s="246"/>
      <c r="AB151" s="246"/>
      <c r="AC151" s="246"/>
    </row>
    <row r="152" spans="1:29" ht="15" customHeight="1" x14ac:dyDescent="0.2">
      <c r="A152" s="309"/>
      <c r="B152" s="299"/>
      <c r="C152" s="300"/>
      <c r="D152" s="301"/>
      <c r="E152" s="246"/>
      <c r="F152" s="246"/>
      <c r="G152" s="302"/>
      <c r="H152" s="303"/>
      <c r="I152" s="302"/>
      <c r="J152" s="303"/>
      <c r="K152" s="302"/>
      <c r="L152" s="303"/>
      <c r="M152" s="302"/>
      <c r="N152" s="303"/>
      <c r="O152" s="302"/>
      <c r="P152" s="302"/>
      <c r="Q152" s="305"/>
      <c r="R152" s="306"/>
      <c r="S152" s="305"/>
      <c r="T152" s="306"/>
      <c r="U152" s="305"/>
      <c r="V152" s="306"/>
      <c r="W152" s="302"/>
      <c r="X152" s="305"/>
      <c r="Y152" s="303"/>
      <c r="Z152" s="302"/>
      <c r="AA152" s="246"/>
      <c r="AB152" s="246"/>
      <c r="AC152" s="246"/>
    </row>
    <row r="153" spans="1:29" ht="15" customHeight="1" x14ac:dyDescent="0.2">
      <c r="A153" s="307"/>
      <c r="B153" s="299"/>
      <c r="C153" s="300"/>
      <c r="D153" s="301"/>
      <c r="E153" s="246"/>
      <c r="F153" s="246"/>
      <c r="G153" s="305"/>
      <c r="H153" s="306"/>
      <c r="I153" s="305"/>
      <c r="J153" s="306"/>
      <c r="K153" s="305"/>
      <c r="L153" s="306"/>
      <c r="M153" s="305"/>
      <c r="N153" s="306"/>
      <c r="O153" s="305"/>
      <c r="P153" s="305"/>
      <c r="Q153" s="305"/>
      <c r="R153" s="306"/>
      <c r="S153" s="305"/>
      <c r="T153" s="306"/>
      <c r="U153" s="305"/>
      <c r="V153" s="306"/>
      <c r="W153" s="305"/>
      <c r="X153" s="305"/>
      <c r="Y153" s="306"/>
      <c r="Z153" s="302"/>
      <c r="AA153" s="246"/>
      <c r="AB153" s="246"/>
      <c r="AC153" s="246"/>
    </row>
    <row r="154" spans="1:29" ht="15" customHeight="1" x14ac:dyDescent="0.2">
      <c r="A154" s="307"/>
      <c r="B154" s="299"/>
      <c r="C154" s="300"/>
      <c r="D154" s="301"/>
      <c r="E154" s="246"/>
      <c r="F154" s="246"/>
      <c r="G154" s="305"/>
      <c r="H154" s="306"/>
      <c r="I154" s="305"/>
      <c r="J154" s="306"/>
      <c r="K154" s="305"/>
      <c r="L154" s="306"/>
      <c r="M154" s="305"/>
      <c r="N154" s="306"/>
      <c r="O154" s="305"/>
      <c r="P154" s="305"/>
      <c r="Q154" s="305"/>
      <c r="R154" s="306"/>
      <c r="S154" s="305"/>
      <c r="T154" s="306"/>
      <c r="U154" s="305"/>
      <c r="V154" s="306"/>
      <c r="W154" s="305"/>
      <c r="X154" s="305"/>
      <c r="Y154" s="306"/>
      <c r="Z154" s="305"/>
      <c r="AA154" s="246"/>
      <c r="AB154" s="246"/>
      <c r="AC154" s="246"/>
    </row>
    <row r="155" spans="1:29" ht="15" customHeight="1" x14ac:dyDescent="0.2">
      <c r="A155" s="309"/>
      <c r="B155" s="299"/>
      <c r="C155" s="300"/>
      <c r="D155" s="301"/>
      <c r="E155" s="246"/>
      <c r="F155" s="246"/>
      <c r="G155" s="302"/>
      <c r="H155" s="303"/>
      <c r="I155" s="302"/>
      <c r="J155" s="303"/>
      <c r="K155" s="302"/>
      <c r="L155" s="303"/>
      <c r="M155" s="302"/>
      <c r="N155" s="303"/>
      <c r="O155" s="302"/>
      <c r="P155" s="302"/>
      <c r="Q155" s="302"/>
      <c r="R155" s="303"/>
      <c r="S155" s="302"/>
      <c r="T155" s="303"/>
      <c r="U155" s="301"/>
      <c r="V155" s="304"/>
      <c r="W155" s="301"/>
      <c r="X155" s="301"/>
      <c r="Y155" s="303"/>
      <c r="Z155" s="302"/>
      <c r="AA155" s="246"/>
      <c r="AB155" s="246"/>
      <c r="AC155" s="246"/>
    </row>
    <row r="156" spans="1:29" ht="15" customHeight="1" x14ac:dyDescent="0.2">
      <c r="A156" s="309"/>
      <c r="B156" s="299"/>
      <c r="C156" s="300"/>
      <c r="D156" s="301"/>
      <c r="E156" s="246"/>
      <c r="F156" s="246"/>
      <c r="G156" s="302"/>
      <c r="H156" s="303"/>
      <c r="I156" s="302"/>
      <c r="J156" s="303"/>
      <c r="K156" s="302"/>
      <c r="L156" s="303"/>
      <c r="M156" s="302"/>
      <c r="N156" s="303"/>
      <c r="O156" s="302"/>
      <c r="P156" s="302"/>
      <c r="Q156" s="301"/>
      <c r="R156" s="304"/>
      <c r="S156" s="305"/>
      <c r="T156" s="306"/>
      <c r="U156" s="305"/>
      <c r="V156" s="306"/>
      <c r="W156" s="302"/>
      <c r="X156" s="302"/>
      <c r="Y156" s="303"/>
      <c r="Z156" s="302"/>
      <c r="AA156" s="246"/>
      <c r="AB156" s="246"/>
      <c r="AC156" s="246"/>
    </row>
    <row r="157" spans="1:29" ht="15" customHeight="1" x14ac:dyDescent="0.2">
      <c r="A157" s="307"/>
      <c r="B157" s="299"/>
      <c r="C157" s="300"/>
      <c r="D157" s="301"/>
      <c r="E157" s="246"/>
      <c r="F157" s="246"/>
      <c r="G157" s="302"/>
      <c r="H157" s="303"/>
      <c r="I157" s="301"/>
      <c r="J157" s="304"/>
      <c r="K157" s="305"/>
      <c r="L157" s="306"/>
      <c r="M157" s="305"/>
      <c r="N157" s="306"/>
      <c r="O157" s="305"/>
      <c r="P157" s="305"/>
      <c r="Q157" s="305"/>
      <c r="R157" s="306"/>
      <c r="S157" s="305"/>
      <c r="T157" s="306"/>
      <c r="U157" s="305"/>
      <c r="V157" s="306"/>
      <c r="W157" s="305"/>
      <c r="X157" s="305"/>
      <c r="Y157" s="306"/>
      <c r="Z157" s="302"/>
      <c r="AA157" s="246"/>
      <c r="AB157" s="246"/>
      <c r="AC157" s="246"/>
    </row>
    <row r="158" spans="1:29" ht="15" customHeight="1" x14ac:dyDescent="0.2">
      <c r="A158" s="309"/>
      <c r="B158" s="299"/>
      <c r="C158" s="300"/>
      <c r="D158" s="301"/>
      <c r="E158" s="246"/>
      <c r="F158" s="246"/>
      <c r="G158" s="302"/>
      <c r="H158" s="303"/>
      <c r="I158" s="302"/>
      <c r="J158" s="303"/>
      <c r="K158" s="302"/>
      <c r="L158" s="303"/>
      <c r="M158" s="302"/>
      <c r="N158" s="303"/>
      <c r="O158" s="302"/>
      <c r="P158" s="302"/>
      <c r="Q158" s="302"/>
      <c r="R158" s="303"/>
      <c r="S158" s="302"/>
      <c r="T158" s="303"/>
      <c r="U158" s="301"/>
      <c r="V158" s="304"/>
      <c r="W158" s="302"/>
      <c r="X158" s="305"/>
      <c r="Y158" s="303"/>
      <c r="Z158" s="302"/>
      <c r="AA158" s="246"/>
      <c r="AB158" s="246"/>
      <c r="AC158" s="246"/>
    </row>
    <row r="159" spans="1:29" ht="15" customHeight="1" x14ac:dyDescent="0.2">
      <c r="A159" s="309"/>
      <c r="B159" s="299"/>
      <c r="C159" s="300"/>
      <c r="D159" s="301"/>
      <c r="E159" s="246"/>
      <c r="F159" s="246"/>
      <c r="G159" s="302"/>
      <c r="H159" s="303"/>
      <c r="I159" s="302"/>
      <c r="J159" s="303"/>
      <c r="K159" s="302"/>
      <c r="L159" s="303"/>
      <c r="M159" s="302"/>
      <c r="N159" s="303"/>
      <c r="O159" s="302"/>
      <c r="P159" s="302"/>
      <c r="Q159" s="302"/>
      <c r="R159" s="303"/>
      <c r="S159" s="302"/>
      <c r="T159" s="303"/>
      <c r="U159" s="302"/>
      <c r="V159" s="303"/>
      <c r="W159" s="305"/>
      <c r="X159" s="305"/>
      <c r="Y159" s="303"/>
      <c r="Z159" s="302"/>
      <c r="AA159" s="246"/>
      <c r="AB159" s="246"/>
      <c r="AC159" s="246"/>
    </row>
    <row r="160" spans="1:29" ht="15" customHeight="1" x14ac:dyDescent="0.2">
      <c r="A160" s="309"/>
      <c r="B160" s="299"/>
      <c r="C160" s="300"/>
      <c r="D160" s="301"/>
      <c r="E160" s="246"/>
      <c r="F160" s="246"/>
      <c r="G160" s="302"/>
      <c r="H160" s="303"/>
      <c r="I160" s="302"/>
      <c r="J160" s="303"/>
      <c r="K160" s="302"/>
      <c r="L160" s="303"/>
      <c r="M160" s="302"/>
      <c r="N160" s="303"/>
      <c r="O160" s="302"/>
      <c r="P160" s="302"/>
      <c r="Q160" s="302"/>
      <c r="R160" s="303"/>
      <c r="S160" s="302"/>
      <c r="T160" s="303"/>
      <c r="U160" s="302"/>
      <c r="V160" s="303"/>
      <c r="W160" s="305"/>
      <c r="X160" s="305"/>
      <c r="Y160" s="303"/>
      <c r="Z160" s="302"/>
      <c r="AA160" s="246"/>
      <c r="AB160" s="246"/>
      <c r="AC160" s="246"/>
    </row>
    <row r="161" spans="1:29" ht="15" customHeight="1" x14ac:dyDescent="0.2">
      <c r="A161" s="307"/>
      <c r="B161" s="299"/>
      <c r="C161" s="300"/>
      <c r="D161" s="301"/>
      <c r="E161" s="246"/>
      <c r="F161" s="246"/>
      <c r="G161" s="305"/>
      <c r="H161" s="306"/>
      <c r="I161" s="305"/>
      <c r="J161" s="306"/>
      <c r="K161" s="305"/>
      <c r="L161" s="306"/>
      <c r="M161" s="305"/>
      <c r="N161" s="306"/>
      <c r="O161" s="305"/>
      <c r="P161" s="305"/>
      <c r="Q161" s="305"/>
      <c r="R161" s="306"/>
      <c r="S161" s="305"/>
      <c r="T161" s="306"/>
      <c r="U161" s="305"/>
      <c r="V161" s="306"/>
      <c r="W161" s="301"/>
      <c r="X161" s="305"/>
      <c r="Y161" s="306"/>
      <c r="Z161" s="301"/>
      <c r="AA161" s="246"/>
      <c r="AB161" s="246"/>
      <c r="AC161" s="246"/>
    </row>
    <row r="162" spans="1:29" ht="15" customHeight="1" x14ac:dyDescent="0.2">
      <c r="A162" s="307"/>
      <c r="B162" s="299"/>
      <c r="C162" s="300"/>
      <c r="D162" s="301"/>
      <c r="E162" s="246"/>
      <c r="F162" s="246"/>
      <c r="G162" s="305"/>
      <c r="H162" s="306"/>
      <c r="I162" s="305"/>
      <c r="J162" s="306"/>
      <c r="K162" s="305"/>
      <c r="L162" s="306"/>
      <c r="M162" s="305"/>
      <c r="N162" s="306"/>
      <c r="O162" s="305"/>
      <c r="P162" s="305"/>
      <c r="Q162" s="305"/>
      <c r="R162" s="306"/>
      <c r="S162" s="305"/>
      <c r="T162" s="306"/>
      <c r="U162" s="305"/>
      <c r="V162" s="306"/>
      <c r="W162" s="305"/>
      <c r="X162" s="305"/>
      <c r="Y162" s="306"/>
      <c r="Z162" s="302"/>
      <c r="AA162" s="246"/>
      <c r="AB162" s="246"/>
      <c r="AC162" s="246"/>
    </row>
    <row r="163" spans="1:29" ht="15" customHeight="1" x14ac:dyDescent="0.2">
      <c r="A163" s="307"/>
      <c r="B163" s="299"/>
      <c r="C163" s="300"/>
      <c r="D163" s="301"/>
      <c r="E163" s="246"/>
      <c r="F163" s="246"/>
      <c r="G163" s="302"/>
      <c r="H163" s="303"/>
      <c r="I163" s="302"/>
      <c r="J163" s="303"/>
      <c r="K163" s="301"/>
      <c r="L163" s="304"/>
      <c r="M163" s="305"/>
      <c r="N163" s="306"/>
      <c r="O163" s="305"/>
      <c r="P163" s="305"/>
      <c r="Q163" s="305"/>
      <c r="R163" s="306"/>
      <c r="S163" s="305"/>
      <c r="T163" s="306"/>
      <c r="U163" s="305"/>
      <c r="V163" s="306"/>
      <c r="W163" s="305"/>
      <c r="X163" s="305"/>
      <c r="Y163" s="306"/>
      <c r="Z163" s="302"/>
      <c r="AA163" s="246"/>
      <c r="AB163" s="246"/>
      <c r="AC163" s="246"/>
    </row>
    <row r="164" spans="1:29" ht="15" customHeight="1" x14ac:dyDescent="0.2">
      <c r="A164" s="307"/>
      <c r="B164" s="299"/>
      <c r="C164" s="300"/>
      <c r="D164" s="301"/>
      <c r="E164" s="246"/>
      <c r="F164" s="246"/>
      <c r="G164" s="301"/>
      <c r="H164" s="304"/>
      <c r="I164" s="305"/>
      <c r="J164" s="306"/>
      <c r="K164" s="305"/>
      <c r="L164" s="306"/>
      <c r="M164" s="305"/>
      <c r="N164" s="306"/>
      <c r="O164" s="305"/>
      <c r="P164" s="305"/>
      <c r="Q164" s="305"/>
      <c r="R164" s="306"/>
      <c r="S164" s="305"/>
      <c r="T164" s="306"/>
      <c r="U164" s="305"/>
      <c r="V164" s="306"/>
      <c r="W164" s="302"/>
      <c r="X164" s="305"/>
      <c r="Y164" s="306"/>
      <c r="Z164" s="302"/>
      <c r="AA164" s="246"/>
      <c r="AB164" s="246"/>
      <c r="AC164" s="246"/>
    </row>
    <row r="165" spans="1:29" ht="15" customHeight="1" x14ac:dyDescent="0.2">
      <c r="A165" s="309"/>
      <c r="B165" s="299"/>
      <c r="C165" s="300"/>
      <c r="D165" s="301"/>
      <c r="E165" s="246"/>
      <c r="F165" s="246"/>
      <c r="G165" s="302"/>
      <c r="H165" s="303"/>
      <c r="I165" s="302"/>
      <c r="J165" s="303"/>
      <c r="K165" s="302"/>
      <c r="L165" s="303"/>
      <c r="M165" s="302"/>
      <c r="N165" s="303"/>
      <c r="O165" s="302"/>
      <c r="P165" s="302"/>
      <c r="Q165" s="302"/>
      <c r="R165" s="303"/>
      <c r="S165" s="302"/>
      <c r="T165" s="303"/>
      <c r="U165" s="301"/>
      <c r="V165" s="304"/>
      <c r="W165" s="305"/>
      <c r="X165" s="305"/>
      <c r="Y165" s="303"/>
      <c r="Z165" s="302"/>
      <c r="AA165" s="246"/>
      <c r="AB165" s="246"/>
      <c r="AC165" s="246"/>
    </row>
    <row r="166" spans="1:29" ht="15" customHeight="1" x14ac:dyDescent="0.2">
      <c r="A166" s="307"/>
      <c r="B166" s="299"/>
      <c r="C166" s="300"/>
      <c r="D166" s="301"/>
      <c r="E166" s="246"/>
      <c r="F166" s="246"/>
      <c r="G166" s="305"/>
      <c r="H166" s="306"/>
      <c r="I166" s="305"/>
      <c r="J166" s="306"/>
      <c r="K166" s="305"/>
      <c r="L166" s="306"/>
      <c r="M166" s="305"/>
      <c r="N166" s="306"/>
      <c r="O166" s="305"/>
      <c r="P166" s="305"/>
      <c r="Q166" s="305"/>
      <c r="R166" s="306"/>
      <c r="S166" s="305"/>
      <c r="T166" s="306"/>
      <c r="U166" s="305"/>
      <c r="V166" s="306"/>
      <c r="W166" s="305"/>
      <c r="X166" s="305"/>
      <c r="Y166" s="306"/>
      <c r="Z166" s="305"/>
      <c r="AA166" s="246"/>
      <c r="AB166" s="246"/>
      <c r="AC166" s="246"/>
    </row>
    <row r="167" spans="1:29" ht="15" customHeight="1" x14ac:dyDescent="0.2">
      <c r="A167" s="307"/>
      <c r="B167" s="299"/>
      <c r="C167" s="300"/>
      <c r="D167" s="301"/>
      <c r="E167" s="246"/>
      <c r="F167" s="246"/>
      <c r="G167" s="301"/>
      <c r="H167" s="304"/>
      <c r="I167" s="305"/>
      <c r="J167" s="306"/>
      <c r="K167" s="305"/>
      <c r="L167" s="306"/>
      <c r="M167" s="305"/>
      <c r="N167" s="306"/>
      <c r="O167" s="305"/>
      <c r="P167" s="305"/>
      <c r="Q167" s="305"/>
      <c r="R167" s="306"/>
      <c r="S167" s="305"/>
      <c r="T167" s="306"/>
      <c r="U167" s="305"/>
      <c r="V167" s="306"/>
      <c r="W167" s="302"/>
      <c r="X167" s="305"/>
      <c r="Y167" s="306"/>
      <c r="Z167" s="302"/>
      <c r="AA167" s="246"/>
      <c r="AB167" s="246"/>
      <c r="AC167" s="246"/>
    </row>
    <row r="168" spans="1:29" ht="15" customHeight="1" x14ac:dyDescent="0.2">
      <c r="A168" s="309"/>
      <c r="B168" s="299"/>
      <c r="C168" s="300"/>
      <c r="D168" s="301"/>
      <c r="E168" s="246"/>
      <c r="F168" s="246"/>
      <c r="G168" s="302"/>
      <c r="H168" s="303"/>
      <c r="I168" s="302"/>
      <c r="J168" s="303"/>
      <c r="K168" s="302"/>
      <c r="L168" s="303"/>
      <c r="M168" s="302"/>
      <c r="N168" s="303"/>
      <c r="O168" s="302"/>
      <c r="P168" s="302"/>
      <c r="Q168" s="302"/>
      <c r="R168" s="303"/>
      <c r="S168" s="302"/>
      <c r="T168" s="303"/>
      <c r="U168" s="302"/>
      <c r="V168" s="303"/>
      <c r="W168" s="301"/>
      <c r="X168" s="305"/>
      <c r="Y168" s="303"/>
      <c r="Z168" s="302"/>
      <c r="AA168" s="246"/>
      <c r="AB168" s="246"/>
      <c r="AC168" s="246"/>
    </row>
    <row r="169" spans="1:29" ht="15" customHeight="1" x14ac:dyDescent="0.2">
      <c r="A169" s="309"/>
      <c r="B169" s="299"/>
      <c r="C169" s="300"/>
      <c r="D169" s="301"/>
      <c r="E169" s="246"/>
      <c r="F169" s="246"/>
      <c r="G169" s="302"/>
      <c r="H169" s="303"/>
      <c r="I169" s="302"/>
      <c r="J169" s="303"/>
      <c r="K169" s="302"/>
      <c r="L169" s="303"/>
      <c r="M169" s="302"/>
      <c r="N169" s="303"/>
      <c r="O169" s="302"/>
      <c r="P169" s="302"/>
      <c r="Q169" s="302"/>
      <c r="R169" s="303"/>
      <c r="S169" s="301"/>
      <c r="T169" s="304"/>
      <c r="U169" s="305"/>
      <c r="V169" s="306"/>
      <c r="W169" s="302"/>
      <c r="X169" s="302"/>
      <c r="Y169" s="303"/>
      <c r="Z169" s="302"/>
      <c r="AA169" s="246"/>
      <c r="AB169" s="246"/>
      <c r="AC169" s="246"/>
    </row>
    <row r="170" spans="1:29" ht="15" customHeight="1" x14ac:dyDescent="0.2">
      <c r="A170" s="298"/>
      <c r="B170" s="299"/>
      <c r="C170" s="300"/>
      <c r="D170" s="301"/>
      <c r="E170" s="246"/>
      <c r="F170" s="246"/>
      <c r="G170" s="302"/>
      <c r="H170" s="303"/>
      <c r="I170" s="302"/>
      <c r="J170" s="303"/>
      <c r="K170" s="302"/>
      <c r="L170" s="303"/>
      <c r="M170" s="301"/>
      <c r="N170" s="304"/>
      <c r="O170" s="301"/>
      <c r="P170" s="301"/>
      <c r="Q170" s="301"/>
      <c r="R170" s="304"/>
      <c r="S170" s="305"/>
      <c r="T170" s="306"/>
      <c r="U170" s="305"/>
      <c r="V170" s="306"/>
      <c r="W170" s="305"/>
      <c r="X170" s="305"/>
      <c r="Y170" s="306"/>
      <c r="Z170" s="302"/>
      <c r="AA170" s="246"/>
      <c r="AB170" s="246"/>
      <c r="AC170" s="246"/>
    </row>
    <row r="171" spans="1:29" ht="15" customHeight="1" x14ac:dyDescent="0.2">
      <c r="A171" s="307"/>
      <c r="B171" s="299"/>
      <c r="C171" s="300"/>
      <c r="D171" s="301"/>
      <c r="E171" s="246"/>
      <c r="F171" s="246"/>
      <c r="G171" s="305"/>
      <c r="H171" s="306"/>
      <c r="I171" s="305"/>
      <c r="J171" s="306"/>
      <c r="K171" s="305"/>
      <c r="L171" s="306"/>
      <c r="M171" s="305"/>
      <c r="N171" s="306"/>
      <c r="O171" s="305"/>
      <c r="P171" s="305"/>
      <c r="Q171" s="305"/>
      <c r="R171" s="306"/>
      <c r="S171" s="305"/>
      <c r="T171" s="306"/>
      <c r="U171" s="305"/>
      <c r="V171" s="306"/>
      <c r="W171" s="301"/>
      <c r="X171" s="305"/>
      <c r="Y171" s="306"/>
      <c r="Z171" s="301"/>
      <c r="AA171" s="246"/>
      <c r="AB171" s="246"/>
      <c r="AC171" s="246"/>
    </row>
    <row r="172" spans="1:29" ht="15" customHeight="1" x14ac:dyDescent="0.2">
      <c r="A172" s="309"/>
      <c r="B172" s="299"/>
      <c r="C172" s="300"/>
      <c r="D172" s="301"/>
      <c r="E172" s="246"/>
      <c r="F172" s="246"/>
      <c r="G172" s="302"/>
      <c r="H172" s="303"/>
      <c r="I172" s="302"/>
      <c r="J172" s="303"/>
      <c r="K172" s="302"/>
      <c r="L172" s="303"/>
      <c r="M172" s="302"/>
      <c r="N172" s="303"/>
      <c r="O172" s="302"/>
      <c r="P172" s="302"/>
      <c r="Q172" s="302"/>
      <c r="R172" s="303"/>
      <c r="S172" s="302"/>
      <c r="T172" s="303"/>
      <c r="U172" s="302"/>
      <c r="V172" s="303"/>
      <c r="W172" s="305"/>
      <c r="X172" s="305"/>
      <c r="Y172" s="303"/>
      <c r="Z172" s="302"/>
      <c r="AA172" s="246"/>
      <c r="AB172" s="246"/>
      <c r="AC172" s="246"/>
    </row>
    <row r="173" spans="1:29" ht="15" customHeight="1" x14ac:dyDescent="0.2">
      <c r="A173" s="309"/>
      <c r="B173" s="299"/>
      <c r="C173" s="300"/>
      <c r="D173" s="301"/>
      <c r="E173" s="246"/>
      <c r="F173" s="246"/>
      <c r="G173" s="302"/>
      <c r="H173" s="303"/>
      <c r="I173" s="302"/>
      <c r="J173" s="303"/>
      <c r="K173" s="302"/>
      <c r="L173" s="303"/>
      <c r="M173" s="302"/>
      <c r="N173" s="303"/>
      <c r="O173" s="302"/>
      <c r="P173" s="302"/>
      <c r="Q173" s="302"/>
      <c r="R173" s="303"/>
      <c r="S173" s="302"/>
      <c r="T173" s="303"/>
      <c r="U173" s="302"/>
      <c r="V173" s="303"/>
      <c r="W173" s="301"/>
      <c r="X173" s="301"/>
      <c r="Y173" s="303"/>
      <c r="Z173" s="302"/>
      <c r="AA173" s="246"/>
      <c r="AB173" s="246"/>
      <c r="AC173" s="246"/>
    </row>
    <row r="174" spans="1:29" ht="15" customHeight="1" x14ac:dyDescent="0.2">
      <c r="A174" s="309"/>
      <c r="B174" s="299"/>
      <c r="C174" s="300"/>
      <c r="D174" s="301"/>
      <c r="E174" s="246"/>
      <c r="F174" s="246"/>
      <c r="G174" s="302"/>
      <c r="H174" s="303"/>
      <c r="I174" s="302"/>
      <c r="J174" s="303"/>
      <c r="K174" s="302"/>
      <c r="L174" s="303"/>
      <c r="M174" s="302"/>
      <c r="N174" s="303"/>
      <c r="O174" s="302"/>
      <c r="P174" s="302"/>
      <c r="Q174" s="302"/>
      <c r="R174" s="303"/>
      <c r="S174" s="302"/>
      <c r="T174" s="303"/>
      <c r="U174" s="302"/>
      <c r="V174" s="303"/>
      <c r="W174" s="305"/>
      <c r="X174" s="305"/>
      <c r="Y174" s="303"/>
      <c r="Z174" s="302"/>
      <c r="AA174" s="246"/>
      <c r="AB174" s="246"/>
      <c r="AC174" s="246"/>
    </row>
    <row r="175" spans="1:29" ht="15" customHeight="1" x14ac:dyDescent="0.2">
      <c r="A175" s="307"/>
      <c r="B175" s="299"/>
      <c r="C175" s="300"/>
      <c r="D175" s="301"/>
      <c r="E175" s="246"/>
      <c r="F175" s="246"/>
      <c r="G175" s="302"/>
      <c r="H175" s="303"/>
      <c r="I175" s="302"/>
      <c r="J175" s="303"/>
      <c r="K175" s="301"/>
      <c r="L175" s="304"/>
      <c r="M175" s="305"/>
      <c r="N175" s="306"/>
      <c r="O175" s="305"/>
      <c r="P175" s="305"/>
      <c r="Q175" s="305"/>
      <c r="R175" s="306"/>
      <c r="S175" s="305"/>
      <c r="T175" s="306"/>
      <c r="U175" s="305"/>
      <c r="V175" s="306"/>
      <c r="W175" s="305"/>
      <c r="X175" s="305"/>
      <c r="Y175" s="306"/>
      <c r="Z175" s="302"/>
      <c r="AA175" s="246"/>
      <c r="AB175" s="246"/>
      <c r="AC175" s="246"/>
    </row>
    <row r="176" spans="1:29" ht="15" customHeight="1" x14ac:dyDescent="0.2">
      <c r="A176" s="307"/>
      <c r="B176" s="299"/>
      <c r="C176" s="300"/>
      <c r="D176" s="301"/>
      <c r="E176" s="246"/>
      <c r="F176" s="246"/>
      <c r="G176" s="302"/>
      <c r="H176" s="303"/>
      <c r="I176" s="302"/>
      <c r="J176" s="303"/>
      <c r="K176" s="301"/>
      <c r="L176" s="304"/>
      <c r="M176" s="305"/>
      <c r="N176" s="306"/>
      <c r="O176" s="305"/>
      <c r="P176" s="305"/>
      <c r="Q176" s="305"/>
      <c r="R176" s="306"/>
      <c r="S176" s="305"/>
      <c r="T176" s="306"/>
      <c r="U176" s="305"/>
      <c r="V176" s="306"/>
      <c r="W176" s="302"/>
      <c r="X176" s="305"/>
      <c r="Y176" s="303"/>
      <c r="Z176" s="302"/>
      <c r="AA176" s="246"/>
      <c r="AB176" s="246"/>
      <c r="AC176" s="246"/>
    </row>
    <row r="177" spans="1:29" ht="15" customHeight="1" x14ac:dyDescent="0.2">
      <c r="A177" s="307"/>
      <c r="B177" s="299"/>
      <c r="C177" s="300"/>
      <c r="D177" s="301"/>
      <c r="E177" s="246"/>
      <c r="F177" s="246"/>
      <c r="G177" s="305"/>
      <c r="H177" s="306"/>
      <c r="I177" s="305"/>
      <c r="J177" s="306"/>
      <c r="K177" s="305"/>
      <c r="L177" s="306"/>
      <c r="M177" s="305"/>
      <c r="N177" s="306"/>
      <c r="O177" s="305"/>
      <c r="P177" s="305"/>
      <c r="Q177" s="305"/>
      <c r="R177" s="306"/>
      <c r="S177" s="305"/>
      <c r="T177" s="306"/>
      <c r="U177" s="305"/>
      <c r="V177" s="306"/>
      <c r="W177" s="305"/>
      <c r="X177" s="305"/>
      <c r="Y177" s="306"/>
      <c r="Z177" s="305"/>
      <c r="AA177" s="246"/>
      <c r="AB177" s="246"/>
      <c r="AC177" s="246"/>
    </row>
    <row r="178" spans="1:29" ht="15" customHeight="1" x14ac:dyDescent="0.2">
      <c r="A178" s="309"/>
      <c r="B178" s="299"/>
      <c r="C178" s="300"/>
      <c r="D178" s="301"/>
      <c r="E178" s="246"/>
      <c r="F178" s="246"/>
      <c r="G178" s="302"/>
      <c r="H178" s="303"/>
      <c r="I178" s="302"/>
      <c r="J178" s="303"/>
      <c r="K178" s="302"/>
      <c r="L178" s="303"/>
      <c r="M178" s="302"/>
      <c r="N178" s="303"/>
      <c r="O178" s="302"/>
      <c r="P178" s="302"/>
      <c r="Q178" s="301"/>
      <c r="R178" s="304"/>
      <c r="S178" s="305"/>
      <c r="T178" s="306"/>
      <c r="U178" s="305"/>
      <c r="V178" s="306"/>
      <c r="W178" s="305"/>
      <c r="X178" s="305"/>
      <c r="Y178" s="306"/>
      <c r="Z178" s="302"/>
      <c r="AA178" s="246"/>
      <c r="AB178" s="246"/>
      <c r="AC178" s="246"/>
    </row>
    <row r="179" spans="1:29" ht="15" customHeight="1" x14ac:dyDescent="0.2">
      <c r="A179" s="309"/>
      <c r="B179" s="299"/>
      <c r="C179" s="300"/>
      <c r="D179" s="301"/>
      <c r="E179" s="246"/>
      <c r="F179" s="246"/>
      <c r="G179" s="302"/>
      <c r="H179" s="303"/>
      <c r="I179" s="302"/>
      <c r="J179" s="303"/>
      <c r="K179" s="302"/>
      <c r="L179" s="303"/>
      <c r="M179" s="302"/>
      <c r="N179" s="303"/>
      <c r="O179" s="302"/>
      <c r="P179" s="302"/>
      <c r="Q179" s="302"/>
      <c r="R179" s="303"/>
      <c r="S179" s="301"/>
      <c r="T179" s="304"/>
      <c r="U179" s="305"/>
      <c r="V179" s="306"/>
      <c r="W179" s="301"/>
      <c r="X179" s="301"/>
      <c r="Y179" s="303"/>
      <c r="Z179" s="302"/>
      <c r="AA179" s="246"/>
      <c r="AB179" s="246"/>
      <c r="AC179" s="246"/>
    </row>
    <row r="180" spans="1:29" ht="15" customHeight="1" x14ac:dyDescent="0.2">
      <c r="A180" s="307"/>
      <c r="B180" s="299"/>
      <c r="C180" s="300"/>
      <c r="D180" s="301"/>
      <c r="E180" s="246"/>
      <c r="F180" s="246"/>
      <c r="G180" s="302"/>
      <c r="H180" s="303"/>
      <c r="I180" s="302"/>
      <c r="J180" s="303"/>
      <c r="K180" s="301"/>
      <c r="L180" s="304"/>
      <c r="M180" s="305"/>
      <c r="N180" s="306"/>
      <c r="O180" s="305"/>
      <c r="P180" s="305"/>
      <c r="Q180" s="305"/>
      <c r="R180" s="306"/>
      <c r="S180" s="305"/>
      <c r="T180" s="306"/>
      <c r="U180" s="305"/>
      <c r="V180" s="306"/>
      <c r="W180" s="305"/>
      <c r="X180" s="305"/>
      <c r="Y180" s="306"/>
      <c r="Z180" s="302"/>
      <c r="AA180" s="246"/>
      <c r="AB180" s="246"/>
      <c r="AC180" s="246"/>
    </row>
    <row r="181" spans="1:29" ht="15" customHeight="1" x14ac:dyDescent="0.2">
      <c r="A181" s="307"/>
      <c r="B181" s="299"/>
      <c r="C181" s="300"/>
      <c r="D181" s="301"/>
      <c r="E181" s="246"/>
      <c r="F181" s="246"/>
      <c r="G181" s="302"/>
      <c r="H181" s="303"/>
      <c r="I181" s="302"/>
      <c r="J181" s="303"/>
      <c r="K181" s="302"/>
      <c r="L181" s="303"/>
      <c r="M181" s="305"/>
      <c r="N181" s="306"/>
      <c r="O181" s="305"/>
      <c r="P181" s="305"/>
      <c r="Q181" s="305"/>
      <c r="R181" s="306"/>
      <c r="S181" s="305"/>
      <c r="T181" s="306"/>
      <c r="U181" s="305"/>
      <c r="V181" s="306"/>
      <c r="W181" s="301"/>
      <c r="X181" s="305"/>
      <c r="Y181" s="306"/>
      <c r="Z181" s="302"/>
      <c r="AA181" s="246"/>
      <c r="AB181" s="246"/>
      <c r="AC181" s="246"/>
    </row>
    <row r="182" spans="1:29" ht="15" customHeight="1" x14ac:dyDescent="0.2">
      <c r="A182" s="309"/>
      <c r="B182" s="299"/>
      <c r="C182" s="300"/>
      <c r="D182" s="301"/>
      <c r="E182" s="246"/>
      <c r="F182" s="246"/>
      <c r="G182" s="302"/>
      <c r="H182" s="303"/>
      <c r="I182" s="302"/>
      <c r="J182" s="303"/>
      <c r="K182" s="302"/>
      <c r="L182" s="303"/>
      <c r="M182" s="302"/>
      <c r="N182" s="303"/>
      <c r="O182" s="302"/>
      <c r="P182" s="302"/>
      <c r="Q182" s="302"/>
      <c r="R182" s="303"/>
      <c r="S182" s="302"/>
      <c r="T182" s="303"/>
      <c r="U182" s="305"/>
      <c r="V182" s="306"/>
      <c r="W182" s="302"/>
      <c r="X182" s="305"/>
      <c r="Y182" s="303"/>
      <c r="Z182" s="302"/>
      <c r="AA182" s="246"/>
      <c r="AB182" s="246"/>
      <c r="AC182" s="246"/>
    </row>
    <row r="183" spans="1:29" ht="15" customHeight="1" x14ac:dyDescent="0.2">
      <c r="A183" s="309"/>
      <c r="B183" s="299"/>
      <c r="C183" s="300"/>
      <c r="D183" s="301"/>
      <c r="E183" s="246"/>
      <c r="F183" s="246"/>
      <c r="G183" s="302"/>
      <c r="H183" s="303"/>
      <c r="I183" s="302"/>
      <c r="J183" s="303"/>
      <c r="K183" s="302"/>
      <c r="L183" s="303"/>
      <c r="M183" s="302"/>
      <c r="N183" s="303"/>
      <c r="O183" s="302"/>
      <c r="P183" s="302"/>
      <c r="Q183" s="302"/>
      <c r="R183" s="303"/>
      <c r="S183" s="302"/>
      <c r="T183" s="303"/>
      <c r="U183" s="302"/>
      <c r="V183" s="303"/>
      <c r="W183" s="302"/>
      <c r="X183" s="301"/>
      <c r="Y183" s="303"/>
      <c r="Z183" s="302"/>
      <c r="AA183" s="246"/>
      <c r="AB183" s="246"/>
      <c r="AC183" s="246"/>
    </row>
    <row r="184" spans="1:29" ht="15" customHeight="1" x14ac:dyDescent="0.2">
      <c r="A184" s="309"/>
      <c r="B184" s="299"/>
      <c r="C184" s="300"/>
      <c r="D184" s="301"/>
      <c r="E184" s="246"/>
      <c r="F184" s="246"/>
      <c r="G184" s="302"/>
      <c r="H184" s="303"/>
      <c r="I184" s="302"/>
      <c r="J184" s="303"/>
      <c r="K184" s="302"/>
      <c r="L184" s="303"/>
      <c r="M184" s="302"/>
      <c r="N184" s="303"/>
      <c r="O184" s="302"/>
      <c r="P184" s="302"/>
      <c r="Q184" s="302"/>
      <c r="R184" s="303"/>
      <c r="S184" s="302"/>
      <c r="T184" s="303"/>
      <c r="U184" s="302"/>
      <c r="V184" s="303"/>
      <c r="W184" s="305"/>
      <c r="X184" s="305"/>
      <c r="Y184" s="303"/>
      <c r="Z184" s="302"/>
      <c r="AA184" s="246"/>
      <c r="AB184" s="246"/>
      <c r="AC184" s="246"/>
    </row>
    <row r="185" spans="1:29" ht="15" customHeight="1" x14ac:dyDescent="0.2">
      <c r="A185" s="309"/>
      <c r="B185" s="299"/>
      <c r="C185" s="300"/>
      <c r="D185" s="301"/>
      <c r="E185" s="246"/>
      <c r="F185" s="246"/>
      <c r="G185" s="302"/>
      <c r="H185" s="303"/>
      <c r="I185" s="302"/>
      <c r="J185" s="303"/>
      <c r="K185" s="302"/>
      <c r="L185" s="303"/>
      <c r="M185" s="302"/>
      <c r="N185" s="303"/>
      <c r="O185" s="302"/>
      <c r="P185" s="302"/>
      <c r="Q185" s="302"/>
      <c r="R185" s="303"/>
      <c r="S185" s="302"/>
      <c r="T185" s="303"/>
      <c r="U185" s="302"/>
      <c r="V185" s="303"/>
      <c r="W185" s="305"/>
      <c r="X185" s="305"/>
      <c r="Y185" s="303"/>
      <c r="Z185" s="302"/>
      <c r="AA185" s="246"/>
      <c r="AB185" s="246"/>
      <c r="AC185" s="246"/>
    </row>
    <row r="186" spans="1:29" ht="15" customHeight="1" x14ac:dyDescent="0.2">
      <c r="A186" s="298"/>
      <c r="B186" s="299"/>
      <c r="C186" s="300"/>
      <c r="D186" s="301"/>
      <c r="E186" s="246"/>
      <c r="F186" s="246"/>
      <c r="G186" s="302"/>
      <c r="H186" s="303"/>
      <c r="I186" s="302"/>
      <c r="J186" s="303"/>
      <c r="K186" s="302"/>
      <c r="L186" s="303"/>
      <c r="M186" s="301"/>
      <c r="N186" s="304"/>
      <c r="O186" s="301"/>
      <c r="P186" s="301"/>
      <c r="Q186" s="301"/>
      <c r="R186" s="304"/>
      <c r="S186" s="305"/>
      <c r="T186" s="306"/>
      <c r="U186" s="305"/>
      <c r="V186" s="306"/>
      <c r="W186" s="305"/>
      <c r="X186" s="305"/>
      <c r="Y186" s="306"/>
      <c r="Z186" s="302"/>
      <c r="AA186" s="246"/>
      <c r="AB186" s="246"/>
      <c r="AC186" s="246"/>
    </row>
    <row r="187" spans="1:29" ht="15" customHeight="1" x14ac:dyDescent="0.2">
      <c r="A187" s="309"/>
      <c r="B187" s="299"/>
      <c r="C187" s="300"/>
      <c r="D187" s="301"/>
      <c r="E187" s="246"/>
      <c r="F187" s="246"/>
      <c r="G187" s="302"/>
      <c r="H187" s="303"/>
      <c r="I187" s="302"/>
      <c r="J187" s="303"/>
      <c r="K187" s="302"/>
      <c r="L187" s="303"/>
      <c r="M187" s="302"/>
      <c r="N187" s="303"/>
      <c r="O187" s="302"/>
      <c r="P187" s="302"/>
      <c r="Q187" s="302"/>
      <c r="R187" s="303"/>
      <c r="S187" s="302"/>
      <c r="T187" s="303"/>
      <c r="U187" s="302"/>
      <c r="V187" s="303"/>
      <c r="W187" s="302"/>
      <c r="X187" s="302"/>
      <c r="Y187" s="303"/>
      <c r="Z187" s="302"/>
      <c r="AA187" s="246"/>
      <c r="AB187" s="246"/>
      <c r="AC187" s="246"/>
    </row>
    <row r="188" spans="1:29" ht="15" customHeight="1" x14ac:dyDescent="0.2">
      <c r="A188" s="307"/>
      <c r="B188" s="299"/>
      <c r="C188" s="300"/>
      <c r="D188" s="301"/>
      <c r="E188" s="246"/>
      <c r="F188" s="246"/>
      <c r="G188" s="302"/>
      <c r="H188" s="303"/>
      <c r="I188" s="302"/>
      <c r="J188" s="303"/>
      <c r="K188" s="302"/>
      <c r="L188" s="303"/>
      <c r="M188" s="305"/>
      <c r="N188" s="306"/>
      <c r="O188" s="305"/>
      <c r="P188" s="305"/>
      <c r="Q188" s="305"/>
      <c r="R188" s="306"/>
      <c r="S188" s="305"/>
      <c r="T188" s="306"/>
      <c r="U188" s="305"/>
      <c r="V188" s="306"/>
      <c r="W188" s="305"/>
      <c r="X188" s="305"/>
      <c r="Y188" s="306"/>
      <c r="Z188" s="301"/>
      <c r="AA188" s="246"/>
      <c r="AB188" s="246"/>
      <c r="AC188" s="246"/>
    </row>
    <row r="189" spans="1:29" ht="15" customHeight="1" x14ac:dyDescent="0.2">
      <c r="A189" s="309"/>
      <c r="B189" s="299"/>
      <c r="C189" s="300"/>
      <c r="D189" s="301"/>
      <c r="E189" s="246"/>
      <c r="F189" s="246"/>
      <c r="G189" s="302"/>
      <c r="H189" s="303"/>
      <c r="I189" s="302"/>
      <c r="J189" s="303"/>
      <c r="K189" s="302"/>
      <c r="L189" s="303"/>
      <c r="M189" s="302"/>
      <c r="N189" s="303"/>
      <c r="O189" s="302"/>
      <c r="P189" s="302"/>
      <c r="Q189" s="302"/>
      <c r="R189" s="303"/>
      <c r="S189" s="302"/>
      <c r="T189" s="303"/>
      <c r="U189" s="302"/>
      <c r="V189" s="303"/>
      <c r="W189" s="302"/>
      <c r="X189" s="302"/>
      <c r="Y189" s="303"/>
      <c r="Z189" s="302"/>
      <c r="AA189" s="246"/>
      <c r="AB189" s="246"/>
      <c r="AC189" s="246"/>
    </row>
    <row r="190" spans="1:29" ht="15" customHeight="1" x14ac:dyDescent="0.2">
      <c r="A190" s="307"/>
      <c r="B190" s="299"/>
      <c r="C190" s="300"/>
      <c r="D190" s="301"/>
      <c r="E190" s="246"/>
      <c r="F190" s="246"/>
      <c r="G190" s="302"/>
      <c r="H190" s="303"/>
      <c r="I190" s="301"/>
      <c r="J190" s="304"/>
      <c r="K190" s="305"/>
      <c r="L190" s="306"/>
      <c r="M190" s="305"/>
      <c r="N190" s="306"/>
      <c r="O190" s="305"/>
      <c r="P190" s="305"/>
      <c r="Q190" s="305"/>
      <c r="R190" s="306"/>
      <c r="S190" s="305"/>
      <c r="T190" s="306"/>
      <c r="U190" s="305"/>
      <c r="V190" s="306"/>
      <c r="W190" s="302"/>
      <c r="X190" s="305"/>
      <c r="Y190" s="306"/>
      <c r="Z190" s="302"/>
      <c r="AA190" s="246"/>
      <c r="AB190" s="246"/>
      <c r="AC190" s="246"/>
    </row>
    <row r="191" spans="1:29" ht="15" customHeight="1" x14ac:dyDescent="0.2">
      <c r="A191" s="307"/>
      <c r="B191" s="299"/>
      <c r="C191" s="300"/>
      <c r="D191" s="301"/>
      <c r="E191" s="246"/>
      <c r="F191" s="246"/>
      <c r="G191" s="305"/>
      <c r="H191" s="306"/>
      <c r="I191" s="305"/>
      <c r="J191" s="306"/>
      <c r="K191" s="305"/>
      <c r="L191" s="306"/>
      <c r="M191" s="305"/>
      <c r="N191" s="306"/>
      <c r="O191" s="305"/>
      <c r="P191" s="305"/>
      <c r="Q191" s="305"/>
      <c r="R191" s="306"/>
      <c r="S191" s="305"/>
      <c r="T191" s="306"/>
      <c r="U191" s="305"/>
      <c r="V191" s="306"/>
      <c r="W191" s="305"/>
      <c r="X191" s="305"/>
      <c r="Y191" s="306"/>
      <c r="Z191" s="302"/>
      <c r="AA191" s="246"/>
      <c r="AB191" s="246"/>
      <c r="AC191" s="246"/>
    </row>
    <row r="192" spans="1:29" ht="15" customHeight="1" x14ac:dyDescent="0.2">
      <c r="A192" s="307"/>
      <c r="B192" s="299"/>
      <c r="C192" s="300"/>
      <c r="D192" s="301"/>
      <c r="E192" s="246"/>
      <c r="F192" s="246"/>
      <c r="G192" s="302"/>
      <c r="H192" s="303"/>
      <c r="I192" s="301"/>
      <c r="J192" s="304"/>
      <c r="K192" s="305"/>
      <c r="L192" s="306"/>
      <c r="M192" s="305"/>
      <c r="N192" s="306"/>
      <c r="O192" s="305"/>
      <c r="P192" s="305"/>
      <c r="Q192" s="305"/>
      <c r="R192" s="306"/>
      <c r="S192" s="305"/>
      <c r="T192" s="306"/>
      <c r="U192" s="305"/>
      <c r="V192" s="306"/>
      <c r="W192" s="305"/>
      <c r="X192" s="305"/>
      <c r="Y192" s="306"/>
      <c r="Z192" s="305"/>
      <c r="AA192" s="246"/>
      <c r="AB192" s="246"/>
      <c r="AC192" s="246"/>
    </row>
    <row r="193" spans="1:29" ht="15" customHeight="1" x14ac:dyDescent="0.2">
      <c r="A193" s="307"/>
      <c r="B193" s="299"/>
      <c r="C193" s="300"/>
      <c r="D193" s="301"/>
      <c r="E193" s="246"/>
      <c r="F193" s="246"/>
      <c r="G193" s="305"/>
      <c r="H193" s="306"/>
      <c r="I193" s="305"/>
      <c r="J193" s="306"/>
      <c r="K193" s="305"/>
      <c r="L193" s="306"/>
      <c r="M193" s="305"/>
      <c r="N193" s="306"/>
      <c r="O193" s="305"/>
      <c r="P193" s="305"/>
      <c r="Q193" s="305"/>
      <c r="R193" s="306"/>
      <c r="S193" s="305"/>
      <c r="T193" s="306"/>
      <c r="U193" s="305"/>
      <c r="V193" s="306"/>
      <c r="W193" s="302"/>
      <c r="X193" s="305"/>
      <c r="Y193" s="306"/>
      <c r="Z193" s="302"/>
      <c r="AA193" s="246"/>
      <c r="AB193" s="246"/>
      <c r="AC193" s="246"/>
    </row>
    <row r="194" spans="1:29" ht="15" customHeight="1" x14ac:dyDescent="0.2">
      <c r="A194" s="307"/>
      <c r="B194" s="299"/>
      <c r="C194" s="300"/>
      <c r="D194" s="301"/>
      <c r="E194" s="246"/>
      <c r="F194" s="246"/>
      <c r="G194" s="302"/>
      <c r="H194" s="303"/>
      <c r="I194" s="302"/>
      <c r="J194" s="303"/>
      <c r="K194" s="301"/>
      <c r="L194" s="304"/>
      <c r="M194" s="305"/>
      <c r="N194" s="306"/>
      <c r="O194" s="305"/>
      <c r="P194" s="305"/>
      <c r="Q194" s="305"/>
      <c r="R194" s="306"/>
      <c r="S194" s="305"/>
      <c r="T194" s="306"/>
      <c r="U194" s="305"/>
      <c r="V194" s="306"/>
      <c r="W194" s="302"/>
      <c r="X194" s="305"/>
      <c r="Y194" s="306"/>
      <c r="Z194" s="302"/>
      <c r="AA194" s="246"/>
      <c r="AB194" s="246"/>
      <c r="AC194" s="246"/>
    </row>
    <row r="195" spans="1:29" ht="15" customHeight="1" x14ac:dyDescent="0.2">
      <c r="A195" s="309"/>
      <c r="B195" s="299"/>
      <c r="C195" s="300"/>
      <c r="D195" s="301"/>
      <c r="E195" s="246"/>
      <c r="F195" s="246"/>
      <c r="G195" s="302"/>
      <c r="H195" s="303"/>
      <c r="I195" s="302"/>
      <c r="J195" s="303"/>
      <c r="K195" s="302"/>
      <c r="L195" s="303"/>
      <c r="M195" s="302"/>
      <c r="N195" s="303"/>
      <c r="O195" s="302"/>
      <c r="P195" s="302"/>
      <c r="Q195" s="302"/>
      <c r="R195" s="303"/>
      <c r="S195" s="302"/>
      <c r="T195" s="303"/>
      <c r="U195" s="302"/>
      <c r="V195" s="303"/>
      <c r="W195" s="302"/>
      <c r="X195" s="302"/>
      <c r="Y195" s="303"/>
      <c r="Z195" s="302"/>
      <c r="AA195" s="246"/>
      <c r="AB195" s="246"/>
      <c r="AC195" s="246"/>
    </row>
    <row r="196" spans="1:29" ht="15" customHeight="1" x14ac:dyDescent="0.2">
      <c r="A196" s="307"/>
      <c r="B196" s="299"/>
      <c r="C196" s="300"/>
      <c r="D196" s="301"/>
      <c r="E196" s="246"/>
      <c r="F196" s="246"/>
      <c r="G196" s="302"/>
      <c r="H196" s="303"/>
      <c r="I196" s="302"/>
      <c r="J196" s="303"/>
      <c r="K196" s="302"/>
      <c r="L196" s="303"/>
      <c r="M196" s="305"/>
      <c r="N196" s="306"/>
      <c r="O196" s="305"/>
      <c r="P196" s="305"/>
      <c r="Q196" s="305"/>
      <c r="R196" s="306"/>
      <c r="S196" s="305"/>
      <c r="T196" s="306"/>
      <c r="U196" s="305"/>
      <c r="V196" s="306"/>
      <c r="W196" s="305"/>
      <c r="X196" s="305"/>
      <c r="Y196" s="306"/>
      <c r="Z196" s="302"/>
      <c r="AA196" s="246"/>
      <c r="AB196" s="246"/>
      <c r="AC196" s="246"/>
    </row>
    <row r="197" spans="1:29" ht="15" customHeight="1" x14ac:dyDescent="0.2">
      <c r="A197" s="298"/>
      <c r="B197" s="299"/>
      <c r="C197" s="300"/>
      <c r="D197" s="301"/>
      <c r="E197" s="246"/>
      <c r="F197" s="246"/>
      <c r="G197" s="302"/>
      <c r="H197" s="303"/>
      <c r="I197" s="302"/>
      <c r="J197" s="303"/>
      <c r="K197" s="302"/>
      <c r="L197" s="303"/>
      <c r="M197" s="301"/>
      <c r="N197" s="304"/>
      <c r="O197" s="301"/>
      <c r="P197" s="301"/>
      <c r="Q197" s="301"/>
      <c r="R197" s="304"/>
      <c r="S197" s="305"/>
      <c r="T197" s="306"/>
      <c r="U197" s="305"/>
      <c r="V197" s="306"/>
      <c r="W197" s="305"/>
      <c r="X197" s="305"/>
      <c r="Y197" s="306"/>
      <c r="Z197" s="302"/>
      <c r="AA197" s="246"/>
      <c r="AB197" s="246"/>
      <c r="AC197" s="246"/>
    </row>
    <row r="198" spans="1:29" ht="15" customHeight="1" x14ac:dyDescent="0.2">
      <c r="A198" s="309"/>
      <c r="B198" s="299"/>
      <c r="C198" s="300"/>
      <c r="D198" s="301"/>
      <c r="E198" s="246"/>
      <c r="F198" s="246"/>
      <c r="G198" s="302"/>
      <c r="H198" s="303"/>
      <c r="I198" s="302"/>
      <c r="J198" s="303"/>
      <c r="K198" s="302"/>
      <c r="L198" s="303"/>
      <c r="M198" s="302"/>
      <c r="N198" s="303"/>
      <c r="O198" s="302"/>
      <c r="P198" s="302"/>
      <c r="Q198" s="302"/>
      <c r="R198" s="303"/>
      <c r="S198" s="302"/>
      <c r="T198" s="303"/>
      <c r="U198" s="301"/>
      <c r="V198" s="304"/>
      <c r="W198" s="301"/>
      <c r="X198" s="305"/>
      <c r="Y198" s="303"/>
      <c r="Z198" s="302"/>
      <c r="AA198" s="246"/>
      <c r="AB198" s="246"/>
      <c r="AC198" s="246"/>
    </row>
    <row r="199" spans="1:29" ht="15" customHeight="1" x14ac:dyDescent="0.2">
      <c r="A199" s="309"/>
      <c r="B199" s="299"/>
      <c r="C199" s="300"/>
      <c r="D199" s="301"/>
      <c r="E199" s="246"/>
      <c r="F199" s="246"/>
      <c r="G199" s="302"/>
      <c r="H199" s="303"/>
      <c r="I199" s="302"/>
      <c r="J199" s="303"/>
      <c r="K199" s="302"/>
      <c r="L199" s="303"/>
      <c r="M199" s="302"/>
      <c r="N199" s="303"/>
      <c r="O199" s="302"/>
      <c r="P199" s="302"/>
      <c r="Q199" s="302"/>
      <c r="R199" s="303"/>
      <c r="S199" s="302"/>
      <c r="T199" s="303"/>
      <c r="U199" s="301"/>
      <c r="V199" s="304"/>
      <c r="W199" s="305"/>
      <c r="X199" s="305"/>
      <c r="Y199" s="303"/>
      <c r="Z199" s="302"/>
      <c r="AA199" s="246"/>
      <c r="AB199" s="246"/>
      <c r="AC199" s="246"/>
    </row>
    <row r="200" spans="1:29" ht="15" customHeight="1" x14ac:dyDescent="0.2">
      <c r="A200" s="298"/>
      <c r="B200" s="299"/>
      <c r="C200" s="300"/>
      <c r="D200" s="301"/>
      <c r="E200" s="246"/>
      <c r="F200" s="246"/>
      <c r="G200" s="302"/>
      <c r="H200" s="303"/>
      <c r="I200" s="302"/>
      <c r="J200" s="303"/>
      <c r="K200" s="302"/>
      <c r="L200" s="303"/>
      <c r="M200" s="301"/>
      <c r="N200" s="304"/>
      <c r="O200" s="301"/>
      <c r="P200" s="301"/>
      <c r="Q200" s="301"/>
      <c r="R200" s="304"/>
      <c r="S200" s="305"/>
      <c r="T200" s="306"/>
      <c r="U200" s="305"/>
      <c r="V200" s="306"/>
      <c r="W200" s="302"/>
      <c r="X200" s="301"/>
      <c r="Y200" s="303"/>
      <c r="Z200" s="302"/>
      <c r="AA200" s="246"/>
      <c r="AB200" s="246"/>
      <c r="AC200" s="246"/>
    </row>
    <row r="201" spans="1:29" ht="15" customHeight="1" x14ac:dyDescent="0.2">
      <c r="A201" s="309"/>
      <c r="B201" s="299"/>
      <c r="C201" s="300"/>
      <c r="D201" s="301"/>
      <c r="E201" s="246"/>
      <c r="F201" s="246"/>
      <c r="G201" s="302"/>
      <c r="H201" s="303"/>
      <c r="I201" s="302"/>
      <c r="J201" s="303"/>
      <c r="K201" s="302"/>
      <c r="L201" s="303"/>
      <c r="M201" s="302"/>
      <c r="N201" s="303"/>
      <c r="O201" s="302"/>
      <c r="P201" s="302"/>
      <c r="Q201" s="302"/>
      <c r="R201" s="303"/>
      <c r="S201" s="302"/>
      <c r="T201" s="303"/>
      <c r="U201" s="302"/>
      <c r="V201" s="303"/>
      <c r="W201" s="301"/>
      <c r="X201" s="301"/>
      <c r="Y201" s="303"/>
      <c r="Z201" s="302"/>
      <c r="AA201" s="246"/>
      <c r="AB201" s="246"/>
      <c r="AC201" s="246"/>
    </row>
    <row r="202" spans="1:29" ht="15" customHeight="1" x14ac:dyDescent="0.2">
      <c r="A202" s="309"/>
      <c r="B202" s="299"/>
      <c r="C202" s="300"/>
      <c r="D202" s="301"/>
      <c r="E202" s="246"/>
      <c r="F202" s="246"/>
      <c r="G202" s="302"/>
      <c r="H202" s="303"/>
      <c r="I202" s="302"/>
      <c r="J202" s="303"/>
      <c r="K202" s="302"/>
      <c r="L202" s="303"/>
      <c r="M202" s="302"/>
      <c r="N202" s="303"/>
      <c r="O202" s="302"/>
      <c r="P202" s="302"/>
      <c r="Q202" s="302"/>
      <c r="R202" s="303"/>
      <c r="S202" s="301"/>
      <c r="T202" s="304"/>
      <c r="U202" s="305"/>
      <c r="V202" s="306"/>
      <c r="W202" s="305"/>
      <c r="X202" s="305"/>
      <c r="Y202" s="306"/>
      <c r="Z202" s="302"/>
      <c r="AA202" s="246"/>
      <c r="AB202" s="246"/>
      <c r="AC202" s="246"/>
    </row>
    <row r="203" spans="1:29" ht="15" customHeight="1" x14ac:dyDescent="0.2">
      <c r="A203" s="309"/>
      <c r="B203" s="299"/>
      <c r="C203" s="300"/>
      <c r="D203" s="301"/>
      <c r="E203" s="246"/>
      <c r="F203" s="246"/>
      <c r="G203" s="302"/>
      <c r="H203" s="303"/>
      <c r="I203" s="302"/>
      <c r="J203" s="303"/>
      <c r="K203" s="302"/>
      <c r="L203" s="303"/>
      <c r="M203" s="302"/>
      <c r="N203" s="303"/>
      <c r="O203" s="302"/>
      <c r="P203" s="302"/>
      <c r="Q203" s="302"/>
      <c r="R203" s="303"/>
      <c r="S203" s="302"/>
      <c r="T203" s="303"/>
      <c r="U203" s="301"/>
      <c r="V203" s="304"/>
      <c r="W203" s="302"/>
      <c r="X203" s="301"/>
      <c r="Y203" s="303"/>
      <c r="Z203" s="302"/>
      <c r="AA203" s="246"/>
      <c r="AB203" s="246"/>
      <c r="AC203" s="246"/>
    </row>
    <row r="204" spans="1:29" ht="15" customHeight="1" x14ac:dyDescent="0.2">
      <c r="A204" s="307"/>
      <c r="B204" s="299"/>
      <c r="C204" s="300"/>
      <c r="D204" s="301"/>
      <c r="E204" s="246"/>
      <c r="F204" s="246"/>
      <c r="G204" s="305"/>
      <c r="H204" s="306"/>
      <c r="I204" s="305"/>
      <c r="J204" s="306"/>
      <c r="K204" s="305"/>
      <c r="L204" s="306"/>
      <c r="M204" s="305"/>
      <c r="N204" s="306"/>
      <c r="O204" s="305"/>
      <c r="P204" s="305"/>
      <c r="Q204" s="305"/>
      <c r="R204" s="306"/>
      <c r="S204" s="305"/>
      <c r="T204" s="306"/>
      <c r="U204" s="305"/>
      <c r="V204" s="306"/>
      <c r="W204" s="305"/>
      <c r="X204" s="305"/>
      <c r="Y204" s="306"/>
      <c r="Z204" s="302"/>
      <c r="AA204" s="246"/>
      <c r="AB204" s="246"/>
      <c r="AC204" s="246"/>
    </row>
    <row r="205" spans="1:29" ht="15" customHeight="1" x14ac:dyDescent="0.2">
      <c r="A205" s="307"/>
      <c r="B205" s="299"/>
      <c r="C205" s="300"/>
      <c r="D205" s="301"/>
      <c r="E205" s="246"/>
      <c r="F205" s="246"/>
      <c r="G205" s="302"/>
      <c r="H205" s="303"/>
      <c r="I205" s="301"/>
      <c r="J205" s="304"/>
      <c r="K205" s="305"/>
      <c r="L205" s="306"/>
      <c r="M205" s="305"/>
      <c r="N205" s="306"/>
      <c r="O205" s="305"/>
      <c r="P205" s="305"/>
      <c r="Q205" s="305"/>
      <c r="R205" s="306"/>
      <c r="S205" s="305"/>
      <c r="T205" s="306"/>
      <c r="U205" s="305"/>
      <c r="V205" s="306"/>
      <c r="W205" s="305"/>
      <c r="X205" s="305"/>
      <c r="Y205" s="306"/>
      <c r="Z205" s="301"/>
      <c r="AA205" s="246"/>
      <c r="AB205" s="246"/>
      <c r="AC205" s="246"/>
    </row>
    <row r="206" spans="1:29" ht="15" customHeight="1" x14ac:dyDescent="0.2">
      <c r="A206" s="307"/>
      <c r="B206" s="299"/>
      <c r="C206" s="300"/>
      <c r="D206" s="301"/>
      <c r="E206" s="246"/>
      <c r="F206" s="246"/>
      <c r="G206" s="302"/>
      <c r="H206" s="303"/>
      <c r="I206" s="302"/>
      <c r="J206" s="303"/>
      <c r="K206" s="302"/>
      <c r="L206" s="303"/>
      <c r="M206" s="305"/>
      <c r="N206" s="306"/>
      <c r="O206" s="305"/>
      <c r="P206" s="305"/>
      <c r="Q206" s="305"/>
      <c r="R206" s="306"/>
      <c r="S206" s="305"/>
      <c r="T206" s="306"/>
      <c r="U206" s="305"/>
      <c r="V206" s="306"/>
      <c r="W206" s="301"/>
      <c r="X206" s="305"/>
      <c r="Y206" s="303"/>
      <c r="Z206" s="302"/>
      <c r="AA206" s="246"/>
      <c r="AB206" s="246"/>
      <c r="AC206" s="246"/>
    </row>
    <row r="207" spans="1:29" ht="15" customHeight="1" x14ac:dyDescent="0.2">
      <c r="A207" s="309"/>
      <c r="B207" s="299"/>
      <c r="C207" s="300"/>
      <c r="D207" s="301"/>
      <c r="E207" s="246"/>
      <c r="F207" s="246"/>
      <c r="G207" s="300"/>
      <c r="H207" s="311"/>
      <c r="I207" s="302"/>
      <c r="J207" s="303"/>
      <c r="K207" s="302"/>
      <c r="L207" s="303"/>
      <c r="M207" s="302"/>
      <c r="N207" s="303"/>
      <c r="O207" s="302"/>
      <c r="P207" s="302"/>
      <c r="Q207" s="302"/>
      <c r="R207" s="303"/>
      <c r="S207" s="305"/>
      <c r="T207" s="306"/>
      <c r="U207" s="305"/>
      <c r="V207" s="306"/>
      <c r="W207" s="302"/>
      <c r="X207" s="302"/>
      <c r="Y207" s="303"/>
      <c r="Z207" s="302"/>
      <c r="AA207" s="246"/>
      <c r="AB207" s="246"/>
      <c r="AC207" s="246"/>
    </row>
    <row r="208" spans="1:29" ht="15" customHeight="1" x14ac:dyDescent="0.2">
      <c r="A208" s="307"/>
      <c r="B208" s="299"/>
      <c r="C208" s="300"/>
      <c r="D208" s="301"/>
      <c r="E208" s="246"/>
      <c r="F208" s="246"/>
      <c r="G208" s="301"/>
      <c r="H208" s="304"/>
      <c r="I208" s="305"/>
      <c r="J208" s="306"/>
      <c r="K208" s="305"/>
      <c r="L208" s="306"/>
      <c r="M208" s="305"/>
      <c r="N208" s="306"/>
      <c r="O208" s="305"/>
      <c r="P208" s="305"/>
      <c r="Q208" s="305"/>
      <c r="R208" s="306"/>
      <c r="S208" s="305"/>
      <c r="T208" s="306"/>
      <c r="U208" s="305"/>
      <c r="V208" s="306"/>
      <c r="W208" s="305"/>
      <c r="X208" s="305"/>
      <c r="Y208" s="306"/>
      <c r="Z208" s="305"/>
      <c r="AA208" s="246"/>
      <c r="AB208" s="246"/>
      <c r="AC208" s="246"/>
    </row>
    <row r="209" spans="1:29" ht="15" customHeight="1" x14ac:dyDescent="0.2">
      <c r="A209" s="309"/>
      <c r="B209" s="299"/>
      <c r="C209" s="300"/>
      <c r="D209" s="301"/>
      <c r="E209" s="246"/>
      <c r="F209" s="246"/>
      <c r="G209" s="302"/>
      <c r="H209" s="303"/>
      <c r="I209" s="302"/>
      <c r="J209" s="303"/>
      <c r="K209" s="302"/>
      <c r="L209" s="303"/>
      <c r="M209" s="302"/>
      <c r="N209" s="303"/>
      <c r="O209" s="302"/>
      <c r="P209" s="302"/>
      <c r="Q209" s="301"/>
      <c r="R209" s="304"/>
      <c r="S209" s="305"/>
      <c r="T209" s="306"/>
      <c r="U209" s="305"/>
      <c r="V209" s="306"/>
      <c r="W209" s="301"/>
      <c r="X209" s="301"/>
      <c r="Y209" s="303"/>
      <c r="Z209" s="302"/>
      <c r="AA209" s="246"/>
      <c r="AB209" s="246"/>
      <c r="AC209" s="246"/>
    </row>
    <row r="210" spans="1:29" ht="15" customHeight="1" x14ac:dyDescent="0.2">
      <c r="A210" s="307"/>
      <c r="B210" s="299"/>
      <c r="C210" s="300"/>
      <c r="D210" s="301"/>
      <c r="E210" s="246"/>
      <c r="F210" s="246"/>
      <c r="G210" s="305"/>
      <c r="H210" s="306"/>
      <c r="I210" s="305"/>
      <c r="J210" s="306"/>
      <c r="K210" s="305"/>
      <c r="L210" s="306"/>
      <c r="M210" s="305"/>
      <c r="N210" s="306"/>
      <c r="O210" s="305"/>
      <c r="P210" s="305"/>
      <c r="Q210" s="305"/>
      <c r="R210" s="306"/>
      <c r="S210" s="305"/>
      <c r="T210" s="306"/>
      <c r="U210" s="305"/>
      <c r="V210" s="306"/>
      <c r="W210" s="305"/>
      <c r="X210" s="305"/>
      <c r="Y210" s="306"/>
      <c r="Z210" s="301"/>
      <c r="AA210" s="246"/>
      <c r="AB210" s="246"/>
      <c r="AC210" s="246"/>
    </row>
    <row r="211" spans="1:29" ht="15" customHeight="1" x14ac:dyDescent="0.2">
      <c r="A211" s="307"/>
      <c r="B211" s="299"/>
      <c r="C211" s="300"/>
      <c r="D211" s="301"/>
      <c r="E211" s="246"/>
      <c r="F211" s="246"/>
      <c r="G211" s="305"/>
      <c r="H211" s="306"/>
      <c r="I211" s="305"/>
      <c r="J211" s="306"/>
      <c r="K211" s="305"/>
      <c r="L211" s="306"/>
      <c r="M211" s="305"/>
      <c r="N211" s="306"/>
      <c r="O211" s="305"/>
      <c r="P211" s="305"/>
      <c r="Q211" s="305"/>
      <c r="R211" s="306"/>
      <c r="S211" s="305"/>
      <c r="T211" s="306"/>
      <c r="U211" s="305"/>
      <c r="V211" s="306"/>
      <c r="W211" s="302"/>
      <c r="X211" s="305"/>
      <c r="Y211" s="306"/>
      <c r="Z211" s="302"/>
      <c r="AA211" s="246"/>
      <c r="AB211" s="246"/>
      <c r="AC211" s="246"/>
    </row>
    <row r="212" spans="1:29" ht="15" customHeight="1" x14ac:dyDescent="0.2">
      <c r="A212" s="309"/>
      <c r="B212" s="299"/>
      <c r="C212" s="300"/>
      <c r="D212" s="301"/>
      <c r="E212" s="246"/>
      <c r="F212" s="246"/>
      <c r="G212" s="302"/>
      <c r="H212" s="303"/>
      <c r="I212" s="302"/>
      <c r="J212" s="303"/>
      <c r="K212" s="302"/>
      <c r="L212" s="303"/>
      <c r="M212" s="302"/>
      <c r="N212" s="303"/>
      <c r="O212" s="302"/>
      <c r="P212" s="302"/>
      <c r="Q212" s="302"/>
      <c r="R212" s="303"/>
      <c r="S212" s="302"/>
      <c r="T212" s="303"/>
      <c r="U212" s="302"/>
      <c r="V212" s="303"/>
      <c r="W212" s="305"/>
      <c r="X212" s="305"/>
      <c r="Y212" s="303"/>
      <c r="Z212" s="302"/>
      <c r="AA212" s="246"/>
      <c r="AB212" s="246"/>
      <c r="AC212" s="246"/>
    </row>
    <row r="213" spans="1:29" ht="15" customHeight="1" x14ac:dyDescent="0.2">
      <c r="A213" s="309"/>
      <c r="B213" s="299"/>
      <c r="C213" s="300"/>
      <c r="D213" s="301"/>
      <c r="E213" s="246"/>
      <c r="F213" s="246"/>
      <c r="G213" s="302"/>
      <c r="H213" s="303"/>
      <c r="I213" s="302"/>
      <c r="J213" s="303"/>
      <c r="K213" s="302"/>
      <c r="L213" s="303"/>
      <c r="M213" s="302"/>
      <c r="N213" s="303"/>
      <c r="O213" s="302"/>
      <c r="P213" s="302"/>
      <c r="Q213" s="302"/>
      <c r="R213" s="303"/>
      <c r="S213" s="302"/>
      <c r="T213" s="303"/>
      <c r="U213" s="301"/>
      <c r="V213" s="304"/>
      <c r="W213" s="305"/>
      <c r="X213" s="305"/>
      <c r="Y213" s="303"/>
      <c r="Z213" s="302"/>
      <c r="AA213" s="246"/>
      <c r="AB213" s="246"/>
      <c r="AC213" s="246"/>
    </row>
    <row r="214" spans="1:29" ht="15" customHeight="1" x14ac:dyDescent="0.2">
      <c r="A214" s="309"/>
      <c r="B214" s="299"/>
      <c r="C214" s="300"/>
      <c r="D214" s="301"/>
      <c r="E214" s="246"/>
      <c r="F214" s="246"/>
      <c r="G214" s="302"/>
      <c r="H214" s="303"/>
      <c r="I214" s="302"/>
      <c r="J214" s="303"/>
      <c r="K214" s="302"/>
      <c r="L214" s="303"/>
      <c r="M214" s="302"/>
      <c r="N214" s="303"/>
      <c r="O214" s="302"/>
      <c r="P214" s="302"/>
      <c r="Q214" s="302"/>
      <c r="R214" s="303"/>
      <c r="S214" s="302"/>
      <c r="T214" s="303"/>
      <c r="U214" s="301"/>
      <c r="V214" s="304"/>
      <c r="W214" s="301"/>
      <c r="X214" s="305"/>
      <c r="Y214" s="303"/>
      <c r="Z214" s="302"/>
      <c r="AA214" s="246"/>
      <c r="AB214" s="246"/>
      <c r="AC214" s="246"/>
    </row>
    <row r="215" spans="1:29" ht="15" customHeight="1" x14ac:dyDescent="0.2">
      <c r="A215" s="298"/>
      <c r="B215" s="299"/>
      <c r="C215" s="300"/>
      <c r="D215" s="301"/>
      <c r="E215" s="246"/>
      <c r="F215" s="246"/>
      <c r="G215" s="302"/>
      <c r="H215" s="303"/>
      <c r="I215" s="302"/>
      <c r="J215" s="303"/>
      <c r="K215" s="302"/>
      <c r="L215" s="303"/>
      <c r="M215" s="301"/>
      <c r="N215" s="304"/>
      <c r="O215" s="301"/>
      <c r="P215" s="301"/>
      <c r="Q215" s="301"/>
      <c r="R215" s="304"/>
      <c r="S215" s="305"/>
      <c r="T215" s="306"/>
      <c r="U215" s="305"/>
      <c r="V215" s="306"/>
      <c r="W215" s="305"/>
      <c r="X215" s="305"/>
      <c r="Y215" s="306"/>
      <c r="Z215" s="302"/>
      <c r="AA215" s="246"/>
      <c r="AB215" s="246"/>
      <c r="AC215" s="246"/>
    </row>
    <row r="216" spans="1:29" ht="15" customHeight="1" x14ac:dyDescent="0.2">
      <c r="A216" s="309"/>
      <c r="B216" s="299"/>
      <c r="C216" s="300"/>
      <c r="D216" s="301"/>
      <c r="E216" s="246"/>
      <c r="F216" s="246"/>
      <c r="G216" s="302"/>
      <c r="H216" s="303"/>
      <c r="I216" s="302"/>
      <c r="J216" s="303"/>
      <c r="K216" s="302"/>
      <c r="L216" s="303"/>
      <c r="M216" s="302"/>
      <c r="N216" s="303"/>
      <c r="O216" s="302"/>
      <c r="P216" s="302"/>
      <c r="Q216" s="302"/>
      <c r="R216" s="303"/>
      <c r="S216" s="301"/>
      <c r="T216" s="304"/>
      <c r="U216" s="305"/>
      <c r="V216" s="306"/>
      <c r="W216" s="301"/>
      <c r="X216" s="305"/>
      <c r="Y216" s="303"/>
      <c r="Z216" s="302"/>
      <c r="AA216" s="246"/>
      <c r="AB216" s="246"/>
      <c r="AC216" s="246"/>
    </row>
    <row r="217" spans="1:29" ht="15" customHeight="1" x14ac:dyDescent="0.2">
      <c r="A217" s="309"/>
      <c r="B217" s="299"/>
      <c r="C217" s="300"/>
      <c r="D217" s="301"/>
      <c r="E217" s="246"/>
      <c r="F217" s="246"/>
      <c r="G217" s="302"/>
      <c r="H217" s="303"/>
      <c r="I217" s="302"/>
      <c r="J217" s="303"/>
      <c r="K217" s="302"/>
      <c r="L217" s="303"/>
      <c r="M217" s="302"/>
      <c r="N217" s="303"/>
      <c r="O217" s="302"/>
      <c r="P217" s="302"/>
      <c r="Q217" s="302"/>
      <c r="R217" s="303"/>
      <c r="S217" s="302"/>
      <c r="T217" s="303"/>
      <c r="U217" s="302"/>
      <c r="V217" s="303"/>
      <c r="W217" s="305"/>
      <c r="X217" s="305"/>
      <c r="Y217" s="303"/>
      <c r="Z217" s="302"/>
      <c r="AA217" s="246"/>
      <c r="AB217" s="246"/>
      <c r="AC217" s="246"/>
    </row>
    <row r="218" spans="1:29" ht="15" customHeight="1" x14ac:dyDescent="0.2">
      <c r="A218" s="298"/>
      <c r="B218" s="299"/>
      <c r="C218" s="300"/>
      <c r="D218" s="301"/>
      <c r="E218" s="246"/>
      <c r="F218" s="246"/>
      <c r="G218" s="302"/>
      <c r="H218" s="303"/>
      <c r="I218" s="302"/>
      <c r="J218" s="303"/>
      <c r="K218" s="301"/>
      <c r="L218" s="304"/>
      <c r="M218" s="301"/>
      <c r="N218" s="304"/>
      <c r="O218" s="301"/>
      <c r="P218" s="301"/>
      <c r="Q218" s="305"/>
      <c r="R218" s="306"/>
      <c r="S218" s="305"/>
      <c r="T218" s="306"/>
      <c r="U218" s="305"/>
      <c r="V218" s="306"/>
      <c r="W218" s="301"/>
      <c r="X218" s="305"/>
      <c r="Y218" s="303"/>
      <c r="Z218" s="302"/>
      <c r="AA218" s="246"/>
      <c r="AB218" s="246"/>
      <c r="AC218" s="246"/>
    </row>
    <row r="219" spans="1:29" ht="15" customHeight="1" x14ac:dyDescent="0.2">
      <c r="A219" s="298"/>
      <c r="B219" s="299"/>
      <c r="C219" s="300"/>
      <c r="D219" s="301"/>
      <c r="E219" s="246"/>
      <c r="F219" s="246"/>
      <c r="G219" s="302"/>
      <c r="H219" s="303"/>
      <c r="I219" s="302"/>
      <c r="J219" s="303"/>
      <c r="K219" s="301"/>
      <c r="L219" s="304"/>
      <c r="M219" s="301"/>
      <c r="N219" s="304"/>
      <c r="O219" s="301"/>
      <c r="P219" s="301"/>
      <c r="Q219" s="305"/>
      <c r="R219" s="306"/>
      <c r="S219" s="305"/>
      <c r="T219" s="306"/>
      <c r="U219" s="305"/>
      <c r="V219" s="306"/>
      <c r="W219" s="301"/>
      <c r="X219" s="305"/>
      <c r="Y219" s="303"/>
      <c r="Z219" s="302"/>
      <c r="AA219" s="246"/>
      <c r="AB219" s="246"/>
      <c r="AC219" s="246"/>
    </row>
    <row r="220" spans="1:29" ht="15" customHeight="1" x14ac:dyDescent="0.2">
      <c r="A220" s="309"/>
      <c r="B220" s="299"/>
      <c r="C220" s="300"/>
      <c r="D220" s="301"/>
      <c r="E220" s="246"/>
      <c r="F220" s="246"/>
      <c r="G220" s="302"/>
      <c r="H220" s="303"/>
      <c r="I220" s="302"/>
      <c r="J220" s="303"/>
      <c r="K220" s="302"/>
      <c r="L220" s="303"/>
      <c r="M220" s="302"/>
      <c r="N220" s="303"/>
      <c r="O220" s="302"/>
      <c r="P220" s="302"/>
      <c r="Q220" s="302"/>
      <c r="R220" s="303"/>
      <c r="S220" s="302"/>
      <c r="T220" s="303"/>
      <c r="U220" s="302"/>
      <c r="V220" s="303"/>
      <c r="W220" s="301"/>
      <c r="X220" s="301"/>
      <c r="Y220" s="303"/>
      <c r="Z220" s="302"/>
      <c r="AA220" s="246"/>
      <c r="AB220" s="246"/>
      <c r="AC220" s="246"/>
    </row>
    <row r="221" spans="1:29" ht="15" customHeight="1" x14ac:dyDescent="0.2">
      <c r="A221" s="298"/>
      <c r="B221" s="299"/>
      <c r="C221" s="300"/>
      <c r="D221" s="301"/>
      <c r="E221" s="246"/>
      <c r="F221" s="246"/>
      <c r="G221" s="302"/>
      <c r="H221" s="303"/>
      <c r="I221" s="302"/>
      <c r="J221" s="303"/>
      <c r="K221" s="302"/>
      <c r="L221" s="303"/>
      <c r="M221" s="301"/>
      <c r="N221" s="304"/>
      <c r="O221" s="301"/>
      <c r="P221" s="301"/>
      <c r="Q221" s="301"/>
      <c r="R221" s="304"/>
      <c r="S221" s="305"/>
      <c r="T221" s="306"/>
      <c r="U221" s="305"/>
      <c r="V221" s="306"/>
      <c r="W221" s="301"/>
      <c r="X221" s="305"/>
      <c r="Y221" s="306"/>
      <c r="Z221" s="301"/>
      <c r="AA221" s="246"/>
      <c r="AB221" s="246"/>
      <c r="AC221" s="246"/>
    </row>
    <row r="222" spans="1:29" ht="15" customHeight="1" x14ac:dyDescent="0.2">
      <c r="A222" s="307"/>
      <c r="B222" s="299"/>
      <c r="C222" s="300"/>
      <c r="D222" s="301"/>
      <c r="E222" s="246"/>
      <c r="F222" s="246"/>
      <c r="G222" s="305"/>
      <c r="H222" s="306"/>
      <c r="I222" s="305"/>
      <c r="J222" s="306"/>
      <c r="K222" s="305"/>
      <c r="L222" s="306"/>
      <c r="M222" s="305"/>
      <c r="N222" s="306"/>
      <c r="O222" s="305"/>
      <c r="P222" s="305"/>
      <c r="Q222" s="305"/>
      <c r="R222" s="306"/>
      <c r="S222" s="305"/>
      <c r="T222" s="306"/>
      <c r="U222" s="305"/>
      <c r="V222" s="306"/>
      <c r="W222" s="305"/>
      <c r="X222" s="305"/>
      <c r="Y222" s="306"/>
      <c r="Z222" s="305"/>
      <c r="AA222" s="246"/>
      <c r="AB222" s="246"/>
      <c r="AC222" s="246"/>
    </row>
    <row r="223" spans="1:29" ht="15" customHeight="1" x14ac:dyDescent="0.2">
      <c r="A223" s="298"/>
      <c r="B223" s="299"/>
      <c r="C223" s="300"/>
      <c r="D223" s="301"/>
      <c r="E223" s="246"/>
      <c r="F223" s="246"/>
      <c r="G223" s="302"/>
      <c r="H223" s="303"/>
      <c r="I223" s="302"/>
      <c r="J223" s="303"/>
      <c r="K223" s="302"/>
      <c r="L223" s="303"/>
      <c r="M223" s="301"/>
      <c r="N223" s="304"/>
      <c r="O223" s="301"/>
      <c r="P223" s="301"/>
      <c r="Q223" s="301"/>
      <c r="R223" s="304"/>
      <c r="S223" s="305"/>
      <c r="T223" s="306"/>
      <c r="U223" s="305"/>
      <c r="V223" s="306"/>
      <c r="W223" s="305"/>
      <c r="X223" s="305"/>
      <c r="Y223" s="303"/>
      <c r="Z223" s="302"/>
      <c r="AA223" s="246"/>
      <c r="AB223" s="246"/>
      <c r="AC223" s="246"/>
    </row>
    <row r="224" spans="1:29" ht="15" customHeight="1" x14ac:dyDescent="0.2">
      <c r="A224" s="309"/>
      <c r="B224" s="299"/>
      <c r="C224" s="300"/>
      <c r="D224" s="301"/>
      <c r="E224" s="246"/>
      <c r="F224" s="246"/>
      <c r="G224" s="302"/>
      <c r="H224" s="303"/>
      <c r="I224" s="302"/>
      <c r="J224" s="303"/>
      <c r="K224" s="302"/>
      <c r="L224" s="303"/>
      <c r="M224" s="302"/>
      <c r="N224" s="303"/>
      <c r="O224" s="302"/>
      <c r="P224" s="302"/>
      <c r="Q224" s="302"/>
      <c r="R224" s="303"/>
      <c r="S224" s="301"/>
      <c r="T224" s="304"/>
      <c r="U224" s="305"/>
      <c r="V224" s="306"/>
      <c r="W224" s="302"/>
      <c r="X224" s="301"/>
      <c r="Y224" s="303"/>
      <c r="Z224" s="302"/>
      <c r="AA224" s="246"/>
      <c r="AB224" s="246"/>
      <c r="AC224" s="246"/>
    </row>
    <row r="225" spans="1:29" ht="15" customHeight="1" x14ac:dyDescent="0.2">
      <c r="A225" s="309"/>
      <c r="B225" s="299"/>
      <c r="C225" s="300"/>
      <c r="D225" s="301"/>
      <c r="E225" s="246"/>
      <c r="F225" s="246"/>
      <c r="G225" s="302"/>
      <c r="H225" s="303"/>
      <c r="I225" s="302"/>
      <c r="J225" s="303"/>
      <c r="K225" s="302"/>
      <c r="L225" s="303"/>
      <c r="M225" s="302"/>
      <c r="N225" s="303"/>
      <c r="O225" s="302"/>
      <c r="P225" s="302"/>
      <c r="Q225" s="302"/>
      <c r="R225" s="303"/>
      <c r="S225" s="302"/>
      <c r="T225" s="303"/>
      <c r="U225" s="301"/>
      <c r="V225" s="304"/>
      <c r="W225" s="301"/>
      <c r="X225" s="301"/>
      <c r="Y225" s="303"/>
      <c r="Z225" s="302"/>
      <c r="AA225" s="246"/>
      <c r="AB225" s="246"/>
      <c r="AC225" s="246"/>
    </row>
    <row r="226" spans="1:29" ht="15" customHeight="1" x14ac:dyDescent="0.2">
      <c r="A226" s="309"/>
      <c r="B226" s="299"/>
      <c r="C226" s="300"/>
      <c r="D226" s="301"/>
      <c r="E226" s="246"/>
      <c r="F226" s="246"/>
      <c r="G226" s="302"/>
      <c r="H226" s="303"/>
      <c r="I226" s="302"/>
      <c r="J226" s="303"/>
      <c r="K226" s="302"/>
      <c r="L226" s="303"/>
      <c r="M226" s="302"/>
      <c r="N226" s="303"/>
      <c r="O226" s="302"/>
      <c r="P226" s="302"/>
      <c r="Q226" s="305"/>
      <c r="R226" s="306"/>
      <c r="S226" s="305"/>
      <c r="T226" s="306"/>
      <c r="U226" s="305"/>
      <c r="V226" s="306"/>
      <c r="W226" s="301"/>
      <c r="X226" s="305"/>
      <c r="Y226" s="306"/>
      <c r="Z226" s="302"/>
      <c r="AA226" s="246"/>
      <c r="AB226" s="246"/>
      <c r="AC226" s="246"/>
    </row>
    <row r="227" spans="1:29" ht="15" customHeight="1" x14ac:dyDescent="0.2">
      <c r="A227" s="307"/>
      <c r="B227" s="299"/>
      <c r="C227" s="300"/>
      <c r="D227" s="301"/>
      <c r="E227" s="246"/>
      <c r="F227" s="246"/>
      <c r="G227" s="302"/>
      <c r="H227" s="303"/>
      <c r="I227" s="302"/>
      <c r="J227" s="303"/>
      <c r="K227" s="301"/>
      <c r="L227" s="304"/>
      <c r="M227" s="305"/>
      <c r="N227" s="306"/>
      <c r="O227" s="305"/>
      <c r="P227" s="305"/>
      <c r="Q227" s="305"/>
      <c r="R227" s="306"/>
      <c r="S227" s="305"/>
      <c r="T227" s="306"/>
      <c r="U227" s="305"/>
      <c r="V227" s="306"/>
      <c r="W227" s="302"/>
      <c r="X227" s="305"/>
      <c r="Y227" s="306"/>
      <c r="Z227" s="302"/>
      <c r="AA227" s="246"/>
      <c r="AB227" s="246"/>
      <c r="AC227" s="246"/>
    </row>
    <row r="228" spans="1:29" ht="15" customHeight="1" x14ac:dyDescent="0.2">
      <c r="A228" s="309"/>
      <c r="B228" s="299"/>
      <c r="C228" s="300"/>
      <c r="D228" s="301"/>
      <c r="E228" s="246"/>
      <c r="F228" s="246"/>
      <c r="G228" s="302"/>
      <c r="H228" s="303"/>
      <c r="I228" s="302"/>
      <c r="J228" s="303"/>
      <c r="K228" s="302"/>
      <c r="L228" s="303"/>
      <c r="M228" s="302"/>
      <c r="N228" s="303"/>
      <c r="O228" s="302"/>
      <c r="P228" s="302"/>
      <c r="Q228" s="305"/>
      <c r="R228" s="306"/>
      <c r="S228" s="305"/>
      <c r="T228" s="306"/>
      <c r="U228" s="305"/>
      <c r="V228" s="306"/>
      <c r="W228" s="305"/>
      <c r="X228" s="305"/>
      <c r="Y228" s="303"/>
      <c r="Z228" s="302"/>
      <c r="AA228" s="246"/>
      <c r="AB228" s="246"/>
      <c r="AC228" s="246"/>
    </row>
    <row r="229" spans="1:29" ht="15" customHeight="1" x14ac:dyDescent="0.2">
      <c r="A229" s="298"/>
      <c r="B229" s="299"/>
      <c r="C229" s="300"/>
      <c r="D229" s="301"/>
      <c r="E229" s="246"/>
      <c r="F229" s="246"/>
      <c r="G229" s="302"/>
      <c r="H229" s="303"/>
      <c r="I229" s="302"/>
      <c r="J229" s="303"/>
      <c r="K229" s="302"/>
      <c r="L229" s="303"/>
      <c r="M229" s="301"/>
      <c r="N229" s="304"/>
      <c r="O229" s="301"/>
      <c r="P229" s="301"/>
      <c r="Q229" s="301"/>
      <c r="R229" s="304"/>
      <c r="S229" s="305"/>
      <c r="T229" s="306"/>
      <c r="U229" s="305"/>
      <c r="V229" s="306"/>
      <c r="W229" s="305"/>
      <c r="X229" s="305"/>
      <c r="Y229" s="306"/>
      <c r="Z229" s="302"/>
      <c r="AA229" s="246"/>
      <c r="AB229" s="246"/>
      <c r="AC229" s="246"/>
    </row>
    <row r="230" spans="1:29" ht="15" customHeight="1" x14ac:dyDescent="0.2">
      <c r="A230" s="298"/>
      <c r="B230" s="299"/>
      <c r="C230" s="300"/>
      <c r="D230" s="301"/>
      <c r="E230" s="246"/>
      <c r="F230" s="246"/>
      <c r="G230" s="302"/>
      <c r="H230" s="303"/>
      <c r="I230" s="302"/>
      <c r="J230" s="303"/>
      <c r="K230" s="301"/>
      <c r="L230" s="304"/>
      <c r="M230" s="301"/>
      <c r="N230" s="304"/>
      <c r="O230" s="301"/>
      <c r="P230" s="301"/>
      <c r="Q230" s="305"/>
      <c r="R230" s="306"/>
      <c r="S230" s="305"/>
      <c r="T230" s="306"/>
      <c r="U230" s="305"/>
      <c r="V230" s="306"/>
      <c r="W230" s="305"/>
      <c r="X230" s="305"/>
      <c r="Y230" s="306"/>
      <c r="Z230" s="302"/>
      <c r="AA230" s="246"/>
      <c r="AB230" s="246"/>
      <c r="AC230" s="246"/>
    </row>
    <row r="231" spans="1:29" ht="15" customHeight="1" x14ac:dyDescent="0.2">
      <c r="A231" s="310"/>
      <c r="B231" s="299"/>
      <c r="C231" s="300"/>
      <c r="D231" s="301"/>
      <c r="E231" s="246"/>
      <c r="F231" s="246"/>
      <c r="G231" s="305"/>
      <c r="H231" s="306"/>
      <c r="I231" s="305"/>
      <c r="J231" s="306"/>
      <c r="K231" s="299"/>
      <c r="L231" s="308"/>
      <c r="M231" s="299"/>
      <c r="N231" s="308"/>
      <c r="O231" s="299"/>
      <c r="P231" s="299"/>
      <c r="Q231" s="302"/>
      <c r="R231" s="303"/>
      <c r="S231" s="302"/>
      <c r="T231" s="303"/>
      <c r="U231" s="302"/>
      <c r="V231" s="303"/>
      <c r="W231" s="305"/>
      <c r="X231" s="299"/>
      <c r="Y231" s="306"/>
      <c r="Z231" s="305"/>
      <c r="AA231" s="246"/>
      <c r="AB231" s="246"/>
      <c r="AC231" s="246"/>
    </row>
    <row r="232" spans="1:29" ht="15" customHeight="1" x14ac:dyDescent="0.2">
      <c r="A232" s="309"/>
      <c r="B232" s="299"/>
      <c r="C232" s="300"/>
      <c r="D232" s="301"/>
      <c r="E232" s="246"/>
      <c r="F232" s="246"/>
      <c r="G232" s="302"/>
      <c r="H232" s="303"/>
      <c r="I232" s="302"/>
      <c r="J232" s="303"/>
      <c r="K232" s="302"/>
      <c r="L232" s="303"/>
      <c r="M232" s="302"/>
      <c r="N232" s="303"/>
      <c r="O232" s="302"/>
      <c r="P232" s="302"/>
      <c r="Q232" s="302"/>
      <c r="R232" s="303"/>
      <c r="S232" s="302"/>
      <c r="T232" s="303"/>
      <c r="U232" s="301"/>
      <c r="V232" s="304"/>
      <c r="W232" s="301"/>
      <c r="X232" s="301"/>
      <c r="Y232" s="303"/>
      <c r="Z232" s="302"/>
      <c r="AA232" s="246"/>
      <c r="AB232" s="246"/>
      <c r="AC232" s="246"/>
    </row>
    <row r="233" spans="1:29" ht="15" customHeight="1" x14ac:dyDescent="0.2">
      <c r="A233" s="309"/>
      <c r="B233" s="299"/>
      <c r="C233" s="300"/>
      <c r="D233" s="301"/>
      <c r="E233" s="246"/>
      <c r="F233" s="246"/>
      <c r="G233" s="302"/>
      <c r="H233" s="303"/>
      <c r="I233" s="302"/>
      <c r="J233" s="303"/>
      <c r="K233" s="302"/>
      <c r="L233" s="303"/>
      <c r="M233" s="302"/>
      <c r="N233" s="303"/>
      <c r="O233" s="302"/>
      <c r="P233" s="302"/>
      <c r="Q233" s="305"/>
      <c r="R233" s="306"/>
      <c r="S233" s="305"/>
      <c r="T233" s="306"/>
      <c r="U233" s="305"/>
      <c r="V233" s="306"/>
      <c r="W233" s="301"/>
      <c r="X233" s="305"/>
      <c r="Y233" s="303"/>
      <c r="Z233" s="302"/>
      <c r="AA233" s="246"/>
      <c r="AB233" s="246"/>
      <c r="AC233" s="246"/>
    </row>
    <row r="234" spans="1:29" ht="15" customHeight="1" x14ac:dyDescent="0.2">
      <c r="A234" s="309"/>
      <c r="B234" s="299"/>
      <c r="C234" s="300"/>
      <c r="D234" s="301"/>
      <c r="E234" s="246"/>
      <c r="F234" s="246"/>
      <c r="G234" s="302"/>
      <c r="H234" s="303"/>
      <c r="I234" s="302"/>
      <c r="J234" s="303"/>
      <c r="K234" s="302"/>
      <c r="L234" s="303"/>
      <c r="M234" s="302"/>
      <c r="N234" s="303"/>
      <c r="O234" s="302"/>
      <c r="P234" s="302"/>
      <c r="Q234" s="302"/>
      <c r="R234" s="303"/>
      <c r="S234" s="302"/>
      <c r="T234" s="303"/>
      <c r="U234" s="302"/>
      <c r="V234" s="303"/>
      <c r="W234" s="302"/>
      <c r="X234" s="302"/>
      <c r="Y234" s="303"/>
      <c r="Z234" s="302"/>
      <c r="AA234" s="246"/>
      <c r="AB234" s="246"/>
      <c r="AC234" s="246"/>
    </row>
    <row r="235" spans="1:29" ht="15" customHeight="1" x14ac:dyDescent="0.2">
      <c r="A235" s="309"/>
      <c r="B235" s="299"/>
      <c r="C235" s="300"/>
      <c r="D235" s="301"/>
      <c r="E235" s="246"/>
      <c r="F235" s="246"/>
      <c r="G235" s="302"/>
      <c r="H235" s="303"/>
      <c r="I235" s="302"/>
      <c r="J235" s="303"/>
      <c r="K235" s="302"/>
      <c r="L235" s="303"/>
      <c r="M235" s="302"/>
      <c r="N235" s="303"/>
      <c r="O235" s="302"/>
      <c r="P235" s="302"/>
      <c r="Q235" s="305"/>
      <c r="R235" s="306"/>
      <c r="S235" s="305"/>
      <c r="T235" s="306"/>
      <c r="U235" s="305"/>
      <c r="V235" s="306"/>
      <c r="W235" s="301"/>
      <c r="X235" s="305"/>
      <c r="Y235" s="306"/>
      <c r="Z235" s="302"/>
      <c r="AA235" s="246"/>
      <c r="AB235" s="246"/>
      <c r="AC235" s="246"/>
    </row>
    <row r="236" spans="1:29" ht="15" customHeight="1" x14ac:dyDescent="0.2">
      <c r="A236" s="309"/>
      <c r="B236" s="299"/>
      <c r="C236" s="300"/>
      <c r="D236" s="301"/>
      <c r="E236" s="246"/>
      <c r="F236" s="246"/>
      <c r="G236" s="302"/>
      <c r="H236" s="303"/>
      <c r="I236" s="302"/>
      <c r="J236" s="303"/>
      <c r="K236" s="302"/>
      <c r="L236" s="303"/>
      <c r="M236" s="302"/>
      <c r="N236" s="303"/>
      <c r="O236" s="302"/>
      <c r="P236" s="302"/>
      <c r="Q236" s="302"/>
      <c r="R236" s="303"/>
      <c r="S236" s="302"/>
      <c r="T236" s="303"/>
      <c r="U236" s="302"/>
      <c r="V236" s="303"/>
      <c r="W236" s="302"/>
      <c r="X236" s="305"/>
      <c r="Y236" s="303"/>
      <c r="Z236" s="302"/>
      <c r="AA236" s="246"/>
      <c r="AB236" s="246"/>
      <c r="AC236" s="246"/>
    </row>
    <row r="237" spans="1:29" ht="15" customHeight="1" x14ac:dyDescent="0.2">
      <c r="A237" s="309"/>
      <c r="B237" s="299"/>
      <c r="C237" s="300"/>
      <c r="D237" s="301"/>
      <c r="E237" s="246"/>
      <c r="F237" s="246"/>
      <c r="G237" s="302"/>
      <c r="H237" s="303"/>
      <c r="I237" s="302"/>
      <c r="J237" s="303"/>
      <c r="K237" s="302"/>
      <c r="L237" s="303"/>
      <c r="M237" s="302"/>
      <c r="N237" s="303"/>
      <c r="O237" s="302"/>
      <c r="P237" s="302"/>
      <c r="Q237" s="302"/>
      <c r="R237" s="303"/>
      <c r="S237" s="301"/>
      <c r="T237" s="304"/>
      <c r="U237" s="305"/>
      <c r="V237" s="306"/>
      <c r="W237" s="305"/>
      <c r="X237" s="305"/>
      <c r="Y237" s="303"/>
      <c r="Z237" s="302"/>
      <c r="AA237" s="246"/>
      <c r="AB237" s="246"/>
      <c r="AC237" s="246"/>
    </row>
    <row r="238" spans="1:29" ht="15" customHeight="1" x14ac:dyDescent="0.2">
      <c r="A238" s="307"/>
      <c r="B238" s="299"/>
      <c r="C238" s="300"/>
      <c r="D238" s="301"/>
      <c r="E238" s="246"/>
      <c r="F238" s="246"/>
      <c r="G238" s="302"/>
      <c r="H238" s="303"/>
      <c r="I238" s="302"/>
      <c r="J238" s="303"/>
      <c r="K238" s="302"/>
      <c r="L238" s="303"/>
      <c r="M238" s="305"/>
      <c r="N238" s="306"/>
      <c r="O238" s="305"/>
      <c r="P238" s="305"/>
      <c r="Q238" s="305"/>
      <c r="R238" s="306"/>
      <c r="S238" s="305"/>
      <c r="T238" s="306"/>
      <c r="U238" s="305"/>
      <c r="V238" s="306"/>
      <c r="W238" s="305"/>
      <c r="X238" s="305"/>
      <c r="Y238" s="306"/>
      <c r="Z238" s="305"/>
      <c r="AA238" s="246"/>
      <c r="AB238" s="246"/>
      <c r="AC238" s="246"/>
    </row>
    <row r="239" spans="1:29" ht="15" customHeight="1" x14ac:dyDescent="0.2">
      <c r="A239" s="309"/>
      <c r="B239" s="299"/>
      <c r="C239" s="300"/>
      <c r="D239" s="301"/>
      <c r="E239" s="246"/>
      <c r="F239" s="246"/>
      <c r="G239" s="302"/>
      <c r="H239" s="303"/>
      <c r="I239" s="302"/>
      <c r="J239" s="303"/>
      <c r="K239" s="302"/>
      <c r="L239" s="303"/>
      <c r="M239" s="302"/>
      <c r="N239" s="303"/>
      <c r="O239" s="302"/>
      <c r="P239" s="302"/>
      <c r="Q239" s="305"/>
      <c r="R239" s="306"/>
      <c r="S239" s="305"/>
      <c r="T239" s="306"/>
      <c r="U239" s="302"/>
      <c r="V239" s="303"/>
      <c r="W239" s="302"/>
      <c r="X239" s="302"/>
      <c r="Y239" s="303"/>
      <c r="Z239" s="302"/>
      <c r="AA239" s="246"/>
      <c r="AB239" s="246"/>
      <c r="AC239" s="246"/>
    </row>
    <row r="240" spans="1:29" ht="15" customHeight="1" x14ac:dyDescent="0.2">
      <c r="A240" s="298"/>
      <c r="B240" s="299"/>
      <c r="C240" s="300"/>
      <c r="D240" s="301"/>
      <c r="E240" s="246"/>
      <c r="F240" s="246"/>
      <c r="G240" s="302"/>
      <c r="H240" s="303"/>
      <c r="I240" s="302"/>
      <c r="J240" s="303"/>
      <c r="K240" s="301"/>
      <c r="L240" s="304"/>
      <c r="M240" s="301"/>
      <c r="N240" s="304"/>
      <c r="O240" s="301"/>
      <c r="P240" s="301"/>
      <c r="Q240" s="305"/>
      <c r="R240" s="306"/>
      <c r="S240" s="305"/>
      <c r="T240" s="306"/>
      <c r="U240" s="305"/>
      <c r="V240" s="306"/>
      <c r="W240" s="302"/>
      <c r="X240" s="305"/>
      <c r="Y240" s="303"/>
      <c r="Z240" s="302"/>
      <c r="AA240" s="246"/>
      <c r="AB240" s="246"/>
      <c r="AC240" s="246"/>
    </row>
    <row r="241" spans="1:29" ht="15" customHeight="1" x14ac:dyDescent="0.2">
      <c r="A241" s="307"/>
      <c r="B241" s="299"/>
      <c r="C241" s="300"/>
      <c r="D241" s="301"/>
      <c r="E241" s="246"/>
      <c r="F241" s="246"/>
      <c r="G241" s="302"/>
      <c r="H241" s="303"/>
      <c r="I241" s="301"/>
      <c r="J241" s="304"/>
      <c r="K241" s="305"/>
      <c r="L241" s="306"/>
      <c r="M241" s="305"/>
      <c r="N241" s="306"/>
      <c r="O241" s="305"/>
      <c r="P241" s="305"/>
      <c r="Q241" s="305"/>
      <c r="R241" s="306"/>
      <c r="S241" s="305"/>
      <c r="T241" s="306"/>
      <c r="U241" s="305"/>
      <c r="V241" s="306"/>
      <c r="W241" s="301"/>
      <c r="X241" s="305"/>
      <c r="Y241" s="306"/>
      <c r="Z241" s="301"/>
      <c r="AA241" s="246"/>
      <c r="AB241" s="246"/>
      <c r="AC241" s="246"/>
    </row>
    <row r="242" spans="1:29" ht="15" customHeight="1" x14ac:dyDescent="0.2">
      <c r="A242" s="309"/>
      <c r="B242" s="299"/>
      <c r="C242" s="300"/>
      <c r="D242" s="301"/>
      <c r="E242" s="246"/>
      <c r="F242" s="246"/>
      <c r="G242" s="302"/>
      <c r="H242" s="303"/>
      <c r="I242" s="302"/>
      <c r="J242" s="303"/>
      <c r="K242" s="302"/>
      <c r="L242" s="303"/>
      <c r="M242" s="302"/>
      <c r="N242" s="303"/>
      <c r="O242" s="302"/>
      <c r="P242" s="302"/>
      <c r="Q242" s="302"/>
      <c r="R242" s="303"/>
      <c r="S242" s="302"/>
      <c r="T242" s="303"/>
      <c r="U242" s="302"/>
      <c r="V242" s="303"/>
      <c r="W242" s="302"/>
      <c r="X242" s="302"/>
      <c r="Y242" s="303"/>
      <c r="Z242" s="302"/>
      <c r="AA242" s="246"/>
      <c r="AB242" s="246"/>
      <c r="AC242" s="246"/>
    </row>
    <row r="243" spans="1:29" ht="15" customHeight="1" x14ac:dyDescent="0.2">
      <c r="A243" s="307"/>
      <c r="B243" s="299"/>
      <c r="C243" s="300"/>
      <c r="D243" s="301"/>
      <c r="E243" s="246"/>
      <c r="F243" s="246"/>
      <c r="G243" s="302"/>
      <c r="H243" s="303"/>
      <c r="I243" s="302"/>
      <c r="J243" s="303"/>
      <c r="K243" s="302"/>
      <c r="L243" s="303"/>
      <c r="M243" s="305"/>
      <c r="N243" s="306"/>
      <c r="O243" s="305"/>
      <c r="P243" s="305"/>
      <c r="Q243" s="305"/>
      <c r="R243" s="306"/>
      <c r="S243" s="305"/>
      <c r="T243" s="306"/>
      <c r="U243" s="305"/>
      <c r="V243" s="306"/>
      <c r="W243" s="305"/>
      <c r="X243" s="305"/>
      <c r="Y243" s="306"/>
      <c r="Z243" s="305"/>
      <c r="AA243" s="246"/>
      <c r="AB243" s="246"/>
      <c r="AC243" s="246"/>
    </row>
    <row r="244" spans="1:29" ht="15" customHeight="1" x14ac:dyDescent="0.2">
      <c r="A244" s="309"/>
      <c r="B244" s="299"/>
      <c r="C244" s="300"/>
      <c r="D244" s="301"/>
      <c r="E244" s="246"/>
      <c r="F244" s="246"/>
      <c r="G244" s="302"/>
      <c r="H244" s="303"/>
      <c r="I244" s="302"/>
      <c r="J244" s="303"/>
      <c r="K244" s="302"/>
      <c r="L244" s="303"/>
      <c r="M244" s="302"/>
      <c r="N244" s="303"/>
      <c r="O244" s="302"/>
      <c r="P244" s="302"/>
      <c r="Q244" s="302"/>
      <c r="R244" s="303"/>
      <c r="S244" s="302"/>
      <c r="T244" s="303"/>
      <c r="U244" s="302"/>
      <c r="V244" s="303"/>
      <c r="W244" s="305"/>
      <c r="X244" s="305"/>
      <c r="Y244" s="303"/>
      <c r="Z244" s="302"/>
      <c r="AA244" s="246"/>
      <c r="AB244" s="246"/>
      <c r="AC244" s="246"/>
    </row>
    <row r="245" spans="1:29" ht="15" customHeight="1" x14ac:dyDescent="0.2">
      <c r="A245" s="309"/>
      <c r="B245" s="299"/>
      <c r="C245" s="300"/>
      <c r="D245" s="301"/>
      <c r="E245" s="246"/>
      <c r="F245" s="246"/>
      <c r="G245" s="302"/>
      <c r="H245" s="303"/>
      <c r="I245" s="302"/>
      <c r="J245" s="303"/>
      <c r="K245" s="302"/>
      <c r="L245" s="303"/>
      <c r="M245" s="302"/>
      <c r="N245" s="303"/>
      <c r="O245" s="302"/>
      <c r="P245" s="302"/>
      <c r="Q245" s="302"/>
      <c r="R245" s="303"/>
      <c r="S245" s="302"/>
      <c r="T245" s="303"/>
      <c r="U245" s="302"/>
      <c r="V245" s="303"/>
      <c r="W245" s="302"/>
      <c r="X245" s="305"/>
      <c r="Y245" s="303"/>
      <c r="Z245" s="302"/>
      <c r="AA245" s="246"/>
      <c r="AB245" s="246"/>
      <c r="AC245" s="246"/>
    </row>
    <row r="246" spans="1:29" ht="15" customHeight="1" x14ac:dyDescent="0.2">
      <c r="A246" s="309"/>
      <c r="B246" s="299"/>
      <c r="C246" s="300"/>
      <c r="D246" s="301"/>
      <c r="E246" s="246"/>
      <c r="F246" s="246"/>
      <c r="G246" s="302"/>
      <c r="H246" s="303"/>
      <c r="I246" s="302"/>
      <c r="J246" s="303"/>
      <c r="K246" s="302"/>
      <c r="L246" s="303"/>
      <c r="M246" s="302"/>
      <c r="N246" s="303"/>
      <c r="O246" s="302"/>
      <c r="P246" s="302"/>
      <c r="Q246" s="302"/>
      <c r="R246" s="303"/>
      <c r="S246" s="302"/>
      <c r="T246" s="303"/>
      <c r="U246" s="302"/>
      <c r="V246" s="303"/>
      <c r="W246" s="302"/>
      <c r="X246" s="302"/>
      <c r="Y246" s="303"/>
      <c r="Z246" s="302"/>
      <c r="AA246" s="246"/>
      <c r="AB246" s="246"/>
      <c r="AC246" s="246"/>
    </row>
    <row r="247" spans="1:29" ht="15" customHeight="1" x14ac:dyDescent="0.2">
      <c r="A247" s="309"/>
      <c r="B247" s="299"/>
      <c r="C247" s="300"/>
      <c r="D247" s="301"/>
      <c r="E247" s="246"/>
      <c r="F247" s="246"/>
      <c r="G247" s="302"/>
      <c r="H247" s="303"/>
      <c r="I247" s="302"/>
      <c r="J247" s="303"/>
      <c r="K247" s="302"/>
      <c r="L247" s="303"/>
      <c r="M247" s="302"/>
      <c r="N247" s="303"/>
      <c r="O247" s="302"/>
      <c r="P247" s="302"/>
      <c r="Q247" s="302"/>
      <c r="R247" s="303"/>
      <c r="S247" s="302"/>
      <c r="T247" s="303"/>
      <c r="U247" s="301"/>
      <c r="V247" s="304"/>
      <c r="W247" s="305"/>
      <c r="X247" s="305"/>
      <c r="Y247" s="303"/>
      <c r="Z247" s="302"/>
      <c r="AA247" s="246"/>
      <c r="AB247" s="246"/>
      <c r="AC247" s="246"/>
    </row>
    <row r="248" spans="1:29" ht="15" customHeight="1" x14ac:dyDescent="0.2">
      <c r="A248" s="298"/>
      <c r="B248" s="299"/>
      <c r="C248" s="300"/>
      <c r="D248" s="301"/>
      <c r="E248" s="246"/>
      <c r="F248" s="246"/>
      <c r="G248" s="302"/>
      <c r="H248" s="303"/>
      <c r="I248" s="302"/>
      <c r="J248" s="303"/>
      <c r="K248" s="302"/>
      <c r="L248" s="303"/>
      <c r="M248" s="301"/>
      <c r="N248" s="304"/>
      <c r="O248" s="301"/>
      <c r="P248" s="301"/>
      <c r="Q248" s="301"/>
      <c r="R248" s="304"/>
      <c r="S248" s="305"/>
      <c r="T248" s="306"/>
      <c r="U248" s="305"/>
      <c r="V248" s="306"/>
      <c r="W248" s="305"/>
      <c r="X248" s="305"/>
      <c r="Y248" s="306"/>
      <c r="Z248" s="302"/>
      <c r="AA248" s="246"/>
      <c r="AB248" s="246"/>
      <c r="AC248" s="246"/>
    </row>
    <row r="249" spans="1:29" ht="15" customHeight="1" x14ac:dyDescent="0.2">
      <c r="A249" s="309"/>
      <c r="B249" s="299"/>
      <c r="C249" s="300"/>
      <c r="D249" s="301"/>
      <c r="E249" s="246"/>
      <c r="F249" s="246"/>
      <c r="G249" s="302"/>
      <c r="H249" s="303"/>
      <c r="I249" s="302"/>
      <c r="J249" s="303"/>
      <c r="K249" s="302"/>
      <c r="L249" s="303"/>
      <c r="M249" s="302"/>
      <c r="N249" s="303"/>
      <c r="O249" s="302"/>
      <c r="P249" s="302"/>
      <c r="Q249" s="302"/>
      <c r="R249" s="303"/>
      <c r="S249" s="302"/>
      <c r="T249" s="303"/>
      <c r="U249" s="302"/>
      <c r="V249" s="303"/>
      <c r="W249" s="305"/>
      <c r="X249" s="305"/>
      <c r="Y249" s="303"/>
      <c r="Z249" s="302"/>
      <c r="AA249" s="246"/>
      <c r="AB249" s="246"/>
      <c r="AC249" s="246"/>
    </row>
    <row r="250" spans="1:29" ht="15" customHeight="1" x14ac:dyDescent="0.2">
      <c r="A250" s="309"/>
      <c r="B250" s="299"/>
      <c r="C250" s="300"/>
      <c r="D250" s="301"/>
      <c r="E250" s="246"/>
      <c r="F250" s="246"/>
      <c r="G250" s="302"/>
      <c r="H250" s="303"/>
      <c r="I250" s="302"/>
      <c r="J250" s="303"/>
      <c r="K250" s="302"/>
      <c r="L250" s="303"/>
      <c r="M250" s="302"/>
      <c r="N250" s="303"/>
      <c r="O250" s="302"/>
      <c r="P250" s="302"/>
      <c r="Q250" s="302"/>
      <c r="R250" s="303"/>
      <c r="S250" s="302"/>
      <c r="T250" s="303"/>
      <c r="U250" s="302"/>
      <c r="V250" s="303"/>
      <c r="W250" s="302"/>
      <c r="X250" s="301"/>
      <c r="Y250" s="303"/>
      <c r="Z250" s="302"/>
      <c r="AA250" s="246"/>
      <c r="AB250" s="246"/>
      <c r="AC250" s="246"/>
    </row>
    <row r="251" spans="1:29" ht="15" customHeight="1" x14ac:dyDescent="0.2">
      <c r="A251" s="309"/>
      <c r="B251" s="299"/>
      <c r="C251" s="300"/>
      <c r="D251" s="301"/>
      <c r="E251" s="246"/>
      <c r="F251" s="246"/>
      <c r="G251" s="302"/>
      <c r="H251" s="303"/>
      <c r="I251" s="302"/>
      <c r="J251" s="303"/>
      <c r="K251" s="302"/>
      <c r="L251" s="303"/>
      <c r="M251" s="302"/>
      <c r="N251" s="303"/>
      <c r="O251" s="302"/>
      <c r="P251" s="302"/>
      <c r="Q251" s="302"/>
      <c r="R251" s="303"/>
      <c r="S251" s="302"/>
      <c r="T251" s="303"/>
      <c r="U251" s="302"/>
      <c r="V251" s="303"/>
      <c r="W251" s="305"/>
      <c r="X251" s="305"/>
      <c r="Y251" s="303"/>
      <c r="Z251" s="302"/>
      <c r="AA251" s="246"/>
      <c r="AB251" s="246"/>
      <c r="AC251" s="246"/>
    </row>
    <row r="252" spans="1:29" ht="15" customHeight="1" x14ac:dyDescent="0.2">
      <c r="A252" s="309"/>
      <c r="B252" s="299"/>
      <c r="C252" s="300"/>
      <c r="D252" s="301"/>
      <c r="E252" s="246"/>
      <c r="F252" s="246"/>
      <c r="G252" s="302"/>
      <c r="H252" s="303"/>
      <c r="I252" s="302"/>
      <c r="J252" s="303"/>
      <c r="K252" s="302"/>
      <c r="L252" s="303"/>
      <c r="M252" s="302"/>
      <c r="N252" s="303"/>
      <c r="O252" s="302"/>
      <c r="P252" s="302"/>
      <c r="Q252" s="302"/>
      <c r="R252" s="303"/>
      <c r="S252" s="302"/>
      <c r="T252" s="303"/>
      <c r="U252" s="302"/>
      <c r="V252" s="303"/>
      <c r="W252" s="305"/>
      <c r="X252" s="305"/>
      <c r="Y252" s="303"/>
      <c r="Z252" s="302"/>
      <c r="AA252" s="246"/>
      <c r="AB252" s="246"/>
      <c r="AC252" s="246"/>
    </row>
    <row r="253" spans="1:29" ht="15" customHeight="1" x14ac:dyDescent="0.2">
      <c r="A253" s="298"/>
      <c r="B253" s="299"/>
      <c r="C253" s="300"/>
      <c r="D253" s="301"/>
      <c r="E253" s="246"/>
      <c r="F253" s="246"/>
      <c r="G253" s="302"/>
      <c r="H253" s="303"/>
      <c r="I253" s="302"/>
      <c r="J253" s="303"/>
      <c r="K253" s="302"/>
      <c r="L253" s="303"/>
      <c r="M253" s="301"/>
      <c r="N253" s="304"/>
      <c r="O253" s="301"/>
      <c r="P253" s="301"/>
      <c r="Q253" s="301"/>
      <c r="R253" s="304"/>
      <c r="S253" s="305"/>
      <c r="T253" s="306"/>
      <c r="U253" s="305"/>
      <c r="V253" s="306"/>
      <c r="W253" s="302"/>
      <c r="X253" s="301"/>
      <c r="Y253" s="303"/>
      <c r="Z253" s="302"/>
      <c r="AA253" s="246"/>
      <c r="AB253" s="246"/>
      <c r="AC253" s="246"/>
    </row>
    <row r="254" spans="1:29" ht="15" customHeight="1" x14ac:dyDescent="0.2">
      <c r="A254" s="309"/>
      <c r="B254" s="299"/>
      <c r="C254" s="300"/>
      <c r="D254" s="301"/>
      <c r="E254" s="246"/>
      <c r="F254" s="246"/>
      <c r="G254" s="302"/>
      <c r="H254" s="303"/>
      <c r="I254" s="302"/>
      <c r="J254" s="303"/>
      <c r="K254" s="302"/>
      <c r="L254" s="303"/>
      <c r="M254" s="302"/>
      <c r="N254" s="303"/>
      <c r="O254" s="302"/>
      <c r="P254" s="302"/>
      <c r="Q254" s="302"/>
      <c r="R254" s="303"/>
      <c r="S254" s="301"/>
      <c r="T254" s="304"/>
      <c r="U254" s="305"/>
      <c r="V254" s="306"/>
      <c r="W254" s="301"/>
      <c r="X254" s="301"/>
      <c r="Y254" s="303"/>
      <c r="Z254" s="302"/>
      <c r="AA254" s="246"/>
      <c r="AB254" s="246"/>
      <c r="AC254" s="246"/>
    </row>
    <row r="255" spans="1:29" ht="15" customHeight="1" x14ac:dyDescent="0.2">
      <c r="A255" s="309"/>
      <c r="B255" s="299"/>
      <c r="C255" s="300"/>
      <c r="D255" s="301"/>
      <c r="E255" s="246"/>
      <c r="F255" s="246"/>
      <c r="G255" s="300"/>
      <c r="H255" s="311"/>
      <c r="I255" s="302"/>
      <c r="J255" s="303"/>
      <c r="K255" s="302"/>
      <c r="L255" s="303"/>
      <c r="M255" s="302"/>
      <c r="N255" s="303"/>
      <c r="O255" s="302"/>
      <c r="P255" s="302"/>
      <c r="Q255" s="305"/>
      <c r="R255" s="306"/>
      <c r="S255" s="305"/>
      <c r="T255" s="306"/>
      <c r="U255" s="305"/>
      <c r="V255" s="306"/>
      <c r="W255" s="302"/>
      <c r="X255" s="302"/>
      <c r="Y255" s="303"/>
      <c r="Z255" s="302"/>
      <c r="AA255" s="246"/>
      <c r="AB255" s="246"/>
      <c r="AC255" s="246"/>
    </row>
    <row r="256" spans="1:29" ht="15" customHeight="1" x14ac:dyDescent="0.2">
      <c r="A256" s="309"/>
      <c r="B256" s="299"/>
      <c r="C256" s="300"/>
      <c r="D256" s="301"/>
      <c r="E256" s="246"/>
      <c r="F256" s="246"/>
      <c r="G256" s="302"/>
      <c r="H256" s="303"/>
      <c r="I256" s="302"/>
      <c r="J256" s="303"/>
      <c r="K256" s="302"/>
      <c r="L256" s="303"/>
      <c r="M256" s="302"/>
      <c r="N256" s="303"/>
      <c r="O256" s="302"/>
      <c r="P256" s="302"/>
      <c r="Q256" s="302"/>
      <c r="R256" s="303"/>
      <c r="S256" s="302"/>
      <c r="T256" s="303"/>
      <c r="U256" s="302"/>
      <c r="V256" s="303"/>
      <c r="W256" s="305"/>
      <c r="X256" s="305"/>
      <c r="Y256" s="303"/>
      <c r="Z256" s="302"/>
      <c r="AA256" s="246"/>
      <c r="AB256" s="246"/>
      <c r="AC256" s="246"/>
    </row>
    <row r="257" spans="1:29" ht="15" customHeight="1" x14ac:dyDescent="0.2">
      <c r="A257" s="298"/>
      <c r="B257" s="299"/>
      <c r="C257" s="300"/>
      <c r="D257" s="301"/>
      <c r="E257" s="246"/>
      <c r="F257" s="246"/>
      <c r="G257" s="302"/>
      <c r="H257" s="303"/>
      <c r="I257" s="302"/>
      <c r="J257" s="303"/>
      <c r="K257" s="302"/>
      <c r="L257" s="303"/>
      <c r="M257" s="301"/>
      <c r="N257" s="304"/>
      <c r="O257" s="301"/>
      <c r="P257" s="301"/>
      <c r="Q257" s="301"/>
      <c r="R257" s="304"/>
      <c r="S257" s="305"/>
      <c r="T257" s="306"/>
      <c r="U257" s="305"/>
      <c r="V257" s="306"/>
      <c r="W257" s="305"/>
      <c r="X257" s="305"/>
      <c r="Y257" s="306"/>
      <c r="Z257" s="302"/>
      <c r="AA257" s="246"/>
      <c r="AB257" s="246"/>
      <c r="AC257" s="246"/>
    </row>
    <row r="258" spans="1:29" ht="15" customHeight="1" x14ac:dyDescent="0.2">
      <c r="A258" s="309"/>
      <c r="B258" s="299"/>
      <c r="C258" s="300"/>
      <c r="D258" s="301"/>
      <c r="E258" s="246"/>
      <c r="F258" s="246"/>
      <c r="G258" s="302"/>
      <c r="H258" s="303"/>
      <c r="I258" s="302"/>
      <c r="J258" s="303"/>
      <c r="K258" s="302"/>
      <c r="L258" s="303"/>
      <c r="M258" s="302"/>
      <c r="N258" s="303"/>
      <c r="O258" s="302"/>
      <c r="P258" s="302"/>
      <c r="Q258" s="302"/>
      <c r="R258" s="303"/>
      <c r="S258" s="301"/>
      <c r="T258" s="304"/>
      <c r="U258" s="305"/>
      <c r="V258" s="306"/>
      <c r="W258" s="305"/>
      <c r="X258" s="305"/>
      <c r="Y258" s="303"/>
      <c r="Z258" s="302"/>
      <c r="AA258" s="246"/>
      <c r="AB258" s="246"/>
      <c r="AC258" s="246"/>
    </row>
    <row r="259" spans="1:29" ht="15" customHeight="1" x14ac:dyDescent="0.2">
      <c r="A259" s="307"/>
      <c r="B259" s="299"/>
      <c r="C259" s="300"/>
      <c r="D259" s="301"/>
      <c r="E259" s="246"/>
      <c r="F259" s="246"/>
      <c r="G259" s="305"/>
      <c r="H259" s="306"/>
      <c r="I259" s="305"/>
      <c r="J259" s="306"/>
      <c r="K259" s="305"/>
      <c r="L259" s="306"/>
      <c r="M259" s="305"/>
      <c r="N259" s="306"/>
      <c r="O259" s="305"/>
      <c r="P259" s="305"/>
      <c r="Q259" s="305"/>
      <c r="R259" s="306"/>
      <c r="S259" s="305"/>
      <c r="T259" s="306"/>
      <c r="U259" s="299"/>
      <c r="V259" s="308"/>
      <c r="W259" s="305"/>
      <c r="X259" s="299"/>
      <c r="Y259" s="306"/>
      <c r="Z259" s="305"/>
      <c r="AA259" s="246"/>
      <c r="AB259" s="246"/>
      <c r="AC259" s="246"/>
    </row>
    <row r="260" spans="1:29" ht="15" customHeight="1" x14ac:dyDescent="0.2">
      <c r="A260" s="307"/>
      <c r="B260" s="299"/>
      <c r="C260" s="300"/>
      <c r="D260" s="301"/>
      <c r="E260" s="246"/>
      <c r="F260" s="246"/>
      <c r="G260" s="302"/>
      <c r="H260" s="303"/>
      <c r="I260" s="301"/>
      <c r="J260" s="304"/>
      <c r="K260" s="305"/>
      <c r="L260" s="306"/>
      <c r="M260" s="305"/>
      <c r="N260" s="306"/>
      <c r="O260" s="305"/>
      <c r="P260" s="305"/>
      <c r="Q260" s="305"/>
      <c r="R260" s="306"/>
      <c r="S260" s="305"/>
      <c r="T260" s="306"/>
      <c r="U260" s="305"/>
      <c r="V260" s="306"/>
      <c r="W260" s="301"/>
      <c r="X260" s="305"/>
      <c r="Y260" s="306"/>
      <c r="Z260" s="301"/>
      <c r="AA260" s="246"/>
      <c r="AB260" s="246"/>
      <c r="AC260" s="246"/>
    </row>
    <row r="261" spans="1:29" ht="15" customHeight="1" x14ac:dyDescent="0.2">
      <c r="A261" s="307"/>
      <c r="B261" s="299"/>
      <c r="C261" s="300"/>
      <c r="D261" s="301"/>
      <c r="E261" s="246"/>
      <c r="F261" s="246"/>
      <c r="G261" s="302"/>
      <c r="H261" s="303"/>
      <c r="I261" s="302"/>
      <c r="J261" s="303"/>
      <c r="K261" s="301"/>
      <c r="L261" s="304"/>
      <c r="M261" s="305"/>
      <c r="N261" s="306"/>
      <c r="O261" s="305"/>
      <c r="P261" s="305"/>
      <c r="Q261" s="305"/>
      <c r="R261" s="306"/>
      <c r="S261" s="305"/>
      <c r="T261" s="306"/>
      <c r="U261" s="305"/>
      <c r="V261" s="306"/>
      <c r="W261" s="305"/>
      <c r="X261" s="305"/>
      <c r="Y261" s="306"/>
      <c r="Z261" s="301"/>
      <c r="AA261" s="246"/>
      <c r="AB261" s="246"/>
      <c r="AC261" s="246"/>
    </row>
    <row r="262" spans="1:29" ht="15" customHeight="1" x14ac:dyDescent="0.2">
      <c r="A262" s="309"/>
      <c r="B262" s="299"/>
      <c r="C262" s="300"/>
      <c r="D262" s="301"/>
      <c r="E262" s="246"/>
      <c r="F262" s="246"/>
      <c r="G262" s="302"/>
      <c r="H262" s="303"/>
      <c r="I262" s="302"/>
      <c r="J262" s="303"/>
      <c r="K262" s="302"/>
      <c r="L262" s="303"/>
      <c r="M262" s="302"/>
      <c r="N262" s="303"/>
      <c r="O262" s="302"/>
      <c r="P262" s="302"/>
      <c r="Q262" s="305"/>
      <c r="R262" s="306"/>
      <c r="S262" s="305"/>
      <c r="T262" s="306"/>
      <c r="U262" s="299"/>
      <c r="V262" s="308"/>
      <c r="W262" s="302"/>
      <c r="X262" s="302"/>
      <c r="Y262" s="303"/>
      <c r="Z262" s="302"/>
      <c r="AA262" s="246"/>
      <c r="AB262" s="246"/>
      <c r="AC262" s="246"/>
    </row>
    <row r="263" spans="1:29" ht="15" customHeight="1" x14ac:dyDescent="0.2">
      <c r="A263" s="307"/>
      <c r="B263" s="299"/>
      <c r="C263" s="300"/>
      <c r="D263" s="301"/>
      <c r="E263" s="246"/>
      <c r="F263" s="246"/>
      <c r="G263" s="302"/>
      <c r="H263" s="303"/>
      <c r="I263" s="302"/>
      <c r="J263" s="303"/>
      <c r="K263" s="302"/>
      <c r="L263" s="303"/>
      <c r="M263" s="305"/>
      <c r="N263" s="306"/>
      <c r="O263" s="305"/>
      <c r="P263" s="305"/>
      <c r="Q263" s="305"/>
      <c r="R263" s="306"/>
      <c r="S263" s="305"/>
      <c r="T263" s="306"/>
      <c r="U263" s="305"/>
      <c r="V263" s="306"/>
      <c r="W263" s="305"/>
      <c r="X263" s="305"/>
      <c r="Y263" s="306"/>
      <c r="Z263" s="302"/>
      <c r="AA263" s="246"/>
      <c r="AB263" s="246"/>
      <c r="AC263" s="246"/>
    </row>
    <row r="264" spans="1:29" ht="15" customHeight="1" x14ac:dyDescent="0.2">
      <c r="A264" s="307"/>
      <c r="B264" s="299"/>
      <c r="C264" s="300"/>
      <c r="D264" s="301"/>
      <c r="E264" s="246"/>
      <c r="F264" s="246"/>
      <c r="G264" s="301"/>
      <c r="H264" s="304"/>
      <c r="I264" s="305"/>
      <c r="J264" s="306"/>
      <c r="K264" s="305"/>
      <c r="L264" s="306"/>
      <c r="M264" s="305"/>
      <c r="N264" s="306"/>
      <c r="O264" s="305"/>
      <c r="P264" s="305"/>
      <c r="Q264" s="305"/>
      <c r="R264" s="306"/>
      <c r="S264" s="305"/>
      <c r="T264" s="306"/>
      <c r="U264" s="305"/>
      <c r="V264" s="306"/>
      <c r="W264" s="301"/>
      <c r="X264" s="305"/>
      <c r="Y264" s="306"/>
      <c r="Z264" s="301"/>
      <c r="AA264" s="246"/>
      <c r="AB264" s="246"/>
      <c r="AC264" s="246"/>
    </row>
    <row r="265" spans="1:29" ht="15" customHeight="1" x14ac:dyDescent="0.2">
      <c r="A265" s="307"/>
      <c r="B265" s="299"/>
      <c r="C265" s="300"/>
      <c r="D265" s="301"/>
      <c r="E265" s="246"/>
      <c r="F265" s="246"/>
      <c r="G265" s="305"/>
      <c r="H265" s="306"/>
      <c r="I265" s="305"/>
      <c r="J265" s="306"/>
      <c r="K265" s="305"/>
      <c r="L265" s="306"/>
      <c r="M265" s="305"/>
      <c r="N265" s="306"/>
      <c r="O265" s="305"/>
      <c r="P265" s="305"/>
      <c r="Q265" s="305"/>
      <c r="R265" s="306"/>
      <c r="S265" s="305"/>
      <c r="T265" s="306"/>
      <c r="U265" s="299"/>
      <c r="V265" s="308"/>
      <c r="W265" s="305"/>
      <c r="X265" s="305"/>
      <c r="Y265" s="306"/>
      <c r="Z265" s="305"/>
      <c r="AA265" s="246"/>
      <c r="AB265" s="246"/>
      <c r="AC265" s="246"/>
    </row>
    <row r="266" spans="1:29" ht="15" customHeight="1" x14ac:dyDescent="0.2">
      <c r="A266" s="307"/>
      <c r="B266" s="299"/>
      <c r="C266" s="300"/>
      <c r="D266" s="301"/>
      <c r="E266" s="246"/>
      <c r="F266" s="246"/>
      <c r="G266" s="305"/>
      <c r="H266" s="306"/>
      <c r="I266" s="305"/>
      <c r="J266" s="306"/>
      <c r="K266" s="305"/>
      <c r="L266" s="306"/>
      <c r="M266" s="305"/>
      <c r="N266" s="306"/>
      <c r="O266" s="305"/>
      <c r="P266" s="305"/>
      <c r="Q266" s="305"/>
      <c r="R266" s="306"/>
      <c r="S266" s="305"/>
      <c r="T266" s="306"/>
      <c r="U266" s="305"/>
      <c r="V266" s="306"/>
      <c r="W266" s="305"/>
      <c r="X266" s="305"/>
      <c r="Y266" s="306"/>
      <c r="Z266" s="305"/>
      <c r="AA266" s="246"/>
      <c r="AB266" s="246"/>
      <c r="AC266" s="246"/>
    </row>
    <row r="267" spans="1:29" ht="15" customHeight="1" x14ac:dyDescent="0.2">
      <c r="A267" s="298"/>
      <c r="B267" s="299"/>
      <c r="C267" s="300"/>
      <c r="D267" s="301"/>
      <c r="E267" s="246"/>
      <c r="F267" s="246"/>
      <c r="G267" s="302"/>
      <c r="H267" s="303"/>
      <c r="I267" s="302"/>
      <c r="J267" s="303"/>
      <c r="K267" s="302"/>
      <c r="L267" s="303"/>
      <c r="M267" s="301"/>
      <c r="N267" s="304"/>
      <c r="O267" s="301"/>
      <c r="P267" s="301"/>
      <c r="Q267" s="305"/>
      <c r="R267" s="306"/>
      <c r="S267" s="305"/>
      <c r="T267" s="306"/>
      <c r="U267" s="305"/>
      <c r="V267" s="306"/>
      <c r="W267" s="302"/>
      <c r="X267" s="305"/>
      <c r="Y267" s="303"/>
      <c r="Z267" s="302"/>
      <c r="AA267" s="246"/>
      <c r="AB267" s="246"/>
      <c r="AC267" s="246"/>
    </row>
    <row r="268" spans="1:29" ht="15" customHeight="1" x14ac:dyDescent="0.2">
      <c r="A268" s="307"/>
      <c r="B268" s="299"/>
      <c r="C268" s="300"/>
      <c r="D268" s="301"/>
      <c r="E268" s="246"/>
      <c r="F268" s="246"/>
      <c r="G268" s="305"/>
      <c r="H268" s="306"/>
      <c r="I268" s="305"/>
      <c r="J268" s="306"/>
      <c r="K268" s="305"/>
      <c r="L268" s="306"/>
      <c r="M268" s="305"/>
      <c r="N268" s="306"/>
      <c r="O268" s="305"/>
      <c r="P268" s="305"/>
      <c r="Q268" s="305"/>
      <c r="R268" s="306"/>
      <c r="S268" s="305"/>
      <c r="T268" s="306"/>
      <c r="U268" s="305"/>
      <c r="V268" s="306"/>
      <c r="W268" s="301"/>
      <c r="X268" s="305"/>
      <c r="Y268" s="306"/>
      <c r="Z268" s="301"/>
      <c r="AA268" s="246"/>
      <c r="AB268" s="246"/>
      <c r="AC268" s="246"/>
    </row>
    <row r="269" spans="1:29" ht="15" customHeight="1" x14ac:dyDescent="0.2">
      <c r="A269" s="309"/>
      <c r="B269" s="299"/>
      <c r="C269" s="300"/>
      <c r="D269" s="301"/>
      <c r="E269" s="246"/>
      <c r="F269" s="246"/>
      <c r="G269" s="302"/>
      <c r="H269" s="303"/>
      <c r="I269" s="302"/>
      <c r="J269" s="303"/>
      <c r="K269" s="302"/>
      <c r="L269" s="303"/>
      <c r="M269" s="302"/>
      <c r="N269" s="303"/>
      <c r="O269" s="302"/>
      <c r="P269" s="302"/>
      <c r="Q269" s="302"/>
      <c r="R269" s="303"/>
      <c r="S269" s="301"/>
      <c r="T269" s="304"/>
      <c r="U269" s="305"/>
      <c r="V269" s="306"/>
      <c r="W269" s="302"/>
      <c r="X269" s="302"/>
      <c r="Y269" s="303"/>
      <c r="Z269" s="302"/>
      <c r="AA269" s="246"/>
      <c r="AB269" s="246"/>
      <c r="AC269" s="246"/>
    </row>
    <row r="270" spans="1:29" ht="15" customHeight="1" x14ac:dyDescent="0.2">
      <c r="A270" s="307"/>
      <c r="B270" s="299"/>
      <c r="C270" s="300"/>
      <c r="D270" s="301"/>
      <c r="E270" s="246"/>
      <c r="F270" s="246"/>
      <c r="G270" s="305"/>
      <c r="H270" s="306"/>
      <c r="I270" s="305"/>
      <c r="J270" s="306"/>
      <c r="K270" s="305"/>
      <c r="L270" s="306"/>
      <c r="M270" s="305"/>
      <c r="N270" s="306"/>
      <c r="O270" s="305"/>
      <c r="P270" s="305"/>
      <c r="Q270" s="305"/>
      <c r="R270" s="306"/>
      <c r="S270" s="305"/>
      <c r="T270" s="306"/>
      <c r="U270" s="305"/>
      <c r="V270" s="306"/>
      <c r="W270" s="305"/>
      <c r="X270" s="305"/>
      <c r="Y270" s="306"/>
      <c r="Z270" s="305"/>
      <c r="AA270" s="246"/>
      <c r="AB270" s="246"/>
      <c r="AC270" s="246"/>
    </row>
    <row r="271" spans="1:29" ht="15" customHeight="1" x14ac:dyDescent="0.2">
      <c r="A271" s="309"/>
      <c r="B271" s="299"/>
      <c r="C271" s="300"/>
      <c r="D271" s="301"/>
      <c r="E271" s="246"/>
      <c r="F271" s="246"/>
      <c r="G271" s="302"/>
      <c r="H271" s="303"/>
      <c r="I271" s="302"/>
      <c r="J271" s="303"/>
      <c r="K271" s="302"/>
      <c r="L271" s="303"/>
      <c r="M271" s="302"/>
      <c r="N271" s="303"/>
      <c r="O271" s="302"/>
      <c r="P271" s="302"/>
      <c r="Q271" s="302"/>
      <c r="R271" s="303"/>
      <c r="S271" s="302"/>
      <c r="T271" s="303"/>
      <c r="U271" s="302"/>
      <c r="V271" s="303"/>
      <c r="W271" s="305"/>
      <c r="X271" s="305"/>
      <c r="Y271" s="303"/>
      <c r="Z271" s="302"/>
      <c r="AA271" s="246"/>
      <c r="AB271" s="246"/>
      <c r="AC271" s="246"/>
    </row>
    <row r="272" spans="1:29" ht="15" customHeight="1" x14ac:dyDescent="0.2">
      <c r="A272" s="309"/>
      <c r="B272" s="299"/>
      <c r="C272" s="300"/>
      <c r="D272" s="301"/>
      <c r="E272" s="246"/>
      <c r="F272" s="246"/>
      <c r="G272" s="302"/>
      <c r="H272" s="303"/>
      <c r="I272" s="302"/>
      <c r="J272" s="303"/>
      <c r="K272" s="302"/>
      <c r="L272" s="303"/>
      <c r="M272" s="302"/>
      <c r="N272" s="303"/>
      <c r="O272" s="302"/>
      <c r="P272" s="302"/>
      <c r="Q272" s="302"/>
      <c r="R272" s="303"/>
      <c r="S272" s="302"/>
      <c r="T272" s="303"/>
      <c r="U272" s="302"/>
      <c r="V272" s="303"/>
      <c r="W272" s="301"/>
      <c r="X272" s="305"/>
      <c r="Y272" s="303"/>
      <c r="Z272" s="302"/>
      <c r="AA272" s="246"/>
      <c r="AB272" s="246"/>
      <c r="AC272" s="246"/>
    </row>
    <row r="273" spans="1:29" ht="15" customHeight="1" x14ac:dyDescent="0.2">
      <c r="A273" s="309"/>
      <c r="B273" s="299"/>
      <c r="C273" s="300"/>
      <c r="D273" s="301"/>
      <c r="E273" s="246"/>
      <c r="F273" s="246"/>
      <c r="G273" s="302"/>
      <c r="H273" s="303"/>
      <c r="I273" s="302"/>
      <c r="J273" s="303"/>
      <c r="K273" s="302"/>
      <c r="L273" s="303"/>
      <c r="M273" s="302"/>
      <c r="N273" s="303"/>
      <c r="O273" s="302"/>
      <c r="P273" s="302"/>
      <c r="Q273" s="302"/>
      <c r="R273" s="303"/>
      <c r="S273" s="301"/>
      <c r="T273" s="304"/>
      <c r="U273" s="305"/>
      <c r="V273" s="306"/>
      <c r="W273" s="302"/>
      <c r="X273" s="305"/>
      <c r="Y273" s="303"/>
      <c r="Z273" s="302"/>
      <c r="AA273" s="246"/>
      <c r="AB273" s="246"/>
      <c r="AC273" s="246"/>
    </row>
    <row r="274" spans="1:29" ht="15" customHeight="1" x14ac:dyDescent="0.2">
      <c r="A274" s="307"/>
      <c r="B274" s="299"/>
      <c r="C274" s="300"/>
      <c r="D274" s="301"/>
      <c r="E274" s="246"/>
      <c r="F274" s="246"/>
      <c r="G274" s="302"/>
      <c r="H274" s="303"/>
      <c r="I274" s="302"/>
      <c r="J274" s="303"/>
      <c r="K274" s="302"/>
      <c r="L274" s="303"/>
      <c r="M274" s="305"/>
      <c r="N274" s="306"/>
      <c r="O274" s="305"/>
      <c r="P274" s="305"/>
      <c r="Q274" s="305"/>
      <c r="R274" s="306"/>
      <c r="S274" s="305"/>
      <c r="T274" s="306"/>
      <c r="U274" s="305"/>
      <c r="V274" s="306"/>
      <c r="W274" s="302"/>
      <c r="X274" s="305"/>
      <c r="Y274" s="303"/>
      <c r="Z274" s="302"/>
      <c r="AA274" s="246"/>
      <c r="AB274" s="246"/>
      <c r="AC274" s="246"/>
    </row>
    <row r="275" spans="1:29" ht="15" customHeight="1" x14ac:dyDescent="0.2">
      <c r="A275" s="309"/>
      <c r="B275" s="299"/>
      <c r="C275" s="300"/>
      <c r="D275" s="301"/>
      <c r="E275" s="246"/>
      <c r="F275" s="246"/>
      <c r="G275" s="302"/>
      <c r="H275" s="303"/>
      <c r="I275" s="302"/>
      <c r="J275" s="303"/>
      <c r="K275" s="302"/>
      <c r="L275" s="303"/>
      <c r="M275" s="302"/>
      <c r="N275" s="303"/>
      <c r="O275" s="302"/>
      <c r="P275" s="302"/>
      <c r="Q275" s="302"/>
      <c r="R275" s="303"/>
      <c r="S275" s="301"/>
      <c r="T275" s="304"/>
      <c r="U275" s="305"/>
      <c r="V275" s="306"/>
      <c r="W275" s="301"/>
      <c r="X275" s="305"/>
      <c r="Y275" s="303"/>
      <c r="Z275" s="302"/>
      <c r="AA275" s="246"/>
      <c r="AB275" s="246"/>
      <c r="AC275" s="246"/>
    </row>
    <row r="276" spans="1:29" ht="15" customHeight="1" x14ac:dyDescent="0.2">
      <c r="A276" s="307"/>
      <c r="B276" s="299"/>
      <c r="C276" s="300"/>
      <c r="D276" s="301"/>
      <c r="E276" s="246"/>
      <c r="F276" s="246"/>
      <c r="G276" s="302"/>
      <c r="H276" s="303"/>
      <c r="I276" s="302"/>
      <c r="J276" s="303"/>
      <c r="K276" s="305"/>
      <c r="L276" s="306"/>
      <c r="M276" s="305"/>
      <c r="N276" s="306"/>
      <c r="O276" s="305"/>
      <c r="P276" s="305"/>
      <c r="Q276" s="305"/>
      <c r="R276" s="306"/>
      <c r="S276" s="305"/>
      <c r="T276" s="306"/>
      <c r="U276" s="305"/>
      <c r="V276" s="306"/>
      <c r="W276" s="305"/>
      <c r="X276" s="305"/>
      <c r="Y276" s="306"/>
      <c r="Z276" s="302"/>
      <c r="AA276" s="246"/>
      <c r="AB276" s="246"/>
      <c r="AC276" s="246"/>
    </row>
    <row r="277" spans="1:29" ht="15" customHeight="1" x14ac:dyDescent="0.2">
      <c r="A277" s="307"/>
      <c r="B277" s="299"/>
      <c r="C277" s="300"/>
      <c r="D277" s="301"/>
      <c r="E277" s="246"/>
      <c r="F277" s="246"/>
      <c r="G277" s="302"/>
      <c r="H277" s="303"/>
      <c r="I277" s="301"/>
      <c r="J277" s="304"/>
      <c r="K277" s="305"/>
      <c r="L277" s="306"/>
      <c r="M277" s="305"/>
      <c r="N277" s="306"/>
      <c r="O277" s="305"/>
      <c r="P277" s="305"/>
      <c r="Q277" s="305"/>
      <c r="R277" s="306"/>
      <c r="S277" s="305"/>
      <c r="T277" s="306"/>
      <c r="U277" s="305"/>
      <c r="V277" s="306"/>
      <c r="W277" s="302"/>
      <c r="X277" s="305"/>
      <c r="Y277" s="306"/>
      <c r="Z277" s="302"/>
      <c r="AA277" s="246"/>
      <c r="AB277" s="246"/>
      <c r="AC277" s="246"/>
    </row>
    <row r="278" spans="1:29" ht="15" customHeight="1" x14ac:dyDescent="0.2">
      <c r="A278" s="298"/>
      <c r="B278" s="299"/>
      <c r="C278" s="300"/>
      <c r="D278" s="301"/>
      <c r="E278" s="246"/>
      <c r="F278" s="246"/>
      <c r="G278" s="302"/>
      <c r="H278" s="303"/>
      <c r="I278" s="302"/>
      <c r="J278" s="303"/>
      <c r="K278" s="301"/>
      <c r="L278" s="304"/>
      <c r="M278" s="301"/>
      <c r="N278" s="304"/>
      <c r="O278" s="301"/>
      <c r="P278" s="301"/>
      <c r="Q278" s="305"/>
      <c r="R278" s="306"/>
      <c r="S278" s="305"/>
      <c r="T278" s="306"/>
      <c r="U278" s="305"/>
      <c r="V278" s="306"/>
      <c r="W278" s="305"/>
      <c r="X278" s="305"/>
      <c r="Y278" s="306"/>
      <c r="Z278" s="302"/>
      <c r="AA278" s="246"/>
      <c r="AB278" s="246"/>
      <c r="AC278" s="246"/>
    </row>
    <row r="279" spans="1:29" ht="15" customHeight="1" x14ac:dyDescent="0.2">
      <c r="A279" s="309"/>
      <c r="B279" s="299"/>
      <c r="C279" s="300"/>
      <c r="D279" s="301"/>
      <c r="E279" s="246"/>
      <c r="F279" s="246"/>
      <c r="G279" s="302"/>
      <c r="H279" s="303"/>
      <c r="I279" s="302"/>
      <c r="J279" s="303"/>
      <c r="K279" s="302"/>
      <c r="L279" s="303"/>
      <c r="M279" s="302"/>
      <c r="N279" s="303"/>
      <c r="O279" s="302"/>
      <c r="P279" s="302"/>
      <c r="Q279" s="302"/>
      <c r="R279" s="303"/>
      <c r="S279" s="302"/>
      <c r="T279" s="303"/>
      <c r="U279" s="302"/>
      <c r="V279" s="303"/>
      <c r="W279" s="302"/>
      <c r="X279" s="302"/>
      <c r="Y279" s="303"/>
      <c r="Z279" s="302"/>
      <c r="AA279" s="246"/>
      <c r="AB279" s="246"/>
      <c r="AC279" s="246"/>
    </row>
    <row r="280" spans="1:29" ht="15" customHeight="1" x14ac:dyDescent="0.2">
      <c r="A280" s="307"/>
      <c r="B280" s="299"/>
      <c r="C280" s="300"/>
      <c r="D280" s="301"/>
      <c r="E280" s="246"/>
      <c r="F280" s="246"/>
      <c r="G280" s="302"/>
      <c r="H280" s="303"/>
      <c r="I280" s="302"/>
      <c r="J280" s="303"/>
      <c r="K280" s="302"/>
      <c r="L280" s="303"/>
      <c r="M280" s="305"/>
      <c r="N280" s="306"/>
      <c r="O280" s="305"/>
      <c r="P280" s="305"/>
      <c r="Q280" s="305"/>
      <c r="R280" s="306"/>
      <c r="S280" s="305"/>
      <c r="T280" s="306"/>
      <c r="U280" s="305"/>
      <c r="V280" s="306"/>
      <c r="W280" s="305"/>
      <c r="X280" s="305"/>
      <c r="Y280" s="306"/>
      <c r="Z280" s="302"/>
      <c r="AA280" s="246"/>
      <c r="AB280" s="246"/>
      <c r="AC280" s="246"/>
    </row>
    <row r="281" spans="1:29" ht="15" customHeight="1" x14ac:dyDescent="0.2">
      <c r="A281" s="309"/>
      <c r="B281" s="299"/>
      <c r="C281" s="300"/>
      <c r="D281" s="301"/>
      <c r="E281" s="246"/>
      <c r="F281" s="246"/>
      <c r="G281" s="302"/>
      <c r="H281" s="303"/>
      <c r="I281" s="302"/>
      <c r="J281" s="303"/>
      <c r="K281" s="302"/>
      <c r="L281" s="303"/>
      <c r="M281" s="302"/>
      <c r="N281" s="303"/>
      <c r="O281" s="302"/>
      <c r="P281" s="302"/>
      <c r="Q281" s="302"/>
      <c r="R281" s="303"/>
      <c r="S281" s="301"/>
      <c r="T281" s="304"/>
      <c r="U281" s="305"/>
      <c r="V281" s="306"/>
      <c r="W281" s="301"/>
      <c r="X281" s="301"/>
      <c r="Y281" s="303"/>
      <c r="Z281" s="302"/>
      <c r="AA281" s="246"/>
      <c r="AB281" s="246"/>
      <c r="AC281" s="246"/>
    </row>
    <row r="282" spans="1:29" ht="15" customHeight="1" x14ac:dyDescent="0.2">
      <c r="A282" s="309"/>
      <c r="B282" s="299"/>
      <c r="C282" s="300"/>
      <c r="D282" s="301"/>
      <c r="E282" s="246"/>
      <c r="F282" s="246"/>
      <c r="G282" s="302"/>
      <c r="H282" s="303"/>
      <c r="I282" s="302"/>
      <c r="J282" s="303"/>
      <c r="K282" s="302"/>
      <c r="L282" s="303"/>
      <c r="M282" s="302"/>
      <c r="N282" s="303"/>
      <c r="O282" s="302"/>
      <c r="P282" s="302"/>
      <c r="Q282" s="302"/>
      <c r="R282" s="303"/>
      <c r="S282" s="305"/>
      <c r="T282" s="306"/>
      <c r="U282" s="305"/>
      <c r="V282" s="306"/>
      <c r="W282" s="302"/>
      <c r="X282" s="302"/>
      <c r="Y282" s="303"/>
      <c r="Z282" s="302"/>
      <c r="AA282" s="246"/>
      <c r="AB282" s="246"/>
      <c r="AC282" s="246"/>
    </row>
    <row r="283" spans="1:29" ht="15" customHeight="1" x14ac:dyDescent="0.2">
      <c r="A283" s="309"/>
      <c r="B283" s="299"/>
      <c r="C283" s="300"/>
      <c r="D283" s="301"/>
      <c r="E283" s="246"/>
      <c r="F283" s="246"/>
      <c r="G283" s="302"/>
      <c r="H283" s="303"/>
      <c r="I283" s="302"/>
      <c r="J283" s="303"/>
      <c r="K283" s="302"/>
      <c r="L283" s="303"/>
      <c r="M283" s="302"/>
      <c r="N283" s="303"/>
      <c r="O283" s="302"/>
      <c r="P283" s="302"/>
      <c r="Q283" s="302"/>
      <c r="R283" s="303"/>
      <c r="S283" s="305"/>
      <c r="T283" s="306"/>
      <c r="U283" s="305"/>
      <c r="V283" s="306"/>
      <c r="W283" s="305"/>
      <c r="X283" s="305"/>
      <c r="Y283" s="303"/>
      <c r="Z283" s="302"/>
      <c r="AA283" s="246"/>
      <c r="AB283" s="246"/>
      <c r="AC283" s="246"/>
    </row>
    <row r="284" spans="1:29" ht="15" customHeight="1" x14ac:dyDescent="0.2">
      <c r="A284" s="298"/>
      <c r="B284" s="299"/>
      <c r="C284" s="300"/>
      <c r="D284" s="301"/>
      <c r="E284" s="246"/>
      <c r="F284" s="246"/>
      <c r="G284" s="302"/>
      <c r="H284" s="303"/>
      <c r="I284" s="302"/>
      <c r="J284" s="303"/>
      <c r="K284" s="302"/>
      <c r="L284" s="303"/>
      <c r="M284" s="301"/>
      <c r="N284" s="304"/>
      <c r="O284" s="301"/>
      <c r="P284" s="301"/>
      <c r="Q284" s="301"/>
      <c r="R284" s="304"/>
      <c r="S284" s="305"/>
      <c r="T284" s="306"/>
      <c r="U284" s="305"/>
      <c r="V284" s="306"/>
      <c r="W284" s="302"/>
      <c r="X284" s="305"/>
      <c r="Y284" s="303"/>
      <c r="Z284" s="302"/>
      <c r="AA284" s="246"/>
      <c r="AB284" s="246"/>
      <c r="AC284" s="246"/>
    </row>
    <row r="285" spans="1:29" ht="15" customHeight="1" x14ac:dyDescent="0.2">
      <c r="A285" s="309"/>
      <c r="B285" s="299"/>
      <c r="C285" s="300"/>
      <c r="D285" s="301"/>
      <c r="E285" s="246"/>
      <c r="F285" s="246"/>
      <c r="G285" s="302"/>
      <c r="H285" s="303"/>
      <c r="I285" s="302"/>
      <c r="J285" s="303"/>
      <c r="K285" s="302"/>
      <c r="L285" s="303"/>
      <c r="M285" s="302"/>
      <c r="N285" s="303"/>
      <c r="O285" s="302"/>
      <c r="P285" s="302"/>
      <c r="Q285" s="302"/>
      <c r="R285" s="303"/>
      <c r="S285" s="302"/>
      <c r="T285" s="303"/>
      <c r="U285" s="302"/>
      <c r="V285" s="303"/>
      <c r="W285" s="305"/>
      <c r="X285" s="305"/>
      <c r="Y285" s="306"/>
      <c r="Z285" s="302"/>
      <c r="AA285" s="246"/>
      <c r="AB285" s="246"/>
      <c r="AC285" s="246"/>
    </row>
    <row r="286" spans="1:29" ht="15" customHeight="1" x14ac:dyDescent="0.2">
      <c r="A286" s="309"/>
      <c r="B286" s="299"/>
      <c r="C286" s="300"/>
      <c r="D286" s="301"/>
      <c r="E286" s="246"/>
      <c r="F286" s="246"/>
      <c r="G286" s="302"/>
      <c r="H286" s="303"/>
      <c r="I286" s="302"/>
      <c r="J286" s="303"/>
      <c r="K286" s="302"/>
      <c r="L286" s="303"/>
      <c r="M286" s="302"/>
      <c r="N286" s="303"/>
      <c r="O286" s="302"/>
      <c r="P286" s="302"/>
      <c r="Q286" s="301"/>
      <c r="R286" s="304"/>
      <c r="S286" s="305"/>
      <c r="T286" s="306"/>
      <c r="U286" s="305"/>
      <c r="V286" s="306"/>
      <c r="W286" s="302"/>
      <c r="X286" s="305"/>
      <c r="Y286" s="303"/>
      <c r="Z286" s="302"/>
      <c r="AA286" s="246"/>
      <c r="AB286" s="246"/>
      <c r="AC286" s="246"/>
    </row>
    <row r="287" spans="1:29" ht="15" customHeight="1" x14ac:dyDescent="0.2">
      <c r="A287" s="309"/>
      <c r="B287" s="299"/>
      <c r="C287" s="300"/>
      <c r="D287" s="301"/>
      <c r="E287" s="246"/>
      <c r="F287" s="246"/>
      <c r="G287" s="302"/>
      <c r="H287" s="303"/>
      <c r="I287" s="302"/>
      <c r="J287" s="303"/>
      <c r="K287" s="302"/>
      <c r="L287" s="303"/>
      <c r="M287" s="302"/>
      <c r="N287" s="303"/>
      <c r="O287" s="302"/>
      <c r="P287" s="302"/>
      <c r="Q287" s="302"/>
      <c r="R287" s="303"/>
      <c r="S287" s="302"/>
      <c r="T287" s="303"/>
      <c r="U287" s="302"/>
      <c r="V287" s="303"/>
      <c r="W287" s="305"/>
      <c r="X287" s="305"/>
      <c r="Y287" s="303"/>
      <c r="Z287" s="302"/>
      <c r="AA287" s="246"/>
      <c r="AB287" s="246"/>
      <c r="AC287" s="246"/>
    </row>
    <row r="288" spans="1:29" ht="15" customHeight="1" x14ac:dyDescent="0.2">
      <c r="A288" s="309"/>
      <c r="B288" s="299"/>
      <c r="C288" s="300"/>
      <c r="D288" s="301"/>
      <c r="E288" s="246"/>
      <c r="F288" s="246"/>
      <c r="G288" s="302"/>
      <c r="H288" s="303"/>
      <c r="I288" s="302"/>
      <c r="J288" s="303"/>
      <c r="K288" s="302"/>
      <c r="L288" s="303"/>
      <c r="M288" s="302"/>
      <c r="N288" s="303"/>
      <c r="O288" s="302"/>
      <c r="P288" s="302"/>
      <c r="Q288" s="301"/>
      <c r="R288" s="304"/>
      <c r="S288" s="305"/>
      <c r="T288" s="306"/>
      <c r="U288" s="305"/>
      <c r="V288" s="306"/>
      <c r="W288" s="302"/>
      <c r="X288" s="305"/>
      <c r="Y288" s="303"/>
      <c r="Z288" s="302"/>
      <c r="AA288" s="246"/>
      <c r="AB288" s="246"/>
      <c r="AC288" s="246"/>
    </row>
    <row r="289" spans="1:29" ht="15" customHeight="1" x14ac:dyDescent="0.2">
      <c r="A289" s="307"/>
      <c r="B289" s="299"/>
      <c r="C289" s="300"/>
      <c r="D289" s="301"/>
      <c r="E289" s="246"/>
      <c r="F289" s="246"/>
      <c r="G289" s="305"/>
      <c r="H289" s="306"/>
      <c r="I289" s="305"/>
      <c r="J289" s="306"/>
      <c r="K289" s="305"/>
      <c r="L289" s="306"/>
      <c r="M289" s="305"/>
      <c r="N289" s="306"/>
      <c r="O289" s="305"/>
      <c r="P289" s="305"/>
      <c r="Q289" s="305"/>
      <c r="R289" s="306"/>
      <c r="S289" s="305"/>
      <c r="T289" s="306"/>
      <c r="U289" s="305"/>
      <c r="V289" s="306"/>
      <c r="W289" s="305"/>
      <c r="X289" s="305"/>
      <c r="Y289" s="306"/>
      <c r="Z289" s="305"/>
      <c r="AA289" s="246"/>
      <c r="AB289" s="246"/>
      <c r="AC289" s="246"/>
    </row>
    <row r="290" spans="1:29" ht="15" customHeight="1" x14ac:dyDescent="0.2">
      <c r="A290" s="309"/>
      <c r="B290" s="299"/>
      <c r="C290" s="300"/>
      <c r="D290" s="301"/>
      <c r="E290" s="246"/>
      <c r="F290" s="246"/>
      <c r="G290" s="302"/>
      <c r="H290" s="303"/>
      <c r="I290" s="302"/>
      <c r="J290" s="303"/>
      <c r="K290" s="302"/>
      <c r="L290" s="303"/>
      <c r="M290" s="302"/>
      <c r="N290" s="303"/>
      <c r="O290" s="302"/>
      <c r="P290" s="302"/>
      <c r="Q290" s="302"/>
      <c r="R290" s="303"/>
      <c r="S290" s="301"/>
      <c r="T290" s="304"/>
      <c r="U290" s="305"/>
      <c r="V290" s="306"/>
      <c r="W290" s="302"/>
      <c r="X290" s="302"/>
      <c r="Y290" s="303"/>
      <c r="Z290" s="302"/>
      <c r="AA290" s="246"/>
      <c r="AB290" s="246"/>
      <c r="AC290" s="246"/>
    </row>
    <row r="291" spans="1:29" ht="15" customHeight="1" x14ac:dyDescent="0.2">
      <c r="A291" s="309"/>
      <c r="B291" s="299"/>
      <c r="C291" s="300"/>
      <c r="D291" s="301"/>
      <c r="E291" s="246"/>
      <c r="F291" s="246"/>
      <c r="G291" s="302"/>
      <c r="H291" s="303"/>
      <c r="I291" s="302"/>
      <c r="J291" s="303"/>
      <c r="K291" s="302"/>
      <c r="L291" s="303"/>
      <c r="M291" s="302"/>
      <c r="N291" s="303"/>
      <c r="O291" s="302"/>
      <c r="P291" s="302"/>
      <c r="Q291" s="301"/>
      <c r="R291" s="304"/>
      <c r="S291" s="305"/>
      <c r="T291" s="306"/>
      <c r="U291" s="305"/>
      <c r="V291" s="306"/>
      <c r="W291" s="302"/>
      <c r="X291" s="302"/>
      <c r="Y291" s="303"/>
      <c r="Z291" s="302"/>
      <c r="AA291" s="246"/>
      <c r="AB291" s="246"/>
      <c r="AC291" s="246"/>
    </row>
    <row r="292" spans="1:29" ht="15" customHeight="1" x14ac:dyDescent="0.2">
      <c r="A292" s="307"/>
      <c r="B292" s="299"/>
      <c r="C292" s="300"/>
      <c r="D292" s="301"/>
      <c r="E292" s="246"/>
      <c r="F292" s="246"/>
      <c r="G292" s="302"/>
      <c r="H292" s="303"/>
      <c r="I292" s="302"/>
      <c r="J292" s="303"/>
      <c r="K292" s="301"/>
      <c r="L292" s="304"/>
      <c r="M292" s="305"/>
      <c r="N292" s="306"/>
      <c r="O292" s="305"/>
      <c r="P292" s="305"/>
      <c r="Q292" s="305"/>
      <c r="R292" s="306"/>
      <c r="S292" s="305"/>
      <c r="T292" s="306"/>
      <c r="U292" s="305"/>
      <c r="V292" s="306"/>
      <c r="W292" s="302"/>
      <c r="X292" s="305"/>
      <c r="Y292" s="303"/>
      <c r="Z292" s="302"/>
      <c r="AA292" s="246"/>
      <c r="AB292" s="246"/>
      <c r="AC292" s="246"/>
    </row>
    <row r="293" spans="1:29" ht="15" customHeight="1" x14ac:dyDescent="0.2">
      <c r="A293" s="309"/>
      <c r="B293" s="299"/>
      <c r="C293" s="300"/>
      <c r="D293" s="301"/>
      <c r="E293" s="246"/>
      <c r="F293" s="246"/>
      <c r="G293" s="302"/>
      <c r="H293" s="303"/>
      <c r="I293" s="302"/>
      <c r="J293" s="303"/>
      <c r="K293" s="302"/>
      <c r="L293" s="303"/>
      <c r="M293" s="302"/>
      <c r="N293" s="303"/>
      <c r="O293" s="302"/>
      <c r="P293" s="302"/>
      <c r="Q293" s="302"/>
      <c r="R293" s="303"/>
      <c r="S293" s="302"/>
      <c r="T293" s="303"/>
      <c r="U293" s="302"/>
      <c r="V293" s="303"/>
      <c r="W293" s="302"/>
      <c r="X293" s="301"/>
      <c r="Y293" s="303"/>
      <c r="Z293" s="302"/>
      <c r="AA293" s="246"/>
      <c r="AB293" s="246"/>
      <c r="AC293" s="246"/>
    </row>
    <row r="294" spans="1:29" ht="15" customHeight="1" x14ac:dyDescent="0.2">
      <c r="A294" s="298"/>
      <c r="B294" s="299"/>
      <c r="C294" s="300"/>
      <c r="D294" s="301"/>
      <c r="E294" s="246"/>
      <c r="F294" s="246"/>
      <c r="G294" s="302"/>
      <c r="H294" s="303"/>
      <c r="I294" s="302"/>
      <c r="J294" s="303"/>
      <c r="K294" s="302"/>
      <c r="L294" s="303"/>
      <c r="M294" s="301"/>
      <c r="N294" s="304"/>
      <c r="O294" s="301"/>
      <c r="P294" s="301"/>
      <c r="Q294" s="302"/>
      <c r="R294" s="303"/>
      <c r="S294" s="302"/>
      <c r="T294" s="303"/>
      <c r="U294" s="301"/>
      <c r="V294" s="304"/>
      <c r="W294" s="305"/>
      <c r="X294" s="305"/>
      <c r="Y294" s="303"/>
      <c r="Z294" s="302"/>
      <c r="AA294" s="246"/>
      <c r="AB294" s="246"/>
      <c r="AC294" s="246"/>
    </row>
    <row r="295" spans="1:29" ht="15" customHeight="1" x14ac:dyDescent="0.2">
      <c r="A295" s="307"/>
      <c r="B295" s="299"/>
      <c r="C295" s="300"/>
      <c r="D295" s="301"/>
      <c r="E295" s="246"/>
      <c r="F295" s="246"/>
      <c r="G295" s="302"/>
      <c r="H295" s="303"/>
      <c r="I295" s="302"/>
      <c r="J295" s="303"/>
      <c r="K295" s="302"/>
      <c r="L295" s="303"/>
      <c r="M295" s="305"/>
      <c r="N295" s="306"/>
      <c r="O295" s="305"/>
      <c r="P295" s="305"/>
      <c r="Q295" s="305"/>
      <c r="R295" s="306"/>
      <c r="S295" s="305"/>
      <c r="T295" s="306"/>
      <c r="U295" s="305"/>
      <c r="V295" s="306"/>
      <c r="W295" s="301"/>
      <c r="X295" s="305"/>
      <c r="Y295" s="306"/>
      <c r="Z295" s="301"/>
      <c r="AA295" s="246"/>
      <c r="AB295" s="246"/>
      <c r="AC295" s="246"/>
    </row>
    <row r="296" spans="1:29" ht="15" customHeight="1" x14ac:dyDescent="0.2">
      <c r="A296" s="307"/>
      <c r="B296" s="299"/>
      <c r="C296" s="300"/>
      <c r="D296" s="301"/>
      <c r="E296" s="246"/>
      <c r="F296" s="246"/>
      <c r="G296" s="302"/>
      <c r="H296" s="303"/>
      <c r="I296" s="302"/>
      <c r="J296" s="303"/>
      <c r="K296" s="301"/>
      <c r="L296" s="304"/>
      <c r="M296" s="305"/>
      <c r="N296" s="306"/>
      <c r="O296" s="305"/>
      <c r="P296" s="305"/>
      <c r="Q296" s="305"/>
      <c r="R296" s="306"/>
      <c r="S296" s="305"/>
      <c r="T296" s="306"/>
      <c r="U296" s="305"/>
      <c r="V296" s="306"/>
      <c r="W296" s="301"/>
      <c r="X296" s="305"/>
      <c r="Y296" s="306"/>
      <c r="Z296" s="301"/>
      <c r="AA296" s="246"/>
      <c r="AB296" s="246"/>
      <c r="AC296" s="246"/>
    </row>
    <row r="297" spans="1:29" ht="15" customHeight="1" x14ac:dyDescent="0.2">
      <c r="A297" s="298"/>
      <c r="B297" s="299"/>
      <c r="C297" s="300"/>
      <c r="D297" s="301"/>
      <c r="E297" s="246"/>
      <c r="F297" s="246"/>
      <c r="G297" s="302"/>
      <c r="H297" s="303"/>
      <c r="I297" s="302"/>
      <c r="J297" s="303"/>
      <c r="K297" s="302"/>
      <c r="L297" s="303"/>
      <c r="M297" s="301"/>
      <c r="N297" s="304"/>
      <c r="O297" s="301"/>
      <c r="P297" s="301"/>
      <c r="Q297" s="301"/>
      <c r="R297" s="304"/>
      <c r="S297" s="305"/>
      <c r="T297" s="306"/>
      <c r="U297" s="305"/>
      <c r="V297" s="306"/>
      <c r="W297" s="301"/>
      <c r="X297" s="305"/>
      <c r="Y297" s="303"/>
      <c r="Z297" s="302"/>
      <c r="AA297" s="246"/>
      <c r="AB297" s="246"/>
      <c r="AC297" s="246"/>
    </row>
    <row r="298" spans="1:29" ht="15" customHeight="1" x14ac:dyDescent="0.2">
      <c r="A298" s="309"/>
      <c r="B298" s="299"/>
      <c r="C298" s="300"/>
      <c r="D298" s="301"/>
      <c r="E298" s="246"/>
      <c r="F298" s="246"/>
      <c r="G298" s="302"/>
      <c r="H298" s="303"/>
      <c r="I298" s="301"/>
      <c r="J298" s="304"/>
      <c r="K298" s="305"/>
      <c r="L298" s="306"/>
      <c r="M298" s="302"/>
      <c r="N298" s="303"/>
      <c r="O298" s="302"/>
      <c r="P298" s="302"/>
      <c r="Q298" s="305"/>
      <c r="R298" s="306"/>
      <c r="S298" s="305"/>
      <c r="T298" s="306"/>
      <c r="U298" s="305"/>
      <c r="V298" s="306"/>
      <c r="W298" s="302"/>
      <c r="X298" s="302"/>
      <c r="Y298" s="303"/>
      <c r="Z298" s="302"/>
      <c r="AA298" s="246"/>
      <c r="AB298" s="246"/>
      <c r="AC298" s="246"/>
    </row>
    <row r="299" spans="1:29" ht="15" customHeight="1" x14ac:dyDescent="0.2">
      <c r="A299" s="309"/>
      <c r="B299" s="299"/>
      <c r="C299" s="300"/>
      <c r="D299" s="301"/>
      <c r="E299" s="246"/>
      <c r="F299" s="246"/>
      <c r="G299" s="302"/>
      <c r="H299" s="303"/>
      <c r="I299" s="302"/>
      <c r="J299" s="303"/>
      <c r="K299" s="302"/>
      <c r="L299" s="303"/>
      <c r="M299" s="302"/>
      <c r="N299" s="303"/>
      <c r="O299" s="302"/>
      <c r="P299" s="302"/>
      <c r="Q299" s="302"/>
      <c r="R299" s="303"/>
      <c r="S299" s="302"/>
      <c r="T299" s="303"/>
      <c r="U299" s="301"/>
      <c r="V299" s="304"/>
      <c r="W299" s="301"/>
      <c r="X299" s="301"/>
      <c r="Y299" s="303"/>
      <c r="Z299" s="302"/>
      <c r="AA299" s="246"/>
      <c r="AB299" s="246"/>
      <c r="AC299" s="246"/>
    </row>
    <row r="300" spans="1:29" ht="15" customHeight="1" x14ac:dyDescent="0.2">
      <c r="A300" s="307"/>
      <c r="B300" s="299"/>
      <c r="C300" s="300"/>
      <c r="D300" s="301"/>
      <c r="E300" s="246"/>
      <c r="F300" s="246"/>
      <c r="G300" s="305"/>
      <c r="H300" s="306"/>
      <c r="I300" s="305"/>
      <c r="J300" s="306"/>
      <c r="K300" s="305"/>
      <c r="L300" s="306"/>
      <c r="M300" s="305"/>
      <c r="N300" s="306"/>
      <c r="O300" s="305"/>
      <c r="P300" s="305"/>
      <c r="Q300" s="305"/>
      <c r="R300" s="306"/>
      <c r="S300" s="305"/>
      <c r="T300" s="306"/>
      <c r="U300" s="305"/>
      <c r="V300" s="306"/>
      <c r="W300" s="301"/>
      <c r="X300" s="305"/>
      <c r="Y300" s="306"/>
      <c r="Z300" s="301"/>
      <c r="AA300" s="246"/>
      <c r="AB300" s="246"/>
      <c r="AC300" s="246"/>
    </row>
    <row r="301" spans="1:29" ht="15" customHeight="1" x14ac:dyDescent="0.2">
      <c r="A301" s="309"/>
      <c r="B301" s="299"/>
      <c r="C301" s="300"/>
      <c r="D301" s="301"/>
      <c r="E301" s="246"/>
      <c r="F301" s="246"/>
      <c r="G301" s="302"/>
      <c r="H301" s="303"/>
      <c r="I301" s="302"/>
      <c r="J301" s="303"/>
      <c r="K301" s="302"/>
      <c r="L301" s="303"/>
      <c r="M301" s="302"/>
      <c r="N301" s="303"/>
      <c r="O301" s="302"/>
      <c r="P301" s="302"/>
      <c r="Q301" s="305"/>
      <c r="R301" s="306"/>
      <c r="S301" s="305"/>
      <c r="T301" s="306"/>
      <c r="U301" s="305"/>
      <c r="V301" s="306"/>
      <c r="W301" s="305"/>
      <c r="X301" s="305"/>
      <c r="Y301" s="303"/>
      <c r="Z301" s="302"/>
      <c r="AA301" s="246"/>
      <c r="AB301" s="246"/>
      <c r="AC301" s="246"/>
    </row>
    <row r="302" spans="1:29" ht="15" customHeight="1" x14ac:dyDescent="0.2">
      <c r="A302" s="309"/>
      <c r="B302" s="299"/>
      <c r="C302" s="300"/>
      <c r="D302" s="301"/>
      <c r="E302" s="246"/>
      <c r="F302" s="246"/>
      <c r="G302" s="302"/>
      <c r="H302" s="303"/>
      <c r="I302" s="302"/>
      <c r="J302" s="303"/>
      <c r="K302" s="302"/>
      <c r="L302" s="303"/>
      <c r="M302" s="302"/>
      <c r="N302" s="303"/>
      <c r="O302" s="302"/>
      <c r="P302" s="302"/>
      <c r="Q302" s="302"/>
      <c r="R302" s="303"/>
      <c r="S302" s="302"/>
      <c r="T302" s="303"/>
      <c r="U302" s="301"/>
      <c r="V302" s="304"/>
      <c r="W302" s="305"/>
      <c r="X302" s="305"/>
      <c r="Y302" s="303"/>
      <c r="Z302" s="302"/>
      <c r="AA302" s="246"/>
      <c r="AB302" s="246"/>
      <c r="AC302" s="246"/>
    </row>
    <row r="303" spans="1:29" ht="15" customHeight="1" x14ac:dyDescent="0.2">
      <c r="A303" s="298"/>
      <c r="B303" s="299"/>
      <c r="C303" s="300"/>
      <c r="D303" s="301"/>
      <c r="E303" s="246"/>
      <c r="F303" s="246"/>
      <c r="G303" s="302"/>
      <c r="H303" s="303"/>
      <c r="I303" s="302"/>
      <c r="J303" s="303"/>
      <c r="K303" s="302"/>
      <c r="L303" s="303"/>
      <c r="M303" s="301"/>
      <c r="N303" s="304"/>
      <c r="O303" s="301"/>
      <c r="P303" s="301"/>
      <c r="Q303" s="301"/>
      <c r="R303" s="304"/>
      <c r="S303" s="305"/>
      <c r="T303" s="306"/>
      <c r="U303" s="305"/>
      <c r="V303" s="306"/>
      <c r="W303" s="301"/>
      <c r="X303" s="301"/>
      <c r="Y303" s="303"/>
      <c r="Z303" s="302"/>
      <c r="AA303" s="246"/>
      <c r="AB303" s="246"/>
      <c r="AC303" s="246"/>
    </row>
    <row r="304" spans="1:29" ht="15" customHeight="1" x14ac:dyDescent="0.2">
      <c r="A304" s="309"/>
      <c r="B304" s="299"/>
      <c r="C304" s="300"/>
      <c r="D304" s="301"/>
      <c r="E304" s="246"/>
      <c r="F304" s="246"/>
      <c r="G304" s="302"/>
      <c r="H304" s="303"/>
      <c r="I304" s="302"/>
      <c r="J304" s="303"/>
      <c r="K304" s="302"/>
      <c r="L304" s="303"/>
      <c r="M304" s="302"/>
      <c r="N304" s="303"/>
      <c r="O304" s="302"/>
      <c r="P304" s="302"/>
      <c r="Q304" s="305"/>
      <c r="R304" s="306"/>
      <c r="S304" s="305"/>
      <c r="T304" s="306"/>
      <c r="U304" s="305"/>
      <c r="V304" s="306"/>
      <c r="W304" s="305"/>
      <c r="X304" s="305"/>
      <c r="Y304" s="306"/>
      <c r="Z304" s="302"/>
      <c r="AA304" s="246"/>
      <c r="AB304" s="246"/>
      <c r="AC304" s="246"/>
    </row>
    <row r="305" spans="1:29" ht="15" customHeight="1" x14ac:dyDescent="0.2">
      <c r="A305" s="309"/>
      <c r="B305" s="299"/>
      <c r="C305" s="300"/>
      <c r="D305" s="301"/>
      <c r="E305" s="246"/>
      <c r="F305" s="246"/>
      <c r="G305" s="302"/>
      <c r="H305" s="303"/>
      <c r="I305" s="302"/>
      <c r="J305" s="303"/>
      <c r="K305" s="302"/>
      <c r="L305" s="303"/>
      <c r="M305" s="302"/>
      <c r="N305" s="303"/>
      <c r="O305" s="302"/>
      <c r="P305" s="302"/>
      <c r="Q305" s="305"/>
      <c r="R305" s="306"/>
      <c r="S305" s="305"/>
      <c r="T305" s="306"/>
      <c r="U305" s="305"/>
      <c r="V305" s="306"/>
      <c r="W305" s="302"/>
      <c r="X305" s="302"/>
      <c r="Y305" s="303"/>
      <c r="Z305" s="302"/>
      <c r="AA305" s="246"/>
      <c r="AB305" s="246"/>
      <c r="AC305" s="246"/>
    </row>
    <row r="306" spans="1:29" ht="15" customHeight="1" x14ac:dyDescent="0.2">
      <c r="A306" s="309"/>
      <c r="B306" s="299"/>
      <c r="C306" s="300"/>
      <c r="D306" s="301"/>
      <c r="E306" s="246"/>
      <c r="F306" s="246"/>
      <c r="G306" s="302"/>
      <c r="H306" s="303"/>
      <c r="I306" s="302"/>
      <c r="J306" s="303"/>
      <c r="K306" s="302"/>
      <c r="L306" s="303"/>
      <c r="M306" s="302"/>
      <c r="N306" s="303"/>
      <c r="O306" s="302"/>
      <c r="P306" s="302"/>
      <c r="Q306" s="302"/>
      <c r="R306" s="303"/>
      <c r="S306" s="301"/>
      <c r="T306" s="304"/>
      <c r="U306" s="305"/>
      <c r="V306" s="306"/>
      <c r="W306" s="302"/>
      <c r="X306" s="302"/>
      <c r="Y306" s="303"/>
      <c r="Z306" s="302"/>
      <c r="AA306" s="246"/>
      <c r="AB306" s="246"/>
      <c r="AC306" s="246"/>
    </row>
    <row r="307" spans="1:29" ht="15" customHeight="1" x14ac:dyDescent="0.2">
      <c r="A307" s="307"/>
      <c r="B307" s="299"/>
      <c r="C307" s="300"/>
      <c r="D307" s="301"/>
      <c r="E307" s="246"/>
      <c r="F307" s="246"/>
      <c r="G307" s="302"/>
      <c r="H307" s="303"/>
      <c r="I307" s="302"/>
      <c r="J307" s="303"/>
      <c r="K307" s="302"/>
      <c r="L307" s="303"/>
      <c r="M307" s="305"/>
      <c r="N307" s="306"/>
      <c r="O307" s="305"/>
      <c r="P307" s="305"/>
      <c r="Q307" s="305"/>
      <c r="R307" s="306"/>
      <c r="S307" s="302"/>
      <c r="T307" s="303"/>
      <c r="U307" s="302"/>
      <c r="V307" s="303"/>
      <c r="W307" s="305"/>
      <c r="X307" s="305"/>
      <c r="Y307" s="306"/>
      <c r="Z307" s="305"/>
      <c r="AA307" s="246"/>
      <c r="AB307" s="246"/>
      <c r="AC307" s="246"/>
    </row>
    <row r="308" spans="1:29" ht="15" customHeight="1" x14ac:dyDescent="0.2">
      <c r="A308" s="298"/>
      <c r="B308" s="299"/>
      <c r="C308" s="300"/>
      <c r="D308" s="301"/>
      <c r="E308" s="246"/>
      <c r="F308" s="246"/>
      <c r="G308" s="302"/>
      <c r="H308" s="303"/>
      <c r="I308" s="302"/>
      <c r="J308" s="303"/>
      <c r="K308" s="302"/>
      <c r="L308" s="303"/>
      <c r="M308" s="301"/>
      <c r="N308" s="304"/>
      <c r="O308" s="301"/>
      <c r="P308" s="301"/>
      <c r="Q308" s="305"/>
      <c r="R308" s="306"/>
      <c r="S308" s="305"/>
      <c r="T308" s="306"/>
      <c r="U308" s="305"/>
      <c r="V308" s="306"/>
      <c r="W308" s="302"/>
      <c r="X308" s="305"/>
      <c r="Y308" s="306"/>
      <c r="Z308" s="302"/>
      <c r="AA308" s="246"/>
      <c r="AB308" s="246"/>
      <c r="AC308" s="246"/>
    </row>
    <row r="309" spans="1:29" ht="15" customHeight="1" x14ac:dyDescent="0.2">
      <c r="A309" s="307"/>
      <c r="B309" s="299"/>
      <c r="C309" s="300"/>
      <c r="D309" s="301"/>
      <c r="E309" s="246"/>
      <c r="F309" s="246"/>
      <c r="G309" s="302"/>
      <c r="H309" s="303"/>
      <c r="I309" s="302"/>
      <c r="J309" s="303"/>
      <c r="K309" s="301"/>
      <c r="L309" s="304"/>
      <c r="M309" s="305"/>
      <c r="N309" s="306"/>
      <c r="O309" s="305"/>
      <c r="P309" s="305"/>
      <c r="Q309" s="305"/>
      <c r="R309" s="306"/>
      <c r="S309" s="305"/>
      <c r="T309" s="306"/>
      <c r="U309" s="305"/>
      <c r="V309" s="306"/>
      <c r="W309" s="305"/>
      <c r="X309" s="305"/>
      <c r="Y309" s="306"/>
      <c r="Z309" s="301"/>
      <c r="AA309" s="246"/>
      <c r="AB309" s="246"/>
      <c r="AC309" s="246"/>
    </row>
    <row r="310" spans="1:29" ht="15" customHeight="1" x14ac:dyDescent="0.2">
      <c r="A310" s="307"/>
      <c r="B310" s="299"/>
      <c r="C310" s="300"/>
      <c r="D310" s="301"/>
      <c r="E310" s="246"/>
      <c r="F310" s="246"/>
      <c r="G310" s="305"/>
      <c r="H310" s="306"/>
      <c r="I310" s="305"/>
      <c r="J310" s="306"/>
      <c r="K310" s="305"/>
      <c r="L310" s="306"/>
      <c r="M310" s="305"/>
      <c r="N310" s="306"/>
      <c r="O310" s="305"/>
      <c r="P310" s="305"/>
      <c r="Q310" s="305"/>
      <c r="R310" s="306"/>
      <c r="S310" s="305"/>
      <c r="T310" s="306"/>
      <c r="U310" s="305"/>
      <c r="V310" s="306"/>
      <c r="W310" s="305"/>
      <c r="X310" s="305"/>
      <c r="Y310" s="306"/>
      <c r="Z310" s="301"/>
      <c r="AA310" s="246"/>
      <c r="AB310" s="246"/>
      <c r="AC310" s="246"/>
    </row>
    <row r="311" spans="1:29" ht="15" customHeight="1" x14ac:dyDescent="0.2">
      <c r="A311" s="298"/>
      <c r="B311" s="299"/>
      <c r="C311" s="300"/>
      <c r="D311" s="301"/>
      <c r="E311" s="246"/>
      <c r="F311" s="246"/>
      <c r="G311" s="302"/>
      <c r="H311" s="303"/>
      <c r="I311" s="302"/>
      <c r="J311" s="303"/>
      <c r="K311" s="302"/>
      <c r="L311" s="303"/>
      <c r="M311" s="301"/>
      <c r="N311" s="304"/>
      <c r="O311" s="301"/>
      <c r="P311" s="301"/>
      <c r="Q311" s="301"/>
      <c r="R311" s="304"/>
      <c r="S311" s="305"/>
      <c r="T311" s="306"/>
      <c r="U311" s="305"/>
      <c r="V311" s="306"/>
      <c r="W311" s="305"/>
      <c r="X311" s="305"/>
      <c r="Y311" s="306"/>
      <c r="Z311" s="302"/>
      <c r="AA311" s="246"/>
      <c r="AB311" s="246"/>
      <c r="AC311" s="246"/>
    </row>
    <row r="312" spans="1:29" ht="15" customHeight="1" x14ac:dyDescent="0.2">
      <c r="A312" s="307"/>
      <c r="B312" s="299"/>
      <c r="C312" s="300"/>
      <c r="D312" s="301"/>
      <c r="E312" s="246"/>
      <c r="F312" s="246"/>
      <c r="G312" s="305"/>
      <c r="H312" s="306"/>
      <c r="I312" s="305"/>
      <c r="J312" s="306"/>
      <c r="K312" s="305"/>
      <c r="L312" s="306"/>
      <c r="M312" s="305"/>
      <c r="N312" s="306"/>
      <c r="O312" s="305"/>
      <c r="P312" s="305"/>
      <c r="Q312" s="305"/>
      <c r="R312" s="306"/>
      <c r="S312" s="305"/>
      <c r="T312" s="306"/>
      <c r="U312" s="305"/>
      <c r="V312" s="306"/>
      <c r="W312" s="301"/>
      <c r="X312" s="305"/>
      <c r="Y312" s="306"/>
      <c r="Z312" s="301"/>
      <c r="AA312" s="246"/>
      <c r="AB312" s="246"/>
      <c r="AC312" s="246"/>
    </row>
    <row r="313" spans="1:29" ht="15" customHeight="1" x14ac:dyDescent="0.2">
      <c r="A313" s="298"/>
      <c r="B313" s="299"/>
      <c r="C313" s="300"/>
      <c r="D313" s="301"/>
      <c r="E313" s="246"/>
      <c r="F313" s="246"/>
      <c r="G313" s="302"/>
      <c r="H313" s="303"/>
      <c r="I313" s="302"/>
      <c r="J313" s="303"/>
      <c r="K313" s="302"/>
      <c r="L313" s="303"/>
      <c r="M313" s="301"/>
      <c r="N313" s="304"/>
      <c r="O313" s="301"/>
      <c r="P313" s="301"/>
      <c r="Q313" s="305"/>
      <c r="R313" s="306"/>
      <c r="S313" s="305"/>
      <c r="T313" s="306"/>
      <c r="U313" s="305"/>
      <c r="V313" s="306"/>
      <c r="W313" s="302"/>
      <c r="X313" s="305"/>
      <c r="Y313" s="303"/>
      <c r="Z313" s="302"/>
      <c r="AA313" s="246"/>
      <c r="AB313" s="246"/>
      <c r="AC313" s="246"/>
    </row>
    <row r="314" spans="1:29" ht="15" customHeight="1" x14ac:dyDescent="0.2">
      <c r="A314" s="298"/>
      <c r="B314" s="299"/>
      <c r="C314" s="300"/>
      <c r="D314" s="301"/>
      <c r="E314" s="246"/>
      <c r="F314" s="246"/>
      <c r="G314" s="302"/>
      <c r="H314" s="303"/>
      <c r="I314" s="302"/>
      <c r="J314" s="303"/>
      <c r="K314" s="301"/>
      <c r="L314" s="304"/>
      <c r="M314" s="301"/>
      <c r="N314" s="304"/>
      <c r="O314" s="301"/>
      <c r="P314" s="301"/>
      <c r="Q314" s="305"/>
      <c r="R314" s="306"/>
      <c r="S314" s="305"/>
      <c r="T314" s="306"/>
      <c r="U314" s="305"/>
      <c r="V314" s="306"/>
      <c r="W314" s="305"/>
      <c r="X314" s="305"/>
      <c r="Y314" s="306"/>
      <c r="Z314" s="302"/>
      <c r="AA314" s="246"/>
      <c r="AB314" s="246"/>
      <c r="AC314" s="246"/>
    </row>
    <row r="315" spans="1:29" ht="15" customHeight="1" x14ac:dyDescent="0.2">
      <c r="A315" s="309"/>
      <c r="B315" s="299"/>
      <c r="C315" s="300"/>
      <c r="D315" s="301"/>
      <c r="E315" s="246"/>
      <c r="F315" s="246"/>
      <c r="G315" s="302"/>
      <c r="H315" s="303"/>
      <c r="I315" s="302"/>
      <c r="J315" s="303"/>
      <c r="K315" s="302"/>
      <c r="L315" s="303"/>
      <c r="M315" s="302"/>
      <c r="N315" s="303"/>
      <c r="O315" s="302"/>
      <c r="P315" s="302"/>
      <c r="Q315" s="301"/>
      <c r="R315" s="304"/>
      <c r="S315" s="305"/>
      <c r="T315" s="306"/>
      <c r="U315" s="305"/>
      <c r="V315" s="306"/>
      <c r="W315" s="302"/>
      <c r="X315" s="302"/>
      <c r="Y315" s="303"/>
      <c r="Z315" s="302"/>
      <c r="AA315" s="246"/>
      <c r="AB315" s="246"/>
      <c r="AC315" s="246"/>
    </row>
    <row r="316" spans="1:29" ht="15" customHeight="1" x14ac:dyDescent="0.2">
      <c r="A316" s="307"/>
      <c r="B316" s="299"/>
      <c r="C316" s="300"/>
      <c r="D316" s="301"/>
      <c r="E316" s="246"/>
      <c r="F316" s="246"/>
      <c r="G316" s="302"/>
      <c r="H316" s="303"/>
      <c r="I316" s="302"/>
      <c r="J316" s="303"/>
      <c r="K316" s="302"/>
      <c r="L316" s="303"/>
      <c r="M316" s="305"/>
      <c r="N316" s="306"/>
      <c r="O316" s="305"/>
      <c r="P316" s="305"/>
      <c r="Q316" s="305"/>
      <c r="R316" s="306"/>
      <c r="S316" s="305"/>
      <c r="T316" s="306"/>
      <c r="U316" s="305"/>
      <c r="V316" s="306"/>
      <c r="W316" s="302"/>
      <c r="X316" s="305"/>
      <c r="Y316" s="303"/>
      <c r="Z316" s="302"/>
      <c r="AA316" s="246"/>
      <c r="AB316" s="246"/>
      <c r="AC316" s="246"/>
    </row>
    <row r="317" spans="1:29" ht="15" customHeight="1" x14ac:dyDescent="0.2">
      <c r="A317" s="309"/>
      <c r="B317" s="299"/>
      <c r="C317" s="300"/>
      <c r="D317" s="301"/>
      <c r="E317" s="246"/>
      <c r="F317" s="246"/>
      <c r="G317" s="302"/>
      <c r="H317" s="303"/>
      <c r="I317" s="302"/>
      <c r="J317" s="303"/>
      <c r="K317" s="302"/>
      <c r="L317" s="303"/>
      <c r="M317" s="302"/>
      <c r="N317" s="303"/>
      <c r="O317" s="302"/>
      <c r="P317" s="302"/>
      <c r="Q317" s="302"/>
      <c r="R317" s="303"/>
      <c r="S317" s="301"/>
      <c r="T317" s="304"/>
      <c r="U317" s="305"/>
      <c r="V317" s="306"/>
      <c r="W317" s="305"/>
      <c r="X317" s="305"/>
      <c r="Y317" s="306"/>
      <c r="Z317" s="302"/>
      <c r="AA317" s="246"/>
      <c r="AB317" s="246"/>
      <c r="AC317" s="246"/>
    </row>
    <row r="318" spans="1:29" ht="15" customHeight="1" x14ac:dyDescent="0.2">
      <c r="A318" s="309"/>
      <c r="B318" s="299"/>
      <c r="C318" s="300"/>
      <c r="D318" s="301"/>
      <c r="E318" s="246"/>
      <c r="F318" s="246"/>
      <c r="G318" s="302"/>
      <c r="H318" s="303"/>
      <c r="I318" s="302"/>
      <c r="J318" s="303"/>
      <c r="K318" s="302"/>
      <c r="L318" s="303"/>
      <c r="M318" s="302"/>
      <c r="N318" s="303"/>
      <c r="O318" s="302"/>
      <c r="P318" s="302"/>
      <c r="Q318" s="301"/>
      <c r="R318" s="304"/>
      <c r="S318" s="305"/>
      <c r="T318" s="306"/>
      <c r="U318" s="305"/>
      <c r="V318" s="306"/>
      <c r="W318" s="301"/>
      <c r="X318" s="305"/>
      <c r="Y318" s="306"/>
      <c r="Z318" s="302"/>
      <c r="AA318" s="246"/>
      <c r="AB318" s="246"/>
      <c r="AC318" s="246"/>
    </row>
    <row r="319" spans="1:29" ht="15" customHeight="1" x14ac:dyDescent="0.2">
      <c r="A319" s="309"/>
      <c r="B319" s="299"/>
      <c r="C319" s="300"/>
      <c r="D319" s="301"/>
      <c r="E319" s="246"/>
      <c r="F319" s="246"/>
      <c r="G319" s="302"/>
      <c r="H319" s="303"/>
      <c r="I319" s="302"/>
      <c r="J319" s="303"/>
      <c r="K319" s="302"/>
      <c r="L319" s="303"/>
      <c r="M319" s="302"/>
      <c r="N319" s="303"/>
      <c r="O319" s="302"/>
      <c r="P319" s="302"/>
      <c r="Q319" s="302"/>
      <c r="R319" s="303"/>
      <c r="S319" s="302"/>
      <c r="T319" s="303"/>
      <c r="U319" s="302"/>
      <c r="V319" s="303"/>
      <c r="W319" s="302"/>
      <c r="X319" s="301"/>
      <c r="Y319" s="303"/>
      <c r="Z319" s="300"/>
      <c r="AA319" s="246"/>
      <c r="AB319" s="246"/>
      <c r="AC319" s="246"/>
    </row>
    <row r="320" spans="1:29" ht="15" customHeight="1" x14ac:dyDescent="0.2">
      <c r="A320" s="309"/>
      <c r="B320" s="299"/>
      <c r="C320" s="300"/>
      <c r="D320" s="301"/>
      <c r="E320" s="246"/>
      <c r="F320" s="246"/>
      <c r="G320" s="302"/>
      <c r="H320" s="303"/>
      <c r="I320" s="302"/>
      <c r="J320" s="303"/>
      <c r="K320" s="302"/>
      <c r="L320" s="303"/>
      <c r="M320" s="302"/>
      <c r="N320" s="303"/>
      <c r="O320" s="302"/>
      <c r="P320" s="302"/>
      <c r="Q320" s="302"/>
      <c r="R320" s="303"/>
      <c r="S320" s="301"/>
      <c r="T320" s="304"/>
      <c r="U320" s="305"/>
      <c r="V320" s="306"/>
      <c r="W320" s="302"/>
      <c r="X320" s="302"/>
      <c r="Y320" s="303"/>
      <c r="Z320" s="302"/>
      <c r="AA320" s="246"/>
      <c r="AB320" s="246"/>
      <c r="AC320" s="246"/>
    </row>
    <row r="321" spans="1:29" ht="15" customHeight="1" x14ac:dyDescent="0.2">
      <c r="A321" s="309"/>
      <c r="B321" s="299"/>
      <c r="C321" s="300"/>
      <c r="D321" s="301"/>
      <c r="E321" s="246"/>
      <c r="F321" s="246"/>
      <c r="G321" s="302"/>
      <c r="H321" s="303"/>
      <c r="I321" s="302"/>
      <c r="J321" s="303"/>
      <c r="K321" s="302"/>
      <c r="L321" s="303"/>
      <c r="M321" s="302"/>
      <c r="N321" s="303"/>
      <c r="O321" s="302"/>
      <c r="P321" s="302"/>
      <c r="Q321" s="302"/>
      <c r="R321" s="303"/>
      <c r="S321" s="302"/>
      <c r="T321" s="303"/>
      <c r="U321" s="301"/>
      <c r="V321" s="304"/>
      <c r="W321" s="301"/>
      <c r="X321" s="301"/>
      <c r="Y321" s="303"/>
      <c r="Z321" s="302"/>
      <c r="AA321" s="246"/>
      <c r="AB321" s="246"/>
      <c r="AC321" s="246"/>
    </row>
    <row r="322" spans="1:29" ht="15" customHeight="1" x14ac:dyDescent="0.2">
      <c r="A322" s="298"/>
      <c r="B322" s="299"/>
      <c r="C322" s="300"/>
      <c r="D322" s="301"/>
      <c r="E322" s="246"/>
      <c r="F322" s="246"/>
      <c r="G322" s="302"/>
      <c r="H322" s="303"/>
      <c r="I322" s="302"/>
      <c r="J322" s="303"/>
      <c r="K322" s="302"/>
      <c r="L322" s="303"/>
      <c r="M322" s="301"/>
      <c r="N322" s="304"/>
      <c r="O322" s="301"/>
      <c r="P322" s="301"/>
      <c r="Q322" s="302"/>
      <c r="R322" s="303"/>
      <c r="S322" s="301"/>
      <c r="T322" s="304"/>
      <c r="U322" s="305"/>
      <c r="V322" s="306"/>
      <c r="W322" s="301"/>
      <c r="X322" s="305"/>
      <c r="Y322" s="306"/>
      <c r="Z322" s="301"/>
      <c r="AA322" s="246"/>
      <c r="AB322" s="246"/>
      <c r="AC322" s="246"/>
    </row>
    <row r="323" spans="1:29" ht="15" customHeight="1" x14ac:dyDescent="0.2">
      <c r="A323" s="298"/>
      <c r="B323" s="299"/>
      <c r="C323" s="300"/>
      <c r="D323" s="301"/>
      <c r="E323" s="246"/>
      <c r="F323" s="246"/>
      <c r="G323" s="302"/>
      <c r="H323" s="303"/>
      <c r="I323" s="302"/>
      <c r="J323" s="303"/>
      <c r="K323" s="302"/>
      <c r="L323" s="303"/>
      <c r="M323" s="301"/>
      <c r="N323" s="304"/>
      <c r="O323" s="301"/>
      <c r="P323" s="301"/>
      <c r="Q323" s="305"/>
      <c r="R323" s="306"/>
      <c r="S323" s="305"/>
      <c r="T323" s="306"/>
      <c r="U323" s="305"/>
      <c r="V323" s="306"/>
      <c r="W323" s="301"/>
      <c r="X323" s="301"/>
      <c r="Y323" s="303"/>
      <c r="Z323" s="302"/>
      <c r="AA323" s="246"/>
      <c r="AB323" s="246"/>
      <c r="AC323" s="246"/>
    </row>
    <row r="324" spans="1:29" ht="15" customHeight="1" x14ac:dyDescent="0.2">
      <c r="A324" s="309"/>
      <c r="B324" s="299"/>
      <c r="C324" s="300"/>
      <c r="D324" s="301"/>
      <c r="E324" s="246"/>
      <c r="F324" s="246"/>
      <c r="G324" s="302"/>
      <c r="H324" s="303"/>
      <c r="I324" s="302"/>
      <c r="J324" s="303"/>
      <c r="K324" s="302"/>
      <c r="L324" s="303"/>
      <c r="M324" s="302"/>
      <c r="N324" s="303"/>
      <c r="O324" s="302"/>
      <c r="P324" s="302"/>
      <c r="Q324" s="301"/>
      <c r="R324" s="304"/>
      <c r="S324" s="305"/>
      <c r="T324" s="306"/>
      <c r="U324" s="305"/>
      <c r="V324" s="306"/>
      <c r="W324" s="301"/>
      <c r="X324" s="301"/>
      <c r="Y324" s="303"/>
      <c r="Z324" s="302"/>
      <c r="AA324" s="246"/>
      <c r="AB324" s="246"/>
      <c r="AC324" s="246"/>
    </row>
    <row r="325" spans="1:29" ht="15" customHeight="1" x14ac:dyDescent="0.2">
      <c r="A325" s="310"/>
      <c r="B325" s="299"/>
      <c r="C325" s="300"/>
      <c r="D325" s="301"/>
      <c r="E325" s="246"/>
      <c r="F325" s="246"/>
      <c r="G325" s="305"/>
      <c r="H325" s="306"/>
      <c r="I325" s="305"/>
      <c r="J325" s="306"/>
      <c r="K325" s="299"/>
      <c r="L325" s="308"/>
      <c r="M325" s="299"/>
      <c r="N325" s="308"/>
      <c r="O325" s="299"/>
      <c r="P325" s="299"/>
      <c r="Q325" s="302"/>
      <c r="R325" s="303"/>
      <c r="S325" s="302"/>
      <c r="T325" s="303"/>
      <c r="U325" s="302"/>
      <c r="V325" s="303"/>
      <c r="W325" s="305"/>
      <c r="X325" s="299"/>
      <c r="Y325" s="306"/>
      <c r="Z325" s="305"/>
      <c r="AA325" s="246"/>
      <c r="AB325" s="246"/>
      <c r="AC325" s="246"/>
    </row>
    <row r="326" spans="1:29" ht="15" customHeight="1" x14ac:dyDescent="0.2">
      <c r="A326" s="309"/>
      <c r="B326" s="299"/>
      <c r="C326" s="300"/>
      <c r="D326" s="301"/>
      <c r="E326" s="246"/>
      <c r="F326" s="246"/>
      <c r="G326" s="302"/>
      <c r="H326" s="303"/>
      <c r="I326" s="302"/>
      <c r="J326" s="303"/>
      <c r="K326" s="301"/>
      <c r="L326" s="304"/>
      <c r="M326" s="302"/>
      <c r="N326" s="303"/>
      <c r="O326" s="302"/>
      <c r="P326" s="302"/>
      <c r="Q326" s="305"/>
      <c r="R326" s="306"/>
      <c r="S326" s="305"/>
      <c r="T326" s="306"/>
      <c r="U326" s="305"/>
      <c r="V326" s="306"/>
      <c r="W326" s="302"/>
      <c r="X326" s="302"/>
      <c r="Y326" s="303"/>
      <c r="Z326" s="302"/>
      <c r="AA326" s="246"/>
      <c r="AB326" s="246"/>
      <c r="AC326" s="246"/>
    </row>
    <row r="327" spans="1:29" ht="15" customHeight="1" x14ac:dyDescent="0.2">
      <c r="A327" s="307"/>
      <c r="B327" s="299"/>
      <c r="C327" s="300"/>
      <c r="D327" s="301"/>
      <c r="E327" s="246"/>
      <c r="F327" s="246"/>
      <c r="G327" s="302"/>
      <c r="H327" s="303"/>
      <c r="I327" s="302"/>
      <c r="J327" s="303"/>
      <c r="K327" s="302"/>
      <c r="L327" s="303"/>
      <c r="M327" s="305"/>
      <c r="N327" s="306"/>
      <c r="O327" s="305"/>
      <c r="P327" s="305"/>
      <c r="Q327" s="305"/>
      <c r="R327" s="306"/>
      <c r="S327" s="305"/>
      <c r="T327" s="306"/>
      <c r="U327" s="305"/>
      <c r="V327" s="306"/>
      <c r="W327" s="301"/>
      <c r="X327" s="305"/>
      <c r="Y327" s="306"/>
      <c r="Z327" s="302"/>
      <c r="AA327" s="246"/>
      <c r="AB327" s="246"/>
      <c r="AC327" s="246"/>
    </row>
    <row r="328" spans="1:29" ht="15" customHeight="1" x14ac:dyDescent="0.2">
      <c r="A328" s="307"/>
      <c r="B328" s="299"/>
      <c r="C328" s="300"/>
      <c r="D328" s="301"/>
      <c r="E328" s="246"/>
      <c r="F328" s="246"/>
      <c r="G328" s="305"/>
      <c r="H328" s="306"/>
      <c r="I328" s="305"/>
      <c r="J328" s="306"/>
      <c r="K328" s="305"/>
      <c r="L328" s="306"/>
      <c r="M328" s="305"/>
      <c r="N328" s="306"/>
      <c r="O328" s="305"/>
      <c r="P328" s="305"/>
      <c r="Q328" s="305"/>
      <c r="R328" s="306"/>
      <c r="S328" s="305"/>
      <c r="T328" s="306"/>
      <c r="U328" s="305"/>
      <c r="V328" s="306"/>
      <c r="W328" s="301"/>
      <c r="X328" s="305"/>
      <c r="Y328" s="306"/>
      <c r="Z328" s="301"/>
      <c r="AA328" s="246"/>
      <c r="AB328" s="246"/>
      <c r="AC328" s="246"/>
    </row>
    <row r="329" spans="1:29" ht="15" customHeight="1" x14ac:dyDescent="0.2">
      <c r="A329" s="309"/>
      <c r="B329" s="299"/>
      <c r="C329" s="300"/>
      <c r="D329" s="301"/>
      <c r="E329" s="246"/>
      <c r="F329" s="246"/>
      <c r="G329" s="302"/>
      <c r="H329" s="303"/>
      <c r="I329" s="302"/>
      <c r="J329" s="303"/>
      <c r="K329" s="302"/>
      <c r="L329" s="303"/>
      <c r="M329" s="302"/>
      <c r="N329" s="303"/>
      <c r="O329" s="302"/>
      <c r="P329" s="302"/>
      <c r="Q329" s="302"/>
      <c r="R329" s="303"/>
      <c r="S329" s="305"/>
      <c r="T329" s="306"/>
      <c r="U329" s="305"/>
      <c r="V329" s="306"/>
      <c r="W329" s="302"/>
      <c r="X329" s="302"/>
      <c r="Y329" s="303"/>
      <c r="Z329" s="302"/>
      <c r="AA329" s="246"/>
      <c r="AB329" s="246"/>
      <c r="AC329" s="246"/>
    </row>
    <row r="330" spans="1:29" ht="15" customHeight="1" x14ac:dyDescent="0.2">
      <c r="A330" s="307"/>
      <c r="B330" s="299"/>
      <c r="C330" s="300"/>
      <c r="D330" s="301"/>
      <c r="E330" s="246"/>
      <c r="F330" s="246"/>
      <c r="G330" s="305"/>
      <c r="H330" s="306"/>
      <c r="I330" s="305"/>
      <c r="J330" s="306"/>
      <c r="K330" s="305"/>
      <c r="L330" s="306"/>
      <c r="M330" s="305"/>
      <c r="N330" s="306"/>
      <c r="O330" s="305"/>
      <c r="P330" s="305"/>
      <c r="Q330" s="305"/>
      <c r="R330" s="306"/>
      <c r="S330" s="305"/>
      <c r="T330" s="306"/>
      <c r="U330" s="305"/>
      <c r="V330" s="306"/>
      <c r="W330" s="301"/>
      <c r="X330" s="305"/>
      <c r="Y330" s="306"/>
      <c r="Z330" s="302"/>
      <c r="AA330" s="246"/>
      <c r="AB330" s="246"/>
      <c r="AC330" s="246"/>
    </row>
    <row r="331" spans="1:29" ht="15" customHeight="1" x14ac:dyDescent="0.2">
      <c r="A331" s="309"/>
      <c r="B331" s="299"/>
      <c r="C331" s="300"/>
      <c r="D331" s="301"/>
      <c r="E331" s="246"/>
      <c r="F331" s="246"/>
      <c r="G331" s="302"/>
      <c r="H331" s="303"/>
      <c r="I331" s="302"/>
      <c r="J331" s="303"/>
      <c r="K331" s="302"/>
      <c r="L331" s="303"/>
      <c r="M331" s="302"/>
      <c r="N331" s="303"/>
      <c r="O331" s="302"/>
      <c r="P331" s="302"/>
      <c r="Q331" s="305"/>
      <c r="R331" s="306"/>
      <c r="S331" s="305"/>
      <c r="T331" s="306"/>
      <c r="U331" s="305"/>
      <c r="V331" s="306"/>
      <c r="W331" s="302"/>
      <c r="X331" s="302"/>
      <c r="Y331" s="303"/>
      <c r="Z331" s="302"/>
      <c r="AA331" s="246"/>
      <c r="AB331" s="246"/>
      <c r="AC331" s="246"/>
    </row>
    <row r="332" spans="1:29" ht="15" customHeight="1" x14ac:dyDescent="0.2">
      <c r="A332" s="309"/>
      <c r="B332" s="299"/>
      <c r="C332" s="300"/>
      <c r="D332" s="301"/>
      <c r="E332" s="246"/>
      <c r="F332" s="246"/>
      <c r="G332" s="302"/>
      <c r="H332" s="303"/>
      <c r="I332" s="302"/>
      <c r="J332" s="303"/>
      <c r="K332" s="302"/>
      <c r="L332" s="303"/>
      <c r="M332" s="302"/>
      <c r="N332" s="303"/>
      <c r="O332" s="302"/>
      <c r="P332" s="302"/>
      <c r="Q332" s="302"/>
      <c r="R332" s="303"/>
      <c r="S332" s="302"/>
      <c r="T332" s="303"/>
      <c r="U332" s="301"/>
      <c r="V332" s="304"/>
      <c r="W332" s="301"/>
      <c r="X332" s="301"/>
      <c r="Y332" s="303"/>
      <c r="Z332" s="302"/>
      <c r="AA332" s="246"/>
      <c r="AB332" s="246"/>
      <c r="AC332" s="246"/>
    </row>
    <row r="333" spans="1:29" ht="15" customHeight="1" x14ac:dyDescent="0.2">
      <c r="A333" s="309"/>
      <c r="B333" s="299"/>
      <c r="C333" s="300"/>
      <c r="D333" s="301"/>
      <c r="E333" s="246"/>
      <c r="F333" s="246"/>
      <c r="G333" s="302"/>
      <c r="H333" s="303"/>
      <c r="I333" s="302"/>
      <c r="J333" s="303"/>
      <c r="K333" s="302"/>
      <c r="L333" s="303"/>
      <c r="M333" s="302"/>
      <c r="N333" s="303"/>
      <c r="O333" s="302"/>
      <c r="P333" s="302"/>
      <c r="Q333" s="302"/>
      <c r="R333" s="303"/>
      <c r="S333" s="302"/>
      <c r="T333" s="303"/>
      <c r="U333" s="301"/>
      <c r="V333" s="304"/>
      <c r="W333" s="305"/>
      <c r="X333" s="305"/>
      <c r="Y333" s="303"/>
      <c r="Z333" s="302"/>
      <c r="AA333" s="246"/>
      <c r="AB333" s="246"/>
      <c r="AC333" s="246"/>
    </row>
    <row r="334" spans="1:29" ht="15" customHeight="1" x14ac:dyDescent="0.2">
      <c r="A334" s="309"/>
      <c r="B334" s="299"/>
      <c r="C334" s="300"/>
      <c r="D334" s="301"/>
      <c r="E334" s="246"/>
      <c r="F334" s="246"/>
      <c r="G334" s="302"/>
      <c r="H334" s="303"/>
      <c r="I334" s="302"/>
      <c r="J334" s="303"/>
      <c r="K334" s="302"/>
      <c r="L334" s="303"/>
      <c r="M334" s="302"/>
      <c r="N334" s="303"/>
      <c r="O334" s="302"/>
      <c r="P334" s="302"/>
      <c r="Q334" s="302"/>
      <c r="R334" s="303"/>
      <c r="S334" s="302"/>
      <c r="T334" s="303"/>
      <c r="U334" s="302"/>
      <c r="V334" s="303"/>
      <c r="W334" s="301"/>
      <c r="X334" s="301"/>
      <c r="Y334" s="303"/>
      <c r="Z334" s="302"/>
      <c r="AA334" s="246"/>
      <c r="AB334" s="246"/>
      <c r="AC334" s="246"/>
    </row>
    <row r="335" spans="1:29" ht="15" customHeight="1" x14ac:dyDescent="0.2">
      <c r="A335" s="309"/>
      <c r="B335" s="299"/>
      <c r="C335" s="300"/>
      <c r="D335" s="301"/>
      <c r="E335" s="246"/>
      <c r="F335" s="246"/>
      <c r="G335" s="302"/>
      <c r="H335" s="303"/>
      <c r="I335" s="302"/>
      <c r="J335" s="303"/>
      <c r="K335" s="302"/>
      <c r="L335" s="303"/>
      <c r="M335" s="302"/>
      <c r="N335" s="303"/>
      <c r="O335" s="302"/>
      <c r="P335" s="302"/>
      <c r="Q335" s="302"/>
      <c r="R335" s="303"/>
      <c r="S335" s="302"/>
      <c r="T335" s="303"/>
      <c r="U335" s="302"/>
      <c r="V335" s="303"/>
      <c r="W335" s="301"/>
      <c r="X335" s="301"/>
      <c r="Y335" s="303"/>
      <c r="Z335" s="302"/>
      <c r="AA335" s="246"/>
      <c r="AB335" s="246"/>
      <c r="AC335" s="246"/>
    </row>
    <row r="336" spans="1:29" ht="15" customHeight="1" x14ac:dyDescent="0.2">
      <c r="A336" s="309"/>
      <c r="B336" s="299"/>
      <c r="C336" s="300"/>
      <c r="D336" s="301"/>
      <c r="E336" s="246"/>
      <c r="F336" s="246"/>
      <c r="G336" s="302"/>
      <c r="H336" s="303"/>
      <c r="I336" s="302"/>
      <c r="J336" s="303"/>
      <c r="K336" s="302"/>
      <c r="L336" s="303"/>
      <c r="M336" s="302"/>
      <c r="N336" s="303"/>
      <c r="O336" s="302"/>
      <c r="P336" s="302"/>
      <c r="Q336" s="302"/>
      <c r="R336" s="303"/>
      <c r="S336" s="302"/>
      <c r="T336" s="303"/>
      <c r="U336" s="305"/>
      <c r="V336" s="306"/>
      <c r="W336" s="302"/>
      <c r="X336" s="302"/>
      <c r="Y336" s="303"/>
      <c r="Z336" s="302"/>
      <c r="AA336" s="246"/>
      <c r="AB336" s="246"/>
      <c r="AC336" s="246"/>
    </row>
    <row r="337" spans="1:29" ht="15" customHeight="1" x14ac:dyDescent="0.2">
      <c r="A337" s="309"/>
      <c r="B337" s="299"/>
      <c r="C337" s="300"/>
      <c r="D337" s="301"/>
      <c r="E337" s="246"/>
      <c r="F337" s="246"/>
      <c r="G337" s="302"/>
      <c r="H337" s="303"/>
      <c r="I337" s="302"/>
      <c r="J337" s="303"/>
      <c r="K337" s="302"/>
      <c r="L337" s="303"/>
      <c r="M337" s="302"/>
      <c r="N337" s="303"/>
      <c r="O337" s="302"/>
      <c r="P337" s="302"/>
      <c r="Q337" s="301"/>
      <c r="R337" s="304"/>
      <c r="S337" s="305"/>
      <c r="T337" s="306"/>
      <c r="U337" s="305"/>
      <c r="V337" s="306"/>
      <c r="W337" s="305"/>
      <c r="X337" s="305"/>
      <c r="Y337" s="303"/>
      <c r="Z337" s="302"/>
      <c r="AA337" s="246"/>
      <c r="AB337" s="246"/>
      <c r="AC337" s="246"/>
    </row>
    <row r="338" spans="1:29" ht="15" customHeight="1" x14ac:dyDescent="0.2">
      <c r="A338" s="309"/>
      <c r="B338" s="299"/>
      <c r="C338" s="300"/>
      <c r="D338" s="301"/>
      <c r="E338" s="246"/>
      <c r="F338" s="246"/>
      <c r="G338" s="302"/>
      <c r="H338" s="303"/>
      <c r="I338" s="302"/>
      <c r="J338" s="303"/>
      <c r="K338" s="302"/>
      <c r="L338" s="303"/>
      <c r="M338" s="302"/>
      <c r="N338" s="303"/>
      <c r="O338" s="302"/>
      <c r="P338" s="302"/>
      <c r="Q338" s="302"/>
      <c r="R338" s="303"/>
      <c r="S338" s="302"/>
      <c r="T338" s="303"/>
      <c r="U338" s="302"/>
      <c r="V338" s="303"/>
      <c r="W338" s="301"/>
      <c r="X338" s="305"/>
      <c r="Y338" s="303"/>
      <c r="Z338" s="302"/>
      <c r="AA338" s="246"/>
      <c r="AB338" s="246"/>
      <c r="AC338" s="246"/>
    </row>
    <row r="339" spans="1:29" ht="15" customHeight="1" x14ac:dyDescent="0.2">
      <c r="A339" s="307"/>
      <c r="B339" s="299"/>
      <c r="C339" s="300"/>
      <c r="D339" s="301"/>
      <c r="E339" s="246"/>
      <c r="F339" s="246"/>
      <c r="G339" s="302"/>
      <c r="H339" s="303"/>
      <c r="I339" s="302"/>
      <c r="J339" s="303"/>
      <c r="K339" s="301"/>
      <c r="L339" s="304"/>
      <c r="M339" s="305"/>
      <c r="N339" s="306"/>
      <c r="O339" s="305"/>
      <c r="P339" s="305"/>
      <c r="Q339" s="305"/>
      <c r="R339" s="306"/>
      <c r="S339" s="305"/>
      <c r="T339" s="306"/>
      <c r="U339" s="305"/>
      <c r="V339" s="306"/>
      <c r="W339" s="302"/>
      <c r="X339" s="305"/>
      <c r="Y339" s="303"/>
      <c r="Z339" s="302"/>
      <c r="AA339" s="246"/>
      <c r="AB339" s="246"/>
      <c r="AC339" s="246"/>
    </row>
    <row r="340" spans="1:29" ht="15" customHeight="1" x14ac:dyDescent="0.2">
      <c r="A340" s="307"/>
      <c r="B340" s="299"/>
      <c r="C340" s="300"/>
      <c r="D340" s="301"/>
      <c r="E340" s="246"/>
      <c r="F340" s="246"/>
      <c r="G340" s="301"/>
      <c r="H340" s="304"/>
      <c r="I340" s="305"/>
      <c r="J340" s="306"/>
      <c r="K340" s="305"/>
      <c r="L340" s="306"/>
      <c r="M340" s="305"/>
      <c r="N340" s="306"/>
      <c r="O340" s="305"/>
      <c r="P340" s="305"/>
      <c r="Q340" s="305"/>
      <c r="R340" s="306"/>
      <c r="S340" s="305"/>
      <c r="T340" s="306"/>
      <c r="U340" s="299"/>
      <c r="V340" s="308"/>
      <c r="W340" s="305"/>
      <c r="X340" s="305"/>
      <c r="Y340" s="306"/>
      <c r="Z340" s="305"/>
      <c r="AA340" s="246"/>
      <c r="AB340" s="246"/>
      <c r="AC340" s="246"/>
    </row>
    <row r="341" spans="1:29" ht="15" customHeight="1" x14ac:dyDescent="0.2">
      <c r="A341" s="307"/>
      <c r="B341" s="299"/>
      <c r="C341" s="300"/>
      <c r="D341" s="301"/>
      <c r="E341" s="246"/>
      <c r="F341" s="246"/>
      <c r="G341" s="305"/>
      <c r="H341" s="306"/>
      <c r="I341" s="305"/>
      <c r="J341" s="306"/>
      <c r="K341" s="305"/>
      <c r="L341" s="306"/>
      <c r="M341" s="305"/>
      <c r="N341" s="306"/>
      <c r="O341" s="305"/>
      <c r="P341" s="305"/>
      <c r="Q341" s="305"/>
      <c r="R341" s="306"/>
      <c r="S341" s="305"/>
      <c r="T341" s="306"/>
      <c r="U341" s="305"/>
      <c r="V341" s="306"/>
      <c r="W341" s="305"/>
      <c r="X341" s="305"/>
      <c r="Y341" s="306"/>
      <c r="Z341" s="305"/>
      <c r="AA341" s="246"/>
      <c r="AB341" s="246"/>
      <c r="AC341" s="246"/>
    </row>
    <row r="342" spans="1:29" ht="15" customHeight="1" x14ac:dyDescent="0.2">
      <c r="A342" s="309"/>
      <c r="B342" s="299"/>
      <c r="C342" s="300"/>
      <c r="D342" s="301"/>
      <c r="E342" s="246"/>
      <c r="F342" s="246"/>
      <c r="G342" s="302"/>
      <c r="H342" s="303"/>
      <c r="I342" s="302"/>
      <c r="J342" s="303"/>
      <c r="K342" s="302"/>
      <c r="L342" s="303"/>
      <c r="M342" s="302"/>
      <c r="N342" s="303"/>
      <c r="O342" s="302"/>
      <c r="P342" s="302"/>
      <c r="Q342" s="301"/>
      <c r="R342" s="304"/>
      <c r="S342" s="305"/>
      <c r="T342" s="306"/>
      <c r="U342" s="305"/>
      <c r="V342" s="306"/>
      <c r="W342" s="302"/>
      <c r="X342" s="302"/>
      <c r="Y342" s="303"/>
      <c r="Z342" s="302"/>
      <c r="AA342" s="246"/>
      <c r="AB342" s="246"/>
      <c r="AC342" s="246"/>
    </row>
    <row r="343" spans="1:29" ht="15" customHeight="1" x14ac:dyDescent="0.2">
      <c r="A343" s="309"/>
      <c r="B343" s="299"/>
      <c r="C343" s="300"/>
      <c r="D343" s="301"/>
      <c r="E343" s="246"/>
      <c r="F343" s="246"/>
      <c r="G343" s="302"/>
      <c r="H343" s="303"/>
      <c r="I343" s="302"/>
      <c r="J343" s="303"/>
      <c r="K343" s="302"/>
      <c r="L343" s="303"/>
      <c r="M343" s="302"/>
      <c r="N343" s="303"/>
      <c r="O343" s="302"/>
      <c r="P343" s="302"/>
      <c r="Q343" s="305"/>
      <c r="R343" s="306"/>
      <c r="S343" s="305"/>
      <c r="T343" s="306"/>
      <c r="U343" s="305"/>
      <c r="V343" s="306"/>
      <c r="W343" s="302"/>
      <c r="X343" s="305"/>
      <c r="Y343" s="306"/>
      <c r="Z343" s="302"/>
      <c r="AA343" s="246"/>
      <c r="AB343" s="246"/>
      <c r="AC343" s="246"/>
    </row>
    <row r="344" spans="1:29" ht="15" customHeight="1" x14ac:dyDescent="0.2">
      <c r="A344" s="298"/>
      <c r="B344" s="299"/>
      <c r="C344" s="300"/>
      <c r="D344" s="301"/>
      <c r="E344" s="246"/>
      <c r="F344" s="246"/>
      <c r="G344" s="302"/>
      <c r="H344" s="303"/>
      <c r="I344" s="302"/>
      <c r="J344" s="303"/>
      <c r="K344" s="302"/>
      <c r="L344" s="303"/>
      <c r="M344" s="301"/>
      <c r="N344" s="304"/>
      <c r="O344" s="301"/>
      <c r="P344" s="301"/>
      <c r="Q344" s="301"/>
      <c r="R344" s="304"/>
      <c r="S344" s="305"/>
      <c r="T344" s="306"/>
      <c r="U344" s="305"/>
      <c r="V344" s="306"/>
      <c r="W344" s="301"/>
      <c r="X344" s="305"/>
      <c r="Y344" s="303"/>
      <c r="Z344" s="302"/>
      <c r="AA344" s="246"/>
      <c r="AB344" s="246"/>
      <c r="AC344" s="246"/>
    </row>
    <row r="345" spans="1:29" ht="15" customHeight="1" x14ac:dyDescent="0.2">
      <c r="A345" s="309"/>
      <c r="B345" s="299"/>
      <c r="C345" s="300"/>
      <c r="D345" s="301"/>
      <c r="E345" s="246"/>
      <c r="F345" s="246"/>
      <c r="G345" s="302"/>
      <c r="H345" s="303"/>
      <c r="I345" s="301"/>
      <c r="J345" s="304"/>
      <c r="K345" s="305"/>
      <c r="L345" s="306"/>
      <c r="M345" s="302"/>
      <c r="N345" s="303"/>
      <c r="O345" s="302"/>
      <c r="P345" s="302"/>
      <c r="Q345" s="305"/>
      <c r="R345" s="306"/>
      <c r="S345" s="305"/>
      <c r="T345" s="306"/>
      <c r="U345" s="305"/>
      <c r="V345" s="306"/>
      <c r="W345" s="302"/>
      <c r="X345" s="302"/>
      <c r="Y345" s="303"/>
      <c r="Z345" s="302"/>
      <c r="AA345" s="246"/>
      <c r="AB345" s="246"/>
      <c r="AC345" s="246"/>
    </row>
    <row r="346" spans="1:29" ht="15" customHeight="1" x14ac:dyDescent="0.2">
      <c r="A346" s="309"/>
      <c r="B346" s="299"/>
      <c r="C346" s="300"/>
      <c r="D346" s="301"/>
      <c r="E346" s="246"/>
      <c r="F346" s="246"/>
      <c r="G346" s="302"/>
      <c r="H346" s="303"/>
      <c r="I346" s="302"/>
      <c r="J346" s="303"/>
      <c r="K346" s="302"/>
      <c r="L346" s="303"/>
      <c r="M346" s="302"/>
      <c r="N346" s="303"/>
      <c r="O346" s="302"/>
      <c r="P346" s="302"/>
      <c r="Q346" s="302"/>
      <c r="R346" s="303"/>
      <c r="S346" s="302"/>
      <c r="T346" s="303"/>
      <c r="U346" s="302"/>
      <c r="V346" s="303"/>
      <c r="W346" s="302"/>
      <c r="X346" s="302"/>
      <c r="Y346" s="303"/>
      <c r="Z346" s="302"/>
      <c r="AA346" s="246"/>
      <c r="AB346" s="246"/>
      <c r="AC346" s="246"/>
    </row>
    <row r="347" spans="1:29" ht="15" customHeight="1" x14ac:dyDescent="0.2">
      <c r="A347" s="309"/>
      <c r="B347" s="299"/>
      <c r="C347" s="300"/>
      <c r="D347" s="301"/>
      <c r="E347" s="246"/>
      <c r="F347" s="246"/>
      <c r="G347" s="302"/>
      <c r="H347" s="303"/>
      <c r="I347" s="302"/>
      <c r="J347" s="303"/>
      <c r="K347" s="302"/>
      <c r="L347" s="303"/>
      <c r="M347" s="302"/>
      <c r="N347" s="303"/>
      <c r="O347" s="302"/>
      <c r="P347" s="302"/>
      <c r="Q347" s="302"/>
      <c r="R347" s="303"/>
      <c r="S347" s="302"/>
      <c r="T347" s="303"/>
      <c r="U347" s="302"/>
      <c r="V347" s="303"/>
      <c r="W347" s="302"/>
      <c r="X347" s="302"/>
      <c r="Y347" s="303"/>
      <c r="Z347" s="302"/>
      <c r="AA347" s="246"/>
      <c r="AB347" s="246"/>
      <c r="AC347" s="246"/>
    </row>
    <row r="348" spans="1:29" ht="15" customHeight="1" x14ac:dyDescent="0.2">
      <c r="A348" s="309"/>
      <c r="B348" s="299"/>
      <c r="C348" s="300"/>
      <c r="D348" s="301"/>
      <c r="E348" s="246"/>
      <c r="F348" s="246"/>
      <c r="G348" s="302"/>
      <c r="H348" s="303"/>
      <c r="I348" s="302"/>
      <c r="J348" s="303"/>
      <c r="K348" s="302"/>
      <c r="L348" s="303"/>
      <c r="M348" s="302"/>
      <c r="N348" s="303"/>
      <c r="O348" s="302"/>
      <c r="P348" s="302"/>
      <c r="Q348" s="302"/>
      <c r="R348" s="303"/>
      <c r="S348" s="301"/>
      <c r="T348" s="304"/>
      <c r="U348" s="305"/>
      <c r="V348" s="306"/>
      <c r="W348" s="302"/>
      <c r="X348" s="302"/>
      <c r="Y348" s="303"/>
      <c r="Z348" s="302"/>
      <c r="AA348" s="246"/>
      <c r="AB348" s="246"/>
      <c r="AC348" s="246"/>
    </row>
    <row r="349" spans="1:29" ht="15" customHeight="1" x14ac:dyDescent="0.2">
      <c r="A349" s="309"/>
      <c r="B349" s="299"/>
      <c r="C349" s="300"/>
      <c r="D349" s="301"/>
      <c r="E349" s="246"/>
      <c r="F349" s="246"/>
      <c r="G349" s="302"/>
      <c r="H349" s="303"/>
      <c r="I349" s="302"/>
      <c r="J349" s="303"/>
      <c r="K349" s="302"/>
      <c r="L349" s="303"/>
      <c r="M349" s="302"/>
      <c r="N349" s="303"/>
      <c r="O349" s="302"/>
      <c r="P349" s="302"/>
      <c r="Q349" s="301"/>
      <c r="R349" s="304"/>
      <c r="S349" s="305"/>
      <c r="T349" s="306"/>
      <c r="U349" s="305"/>
      <c r="V349" s="306"/>
      <c r="W349" s="302"/>
      <c r="X349" s="302"/>
      <c r="Y349" s="303"/>
      <c r="Z349" s="302"/>
      <c r="AA349" s="246"/>
      <c r="AB349" s="246"/>
      <c r="AC349" s="246"/>
    </row>
    <row r="350" spans="1:29" ht="15" customHeight="1" x14ac:dyDescent="0.2">
      <c r="A350" s="307"/>
      <c r="B350" s="299"/>
      <c r="C350" s="300"/>
      <c r="D350" s="301"/>
      <c r="E350" s="246"/>
      <c r="F350" s="246"/>
      <c r="G350" s="302"/>
      <c r="H350" s="303"/>
      <c r="I350" s="302"/>
      <c r="J350" s="303"/>
      <c r="K350" s="302"/>
      <c r="L350" s="303"/>
      <c r="M350" s="305"/>
      <c r="N350" s="306"/>
      <c r="O350" s="305"/>
      <c r="P350" s="305"/>
      <c r="Q350" s="305"/>
      <c r="R350" s="306"/>
      <c r="S350" s="305"/>
      <c r="T350" s="306"/>
      <c r="U350" s="305"/>
      <c r="V350" s="306"/>
      <c r="W350" s="305"/>
      <c r="X350" s="305"/>
      <c r="Y350" s="306"/>
      <c r="Z350" s="302"/>
      <c r="AA350" s="246"/>
      <c r="AB350" s="246"/>
      <c r="AC350" s="246"/>
    </row>
    <row r="351" spans="1:29" ht="15" customHeight="1" x14ac:dyDescent="0.2">
      <c r="A351" s="309"/>
      <c r="B351" s="299"/>
      <c r="C351" s="300"/>
      <c r="D351" s="301"/>
      <c r="E351" s="246"/>
      <c r="F351" s="246"/>
      <c r="G351" s="302"/>
      <c r="H351" s="303"/>
      <c r="I351" s="302"/>
      <c r="J351" s="303"/>
      <c r="K351" s="302"/>
      <c r="L351" s="303"/>
      <c r="M351" s="302"/>
      <c r="N351" s="303"/>
      <c r="O351" s="302"/>
      <c r="P351" s="302"/>
      <c r="Q351" s="302"/>
      <c r="R351" s="303"/>
      <c r="S351" s="302"/>
      <c r="T351" s="303"/>
      <c r="U351" s="302"/>
      <c r="V351" s="303"/>
      <c r="W351" s="302"/>
      <c r="X351" s="302"/>
      <c r="Y351" s="303"/>
      <c r="Z351" s="302"/>
      <c r="AA351" s="246"/>
      <c r="AB351" s="246"/>
      <c r="AC351" s="246"/>
    </row>
    <row r="352" spans="1:29" ht="15" customHeight="1" x14ac:dyDescent="0.2">
      <c r="A352" s="309"/>
      <c r="B352" s="299"/>
      <c r="C352" s="300"/>
      <c r="D352" s="301"/>
      <c r="E352" s="246"/>
      <c r="F352" s="246"/>
      <c r="G352" s="302"/>
      <c r="H352" s="303"/>
      <c r="I352" s="302"/>
      <c r="J352" s="303"/>
      <c r="K352" s="302"/>
      <c r="L352" s="303"/>
      <c r="M352" s="302"/>
      <c r="N352" s="303"/>
      <c r="O352" s="302"/>
      <c r="P352" s="302"/>
      <c r="Q352" s="302"/>
      <c r="R352" s="303"/>
      <c r="S352" s="302"/>
      <c r="T352" s="303"/>
      <c r="U352" s="301"/>
      <c r="V352" s="304"/>
      <c r="W352" s="301"/>
      <c r="X352" s="305"/>
      <c r="Y352" s="303"/>
      <c r="Z352" s="302"/>
      <c r="AA352" s="246"/>
      <c r="AB352" s="246"/>
      <c r="AC352" s="246"/>
    </row>
    <row r="353" spans="1:29" ht="15" customHeight="1" x14ac:dyDescent="0.2">
      <c r="A353" s="309"/>
      <c r="B353" s="299"/>
      <c r="C353" s="300"/>
      <c r="D353" s="301"/>
      <c r="E353" s="246"/>
      <c r="F353" s="246"/>
      <c r="G353" s="302"/>
      <c r="H353" s="303"/>
      <c r="I353" s="302"/>
      <c r="J353" s="303"/>
      <c r="K353" s="302"/>
      <c r="L353" s="303"/>
      <c r="M353" s="302"/>
      <c r="N353" s="303"/>
      <c r="O353" s="302"/>
      <c r="P353" s="302"/>
      <c r="Q353" s="302"/>
      <c r="R353" s="303"/>
      <c r="S353" s="301"/>
      <c r="T353" s="304"/>
      <c r="U353" s="305"/>
      <c r="V353" s="306"/>
      <c r="W353" s="302"/>
      <c r="X353" s="302"/>
      <c r="Y353" s="303"/>
      <c r="Z353" s="302"/>
      <c r="AA353" s="246"/>
      <c r="AB353" s="246"/>
      <c r="AC353" s="246"/>
    </row>
    <row r="354" spans="1:29" ht="15" customHeight="1" x14ac:dyDescent="0.2">
      <c r="A354" s="309"/>
      <c r="B354" s="299"/>
      <c r="C354" s="300"/>
      <c r="D354" s="301"/>
      <c r="E354" s="246"/>
      <c r="F354" s="246"/>
      <c r="G354" s="302"/>
      <c r="H354" s="303"/>
      <c r="I354" s="302"/>
      <c r="J354" s="303"/>
      <c r="K354" s="302"/>
      <c r="L354" s="303"/>
      <c r="M354" s="302"/>
      <c r="N354" s="303"/>
      <c r="O354" s="302"/>
      <c r="P354" s="302"/>
      <c r="Q354" s="305"/>
      <c r="R354" s="306"/>
      <c r="S354" s="305"/>
      <c r="T354" s="306"/>
      <c r="U354" s="305"/>
      <c r="V354" s="306"/>
      <c r="W354" s="302"/>
      <c r="X354" s="302"/>
      <c r="Y354" s="303"/>
      <c r="Z354" s="302"/>
      <c r="AA354" s="246"/>
      <c r="AB354" s="246"/>
      <c r="AC354" s="246"/>
    </row>
    <row r="355" spans="1:29" ht="15" customHeight="1" x14ac:dyDescent="0.2">
      <c r="A355" s="307"/>
      <c r="B355" s="299"/>
      <c r="C355" s="300"/>
      <c r="D355" s="301"/>
      <c r="E355" s="246"/>
      <c r="F355" s="246"/>
      <c r="G355" s="302"/>
      <c r="H355" s="303"/>
      <c r="I355" s="301"/>
      <c r="J355" s="304"/>
      <c r="K355" s="305"/>
      <c r="L355" s="306"/>
      <c r="M355" s="305"/>
      <c r="N355" s="306"/>
      <c r="O355" s="305"/>
      <c r="P355" s="305"/>
      <c r="Q355" s="305"/>
      <c r="R355" s="306"/>
      <c r="S355" s="305"/>
      <c r="T355" s="306"/>
      <c r="U355" s="305"/>
      <c r="V355" s="306"/>
      <c r="W355" s="305"/>
      <c r="X355" s="305"/>
      <c r="Y355" s="306"/>
      <c r="Z355" s="305"/>
      <c r="AA355" s="246"/>
      <c r="AB355" s="246"/>
      <c r="AC355" s="246"/>
    </row>
    <row r="356" spans="1:29" ht="15" customHeight="1" x14ac:dyDescent="0.2">
      <c r="A356" s="307"/>
      <c r="B356" s="299"/>
      <c r="C356" s="300"/>
      <c r="D356" s="301"/>
      <c r="E356" s="246"/>
      <c r="F356" s="246"/>
      <c r="G356" s="302"/>
      <c r="H356" s="303"/>
      <c r="I356" s="302"/>
      <c r="J356" s="303"/>
      <c r="K356" s="302"/>
      <c r="L356" s="303"/>
      <c r="M356" s="305"/>
      <c r="N356" s="306"/>
      <c r="O356" s="305"/>
      <c r="P356" s="305"/>
      <c r="Q356" s="305"/>
      <c r="R356" s="306"/>
      <c r="S356" s="305"/>
      <c r="T356" s="306"/>
      <c r="U356" s="305"/>
      <c r="V356" s="306"/>
      <c r="W356" s="302"/>
      <c r="X356" s="305"/>
      <c r="Y356" s="306"/>
      <c r="Z356" s="302"/>
      <c r="AA356" s="246"/>
      <c r="AB356" s="246"/>
      <c r="AC356" s="246"/>
    </row>
    <row r="357" spans="1:29" ht="15" customHeight="1" x14ac:dyDescent="0.2">
      <c r="A357" s="307"/>
      <c r="B357" s="299"/>
      <c r="C357" s="300"/>
      <c r="D357" s="301"/>
      <c r="E357" s="246"/>
      <c r="F357" s="246"/>
      <c r="G357" s="302"/>
      <c r="H357" s="303"/>
      <c r="I357" s="301"/>
      <c r="J357" s="304"/>
      <c r="K357" s="305"/>
      <c r="L357" s="306"/>
      <c r="M357" s="305"/>
      <c r="N357" s="306"/>
      <c r="O357" s="305"/>
      <c r="P357" s="305"/>
      <c r="Q357" s="305"/>
      <c r="R357" s="306"/>
      <c r="S357" s="305"/>
      <c r="T357" s="306"/>
      <c r="U357" s="305"/>
      <c r="V357" s="306"/>
      <c r="W357" s="301"/>
      <c r="X357" s="305"/>
      <c r="Y357" s="306"/>
      <c r="Z357" s="301"/>
      <c r="AA357" s="246"/>
      <c r="AB357" s="246"/>
      <c r="AC357" s="246"/>
    </row>
    <row r="358" spans="1:29" ht="15" customHeight="1" x14ac:dyDescent="0.2">
      <c r="A358" s="307"/>
      <c r="B358" s="299"/>
      <c r="C358" s="300"/>
      <c r="D358" s="301"/>
      <c r="E358" s="246"/>
      <c r="F358" s="246"/>
      <c r="G358" s="302"/>
      <c r="H358" s="303"/>
      <c r="I358" s="302"/>
      <c r="J358" s="303"/>
      <c r="K358" s="302"/>
      <c r="L358" s="303"/>
      <c r="M358" s="305"/>
      <c r="N358" s="306"/>
      <c r="O358" s="305"/>
      <c r="P358" s="305"/>
      <c r="Q358" s="305"/>
      <c r="R358" s="306"/>
      <c r="S358" s="305"/>
      <c r="T358" s="306"/>
      <c r="U358" s="305"/>
      <c r="V358" s="306"/>
      <c r="W358" s="302"/>
      <c r="X358" s="305"/>
      <c r="Y358" s="306"/>
      <c r="Z358" s="302"/>
      <c r="AA358" s="246"/>
      <c r="AB358" s="246"/>
      <c r="AC358" s="246"/>
    </row>
    <row r="359" spans="1:29" ht="15" customHeight="1" x14ac:dyDescent="0.2">
      <c r="A359" s="307"/>
      <c r="B359" s="299"/>
      <c r="C359" s="300"/>
      <c r="D359" s="301"/>
      <c r="E359" s="246"/>
      <c r="F359" s="246"/>
      <c r="G359" s="302"/>
      <c r="H359" s="303"/>
      <c r="I359" s="301"/>
      <c r="J359" s="304"/>
      <c r="K359" s="305"/>
      <c r="L359" s="306"/>
      <c r="M359" s="305"/>
      <c r="N359" s="306"/>
      <c r="O359" s="305"/>
      <c r="P359" s="305"/>
      <c r="Q359" s="305"/>
      <c r="R359" s="306"/>
      <c r="S359" s="305"/>
      <c r="T359" s="306"/>
      <c r="U359" s="305"/>
      <c r="V359" s="306"/>
      <c r="W359" s="305"/>
      <c r="X359" s="305"/>
      <c r="Y359" s="306"/>
      <c r="Z359" s="301"/>
      <c r="AA359" s="246"/>
      <c r="AB359" s="246"/>
      <c r="AC359" s="246"/>
    </row>
    <row r="360" spans="1:29" ht="15" customHeight="1" x14ac:dyDescent="0.2">
      <c r="A360" s="307"/>
      <c r="B360" s="299"/>
      <c r="C360" s="300"/>
      <c r="D360" s="301"/>
      <c r="E360" s="246"/>
      <c r="F360" s="246"/>
      <c r="G360" s="302"/>
      <c r="H360" s="303"/>
      <c r="I360" s="302"/>
      <c r="J360" s="303"/>
      <c r="K360" s="302"/>
      <c r="L360" s="303"/>
      <c r="M360" s="305"/>
      <c r="N360" s="306"/>
      <c r="O360" s="305"/>
      <c r="P360" s="305"/>
      <c r="Q360" s="305"/>
      <c r="R360" s="306"/>
      <c r="S360" s="305"/>
      <c r="T360" s="306"/>
      <c r="U360" s="305"/>
      <c r="V360" s="306"/>
      <c r="W360" s="302"/>
      <c r="X360" s="305"/>
      <c r="Y360" s="303"/>
      <c r="Z360" s="300"/>
      <c r="AA360" s="246"/>
      <c r="AB360" s="246"/>
      <c r="AC360" s="246"/>
    </row>
    <row r="361" spans="1:29" ht="15" customHeight="1" x14ac:dyDescent="0.2">
      <c r="A361" s="307"/>
      <c r="B361" s="299"/>
      <c r="C361" s="300"/>
      <c r="D361" s="301"/>
      <c r="E361" s="246"/>
      <c r="F361" s="246"/>
      <c r="G361" s="302"/>
      <c r="H361" s="303"/>
      <c r="I361" s="301"/>
      <c r="J361" s="304"/>
      <c r="K361" s="305"/>
      <c r="L361" s="306"/>
      <c r="M361" s="305"/>
      <c r="N361" s="306"/>
      <c r="O361" s="305"/>
      <c r="P361" s="305"/>
      <c r="Q361" s="305"/>
      <c r="R361" s="306"/>
      <c r="S361" s="305"/>
      <c r="T361" s="306"/>
      <c r="U361" s="305"/>
      <c r="V361" s="306"/>
      <c r="W361" s="305"/>
      <c r="X361" s="305"/>
      <c r="Y361" s="306"/>
      <c r="Z361" s="305"/>
      <c r="AA361" s="246"/>
      <c r="AB361" s="246"/>
      <c r="AC361" s="246"/>
    </row>
    <row r="362" spans="1:29" ht="15" customHeight="1" x14ac:dyDescent="0.2">
      <c r="A362" s="309"/>
      <c r="B362" s="299"/>
      <c r="C362" s="300"/>
      <c r="D362" s="301"/>
      <c r="E362" s="246"/>
      <c r="F362" s="246"/>
      <c r="G362" s="302"/>
      <c r="H362" s="303"/>
      <c r="I362" s="302"/>
      <c r="J362" s="303"/>
      <c r="K362" s="302"/>
      <c r="L362" s="303"/>
      <c r="M362" s="302"/>
      <c r="N362" s="303"/>
      <c r="O362" s="302"/>
      <c r="P362" s="302"/>
      <c r="Q362" s="305"/>
      <c r="R362" s="306"/>
      <c r="S362" s="299"/>
      <c r="T362" s="308"/>
      <c r="U362" s="302"/>
      <c r="V362" s="303"/>
      <c r="W362" s="301"/>
      <c r="X362" s="305"/>
      <c r="Y362" s="303"/>
      <c r="Z362" s="302"/>
      <c r="AA362" s="246"/>
      <c r="AB362" s="246"/>
      <c r="AC362" s="246"/>
    </row>
    <row r="363" spans="1:29" ht="15" customHeight="1" x14ac:dyDescent="0.2">
      <c r="A363" s="307"/>
      <c r="B363" s="299"/>
      <c r="C363" s="300"/>
      <c r="D363" s="301"/>
      <c r="E363" s="246"/>
      <c r="F363" s="246"/>
      <c r="G363" s="301"/>
      <c r="H363" s="304"/>
      <c r="I363" s="305"/>
      <c r="J363" s="306"/>
      <c r="K363" s="305"/>
      <c r="L363" s="306"/>
      <c r="M363" s="305"/>
      <c r="N363" s="306"/>
      <c r="O363" s="305"/>
      <c r="P363" s="305"/>
      <c r="Q363" s="305"/>
      <c r="R363" s="306"/>
      <c r="S363" s="305"/>
      <c r="T363" s="306"/>
      <c r="U363" s="305"/>
      <c r="V363" s="306"/>
      <c r="W363" s="299"/>
      <c r="X363" s="299"/>
      <c r="Y363" s="306"/>
      <c r="Z363" s="305"/>
      <c r="AA363" s="246"/>
      <c r="AB363" s="246"/>
      <c r="AC363" s="246"/>
    </row>
    <row r="364" spans="1:29" ht="15" customHeight="1" x14ac:dyDescent="0.2">
      <c r="A364" s="309"/>
      <c r="B364" s="299"/>
      <c r="C364" s="300"/>
      <c r="D364" s="301"/>
      <c r="E364" s="246"/>
      <c r="F364" s="246"/>
      <c r="G364" s="302"/>
      <c r="H364" s="303"/>
      <c r="I364" s="302"/>
      <c r="J364" s="303"/>
      <c r="K364" s="302"/>
      <c r="L364" s="303"/>
      <c r="M364" s="302"/>
      <c r="N364" s="303"/>
      <c r="O364" s="302"/>
      <c r="P364" s="302"/>
      <c r="Q364" s="301"/>
      <c r="R364" s="304"/>
      <c r="S364" s="305"/>
      <c r="T364" s="306"/>
      <c r="U364" s="305"/>
      <c r="V364" s="306"/>
      <c r="W364" s="302"/>
      <c r="X364" s="302"/>
      <c r="Y364" s="303"/>
      <c r="Z364" s="302"/>
      <c r="AA364" s="246"/>
      <c r="AB364" s="246"/>
      <c r="AC364" s="246"/>
    </row>
    <row r="365" spans="1:29" ht="15" customHeight="1" x14ac:dyDescent="0.2">
      <c r="A365" s="307"/>
      <c r="B365" s="299"/>
      <c r="C365" s="300"/>
      <c r="D365" s="301"/>
      <c r="E365" s="246"/>
      <c r="F365" s="246"/>
      <c r="G365" s="302"/>
      <c r="H365" s="303"/>
      <c r="I365" s="302"/>
      <c r="J365" s="303"/>
      <c r="K365" s="302"/>
      <c r="L365" s="303"/>
      <c r="M365" s="305"/>
      <c r="N365" s="306"/>
      <c r="O365" s="305"/>
      <c r="P365" s="305"/>
      <c r="Q365" s="305"/>
      <c r="R365" s="306"/>
      <c r="S365" s="305"/>
      <c r="T365" s="306"/>
      <c r="U365" s="305"/>
      <c r="V365" s="306"/>
      <c r="W365" s="305"/>
      <c r="X365" s="305"/>
      <c r="Y365" s="306"/>
      <c r="Z365" s="305"/>
      <c r="AA365" s="246"/>
      <c r="AB365" s="246"/>
      <c r="AC365" s="246"/>
    </row>
    <row r="366" spans="1:29" ht="15" customHeight="1" x14ac:dyDescent="0.2">
      <c r="A366" s="298"/>
      <c r="B366" s="299"/>
      <c r="C366" s="300"/>
      <c r="D366" s="301"/>
      <c r="E366" s="246"/>
      <c r="F366" s="246"/>
      <c r="G366" s="302"/>
      <c r="H366" s="303"/>
      <c r="I366" s="302"/>
      <c r="J366" s="303"/>
      <c r="K366" s="302"/>
      <c r="L366" s="303"/>
      <c r="M366" s="301"/>
      <c r="N366" s="304"/>
      <c r="O366" s="301"/>
      <c r="P366" s="301"/>
      <c r="Q366" s="302"/>
      <c r="R366" s="303"/>
      <c r="S366" s="302"/>
      <c r="T366" s="303"/>
      <c r="U366" s="301"/>
      <c r="V366" s="304"/>
      <c r="W366" s="302"/>
      <c r="X366" s="301"/>
      <c r="Y366" s="303"/>
      <c r="Z366" s="302"/>
      <c r="AA366" s="246"/>
      <c r="AB366" s="246"/>
      <c r="AC366" s="246"/>
    </row>
    <row r="367" spans="1:29" ht="15" customHeight="1" x14ac:dyDescent="0.2">
      <c r="A367" s="309"/>
      <c r="B367" s="299"/>
      <c r="C367" s="300"/>
      <c r="D367" s="301"/>
      <c r="E367" s="246"/>
      <c r="F367" s="246"/>
      <c r="G367" s="302"/>
      <c r="H367" s="303"/>
      <c r="I367" s="302"/>
      <c r="J367" s="303"/>
      <c r="K367" s="302"/>
      <c r="L367" s="303"/>
      <c r="M367" s="302"/>
      <c r="N367" s="303"/>
      <c r="O367" s="302"/>
      <c r="P367" s="302"/>
      <c r="Q367" s="302"/>
      <c r="R367" s="303"/>
      <c r="S367" s="302"/>
      <c r="T367" s="303"/>
      <c r="U367" s="302"/>
      <c r="V367" s="303"/>
      <c r="W367" s="305"/>
      <c r="X367" s="305"/>
      <c r="Y367" s="303"/>
      <c r="Z367" s="302"/>
      <c r="AA367" s="246"/>
      <c r="AB367" s="246"/>
      <c r="AC367" s="246"/>
    </row>
    <row r="368" spans="1:29" ht="15" customHeight="1" x14ac:dyDescent="0.2">
      <c r="A368" s="307"/>
      <c r="B368" s="299"/>
      <c r="C368" s="300"/>
      <c r="D368" s="301"/>
      <c r="E368" s="246"/>
      <c r="F368" s="246"/>
      <c r="G368" s="302"/>
      <c r="H368" s="303"/>
      <c r="I368" s="302"/>
      <c r="J368" s="303"/>
      <c r="K368" s="301"/>
      <c r="L368" s="304"/>
      <c r="M368" s="305"/>
      <c r="N368" s="306"/>
      <c r="O368" s="305"/>
      <c r="P368" s="305"/>
      <c r="Q368" s="305"/>
      <c r="R368" s="306"/>
      <c r="S368" s="305"/>
      <c r="T368" s="306"/>
      <c r="U368" s="305"/>
      <c r="V368" s="306"/>
      <c r="W368" s="301"/>
      <c r="X368" s="305"/>
      <c r="Y368" s="306"/>
      <c r="Z368" s="302"/>
      <c r="AA368" s="246"/>
      <c r="AB368" s="246"/>
      <c r="AC368" s="246"/>
    </row>
    <row r="369" spans="1:29" ht="15" customHeight="1" x14ac:dyDescent="0.2">
      <c r="A369" s="309"/>
      <c r="B369" s="299"/>
      <c r="C369" s="300"/>
      <c r="D369" s="301"/>
      <c r="E369" s="246"/>
      <c r="F369" s="246"/>
      <c r="G369" s="300"/>
      <c r="H369" s="311"/>
      <c r="I369" s="302"/>
      <c r="J369" s="303"/>
      <c r="K369" s="302"/>
      <c r="L369" s="303"/>
      <c r="M369" s="302"/>
      <c r="N369" s="303"/>
      <c r="O369" s="302"/>
      <c r="P369" s="302"/>
      <c r="Q369" s="302"/>
      <c r="R369" s="303"/>
      <c r="S369" s="302"/>
      <c r="T369" s="303"/>
      <c r="U369" s="301"/>
      <c r="V369" s="304"/>
      <c r="W369" s="302"/>
      <c r="X369" s="302"/>
      <c r="Y369" s="303"/>
      <c r="Z369" s="302"/>
      <c r="AA369" s="246"/>
      <c r="AB369" s="246"/>
      <c r="AC369" s="246"/>
    </row>
    <row r="370" spans="1:29" ht="15" customHeight="1" x14ac:dyDescent="0.2">
      <c r="A370" s="309"/>
      <c r="B370" s="299"/>
      <c r="C370" s="300"/>
      <c r="D370" s="301"/>
      <c r="E370" s="246"/>
      <c r="F370" s="246"/>
      <c r="G370" s="302"/>
      <c r="H370" s="303"/>
      <c r="I370" s="302"/>
      <c r="J370" s="303"/>
      <c r="K370" s="302"/>
      <c r="L370" s="303"/>
      <c r="M370" s="302"/>
      <c r="N370" s="303"/>
      <c r="O370" s="302"/>
      <c r="P370" s="302"/>
      <c r="Q370" s="302"/>
      <c r="R370" s="303"/>
      <c r="S370" s="305"/>
      <c r="T370" s="306"/>
      <c r="U370" s="305"/>
      <c r="V370" s="306"/>
      <c r="W370" s="305"/>
      <c r="X370" s="305"/>
      <c r="Y370" s="303"/>
      <c r="Z370" s="302"/>
      <c r="AA370" s="246"/>
      <c r="AB370" s="246"/>
      <c r="AC370" s="246"/>
    </row>
    <row r="371" spans="1:29" ht="15" customHeight="1" x14ac:dyDescent="0.2">
      <c r="A371" s="309"/>
      <c r="B371" s="299"/>
      <c r="C371" s="300"/>
      <c r="D371" s="301"/>
      <c r="E371" s="246"/>
      <c r="F371" s="246"/>
      <c r="G371" s="302"/>
      <c r="H371" s="303"/>
      <c r="I371" s="302"/>
      <c r="J371" s="303"/>
      <c r="K371" s="302"/>
      <c r="L371" s="303"/>
      <c r="M371" s="302"/>
      <c r="N371" s="303"/>
      <c r="O371" s="302"/>
      <c r="P371" s="302"/>
      <c r="Q371" s="302"/>
      <c r="R371" s="303"/>
      <c r="S371" s="301"/>
      <c r="T371" s="304"/>
      <c r="U371" s="305"/>
      <c r="V371" s="306"/>
      <c r="W371" s="302"/>
      <c r="X371" s="302"/>
      <c r="Y371" s="303"/>
      <c r="Z371" s="302"/>
      <c r="AA371" s="246"/>
      <c r="AB371" s="246"/>
      <c r="AC371" s="246"/>
    </row>
    <row r="372" spans="1:29" ht="15" customHeight="1" x14ac:dyDescent="0.2">
      <c r="A372" s="307"/>
      <c r="B372" s="299"/>
      <c r="C372" s="300"/>
      <c r="D372" s="301"/>
      <c r="E372" s="246"/>
      <c r="F372" s="246"/>
      <c r="G372" s="305"/>
      <c r="H372" s="306"/>
      <c r="I372" s="305"/>
      <c r="J372" s="306"/>
      <c r="K372" s="305"/>
      <c r="L372" s="306"/>
      <c r="M372" s="305"/>
      <c r="N372" s="306"/>
      <c r="O372" s="305"/>
      <c r="P372" s="305"/>
      <c r="Q372" s="305"/>
      <c r="R372" s="306"/>
      <c r="S372" s="305"/>
      <c r="T372" s="306"/>
      <c r="U372" s="305"/>
      <c r="V372" s="306"/>
      <c r="W372" s="305"/>
      <c r="X372" s="305"/>
      <c r="Y372" s="306"/>
      <c r="Z372" s="305"/>
      <c r="AA372" s="246"/>
      <c r="AB372" s="246"/>
      <c r="AC372" s="246"/>
    </row>
    <row r="373" spans="1:29" ht="15" customHeight="1" x14ac:dyDescent="0.2">
      <c r="A373" s="310"/>
      <c r="B373" s="299"/>
      <c r="C373" s="300"/>
      <c r="D373" s="301"/>
      <c r="E373" s="246"/>
      <c r="F373" s="246"/>
      <c r="G373" s="305"/>
      <c r="H373" s="306"/>
      <c r="I373" s="305"/>
      <c r="J373" s="306"/>
      <c r="K373" s="299"/>
      <c r="L373" s="308"/>
      <c r="M373" s="299"/>
      <c r="N373" s="308"/>
      <c r="O373" s="299"/>
      <c r="P373" s="299"/>
      <c r="Q373" s="302"/>
      <c r="R373" s="303"/>
      <c r="S373" s="302"/>
      <c r="T373" s="303"/>
      <c r="U373" s="302"/>
      <c r="V373" s="303"/>
      <c r="W373" s="299"/>
      <c r="X373" s="299"/>
      <c r="Y373" s="308"/>
      <c r="Z373" s="299"/>
      <c r="AA373" s="246"/>
      <c r="AB373" s="246"/>
      <c r="AC373" s="246"/>
    </row>
    <row r="374" spans="1:29" ht="15" customHeight="1" x14ac:dyDescent="0.2">
      <c r="A374" s="307"/>
      <c r="B374" s="299"/>
      <c r="C374" s="300"/>
      <c r="D374" s="301"/>
      <c r="E374" s="246"/>
      <c r="F374" s="246"/>
      <c r="G374" s="302"/>
      <c r="H374" s="303"/>
      <c r="I374" s="301"/>
      <c r="J374" s="304"/>
      <c r="K374" s="305"/>
      <c r="L374" s="306"/>
      <c r="M374" s="305"/>
      <c r="N374" s="306"/>
      <c r="O374" s="305"/>
      <c r="P374" s="305"/>
      <c r="Q374" s="305"/>
      <c r="R374" s="306"/>
      <c r="S374" s="305"/>
      <c r="T374" s="306"/>
      <c r="U374" s="305"/>
      <c r="V374" s="306"/>
      <c r="W374" s="305"/>
      <c r="X374" s="305"/>
      <c r="Y374" s="306"/>
      <c r="Z374" s="305"/>
      <c r="AA374" s="246"/>
      <c r="AB374" s="246"/>
      <c r="AC374" s="246"/>
    </row>
    <row r="375" spans="1:29" ht="15" customHeight="1" x14ac:dyDescent="0.2">
      <c r="A375" s="309"/>
      <c r="B375" s="299"/>
      <c r="C375" s="300"/>
      <c r="D375" s="301"/>
      <c r="E375" s="246"/>
      <c r="F375" s="246"/>
      <c r="G375" s="302"/>
      <c r="H375" s="303"/>
      <c r="I375" s="302"/>
      <c r="J375" s="303"/>
      <c r="K375" s="302"/>
      <c r="L375" s="303"/>
      <c r="M375" s="302"/>
      <c r="N375" s="303"/>
      <c r="O375" s="302"/>
      <c r="P375" s="302"/>
      <c r="Q375" s="305"/>
      <c r="R375" s="306"/>
      <c r="S375" s="305"/>
      <c r="T375" s="306"/>
      <c r="U375" s="305"/>
      <c r="V375" s="306"/>
      <c r="W375" s="301"/>
      <c r="X375" s="301"/>
      <c r="Y375" s="303"/>
      <c r="Z375" s="302"/>
      <c r="AA375" s="246"/>
      <c r="AB375" s="246"/>
      <c r="AC375" s="246"/>
    </row>
    <row r="376" spans="1:29" ht="15" customHeight="1" x14ac:dyDescent="0.2">
      <c r="A376" s="309"/>
      <c r="B376" s="299"/>
      <c r="C376" s="300"/>
      <c r="D376" s="301"/>
      <c r="E376" s="246"/>
      <c r="F376" s="246"/>
      <c r="G376" s="302"/>
      <c r="H376" s="303"/>
      <c r="I376" s="302"/>
      <c r="J376" s="303"/>
      <c r="K376" s="302"/>
      <c r="L376" s="303"/>
      <c r="M376" s="302"/>
      <c r="N376" s="303"/>
      <c r="O376" s="302"/>
      <c r="P376" s="302"/>
      <c r="Q376" s="305"/>
      <c r="R376" s="306"/>
      <c r="S376" s="305"/>
      <c r="T376" s="306"/>
      <c r="U376" s="299"/>
      <c r="V376" s="308"/>
      <c r="W376" s="302"/>
      <c r="X376" s="302"/>
      <c r="Y376" s="303"/>
      <c r="Z376" s="302"/>
      <c r="AA376" s="246"/>
      <c r="AB376" s="246"/>
      <c r="AC376" s="246"/>
    </row>
    <row r="377" spans="1:29" ht="15" customHeight="1" x14ac:dyDescent="0.2">
      <c r="A377" s="309"/>
      <c r="B377" s="299"/>
      <c r="C377" s="300"/>
      <c r="D377" s="301"/>
      <c r="E377" s="246"/>
      <c r="F377" s="246"/>
      <c r="G377" s="302"/>
      <c r="H377" s="303"/>
      <c r="I377" s="302"/>
      <c r="J377" s="303"/>
      <c r="K377" s="302"/>
      <c r="L377" s="303"/>
      <c r="M377" s="302"/>
      <c r="N377" s="303"/>
      <c r="O377" s="302"/>
      <c r="P377" s="302"/>
      <c r="Q377" s="305"/>
      <c r="R377" s="306"/>
      <c r="S377" s="305"/>
      <c r="T377" s="306"/>
      <c r="U377" s="305"/>
      <c r="V377" s="306"/>
      <c r="W377" s="302"/>
      <c r="X377" s="302"/>
      <c r="Y377" s="303"/>
      <c r="Z377" s="302"/>
      <c r="AA377" s="246"/>
      <c r="AB377" s="246"/>
      <c r="AC377" s="246"/>
    </row>
    <row r="378" spans="1:29" ht="15" customHeight="1" x14ac:dyDescent="0.2">
      <c r="A378" s="307"/>
      <c r="B378" s="299"/>
      <c r="C378" s="300"/>
      <c r="D378" s="301"/>
      <c r="E378" s="246"/>
      <c r="F378" s="246"/>
      <c r="G378" s="302"/>
      <c r="H378" s="303"/>
      <c r="I378" s="302"/>
      <c r="J378" s="303"/>
      <c r="K378" s="302"/>
      <c r="L378" s="303"/>
      <c r="M378" s="305"/>
      <c r="N378" s="306"/>
      <c r="O378" s="305"/>
      <c r="P378" s="305"/>
      <c r="Q378" s="305"/>
      <c r="R378" s="306"/>
      <c r="S378" s="305"/>
      <c r="T378" s="306"/>
      <c r="U378" s="305"/>
      <c r="V378" s="306"/>
      <c r="W378" s="305"/>
      <c r="X378" s="305"/>
      <c r="Y378" s="306"/>
      <c r="Z378" s="305"/>
      <c r="AA378" s="246"/>
      <c r="AB378" s="246"/>
      <c r="AC378" s="246"/>
    </row>
    <row r="379" spans="1:29" ht="15" customHeight="1" x14ac:dyDescent="0.2">
      <c r="A379" s="309"/>
      <c r="B379" s="299"/>
      <c r="C379" s="300"/>
      <c r="D379" s="301"/>
      <c r="E379" s="246"/>
      <c r="F379" s="246"/>
      <c r="G379" s="302"/>
      <c r="H379" s="303"/>
      <c r="I379" s="302"/>
      <c r="J379" s="303"/>
      <c r="K379" s="302"/>
      <c r="L379" s="303"/>
      <c r="M379" s="302"/>
      <c r="N379" s="303"/>
      <c r="O379" s="302"/>
      <c r="P379" s="302"/>
      <c r="Q379" s="305"/>
      <c r="R379" s="306"/>
      <c r="S379" s="305"/>
      <c r="T379" s="306"/>
      <c r="U379" s="305"/>
      <c r="V379" s="306"/>
      <c r="W379" s="302"/>
      <c r="X379" s="302"/>
      <c r="Y379" s="303"/>
      <c r="Z379" s="302"/>
      <c r="AA379" s="246"/>
      <c r="AB379" s="246"/>
      <c r="AC379" s="246"/>
    </row>
    <row r="380" spans="1:29" ht="15" customHeight="1" x14ac:dyDescent="0.2">
      <c r="A380" s="309"/>
      <c r="B380" s="299"/>
      <c r="C380" s="300"/>
      <c r="D380" s="301"/>
      <c r="E380" s="246"/>
      <c r="F380" s="246"/>
      <c r="G380" s="302"/>
      <c r="H380" s="303"/>
      <c r="I380" s="302"/>
      <c r="J380" s="303"/>
      <c r="K380" s="302"/>
      <c r="L380" s="303"/>
      <c r="M380" s="302"/>
      <c r="N380" s="303"/>
      <c r="O380" s="302"/>
      <c r="P380" s="302"/>
      <c r="Q380" s="302"/>
      <c r="R380" s="303"/>
      <c r="S380" s="302"/>
      <c r="T380" s="303"/>
      <c r="U380" s="302"/>
      <c r="V380" s="303"/>
      <c r="W380" s="302"/>
      <c r="X380" s="302"/>
      <c r="Y380" s="303"/>
      <c r="Z380" s="302"/>
      <c r="AA380" s="246"/>
      <c r="AB380" s="246"/>
      <c r="AC380" s="246"/>
    </row>
    <row r="381" spans="1:29" ht="15" customHeight="1" x14ac:dyDescent="0.2">
      <c r="A381" s="309"/>
      <c r="B381" s="299"/>
      <c r="C381" s="300"/>
      <c r="D381" s="301"/>
      <c r="E381" s="246"/>
      <c r="F381" s="246"/>
      <c r="G381" s="302"/>
      <c r="H381" s="303"/>
      <c r="I381" s="302"/>
      <c r="J381" s="303"/>
      <c r="K381" s="302"/>
      <c r="L381" s="303"/>
      <c r="M381" s="302"/>
      <c r="N381" s="303"/>
      <c r="O381" s="302"/>
      <c r="P381" s="302"/>
      <c r="Q381" s="301"/>
      <c r="R381" s="304"/>
      <c r="S381" s="305"/>
      <c r="T381" s="306"/>
      <c r="U381" s="305"/>
      <c r="V381" s="306"/>
      <c r="W381" s="302"/>
      <c r="X381" s="302"/>
      <c r="Y381" s="303"/>
      <c r="Z381" s="302"/>
      <c r="AA381" s="246"/>
      <c r="AB381" s="246"/>
      <c r="AC381" s="246"/>
    </row>
    <row r="382" spans="1:29" ht="15" customHeight="1" x14ac:dyDescent="0.2">
      <c r="A382" s="309"/>
      <c r="B382" s="299"/>
      <c r="C382" s="300"/>
      <c r="D382" s="301"/>
      <c r="E382" s="246"/>
      <c r="F382" s="246"/>
      <c r="G382" s="302"/>
      <c r="H382" s="303"/>
      <c r="I382" s="302"/>
      <c r="J382" s="303"/>
      <c r="K382" s="302"/>
      <c r="L382" s="303"/>
      <c r="M382" s="302"/>
      <c r="N382" s="303"/>
      <c r="O382" s="302"/>
      <c r="P382" s="302"/>
      <c r="Q382" s="302"/>
      <c r="R382" s="303"/>
      <c r="S382" s="301"/>
      <c r="T382" s="304"/>
      <c r="U382" s="305"/>
      <c r="V382" s="306"/>
      <c r="W382" s="302"/>
      <c r="X382" s="302"/>
      <c r="Y382" s="303"/>
      <c r="Z382" s="302"/>
      <c r="AA382" s="246"/>
      <c r="AB382" s="246"/>
      <c r="AC382" s="246"/>
    </row>
    <row r="383" spans="1:29" ht="15" customHeight="1" x14ac:dyDescent="0.2">
      <c r="A383" s="309"/>
      <c r="B383" s="299"/>
      <c r="C383" s="300"/>
      <c r="D383" s="301"/>
      <c r="E383" s="246"/>
      <c r="F383" s="246"/>
      <c r="G383" s="302"/>
      <c r="H383" s="303"/>
      <c r="I383" s="302"/>
      <c r="J383" s="303"/>
      <c r="K383" s="302"/>
      <c r="L383" s="303"/>
      <c r="M383" s="302"/>
      <c r="N383" s="303"/>
      <c r="O383" s="302"/>
      <c r="P383" s="302"/>
      <c r="Q383" s="305"/>
      <c r="R383" s="306"/>
      <c r="S383" s="305"/>
      <c r="T383" s="306"/>
      <c r="U383" s="305"/>
      <c r="V383" s="306"/>
      <c r="W383" s="302"/>
      <c r="X383" s="302"/>
      <c r="Y383" s="303"/>
      <c r="Z383" s="302"/>
      <c r="AA383" s="246"/>
      <c r="AB383" s="246"/>
      <c r="AC383" s="246"/>
    </row>
    <row r="384" spans="1:29" ht="15" customHeight="1" x14ac:dyDescent="0.2">
      <c r="A384" s="309"/>
      <c r="B384" s="299"/>
      <c r="C384" s="300"/>
      <c r="D384" s="301"/>
      <c r="E384" s="246"/>
      <c r="F384" s="246"/>
      <c r="G384" s="300"/>
      <c r="H384" s="311"/>
      <c r="I384" s="302"/>
      <c r="J384" s="303"/>
      <c r="K384" s="302"/>
      <c r="L384" s="303"/>
      <c r="M384" s="302"/>
      <c r="N384" s="303"/>
      <c r="O384" s="302"/>
      <c r="P384" s="302"/>
      <c r="Q384" s="302"/>
      <c r="R384" s="303"/>
      <c r="S384" s="301"/>
      <c r="T384" s="304"/>
      <c r="U384" s="305"/>
      <c r="V384" s="306"/>
      <c r="W384" s="302"/>
      <c r="X384" s="302"/>
      <c r="Y384" s="303"/>
      <c r="Z384" s="302"/>
      <c r="AA384" s="246"/>
      <c r="AB384" s="246"/>
      <c r="AC384" s="246"/>
    </row>
    <row r="385" spans="1:29" ht="15" customHeight="1" x14ac:dyDescent="0.2">
      <c r="A385" s="307"/>
      <c r="B385" s="299"/>
      <c r="C385" s="300"/>
      <c r="D385" s="301"/>
      <c r="E385" s="246"/>
      <c r="F385" s="246"/>
      <c r="G385" s="305"/>
      <c r="H385" s="306"/>
      <c r="I385" s="305"/>
      <c r="J385" s="306"/>
      <c r="K385" s="305"/>
      <c r="L385" s="306"/>
      <c r="M385" s="305"/>
      <c r="N385" s="306"/>
      <c r="O385" s="305"/>
      <c r="P385" s="305"/>
      <c r="Q385" s="305"/>
      <c r="R385" s="306"/>
      <c r="S385" s="305"/>
      <c r="T385" s="306"/>
      <c r="U385" s="305"/>
      <c r="V385" s="306"/>
      <c r="W385" s="301"/>
      <c r="X385" s="305"/>
      <c r="Y385" s="306"/>
      <c r="Z385" s="301"/>
      <c r="AA385" s="246"/>
      <c r="AB385" s="246"/>
      <c r="AC385" s="246"/>
    </row>
    <row r="386" spans="1:29" ht="15" customHeight="1" x14ac:dyDescent="0.2">
      <c r="A386" s="309"/>
      <c r="B386" s="299"/>
      <c r="C386" s="300"/>
      <c r="D386" s="301"/>
      <c r="E386" s="246"/>
      <c r="F386" s="246"/>
      <c r="G386" s="302"/>
      <c r="H386" s="303"/>
      <c r="I386" s="302"/>
      <c r="J386" s="303"/>
      <c r="K386" s="302"/>
      <c r="L386" s="303"/>
      <c r="M386" s="302"/>
      <c r="N386" s="303"/>
      <c r="O386" s="302"/>
      <c r="P386" s="302"/>
      <c r="Q386" s="301"/>
      <c r="R386" s="304"/>
      <c r="S386" s="305"/>
      <c r="T386" s="306"/>
      <c r="U386" s="305"/>
      <c r="V386" s="306"/>
      <c r="W386" s="302"/>
      <c r="X386" s="302"/>
      <c r="Y386" s="303"/>
      <c r="Z386" s="302"/>
      <c r="AA386" s="246"/>
      <c r="AB386" s="246"/>
      <c r="AC386" s="246"/>
    </row>
    <row r="387" spans="1:29" ht="15" customHeight="1" x14ac:dyDescent="0.2">
      <c r="A387" s="309"/>
      <c r="B387" s="299"/>
      <c r="C387" s="300"/>
      <c r="D387" s="301"/>
      <c r="E387" s="246"/>
      <c r="F387" s="246"/>
      <c r="G387" s="302"/>
      <c r="H387" s="303"/>
      <c r="I387" s="302"/>
      <c r="J387" s="303"/>
      <c r="K387" s="302"/>
      <c r="L387" s="303"/>
      <c r="M387" s="302"/>
      <c r="N387" s="303"/>
      <c r="O387" s="302"/>
      <c r="P387" s="302"/>
      <c r="Q387" s="301"/>
      <c r="R387" s="304"/>
      <c r="S387" s="305"/>
      <c r="T387" s="306"/>
      <c r="U387" s="305"/>
      <c r="V387" s="306"/>
      <c r="W387" s="301"/>
      <c r="X387" s="301"/>
      <c r="Y387" s="303"/>
      <c r="Z387" s="302"/>
      <c r="AA387" s="246"/>
      <c r="AB387" s="246"/>
      <c r="AC387" s="246"/>
    </row>
    <row r="388" spans="1:29" ht="15" customHeight="1" x14ac:dyDescent="0.2">
      <c r="A388" s="307"/>
      <c r="B388" s="299"/>
      <c r="C388" s="300"/>
      <c r="D388" s="301"/>
      <c r="E388" s="246"/>
      <c r="F388" s="246"/>
      <c r="G388" s="302"/>
      <c r="H388" s="303"/>
      <c r="I388" s="302"/>
      <c r="J388" s="303"/>
      <c r="K388" s="301"/>
      <c r="L388" s="304"/>
      <c r="M388" s="305"/>
      <c r="N388" s="306"/>
      <c r="O388" s="305"/>
      <c r="P388" s="305"/>
      <c r="Q388" s="305"/>
      <c r="R388" s="306"/>
      <c r="S388" s="305"/>
      <c r="T388" s="306"/>
      <c r="U388" s="305"/>
      <c r="V388" s="306"/>
      <c r="W388" s="305"/>
      <c r="X388" s="305"/>
      <c r="Y388" s="306"/>
      <c r="Z388" s="305"/>
      <c r="AA388" s="246"/>
      <c r="AB388" s="246"/>
      <c r="AC388" s="246"/>
    </row>
    <row r="389" spans="1:29" ht="15" customHeight="1" x14ac:dyDescent="0.2">
      <c r="A389" s="309"/>
      <c r="B389" s="299"/>
      <c r="C389" s="300"/>
      <c r="D389" s="301"/>
      <c r="E389" s="246"/>
      <c r="F389" s="246"/>
      <c r="G389" s="302"/>
      <c r="H389" s="303"/>
      <c r="I389" s="302"/>
      <c r="J389" s="303"/>
      <c r="K389" s="302"/>
      <c r="L389" s="303"/>
      <c r="M389" s="302"/>
      <c r="N389" s="303"/>
      <c r="O389" s="302"/>
      <c r="P389" s="302"/>
      <c r="Q389" s="302"/>
      <c r="R389" s="303"/>
      <c r="S389" s="302"/>
      <c r="T389" s="303"/>
      <c r="U389" s="302"/>
      <c r="V389" s="303"/>
      <c r="W389" s="305"/>
      <c r="X389" s="305"/>
      <c r="Y389" s="303"/>
      <c r="Z389" s="302"/>
      <c r="AA389" s="246"/>
      <c r="AB389" s="246"/>
      <c r="AC389" s="246"/>
    </row>
    <row r="390" spans="1:29" ht="15" customHeight="1" x14ac:dyDescent="0.2">
      <c r="A390" s="309"/>
      <c r="B390" s="299"/>
      <c r="C390" s="300"/>
      <c r="D390" s="301"/>
      <c r="E390" s="246"/>
      <c r="F390" s="246"/>
      <c r="G390" s="302"/>
      <c r="H390" s="303"/>
      <c r="I390" s="302"/>
      <c r="J390" s="303"/>
      <c r="K390" s="302"/>
      <c r="L390" s="303"/>
      <c r="M390" s="302"/>
      <c r="N390" s="303"/>
      <c r="O390" s="302"/>
      <c r="P390" s="302"/>
      <c r="Q390" s="301"/>
      <c r="R390" s="304"/>
      <c r="S390" s="305"/>
      <c r="T390" s="306"/>
      <c r="U390" s="305"/>
      <c r="V390" s="306"/>
      <c r="W390" s="302"/>
      <c r="X390" s="302"/>
      <c r="Y390" s="303"/>
      <c r="Z390" s="302"/>
      <c r="AA390" s="246"/>
      <c r="AB390" s="246"/>
      <c r="AC390" s="246"/>
    </row>
    <row r="391" spans="1:29" ht="15" customHeight="1" x14ac:dyDescent="0.2">
      <c r="A391" s="307"/>
      <c r="B391" s="299"/>
      <c r="C391" s="300"/>
      <c r="D391" s="301"/>
      <c r="E391" s="246"/>
      <c r="F391" s="246"/>
      <c r="G391" s="305"/>
      <c r="H391" s="306"/>
      <c r="I391" s="305"/>
      <c r="J391" s="306"/>
      <c r="K391" s="305"/>
      <c r="L391" s="306"/>
      <c r="M391" s="305"/>
      <c r="N391" s="306"/>
      <c r="O391" s="305"/>
      <c r="P391" s="305"/>
      <c r="Q391" s="305"/>
      <c r="R391" s="306"/>
      <c r="S391" s="305"/>
      <c r="T391" s="306"/>
      <c r="U391" s="305"/>
      <c r="V391" s="306"/>
      <c r="W391" s="302"/>
      <c r="X391" s="305"/>
      <c r="Y391" s="306"/>
      <c r="Z391" s="302"/>
      <c r="AA391" s="246"/>
      <c r="AB391" s="246"/>
      <c r="AC391" s="246"/>
    </row>
    <row r="392" spans="1:29" ht="15" customHeight="1" x14ac:dyDescent="0.2">
      <c r="A392" s="298"/>
      <c r="B392" s="299"/>
      <c r="C392" s="300"/>
      <c r="D392" s="301"/>
      <c r="E392" s="246"/>
      <c r="F392" s="246"/>
      <c r="G392" s="302"/>
      <c r="H392" s="303"/>
      <c r="I392" s="302"/>
      <c r="J392" s="303"/>
      <c r="K392" s="302"/>
      <c r="L392" s="303"/>
      <c r="M392" s="301"/>
      <c r="N392" s="304"/>
      <c r="O392" s="301"/>
      <c r="P392" s="301"/>
      <c r="Q392" s="302"/>
      <c r="R392" s="303"/>
      <c r="S392" s="301"/>
      <c r="T392" s="304"/>
      <c r="U392" s="305"/>
      <c r="V392" s="306"/>
      <c r="W392" s="301"/>
      <c r="X392" s="301"/>
      <c r="Y392" s="304"/>
      <c r="Z392" s="301"/>
      <c r="AA392" s="246"/>
      <c r="AB392" s="246"/>
      <c r="AC392" s="246"/>
    </row>
    <row r="393" spans="1:29" ht="15" customHeight="1" x14ac:dyDescent="0.2">
      <c r="A393" s="307"/>
      <c r="B393" s="299"/>
      <c r="C393" s="300"/>
      <c r="D393" s="301"/>
      <c r="E393" s="246"/>
      <c r="F393" s="246"/>
      <c r="G393" s="302"/>
      <c r="H393" s="303"/>
      <c r="I393" s="302"/>
      <c r="J393" s="303"/>
      <c r="K393" s="301"/>
      <c r="L393" s="304"/>
      <c r="M393" s="305"/>
      <c r="N393" s="306"/>
      <c r="O393" s="305"/>
      <c r="P393" s="305"/>
      <c r="Q393" s="305"/>
      <c r="R393" s="306"/>
      <c r="S393" s="305"/>
      <c r="T393" s="306"/>
      <c r="U393" s="305"/>
      <c r="V393" s="306"/>
      <c r="W393" s="302"/>
      <c r="X393" s="305"/>
      <c r="Y393" s="303"/>
      <c r="Z393" s="302"/>
      <c r="AA393" s="246"/>
      <c r="AB393" s="246"/>
      <c r="AC393" s="246"/>
    </row>
    <row r="394" spans="1:29" ht="15" customHeight="1" x14ac:dyDescent="0.2">
      <c r="A394" s="307"/>
      <c r="B394" s="299"/>
      <c r="C394" s="300"/>
      <c r="D394" s="301"/>
      <c r="E394" s="246"/>
      <c r="F394" s="246"/>
      <c r="G394" s="302"/>
      <c r="H394" s="303"/>
      <c r="I394" s="302"/>
      <c r="J394" s="303"/>
      <c r="K394" s="305"/>
      <c r="L394" s="306"/>
      <c r="M394" s="305"/>
      <c r="N394" s="306"/>
      <c r="O394" s="305"/>
      <c r="P394" s="305"/>
      <c r="Q394" s="299"/>
      <c r="R394" s="308"/>
      <c r="S394" s="302"/>
      <c r="T394" s="303"/>
      <c r="U394" s="302"/>
      <c r="V394" s="303"/>
      <c r="W394" s="302"/>
      <c r="X394" s="305"/>
      <c r="Y394" s="303"/>
      <c r="Z394" s="302"/>
      <c r="AA394" s="246"/>
      <c r="AB394" s="246"/>
      <c r="AC394" s="246"/>
    </row>
    <row r="395" spans="1:29" ht="15" customHeight="1" x14ac:dyDescent="0.2">
      <c r="A395" s="309"/>
      <c r="B395" s="299"/>
      <c r="C395" s="300"/>
      <c r="D395" s="301"/>
      <c r="E395" s="246"/>
      <c r="F395" s="246"/>
      <c r="G395" s="302"/>
      <c r="H395" s="303"/>
      <c r="I395" s="302"/>
      <c r="J395" s="303"/>
      <c r="K395" s="302"/>
      <c r="L395" s="303"/>
      <c r="M395" s="302"/>
      <c r="N395" s="303"/>
      <c r="O395" s="302"/>
      <c r="P395" s="302"/>
      <c r="Q395" s="302"/>
      <c r="R395" s="303"/>
      <c r="S395" s="302"/>
      <c r="T395" s="303"/>
      <c r="U395" s="301"/>
      <c r="V395" s="304"/>
      <c r="W395" s="302"/>
      <c r="X395" s="301"/>
      <c r="Y395" s="303"/>
      <c r="Z395" s="302"/>
      <c r="AA395" s="246"/>
      <c r="AB395" s="246"/>
      <c r="AC395" s="246"/>
    </row>
    <row r="396" spans="1:29" ht="15" customHeight="1" x14ac:dyDescent="0.2">
      <c r="A396" s="307"/>
      <c r="B396" s="299"/>
      <c r="C396" s="300"/>
      <c r="D396" s="301"/>
      <c r="E396" s="246"/>
      <c r="F396" s="246"/>
      <c r="G396" s="302"/>
      <c r="H396" s="303"/>
      <c r="I396" s="302"/>
      <c r="J396" s="303"/>
      <c r="K396" s="302"/>
      <c r="L396" s="303"/>
      <c r="M396" s="305"/>
      <c r="N396" s="306"/>
      <c r="O396" s="305"/>
      <c r="P396" s="305"/>
      <c r="Q396" s="305"/>
      <c r="R396" s="306"/>
      <c r="S396" s="305"/>
      <c r="T396" s="306"/>
      <c r="U396" s="305"/>
      <c r="V396" s="306"/>
      <c r="W396" s="305"/>
      <c r="X396" s="305"/>
      <c r="Y396" s="303"/>
      <c r="Z396" s="302"/>
      <c r="AA396" s="246"/>
      <c r="AB396" s="246"/>
      <c r="AC396" s="246"/>
    </row>
    <row r="397" spans="1:29" ht="15" customHeight="1" x14ac:dyDescent="0.2">
      <c r="A397" s="307"/>
      <c r="B397" s="299"/>
      <c r="C397" s="300"/>
      <c r="D397" s="301"/>
      <c r="E397" s="246"/>
      <c r="F397" s="246"/>
      <c r="G397" s="302"/>
      <c r="H397" s="303"/>
      <c r="I397" s="302"/>
      <c r="J397" s="303"/>
      <c r="K397" s="302"/>
      <c r="L397" s="303"/>
      <c r="M397" s="305"/>
      <c r="N397" s="306"/>
      <c r="O397" s="305"/>
      <c r="P397" s="305"/>
      <c r="Q397" s="305"/>
      <c r="R397" s="306"/>
      <c r="S397" s="299"/>
      <c r="T397" s="308"/>
      <c r="U397" s="302"/>
      <c r="V397" s="303"/>
      <c r="W397" s="301"/>
      <c r="X397" s="299"/>
      <c r="Y397" s="306"/>
      <c r="Z397" s="301"/>
      <c r="AA397" s="246"/>
      <c r="AB397" s="246"/>
      <c r="AC397" s="246"/>
    </row>
    <row r="398" spans="1:29" ht="15" customHeight="1" x14ac:dyDescent="0.2">
      <c r="A398" s="309"/>
      <c r="B398" s="299"/>
      <c r="C398" s="300"/>
      <c r="D398" s="301"/>
      <c r="E398" s="246"/>
      <c r="F398" s="246"/>
      <c r="G398" s="302"/>
      <c r="H398" s="303"/>
      <c r="I398" s="302"/>
      <c r="J398" s="303"/>
      <c r="K398" s="302"/>
      <c r="L398" s="303"/>
      <c r="M398" s="302"/>
      <c r="N398" s="303"/>
      <c r="O398" s="302"/>
      <c r="P398" s="302"/>
      <c r="Q398" s="305"/>
      <c r="R398" s="306"/>
      <c r="S398" s="305"/>
      <c r="T398" s="306"/>
      <c r="U398" s="299"/>
      <c r="V398" s="308"/>
      <c r="W398" s="302"/>
      <c r="X398" s="302"/>
      <c r="Y398" s="303"/>
      <c r="Z398" s="302"/>
      <c r="AA398" s="246"/>
      <c r="AB398" s="246"/>
      <c r="AC398" s="246"/>
    </row>
    <row r="399" spans="1:29" ht="15" customHeight="1" x14ac:dyDescent="0.2">
      <c r="A399" s="309"/>
      <c r="B399" s="299"/>
      <c r="C399" s="300"/>
      <c r="D399" s="301"/>
      <c r="E399" s="246"/>
      <c r="F399" s="246"/>
      <c r="G399" s="302"/>
      <c r="H399" s="303"/>
      <c r="I399" s="300"/>
      <c r="J399" s="311"/>
      <c r="K399" s="302"/>
      <c r="L399" s="303"/>
      <c r="M399" s="302"/>
      <c r="N399" s="303"/>
      <c r="O399" s="302"/>
      <c r="P399" s="302"/>
      <c r="Q399" s="302"/>
      <c r="R399" s="303"/>
      <c r="S399" s="302"/>
      <c r="T399" s="303"/>
      <c r="U399" s="301"/>
      <c r="V399" s="304"/>
      <c r="W399" s="302"/>
      <c r="X399" s="302"/>
      <c r="Y399" s="303"/>
      <c r="Z399" s="302"/>
      <c r="AA399" s="246"/>
      <c r="AB399" s="246"/>
      <c r="AC399" s="246"/>
    </row>
    <row r="400" spans="1:29" ht="15" customHeight="1" x14ac:dyDescent="0.2">
      <c r="A400" s="310"/>
      <c r="B400" s="299"/>
      <c r="C400" s="300"/>
      <c r="D400" s="301"/>
      <c r="E400" s="246"/>
      <c r="F400" s="246"/>
      <c r="G400" s="302"/>
      <c r="H400" s="303"/>
      <c r="I400" s="302"/>
      <c r="J400" s="303"/>
      <c r="K400" s="300"/>
      <c r="L400" s="311"/>
      <c r="M400" s="299"/>
      <c r="N400" s="308"/>
      <c r="O400" s="299"/>
      <c r="P400" s="299"/>
      <c r="Q400" s="302"/>
      <c r="R400" s="303"/>
      <c r="S400" s="302"/>
      <c r="T400" s="303"/>
      <c r="U400" s="302"/>
      <c r="V400" s="303"/>
      <c r="W400" s="299"/>
      <c r="X400" s="299"/>
      <c r="Y400" s="306"/>
      <c r="Z400" s="300"/>
      <c r="AA400" s="246"/>
      <c r="AB400" s="246"/>
      <c r="AC400" s="246"/>
    </row>
    <row r="401" spans="1:29" ht="15" customHeight="1" x14ac:dyDescent="0.2">
      <c r="A401" s="309"/>
      <c r="B401" s="299"/>
      <c r="C401" s="300"/>
      <c r="D401" s="301"/>
      <c r="E401" s="246"/>
      <c r="F401" s="246"/>
      <c r="G401" s="302"/>
      <c r="H401" s="303"/>
      <c r="I401" s="302"/>
      <c r="J401" s="303"/>
      <c r="K401" s="305"/>
      <c r="L401" s="306"/>
      <c r="M401" s="302"/>
      <c r="N401" s="303"/>
      <c r="O401" s="302"/>
      <c r="P401" s="302"/>
      <c r="Q401" s="302"/>
      <c r="R401" s="303"/>
      <c r="S401" s="302"/>
      <c r="T401" s="303"/>
      <c r="U401" s="302"/>
      <c r="V401" s="303"/>
      <c r="W401" s="302"/>
      <c r="X401" s="302"/>
      <c r="Y401" s="303"/>
      <c r="Z401" s="302"/>
      <c r="AA401" s="246"/>
      <c r="AB401" s="246"/>
      <c r="AC401" s="246"/>
    </row>
    <row r="402" spans="1:29" ht="15" customHeight="1" x14ac:dyDescent="0.2">
      <c r="A402" s="298"/>
      <c r="B402" s="299"/>
      <c r="C402" s="300"/>
      <c r="D402" s="301"/>
      <c r="E402" s="246"/>
      <c r="F402" s="246"/>
      <c r="G402" s="302"/>
      <c r="H402" s="303"/>
      <c r="I402" s="302"/>
      <c r="J402" s="303"/>
      <c r="K402" s="302"/>
      <c r="L402" s="303"/>
      <c r="M402" s="301"/>
      <c r="N402" s="304"/>
      <c r="O402" s="301"/>
      <c r="P402" s="301"/>
      <c r="Q402" s="301"/>
      <c r="R402" s="304"/>
      <c r="S402" s="305"/>
      <c r="T402" s="306"/>
      <c r="U402" s="305"/>
      <c r="V402" s="306"/>
      <c r="W402" s="300"/>
      <c r="X402" s="301"/>
      <c r="Y402" s="303"/>
      <c r="Z402" s="300"/>
      <c r="AA402" s="246"/>
      <c r="AB402" s="246"/>
      <c r="AC402" s="246"/>
    </row>
    <row r="403" spans="1:29" ht="15" customHeight="1" x14ac:dyDescent="0.2">
      <c r="A403" s="309"/>
      <c r="B403" s="299"/>
      <c r="C403" s="300"/>
      <c r="D403" s="301"/>
      <c r="E403" s="246"/>
      <c r="F403" s="246"/>
      <c r="G403" s="302"/>
      <c r="H403" s="303"/>
      <c r="I403" s="302"/>
      <c r="J403" s="303"/>
      <c r="K403" s="302"/>
      <c r="L403" s="303"/>
      <c r="M403" s="302"/>
      <c r="N403" s="303"/>
      <c r="O403" s="302"/>
      <c r="P403" s="302"/>
      <c r="Q403" s="302"/>
      <c r="R403" s="303"/>
      <c r="S403" s="302"/>
      <c r="T403" s="303"/>
      <c r="U403" s="305"/>
      <c r="V403" s="306"/>
      <c r="W403" s="302"/>
      <c r="X403" s="302"/>
      <c r="Y403" s="303"/>
      <c r="Z403" s="302"/>
      <c r="AA403" s="246"/>
      <c r="AB403" s="246"/>
      <c r="AC403" s="246"/>
    </row>
    <row r="404" spans="1:29" ht="15" customHeight="1" x14ac:dyDescent="0.2">
      <c r="A404" s="309"/>
      <c r="B404" s="299"/>
      <c r="C404" s="300"/>
      <c r="D404" s="301"/>
      <c r="E404" s="246"/>
      <c r="F404" s="246"/>
      <c r="G404" s="302"/>
      <c r="H404" s="303"/>
      <c r="I404" s="302"/>
      <c r="J404" s="303"/>
      <c r="K404" s="302"/>
      <c r="L404" s="303"/>
      <c r="M404" s="302"/>
      <c r="N404" s="303"/>
      <c r="O404" s="302"/>
      <c r="P404" s="302"/>
      <c r="Q404" s="301"/>
      <c r="R404" s="304"/>
      <c r="S404" s="305"/>
      <c r="T404" s="306"/>
      <c r="U404" s="305"/>
      <c r="V404" s="306"/>
      <c r="W404" s="302"/>
      <c r="X404" s="301"/>
      <c r="Y404" s="303"/>
      <c r="Z404" s="302"/>
      <c r="AA404" s="246"/>
      <c r="AB404" s="246"/>
      <c r="AC404" s="246"/>
    </row>
    <row r="405" spans="1:29" ht="15" customHeight="1" x14ac:dyDescent="0.2">
      <c r="A405" s="309"/>
      <c r="B405" s="299"/>
      <c r="C405" s="300"/>
      <c r="D405" s="301"/>
      <c r="E405" s="246"/>
      <c r="F405" s="246"/>
      <c r="G405" s="302"/>
      <c r="H405" s="303"/>
      <c r="I405" s="302"/>
      <c r="J405" s="303"/>
      <c r="K405" s="302"/>
      <c r="L405" s="303"/>
      <c r="M405" s="302"/>
      <c r="N405" s="303"/>
      <c r="O405" s="302"/>
      <c r="P405" s="302"/>
      <c r="Q405" s="302"/>
      <c r="R405" s="303"/>
      <c r="S405" s="302"/>
      <c r="T405" s="303"/>
      <c r="U405" s="302"/>
      <c r="V405" s="303"/>
      <c r="W405" s="302"/>
      <c r="X405" s="302"/>
      <c r="Y405" s="303"/>
      <c r="Z405" s="300"/>
      <c r="AA405" s="246"/>
      <c r="AB405" s="246"/>
      <c r="AC405" s="246"/>
    </row>
    <row r="406" spans="1:29" ht="15" customHeight="1" x14ac:dyDescent="0.2">
      <c r="A406" s="309"/>
      <c r="B406" s="299"/>
      <c r="C406" s="300"/>
      <c r="D406" s="301"/>
      <c r="E406" s="246"/>
      <c r="F406" s="246"/>
      <c r="G406" s="302"/>
      <c r="H406" s="303"/>
      <c r="I406" s="300"/>
      <c r="J406" s="311"/>
      <c r="K406" s="302"/>
      <c r="L406" s="303"/>
      <c r="M406" s="302"/>
      <c r="N406" s="303"/>
      <c r="O406" s="302"/>
      <c r="P406" s="302"/>
      <c r="Q406" s="302"/>
      <c r="R406" s="303"/>
      <c r="S406" s="302"/>
      <c r="T406" s="303"/>
      <c r="U406" s="302"/>
      <c r="V406" s="303"/>
      <c r="W406" s="300"/>
      <c r="X406" s="302"/>
      <c r="Y406" s="303"/>
      <c r="Z406" s="300"/>
      <c r="AA406" s="246"/>
      <c r="AB406" s="246"/>
      <c r="AC406" s="246"/>
    </row>
    <row r="407" spans="1:29" ht="15" customHeight="1" x14ac:dyDescent="0.2">
      <c r="A407" s="309"/>
      <c r="B407" s="299"/>
      <c r="C407" s="300"/>
      <c r="D407" s="301"/>
      <c r="E407" s="246"/>
      <c r="F407" s="246"/>
      <c r="G407" s="302"/>
      <c r="H407" s="303"/>
      <c r="I407" s="302"/>
      <c r="J407" s="303"/>
      <c r="K407" s="301"/>
      <c r="L407" s="304"/>
      <c r="M407" s="302"/>
      <c r="N407" s="303"/>
      <c r="O407" s="302"/>
      <c r="P407" s="302"/>
      <c r="Q407" s="305"/>
      <c r="R407" s="306"/>
      <c r="S407" s="305"/>
      <c r="T407" s="306"/>
      <c r="U407" s="299"/>
      <c r="V407" s="308"/>
      <c r="W407" s="302"/>
      <c r="X407" s="302"/>
      <c r="Y407" s="303"/>
      <c r="Z407" s="302"/>
      <c r="AA407" s="246"/>
      <c r="AB407" s="246"/>
      <c r="AC407" s="246"/>
    </row>
    <row r="408" spans="1:29" ht="15" customHeight="1" x14ac:dyDescent="0.2">
      <c r="A408" s="309"/>
      <c r="B408" s="299"/>
      <c r="C408" s="300"/>
      <c r="D408" s="301"/>
      <c r="E408" s="246"/>
      <c r="F408" s="246"/>
      <c r="G408" s="302"/>
      <c r="H408" s="303"/>
      <c r="I408" s="302"/>
      <c r="J408" s="303"/>
      <c r="K408" s="302"/>
      <c r="L408" s="303"/>
      <c r="M408" s="302"/>
      <c r="N408" s="303"/>
      <c r="O408" s="302"/>
      <c r="P408" s="302"/>
      <c r="Q408" s="302"/>
      <c r="R408" s="303"/>
      <c r="S408" s="302"/>
      <c r="T408" s="303"/>
      <c r="U408" s="302"/>
      <c r="V408" s="303"/>
      <c r="W408" s="302"/>
      <c r="X408" s="302"/>
      <c r="Y408" s="303"/>
      <c r="Z408" s="302"/>
      <c r="AA408" s="246"/>
      <c r="AB408" s="246"/>
      <c r="AC408" s="246"/>
    </row>
    <row r="409" spans="1:29" ht="15" customHeight="1" x14ac:dyDescent="0.2">
      <c r="A409" s="309"/>
      <c r="B409" s="299"/>
      <c r="C409" s="300"/>
      <c r="D409" s="301"/>
      <c r="E409" s="246"/>
      <c r="F409" s="246"/>
      <c r="G409" s="302"/>
      <c r="H409" s="303"/>
      <c r="I409" s="302"/>
      <c r="J409" s="303"/>
      <c r="K409" s="302"/>
      <c r="L409" s="303"/>
      <c r="M409" s="302"/>
      <c r="N409" s="303"/>
      <c r="O409" s="302"/>
      <c r="P409" s="302"/>
      <c r="Q409" s="302"/>
      <c r="R409" s="303"/>
      <c r="S409" s="302"/>
      <c r="T409" s="303"/>
      <c r="U409" s="302"/>
      <c r="V409" s="303"/>
      <c r="W409" s="302"/>
      <c r="X409" s="302"/>
      <c r="Y409" s="303"/>
      <c r="Z409" s="302"/>
      <c r="AA409" s="246"/>
      <c r="AB409" s="246"/>
      <c r="AC409" s="246"/>
    </row>
    <row r="410" spans="1:29" ht="15" customHeight="1" x14ac:dyDescent="0.2">
      <c r="A410" s="309"/>
      <c r="B410" s="299"/>
      <c r="C410" s="300"/>
      <c r="D410" s="301"/>
      <c r="E410" s="246"/>
      <c r="F410" s="246"/>
      <c r="G410" s="302"/>
      <c r="H410" s="303"/>
      <c r="I410" s="302"/>
      <c r="J410" s="303"/>
      <c r="K410" s="300"/>
      <c r="L410" s="311"/>
      <c r="M410" s="302"/>
      <c r="N410" s="303"/>
      <c r="O410" s="302"/>
      <c r="P410" s="302"/>
      <c r="Q410" s="305"/>
      <c r="R410" s="306"/>
      <c r="S410" s="305"/>
      <c r="T410" s="306"/>
      <c r="U410" s="305"/>
      <c r="V410" s="306"/>
      <c r="W410" s="302"/>
      <c r="X410" s="302"/>
      <c r="Y410" s="303"/>
      <c r="Z410" s="302"/>
      <c r="AA410" s="246"/>
      <c r="AB410" s="246"/>
      <c r="AC410" s="246"/>
    </row>
    <row r="411" spans="1:29" ht="15" customHeight="1" x14ac:dyDescent="0.2">
      <c r="A411" s="309"/>
      <c r="B411" s="299"/>
      <c r="C411" s="300"/>
      <c r="D411" s="301"/>
      <c r="E411" s="246"/>
      <c r="F411" s="246"/>
      <c r="G411" s="302"/>
      <c r="H411" s="303"/>
      <c r="I411" s="302"/>
      <c r="J411" s="303"/>
      <c r="K411" s="300"/>
      <c r="L411" s="311"/>
      <c r="M411" s="302"/>
      <c r="N411" s="303"/>
      <c r="O411" s="302"/>
      <c r="P411" s="302"/>
      <c r="Q411" s="299"/>
      <c r="R411" s="308"/>
      <c r="S411" s="302"/>
      <c r="T411" s="303"/>
      <c r="U411" s="302"/>
      <c r="V411" s="303"/>
      <c r="W411" s="302"/>
      <c r="X411" s="302"/>
      <c r="Y411" s="303"/>
      <c r="Z411" s="302"/>
      <c r="AA411" s="246"/>
      <c r="AB411" s="246"/>
      <c r="AC411" s="246"/>
    </row>
    <row r="412" spans="1:29" ht="15" customHeight="1" x14ac:dyDescent="0.2">
      <c r="A412" s="298"/>
      <c r="B412" s="299"/>
      <c r="C412" s="300"/>
      <c r="D412" s="301"/>
      <c r="E412" s="246"/>
      <c r="F412" s="246"/>
      <c r="G412" s="302"/>
      <c r="H412" s="303"/>
      <c r="I412" s="302"/>
      <c r="J412" s="303"/>
      <c r="K412" s="301"/>
      <c r="L412" s="304"/>
      <c r="M412" s="301"/>
      <c r="N412" s="304"/>
      <c r="O412" s="301"/>
      <c r="P412" s="301"/>
      <c r="Q412" s="305"/>
      <c r="R412" s="306"/>
      <c r="S412" s="305"/>
      <c r="T412" s="306"/>
      <c r="U412" s="299"/>
      <c r="V412" s="308"/>
      <c r="W412" s="301"/>
      <c r="X412" s="301"/>
      <c r="Y412" s="304"/>
      <c r="Z412" s="301"/>
      <c r="AA412" s="246"/>
      <c r="AB412" s="246"/>
      <c r="AC412" s="246"/>
    </row>
    <row r="413" spans="1:29" ht="15" customHeight="1" x14ac:dyDescent="0.2">
      <c r="A413" s="312"/>
      <c r="B413" s="299"/>
      <c r="C413" s="300"/>
      <c r="D413" s="301"/>
      <c r="E413" s="246"/>
      <c r="F413" s="246"/>
      <c r="G413" s="302"/>
      <c r="H413" s="303"/>
      <c r="I413" s="302"/>
      <c r="J413" s="303"/>
      <c r="K413" s="300"/>
      <c r="L413" s="311"/>
      <c r="M413" s="300"/>
      <c r="N413" s="311"/>
      <c r="O413" s="300"/>
      <c r="P413" s="300"/>
      <c r="Q413" s="302"/>
      <c r="R413" s="303"/>
      <c r="S413" s="301"/>
      <c r="T413" s="304"/>
      <c r="U413" s="305"/>
      <c r="V413" s="306"/>
      <c r="W413" s="300"/>
      <c r="X413" s="300"/>
      <c r="Y413" s="311"/>
      <c r="Z413" s="300"/>
      <c r="AA413" s="246"/>
      <c r="AB413" s="246"/>
      <c r="AC413" s="246"/>
    </row>
    <row r="414" spans="1:29" ht="15" customHeight="1" x14ac:dyDescent="0.2">
      <c r="A414" s="309"/>
      <c r="B414" s="299"/>
      <c r="C414" s="300"/>
      <c r="D414" s="301"/>
      <c r="E414" s="246"/>
      <c r="F414" s="246"/>
      <c r="G414" s="302"/>
      <c r="H414" s="303"/>
      <c r="I414" s="302"/>
      <c r="J414" s="303"/>
      <c r="K414" s="302"/>
      <c r="L414" s="303"/>
      <c r="M414" s="302"/>
      <c r="N414" s="303"/>
      <c r="O414" s="302"/>
      <c r="P414" s="302"/>
      <c r="Q414" s="302"/>
      <c r="R414" s="303"/>
      <c r="S414" s="302"/>
      <c r="T414" s="303"/>
      <c r="U414" s="302"/>
      <c r="V414" s="303"/>
      <c r="W414" s="302"/>
      <c r="X414" s="302"/>
      <c r="Y414" s="303"/>
      <c r="Z414" s="302"/>
      <c r="AA414" s="246"/>
      <c r="AB414" s="246"/>
      <c r="AC414" s="246"/>
    </row>
    <row r="415" spans="1:29" ht="15" customHeight="1" x14ac:dyDescent="0.2">
      <c r="A415" s="309"/>
      <c r="B415" s="299"/>
      <c r="C415" s="300"/>
      <c r="D415" s="301"/>
      <c r="E415" s="246"/>
      <c r="F415" s="246"/>
      <c r="G415" s="302"/>
      <c r="H415" s="303"/>
      <c r="I415" s="302"/>
      <c r="J415" s="303"/>
      <c r="K415" s="302"/>
      <c r="L415" s="303"/>
      <c r="M415" s="302"/>
      <c r="N415" s="303"/>
      <c r="O415" s="302"/>
      <c r="P415" s="302"/>
      <c r="Q415" s="302"/>
      <c r="R415" s="303"/>
      <c r="S415" s="302"/>
      <c r="T415" s="303"/>
      <c r="U415" s="302"/>
      <c r="V415" s="303"/>
      <c r="W415" s="302"/>
      <c r="X415" s="302"/>
      <c r="Y415" s="303"/>
      <c r="Z415" s="302"/>
      <c r="AA415" s="246"/>
      <c r="AB415" s="246"/>
      <c r="AC415" s="246"/>
    </row>
    <row r="416" spans="1:29" ht="15" customHeight="1" x14ac:dyDescent="0.2">
      <c r="A416" s="309"/>
      <c r="B416" s="299"/>
      <c r="C416" s="300"/>
      <c r="D416" s="301"/>
      <c r="E416" s="246"/>
      <c r="F416" s="246"/>
      <c r="G416" s="302"/>
      <c r="H416" s="303"/>
      <c r="I416" s="300"/>
      <c r="J416" s="311"/>
      <c r="K416" s="302"/>
      <c r="L416" s="303"/>
      <c r="M416" s="302"/>
      <c r="N416" s="303"/>
      <c r="O416" s="302"/>
      <c r="P416" s="302"/>
      <c r="Q416" s="305"/>
      <c r="R416" s="306"/>
      <c r="S416" s="305"/>
      <c r="T416" s="306"/>
      <c r="U416" s="299"/>
      <c r="V416" s="308"/>
      <c r="W416" s="302"/>
      <c r="X416" s="302"/>
      <c r="Y416" s="303"/>
      <c r="Z416" s="302"/>
      <c r="AA416" s="246"/>
      <c r="AB416" s="246"/>
      <c r="AC416" s="246"/>
    </row>
    <row r="417" spans="1:29" ht="15" customHeight="1" x14ac:dyDescent="0.2">
      <c r="A417" s="310"/>
      <c r="B417" s="299"/>
      <c r="C417" s="300"/>
      <c r="D417" s="301"/>
      <c r="E417" s="246"/>
      <c r="F417" s="246"/>
      <c r="G417" s="302"/>
      <c r="H417" s="303"/>
      <c r="I417" s="301"/>
      <c r="J417" s="304"/>
      <c r="K417" s="299"/>
      <c r="L417" s="308"/>
      <c r="M417" s="299"/>
      <c r="N417" s="308"/>
      <c r="O417" s="299"/>
      <c r="P417" s="299"/>
      <c r="Q417" s="302"/>
      <c r="R417" s="303"/>
      <c r="S417" s="302"/>
      <c r="T417" s="303"/>
      <c r="U417" s="302"/>
      <c r="V417" s="303"/>
      <c r="W417" s="299"/>
      <c r="X417" s="299"/>
      <c r="Y417" s="308"/>
      <c r="Z417" s="299"/>
      <c r="AA417" s="246"/>
      <c r="AB417" s="246"/>
      <c r="AC417" s="246"/>
    </row>
    <row r="418" spans="1:29" ht="15" customHeight="1" x14ac:dyDescent="0.2">
      <c r="A418" s="312"/>
      <c r="B418" s="299"/>
      <c r="C418" s="300"/>
      <c r="D418" s="301"/>
      <c r="E418" s="246"/>
      <c r="F418" s="246"/>
      <c r="G418" s="302"/>
      <c r="H418" s="303"/>
      <c r="I418" s="302"/>
      <c r="J418" s="303"/>
      <c r="K418" s="300"/>
      <c r="L418" s="311"/>
      <c r="M418" s="300"/>
      <c r="N418" s="311"/>
      <c r="O418" s="300"/>
      <c r="P418" s="300"/>
      <c r="Q418" s="302"/>
      <c r="R418" s="303"/>
      <c r="S418" s="302"/>
      <c r="T418" s="303"/>
      <c r="U418" s="302"/>
      <c r="V418" s="303"/>
      <c r="W418" s="301"/>
      <c r="X418" s="301"/>
      <c r="Y418" s="303"/>
      <c r="Z418" s="300"/>
      <c r="AA418" s="246"/>
      <c r="AB418" s="246"/>
      <c r="AC418" s="246"/>
    </row>
    <row r="419" spans="1:29" ht="15" customHeight="1" x14ac:dyDescent="0.2">
      <c r="A419" s="312"/>
      <c r="B419" s="299"/>
      <c r="C419" s="300"/>
      <c r="D419" s="301"/>
      <c r="E419" s="246"/>
      <c r="F419" s="246"/>
      <c r="G419" s="302"/>
      <c r="H419" s="303"/>
      <c r="I419" s="302"/>
      <c r="J419" s="303"/>
      <c r="K419" s="300"/>
      <c r="L419" s="311"/>
      <c r="M419" s="300"/>
      <c r="N419" s="311"/>
      <c r="O419" s="300"/>
      <c r="P419" s="300"/>
      <c r="Q419" s="302"/>
      <c r="R419" s="303"/>
      <c r="S419" s="302"/>
      <c r="T419" s="303"/>
      <c r="U419" s="302"/>
      <c r="V419" s="303"/>
      <c r="W419" s="302"/>
      <c r="X419" s="302"/>
      <c r="Y419" s="303"/>
      <c r="Z419" s="300"/>
      <c r="AA419" s="246"/>
      <c r="AB419" s="246"/>
      <c r="AC419" s="246"/>
    </row>
    <row r="420" spans="1:29" ht="15" customHeight="1" x14ac:dyDescent="0.2">
      <c r="A420" s="297"/>
      <c r="B420" s="297"/>
      <c r="C420" s="297"/>
      <c r="D420" s="297"/>
      <c r="E420" s="297"/>
      <c r="F420" s="297"/>
      <c r="G420" s="297"/>
      <c r="H420" s="297"/>
      <c r="I420" s="297"/>
      <c r="J420" s="297"/>
      <c r="K420" s="297"/>
      <c r="L420" s="297"/>
      <c r="M420" s="297"/>
      <c r="N420" s="297"/>
      <c r="O420" s="297"/>
      <c r="P420" s="297"/>
      <c r="Q420" s="297"/>
      <c r="R420" s="297"/>
      <c r="S420" s="297"/>
      <c r="T420" s="297"/>
      <c r="U420" s="297"/>
      <c r="V420" s="297"/>
      <c r="W420" s="297"/>
      <c r="X420" s="297"/>
      <c r="Y420" s="297"/>
      <c r="Z420" s="297"/>
      <c r="AA420" s="297"/>
      <c r="AB420" s="297"/>
      <c r="AC420" s="297"/>
    </row>
    <row r="421" spans="1:29" ht="15" customHeight="1" x14ac:dyDescent="0.2">
      <c r="A421" s="297"/>
      <c r="B421" s="297"/>
      <c r="C421" s="297"/>
      <c r="D421" s="297"/>
      <c r="E421" s="297"/>
      <c r="F421" s="297"/>
      <c r="G421" s="297"/>
      <c r="H421" s="297"/>
      <c r="I421" s="297"/>
      <c r="J421" s="297"/>
      <c r="K421" s="297"/>
      <c r="L421" s="297"/>
      <c r="M421" s="297"/>
      <c r="N421" s="297"/>
      <c r="O421" s="297"/>
      <c r="P421" s="297"/>
      <c r="Q421" s="297"/>
      <c r="R421" s="297"/>
      <c r="S421" s="297"/>
      <c r="T421" s="297"/>
      <c r="U421" s="297"/>
      <c r="V421" s="297"/>
      <c r="W421" s="297"/>
      <c r="X421" s="297"/>
      <c r="Y421" s="297"/>
      <c r="Z421" s="297"/>
      <c r="AA421" s="297"/>
      <c r="AB421" s="297"/>
      <c r="AC421" s="297"/>
    </row>
    <row r="422" spans="1:29" ht="15" customHeight="1" x14ac:dyDescent="0.2">
      <c r="A422" s="297"/>
      <c r="B422" s="297"/>
      <c r="C422" s="297"/>
      <c r="D422" s="297"/>
      <c r="E422" s="297"/>
      <c r="F422" s="297"/>
      <c r="G422" s="297"/>
      <c r="H422" s="297"/>
      <c r="I422" s="297"/>
      <c r="J422" s="297"/>
      <c r="K422" s="297"/>
      <c r="L422" s="297"/>
      <c r="M422" s="297"/>
      <c r="N422" s="297"/>
      <c r="O422" s="297"/>
      <c r="P422" s="297"/>
      <c r="Q422" s="297"/>
      <c r="R422" s="297"/>
      <c r="S422" s="297"/>
      <c r="T422" s="297"/>
      <c r="U422" s="297"/>
      <c r="V422" s="297"/>
      <c r="W422" s="297"/>
      <c r="X422" s="297"/>
      <c r="Y422" s="297"/>
      <c r="Z422" s="297"/>
      <c r="AA422" s="297"/>
      <c r="AB422" s="297"/>
      <c r="AC422" s="297"/>
    </row>
    <row r="423" spans="1:29" ht="15" customHeight="1" x14ac:dyDescent="0.2">
      <c r="A423" s="297"/>
      <c r="B423" s="297"/>
      <c r="C423" s="297"/>
      <c r="D423" s="297"/>
      <c r="E423" s="297"/>
      <c r="F423" s="297"/>
      <c r="G423" s="297"/>
      <c r="H423" s="297"/>
      <c r="I423" s="297"/>
      <c r="J423" s="297"/>
      <c r="K423" s="297"/>
      <c r="L423" s="297"/>
      <c r="M423" s="297"/>
      <c r="N423" s="297"/>
      <c r="O423" s="297"/>
      <c r="P423" s="297"/>
      <c r="Q423" s="297"/>
      <c r="R423" s="297"/>
      <c r="S423" s="297"/>
      <c r="T423" s="297"/>
      <c r="U423" s="297"/>
      <c r="V423" s="297"/>
      <c r="W423" s="297"/>
      <c r="X423" s="297"/>
      <c r="Y423" s="297"/>
      <c r="Z423" s="297"/>
      <c r="AA423" s="297"/>
      <c r="AB423" s="297"/>
      <c r="AC423" s="297"/>
    </row>
    <row r="424" spans="1:29" ht="15" customHeight="1" x14ac:dyDescent="0.2">
      <c r="A424" s="297"/>
      <c r="B424" s="297"/>
      <c r="C424" s="297"/>
      <c r="D424" s="297"/>
      <c r="E424" s="297"/>
      <c r="F424" s="297"/>
      <c r="G424" s="297"/>
      <c r="H424" s="297"/>
      <c r="I424" s="297"/>
      <c r="J424" s="297"/>
      <c r="K424" s="297"/>
      <c r="L424" s="297"/>
      <c r="M424" s="297"/>
      <c r="N424" s="297"/>
      <c r="O424" s="297"/>
      <c r="P424" s="297"/>
      <c r="Q424" s="297"/>
      <c r="R424" s="297"/>
      <c r="S424" s="297"/>
      <c r="T424" s="297"/>
      <c r="U424" s="297"/>
      <c r="V424" s="297"/>
      <c r="W424" s="297"/>
      <c r="X424" s="297"/>
      <c r="Y424" s="297"/>
      <c r="Z424" s="297"/>
      <c r="AA424" s="297"/>
      <c r="AB424" s="297"/>
      <c r="AC424" s="297"/>
    </row>
    <row r="425" spans="1:29" ht="15" customHeight="1" x14ac:dyDescent="0.2">
      <c r="A425" s="297"/>
      <c r="B425" s="297"/>
      <c r="C425" s="297"/>
      <c r="D425" s="297"/>
      <c r="E425" s="297"/>
      <c r="F425" s="297"/>
      <c r="G425" s="297"/>
      <c r="H425" s="297"/>
      <c r="I425" s="297"/>
      <c r="J425" s="297"/>
      <c r="K425" s="297"/>
      <c r="L425" s="297"/>
      <c r="M425" s="297"/>
      <c r="N425" s="297"/>
      <c r="O425" s="297"/>
      <c r="P425" s="297"/>
      <c r="Q425" s="297"/>
      <c r="R425" s="297"/>
      <c r="S425" s="297"/>
      <c r="T425" s="297"/>
      <c r="U425" s="297"/>
      <c r="V425" s="297"/>
      <c r="W425" s="297"/>
      <c r="X425" s="297"/>
      <c r="Y425" s="297"/>
      <c r="Z425" s="297"/>
      <c r="AA425" s="297"/>
      <c r="AB425" s="297"/>
      <c r="AC425" s="297"/>
    </row>
    <row r="426" spans="1:29" ht="15" customHeight="1" x14ac:dyDescent="0.2">
      <c r="A426" s="297"/>
      <c r="B426" s="297"/>
      <c r="C426" s="297"/>
      <c r="D426" s="297"/>
      <c r="E426" s="297"/>
      <c r="F426" s="297"/>
      <c r="G426" s="297"/>
      <c r="H426" s="297"/>
      <c r="I426" s="297"/>
      <c r="J426" s="297"/>
      <c r="K426" s="297"/>
      <c r="L426" s="297"/>
      <c r="M426" s="297"/>
      <c r="N426" s="297"/>
      <c r="O426" s="297"/>
      <c r="P426" s="297"/>
      <c r="Q426" s="297"/>
      <c r="R426" s="297"/>
      <c r="S426" s="297"/>
      <c r="T426" s="297"/>
      <c r="U426" s="297"/>
      <c r="V426" s="297"/>
      <c r="W426" s="297"/>
      <c r="X426" s="297"/>
      <c r="Y426" s="297"/>
      <c r="Z426" s="297"/>
      <c r="AA426" s="297"/>
      <c r="AB426" s="297"/>
      <c r="AC426" s="297"/>
    </row>
    <row r="427" spans="1:29" ht="15" customHeight="1" x14ac:dyDescent="0.2">
      <c r="A427" s="297"/>
      <c r="B427" s="297"/>
      <c r="C427" s="297"/>
      <c r="D427" s="297"/>
      <c r="E427" s="297"/>
      <c r="F427" s="297"/>
      <c r="G427" s="297"/>
      <c r="H427" s="297"/>
      <c r="I427" s="297"/>
      <c r="J427" s="297"/>
      <c r="K427" s="297"/>
      <c r="L427" s="297"/>
      <c r="M427" s="297"/>
      <c r="N427" s="297"/>
      <c r="O427" s="297"/>
      <c r="P427" s="297"/>
      <c r="Q427" s="297"/>
      <c r="R427" s="297"/>
      <c r="S427" s="297"/>
      <c r="T427" s="297"/>
      <c r="U427" s="297"/>
      <c r="V427" s="297"/>
      <c r="W427" s="297"/>
      <c r="X427" s="297"/>
      <c r="Y427" s="297"/>
      <c r="Z427" s="297"/>
      <c r="AA427" s="297"/>
      <c r="AB427" s="297"/>
      <c r="AC427" s="297"/>
    </row>
    <row r="428" spans="1:29" ht="15" customHeight="1" x14ac:dyDescent="0.2">
      <c r="A428" s="297"/>
      <c r="B428" s="297"/>
      <c r="C428" s="297"/>
      <c r="D428" s="297"/>
      <c r="E428" s="297"/>
      <c r="F428" s="297"/>
      <c r="G428" s="297"/>
      <c r="H428" s="297"/>
      <c r="I428" s="297"/>
      <c r="J428" s="297"/>
      <c r="K428" s="297"/>
      <c r="L428" s="297"/>
      <c r="M428" s="297"/>
      <c r="N428" s="297"/>
      <c r="O428" s="297"/>
      <c r="P428" s="297"/>
      <c r="Q428" s="297"/>
      <c r="R428" s="297"/>
      <c r="S428" s="297"/>
      <c r="T428" s="297"/>
      <c r="U428" s="297"/>
      <c r="V428" s="297"/>
      <c r="W428" s="297"/>
      <c r="X428" s="297"/>
      <c r="Y428" s="297"/>
      <c r="Z428" s="297"/>
      <c r="AA428" s="297"/>
      <c r="AB428" s="297"/>
      <c r="AC428" s="297"/>
    </row>
    <row r="429" spans="1:29" ht="15" customHeight="1" x14ac:dyDescent="0.2">
      <c r="A429" s="297"/>
      <c r="B429" s="297"/>
      <c r="C429" s="297"/>
      <c r="D429" s="297"/>
      <c r="E429" s="297"/>
      <c r="F429" s="297"/>
      <c r="G429" s="297"/>
      <c r="H429" s="297"/>
      <c r="I429" s="297"/>
      <c r="J429" s="297"/>
      <c r="K429" s="297"/>
      <c r="L429" s="297"/>
      <c r="M429" s="297"/>
      <c r="N429" s="297"/>
      <c r="O429" s="297"/>
      <c r="P429" s="297"/>
      <c r="Q429" s="297"/>
      <c r="R429" s="297"/>
      <c r="S429" s="297"/>
      <c r="T429" s="297"/>
      <c r="U429" s="297"/>
      <c r="V429" s="297"/>
      <c r="W429" s="297"/>
      <c r="X429" s="297"/>
      <c r="Y429" s="297"/>
      <c r="Z429" s="297"/>
      <c r="AA429" s="297"/>
      <c r="AB429" s="297"/>
      <c r="AC429" s="297"/>
    </row>
    <row r="430" spans="1:29" ht="15" customHeight="1" x14ac:dyDescent="0.2">
      <c r="A430" s="297"/>
      <c r="B430" s="297"/>
      <c r="C430" s="297"/>
      <c r="D430" s="297"/>
      <c r="E430" s="297"/>
      <c r="F430" s="297"/>
      <c r="G430" s="297"/>
      <c r="H430" s="297"/>
      <c r="I430" s="297"/>
      <c r="J430" s="297"/>
      <c r="K430" s="297"/>
      <c r="L430" s="297"/>
      <c r="M430" s="297"/>
      <c r="N430" s="297"/>
      <c r="O430" s="297"/>
      <c r="P430" s="297"/>
      <c r="Q430" s="297"/>
      <c r="R430" s="297"/>
      <c r="S430" s="297"/>
      <c r="T430" s="297"/>
      <c r="U430" s="297"/>
      <c r="V430" s="297"/>
      <c r="W430" s="297"/>
      <c r="X430" s="297"/>
      <c r="Y430" s="297"/>
      <c r="Z430" s="297"/>
      <c r="AA430" s="297"/>
      <c r="AB430" s="297"/>
      <c r="AC430" s="297"/>
    </row>
    <row r="431" spans="1:29" ht="15" customHeight="1" x14ac:dyDescent="0.2">
      <c r="A431" s="297"/>
      <c r="B431" s="297"/>
      <c r="C431" s="297"/>
      <c r="D431" s="297"/>
      <c r="E431" s="297"/>
      <c r="F431" s="297"/>
      <c r="G431" s="297"/>
      <c r="H431" s="297"/>
      <c r="I431" s="297"/>
      <c r="J431" s="297"/>
      <c r="K431" s="297"/>
      <c r="L431" s="297"/>
      <c r="M431" s="297"/>
      <c r="N431" s="297"/>
      <c r="O431" s="297"/>
      <c r="P431" s="297"/>
      <c r="Q431" s="297"/>
      <c r="R431" s="297"/>
      <c r="S431" s="297"/>
      <c r="T431" s="297"/>
      <c r="U431" s="297"/>
      <c r="V431" s="297"/>
      <c r="W431" s="297"/>
      <c r="X431" s="297"/>
      <c r="Y431" s="297"/>
      <c r="Z431" s="297"/>
      <c r="AA431" s="297"/>
      <c r="AB431" s="297"/>
      <c r="AC431" s="297"/>
    </row>
    <row r="432" spans="1:29" ht="15" customHeight="1" x14ac:dyDescent="0.2">
      <c r="A432" s="297"/>
      <c r="B432" s="297"/>
      <c r="C432" s="297"/>
      <c r="D432" s="297"/>
      <c r="E432" s="297"/>
      <c r="F432" s="297"/>
      <c r="G432" s="297"/>
      <c r="H432" s="297"/>
      <c r="I432" s="297"/>
      <c r="J432" s="297"/>
      <c r="K432" s="297"/>
      <c r="L432" s="297"/>
      <c r="M432" s="297"/>
      <c r="N432" s="297"/>
      <c r="O432" s="297"/>
      <c r="P432" s="297"/>
      <c r="Q432" s="297"/>
      <c r="R432" s="297"/>
      <c r="S432" s="297"/>
      <c r="T432" s="297"/>
      <c r="U432" s="297"/>
      <c r="V432" s="297"/>
      <c r="W432" s="297"/>
      <c r="X432" s="297"/>
      <c r="Y432" s="297"/>
      <c r="Z432" s="297"/>
      <c r="AA432" s="297"/>
      <c r="AB432" s="297"/>
      <c r="AC432" s="297"/>
    </row>
    <row r="433" spans="1:29" ht="15" customHeight="1" x14ac:dyDescent="0.2">
      <c r="A433" s="297"/>
      <c r="B433" s="297"/>
      <c r="C433" s="297"/>
      <c r="D433" s="297"/>
      <c r="E433" s="297"/>
      <c r="F433" s="297"/>
      <c r="G433" s="297"/>
      <c r="H433" s="297"/>
      <c r="I433" s="297"/>
      <c r="J433" s="297"/>
      <c r="K433" s="297"/>
      <c r="L433" s="297"/>
      <c r="M433" s="297"/>
      <c r="N433" s="297"/>
      <c r="O433" s="297"/>
      <c r="P433" s="297"/>
      <c r="Q433" s="297"/>
      <c r="R433" s="297"/>
      <c r="S433" s="297"/>
      <c r="T433" s="297"/>
      <c r="U433" s="297"/>
      <c r="V433" s="297"/>
      <c r="W433" s="297"/>
      <c r="X433" s="297"/>
      <c r="Y433" s="297"/>
      <c r="Z433" s="297"/>
      <c r="AA433" s="297"/>
      <c r="AB433" s="297"/>
      <c r="AC433" s="297"/>
    </row>
    <row r="434" spans="1:29" ht="15" customHeight="1" x14ac:dyDescent="0.2">
      <c r="A434" s="297"/>
      <c r="B434" s="297"/>
      <c r="C434" s="297"/>
      <c r="D434" s="297"/>
      <c r="E434" s="297"/>
      <c r="F434" s="297"/>
      <c r="G434" s="297"/>
      <c r="H434" s="297"/>
      <c r="I434" s="297"/>
      <c r="J434" s="297"/>
      <c r="K434" s="297"/>
      <c r="L434" s="297"/>
      <c r="M434" s="297"/>
      <c r="N434" s="297"/>
      <c r="O434" s="297"/>
      <c r="P434" s="297"/>
      <c r="Q434" s="297"/>
      <c r="R434" s="297"/>
      <c r="S434" s="297"/>
      <c r="T434" s="297"/>
      <c r="U434" s="297"/>
      <c r="V434" s="297"/>
      <c r="W434" s="297"/>
      <c r="X434" s="297"/>
      <c r="Y434" s="297"/>
      <c r="Z434" s="297"/>
      <c r="AA434" s="297"/>
      <c r="AB434" s="297"/>
      <c r="AC434" s="297"/>
    </row>
    <row r="435" spans="1:29" ht="15" customHeight="1" x14ac:dyDescent="0.2">
      <c r="A435" s="297"/>
      <c r="B435" s="297"/>
      <c r="C435" s="297"/>
      <c r="D435" s="297"/>
      <c r="E435" s="297"/>
      <c r="F435" s="297"/>
      <c r="G435" s="297"/>
      <c r="H435" s="297"/>
      <c r="I435" s="297"/>
      <c r="J435" s="297"/>
      <c r="K435" s="297"/>
      <c r="L435" s="297"/>
      <c r="M435" s="297"/>
      <c r="N435" s="297"/>
      <c r="O435" s="297"/>
      <c r="P435" s="297"/>
      <c r="Q435" s="297"/>
      <c r="R435" s="297"/>
      <c r="S435" s="297"/>
      <c r="T435" s="297"/>
      <c r="U435" s="297"/>
      <c r="V435" s="297"/>
      <c r="W435" s="297"/>
      <c r="X435" s="297"/>
      <c r="Y435" s="297"/>
      <c r="Z435" s="297"/>
      <c r="AA435" s="297"/>
      <c r="AB435" s="297"/>
      <c r="AC435" s="297"/>
    </row>
    <row r="436" spans="1:29" ht="15" customHeight="1" x14ac:dyDescent="0.2">
      <c r="A436" s="297"/>
      <c r="B436" s="297"/>
      <c r="C436" s="297"/>
      <c r="D436" s="297"/>
      <c r="E436" s="297"/>
      <c r="F436" s="297"/>
      <c r="G436" s="297"/>
      <c r="H436" s="297"/>
      <c r="I436" s="297"/>
      <c r="J436" s="297"/>
      <c r="K436" s="297"/>
      <c r="L436" s="297"/>
      <c r="M436" s="297"/>
      <c r="N436" s="297"/>
      <c r="O436" s="297"/>
      <c r="P436" s="297"/>
      <c r="Q436" s="297"/>
      <c r="R436" s="297"/>
      <c r="S436" s="297"/>
      <c r="T436" s="297"/>
      <c r="U436" s="297"/>
      <c r="V436" s="297"/>
      <c r="W436" s="297"/>
      <c r="X436" s="297"/>
      <c r="Y436" s="297"/>
      <c r="Z436" s="297"/>
      <c r="AA436" s="297"/>
      <c r="AB436" s="297"/>
      <c r="AC436" s="297"/>
    </row>
    <row r="437" spans="1:29" ht="15" customHeight="1" x14ac:dyDescent="0.2">
      <c r="A437" s="297"/>
      <c r="B437" s="297"/>
      <c r="C437" s="297"/>
      <c r="D437" s="297"/>
      <c r="E437" s="297"/>
      <c r="F437" s="297"/>
      <c r="G437" s="297"/>
      <c r="H437" s="297"/>
      <c r="I437" s="297"/>
      <c r="J437" s="297"/>
      <c r="K437" s="297"/>
      <c r="L437" s="297"/>
      <c r="M437" s="297"/>
      <c r="N437" s="297"/>
      <c r="O437" s="297"/>
      <c r="P437" s="297"/>
      <c r="Q437" s="297"/>
      <c r="R437" s="297"/>
      <c r="S437" s="297"/>
      <c r="T437" s="297"/>
      <c r="U437" s="297"/>
      <c r="V437" s="297"/>
      <c r="W437" s="297"/>
      <c r="X437" s="297"/>
      <c r="Y437" s="297"/>
      <c r="Z437" s="297"/>
      <c r="AA437" s="297"/>
      <c r="AB437" s="297"/>
      <c r="AC437" s="297"/>
    </row>
    <row r="438" spans="1:29" ht="15" customHeight="1" x14ac:dyDescent="0.2">
      <c r="A438" s="297"/>
      <c r="B438" s="297"/>
      <c r="C438" s="297"/>
      <c r="D438" s="297"/>
      <c r="E438" s="297"/>
      <c r="F438" s="297"/>
      <c r="G438" s="297"/>
      <c r="H438" s="297"/>
      <c r="I438" s="297"/>
      <c r="J438" s="297"/>
      <c r="K438" s="297"/>
      <c r="L438" s="297"/>
      <c r="M438" s="297"/>
      <c r="N438" s="297"/>
      <c r="O438" s="297"/>
      <c r="P438" s="297"/>
      <c r="Q438" s="297"/>
      <c r="R438" s="297"/>
      <c r="S438" s="297"/>
      <c r="T438" s="297"/>
      <c r="U438" s="297"/>
      <c r="V438" s="297"/>
      <c r="W438" s="297"/>
      <c r="X438" s="297"/>
      <c r="Y438" s="297"/>
      <c r="Z438" s="297"/>
      <c r="AA438" s="297"/>
      <c r="AB438" s="297"/>
      <c r="AC438" s="297"/>
    </row>
    <row r="439" spans="1:29" ht="15" customHeight="1" x14ac:dyDescent="0.2">
      <c r="A439" s="297"/>
      <c r="B439" s="297"/>
      <c r="C439" s="297"/>
      <c r="D439" s="297"/>
      <c r="E439" s="297"/>
      <c r="F439" s="297"/>
      <c r="G439" s="297"/>
      <c r="H439" s="297"/>
      <c r="I439" s="297"/>
      <c r="J439" s="297"/>
      <c r="K439" s="297"/>
      <c r="L439" s="297"/>
      <c r="M439" s="297"/>
      <c r="N439" s="297"/>
      <c r="O439" s="297"/>
      <c r="P439" s="297"/>
      <c r="Q439" s="297"/>
      <c r="R439" s="297"/>
      <c r="S439" s="297"/>
      <c r="T439" s="297"/>
      <c r="U439" s="297"/>
      <c r="V439" s="297"/>
      <c r="W439" s="297"/>
      <c r="X439" s="297"/>
      <c r="Y439" s="297"/>
      <c r="Z439" s="297"/>
      <c r="AA439" s="297"/>
      <c r="AB439" s="297"/>
      <c r="AC439" s="297"/>
    </row>
    <row r="440" spans="1:29" ht="15" customHeight="1" x14ac:dyDescent="0.2">
      <c r="A440" s="297"/>
      <c r="B440" s="297"/>
      <c r="C440" s="297"/>
      <c r="D440" s="297"/>
      <c r="E440" s="297"/>
      <c r="F440" s="297"/>
      <c r="G440" s="297"/>
      <c r="H440" s="297"/>
      <c r="I440" s="297"/>
      <c r="J440" s="297"/>
      <c r="K440" s="297"/>
      <c r="L440" s="297"/>
      <c r="M440" s="297"/>
      <c r="N440" s="297"/>
      <c r="O440" s="297"/>
      <c r="P440" s="297"/>
      <c r="Q440" s="297"/>
      <c r="R440" s="297"/>
      <c r="S440" s="297"/>
      <c r="T440" s="297"/>
      <c r="U440" s="297"/>
      <c r="V440" s="297"/>
      <c r="W440" s="297"/>
      <c r="X440" s="297"/>
      <c r="Y440" s="297"/>
      <c r="Z440" s="297"/>
      <c r="AA440" s="297"/>
      <c r="AB440" s="297"/>
      <c r="AC440" s="297"/>
    </row>
    <row r="441" spans="1:29" ht="15" customHeight="1" x14ac:dyDescent="0.2">
      <c r="A441" s="297"/>
      <c r="B441" s="297"/>
      <c r="C441" s="297"/>
      <c r="D441" s="297"/>
      <c r="E441" s="297"/>
      <c r="F441" s="297"/>
      <c r="G441" s="297"/>
      <c r="H441" s="297"/>
      <c r="I441" s="297"/>
      <c r="J441" s="297"/>
      <c r="K441" s="297"/>
      <c r="L441" s="297"/>
      <c r="M441" s="297"/>
      <c r="N441" s="297"/>
      <c r="O441" s="297"/>
      <c r="P441" s="297"/>
      <c r="Q441" s="297"/>
      <c r="R441" s="297"/>
      <c r="S441" s="297"/>
      <c r="T441" s="297"/>
      <c r="U441" s="297"/>
      <c r="V441" s="297"/>
      <c r="W441" s="297"/>
      <c r="X441" s="297"/>
      <c r="Y441" s="297"/>
      <c r="Z441" s="297"/>
      <c r="AA441" s="297"/>
      <c r="AB441" s="297"/>
      <c r="AC441" s="297"/>
    </row>
    <row r="442" spans="1:29" ht="15" customHeight="1" x14ac:dyDescent="0.2">
      <c r="A442" s="297"/>
      <c r="B442" s="297"/>
      <c r="C442" s="297"/>
      <c r="D442" s="297"/>
      <c r="E442" s="297"/>
      <c r="F442" s="297"/>
      <c r="G442" s="297"/>
      <c r="H442" s="297"/>
      <c r="I442" s="297"/>
      <c r="J442" s="297"/>
      <c r="K442" s="297"/>
      <c r="L442" s="297"/>
      <c r="M442" s="297"/>
      <c r="N442" s="297"/>
      <c r="O442" s="297"/>
      <c r="P442" s="297"/>
      <c r="Q442" s="297"/>
      <c r="R442" s="297"/>
      <c r="S442" s="297"/>
      <c r="T442" s="297"/>
      <c r="U442" s="297"/>
      <c r="V442" s="297"/>
      <c r="W442" s="297"/>
      <c r="X442" s="297"/>
      <c r="Y442" s="297"/>
      <c r="Z442" s="297"/>
      <c r="AA442" s="297"/>
      <c r="AB442" s="297"/>
      <c r="AC442" s="297"/>
    </row>
    <row r="443" spans="1:29" ht="15" customHeight="1" x14ac:dyDescent="0.2">
      <c r="A443" s="297"/>
      <c r="B443" s="297"/>
      <c r="C443" s="297"/>
      <c r="D443" s="297"/>
      <c r="E443" s="297"/>
      <c r="F443" s="297"/>
      <c r="G443" s="297"/>
      <c r="H443" s="297"/>
      <c r="I443" s="297"/>
      <c r="J443" s="297"/>
      <c r="K443" s="297"/>
      <c r="L443" s="297"/>
      <c r="M443" s="297"/>
      <c r="N443" s="297"/>
      <c r="O443" s="297"/>
      <c r="P443" s="297"/>
      <c r="Q443" s="297"/>
      <c r="R443" s="297"/>
      <c r="S443" s="297"/>
      <c r="T443" s="297"/>
      <c r="U443" s="297"/>
      <c r="V443" s="297"/>
      <c r="W443" s="297"/>
      <c r="X443" s="297"/>
      <c r="Y443" s="297"/>
      <c r="Z443" s="297"/>
      <c r="AA443" s="297"/>
      <c r="AB443" s="297"/>
      <c r="AC443" s="297"/>
    </row>
    <row r="444" spans="1:29" ht="15" customHeight="1" x14ac:dyDescent="0.2">
      <c r="A444" s="297"/>
      <c r="B444" s="297"/>
      <c r="C444" s="297"/>
      <c r="D444" s="297"/>
      <c r="E444" s="297"/>
      <c r="F444" s="297"/>
      <c r="G444" s="297"/>
      <c r="H444" s="297"/>
      <c r="I444" s="297"/>
      <c r="J444" s="297"/>
      <c r="K444" s="297"/>
      <c r="L444" s="297"/>
      <c r="M444" s="297"/>
      <c r="N444" s="297"/>
      <c r="O444" s="297"/>
      <c r="P444" s="297"/>
      <c r="Q444" s="297"/>
      <c r="R444" s="297"/>
      <c r="S444" s="297"/>
      <c r="T444" s="297"/>
      <c r="U444" s="297"/>
      <c r="V444" s="297"/>
      <c r="W444" s="297"/>
      <c r="X444" s="297"/>
      <c r="Y444" s="297"/>
      <c r="Z444" s="297"/>
      <c r="AA444" s="297"/>
      <c r="AB444" s="297"/>
      <c r="AC444" s="297"/>
    </row>
    <row r="445" spans="1:29" ht="15" customHeight="1" x14ac:dyDescent="0.2">
      <c r="A445" s="297"/>
      <c r="B445" s="297"/>
      <c r="C445" s="297"/>
      <c r="D445" s="297"/>
      <c r="E445" s="297"/>
      <c r="F445" s="297"/>
      <c r="G445" s="297"/>
      <c r="H445" s="297"/>
      <c r="I445" s="297"/>
      <c r="J445" s="297"/>
      <c r="K445" s="297"/>
      <c r="L445" s="297"/>
      <c r="M445" s="297"/>
      <c r="N445" s="297"/>
      <c r="O445" s="297"/>
      <c r="P445" s="297"/>
      <c r="Q445" s="297"/>
      <c r="R445" s="297"/>
      <c r="S445" s="297"/>
      <c r="T445" s="297"/>
      <c r="U445" s="297"/>
      <c r="V445" s="297"/>
      <c r="W445" s="297"/>
      <c r="X445" s="297"/>
      <c r="Y445" s="297"/>
      <c r="Z445" s="297"/>
      <c r="AA445" s="297"/>
      <c r="AB445" s="297"/>
      <c r="AC445" s="297"/>
    </row>
    <row r="446" spans="1:29" ht="15" customHeight="1" x14ac:dyDescent="0.2">
      <c r="A446" s="297"/>
      <c r="B446" s="297"/>
      <c r="C446" s="297"/>
      <c r="D446" s="297"/>
      <c r="E446" s="297"/>
      <c r="F446" s="297"/>
      <c r="G446" s="297"/>
      <c r="H446" s="297"/>
      <c r="I446" s="297"/>
      <c r="J446" s="297"/>
      <c r="K446" s="297"/>
      <c r="L446" s="297"/>
      <c r="M446" s="297"/>
      <c r="N446" s="297"/>
      <c r="O446" s="297"/>
      <c r="P446" s="297"/>
      <c r="Q446" s="297"/>
      <c r="R446" s="297"/>
      <c r="S446" s="297"/>
      <c r="T446" s="297"/>
      <c r="U446" s="297"/>
      <c r="V446" s="297"/>
      <c r="W446" s="297"/>
      <c r="X446" s="297"/>
      <c r="Y446" s="297"/>
      <c r="Z446" s="297"/>
      <c r="AA446" s="297"/>
      <c r="AB446" s="297"/>
      <c r="AC446" s="297"/>
    </row>
    <row r="447" spans="1:29" ht="15" customHeight="1" x14ac:dyDescent="0.2">
      <c r="A447" s="297"/>
      <c r="B447" s="297"/>
      <c r="C447" s="297"/>
      <c r="D447" s="297"/>
      <c r="E447" s="297"/>
      <c r="F447" s="297"/>
      <c r="G447" s="297"/>
      <c r="H447" s="297"/>
      <c r="I447" s="297"/>
      <c r="J447" s="297"/>
      <c r="K447" s="297"/>
      <c r="L447" s="297"/>
      <c r="M447" s="297"/>
      <c r="N447" s="297"/>
      <c r="O447" s="297"/>
      <c r="P447" s="297"/>
      <c r="Q447" s="297"/>
      <c r="R447" s="297"/>
      <c r="S447" s="297"/>
      <c r="T447" s="297"/>
      <c r="U447" s="297"/>
      <c r="V447" s="297"/>
      <c r="W447" s="297"/>
      <c r="X447" s="297"/>
      <c r="Y447" s="297"/>
      <c r="Z447" s="297"/>
      <c r="AA447" s="297"/>
      <c r="AB447" s="297"/>
      <c r="AC447" s="297"/>
    </row>
    <row r="448" spans="1:29" ht="15" customHeight="1" x14ac:dyDescent="0.2">
      <c r="A448" s="297"/>
      <c r="B448" s="297"/>
      <c r="C448" s="297"/>
      <c r="D448" s="297"/>
      <c r="E448" s="297"/>
      <c r="F448" s="297"/>
      <c r="G448" s="297"/>
      <c r="H448" s="297"/>
      <c r="I448" s="297"/>
      <c r="J448" s="297"/>
      <c r="K448" s="297"/>
      <c r="L448" s="297"/>
      <c r="M448" s="297"/>
      <c r="N448" s="297"/>
      <c r="O448" s="297"/>
      <c r="P448" s="297"/>
      <c r="Q448" s="297"/>
      <c r="R448" s="297"/>
      <c r="S448" s="297"/>
      <c r="T448" s="297"/>
      <c r="U448" s="297"/>
      <c r="V448" s="297"/>
      <c r="W448" s="297"/>
      <c r="X448" s="297"/>
      <c r="Y448" s="297"/>
      <c r="Z448" s="297"/>
      <c r="AA448" s="297"/>
      <c r="AB448" s="297"/>
      <c r="AC448" s="297"/>
    </row>
    <row r="449" spans="1:29" ht="15" customHeight="1" x14ac:dyDescent="0.2">
      <c r="A449" s="297"/>
      <c r="B449" s="297"/>
      <c r="C449" s="297"/>
      <c r="D449" s="297"/>
      <c r="E449" s="297"/>
      <c r="F449" s="297"/>
      <c r="G449" s="297"/>
      <c r="H449" s="297"/>
      <c r="I449" s="297"/>
      <c r="J449" s="297"/>
      <c r="K449" s="297"/>
      <c r="L449" s="297"/>
      <c r="M449" s="297"/>
      <c r="N449" s="297"/>
      <c r="O449" s="297"/>
      <c r="P449" s="297"/>
      <c r="Q449" s="297"/>
      <c r="R449" s="297"/>
      <c r="S449" s="297"/>
      <c r="T449" s="297"/>
      <c r="U449" s="297"/>
      <c r="V449" s="297"/>
      <c r="W449" s="297"/>
      <c r="X449" s="297"/>
      <c r="Y449" s="297"/>
      <c r="Z449" s="297"/>
      <c r="AA449" s="297"/>
      <c r="AB449" s="297"/>
      <c r="AC449" s="297"/>
    </row>
    <row r="450" spans="1:29" ht="15" customHeight="1" x14ac:dyDescent="0.2">
      <c r="A450" s="297"/>
      <c r="B450" s="297"/>
      <c r="C450" s="297"/>
      <c r="D450" s="297"/>
      <c r="E450" s="297"/>
      <c r="F450" s="297"/>
      <c r="G450" s="297"/>
      <c r="H450" s="297"/>
      <c r="I450" s="297"/>
      <c r="J450" s="297"/>
      <c r="K450" s="297"/>
      <c r="L450" s="297"/>
      <c r="M450" s="297"/>
      <c r="N450" s="297"/>
      <c r="O450" s="297"/>
      <c r="P450" s="297"/>
      <c r="Q450" s="297"/>
      <c r="R450" s="297"/>
      <c r="S450" s="297"/>
      <c r="T450" s="297"/>
      <c r="U450" s="297"/>
      <c r="V450" s="297"/>
      <c r="W450" s="297"/>
      <c r="X450" s="297"/>
      <c r="Y450" s="297"/>
      <c r="Z450" s="297"/>
      <c r="AA450" s="297"/>
      <c r="AB450" s="297"/>
      <c r="AC450" s="297"/>
    </row>
    <row r="451" spans="1:29" ht="15" customHeight="1" x14ac:dyDescent="0.2">
      <c r="A451" s="297"/>
      <c r="B451" s="297"/>
      <c r="C451" s="297"/>
      <c r="D451" s="297"/>
      <c r="E451" s="297"/>
      <c r="F451" s="297"/>
      <c r="G451" s="297"/>
      <c r="H451" s="297"/>
      <c r="I451" s="297"/>
      <c r="J451" s="297"/>
      <c r="K451" s="297"/>
      <c r="L451" s="297"/>
      <c r="M451" s="297"/>
      <c r="N451" s="297"/>
      <c r="O451" s="297"/>
      <c r="P451" s="297"/>
      <c r="Q451" s="297"/>
      <c r="R451" s="297"/>
      <c r="S451" s="297"/>
      <c r="T451" s="297"/>
      <c r="U451" s="297"/>
      <c r="V451" s="297"/>
      <c r="W451" s="297"/>
      <c r="X451" s="297"/>
      <c r="Y451" s="297"/>
      <c r="Z451" s="297"/>
      <c r="AA451" s="297"/>
      <c r="AB451" s="297"/>
      <c r="AC451" s="297"/>
    </row>
    <row r="452" spans="1:29" ht="15" customHeight="1" x14ac:dyDescent="0.2">
      <c r="A452" s="297"/>
      <c r="B452" s="297"/>
      <c r="C452" s="297"/>
      <c r="D452" s="297"/>
      <c r="E452" s="297"/>
      <c r="F452" s="297"/>
      <c r="G452" s="297"/>
      <c r="H452" s="297"/>
      <c r="I452" s="297"/>
      <c r="J452" s="297"/>
      <c r="K452" s="297"/>
      <c r="L452" s="297"/>
      <c r="M452" s="297"/>
      <c r="N452" s="297"/>
      <c r="O452" s="297"/>
      <c r="P452" s="297"/>
      <c r="Q452" s="297"/>
      <c r="R452" s="297"/>
      <c r="S452" s="297"/>
      <c r="T452" s="297"/>
      <c r="U452" s="297"/>
      <c r="V452" s="297"/>
      <c r="W452" s="297"/>
      <c r="X452" s="297"/>
      <c r="Y452" s="297"/>
      <c r="Z452" s="297"/>
      <c r="AA452" s="297"/>
      <c r="AB452" s="297"/>
      <c r="AC452" s="297"/>
    </row>
    <row r="453" spans="1:29" ht="15" customHeight="1" x14ac:dyDescent="0.2">
      <c r="A453" s="297"/>
      <c r="B453" s="297"/>
      <c r="C453" s="297"/>
      <c r="D453" s="297"/>
      <c r="E453" s="297"/>
      <c r="F453" s="297"/>
      <c r="G453" s="297"/>
      <c r="H453" s="297"/>
      <c r="I453" s="297"/>
      <c r="J453" s="297"/>
      <c r="K453" s="297"/>
      <c r="L453" s="297"/>
      <c r="M453" s="297"/>
      <c r="N453" s="297"/>
      <c r="O453" s="297"/>
      <c r="P453" s="297"/>
      <c r="Q453" s="297"/>
      <c r="R453" s="297"/>
      <c r="S453" s="297"/>
      <c r="T453" s="297"/>
      <c r="U453" s="297"/>
      <c r="V453" s="297"/>
      <c r="W453" s="297"/>
      <c r="X453" s="297"/>
      <c r="Y453" s="297"/>
      <c r="Z453" s="297"/>
      <c r="AA453" s="297"/>
      <c r="AB453" s="297"/>
      <c r="AC453" s="297"/>
    </row>
    <row r="454" spans="1:29" ht="15" customHeight="1" x14ac:dyDescent="0.2">
      <c r="A454" s="297"/>
      <c r="B454" s="297"/>
      <c r="C454" s="297"/>
      <c r="D454" s="297"/>
      <c r="E454" s="297"/>
      <c r="F454" s="297"/>
      <c r="G454" s="297"/>
      <c r="H454" s="297"/>
      <c r="I454" s="297"/>
      <c r="J454" s="297"/>
      <c r="K454" s="297"/>
      <c r="L454" s="297"/>
      <c r="M454" s="297"/>
      <c r="N454" s="297"/>
      <c r="O454" s="297"/>
      <c r="P454" s="297"/>
      <c r="Q454" s="297"/>
      <c r="R454" s="297"/>
      <c r="S454" s="297"/>
      <c r="T454" s="297"/>
      <c r="U454" s="297"/>
      <c r="V454" s="297"/>
      <c r="W454" s="297"/>
      <c r="X454" s="297"/>
      <c r="Y454" s="297"/>
      <c r="Z454" s="297"/>
      <c r="AA454" s="297"/>
      <c r="AB454" s="297"/>
      <c r="AC454" s="297"/>
    </row>
    <row r="455" spans="1:29" ht="15" customHeight="1" x14ac:dyDescent="0.2">
      <c r="A455" s="297"/>
      <c r="B455" s="297"/>
      <c r="C455" s="297"/>
      <c r="D455" s="297"/>
      <c r="E455" s="297"/>
      <c r="F455" s="297"/>
      <c r="G455" s="297"/>
      <c r="H455" s="297"/>
      <c r="I455" s="297"/>
      <c r="J455" s="297"/>
      <c r="K455" s="297"/>
      <c r="L455" s="297"/>
      <c r="M455" s="297"/>
      <c r="N455" s="297"/>
      <c r="O455" s="297"/>
      <c r="P455" s="297"/>
      <c r="Q455" s="297"/>
      <c r="R455" s="297"/>
      <c r="S455" s="297"/>
      <c r="T455" s="297"/>
      <c r="U455" s="297"/>
      <c r="V455" s="297"/>
      <c r="W455" s="297"/>
      <c r="X455" s="297"/>
      <c r="Y455" s="297"/>
      <c r="Z455" s="297"/>
      <c r="AA455" s="297"/>
      <c r="AB455" s="297"/>
      <c r="AC455" s="297"/>
    </row>
    <row r="456" spans="1:29" ht="15" customHeight="1" x14ac:dyDescent="0.2">
      <c r="A456" s="297"/>
      <c r="B456" s="297"/>
      <c r="C456" s="297"/>
      <c r="D456" s="297"/>
      <c r="E456" s="297"/>
      <c r="F456" s="297"/>
      <c r="G456" s="297"/>
      <c r="H456" s="297"/>
      <c r="I456" s="297"/>
      <c r="J456" s="297"/>
      <c r="K456" s="297"/>
      <c r="L456" s="297"/>
      <c r="M456" s="297"/>
      <c r="N456" s="297"/>
      <c r="O456" s="297"/>
      <c r="P456" s="297"/>
      <c r="Q456" s="297"/>
      <c r="R456" s="297"/>
      <c r="S456" s="297"/>
      <c r="T456" s="297"/>
      <c r="U456" s="297"/>
      <c r="V456" s="297"/>
      <c r="W456" s="297"/>
      <c r="X456" s="297"/>
      <c r="Y456" s="297"/>
      <c r="Z456" s="297"/>
      <c r="AA456" s="297"/>
      <c r="AB456" s="297"/>
      <c r="AC456" s="297"/>
    </row>
    <row r="457" spans="1:29" ht="15" customHeight="1" x14ac:dyDescent="0.2">
      <c r="A457" s="297"/>
      <c r="B457" s="297"/>
      <c r="C457" s="297"/>
      <c r="D457" s="297"/>
      <c r="E457" s="297"/>
      <c r="F457" s="297"/>
      <c r="G457" s="297"/>
      <c r="H457" s="297"/>
      <c r="I457" s="297"/>
      <c r="J457" s="297"/>
      <c r="K457" s="297"/>
      <c r="L457" s="297"/>
      <c r="M457" s="297"/>
      <c r="N457" s="297"/>
      <c r="O457" s="297"/>
      <c r="P457" s="297"/>
      <c r="Q457" s="297"/>
      <c r="R457" s="297"/>
      <c r="S457" s="297"/>
      <c r="T457" s="297"/>
      <c r="U457" s="297"/>
      <c r="V457" s="297"/>
      <c r="W457" s="297"/>
      <c r="X457" s="297"/>
      <c r="Y457" s="297"/>
      <c r="Z457" s="297"/>
      <c r="AA457" s="297"/>
      <c r="AB457" s="297"/>
      <c r="AC457" s="297"/>
    </row>
    <row r="458" spans="1:29" ht="15" customHeight="1" x14ac:dyDescent="0.2">
      <c r="A458" s="297"/>
      <c r="B458" s="297"/>
      <c r="C458" s="297"/>
      <c r="D458" s="297"/>
      <c r="E458" s="297"/>
      <c r="F458" s="297"/>
      <c r="G458" s="297"/>
      <c r="H458" s="297"/>
      <c r="I458" s="297"/>
      <c r="J458" s="297"/>
      <c r="K458" s="297"/>
      <c r="L458" s="297"/>
      <c r="M458" s="297"/>
      <c r="N458" s="297"/>
      <c r="O458" s="297"/>
      <c r="P458" s="297"/>
      <c r="Q458" s="297"/>
      <c r="R458" s="297"/>
      <c r="S458" s="297"/>
      <c r="T458" s="297"/>
      <c r="U458" s="297"/>
      <c r="V458" s="297"/>
      <c r="W458" s="297"/>
      <c r="X458" s="297"/>
      <c r="Y458" s="297"/>
      <c r="Z458" s="297"/>
      <c r="AA458" s="297"/>
      <c r="AB458" s="297"/>
      <c r="AC458" s="297"/>
    </row>
    <row r="459" spans="1:29" ht="15" customHeight="1" x14ac:dyDescent="0.2">
      <c r="A459" s="297"/>
      <c r="B459" s="297"/>
      <c r="C459" s="297"/>
      <c r="D459" s="297"/>
      <c r="E459" s="297"/>
      <c r="F459" s="297"/>
      <c r="G459" s="297"/>
      <c r="H459" s="297"/>
      <c r="I459" s="297"/>
      <c r="J459" s="297"/>
      <c r="K459" s="297"/>
      <c r="L459" s="297"/>
      <c r="M459" s="297"/>
      <c r="N459" s="297"/>
      <c r="O459" s="297"/>
      <c r="P459" s="297"/>
      <c r="Q459" s="297"/>
      <c r="R459" s="297"/>
      <c r="S459" s="297"/>
      <c r="T459" s="297"/>
      <c r="U459" s="297"/>
      <c r="V459" s="297"/>
      <c r="W459" s="297"/>
      <c r="X459" s="297"/>
      <c r="Y459" s="297"/>
      <c r="Z459" s="297"/>
      <c r="AA459" s="297"/>
      <c r="AB459" s="297"/>
      <c r="AC459" s="297"/>
    </row>
    <row r="460" spans="1:29" ht="15" customHeight="1" x14ac:dyDescent="0.2">
      <c r="A460" s="297"/>
      <c r="B460" s="297"/>
      <c r="C460" s="297"/>
      <c r="D460" s="297"/>
      <c r="E460" s="297"/>
      <c r="F460" s="297"/>
      <c r="G460" s="297"/>
      <c r="H460" s="297"/>
      <c r="I460" s="297"/>
      <c r="J460" s="297"/>
      <c r="K460" s="297"/>
      <c r="L460" s="297"/>
      <c r="M460" s="297"/>
      <c r="N460" s="297"/>
      <c r="O460" s="297"/>
      <c r="P460" s="297"/>
      <c r="Q460" s="297"/>
      <c r="R460" s="297"/>
      <c r="S460" s="297"/>
      <c r="T460" s="297"/>
      <c r="U460" s="297"/>
      <c r="V460" s="297"/>
      <c r="W460" s="297"/>
      <c r="X460" s="297"/>
      <c r="Y460" s="297"/>
      <c r="Z460" s="297"/>
      <c r="AA460" s="297"/>
      <c r="AB460" s="297"/>
      <c r="AC460" s="297"/>
    </row>
    <row r="461" spans="1:29" ht="15" customHeight="1" x14ac:dyDescent="0.2">
      <c r="A461" s="297"/>
      <c r="B461" s="297"/>
      <c r="C461" s="297"/>
      <c r="D461" s="297"/>
      <c r="E461" s="297"/>
      <c r="F461" s="297"/>
      <c r="G461" s="297"/>
      <c r="H461" s="297"/>
      <c r="I461" s="297"/>
      <c r="J461" s="297"/>
      <c r="K461" s="297"/>
      <c r="L461" s="297"/>
      <c r="M461" s="297"/>
      <c r="N461" s="297"/>
      <c r="O461" s="297"/>
      <c r="P461" s="297"/>
      <c r="Q461" s="297"/>
      <c r="R461" s="297"/>
      <c r="S461" s="297"/>
      <c r="T461" s="297"/>
      <c r="U461" s="297"/>
      <c r="V461" s="297"/>
      <c r="W461" s="297"/>
      <c r="X461" s="297"/>
      <c r="Y461" s="297"/>
      <c r="Z461" s="297"/>
      <c r="AA461" s="297"/>
      <c r="AB461" s="297"/>
      <c r="AC461" s="297"/>
    </row>
    <row r="462" spans="1:29" ht="15" customHeight="1" x14ac:dyDescent="0.2">
      <c r="A462" s="297"/>
      <c r="B462" s="297"/>
      <c r="C462" s="297"/>
      <c r="D462" s="297"/>
      <c r="E462" s="297"/>
      <c r="F462" s="297"/>
      <c r="G462" s="297"/>
      <c r="H462" s="297"/>
      <c r="I462" s="297"/>
      <c r="J462" s="297"/>
      <c r="K462" s="297"/>
      <c r="L462" s="297"/>
      <c r="M462" s="297"/>
      <c r="N462" s="297"/>
      <c r="O462" s="297"/>
      <c r="P462" s="297"/>
      <c r="Q462" s="297"/>
      <c r="R462" s="297"/>
      <c r="S462" s="297"/>
      <c r="T462" s="297"/>
      <c r="U462" s="297"/>
      <c r="V462" s="297"/>
      <c r="W462" s="297"/>
      <c r="X462" s="297"/>
      <c r="Y462" s="297"/>
      <c r="Z462" s="297"/>
      <c r="AA462" s="297"/>
      <c r="AB462" s="297"/>
      <c r="AC462" s="297"/>
    </row>
    <row r="463" spans="1:29" ht="15" customHeight="1" x14ac:dyDescent="0.2">
      <c r="A463" s="297"/>
      <c r="B463" s="297"/>
      <c r="C463" s="297"/>
      <c r="D463" s="297"/>
      <c r="E463" s="297"/>
      <c r="F463" s="297"/>
      <c r="G463" s="297"/>
      <c r="H463" s="297"/>
      <c r="I463" s="297"/>
      <c r="J463" s="297"/>
      <c r="K463" s="297"/>
      <c r="L463" s="297"/>
      <c r="M463" s="297"/>
      <c r="N463" s="297"/>
      <c r="O463" s="297"/>
      <c r="P463" s="297"/>
      <c r="Q463" s="297"/>
      <c r="R463" s="297"/>
      <c r="S463" s="297"/>
      <c r="T463" s="297"/>
      <c r="U463" s="297"/>
      <c r="V463" s="297"/>
      <c r="W463" s="297"/>
      <c r="X463" s="297"/>
      <c r="Y463" s="297"/>
      <c r="Z463" s="297"/>
      <c r="AA463" s="297"/>
      <c r="AB463" s="297"/>
      <c r="AC463" s="297"/>
    </row>
    <row r="464" spans="1:29" ht="15" customHeight="1" x14ac:dyDescent="0.2">
      <c r="A464" s="297"/>
      <c r="B464" s="297"/>
      <c r="C464" s="297"/>
      <c r="D464" s="297"/>
      <c r="E464" s="297"/>
      <c r="F464" s="297"/>
      <c r="G464" s="297"/>
      <c r="H464" s="297"/>
      <c r="I464" s="297"/>
      <c r="J464" s="297"/>
      <c r="K464" s="297"/>
      <c r="L464" s="297"/>
      <c r="M464" s="297"/>
      <c r="N464" s="297"/>
      <c r="O464" s="297"/>
      <c r="P464" s="297"/>
      <c r="Q464" s="297"/>
      <c r="R464" s="297"/>
      <c r="S464" s="297"/>
      <c r="T464" s="297"/>
      <c r="U464" s="297"/>
      <c r="V464" s="297"/>
      <c r="W464" s="297"/>
      <c r="X464" s="297"/>
      <c r="Y464" s="297"/>
      <c r="Z464" s="297"/>
      <c r="AA464" s="297"/>
      <c r="AB464" s="297"/>
      <c r="AC464" s="297"/>
    </row>
    <row r="465" spans="1:29" ht="15" customHeight="1" x14ac:dyDescent="0.2">
      <c r="A465" s="297"/>
      <c r="B465" s="297"/>
      <c r="C465" s="297"/>
      <c r="D465" s="297"/>
      <c r="E465" s="297"/>
      <c r="F465" s="297"/>
      <c r="G465" s="297"/>
      <c r="H465" s="297"/>
      <c r="I465" s="297"/>
      <c r="J465" s="297"/>
      <c r="K465" s="297"/>
      <c r="L465" s="297"/>
      <c r="M465" s="297"/>
      <c r="N465" s="297"/>
      <c r="O465" s="297"/>
      <c r="P465" s="297"/>
      <c r="Q465" s="297"/>
      <c r="R465" s="297"/>
      <c r="S465" s="297"/>
      <c r="T465" s="297"/>
      <c r="U465" s="297"/>
      <c r="V465" s="297"/>
      <c r="W465" s="297"/>
      <c r="X465" s="297"/>
      <c r="Y465" s="297"/>
      <c r="Z465" s="297"/>
      <c r="AA465" s="297"/>
      <c r="AB465" s="297"/>
      <c r="AC465" s="297"/>
    </row>
    <row r="466" spans="1:29" ht="15" customHeight="1" x14ac:dyDescent="0.2">
      <c r="A466" s="297"/>
      <c r="B466" s="297"/>
      <c r="C466" s="297"/>
      <c r="D466" s="297"/>
      <c r="E466" s="297"/>
      <c r="F466" s="297"/>
      <c r="G466" s="297"/>
      <c r="H466" s="297"/>
      <c r="I466" s="297"/>
      <c r="J466" s="297"/>
      <c r="K466" s="297"/>
      <c r="L466" s="297"/>
      <c r="M466" s="297"/>
      <c r="N466" s="297"/>
      <c r="O466" s="297"/>
      <c r="P466" s="297"/>
      <c r="Q466" s="297"/>
      <c r="R466" s="297"/>
      <c r="S466" s="297"/>
      <c r="T466" s="297"/>
      <c r="U466" s="297"/>
      <c r="V466" s="297"/>
      <c r="W466" s="297"/>
      <c r="X466" s="297"/>
      <c r="Y466" s="297"/>
      <c r="Z466" s="297"/>
      <c r="AA466" s="297"/>
      <c r="AB466" s="297"/>
      <c r="AC466" s="297"/>
    </row>
    <row r="467" spans="1:29" ht="15" customHeight="1" x14ac:dyDescent="0.2">
      <c r="A467" s="297"/>
      <c r="B467" s="297"/>
      <c r="C467" s="297"/>
      <c r="D467" s="297"/>
      <c r="E467" s="297"/>
      <c r="F467" s="297"/>
      <c r="G467" s="297"/>
      <c r="H467" s="297"/>
      <c r="I467" s="297"/>
      <c r="J467" s="297"/>
      <c r="K467" s="297"/>
      <c r="L467" s="297"/>
      <c r="M467" s="297"/>
      <c r="N467" s="297"/>
      <c r="O467" s="297"/>
      <c r="P467" s="297"/>
      <c r="Q467" s="297"/>
      <c r="R467" s="297"/>
      <c r="S467" s="297"/>
      <c r="T467" s="297"/>
      <c r="U467" s="297"/>
      <c r="V467" s="297"/>
      <c r="W467" s="297"/>
      <c r="X467" s="297"/>
      <c r="Y467" s="297"/>
      <c r="Z467" s="297"/>
      <c r="AA467" s="297"/>
      <c r="AB467" s="297"/>
      <c r="AC467" s="297"/>
    </row>
    <row r="468" spans="1:29" ht="15" customHeight="1" x14ac:dyDescent="0.2">
      <c r="A468" s="297"/>
      <c r="B468" s="297"/>
      <c r="C468" s="297"/>
      <c r="D468" s="297"/>
      <c r="E468" s="297"/>
      <c r="F468" s="297"/>
      <c r="G468" s="297"/>
      <c r="H468" s="297"/>
      <c r="I468" s="297"/>
      <c r="J468" s="297"/>
      <c r="K468" s="297"/>
      <c r="L468" s="297"/>
      <c r="M468" s="297"/>
      <c r="N468" s="297"/>
      <c r="O468" s="297"/>
      <c r="P468" s="297"/>
      <c r="Q468" s="297"/>
      <c r="R468" s="297"/>
      <c r="S468" s="297"/>
      <c r="T468" s="297"/>
      <c r="U468" s="297"/>
      <c r="V468" s="297"/>
      <c r="W468" s="297"/>
      <c r="X468" s="297"/>
      <c r="Y468" s="297"/>
      <c r="Z468" s="297"/>
      <c r="AA468" s="297"/>
      <c r="AB468" s="297"/>
      <c r="AC468" s="297"/>
    </row>
    <row r="469" spans="1:29" ht="15" customHeight="1" x14ac:dyDescent="0.2">
      <c r="A469" s="297"/>
      <c r="B469" s="297"/>
      <c r="C469" s="297"/>
      <c r="D469" s="297"/>
      <c r="E469" s="297"/>
      <c r="F469" s="297"/>
      <c r="G469" s="297"/>
      <c r="H469" s="297"/>
      <c r="I469" s="297"/>
      <c r="J469" s="297"/>
      <c r="K469" s="297"/>
      <c r="L469" s="297"/>
      <c r="M469" s="297"/>
      <c r="N469" s="297"/>
      <c r="O469" s="297"/>
      <c r="P469" s="297"/>
      <c r="Q469" s="297"/>
      <c r="R469" s="297"/>
      <c r="S469" s="297"/>
      <c r="T469" s="297"/>
      <c r="U469" s="297"/>
      <c r="V469" s="297"/>
      <c r="W469" s="297"/>
      <c r="X469" s="297"/>
      <c r="Y469" s="297"/>
      <c r="Z469" s="297"/>
      <c r="AA469" s="297"/>
      <c r="AB469" s="297"/>
      <c r="AC469" s="297"/>
    </row>
    <row r="470" spans="1:29" ht="15" customHeight="1" x14ac:dyDescent="0.2">
      <c r="A470" s="297"/>
      <c r="B470" s="297"/>
      <c r="C470" s="297"/>
      <c r="D470" s="297"/>
      <c r="E470" s="297"/>
      <c r="F470" s="297"/>
      <c r="G470" s="297"/>
      <c r="H470" s="297"/>
      <c r="I470" s="297"/>
      <c r="J470" s="297"/>
      <c r="K470" s="297"/>
      <c r="L470" s="297"/>
      <c r="M470" s="297"/>
      <c r="N470" s="297"/>
      <c r="O470" s="297"/>
      <c r="P470" s="297"/>
      <c r="Q470" s="297"/>
      <c r="R470" s="297"/>
      <c r="S470" s="297"/>
      <c r="T470" s="297"/>
      <c r="U470" s="297"/>
      <c r="V470" s="297"/>
      <c r="W470" s="297"/>
      <c r="X470" s="297"/>
      <c r="Y470" s="297"/>
      <c r="Z470" s="297"/>
      <c r="AA470" s="297"/>
      <c r="AB470" s="297"/>
      <c r="AC470" s="297"/>
    </row>
    <row r="471" spans="1:29" ht="15" customHeight="1" x14ac:dyDescent="0.2">
      <c r="A471" s="297"/>
      <c r="B471" s="297"/>
      <c r="C471" s="297"/>
      <c r="D471" s="297"/>
      <c r="E471" s="297"/>
      <c r="F471" s="297"/>
      <c r="G471" s="297"/>
      <c r="H471" s="297"/>
      <c r="I471" s="297"/>
      <c r="J471" s="297"/>
      <c r="K471" s="297"/>
      <c r="L471" s="297"/>
      <c r="M471" s="297"/>
      <c r="N471" s="297"/>
      <c r="O471" s="297"/>
      <c r="P471" s="297"/>
      <c r="Q471" s="297"/>
      <c r="R471" s="297"/>
      <c r="S471" s="297"/>
      <c r="T471" s="297"/>
      <c r="U471" s="297"/>
      <c r="V471" s="297"/>
      <c r="W471" s="297"/>
      <c r="X471" s="297"/>
      <c r="Y471" s="297"/>
      <c r="Z471" s="297"/>
      <c r="AA471" s="297"/>
      <c r="AB471" s="297"/>
      <c r="AC471" s="297"/>
    </row>
    <row r="472" spans="1:29" ht="15" customHeight="1" x14ac:dyDescent="0.2">
      <c r="A472" s="297"/>
      <c r="B472" s="297"/>
      <c r="C472" s="297"/>
      <c r="D472" s="297"/>
      <c r="E472" s="297"/>
      <c r="F472" s="297"/>
      <c r="G472" s="297"/>
      <c r="H472" s="297"/>
      <c r="I472" s="297"/>
      <c r="J472" s="297"/>
      <c r="K472" s="297"/>
      <c r="L472" s="297"/>
      <c r="M472" s="297"/>
      <c r="N472" s="297"/>
      <c r="O472" s="297"/>
      <c r="P472" s="297"/>
      <c r="Q472" s="297"/>
      <c r="R472" s="297"/>
      <c r="S472" s="297"/>
      <c r="T472" s="297"/>
      <c r="U472" s="297"/>
      <c r="V472" s="297"/>
      <c r="W472" s="297"/>
      <c r="X472" s="297"/>
      <c r="Y472" s="297"/>
      <c r="Z472" s="297"/>
      <c r="AA472" s="297"/>
      <c r="AB472" s="297"/>
      <c r="AC472" s="297"/>
    </row>
    <row r="473" spans="1:29" ht="15" customHeight="1" x14ac:dyDescent="0.2">
      <c r="A473" s="297"/>
      <c r="B473" s="297"/>
      <c r="C473" s="297"/>
      <c r="D473" s="297"/>
      <c r="E473" s="297"/>
      <c r="F473" s="297"/>
      <c r="G473" s="297"/>
      <c r="H473" s="297"/>
      <c r="I473" s="297"/>
      <c r="J473" s="297"/>
      <c r="K473" s="297"/>
      <c r="L473" s="297"/>
      <c r="M473" s="297"/>
      <c r="N473" s="297"/>
      <c r="O473" s="297"/>
      <c r="P473" s="297"/>
      <c r="Q473" s="297"/>
      <c r="R473" s="297"/>
      <c r="S473" s="297"/>
      <c r="T473" s="297"/>
      <c r="U473" s="297"/>
      <c r="V473" s="297"/>
      <c r="W473" s="297"/>
      <c r="X473" s="297"/>
      <c r="Y473" s="297"/>
      <c r="Z473" s="297"/>
      <c r="AA473" s="297"/>
      <c r="AB473" s="297"/>
      <c r="AC473" s="297"/>
    </row>
    <row r="474" spans="1:29" ht="15" customHeight="1" x14ac:dyDescent="0.2">
      <c r="A474" s="297"/>
      <c r="B474" s="297"/>
      <c r="C474" s="297"/>
      <c r="D474" s="297"/>
      <c r="E474" s="297"/>
      <c r="F474" s="297"/>
      <c r="G474" s="297"/>
      <c r="H474" s="297"/>
      <c r="I474" s="297"/>
      <c r="J474" s="297"/>
      <c r="K474" s="297"/>
      <c r="L474" s="297"/>
      <c r="M474" s="297"/>
      <c r="N474" s="297"/>
      <c r="O474" s="297"/>
      <c r="P474" s="297"/>
      <c r="Q474" s="297"/>
      <c r="R474" s="297"/>
      <c r="S474" s="297"/>
      <c r="T474" s="297"/>
      <c r="U474" s="297"/>
      <c r="V474" s="297"/>
      <c r="W474" s="297"/>
      <c r="X474" s="297"/>
      <c r="Y474" s="297"/>
      <c r="Z474" s="297"/>
      <c r="AA474" s="297"/>
      <c r="AB474" s="297"/>
      <c r="AC474" s="297"/>
    </row>
    <row r="475" spans="1:29" ht="15" customHeight="1" x14ac:dyDescent="0.2">
      <c r="A475" s="297"/>
      <c r="B475" s="297"/>
      <c r="C475" s="297"/>
      <c r="D475" s="297"/>
      <c r="E475" s="297"/>
      <c r="F475" s="297"/>
      <c r="G475" s="297"/>
      <c r="H475" s="297"/>
      <c r="I475" s="297"/>
      <c r="J475" s="297"/>
      <c r="K475" s="297"/>
      <c r="L475" s="297"/>
      <c r="M475" s="297"/>
      <c r="N475" s="297"/>
      <c r="O475" s="297"/>
      <c r="P475" s="297"/>
      <c r="Q475" s="297"/>
      <c r="R475" s="297"/>
      <c r="S475" s="297"/>
      <c r="T475" s="297"/>
      <c r="U475" s="297"/>
      <c r="V475" s="297"/>
      <c r="W475" s="297"/>
      <c r="X475" s="297"/>
      <c r="Y475" s="297"/>
      <c r="Z475" s="297"/>
      <c r="AA475" s="297"/>
      <c r="AB475" s="297"/>
      <c r="AC475" s="297"/>
    </row>
    <row r="476" spans="1:29" ht="15" customHeight="1" x14ac:dyDescent="0.2">
      <c r="A476" s="297"/>
      <c r="B476" s="297"/>
      <c r="C476" s="297"/>
      <c r="D476" s="297"/>
      <c r="E476" s="297"/>
      <c r="F476" s="297"/>
      <c r="G476" s="297"/>
      <c r="H476" s="297"/>
      <c r="I476" s="297"/>
      <c r="J476" s="297"/>
      <c r="K476" s="297"/>
      <c r="L476" s="297"/>
      <c r="M476" s="297"/>
      <c r="N476" s="297"/>
      <c r="O476" s="297"/>
      <c r="P476" s="297"/>
      <c r="Q476" s="297"/>
      <c r="R476" s="297"/>
      <c r="S476" s="297"/>
      <c r="T476" s="297"/>
      <c r="U476" s="297"/>
      <c r="V476" s="297"/>
      <c r="W476" s="297"/>
      <c r="X476" s="297"/>
      <c r="Y476" s="297"/>
      <c r="Z476" s="297"/>
      <c r="AA476" s="297"/>
      <c r="AB476" s="297"/>
      <c r="AC476" s="297"/>
    </row>
    <row r="477" spans="1:29" ht="15" customHeight="1" x14ac:dyDescent="0.2">
      <c r="A477" s="297"/>
      <c r="B477" s="297"/>
      <c r="C477" s="297"/>
      <c r="D477" s="297"/>
      <c r="E477" s="297"/>
      <c r="F477" s="297"/>
      <c r="G477" s="297"/>
      <c r="H477" s="297"/>
      <c r="I477" s="297"/>
      <c r="J477" s="297"/>
      <c r="K477" s="297"/>
      <c r="L477" s="297"/>
      <c r="M477" s="297"/>
      <c r="N477" s="297"/>
      <c r="O477" s="297"/>
      <c r="P477" s="297"/>
      <c r="Q477" s="297"/>
      <c r="R477" s="297"/>
      <c r="S477" s="297"/>
      <c r="T477" s="297"/>
      <c r="U477" s="297"/>
      <c r="V477" s="297"/>
      <c r="W477" s="297"/>
      <c r="X477" s="297"/>
      <c r="Y477" s="297"/>
      <c r="Z477" s="297"/>
      <c r="AA477" s="297"/>
      <c r="AB477" s="297"/>
      <c r="AC477" s="297"/>
    </row>
    <row r="478" spans="1:29" ht="15" customHeight="1" x14ac:dyDescent="0.2">
      <c r="A478" s="297"/>
      <c r="B478" s="297"/>
      <c r="C478" s="297"/>
      <c r="D478" s="297"/>
      <c r="E478" s="297"/>
      <c r="F478" s="297"/>
      <c r="G478" s="297"/>
      <c r="H478" s="297"/>
      <c r="I478" s="297"/>
      <c r="J478" s="297"/>
      <c r="K478" s="297"/>
      <c r="L478" s="297"/>
      <c r="M478" s="297"/>
      <c r="N478" s="297"/>
      <c r="O478" s="297"/>
      <c r="P478" s="297"/>
      <c r="Q478" s="297"/>
      <c r="R478" s="297"/>
      <c r="S478" s="297"/>
      <c r="T478" s="297"/>
      <c r="U478" s="297"/>
      <c r="V478" s="297"/>
      <c r="W478" s="297"/>
      <c r="X478" s="297"/>
      <c r="Y478" s="297"/>
      <c r="Z478" s="297"/>
      <c r="AA478" s="297"/>
      <c r="AB478" s="297"/>
      <c r="AC478" s="297"/>
    </row>
    <row r="479" spans="1:29" ht="15" customHeight="1" x14ac:dyDescent="0.2">
      <c r="A479" s="297"/>
      <c r="B479" s="297"/>
      <c r="C479" s="297"/>
      <c r="D479" s="297"/>
      <c r="E479" s="297"/>
      <c r="F479" s="297"/>
      <c r="G479" s="297"/>
      <c r="H479" s="297"/>
      <c r="I479" s="297"/>
      <c r="J479" s="297"/>
      <c r="K479" s="297"/>
      <c r="L479" s="297"/>
      <c r="M479" s="297"/>
      <c r="N479" s="297"/>
      <c r="O479" s="297"/>
      <c r="P479" s="297"/>
      <c r="Q479" s="297"/>
      <c r="R479" s="297"/>
      <c r="S479" s="297"/>
      <c r="T479" s="297"/>
      <c r="U479" s="297"/>
      <c r="V479" s="297"/>
      <c r="W479" s="297"/>
      <c r="X479" s="297"/>
      <c r="Y479" s="297"/>
      <c r="Z479" s="297"/>
      <c r="AA479" s="297"/>
      <c r="AB479" s="297"/>
      <c r="AC479" s="297"/>
    </row>
    <row r="480" spans="1:29" ht="15" customHeight="1" x14ac:dyDescent="0.2">
      <c r="A480" s="297"/>
      <c r="B480" s="297"/>
      <c r="C480" s="297"/>
      <c r="D480" s="297"/>
      <c r="E480" s="297"/>
      <c r="F480" s="297"/>
      <c r="G480" s="297"/>
      <c r="H480" s="297"/>
      <c r="I480" s="297"/>
      <c r="J480" s="297"/>
      <c r="K480" s="297"/>
      <c r="L480" s="297"/>
      <c r="M480" s="297"/>
      <c r="N480" s="297"/>
      <c r="O480" s="297"/>
      <c r="P480" s="297"/>
      <c r="Q480" s="297"/>
      <c r="R480" s="297"/>
      <c r="S480" s="297"/>
      <c r="T480" s="297"/>
      <c r="U480" s="297"/>
      <c r="V480" s="297"/>
      <c r="W480" s="297"/>
      <c r="X480" s="297"/>
      <c r="Y480" s="297"/>
      <c r="Z480" s="297"/>
      <c r="AA480" s="297"/>
      <c r="AB480" s="297"/>
      <c r="AC480" s="297"/>
    </row>
    <row r="481" spans="1:29" ht="15" customHeight="1" x14ac:dyDescent="0.2">
      <c r="A481" s="297"/>
      <c r="B481" s="297"/>
      <c r="C481" s="297"/>
      <c r="D481" s="297"/>
      <c r="E481" s="297"/>
      <c r="F481" s="297"/>
      <c r="G481" s="297"/>
      <c r="H481" s="297"/>
      <c r="I481" s="297"/>
      <c r="J481" s="297"/>
      <c r="K481" s="297"/>
      <c r="L481" s="297"/>
      <c r="M481" s="297"/>
      <c r="N481" s="297"/>
      <c r="O481" s="297"/>
      <c r="P481" s="297"/>
      <c r="Q481" s="297"/>
      <c r="R481" s="297"/>
      <c r="S481" s="297"/>
      <c r="T481" s="297"/>
      <c r="U481" s="297"/>
      <c r="V481" s="297"/>
      <c r="W481" s="297"/>
      <c r="X481" s="297"/>
      <c r="Y481" s="297"/>
      <c r="Z481" s="297"/>
      <c r="AA481" s="297"/>
      <c r="AB481" s="297"/>
      <c r="AC481" s="297"/>
    </row>
    <row r="482" spans="1:29" ht="15" customHeight="1" x14ac:dyDescent="0.2">
      <c r="A482" s="297"/>
      <c r="B482" s="297"/>
      <c r="C482" s="297"/>
      <c r="D482" s="297"/>
      <c r="E482" s="297"/>
      <c r="F482" s="297"/>
      <c r="G482" s="297"/>
      <c r="H482" s="297"/>
      <c r="I482" s="297"/>
      <c r="J482" s="297"/>
      <c r="K482" s="297"/>
      <c r="L482" s="297"/>
      <c r="M482" s="297"/>
      <c r="N482" s="297"/>
      <c r="O482" s="297"/>
      <c r="P482" s="297"/>
      <c r="Q482" s="297"/>
      <c r="R482" s="297"/>
      <c r="S482" s="297"/>
      <c r="T482" s="297"/>
      <c r="U482" s="297"/>
      <c r="V482" s="297"/>
      <c r="W482" s="297"/>
      <c r="X482" s="297"/>
      <c r="Y482" s="297"/>
      <c r="Z482" s="297"/>
      <c r="AA482" s="297"/>
      <c r="AB482" s="297"/>
      <c r="AC482" s="297"/>
    </row>
    <row r="483" spans="1:29" ht="15" customHeight="1" x14ac:dyDescent="0.2">
      <c r="A483" s="297"/>
      <c r="B483" s="297"/>
      <c r="C483" s="297"/>
      <c r="D483" s="297"/>
      <c r="E483" s="297"/>
      <c r="F483" s="297"/>
      <c r="G483" s="297"/>
      <c r="H483" s="297"/>
      <c r="I483" s="297"/>
      <c r="J483" s="297"/>
      <c r="K483" s="297"/>
      <c r="L483" s="297"/>
      <c r="M483" s="297"/>
      <c r="N483" s="297"/>
      <c r="O483" s="297"/>
      <c r="P483" s="297"/>
      <c r="Q483" s="297"/>
      <c r="R483" s="297"/>
      <c r="S483" s="297"/>
      <c r="T483" s="297"/>
      <c r="U483" s="297"/>
      <c r="V483" s="297"/>
      <c r="W483" s="297"/>
      <c r="X483" s="297"/>
      <c r="Y483" s="297"/>
      <c r="Z483" s="297"/>
      <c r="AA483" s="297"/>
      <c r="AB483" s="297"/>
      <c r="AC483" s="297"/>
    </row>
    <row r="484" spans="1:29" ht="15" customHeight="1" x14ac:dyDescent="0.2">
      <c r="A484" s="297"/>
      <c r="B484" s="297"/>
      <c r="C484" s="297"/>
      <c r="D484" s="297"/>
      <c r="E484" s="297"/>
      <c r="F484" s="297"/>
      <c r="G484" s="297"/>
      <c r="H484" s="297"/>
      <c r="I484" s="297"/>
      <c r="J484" s="297"/>
      <c r="K484" s="297"/>
      <c r="L484" s="297"/>
      <c r="M484" s="297"/>
      <c r="N484" s="297"/>
      <c r="O484" s="297"/>
      <c r="P484" s="297"/>
      <c r="Q484" s="297"/>
      <c r="R484" s="297"/>
      <c r="S484" s="297"/>
      <c r="T484" s="297"/>
      <c r="U484" s="297"/>
      <c r="V484" s="297"/>
      <c r="W484" s="297"/>
      <c r="X484" s="297"/>
      <c r="Y484" s="297"/>
      <c r="Z484" s="297"/>
      <c r="AA484" s="297"/>
      <c r="AB484" s="297"/>
      <c r="AC484" s="297"/>
    </row>
    <row r="485" spans="1:29" ht="15" customHeight="1" x14ac:dyDescent="0.2">
      <c r="A485" s="297"/>
      <c r="B485" s="297"/>
      <c r="C485" s="297"/>
      <c r="D485" s="297"/>
      <c r="E485" s="297"/>
      <c r="F485" s="297"/>
      <c r="G485" s="297"/>
      <c r="H485" s="297"/>
      <c r="I485" s="297"/>
      <c r="J485" s="297"/>
      <c r="K485" s="297"/>
      <c r="L485" s="297"/>
      <c r="M485" s="297"/>
      <c r="N485" s="297"/>
      <c r="O485" s="297"/>
      <c r="P485" s="297"/>
      <c r="Q485" s="297"/>
      <c r="R485" s="297"/>
      <c r="S485" s="297"/>
      <c r="T485" s="297"/>
      <c r="U485" s="297"/>
      <c r="V485" s="297"/>
      <c r="W485" s="297"/>
      <c r="X485" s="297"/>
      <c r="Y485" s="297"/>
      <c r="Z485" s="297"/>
      <c r="AA485" s="297"/>
      <c r="AB485" s="297"/>
      <c r="AC485" s="297"/>
    </row>
    <row r="486" spans="1:29" ht="15" customHeight="1" x14ac:dyDescent="0.2">
      <c r="A486" s="297"/>
      <c r="B486" s="297"/>
      <c r="C486" s="297"/>
      <c r="D486" s="297"/>
      <c r="E486" s="297"/>
      <c r="F486" s="297"/>
      <c r="G486" s="297"/>
      <c r="H486" s="297"/>
      <c r="I486" s="297"/>
      <c r="J486" s="297"/>
      <c r="K486" s="297"/>
      <c r="L486" s="297"/>
      <c r="M486" s="297"/>
      <c r="N486" s="297"/>
      <c r="O486" s="297"/>
      <c r="P486" s="297"/>
      <c r="Q486" s="297"/>
      <c r="R486" s="297"/>
      <c r="S486" s="297"/>
      <c r="T486" s="297"/>
      <c r="U486" s="297"/>
      <c r="V486" s="297"/>
      <c r="W486" s="297"/>
      <c r="X486" s="297"/>
      <c r="Y486" s="297"/>
      <c r="Z486" s="297"/>
      <c r="AA486" s="297"/>
      <c r="AB486" s="297"/>
      <c r="AC486" s="297"/>
    </row>
    <row r="487" spans="1:29" ht="15" customHeight="1" x14ac:dyDescent="0.2">
      <c r="A487" s="297"/>
      <c r="B487" s="297"/>
      <c r="C487" s="297"/>
      <c r="D487" s="297"/>
      <c r="E487" s="297"/>
      <c r="F487" s="297"/>
      <c r="G487" s="297"/>
      <c r="H487" s="297"/>
      <c r="I487" s="297"/>
      <c r="J487" s="297"/>
      <c r="K487" s="297"/>
      <c r="L487" s="297"/>
      <c r="M487" s="297"/>
      <c r="N487" s="297"/>
      <c r="O487" s="297"/>
      <c r="P487" s="297"/>
      <c r="Q487" s="297"/>
      <c r="R487" s="297"/>
      <c r="S487" s="297"/>
      <c r="T487" s="297"/>
      <c r="U487" s="297"/>
      <c r="V487" s="297"/>
      <c r="W487" s="297"/>
      <c r="X487" s="297"/>
      <c r="Y487" s="297"/>
      <c r="Z487" s="297"/>
      <c r="AA487" s="297"/>
      <c r="AB487" s="297"/>
      <c r="AC487" s="297"/>
    </row>
    <row r="488" spans="1:29" ht="15" customHeight="1" x14ac:dyDescent="0.2">
      <c r="A488" s="297"/>
      <c r="B488" s="297"/>
      <c r="C488" s="297"/>
      <c r="D488" s="297"/>
      <c r="E488" s="297"/>
      <c r="F488" s="297"/>
      <c r="G488" s="297"/>
      <c r="H488" s="297"/>
      <c r="I488" s="297"/>
      <c r="J488" s="297"/>
      <c r="K488" s="297"/>
      <c r="L488" s="297"/>
      <c r="M488" s="297"/>
      <c r="N488" s="297"/>
      <c r="O488" s="297"/>
      <c r="P488" s="297"/>
      <c r="Q488" s="297"/>
      <c r="R488" s="297"/>
      <c r="S488" s="297"/>
      <c r="T488" s="297"/>
      <c r="U488" s="297"/>
      <c r="V488" s="297"/>
      <c r="W488" s="297"/>
      <c r="X488" s="297"/>
      <c r="Y488" s="297"/>
      <c r="Z488" s="297"/>
      <c r="AA488" s="297"/>
      <c r="AB488" s="297"/>
      <c r="AC488" s="297"/>
    </row>
    <row r="489" spans="1:29" ht="15" customHeight="1" x14ac:dyDescent="0.2">
      <c r="A489" s="297"/>
      <c r="B489" s="297"/>
      <c r="C489" s="297"/>
      <c r="D489" s="297"/>
      <c r="E489" s="297"/>
      <c r="F489" s="297"/>
      <c r="G489" s="297"/>
      <c r="H489" s="297"/>
      <c r="I489" s="297"/>
      <c r="J489" s="297"/>
      <c r="K489" s="297"/>
      <c r="L489" s="297"/>
      <c r="M489" s="297"/>
      <c r="N489" s="297"/>
      <c r="O489" s="297"/>
      <c r="P489" s="297"/>
      <c r="Q489" s="297"/>
      <c r="R489" s="297"/>
      <c r="S489" s="297"/>
      <c r="T489" s="297"/>
      <c r="U489" s="297"/>
      <c r="V489" s="297"/>
      <c r="W489" s="297"/>
      <c r="X489" s="297"/>
      <c r="Y489" s="297"/>
      <c r="Z489" s="297"/>
      <c r="AA489" s="297"/>
      <c r="AB489" s="297"/>
      <c r="AC489" s="297"/>
    </row>
    <row r="490" spans="1:29" ht="15" customHeight="1" x14ac:dyDescent="0.2">
      <c r="A490" s="297"/>
      <c r="B490" s="297"/>
      <c r="C490" s="297"/>
      <c r="D490" s="297"/>
      <c r="E490" s="297"/>
      <c r="F490" s="297"/>
      <c r="G490" s="297"/>
      <c r="H490" s="297"/>
      <c r="I490" s="297"/>
      <c r="J490" s="297"/>
      <c r="K490" s="297"/>
      <c r="L490" s="297"/>
      <c r="M490" s="297"/>
      <c r="N490" s="297"/>
      <c r="O490" s="297"/>
      <c r="P490" s="297"/>
      <c r="Q490" s="297"/>
      <c r="R490" s="297"/>
      <c r="S490" s="297"/>
      <c r="T490" s="297"/>
      <c r="U490" s="297"/>
      <c r="V490" s="297"/>
      <c r="W490" s="297"/>
      <c r="X490" s="297"/>
      <c r="Y490" s="297"/>
      <c r="Z490" s="297"/>
      <c r="AA490" s="297"/>
      <c r="AB490" s="297"/>
      <c r="AC490" s="297"/>
    </row>
    <row r="491" spans="1:29" ht="15" customHeight="1" x14ac:dyDescent="0.2">
      <c r="A491" s="297"/>
      <c r="B491" s="297"/>
      <c r="C491" s="297"/>
      <c r="D491" s="297"/>
      <c r="E491" s="297"/>
      <c r="F491" s="297"/>
      <c r="G491" s="297"/>
      <c r="H491" s="297"/>
      <c r="I491" s="297"/>
      <c r="J491" s="297"/>
      <c r="K491" s="297"/>
      <c r="L491" s="297"/>
      <c r="M491" s="297"/>
      <c r="N491" s="297"/>
      <c r="O491" s="297"/>
      <c r="P491" s="297"/>
      <c r="Q491" s="297"/>
      <c r="R491" s="297"/>
      <c r="S491" s="297"/>
      <c r="T491" s="297"/>
      <c r="U491" s="297"/>
      <c r="V491" s="297"/>
      <c r="W491" s="297"/>
      <c r="X491" s="297"/>
      <c r="Y491" s="297"/>
      <c r="Z491" s="297"/>
      <c r="AA491" s="297"/>
      <c r="AB491" s="297"/>
      <c r="AC491" s="297"/>
    </row>
    <row r="492" spans="1:29" ht="15" customHeight="1" x14ac:dyDescent="0.2">
      <c r="A492" s="297"/>
      <c r="B492" s="297"/>
      <c r="C492" s="297"/>
      <c r="D492" s="297"/>
      <c r="E492" s="297"/>
      <c r="F492" s="297"/>
      <c r="G492" s="297"/>
      <c r="H492" s="297"/>
      <c r="I492" s="297"/>
      <c r="J492" s="297"/>
      <c r="K492" s="297"/>
      <c r="L492" s="297"/>
      <c r="M492" s="297"/>
      <c r="N492" s="297"/>
      <c r="O492" s="297"/>
      <c r="P492" s="297"/>
      <c r="Q492" s="297"/>
      <c r="R492" s="297"/>
      <c r="S492" s="297"/>
      <c r="T492" s="297"/>
      <c r="U492" s="297"/>
      <c r="V492" s="297"/>
      <c r="W492" s="297"/>
      <c r="X492" s="297"/>
      <c r="Y492" s="297"/>
      <c r="Z492" s="297"/>
      <c r="AA492" s="297"/>
      <c r="AB492" s="297"/>
      <c r="AC492" s="297"/>
    </row>
    <row r="493" spans="1:29" ht="15" customHeight="1" x14ac:dyDescent="0.2">
      <c r="A493" s="297"/>
      <c r="B493" s="297"/>
      <c r="C493" s="297"/>
      <c r="D493" s="297"/>
      <c r="E493" s="297"/>
      <c r="F493" s="297"/>
      <c r="G493" s="297"/>
      <c r="H493" s="297"/>
      <c r="I493" s="297"/>
      <c r="J493" s="297"/>
      <c r="K493" s="297"/>
      <c r="L493" s="297"/>
      <c r="M493" s="297"/>
      <c r="N493" s="297"/>
      <c r="O493" s="297"/>
      <c r="P493" s="297"/>
      <c r="Q493" s="297"/>
      <c r="R493" s="297"/>
      <c r="S493" s="297"/>
      <c r="T493" s="297"/>
      <c r="U493" s="297"/>
      <c r="V493" s="297"/>
      <c r="W493" s="297"/>
      <c r="X493" s="297"/>
      <c r="Y493" s="297"/>
      <c r="Z493" s="297"/>
      <c r="AA493" s="297"/>
      <c r="AB493" s="297"/>
      <c r="AC493" s="297"/>
    </row>
    <row r="494" spans="1:29" ht="15" customHeight="1" x14ac:dyDescent="0.2">
      <c r="A494" s="297"/>
      <c r="B494" s="297"/>
      <c r="C494" s="297"/>
      <c r="D494" s="297"/>
      <c r="E494" s="297"/>
      <c r="F494" s="297"/>
      <c r="G494" s="297"/>
      <c r="H494" s="297"/>
      <c r="I494" s="297"/>
      <c r="J494" s="297"/>
      <c r="K494" s="297"/>
      <c r="L494" s="297"/>
      <c r="M494" s="297"/>
      <c r="N494" s="297"/>
      <c r="O494" s="297"/>
      <c r="P494" s="297"/>
      <c r="Q494" s="297"/>
      <c r="R494" s="297"/>
      <c r="S494" s="297"/>
      <c r="T494" s="297"/>
      <c r="U494" s="297"/>
      <c r="V494" s="297"/>
      <c r="W494" s="297"/>
      <c r="X494" s="297"/>
      <c r="Y494" s="297"/>
      <c r="Z494" s="297"/>
      <c r="AA494" s="297"/>
      <c r="AB494" s="297"/>
      <c r="AC494" s="297"/>
    </row>
    <row r="495" spans="1:29" ht="15" customHeight="1" x14ac:dyDescent="0.2">
      <c r="A495" s="297"/>
      <c r="B495" s="297"/>
      <c r="C495" s="297"/>
      <c r="D495" s="297"/>
      <c r="E495" s="297"/>
      <c r="F495" s="297"/>
      <c r="G495" s="297"/>
      <c r="H495" s="297"/>
      <c r="I495" s="297"/>
      <c r="J495" s="297"/>
      <c r="K495" s="297"/>
      <c r="L495" s="297"/>
      <c r="M495" s="297"/>
      <c r="N495" s="297"/>
      <c r="O495" s="297"/>
      <c r="P495" s="297"/>
      <c r="Q495" s="297"/>
      <c r="R495" s="297"/>
      <c r="S495" s="297"/>
      <c r="T495" s="297"/>
      <c r="U495" s="297"/>
      <c r="V495" s="297"/>
      <c r="W495" s="297"/>
      <c r="X495" s="297"/>
      <c r="Y495" s="297"/>
      <c r="Z495" s="297"/>
      <c r="AA495" s="297"/>
      <c r="AB495" s="297"/>
      <c r="AC495" s="297"/>
    </row>
    <row r="496" spans="1:29" ht="15" customHeight="1" x14ac:dyDescent="0.2">
      <c r="A496" s="297"/>
      <c r="B496" s="297"/>
      <c r="C496" s="297"/>
      <c r="D496" s="297"/>
      <c r="E496" s="297"/>
      <c r="F496" s="297"/>
      <c r="G496" s="297"/>
      <c r="H496" s="297"/>
      <c r="I496" s="297"/>
      <c r="J496" s="297"/>
      <c r="K496" s="297"/>
      <c r="L496" s="297"/>
      <c r="M496" s="297"/>
      <c r="N496" s="297"/>
      <c r="O496" s="297"/>
      <c r="P496" s="297"/>
      <c r="Q496" s="297"/>
      <c r="R496" s="297"/>
      <c r="S496" s="297"/>
      <c r="T496" s="297"/>
      <c r="U496" s="297"/>
      <c r="V496" s="297"/>
      <c r="W496" s="297"/>
      <c r="X496" s="297"/>
      <c r="Y496" s="297"/>
      <c r="Z496" s="297"/>
      <c r="AA496" s="297"/>
      <c r="AB496" s="297"/>
      <c r="AC496" s="297"/>
    </row>
    <row r="497" spans="1:29" ht="15" customHeight="1" x14ac:dyDescent="0.2">
      <c r="A497" s="297"/>
      <c r="B497" s="297"/>
      <c r="C497" s="297"/>
      <c r="D497" s="297"/>
      <c r="E497" s="297"/>
      <c r="F497" s="297"/>
      <c r="G497" s="297"/>
      <c r="H497" s="297"/>
      <c r="I497" s="297"/>
      <c r="J497" s="297"/>
      <c r="K497" s="297"/>
      <c r="L497" s="297"/>
      <c r="M497" s="297"/>
      <c r="N497" s="297"/>
      <c r="O497" s="297"/>
      <c r="P497" s="297"/>
      <c r="Q497" s="297"/>
      <c r="R497" s="297"/>
      <c r="S497" s="297"/>
      <c r="T497" s="297"/>
      <c r="U497" s="297"/>
      <c r="V497" s="297"/>
      <c r="W497" s="297"/>
      <c r="X497" s="297"/>
      <c r="Y497" s="297"/>
      <c r="Z497" s="297"/>
      <c r="AA497" s="297"/>
      <c r="AB497" s="297"/>
      <c r="AC497" s="297"/>
    </row>
    <row r="498" spans="1:29" ht="15" customHeight="1" x14ac:dyDescent="0.2">
      <c r="A498" s="297"/>
      <c r="B498" s="297"/>
      <c r="C498" s="297"/>
      <c r="D498" s="297"/>
      <c r="E498" s="297"/>
      <c r="F498" s="297"/>
      <c r="G498" s="297"/>
      <c r="H498" s="297"/>
      <c r="I498" s="297"/>
      <c r="J498" s="297"/>
      <c r="K498" s="297"/>
      <c r="L498" s="297"/>
      <c r="M498" s="297"/>
      <c r="N498" s="297"/>
      <c r="O498" s="297"/>
      <c r="P498" s="297"/>
      <c r="Q498" s="297"/>
      <c r="R498" s="297"/>
      <c r="S498" s="297"/>
      <c r="T498" s="297"/>
      <c r="U498" s="297"/>
      <c r="V498" s="297"/>
      <c r="W498" s="297"/>
      <c r="X498" s="297"/>
      <c r="Y498" s="297"/>
      <c r="Z498" s="297"/>
      <c r="AA498" s="297"/>
      <c r="AB498" s="297"/>
      <c r="AC498" s="297"/>
    </row>
    <row r="499" spans="1:29" ht="15" customHeight="1" x14ac:dyDescent="0.2">
      <c r="A499" s="297"/>
      <c r="B499" s="297"/>
      <c r="C499" s="297"/>
      <c r="D499" s="297"/>
      <c r="E499" s="297"/>
      <c r="F499" s="297"/>
      <c r="G499" s="297"/>
      <c r="H499" s="297"/>
      <c r="I499" s="297"/>
      <c r="J499" s="297"/>
      <c r="K499" s="297"/>
      <c r="L499" s="297"/>
      <c r="M499" s="297"/>
      <c r="N499" s="297"/>
      <c r="O499" s="297"/>
      <c r="P499" s="297"/>
      <c r="Q499" s="297"/>
      <c r="R499" s="297"/>
      <c r="S499" s="297"/>
      <c r="T499" s="297"/>
      <c r="U499" s="297"/>
      <c r="V499" s="297"/>
      <c r="W499" s="297"/>
      <c r="X499" s="297"/>
      <c r="Y499" s="297"/>
      <c r="Z499" s="297"/>
      <c r="AA499" s="297"/>
      <c r="AB499" s="297"/>
      <c r="AC499" s="297"/>
    </row>
    <row r="500" spans="1:29" ht="15" customHeight="1" x14ac:dyDescent="0.2">
      <c r="A500" s="297"/>
      <c r="B500" s="297"/>
      <c r="C500" s="297"/>
      <c r="D500" s="297"/>
      <c r="E500" s="297"/>
      <c r="F500" s="297"/>
      <c r="G500" s="297"/>
      <c r="H500" s="297"/>
      <c r="I500" s="297"/>
      <c r="J500" s="297"/>
      <c r="K500" s="297"/>
      <c r="L500" s="297"/>
      <c r="M500" s="297"/>
      <c r="N500" s="297"/>
      <c r="O500" s="297"/>
      <c r="P500" s="297"/>
      <c r="Q500" s="297"/>
      <c r="R500" s="297"/>
      <c r="S500" s="297"/>
      <c r="T500" s="297"/>
      <c r="U500" s="297"/>
      <c r="V500" s="297"/>
      <c r="W500" s="297"/>
      <c r="X500" s="297"/>
      <c r="Y500" s="297"/>
      <c r="Z500" s="297"/>
      <c r="AA500" s="297"/>
      <c r="AB500" s="297"/>
      <c r="AC500" s="297"/>
    </row>
    <row r="501" spans="1:29" ht="15" customHeight="1" x14ac:dyDescent="0.2">
      <c r="A501" s="297"/>
      <c r="B501" s="297"/>
      <c r="C501" s="297"/>
      <c r="D501" s="297"/>
      <c r="E501" s="297"/>
      <c r="F501" s="297"/>
      <c r="G501" s="297"/>
      <c r="H501" s="297"/>
      <c r="I501" s="297"/>
      <c r="J501" s="297"/>
      <c r="K501" s="297"/>
      <c r="L501" s="297"/>
      <c r="M501" s="297"/>
      <c r="N501" s="297"/>
      <c r="O501" s="297"/>
      <c r="P501" s="297"/>
      <c r="Q501" s="297"/>
      <c r="R501" s="297"/>
      <c r="S501" s="297"/>
      <c r="T501" s="297"/>
      <c r="U501" s="297"/>
      <c r="V501" s="297"/>
      <c r="W501" s="297"/>
      <c r="X501" s="297"/>
      <c r="Y501" s="297"/>
      <c r="Z501" s="297"/>
      <c r="AA501" s="297"/>
      <c r="AB501" s="297"/>
      <c r="AC501" s="297"/>
    </row>
    <row r="502" spans="1:29" ht="15" customHeight="1" x14ac:dyDescent="0.2">
      <c r="A502" s="297"/>
      <c r="B502" s="297"/>
      <c r="C502" s="297"/>
      <c r="D502" s="297"/>
      <c r="E502" s="297"/>
      <c r="F502" s="297"/>
      <c r="G502" s="297"/>
      <c r="H502" s="297"/>
      <c r="I502" s="297"/>
      <c r="J502" s="297"/>
      <c r="K502" s="297"/>
      <c r="L502" s="297"/>
      <c r="M502" s="297"/>
      <c r="N502" s="297"/>
      <c r="O502" s="297"/>
      <c r="P502" s="297"/>
      <c r="Q502" s="297"/>
      <c r="R502" s="297"/>
      <c r="S502" s="297"/>
      <c r="T502" s="297"/>
      <c r="U502" s="297"/>
      <c r="V502" s="297"/>
      <c r="W502" s="297"/>
      <c r="X502" s="297"/>
      <c r="Y502" s="297"/>
      <c r="Z502" s="297"/>
      <c r="AA502" s="297"/>
      <c r="AB502" s="297"/>
      <c r="AC502" s="297"/>
    </row>
    <row r="503" spans="1:29" ht="15" customHeight="1" x14ac:dyDescent="0.2">
      <c r="A503" s="297"/>
      <c r="B503" s="297"/>
      <c r="C503" s="297"/>
      <c r="D503" s="297"/>
      <c r="E503" s="297"/>
      <c r="F503" s="297"/>
      <c r="G503" s="297"/>
      <c r="H503" s="297"/>
      <c r="I503" s="297"/>
      <c r="J503" s="297"/>
      <c r="K503" s="297"/>
      <c r="L503" s="297"/>
      <c r="M503" s="297"/>
      <c r="N503" s="297"/>
      <c r="O503" s="297"/>
      <c r="P503" s="297"/>
      <c r="Q503" s="297"/>
      <c r="R503" s="297"/>
      <c r="S503" s="297"/>
      <c r="T503" s="297"/>
      <c r="U503" s="297"/>
      <c r="V503" s="297"/>
      <c r="W503" s="297"/>
      <c r="X503" s="297"/>
      <c r="Y503" s="297"/>
      <c r="Z503" s="297"/>
      <c r="AA503" s="297"/>
      <c r="AB503" s="297"/>
      <c r="AC503" s="297"/>
    </row>
    <row r="504" spans="1:29" ht="15" customHeight="1" x14ac:dyDescent="0.2">
      <c r="A504" s="297"/>
      <c r="B504" s="297"/>
      <c r="C504" s="297"/>
      <c r="D504" s="297"/>
      <c r="E504" s="297"/>
      <c r="F504" s="297"/>
      <c r="G504" s="297"/>
      <c r="H504" s="297"/>
      <c r="I504" s="297"/>
      <c r="J504" s="297"/>
      <c r="K504" s="297"/>
      <c r="L504" s="297"/>
      <c r="M504" s="297"/>
      <c r="N504" s="297"/>
      <c r="O504" s="297"/>
      <c r="P504" s="297"/>
      <c r="Q504" s="297"/>
      <c r="R504" s="297"/>
      <c r="S504" s="297"/>
      <c r="T504" s="297"/>
      <c r="U504" s="297"/>
      <c r="V504" s="297"/>
      <c r="W504" s="297"/>
      <c r="X504" s="297"/>
      <c r="Y504" s="297"/>
      <c r="Z504" s="297"/>
      <c r="AA504" s="297"/>
      <c r="AB504" s="297"/>
      <c r="AC504" s="297"/>
    </row>
    <row r="505" spans="1:29" ht="15" customHeight="1" x14ac:dyDescent="0.2">
      <c r="A505" s="297"/>
      <c r="B505" s="297"/>
      <c r="C505" s="297"/>
      <c r="D505" s="297"/>
      <c r="E505" s="297"/>
      <c r="F505" s="297"/>
      <c r="G505" s="297"/>
      <c r="H505" s="297"/>
      <c r="I505" s="297"/>
      <c r="J505" s="297"/>
      <c r="K505" s="297"/>
      <c r="L505" s="297"/>
      <c r="M505" s="297"/>
      <c r="N505" s="297"/>
      <c r="O505" s="297"/>
      <c r="P505" s="297"/>
      <c r="Q505" s="297"/>
      <c r="R505" s="297"/>
      <c r="S505" s="297"/>
      <c r="T505" s="297"/>
      <c r="U505" s="297"/>
      <c r="V505" s="297"/>
      <c r="W505" s="297"/>
      <c r="X505" s="297"/>
      <c r="Y505" s="297"/>
      <c r="Z505" s="297"/>
      <c r="AA505" s="297"/>
      <c r="AB505" s="297"/>
      <c r="AC505" s="297"/>
    </row>
    <row r="506" spans="1:29" ht="15" customHeight="1" x14ac:dyDescent="0.2">
      <c r="A506" s="297"/>
      <c r="B506" s="297"/>
      <c r="C506" s="297"/>
      <c r="D506" s="297"/>
      <c r="E506" s="297"/>
      <c r="F506" s="297"/>
      <c r="G506" s="297"/>
      <c r="H506" s="297"/>
      <c r="I506" s="297"/>
      <c r="J506" s="297"/>
      <c r="K506" s="297"/>
      <c r="L506" s="297"/>
      <c r="M506" s="297"/>
      <c r="N506" s="297"/>
      <c r="O506" s="297"/>
      <c r="P506" s="297"/>
      <c r="Q506" s="297"/>
      <c r="R506" s="297"/>
      <c r="S506" s="297"/>
      <c r="T506" s="297"/>
      <c r="U506" s="297"/>
      <c r="V506" s="297"/>
      <c r="W506" s="297"/>
      <c r="X506" s="297"/>
      <c r="Y506" s="297"/>
      <c r="Z506" s="297"/>
      <c r="AA506" s="297"/>
      <c r="AB506" s="297"/>
      <c r="AC506" s="297"/>
    </row>
    <row r="507" spans="1:29" ht="15" customHeight="1" x14ac:dyDescent="0.2">
      <c r="A507" s="297"/>
      <c r="B507" s="297"/>
      <c r="C507" s="297"/>
      <c r="D507" s="297"/>
      <c r="E507" s="297"/>
      <c r="F507" s="297"/>
      <c r="G507" s="297"/>
      <c r="H507" s="297"/>
      <c r="I507" s="297"/>
      <c r="J507" s="297"/>
      <c r="K507" s="297"/>
      <c r="L507" s="297"/>
      <c r="M507" s="297"/>
      <c r="N507" s="297"/>
      <c r="O507" s="297"/>
      <c r="P507" s="297"/>
      <c r="Q507" s="297"/>
      <c r="R507" s="297"/>
      <c r="S507" s="297"/>
      <c r="T507" s="297"/>
      <c r="U507" s="297"/>
      <c r="V507" s="297"/>
      <c r="W507" s="297"/>
      <c r="X507" s="297"/>
      <c r="Y507" s="297"/>
      <c r="Z507" s="297"/>
      <c r="AA507" s="297"/>
      <c r="AB507" s="297"/>
      <c r="AC507" s="297"/>
    </row>
    <row r="508" spans="1:29" ht="15" customHeight="1" x14ac:dyDescent="0.2">
      <c r="A508" s="297"/>
      <c r="B508" s="297"/>
      <c r="C508" s="297"/>
      <c r="D508" s="297"/>
      <c r="E508" s="297"/>
      <c r="F508" s="297"/>
      <c r="G508" s="297"/>
      <c r="H508" s="297"/>
      <c r="I508" s="297"/>
      <c r="J508" s="297"/>
      <c r="K508" s="297"/>
      <c r="L508" s="297"/>
      <c r="M508" s="297"/>
      <c r="N508" s="297"/>
      <c r="O508" s="297"/>
      <c r="P508" s="297"/>
      <c r="Q508" s="297"/>
      <c r="R508" s="297"/>
      <c r="S508" s="297"/>
      <c r="T508" s="297"/>
      <c r="U508" s="297"/>
      <c r="V508" s="297"/>
      <c r="W508" s="297"/>
      <c r="X508" s="297"/>
      <c r="Y508" s="297"/>
      <c r="Z508" s="297"/>
      <c r="AA508" s="297"/>
      <c r="AB508" s="297"/>
      <c r="AC508" s="297"/>
    </row>
    <row r="509" spans="1:29" ht="15" customHeight="1" x14ac:dyDescent="0.2">
      <c r="A509" s="297"/>
      <c r="B509" s="297"/>
      <c r="C509" s="297"/>
      <c r="D509" s="297"/>
      <c r="E509" s="297"/>
      <c r="F509" s="297"/>
      <c r="G509" s="297"/>
      <c r="H509" s="297"/>
      <c r="I509" s="297"/>
      <c r="J509" s="297"/>
      <c r="K509" s="297"/>
      <c r="L509" s="297"/>
      <c r="M509" s="297"/>
      <c r="N509" s="297"/>
      <c r="O509" s="297"/>
      <c r="P509" s="297"/>
      <c r="Q509" s="297"/>
      <c r="R509" s="297"/>
      <c r="S509" s="297"/>
      <c r="T509" s="297"/>
      <c r="U509" s="297"/>
      <c r="V509" s="297"/>
      <c r="W509" s="297"/>
      <c r="X509" s="297"/>
      <c r="Y509" s="297"/>
      <c r="Z509" s="297"/>
      <c r="AA509" s="297"/>
      <c r="AB509" s="297"/>
      <c r="AC509" s="297"/>
    </row>
    <row r="510" spans="1:29" ht="15" customHeight="1" x14ac:dyDescent="0.2">
      <c r="A510" s="297"/>
      <c r="B510" s="297"/>
      <c r="C510" s="297"/>
      <c r="D510" s="297"/>
      <c r="E510" s="297"/>
      <c r="F510" s="297"/>
      <c r="G510" s="297"/>
      <c r="H510" s="297"/>
      <c r="I510" s="297"/>
      <c r="J510" s="297"/>
      <c r="K510" s="297"/>
      <c r="L510" s="297"/>
      <c r="M510" s="297"/>
      <c r="N510" s="297"/>
      <c r="O510" s="297"/>
      <c r="P510" s="297"/>
      <c r="Q510" s="297"/>
      <c r="R510" s="297"/>
      <c r="S510" s="297"/>
      <c r="T510" s="297"/>
      <c r="U510" s="297"/>
      <c r="V510" s="297"/>
      <c r="W510" s="297"/>
      <c r="X510" s="297"/>
      <c r="Y510" s="297"/>
      <c r="Z510" s="297"/>
      <c r="AA510" s="297"/>
      <c r="AB510" s="297"/>
      <c r="AC510" s="297"/>
    </row>
    <row r="511" spans="1:29" ht="15" customHeight="1" x14ac:dyDescent="0.2">
      <c r="A511" s="297"/>
      <c r="B511" s="297"/>
      <c r="C511" s="297"/>
      <c r="D511" s="297"/>
      <c r="E511" s="297"/>
      <c r="F511" s="297"/>
      <c r="G511" s="297"/>
      <c r="H511" s="297"/>
      <c r="I511" s="297"/>
      <c r="J511" s="297"/>
      <c r="K511" s="297"/>
      <c r="L511" s="297"/>
      <c r="M511" s="297"/>
      <c r="N511" s="297"/>
      <c r="O511" s="297"/>
      <c r="P511" s="297"/>
      <c r="Q511" s="297"/>
      <c r="R511" s="297"/>
      <c r="S511" s="297"/>
      <c r="T511" s="297"/>
      <c r="U511" s="297"/>
      <c r="V511" s="297"/>
      <c r="W511" s="297"/>
      <c r="X511" s="297"/>
      <c r="Y511" s="297"/>
      <c r="Z511" s="297"/>
      <c r="AA511" s="297"/>
      <c r="AB511" s="297"/>
      <c r="AC511" s="297"/>
    </row>
    <row r="512" spans="1:29" ht="15" customHeight="1" x14ac:dyDescent="0.2">
      <c r="A512" s="297"/>
      <c r="B512" s="297"/>
      <c r="C512" s="297"/>
      <c r="D512" s="297"/>
      <c r="E512" s="297"/>
      <c r="F512" s="297"/>
      <c r="G512" s="297"/>
      <c r="H512" s="297"/>
      <c r="I512" s="297"/>
      <c r="J512" s="297"/>
      <c r="K512" s="297"/>
      <c r="L512" s="297"/>
      <c r="M512" s="297"/>
      <c r="N512" s="297"/>
      <c r="O512" s="297"/>
      <c r="P512" s="297"/>
      <c r="Q512" s="297"/>
      <c r="R512" s="297"/>
      <c r="S512" s="297"/>
      <c r="T512" s="297"/>
      <c r="U512" s="297"/>
      <c r="V512" s="297"/>
      <c r="W512" s="297"/>
      <c r="X512" s="297"/>
      <c r="Y512" s="297"/>
      <c r="Z512" s="297"/>
      <c r="AA512" s="297"/>
      <c r="AB512" s="297"/>
      <c r="AC512" s="297"/>
    </row>
    <row r="513" spans="1:29" ht="15" customHeight="1" x14ac:dyDescent="0.2">
      <c r="A513" s="297"/>
      <c r="B513" s="297"/>
      <c r="C513" s="297"/>
      <c r="D513" s="297"/>
      <c r="E513" s="297"/>
      <c r="F513" s="297"/>
      <c r="G513" s="297"/>
      <c r="H513" s="297"/>
      <c r="I513" s="297"/>
      <c r="J513" s="297"/>
      <c r="K513" s="297"/>
      <c r="L513" s="297"/>
      <c r="M513" s="297"/>
      <c r="N513" s="297"/>
      <c r="O513" s="297"/>
      <c r="P513" s="297"/>
      <c r="Q513" s="297"/>
      <c r="R513" s="297"/>
      <c r="S513" s="297"/>
      <c r="T513" s="297"/>
      <c r="U513" s="297"/>
      <c r="V513" s="297"/>
      <c r="W513" s="297"/>
      <c r="X513" s="297"/>
      <c r="Y513" s="297"/>
      <c r="Z513" s="297"/>
      <c r="AA513" s="297"/>
      <c r="AB513" s="297"/>
      <c r="AC513" s="297"/>
    </row>
    <row r="514" spans="1:29" ht="15" customHeight="1" x14ac:dyDescent="0.2">
      <c r="A514" s="297"/>
      <c r="B514" s="297"/>
      <c r="C514" s="297"/>
      <c r="D514" s="297"/>
      <c r="E514" s="297"/>
      <c r="F514" s="297"/>
      <c r="G514" s="297"/>
      <c r="H514" s="297"/>
      <c r="I514" s="297"/>
      <c r="J514" s="297"/>
      <c r="K514" s="297"/>
      <c r="L514" s="297"/>
      <c r="M514" s="297"/>
      <c r="N514" s="297"/>
      <c r="O514" s="297"/>
      <c r="P514" s="297"/>
      <c r="Q514" s="297"/>
      <c r="R514" s="297"/>
      <c r="S514" s="297"/>
      <c r="T514" s="297"/>
      <c r="U514" s="297"/>
      <c r="V514" s="297"/>
      <c r="W514" s="297"/>
      <c r="X514" s="297"/>
      <c r="Y514" s="297"/>
      <c r="Z514" s="297"/>
      <c r="AA514" s="297"/>
      <c r="AB514" s="297"/>
      <c r="AC514" s="297"/>
    </row>
    <row r="515" spans="1:29" ht="15" customHeight="1" x14ac:dyDescent="0.2">
      <c r="A515" s="297"/>
      <c r="B515" s="297"/>
      <c r="C515" s="297"/>
      <c r="D515" s="297"/>
      <c r="E515" s="297"/>
      <c r="F515" s="297"/>
      <c r="G515" s="297"/>
      <c r="H515" s="297"/>
      <c r="I515" s="297"/>
      <c r="J515" s="297"/>
      <c r="K515" s="297"/>
      <c r="L515" s="297"/>
      <c r="M515" s="297"/>
      <c r="N515" s="297"/>
      <c r="O515" s="297"/>
      <c r="P515" s="297"/>
      <c r="Q515" s="297"/>
      <c r="R515" s="297"/>
      <c r="S515" s="297"/>
      <c r="T515" s="297"/>
      <c r="U515" s="297"/>
      <c r="V515" s="297"/>
      <c r="W515" s="297"/>
      <c r="X515" s="297"/>
      <c r="Y515" s="297"/>
      <c r="Z515" s="297"/>
      <c r="AA515" s="297"/>
      <c r="AB515" s="297"/>
      <c r="AC515" s="297"/>
    </row>
    <row r="516" spans="1:29" ht="15" customHeight="1" x14ac:dyDescent="0.2">
      <c r="A516" s="297"/>
      <c r="B516" s="297"/>
      <c r="C516" s="297"/>
      <c r="D516" s="297"/>
      <c r="E516" s="297"/>
      <c r="F516" s="297"/>
      <c r="G516" s="297"/>
      <c r="H516" s="297"/>
      <c r="I516" s="297"/>
      <c r="J516" s="297"/>
      <c r="K516" s="297"/>
      <c r="L516" s="297"/>
      <c r="M516" s="297"/>
      <c r="N516" s="297"/>
      <c r="O516" s="297"/>
      <c r="P516" s="297"/>
      <c r="Q516" s="297"/>
      <c r="R516" s="297"/>
      <c r="S516" s="297"/>
      <c r="T516" s="297"/>
      <c r="U516" s="297"/>
      <c r="V516" s="297"/>
      <c r="W516" s="297"/>
      <c r="X516" s="297"/>
      <c r="Y516" s="297"/>
      <c r="Z516" s="297"/>
      <c r="AA516" s="297"/>
      <c r="AB516" s="297"/>
      <c r="AC516" s="297"/>
    </row>
    <row r="517" spans="1:29" ht="15" customHeight="1" x14ac:dyDescent="0.2">
      <c r="A517" s="297"/>
      <c r="B517" s="297"/>
      <c r="C517" s="297"/>
      <c r="D517" s="297"/>
      <c r="E517" s="297"/>
      <c r="F517" s="297"/>
      <c r="G517" s="297"/>
      <c r="H517" s="297"/>
      <c r="I517" s="297"/>
      <c r="J517" s="297"/>
      <c r="K517" s="297"/>
      <c r="L517" s="297"/>
      <c r="M517" s="297"/>
      <c r="N517" s="297"/>
      <c r="O517" s="297"/>
      <c r="P517" s="297"/>
      <c r="Q517" s="297"/>
      <c r="R517" s="297"/>
      <c r="S517" s="297"/>
      <c r="T517" s="297"/>
      <c r="U517" s="297"/>
      <c r="V517" s="297"/>
      <c r="W517" s="297"/>
      <c r="X517" s="297"/>
      <c r="Y517" s="297"/>
      <c r="Z517" s="297"/>
      <c r="AA517" s="297"/>
      <c r="AB517" s="297"/>
      <c r="AC517" s="297"/>
    </row>
    <row r="518" spans="1:29" ht="15" customHeight="1" x14ac:dyDescent="0.2">
      <c r="A518" s="297"/>
      <c r="B518" s="297"/>
      <c r="C518" s="297"/>
      <c r="D518" s="297"/>
      <c r="E518" s="297"/>
      <c r="F518" s="297"/>
      <c r="G518" s="297"/>
      <c r="H518" s="297"/>
      <c r="I518" s="297"/>
      <c r="J518" s="297"/>
      <c r="K518" s="297"/>
      <c r="L518" s="297"/>
      <c r="M518" s="297"/>
      <c r="N518" s="297"/>
      <c r="O518" s="297"/>
      <c r="P518" s="297"/>
      <c r="Q518" s="297"/>
      <c r="R518" s="297"/>
      <c r="S518" s="297"/>
      <c r="T518" s="297"/>
      <c r="U518" s="297"/>
      <c r="V518" s="297"/>
      <c r="W518" s="297"/>
      <c r="X518" s="297"/>
      <c r="Y518" s="297"/>
      <c r="Z518" s="297"/>
      <c r="AA518" s="297"/>
      <c r="AB518" s="297"/>
      <c r="AC518" s="297"/>
    </row>
    <row r="519" spans="1:29" ht="15" customHeight="1" x14ac:dyDescent="0.2">
      <c r="A519" s="297"/>
      <c r="B519" s="297"/>
      <c r="C519" s="297"/>
      <c r="D519" s="297"/>
      <c r="E519" s="297"/>
      <c r="F519" s="297"/>
      <c r="G519" s="297"/>
      <c r="H519" s="297"/>
      <c r="I519" s="297"/>
      <c r="J519" s="297"/>
      <c r="K519" s="297"/>
      <c r="L519" s="297"/>
      <c r="M519" s="297"/>
      <c r="N519" s="297"/>
      <c r="O519" s="297"/>
      <c r="P519" s="297"/>
      <c r="Q519" s="297"/>
      <c r="R519" s="297"/>
      <c r="S519" s="297"/>
      <c r="T519" s="297"/>
      <c r="U519" s="297"/>
      <c r="V519" s="297"/>
      <c r="W519" s="297"/>
      <c r="X519" s="297"/>
      <c r="Y519" s="297"/>
      <c r="Z519" s="297"/>
      <c r="AA519" s="297"/>
      <c r="AB519" s="297"/>
      <c r="AC519" s="297"/>
    </row>
    <row r="520" spans="1:29" ht="15" customHeight="1" x14ac:dyDescent="0.2">
      <c r="A520" s="297"/>
      <c r="B520" s="297"/>
      <c r="C520" s="297"/>
      <c r="D520" s="297"/>
      <c r="E520" s="297"/>
      <c r="F520" s="297"/>
      <c r="G520" s="297"/>
      <c r="H520" s="297"/>
      <c r="I520" s="297"/>
      <c r="J520" s="297"/>
      <c r="K520" s="297"/>
      <c r="L520" s="297"/>
      <c r="M520" s="297"/>
      <c r="N520" s="297"/>
      <c r="O520" s="297"/>
      <c r="P520" s="297"/>
      <c r="Q520" s="297"/>
      <c r="R520" s="297"/>
      <c r="S520" s="297"/>
      <c r="T520" s="297"/>
      <c r="U520" s="297"/>
      <c r="V520" s="297"/>
      <c r="W520" s="297"/>
      <c r="X520" s="297"/>
      <c r="Y520" s="297"/>
      <c r="Z520" s="297"/>
      <c r="AA520" s="297"/>
      <c r="AB520" s="297"/>
      <c r="AC520" s="297"/>
    </row>
    <row r="521" spans="1:29" ht="15" customHeight="1" x14ac:dyDescent="0.2">
      <c r="A521" s="297"/>
      <c r="B521" s="297"/>
      <c r="C521" s="297"/>
      <c r="D521" s="297"/>
      <c r="E521" s="297"/>
      <c r="F521" s="297"/>
      <c r="G521" s="297"/>
      <c r="H521" s="297"/>
      <c r="I521" s="297"/>
      <c r="J521" s="297"/>
      <c r="K521" s="297"/>
      <c r="L521" s="297"/>
      <c r="M521" s="297"/>
      <c r="N521" s="297"/>
      <c r="O521" s="297"/>
      <c r="P521" s="297"/>
      <c r="Q521" s="297"/>
      <c r="R521" s="297"/>
      <c r="S521" s="297"/>
      <c r="T521" s="297"/>
      <c r="U521" s="297"/>
      <c r="V521" s="297"/>
      <c r="W521" s="297"/>
      <c r="X521" s="297"/>
      <c r="Y521" s="297"/>
      <c r="Z521" s="297"/>
      <c r="AA521" s="297"/>
      <c r="AB521" s="297"/>
      <c r="AC521" s="297"/>
    </row>
    <row r="522" spans="1:29" ht="15" customHeight="1" x14ac:dyDescent="0.2">
      <c r="A522" s="297"/>
      <c r="B522" s="297"/>
      <c r="C522" s="297"/>
      <c r="D522" s="297"/>
      <c r="E522" s="297"/>
      <c r="F522" s="297"/>
      <c r="G522" s="297"/>
      <c r="H522" s="297"/>
      <c r="I522" s="297"/>
      <c r="J522" s="297"/>
      <c r="K522" s="297"/>
      <c r="L522" s="297"/>
      <c r="M522" s="297"/>
      <c r="N522" s="297"/>
      <c r="O522" s="297"/>
      <c r="P522" s="297"/>
      <c r="Q522" s="297"/>
      <c r="R522" s="297"/>
      <c r="S522" s="297"/>
      <c r="T522" s="297"/>
      <c r="U522" s="297"/>
      <c r="V522" s="297"/>
      <c r="W522" s="297"/>
      <c r="X522" s="297"/>
      <c r="Y522" s="297"/>
      <c r="Z522" s="297"/>
      <c r="AA522" s="297"/>
      <c r="AB522" s="297"/>
      <c r="AC522" s="297"/>
    </row>
    <row r="523" spans="1:29" ht="15" customHeight="1" x14ac:dyDescent="0.2">
      <c r="A523" s="297"/>
      <c r="B523" s="297"/>
      <c r="C523" s="297"/>
      <c r="D523" s="297"/>
      <c r="E523" s="297"/>
      <c r="F523" s="297"/>
      <c r="G523" s="297"/>
      <c r="H523" s="297"/>
      <c r="I523" s="297"/>
      <c r="J523" s="297"/>
      <c r="K523" s="297"/>
      <c r="L523" s="297"/>
      <c r="M523" s="297"/>
      <c r="N523" s="297"/>
      <c r="O523" s="297"/>
      <c r="P523" s="297"/>
      <c r="Q523" s="297"/>
      <c r="R523" s="297"/>
      <c r="S523" s="297"/>
      <c r="T523" s="297"/>
      <c r="U523" s="297"/>
      <c r="V523" s="297"/>
      <c r="W523" s="297"/>
      <c r="X523" s="297"/>
      <c r="Y523" s="297"/>
      <c r="Z523" s="297"/>
      <c r="AA523" s="297"/>
      <c r="AB523" s="297"/>
      <c r="AC523" s="297"/>
    </row>
    <row r="524" spans="1:29" ht="15" customHeight="1" x14ac:dyDescent="0.2">
      <c r="A524" s="297"/>
      <c r="B524" s="297"/>
      <c r="C524" s="297"/>
      <c r="D524" s="297"/>
      <c r="E524" s="297"/>
      <c r="F524" s="297"/>
      <c r="G524" s="297"/>
      <c r="H524" s="297"/>
      <c r="I524" s="297"/>
      <c r="J524" s="297"/>
      <c r="K524" s="297"/>
      <c r="L524" s="297"/>
      <c r="M524" s="297"/>
      <c r="N524" s="297"/>
      <c r="O524" s="297"/>
      <c r="P524" s="297"/>
      <c r="Q524" s="297"/>
      <c r="R524" s="297"/>
      <c r="S524" s="297"/>
      <c r="T524" s="297"/>
      <c r="U524" s="297"/>
      <c r="V524" s="297"/>
      <c r="W524" s="297"/>
      <c r="X524" s="297"/>
      <c r="Y524" s="297"/>
      <c r="Z524" s="297"/>
      <c r="AA524" s="297"/>
      <c r="AB524" s="297"/>
      <c r="AC524" s="297"/>
    </row>
    <row r="525" spans="1:29" ht="15" customHeight="1" x14ac:dyDescent="0.2">
      <c r="A525" s="297"/>
      <c r="B525" s="297"/>
      <c r="C525" s="297"/>
      <c r="D525" s="297"/>
      <c r="E525" s="297"/>
      <c r="F525" s="297"/>
      <c r="G525" s="297"/>
      <c r="H525" s="297"/>
      <c r="I525" s="297"/>
      <c r="J525" s="297"/>
      <c r="K525" s="297"/>
      <c r="L525" s="297"/>
      <c r="M525" s="297"/>
      <c r="N525" s="297"/>
      <c r="O525" s="297"/>
      <c r="P525" s="297"/>
      <c r="Q525" s="297"/>
      <c r="R525" s="297"/>
      <c r="S525" s="297"/>
      <c r="T525" s="297"/>
      <c r="U525" s="297"/>
      <c r="V525" s="297"/>
      <c r="W525" s="297"/>
      <c r="X525" s="297"/>
      <c r="Y525" s="297"/>
      <c r="Z525" s="297"/>
      <c r="AA525" s="297"/>
      <c r="AB525" s="297"/>
      <c r="AC525" s="297"/>
    </row>
    <row r="526" spans="1:29" ht="15" customHeight="1" x14ac:dyDescent="0.2">
      <c r="A526" s="297"/>
      <c r="B526" s="297"/>
      <c r="C526" s="297"/>
      <c r="D526" s="297"/>
      <c r="E526" s="297"/>
      <c r="F526" s="297"/>
      <c r="G526" s="297"/>
      <c r="H526" s="297"/>
      <c r="I526" s="297"/>
      <c r="J526" s="297"/>
      <c r="K526" s="297"/>
      <c r="L526" s="297"/>
      <c r="M526" s="297"/>
      <c r="N526" s="297"/>
      <c r="O526" s="297"/>
      <c r="P526" s="297"/>
      <c r="Q526" s="297"/>
      <c r="R526" s="297"/>
      <c r="S526" s="297"/>
      <c r="T526" s="297"/>
      <c r="U526" s="297"/>
      <c r="V526" s="297"/>
      <c r="W526" s="297"/>
      <c r="X526" s="297"/>
      <c r="Y526" s="297"/>
      <c r="Z526" s="297"/>
      <c r="AA526" s="297"/>
      <c r="AB526" s="297"/>
      <c r="AC526" s="297"/>
    </row>
    <row r="527" spans="1:29" ht="15" customHeight="1" x14ac:dyDescent="0.2">
      <c r="A527" s="297"/>
      <c r="B527" s="297"/>
      <c r="C527" s="297"/>
      <c r="D527" s="297"/>
      <c r="E527" s="297"/>
      <c r="F527" s="297"/>
      <c r="G527" s="297"/>
      <c r="H527" s="297"/>
      <c r="I527" s="297"/>
      <c r="J527" s="297"/>
      <c r="K527" s="297"/>
      <c r="L527" s="297"/>
      <c r="M527" s="297"/>
      <c r="N527" s="297"/>
      <c r="O527" s="297"/>
      <c r="P527" s="297"/>
      <c r="Q527" s="297"/>
      <c r="R527" s="297"/>
      <c r="S527" s="297"/>
      <c r="T527" s="297"/>
      <c r="U527" s="297"/>
      <c r="V527" s="297"/>
      <c r="W527" s="297"/>
      <c r="X527" s="297"/>
      <c r="Y527" s="297"/>
      <c r="Z527" s="297"/>
      <c r="AA527" s="297"/>
      <c r="AB527" s="297"/>
      <c r="AC527" s="297"/>
    </row>
    <row r="528" spans="1:29" ht="15" customHeight="1" x14ac:dyDescent="0.2">
      <c r="A528" s="297"/>
      <c r="B528" s="297"/>
      <c r="C528" s="297"/>
      <c r="D528" s="297"/>
      <c r="E528" s="297"/>
      <c r="F528" s="297"/>
      <c r="G528" s="297"/>
      <c r="H528" s="297"/>
      <c r="I528" s="297"/>
      <c r="J528" s="297"/>
      <c r="K528" s="297"/>
      <c r="L528" s="297"/>
      <c r="M528" s="297"/>
      <c r="N528" s="297"/>
      <c r="O528" s="297"/>
      <c r="P528" s="297"/>
      <c r="Q528" s="297"/>
      <c r="R528" s="297"/>
      <c r="S528" s="297"/>
      <c r="T528" s="297"/>
      <c r="U528" s="297"/>
      <c r="V528" s="297"/>
      <c r="W528" s="297"/>
      <c r="X528" s="297"/>
      <c r="Y528" s="297"/>
      <c r="Z528" s="297"/>
      <c r="AA528" s="297"/>
      <c r="AB528" s="297"/>
      <c r="AC528" s="297"/>
    </row>
    <row r="529" spans="1:29" ht="15" customHeight="1" x14ac:dyDescent="0.2">
      <c r="A529" s="297"/>
      <c r="B529" s="297"/>
      <c r="C529" s="297"/>
      <c r="D529" s="297"/>
      <c r="E529" s="297"/>
      <c r="F529" s="297"/>
      <c r="G529" s="297"/>
      <c r="H529" s="297"/>
      <c r="I529" s="297"/>
      <c r="J529" s="297"/>
      <c r="K529" s="297"/>
      <c r="L529" s="297"/>
      <c r="M529" s="297"/>
      <c r="N529" s="297"/>
      <c r="O529" s="297"/>
      <c r="P529" s="297"/>
      <c r="Q529" s="297"/>
      <c r="R529" s="297"/>
      <c r="S529" s="297"/>
      <c r="T529" s="297"/>
      <c r="U529" s="297"/>
      <c r="V529" s="297"/>
      <c r="W529" s="297"/>
      <c r="X529" s="297"/>
      <c r="Y529" s="297"/>
      <c r="Z529" s="297"/>
      <c r="AA529" s="297"/>
      <c r="AB529" s="297"/>
      <c r="AC529" s="297"/>
    </row>
    <row r="530" spans="1:29" ht="15" customHeight="1" x14ac:dyDescent="0.2">
      <c r="A530" s="297"/>
      <c r="B530" s="297"/>
      <c r="C530" s="297"/>
      <c r="D530" s="297"/>
      <c r="E530" s="297"/>
      <c r="F530" s="297"/>
      <c r="G530" s="297"/>
      <c r="H530" s="297"/>
      <c r="I530" s="297"/>
      <c r="J530" s="297"/>
      <c r="K530" s="297"/>
      <c r="L530" s="297"/>
      <c r="M530" s="297"/>
      <c r="N530" s="297"/>
      <c r="O530" s="297"/>
      <c r="P530" s="297"/>
      <c r="Q530" s="297"/>
      <c r="R530" s="297"/>
      <c r="S530" s="297"/>
      <c r="T530" s="297"/>
      <c r="U530" s="297"/>
      <c r="V530" s="297"/>
      <c r="W530" s="297"/>
      <c r="X530" s="297"/>
      <c r="Y530" s="297"/>
      <c r="Z530" s="297"/>
      <c r="AA530" s="297"/>
      <c r="AB530" s="297"/>
      <c r="AC530" s="297"/>
    </row>
    <row r="531" spans="1:29" ht="15" customHeight="1" x14ac:dyDescent="0.2">
      <c r="A531" s="297"/>
      <c r="B531" s="297"/>
      <c r="C531" s="297"/>
      <c r="D531" s="297"/>
      <c r="E531" s="297"/>
      <c r="F531" s="297"/>
      <c r="G531" s="297"/>
      <c r="H531" s="297"/>
      <c r="I531" s="297"/>
      <c r="J531" s="297"/>
      <c r="K531" s="297"/>
      <c r="L531" s="297"/>
      <c r="M531" s="297"/>
      <c r="N531" s="297"/>
      <c r="O531" s="297"/>
      <c r="P531" s="297"/>
      <c r="Q531" s="297"/>
      <c r="R531" s="297"/>
      <c r="S531" s="297"/>
      <c r="T531" s="297"/>
      <c r="U531" s="297"/>
      <c r="V531" s="297"/>
      <c r="W531" s="297"/>
      <c r="X531" s="297"/>
      <c r="Y531" s="297"/>
      <c r="Z531" s="297"/>
      <c r="AA531" s="297"/>
      <c r="AB531" s="297"/>
      <c r="AC531" s="297"/>
    </row>
    <row r="532" spans="1:29" ht="15" customHeight="1" x14ac:dyDescent="0.2">
      <c r="A532" s="297"/>
      <c r="B532" s="297"/>
      <c r="C532" s="297"/>
      <c r="D532" s="297"/>
      <c r="E532" s="297"/>
      <c r="F532" s="297"/>
      <c r="G532" s="297"/>
      <c r="H532" s="297"/>
      <c r="I532" s="297"/>
      <c r="J532" s="297"/>
      <c r="K532" s="297"/>
      <c r="L532" s="297"/>
      <c r="M532" s="297"/>
      <c r="N532" s="297"/>
      <c r="O532" s="297"/>
      <c r="P532" s="297"/>
      <c r="Q532" s="297"/>
      <c r="R532" s="297"/>
      <c r="S532" s="297"/>
      <c r="T532" s="297"/>
      <c r="U532" s="297"/>
      <c r="V532" s="297"/>
      <c r="W532" s="297"/>
      <c r="X532" s="297"/>
      <c r="Y532" s="297"/>
      <c r="Z532" s="297"/>
      <c r="AA532" s="297"/>
      <c r="AB532" s="297"/>
      <c r="AC532" s="297"/>
    </row>
    <row r="533" spans="1:29" ht="15" customHeight="1" x14ac:dyDescent="0.2">
      <c r="A533" s="297"/>
      <c r="B533" s="297"/>
      <c r="C533" s="297"/>
      <c r="D533" s="297"/>
      <c r="E533" s="297"/>
      <c r="F533" s="297"/>
      <c r="G533" s="297"/>
      <c r="H533" s="297"/>
      <c r="I533" s="297"/>
      <c r="J533" s="297"/>
      <c r="K533" s="297"/>
      <c r="L533" s="297"/>
      <c r="M533" s="297"/>
      <c r="N533" s="297"/>
      <c r="O533" s="297"/>
      <c r="P533" s="297"/>
      <c r="Q533" s="297"/>
      <c r="R533" s="297"/>
      <c r="S533" s="297"/>
      <c r="T533" s="297"/>
      <c r="U533" s="297"/>
      <c r="V533" s="297"/>
      <c r="W533" s="297"/>
      <c r="X533" s="297"/>
      <c r="Y533" s="297"/>
      <c r="Z533" s="297"/>
      <c r="AA533" s="297"/>
      <c r="AB533" s="297"/>
      <c r="AC533" s="297"/>
    </row>
    <row r="534" spans="1:29" ht="15" customHeight="1" x14ac:dyDescent="0.2">
      <c r="A534" s="297"/>
      <c r="B534" s="297"/>
      <c r="C534" s="297"/>
      <c r="D534" s="297"/>
      <c r="E534" s="297"/>
      <c r="F534" s="297"/>
      <c r="G534" s="297"/>
      <c r="H534" s="297"/>
      <c r="I534" s="297"/>
      <c r="J534" s="297"/>
      <c r="K534" s="297"/>
      <c r="L534" s="297"/>
      <c r="M534" s="297"/>
      <c r="N534" s="297"/>
      <c r="O534" s="297"/>
      <c r="P534" s="297"/>
      <c r="Q534" s="297"/>
      <c r="R534" s="297"/>
      <c r="S534" s="297"/>
      <c r="T534" s="297"/>
      <c r="U534" s="297"/>
      <c r="V534" s="297"/>
      <c r="W534" s="297"/>
      <c r="X534" s="297"/>
      <c r="Y534" s="297"/>
      <c r="Z534" s="297"/>
      <c r="AA534" s="297"/>
      <c r="AB534" s="297"/>
      <c r="AC534" s="297"/>
    </row>
    <row r="535" spans="1:29" ht="15" customHeight="1" x14ac:dyDescent="0.2">
      <c r="A535" s="297"/>
      <c r="B535" s="297"/>
      <c r="C535" s="297"/>
      <c r="D535" s="297"/>
      <c r="E535" s="297"/>
      <c r="F535" s="297"/>
      <c r="G535" s="297"/>
      <c r="H535" s="297"/>
      <c r="I535" s="297"/>
      <c r="J535" s="297"/>
      <c r="K535" s="297"/>
      <c r="L535" s="297"/>
      <c r="M535" s="297"/>
      <c r="N535" s="297"/>
      <c r="O535" s="297"/>
      <c r="P535" s="297"/>
      <c r="Q535" s="297"/>
      <c r="R535" s="297"/>
      <c r="S535" s="297"/>
      <c r="T535" s="297"/>
      <c r="U535" s="297"/>
      <c r="V535" s="297"/>
      <c r="W535" s="297"/>
      <c r="X535" s="297"/>
      <c r="Y535" s="297"/>
      <c r="Z535" s="297"/>
      <c r="AA535" s="297"/>
      <c r="AB535" s="297"/>
      <c r="AC535" s="297"/>
    </row>
    <row r="536" spans="1:29" ht="15" customHeight="1" x14ac:dyDescent="0.2">
      <c r="A536" s="297"/>
      <c r="B536" s="297"/>
      <c r="C536" s="297"/>
      <c r="D536" s="297"/>
      <c r="E536" s="297"/>
      <c r="F536" s="297"/>
      <c r="G536" s="297"/>
      <c r="H536" s="297"/>
      <c r="I536" s="297"/>
      <c r="J536" s="297"/>
      <c r="K536" s="297"/>
      <c r="L536" s="297"/>
      <c r="M536" s="297"/>
      <c r="N536" s="297"/>
      <c r="O536" s="297"/>
      <c r="P536" s="297"/>
      <c r="Q536" s="297"/>
      <c r="R536" s="297"/>
      <c r="S536" s="297"/>
      <c r="T536" s="297"/>
      <c r="U536" s="297"/>
      <c r="V536" s="297"/>
      <c r="W536" s="297"/>
      <c r="X536" s="297"/>
      <c r="Y536" s="297"/>
      <c r="Z536" s="297"/>
      <c r="AA536" s="297"/>
      <c r="AB536" s="297"/>
      <c r="AC536" s="297"/>
    </row>
    <row r="537" spans="1:29" ht="15" customHeight="1" x14ac:dyDescent="0.2">
      <c r="A537" s="297"/>
      <c r="B537" s="297"/>
      <c r="C537" s="297"/>
      <c r="D537" s="297"/>
      <c r="E537" s="297"/>
      <c r="F537" s="297"/>
      <c r="G537" s="297"/>
      <c r="H537" s="297"/>
      <c r="I537" s="297"/>
      <c r="J537" s="297"/>
      <c r="K537" s="297"/>
      <c r="L537" s="297"/>
      <c r="M537" s="297"/>
      <c r="N537" s="297"/>
      <c r="O537" s="297"/>
      <c r="P537" s="297"/>
      <c r="Q537" s="297"/>
      <c r="R537" s="297"/>
      <c r="S537" s="297"/>
      <c r="T537" s="297"/>
      <c r="U537" s="297"/>
      <c r="V537" s="297"/>
      <c r="W537" s="297"/>
      <c r="X537" s="297"/>
      <c r="Y537" s="297"/>
      <c r="Z537" s="297"/>
      <c r="AA537" s="297"/>
      <c r="AB537" s="297"/>
      <c r="AC537" s="297"/>
    </row>
    <row r="538" spans="1:29" ht="15" customHeight="1" x14ac:dyDescent="0.2">
      <c r="A538" s="297"/>
      <c r="B538" s="297"/>
      <c r="C538" s="297"/>
      <c r="D538" s="297"/>
      <c r="E538" s="297"/>
      <c r="F538" s="297"/>
      <c r="G538" s="297"/>
      <c r="H538" s="297"/>
      <c r="I538" s="297"/>
      <c r="J538" s="297"/>
      <c r="K538" s="297"/>
      <c r="L538" s="297"/>
      <c r="M538" s="297"/>
      <c r="N538" s="297"/>
      <c r="O538" s="297"/>
      <c r="P538" s="297"/>
      <c r="Q538" s="297"/>
      <c r="R538" s="297"/>
      <c r="S538" s="297"/>
      <c r="T538" s="297"/>
      <c r="U538" s="297"/>
      <c r="V538" s="297"/>
      <c r="W538" s="297"/>
      <c r="X538" s="297"/>
      <c r="Y538" s="297"/>
      <c r="Z538" s="297"/>
      <c r="AA538" s="297"/>
      <c r="AB538" s="297"/>
      <c r="AC538" s="297"/>
    </row>
    <row r="539" spans="1:29" ht="15" customHeight="1" x14ac:dyDescent="0.2">
      <c r="A539" s="297"/>
      <c r="B539" s="297"/>
      <c r="C539" s="297"/>
      <c r="D539" s="297"/>
      <c r="E539" s="297"/>
      <c r="F539" s="297"/>
      <c r="G539" s="297"/>
      <c r="H539" s="297"/>
      <c r="I539" s="297"/>
      <c r="J539" s="297"/>
      <c r="K539" s="297"/>
      <c r="L539" s="297"/>
      <c r="M539" s="297"/>
      <c r="N539" s="297"/>
      <c r="O539" s="297"/>
      <c r="P539" s="297"/>
      <c r="Q539" s="297"/>
      <c r="R539" s="297"/>
      <c r="S539" s="297"/>
      <c r="T539" s="297"/>
      <c r="U539" s="297"/>
      <c r="V539" s="297"/>
      <c r="W539" s="297"/>
      <c r="X539" s="297"/>
      <c r="Y539" s="297"/>
      <c r="Z539" s="297"/>
      <c r="AA539" s="297"/>
      <c r="AB539" s="297"/>
      <c r="AC539" s="297"/>
    </row>
    <row r="540" spans="1:29" ht="15" customHeight="1" x14ac:dyDescent="0.2">
      <c r="A540" s="297"/>
      <c r="B540" s="297"/>
      <c r="C540" s="297"/>
      <c r="D540" s="297"/>
      <c r="E540" s="297"/>
      <c r="F540" s="297"/>
      <c r="G540" s="297"/>
      <c r="H540" s="297"/>
      <c r="I540" s="297"/>
      <c r="J540" s="297"/>
      <c r="K540" s="297"/>
      <c r="L540" s="297"/>
      <c r="M540" s="297"/>
      <c r="N540" s="297"/>
      <c r="O540" s="297"/>
      <c r="P540" s="297"/>
      <c r="Q540" s="297"/>
      <c r="R540" s="297"/>
      <c r="S540" s="297"/>
      <c r="T540" s="297"/>
      <c r="U540" s="297"/>
      <c r="V540" s="297"/>
      <c r="W540" s="297"/>
      <c r="X540" s="297"/>
      <c r="Y540" s="297"/>
      <c r="Z540" s="297"/>
      <c r="AA540" s="297"/>
      <c r="AB540" s="297"/>
      <c r="AC540" s="297"/>
    </row>
    <row r="541" spans="1:29" ht="15" customHeight="1" x14ac:dyDescent="0.2">
      <c r="A541" s="297"/>
      <c r="B541" s="297"/>
      <c r="C541" s="297"/>
      <c r="D541" s="297"/>
      <c r="E541" s="297"/>
      <c r="F541" s="297"/>
      <c r="G541" s="297"/>
      <c r="H541" s="297"/>
      <c r="I541" s="297"/>
      <c r="J541" s="297"/>
      <c r="K541" s="297"/>
      <c r="L541" s="297"/>
      <c r="M541" s="297"/>
      <c r="N541" s="297"/>
      <c r="O541" s="297"/>
      <c r="P541" s="297"/>
      <c r="Q541" s="297"/>
      <c r="R541" s="297"/>
      <c r="S541" s="297"/>
      <c r="T541" s="297"/>
      <c r="U541" s="297"/>
      <c r="V541" s="297"/>
      <c r="W541" s="297"/>
      <c r="X541" s="297"/>
      <c r="Y541" s="297"/>
      <c r="Z541" s="297"/>
      <c r="AA541" s="297"/>
      <c r="AB541" s="297"/>
      <c r="AC541" s="297"/>
    </row>
    <row r="542" spans="1:29" ht="15" customHeight="1" x14ac:dyDescent="0.2">
      <c r="A542" s="297"/>
      <c r="B542" s="297"/>
      <c r="C542" s="297"/>
      <c r="D542" s="297"/>
      <c r="E542" s="297"/>
      <c r="F542" s="297"/>
      <c r="G542" s="297"/>
      <c r="H542" s="297"/>
      <c r="I542" s="297"/>
      <c r="J542" s="297"/>
      <c r="K542" s="297"/>
      <c r="L542" s="297"/>
      <c r="M542" s="297"/>
      <c r="N542" s="297"/>
      <c r="O542" s="297"/>
      <c r="P542" s="297"/>
      <c r="Q542" s="297"/>
      <c r="R542" s="297"/>
      <c r="S542" s="297"/>
      <c r="T542" s="297"/>
      <c r="U542" s="297"/>
      <c r="V542" s="297"/>
      <c r="W542" s="297"/>
      <c r="X542" s="297"/>
      <c r="Y542" s="297"/>
      <c r="Z542" s="297"/>
      <c r="AA542" s="297"/>
      <c r="AB542" s="297"/>
      <c r="AC542" s="297"/>
    </row>
    <row r="543" spans="1:29" ht="15" customHeight="1" x14ac:dyDescent="0.2">
      <c r="A543" s="297"/>
      <c r="B543" s="297"/>
      <c r="C543" s="297"/>
      <c r="D543" s="297"/>
      <c r="E543" s="297"/>
      <c r="F543" s="297"/>
      <c r="G543" s="297"/>
      <c r="H543" s="297"/>
      <c r="I543" s="297"/>
      <c r="J543" s="297"/>
      <c r="K543" s="297"/>
      <c r="L543" s="297"/>
      <c r="M543" s="297"/>
      <c r="N543" s="297"/>
      <c r="O543" s="297"/>
      <c r="P543" s="297"/>
      <c r="Q543" s="297"/>
      <c r="R543" s="297"/>
      <c r="S543" s="297"/>
      <c r="T543" s="297"/>
      <c r="U543" s="297"/>
      <c r="V543" s="297"/>
      <c r="W543" s="297"/>
      <c r="X543" s="297"/>
      <c r="Y543" s="297"/>
      <c r="Z543" s="297"/>
      <c r="AA543" s="297"/>
      <c r="AB543" s="297"/>
      <c r="AC543" s="297"/>
    </row>
    <row r="544" spans="1:29" ht="15" customHeight="1" x14ac:dyDescent="0.2">
      <c r="A544" s="297"/>
      <c r="B544" s="297"/>
      <c r="C544" s="297"/>
      <c r="D544" s="297"/>
      <c r="E544" s="297"/>
      <c r="F544" s="297"/>
      <c r="G544" s="297"/>
      <c r="H544" s="297"/>
      <c r="I544" s="297"/>
      <c r="J544" s="297"/>
      <c r="K544" s="297"/>
      <c r="L544" s="297"/>
      <c r="M544" s="297"/>
      <c r="N544" s="297"/>
      <c r="O544" s="297"/>
      <c r="P544" s="297"/>
      <c r="Q544" s="297"/>
      <c r="R544" s="297"/>
      <c r="S544" s="297"/>
      <c r="T544" s="297"/>
      <c r="U544" s="297"/>
      <c r="V544" s="297"/>
      <c r="W544" s="297"/>
      <c r="X544" s="297"/>
      <c r="Y544" s="297"/>
      <c r="Z544" s="297"/>
      <c r="AA544" s="297"/>
      <c r="AB544" s="297"/>
      <c r="AC544" s="297"/>
    </row>
    <row r="545" spans="1:29" ht="15" customHeight="1" x14ac:dyDescent="0.2">
      <c r="A545" s="297"/>
      <c r="B545" s="297"/>
      <c r="C545" s="297"/>
      <c r="D545" s="297"/>
      <c r="E545" s="297"/>
      <c r="F545" s="297"/>
      <c r="G545" s="297"/>
      <c r="H545" s="297"/>
      <c r="I545" s="297"/>
      <c r="J545" s="297"/>
      <c r="K545" s="297"/>
      <c r="L545" s="297"/>
      <c r="M545" s="297"/>
      <c r="N545" s="297"/>
      <c r="O545" s="297"/>
      <c r="P545" s="297"/>
      <c r="Q545" s="297"/>
      <c r="R545" s="297"/>
      <c r="S545" s="297"/>
      <c r="T545" s="297"/>
      <c r="U545" s="297"/>
      <c r="V545" s="297"/>
      <c r="W545" s="297"/>
      <c r="X545" s="297"/>
      <c r="Y545" s="297"/>
      <c r="Z545" s="297"/>
      <c r="AA545" s="297"/>
      <c r="AB545" s="297"/>
      <c r="AC545" s="297"/>
    </row>
    <row r="546" spans="1:29" ht="15" customHeight="1" x14ac:dyDescent="0.2">
      <c r="A546" s="297"/>
      <c r="B546" s="297"/>
      <c r="C546" s="297"/>
      <c r="D546" s="297"/>
      <c r="E546" s="297"/>
      <c r="F546" s="297"/>
      <c r="G546" s="297"/>
      <c r="H546" s="297"/>
      <c r="I546" s="297"/>
      <c r="J546" s="297"/>
      <c r="K546" s="297"/>
      <c r="L546" s="297"/>
      <c r="M546" s="297"/>
      <c r="N546" s="297"/>
      <c r="O546" s="297"/>
      <c r="P546" s="297"/>
      <c r="Q546" s="297"/>
      <c r="R546" s="297"/>
      <c r="S546" s="297"/>
      <c r="T546" s="297"/>
      <c r="U546" s="297"/>
      <c r="V546" s="297"/>
      <c r="W546" s="297"/>
      <c r="X546" s="297"/>
      <c r="Y546" s="297"/>
      <c r="Z546" s="297"/>
      <c r="AA546" s="297"/>
      <c r="AB546" s="297"/>
      <c r="AC546" s="297"/>
    </row>
    <row r="547" spans="1:29" ht="15" customHeight="1" x14ac:dyDescent="0.2">
      <c r="A547" s="297"/>
      <c r="B547" s="297"/>
      <c r="C547" s="297"/>
      <c r="D547" s="297"/>
      <c r="E547" s="297"/>
      <c r="F547" s="297"/>
      <c r="G547" s="297"/>
      <c r="H547" s="297"/>
      <c r="I547" s="297"/>
      <c r="J547" s="297"/>
      <c r="K547" s="297"/>
      <c r="L547" s="297"/>
      <c r="M547" s="297"/>
      <c r="N547" s="297"/>
      <c r="O547" s="297"/>
      <c r="P547" s="297"/>
      <c r="Q547" s="297"/>
      <c r="R547" s="297"/>
      <c r="S547" s="297"/>
      <c r="T547" s="297"/>
      <c r="U547" s="297"/>
      <c r="V547" s="297"/>
      <c r="W547" s="297"/>
      <c r="X547" s="297"/>
      <c r="Y547" s="297"/>
      <c r="Z547" s="297"/>
      <c r="AA547" s="297"/>
      <c r="AB547" s="297"/>
      <c r="AC547" s="297"/>
    </row>
    <row r="548" spans="1:29" ht="15" customHeight="1" x14ac:dyDescent="0.2">
      <c r="A548" s="297"/>
      <c r="B548" s="297"/>
      <c r="C548" s="297"/>
      <c r="D548" s="297"/>
      <c r="E548" s="297"/>
      <c r="F548" s="297"/>
      <c r="G548" s="297"/>
      <c r="H548" s="297"/>
      <c r="I548" s="297"/>
      <c r="J548" s="297"/>
      <c r="K548" s="297"/>
      <c r="L548" s="297"/>
      <c r="M548" s="297"/>
      <c r="N548" s="297"/>
      <c r="O548" s="297"/>
      <c r="P548" s="297"/>
      <c r="Q548" s="297"/>
      <c r="R548" s="297"/>
      <c r="S548" s="297"/>
      <c r="T548" s="297"/>
      <c r="U548" s="297"/>
      <c r="V548" s="297"/>
      <c r="W548" s="297"/>
      <c r="X548" s="297"/>
      <c r="Y548" s="297"/>
      <c r="Z548" s="297"/>
      <c r="AA548" s="297"/>
      <c r="AB548" s="297"/>
      <c r="AC548" s="297"/>
    </row>
    <row r="549" spans="1:29" ht="15" customHeight="1" x14ac:dyDescent="0.2">
      <c r="A549" s="297"/>
      <c r="B549" s="297"/>
      <c r="C549" s="297"/>
      <c r="D549" s="297"/>
      <c r="E549" s="297"/>
      <c r="F549" s="297"/>
      <c r="G549" s="297"/>
      <c r="H549" s="297"/>
      <c r="I549" s="297"/>
      <c r="J549" s="297"/>
      <c r="K549" s="297"/>
      <c r="L549" s="297"/>
      <c r="M549" s="297"/>
      <c r="N549" s="297"/>
      <c r="O549" s="297"/>
      <c r="P549" s="297"/>
      <c r="Q549" s="297"/>
      <c r="R549" s="297"/>
      <c r="S549" s="297"/>
      <c r="T549" s="297"/>
      <c r="U549" s="297"/>
      <c r="V549" s="297"/>
      <c r="W549" s="297"/>
      <c r="X549" s="297"/>
      <c r="Y549" s="297"/>
      <c r="Z549" s="297"/>
      <c r="AA549" s="297"/>
      <c r="AB549" s="297"/>
      <c r="AC549" s="297"/>
    </row>
    <row r="550" spans="1:29" ht="15" customHeight="1" x14ac:dyDescent="0.2">
      <c r="A550" s="297"/>
      <c r="B550" s="297"/>
      <c r="C550" s="297"/>
      <c r="D550" s="297"/>
      <c r="E550" s="297"/>
      <c r="F550" s="297"/>
      <c r="G550" s="297"/>
      <c r="H550" s="297"/>
      <c r="I550" s="297"/>
      <c r="J550" s="297"/>
      <c r="K550" s="297"/>
      <c r="L550" s="297"/>
      <c r="M550" s="297"/>
      <c r="N550" s="297"/>
      <c r="O550" s="297"/>
      <c r="P550" s="297"/>
      <c r="Q550" s="297"/>
      <c r="R550" s="297"/>
      <c r="S550" s="297"/>
      <c r="T550" s="297"/>
      <c r="U550" s="297"/>
      <c r="V550" s="297"/>
      <c r="W550" s="297"/>
      <c r="X550" s="297"/>
      <c r="Y550" s="297"/>
      <c r="Z550" s="297"/>
      <c r="AA550" s="297"/>
      <c r="AB550" s="297"/>
      <c r="AC550" s="297"/>
    </row>
    <row r="551" spans="1:29" ht="15" customHeight="1" x14ac:dyDescent="0.2">
      <c r="A551" s="297"/>
      <c r="B551" s="297"/>
      <c r="C551" s="297"/>
      <c r="D551" s="297"/>
      <c r="E551" s="297"/>
      <c r="F551" s="297"/>
      <c r="G551" s="297"/>
      <c r="H551" s="297"/>
      <c r="I551" s="297"/>
      <c r="J551" s="297"/>
      <c r="K551" s="297"/>
      <c r="L551" s="297"/>
      <c r="M551" s="297"/>
      <c r="N551" s="297"/>
      <c r="O551" s="297"/>
      <c r="P551" s="297"/>
      <c r="Q551" s="297"/>
      <c r="R551" s="297"/>
      <c r="S551" s="297"/>
      <c r="T551" s="297"/>
      <c r="U551" s="297"/>
      <c r="V551" s="297"/>
      <c r="W551" s="297"/>
      <c r="X551" s="297"/>
      <c r="Y551" s="297"/>
      <c r="Z551" s="297"/>
      <c r="AA551" s="297"/>
      <c r="AB551" s="297"/>
      <c r="AC551" s="297"/>
    </row>
    <row r="552" spans="1:29" ht="15" customHeight="1" x14ac:dyDescent="0.2">
      <c r="A552" s="297"/>
      <c r="B552" s="297"/>
      <c r="C552" s="297"/>
      <c r="D552" s="297"/>
      <c r="E552" s="297"/>
      <c r="F552" s="297"/>
      <c r="G552" s="297"/>
      <c r="H552" s="297"/>
      <c r="I552" s="297"/>
      <c r="J552" s="297"/>
      <c r="K552" s="297"/>
      <c r="L552" s="297"/>
      <c r="M552" s="297"/>
      <c r="N552" s="297"/>
      <c r="O552" s="297"/>
      <c r="P552" s="297"/>
      <c r="Q552" s="297"/>
      <c r="R552" s="297"/>
      <c r="S552" s="297"/>
      <c r="T552" s="297"/>
      <c r="U552" s="297"/>
      <c r="V552" s="297"/>
      <c r="W552" s="297"/>
      <c r="X552" s="297"/>
      <c r="Y552" s="297"/>
      <c r="Z552" s="297"/>
      <c r="AA552" s="297"/>
      <c r="AB552" s="297"/>
      <c r="AC552" s="297"/>
    </row>
    <row r="553" spans="1:29" ht="15" customHeight="1" x14ac:dyDescent="0.2">
      <c r="A553" s="297"/>
      <c r="B553" s="297"/>
      <c r="C553" s="297"/>
      <c r="D553" s="297"/>
      <c r="E553" s="297"/>
      <c r="F553" s="297"/>
      <c r="G553" s="297"/>
      <c r="H553" s="297"/>
      <c r="I553" s="297"/>
      <c r="J553" s="297"/>
      <c r="K553" s="297"/>
      <c r="L553" s="297"/>
      <c r="M553" s="297"/>
      <c r="N553" s="297"/>
      <c r="O553" s="297"/>
      <c r="P553" s="297"/>
      <c r="Q553" s="297"/>
      <c r="R553" s="297"/>
      <c r="S553" s="297"/>
      <c r="T553" s="297"/>
      <c r="U553" s="297"/>
      <c r="V553" s="297"/>
      <c r="W553" s="297"/>
      <c r="X553" s="297"/>
      <c r="Y553" s="297"/>
      <c r="Z553" s="297"/>
      <c r="AA553" s="297"/>
      <c r="AB553" s="297"/>
      <c r="AC553" s="297"/>
    </row>
    <row r="554" spans="1:29" ht="15" customHeight="1" x14ac:dyDescent="0.2">
      <c r="A554" s="297"/>
      <c r="B554" s="297"/>
      <c r="C554" s="297"/>
      <c r="D554" s="297"/>
      <c r="E554" s="297"/>
      <c r="F554" s="297"/>
      <c r="G554" s="297"/>
      <c r="H554" s="297"/>
      <c r="I554" s="297"/>
      <c r="J554" s="297"/>
      <c r="K554" s="297"/>
      <c r="L554" s="297"/>
      <c r="M554" s="297"/>
      <c r="N554" s="297"/>
      <c r="O554" s="297"/>
      <c r="P554" s="297"/>
      <c r="Q554" s="297"/>
      <c r="R554" s="297"/>
      <c r="S554" s="297"/>
      <c r="T554" s="297"/>
      <c r="U554" s="297"/>
      <c r="V554" s="297"/>
      <c r="W554" s="297"/>
      <c r="X554" s="297"/>
      <c r="Y554" s="297"/>
      <c r="Z554" s="297"/>
      <c r="AA554" s="297"/>
      <c r="AB554" s="297"/>
      <c r="AC554" s="297"/>
    </row>
    <row r="555" spans="1:29" ht="15" customHeight="1" x14ac:dyDescent="0.2">
      <c r="A555" s="297"/>
      <c r="B555" s="297"/>
      <c r="C555" s="297"/>
      <c r="D555" s="297"/>
      <c r="E555" s="297"/>
      <c r="F555" s="297"/>
      <c r="G555" s="297"/>
      <c r="H555" s="297"/>
      <c r="I555" s="297"/>
      <c r="J555" s="297"/>
      <c r="K555" s="297"/>
      <c r="L555" s="297"/>
      <c r="M555" s="297"/>
      <c r="N555" s="297"/>
      <c r="O555" s="297"/>
      <c r="P555" s="297"/>
      <c r="Q555" s="297"/>
      <c r="R555" s="297"/>
      <c r="S555" s="297"/>
      <c r="T555" s="297"/>
      <c r="U555" s="297"/>
      <c r="V555" s="297"/>
      <c r="W555" s="297"/>
      <c r="X555" s="297"/>
      <c r="Y555" s="297"/>
      <c r="Z555" s="297"/>
      <c r="AA555" s="297"/>
      <c r="AB555" s="297"/>
      <c r="AC555" s="297"/>
    </row>
    <row r="556" spans="1:29" ht="15" customHeight="1" x14ac:dyDescent="0.2">
      <c r="A556" s="297"/>
      <c r="B556" s="297"/>
      <c r="C556" s="297"/>
      <c r="D556" s="297"/>
      <c r="E556" s="297"/>
      <c r="F556" s="297"/>
      <c r="G556" s="297"/>
      <c r="H556" s="297"/>
      <c r="I556" s="297"/>
      <c r="J556" s="297"/>
      <c r="K556" s="297"/>
      <c r="L556" s="297"/>
      <c r="M556" s="297"/>
      <c r="N556" s="297"/>
      <c r="O556" s="297"/>
      <c r="P556" s="297"/>
      <c r="Q556" s="297"/>
      <c r="R556" s="297"/>
      <c r="S556" s="297"/>
      <c r="T556" s="297"/>
      <c r="U556" s="297"/>
      <c r="V556" s="297"/>
      <c r="W556" s="297"/>
      <c r="X556" s="297"/>
      <c r="Y556" s="297"/>
      <c r="Z556" s="297"/>
      <c r="AA556" s="297"/>
      <c r="AB556" s="297"/>
      <c r="AC556" s="297"/>
    </row>
    <row r="557" spans="1:29" ht="15" customHeight="1" x14ac:dyDescent="0.2">
      <c r="A557" s="297"/>
      <c r="B557" s="297"/>
      <c r="C557" s="297"/>
      <c r="D557" s="297"/>
      <c r="E557" s="297"/>
      <c r="F557" s="297"/>
      <c r="G557" s="297"/>
      <c r="H557" s="297"/>
      <c r="I557" s="297"/>
      <c r="J557" s="297"/>
      <c r="K557" s="297"/>
      <c r="L557" s="297"/>
      <c r="M557" s="297"/>
      <c r="N557" s="297"/>
      <c r="O557" s="297"/>
      <c r="P557" s="297"/>
      <c r="Q557" s="297"/>
      <c r="R557" s="297"/>
      <c r="S557" s="297"/>
      <c r="T557" s="297"/>
      <c r="U557" s="297"/>
      <c r="V557" s="297"/>
      <c r="W557" s="297"/>
      <c r="X557" s="297"/>
      <c r="Y557" s="297"/>
      <c r="Z557" s="297"/>
      <c r="AA557" s="297"/>
      <c r="AB557" s="297"/>
      <c r="AC557" s="297"/>
    </row>
    <row r="558" spans="1:29" ht="15" customHeight="1" x14ac:dyDescent="0.2">
      <c r="A558" s="297"/>
      <c r="B558" s="297"/>
      <c r="C558" s="297"/>
      <c r="D558" s="297"/>
      <c r="E558" s="297"/>
      <c r="F558" s="297"/>
      <c r="G558" s="297"/>
      <c r="H558" s="297"/>
      <c r="I558" s="297"/>
      <c r="J558" s="297"/>
      <c r="K558" s="297"/>
      <c r="L558" s="297"/>
      <c r="M558" s="297"/>
      <c r="N558" s="297"/>
      <c r="O558" s="297"/>
      <c r="P558" s="297"/>
      <c r="Q558" s="297"/>
      <c r="R558" s="297"/>
      <c r="S558" s="297"/>
      <c r="T558" s="297"/>
      <c r="U558" s="297"/>
      <c r="V558" s="297"/>
      <c r="W558" s="297"/>
      <c r="X558" s="297"/>
      <c r="Y558" s="297"/>
      <c r="Z558" s="297"/>
      <c r="AA558" s="297"/>
      <c r="AB558" s="297"/>
      <c r="AC558" s="297"/>
    </row>
    <row r="559" spans="1:29" ht="15" customHeight="1" x14ac:dyDescent="0.2">
      <c r="A559" s="297"/>
      <c r="B559" s="297"/>
      <c r="C559" s="297"/>
      <c r="D559" s="297"/>
      <c r="E559" s="297"/>
      <c r="F559" s="297"/>
      <c r="G559" s="297"/>
      <c r="H559" s="297"/>
      <c r="I559" s="297"/>
      <c r="J559" s="297"/>
      <c r="K559" s="297"/>
      <c r="L559" s="297"/>
      <c r="M559" s="297"/>
      <c r="N559" s="297"/>
      <c r="O559" s="297"/>
      <c r="P559" s="297"/>
      <c r="Q559" s="297"/>
      <c r="R559" s="297"/>
      <c r="S559" s="297"/>
      <c r="T559" s="297"/>
      <c r="U559" s="297"/>
      <c r="V559" s="297"/>
      <c r="W559" s="297"/>
      <c r="X559" s="297"/>
      <c r="Y559" s="297"/>
      <c r="Z559" s="297"/>
      <c r="AA559" s="297"/>
      <c r="AB559" s="297"/>
      <c r="AC559" s="297"/>
    </row>
    <row r="560" spans="1:29" ht="15" customHeight="1" x14ac:dyDescent="0.2">
      <c r="A560" s="297"/>
      <c r="B560" s="297"/>
      <c r="C560" s="297"/>
      <c r="D560" s="297"/>
      <c r="E560" s="297"/>
      <c r="F560" s="297"/>
      <c r="G560" s="297"/>
      <c r="H560" s="297"/>
      <c r="I560" s="297"/>
      <c r="J560" s="297"/>
      <c r="K560" s="297"/>
      <c r="L560" s="297"/>
      <c r="M560" s="297"/>
      <c r="N560" s="297"/>
      <c r="O560" s="297"/>
      <c r="P560" s="297"/>
      <c r="Q560" s="297"/>
      <c r="R560" s="297"/>
      <c r="S560" s="297"/>
      <c r="T560" s="297"/>
      <c r="U560" s="297"/>
      <c r="V560" s="297"/>
      <c r="W560" s="297"/>
      <c r="X560" s="297"/>
      <c r="Y560" s="297"/>
      <c r="Z560" s="297"/>
      <c r="AA560" s="297"/>
      <c r="AB560" s="297"/>
      <c r="AC560" s="297"/>
    </row>
    <row r="561" spans="1:29" ht="15" customHeight="1" x14ac:dyDescent="0.2">
      <c r="A561" s="297"/>
      <c r="B561" s="297"/>
      <c r="C561" s="297"/>
      <c r="D561" s="297"/>
      <c r="E561" s="297"/>
      <c r="F561" s="297"/>
      <c r="G561" s="297"/>
      <c r="H561" s="297"/>
      <c r="I561" s="297"/>
      <c r="J561" s="297"/>
      <c r="K561" s="297"/>
      <c r="L561" s="297"/>
      <c r="M561" s="297"/>
      <c r="N561" s="297"/>
      <c r="O561" s="297"/>
      <c r="P561" s="297"/>
      <c r="Q561" s="297"/>
      <c r="R561" s="297"/>
      <c r="S561" s="297"/>
      <c r="T561" s="297"/>
      <c r="U561" s="297"/>
      <c r="V561" s="297"/>
      <c r="W561" s="297"/>
      <c r="X561" s="297"/>
      <c r="Y561" s="297"/>
      <c r="Z561" s="297"/>
      <c r="AA561" s="297"/>
      <c r="AB561" s="297"/>
      <c r="AC561" s="297"/>
    </row>
    <row r="562" spans="1:29" ht="15" customHeight="1" x14ac:dyDescent="0.2">
      <c r="A562" s="297"/>
      <c r="B562" s="297"/>
      <c r="C562" s="297"/>
      <c r="D562" s="297"/>
      <c r="E562" s="297"/>
      <c r="F562" s="297"/>
      <c r="G562" s="297"/>
      <c r="H562" s="297"/>
      <c r="I562" s="297"/>
      <c r="J562" s="297"/>
      <c r="K562" s="297"/>
      <c r="L562" s="297"/>
      <c r="M562" s="297"/>
      <c r="N562" s="297"/>
      <c r="O562" s="297"/>
      <c r="P562" s="297"/>
      <c r="Q562" s="297"/>
      <c r="R562" s="297"/>
      <c r="S562" s="297"/>
      <c r="T562" s="297"/>
      <c r="U562" s="297"/>
      <c r="V562" s="297"/>
      <c r="W562" s="297"/>
      <c r="X562" s="297"/>
      <c r="Y562" s="297"/>
      <c r="Z562" s="297"/>
      <c r="AA562" s="297"/>
      <c r="AB562" s="297"/>
      <c r="AC562" s="297"/>
    </row>
    <row r="563" spans="1:29" ht="15" customHeight="1" x14ac:dyDescent="0.2">
      <c r="A563" s="297"/>
      <c r="B563" s="297"/>
      <c r="C563" s="297"/>
      <c r="D563" s="297"/>
      <c r="E563" s="297"/>
      <c r="F563" s="297"/>
      <c r="G563" s="297"/>
      <c r="H563" s="297"/>
      <c r="I563" s="297"/>
      <c r="J563" s="297"/>
      <c r="K563" s="297"/>
      <c r="L563" s="297"/>
      <c r="M563" s="297"/>
      <c r="N563" s="297"/>
      <c r="O563" s="297"/>
      <c r="P563" s="297"/>
      <c r="Q563" s="297"/>
      <c r="R563" s="297"/>
      <c r="S563" s="297"/>
      <c r="T563" s="297"/>
      <c r="U563" s="297"/>
      <c r="V563" s="297"/>
      <c r="W563" s="297"/>
      <c r="X563" s="297"/>
      <c r="Y563" s="297"/>
      <c r="Z563" s="297"/>
      <c r="AA563" s="297"/>
      <c r="AB563" s="297"/>
      <c r="AC563" s="297"/>
    </row>
    <row r="564" spans="1:29" ht="15" customHeight="1" x14ac:dyDescent="0.2">
      <c r="A564" s="297"/>
      <c r="B564" s="297"/>
      <c r="C564" s="297"/>
      <c r="D564" s="297"/>
      <c r="E564" s="297"/>
      <c r="F564" s="297"/>
      <c r="G564" s="297"/>
      <c r="H564" s="297"/>
      <c r="I564" s="297"/>
      <c r="J564" s="297"/>
      <c r="K564" s="297"/>
      <c r="L564" s="297"/>
      <c r="M564" s="297"/>
      <c r="N564" s="297"/>
      <c r="O564" s="297"/>
      <c r="P564" s="297"/>
      <c r="Q564" s="297"/>
      <c r="R564" s="297"/>
      <c r="S564" s="297"/>
      <c r="T564" s="297"/>
      <c r="U564" s="297"/>
      <c r="V564" s="297"/>
      <c r="W564" s="297"/>
      <c r="X564" s="297"/>
      <c r="Y564" s="297"/>
      <c r="Z564" s="297"/>
      <c r="AA564" s="297"/>
      <c r="AB564" s="297"/>
      <c r="AC564" s="297"/>
    </row>
    <row r="565" spans="1:29" ht="15" customHeight="1" x14ac:dyDescent="0.2">
      <c r="A565" s="297"/>
      <c r="B565" s="297"/>
      <c r="C565" s="297"/>
      <c r="D565" s="297"/>
      <c r="E565" s="297"/>
      <c r="F565" s="297"/>
      <c r="G565" s="297"/>
      <c r="H565" s="297"/>
      <c r="I565" s="297"/>
      <c r="J565" s="297"/>
      <c r="K565" s="297"/>
      <c r="L565" s="297"/>
      <c r="M565" s="297"/>
      <c r="N565" s="297"/>
      <c r="O565" s="297"/>
      <c r="P565" s="297"/>
      <c r="Q565" s="297"/>
      <c r="R565" s="297"/>
      <c r="S565" s="297"/>
      <c r="T565" s="297"/>
      <c r="U565" s="297"/>
      <c r="V565" s="297"/>
      <c r="W565" s="297"/>
      <c r="X565" s="297"/>
      <c r="Y565" s="297"/>
      <c r="Z565" s="297"/>
      <c r="AA565" s="297"/>
      <c r="AB565" s="297"/>
      <c r="AC565" s="297"/>
    </row>
    <row r="566" spans="1:29" ht="15" customHeight="1" x14ac:dyDescent="0.2">
      <c r="A566" s="297"/>
      <c r="B566" s="297"/>
      <c r="C566" s="297"/>
      <c r="D566" s="297"/>
      <c r="E566" s="297"/>
      <c r="F566" s="297"/>
      <c r="G566" s="297"/>
      <c r="H566" s="297"/>
      <c r="I566" s="297"/>
      <c r="J566" s="297"/>
      <c r="K566" s="297"/>
      <c r="L566" s="297"/>
      <c r="M566" s="297"/>
      <c r="N566" s="297"/>
      <c r="O566" s="297"/>
      <c r="P566" s="297"/>
      <c r="Q566" s="297"/>
      <c r="R566" s="297"/>
      <c r="S566" s="297"/>
      <c r="T566" s="297"/>
      <c r="U566" s="297"/>
      <c r="V566" s="297"/>
      <c r="W566" s="297"/>
      <c r="X566" s="297"/>
      <c r="Y566" s="297"/>
      <c r="Z566" s="297"/>
      <c r="AA566" s="297"/>
      <c r="AB566" s="297"/>
      <c r="AC566" s="297"/>
    </row>
    <row r="567" spans="1:29" ht="15" customHeight="1" x14ac:dyDescent="0.2">
      <c r="A567" s="297"/>
      <c r="B567" s="297"/>
      <c r="C567" s="297"/>
      <c r="D567" s="297"/>
      <c r="E567" s="297"/>
      <c r="F567" s="297"/>
      <c r="G567" s="297"/>
      <c r="H567" s="297"/>
      <c r="I567" s="297"/>
      <c r="J567" s="297"/>
      <c r="K567" s="297"/>
      <c r="L567" s="297"/>
      <c r="M567" s="297"/>
      <c r="N567" s="297"/>
      <c r="O567" s="297"/>
      <c r="P567" s="297"/>
      <c r="Q567" s="297"/>
      <c r="R567" s="297"/>
      <c r="S567" s="297"/>
      <c r="T567" s="297"/>
      <c r="U567" s="297"/>
      <c r="V567" s="297"/>
      <c r="W567" s="297"/>
      <c r="X567" s="297"/>
      <c r="Y567" s="297"/>
      <c r="Z567" s="297"/>
      <c r="AA567" s="297"/>
      <c r="AB567" s="297"/>
      <c r="AC567" s="297"/>
    </row>
    <row r="568" spans="1:29" ht="15" customHeight="1" x14ac:dyDescent="0.2">
      <c r="A568" s="297"/>
      <c r="B568" s="297"/>
      <c r="C568" s="297"/>
      <c r="D568" s="297"/>
      <c r="E568" s="297"/>
      <c r="F568" s="297"/>
      <c r="G568" s="297"/>
      <c r="H568" s="297"/>
      <c r="I568" s="297"/>
      <c r="J568" s="297"/>
      <c r="K568" s="297"/>
      <c r="L568" s="297"/>
      <c r="M568" s="297"/>
      <c r="N568" s="297"/>
      <c r="O568" s="297"/>
      <c r="P568" s="297"/>
      <c r="Q568" s="297"/>
      <c r="R568" s="297"/>
      <c r="S568" s="297"/>
      <c r="T568" s="297"/>
      <c r="U568" s="297"/>
      <c r="V568" s="297"/>
      <c r="W568" s="297"/>
      <c r="X568" s="297"/>
      <c r="Y568" s="297"/>
      <c r="Z568" s="297"/>
      <c r="AA568" s="297"/>
      <c r="AB568" s="297"/>
      <c r="AC568" s="297"/>
    </row>
    <row r="569" spans="1:29" ht="15" customHeight="1" x14ac:dyDescent="0.2">
      <c r="A569" s="297"/>
      <c r="B569" s="297"/>
      <c r="C569" s="297"/>
      <c r="D569" s="297"/>
      <c r="E569" s="297"/>
      <c r="F569" s="297"/>
      <c r="G569" s="297"/>
      <c r="H569" s="297"/>
      <c r="I569" s="297"/>
      <c r="J569" s="297"/>
      <c r="K569" s="297"/>
      <c r="L569" s="297"/>
      <c r="M569" s="297"/>
      <c r="N569" s="297"/>
      <c r="O569" s="297"/>
      <c r="P569" s="297"/>
      <c r="Q569" s="297"/>
      <c r="R569" s="297"/>
      <c r="S569" s="297"/>
      <c r="T569" s="297"/>
      <c r="U569" s="297"/>
      <c r="V569" s="297"/>
      <c r="W569" s="297"/>
      <c r="X569" s="297"/>
      <c r="Y569" s="297"/>
      <c r="Z569" s="297"/>
      <c r="AA569" s="297"/>
      <c r="AB569" s="297"/>
      <c r="AC569" s="297"/>
    </row>
    <row r="570" spans="1:29" ht="15" customHeight="1" x14ac:dyDescent="0.2">
      <c r="A570" s="297"/>
      <c r="B570" s="297"/>
      <c r="C570" s="297"/>
      <c r="D570" s="297"/>
      <c r="E570" s="297"/>
      <c r="F570" s="297"/>
      <c r="G570" s="297"/>
      <c r="H570" s="297"/>
      <c r="I570" s="297"/>
      <c r="J570" s="297"/>
      <c r="K570" s="297"/>
      <c r="L570" s="297"/>
      <c r="M570" s="297"/>
      <c r="N570" s="297"/>
      <c r="O570" s="297"/>
      <c r="P570" s="297"/>
      <c r="Q570" s="297"/>
      <c r="R570" s="297"/>
      <c r="S570" s="297"/>
      <c r="T570" s="297"/>
      <c r="U570" s="297"/>
      <c r="V570" s="297"/>
      <c r="W570" s="297"/>
      <c r="X570" s="297"/>
      <c r="Y570" s="297"/>
      <c r="Z570" s="297"/>
      <c r="AA570" s="297"/>
      <c r="AB570" s="297"/>
      <c r="AC570" s="297"/>
    </row>
    <row r="571" spans="1:29" ht="15" customHeight="1" x14ac:dyDescent="0.2">
      <c r="A571" s="297"/>
      <c r="B571" s="297"/>
      <c r="C571" s="297"/>
      <c r="D571" s="297"/>
      <c r="E571" s="297"/>
      <c r="F571" s="297"/>
      <c r="G571" s="297"/>
      <c r="H571" s="297"/>
      <c r="I571" s="297"/>
      <c r="J571" s="297"/>
      <c r="K571" s="297"/>
      <c r="L571" s="297"/>
      <c r="M571" s="297"/>
      <c r="N571" s="297"/>
      <c r="O571" s="297"/>
      <c r="P571" s="297"/>
      <c r="Q571" s="297"/>
      <c r="R571" s="297"/>
      <c r="S571" s="297"/>
      <c r="T571" s="297"/>
      <c r="U571" s="297"/>
      <c r="V571" s="297"/>
      <c r="W571" s="297"/>
      <c r="X571" s="297"/>
      <c r="Y571" s="297"/>
      <c r="Z571" s="297"/>
      <c r="AA571" s="297"/>
      <c r="AB571" s="297"/>
      <c r="AC571" s="297"/>
    </row>
    <row r="572" spans="1:29" ht="15" customHeight="1" x14ac:dyDescent="0.2">
      <c r="A572" s="297"/>
      <c r="B572" s="297"/>
      <c r="C572" s="297"/>
      <c r="D572" s="297"/>
      <c r="E572" s="297"/>
      <c r="F572" s="297"/>
      <c r="G572" s="297"/>
      <c r="H572" s="297"/>
      <c r="I572" s="297"/>
      <c r="J572" s="297"/>
      <c r="K572" s="297"/>
      <c r="L572" s="297"/>
      <c r="M572" s="297"/>
      <c r="N572" s="297"/>
      <c r="O572" s="297"/>
      <c r="P572" s="297"/>
      <c r="Q572" s="297"/>
      <c r="R572" s="297"/>
      <c r="S572" s="297"/>
      <c r="T572" s="297"/>
      <c r="U572" s="297"/>
      <c r="V572" s="297"/>
      <c r="W572" s="297"/>
      <c r="X572" s="297"/>
      <c r="Y572" s="297"/>
      <c r="Z572" s="297"/>
      <c r="AA572" s="297"/>
      <c r="AB572" s="297"/>
      <c r="AC572" s="297"/>
    </row>
    <row r="573" spans="1:29" ht="15" customHeight="1" x14ac:dyDescent="0.2">
      <c r="A573" s="297"/>
      <c r="B573" s="297"/>
      <c r="C573" s="297"/>
      <c r="D573" s="297"/>
      <c r="E573" s="297"/>
      <c r="F573" s="297"/>
      <c r="G573" s="297"/>
      <c r="H573" s="297"/>
      <c r="I573" s="297"/>
      <c r="J573" s="297"/>
      <c r="K573" s="297"/>
      <c r="L573" s="297"/>
      <c r="M573" s="297"/>
      <c r="N573" s="297"/>
      <c r="O573" s="297"/>
      <c r="P573" s="297"/>
      <c r="Q573" s="297"/>
      <c r="R573" s="297"/>
      <c r="S573" s="297"/>
      <c r="T573" s="297"/>
      <c r="U573" s="297"/>
      <c r="V573" s="297"/>
      <c r="W573" s="297"/>
      <c r="X573" s="297"/>
      <c r="Y573" s="297"/>
      <c r="Z573" s="297"/>
      <c r="AA573" s="297"/>
      <c r="AB573" s="297"/>
      <c r="AC573" s="297"/>
    </row>
    <row r="574" spans="1:29" ht="15" customHeight="1" x14ac:dyDescent="0.2">
      <c r="A574" s="297"/>
      <c r="B574" s="297"/>
      <c r="C574" s="297"/>
      <c r="D574" s="297"/>
      <c r="E574" s="297"/>
      <c r="F574" s="297"/>
      <c r="G574" s="297"/>
      <c r="H574" s="297"/>
      <c r="I574" s="297"/>
      <c r="J574" s="297"/>
      <c r="K574" s="297"/>
      <c r="L574" s="297"/>
      <c r="M574" s="297"/>
      <c r="N574" s="297"/>
      <c r="O574" s="297"/>
      <c r="P574" s="297"/>
      <c r="Q574" s="297"/>
      <c r="R574" s="297"/>
      <c r="S574" s="297"/>
      <c r="T574" s="297"/>
      <c r="U574" s="297"/>
      <c r="V574" s="297"/>
      <c r="W574" s="297"/>
      <c r="X574" s="297"/>
      <c r="Y574" s="297"/>
      <c r="Z574" s="297"/>
      <c r="AA574" s="297"/>
      <c r="AB574" s="297"/>
      <c r="AC574" s="297"/>
    </row>
    <row r="575" spans="1:29" ht="15" customHeight="1" x14ac:dyDescent="0.2">
      <c r="A575" s="297"/>
      <c r="B575" s="297"/>
      <c r="C575" s="297"/>
      <c r="D575" s="297"/>
      <c r="E575" s="297"/>
      <c r="F575" s="297"/>
      <c r="G575" s="297"/>
      <c r="H575" s="297"/>
      <c r="I575" s="297"/>
      <c r="J575" s="297"/>
      <c r="K575" s="297"/>
      <c r="L575" s="297"/>
      <c r="M575" s="297"/>
      <c r="N575" s="297"/>
      <c r="O575" s="297"/>
      <c r="P575" s="297"/>
      <c r="Q575" s="297"/>
      <c r="R575" s="297"/>
      <c r="S575" s="297"/>
      <c r="T575" s="297"/>
      <c r="U575" s="297"/>
      <c r="V575" s="297"/>
      <c r="W575" s="297"/>
      <c r="X575" s="297"/>
      <c r="Y575" s="297"/>
      <c r="Z575" s="297"/>
      <c r="AA575" s="297"/>
      <c r="AB575" s="297"/>
      <c r="AC575" s="297"/>
    </row>
    <row r="576" spans="1:29" ht="15" customHeight="1" x14ac:dyDescent="0.2">
      <c r="A576" s="297"/>
      <c r="B576" s="297"/>
      <c r="C576" s="297"/>
      <c r="D576" s="297"/>
      <c r="E576" s="297"/>
      <c r="F576" s="297"/>
      <c r="G576" s="297"/>
      <c r="H576" s="297"/>
      <c r="I576" s="297"/>
      <c r="J576" s="297"/>
      <c r="K576" s="297"/>
      <c r="L576" s="297"/>
      <c r="M576" s="297"/>
      <c r="N576" s="297"/>
      <c r="O576" s="297"/>
      <c r="P576" s="297"/>
      <c r="Q576" s="297"/>
      <c r="R576" s="297"/>
      <c r="S576" s="297"/>
      <c r="T576" s="297"/>
      <c r="U576" s="297"/>
      <c r="V576" s="297"/>
      <c r="W576" s="297"/>
      <c r="X576" s="297"/>
      <c r="Y576" s="297"/>
      <c r="Z576" s="297"/>
      <c r="AA576" s="297"/>
      <c r="AB576" s="297"/>
      <c r="AC576" s="297"/>
    </row>
    <row r="577" spans="1:29" ht="15" customHeight="1" x14ac:dyDescent="0.2">
      <c r="A577" s="297"/>
      <c r="B577" s="297"/>
      <c r="C577" s="297"/>
      <c r="D577" s="297"/>
      <c r="E577" s="297"/>
      <c r="F577" s="297"/>
      <c r="G577" s="297"/>
      <c r="H577" s="297"/>
      <c r="I577" s="297"/>
      <c r="J577" s="297"/>
      <c r="K577" s="297"/>
      <c r="L577" s="297"/>
      <c r="M577" s="297"/>
      <c r="N577" s="297"/>
      <c r="O577" s="297"/>
      <c r="P577" s="297"/>
      <c r="Q577" s="297"/>
      <c r="R577" s="297"/>
      <c r="S577" s="297"/>
      <c r="T577" s="297"/>
      <c r="U577" s="297"/>
      <c r="V577" s="297"/>
      <c r="W577" s="297"/>
      <c r="X577" s="297"/>
      <c r="Y577" s="297"/>
      <c r="Z577" s="297"/>
      <c r="AA577" s="297"/>
      <c r="AB577" s="297"/>
      <c r="AC577" s="297"/>
    </row>
    <row r="578" spans="1:29" ht="15" customHeight="1" x14ac:dyDescent="0.2">
      <c r="A578" s="297"/>
      <c r="B578" s="297"/>
      <c r="C578" s="297"/>
      <c r="D578" s="297"/>
      <c r="E578" s="297"/>
      <c r="F578" s="297"/>
      <c r="G578" s="297"/>
      <c r="H578" s="297"/>
      <c r="I578" s="297"/>
      <c r="J578" s="297"/>
      <c r="K578" s="297"/>
      <c r="L578" s="297"/>
      <c r="M578" s="297"/>
      <c r="N578" s="297"/>
      <c r="O578" s="297"/>
      <c r="P578" s="297"/>
      <c r="Q578" s="297"/>
      <c r="R578" s="297"/>
      <c r="S578" s="297"/>
      <c r="T578" s="297"/>
      <c r="U578" s="297"/>
      <c r="V578" s="297"/>
      <c r="W578" s="297"/>
      <c r="X578" s="297"/>
      <c r="Y578" s="297"/>
      <c r="Z578" s="297"/>
      <c r="AA578" s="297"/>
      <c r="AB578" s="297"/>
      <c r="AC578" s="297"/>
    </row>
    <row r="579" spans="1:29" ht="15" customHeight="1" x14ac:dyDescent="0.2">
      <c r="A579" s="297"/>
      <c r="B579" s="297"/>
      <c r="C579" s="297"/>
      <c r="D579" s="297"/>
      <c r="E579" s="297"/>
      <c r="F579" s="297"/>
      <c r="G579" s="297"/>
      <c r="H579" s="297"/>
      <c r="I579" s="297"/>
      <c r="J579" s="297"/>
      <c r="K579" s="297"/>
      <c r="L579" s="297"/>
      <c r="M579" s="297"/>
      <c r="N579" s="297"/>
      <c r="O579" s="297"/>
      <c r="P579" s="297"/>
      <c r="Q579" s="297"/>
      <c r="R579" s="297"/>
      <c r="S579" s="297"/>
      <c r="T579" s="297"/>
      <c r="U579" s="297"/>
      <c r="V579" s="297"/>
      <c r="W579" s="297"/>
      <c r="X579" s="297"/>
      <c r="Y579" s="297"/>
      <c r="Z579" s="297"/>
      <c r="AA579" s="297"/>
      <c r="AB579" s="297"/>
      <c r="AC579" s="297"/>
    </row>
    <row r="580" spans="1:29" ht="15" customHeight="1" x14ac:dyDescent="0.2">
      <c r="A580" s="297"/>
      <c r="B580" s="297"/>
      <c r="C580" s="297"/>
      <c r="D580" s="297"/>
      <c r="E580" s="297"/>
      <c r="F580" s="297"/>
      <c r="G580" s="297"/>
      <c r="H580" s="297"/>
      <c r="I580" s="297"/>
      <c r="J580" s="297"/>
      <c r="K580" s="297"/>
      <c r="L580" s="297"/>
      <c r="M580" s="297"/>
      <c r="N580" s="297"/>
      <c r="O580" s="297"/>
      <c r="P580" s="297"/>
      <c r="Q580" s="297"/>
      <c r="R580" s="297"/>
      <c r="S580" s="297"/>
      <c r="T580" s="297"/>
      <c r="U580" s="297"/>
      <c r="V580" s="297"/>
      <c r="W580" s="297"/>
      <c r="X580" s="297"/>
      <c r="Y580" s="297"/>
      <c r="Z580" s="297"/>
      <c r="AA580" s="297"/>
      <c r="AB580" s="297"/>
      <c r="AC580" s="297"/>
    </row>
    <row r="581" spans="1:29" ht="15" customHeight="1" x14ac:dyDescent="0.2">
      <c r="A581" s="297"/>
      <c r="B581" s="297"/>
      <c r="C581" s="297"/>
      <c r="D581" s="297"/>
      <c r="E581" s="297"/>
      <c r="F581" s="297"/>
      <c r="G581" s="297"/>
      <c r="H581" s="297"/>
      <c r="I581" s="297"/>
      <c r="J581" s="297"/>
      <c r="K581" s="297"/>
      <c r="L581" s="297"/>
      <c r="M581" s="297"/>
      <c r="N581" s="297"/>
      <c r="O581" s="297"/>
      <c r="P581" s="297"/>
      <c r="Q581" s="297"/>
      <c r="R581" s="297"/>
      <c r="S581" s="297"/>
      <c r="T581" s="297"/>
      <c r="U581" s="297"/>
      <c r="V581" s="297"/>
      <c r="W581" s="297"/>
      <c r="X581" s="297"/>
      <c r="Y581" s="297"/>
      <c r="Z581" s="297"/>
      <c r="AA581" s="297"/>
      <c r="AB581" s="297"/>
      <c r="AC581" s="297"/>
    </row>
    <row r="582" spans="1:29" ht="15" customHeight="1" x14ac:dyDescent="0.2">
      <c r="A582" s="297"/>
      <c r="B582" s="297"/>
      <c r="C582" s="297"/>
      <c r="D582" s="297"/>
      <c r="E582" s="297"/>
      <c r="F582" s="297"/>
      <c r="G582" s="297"/>
      <c r="H582" s="297"/>
      <c r="I582" s="297"/>
      <c r="J582" s="297"/>
      <c r="K582" s="297"/>
      <c r="L582" s="297"/>
      <c r="M582" s="297"/>
      <c r="N582" s="297"/>
      <c r="O582" s="297"/>
      <c r="P582" s="297"/>
      <c r="Q582" s="297"/>
      <c r="R582" s="297"/>
      <c r="S582" s="297"/>
      <c r="T582" s="297"/>
      <c r="U582" s="297"/>
      <c r="V582" s="297"/>
      <c r="W582" s="297"/>
      <c r="X582" s="297"/>
      <c r="Y582" s="297"/>
      <c r="Z582" s="297"/>
      <c r="AA582" s="297"/>
      <c r="AB582" s="297"/>
      <c r="AC582" s="297"/>
    </row>
    <row r="583" spans="1:29" ht="15" customHeight="1" x14ac:dyDescent="0.2">
      <c r="A583" s="297"/>
      <c r="B583" s="297"/>
      <c r="C583" s="297"/>
      <c r="D583" s="297"/>
      <c r="E583" s="297"/>
      <c r="F583" s="297"/>
      <c r="G583" s="297"/>
      <c r="H583" s="297"/>
      <c r="I583" s="297"/>
      <c r="J583" s="297"/>
      <c r="K583" s="297"/>
      <c r="L583" s="297"/>
      <c r="M583" s="297"/>
      <c r="N583" s="297"/>
      <c r="O583" s="297"/>
      <c r="P583" s="297"/>
      <c r="Q583" s="297"/>
      <c r="R583" s="297"/>
      <c r="S583" s="297"/>
      <c r="T583" s="297"/>
      <c r="U583" s="297"/>
      <c r="V583" s="297"/>
      <c r="W583" s="297"/>
      <c r="X583" s="297"/>
      <c r="Y583" s="297"/>
      <c r="Z583" s="297"/>
      <c r="AA583" s="297"/>
      <c r="AB583" s="297"/>
      <c r="AC583" s="297"/>
    </row>
    <row r="584" spans="1:29" ht="15" customHeight="1" x14ac:dyDescent="0.2">
      <c r="A584" s="297"/>
      <c r="B584" s="297"/>
      <c r="C584" s="297"/>
      <c r="D584" s="297"/>
      <c r="E584" s="297"/>
      <c r="F584" s="297"/>
      <c r="G584" s="297"/>
      <c r="H584" s="297"/>
      <c r="I584" s="297"/>
      <c r="J584" s="297"/>
      <c r="K584" s="297"/>
      <c r="L584" s="297"/>
      <c r="M584" s="297"/>
      <c r="N584" s="297"/>
      <c r="O584" s="297"/>
      <c r="P584" s="297"/>
      <c r="Q584" s="297"/>
      <c r="R584" s="297"/>
      <c r="S584" s="297"/>
      <c r="T584" s="297"/>
      <c r="U584" s="297"/>
      <c r="V584" s="297"/>
      <c r="W584" s="297"/>
      <c r="X584" s="297"/>
      <c r="Y584" s="297"/>
      <c r="Z584" s="297"/>
      <c r="AA584" s="297"/>
      <c r="AB584" s="297"/>
      <c r="AC584" s="297"/>
    </row>
    <row r="585" spans="1:29" ht="15" customHeight="1" x14ac:dyDescent="0.2">
      <c r="A585" s="297"/>
      <c r="B585" s="297"/>
      <c r="C585" s="297"/>
      <c r="D585" s="297"/>
      <c r="E585" s="297"/>
      <c r="F585" s="297"/>
      <c r="G585" s="297"/>
      <c r="H585" s="297"/>
      <c r="I585" s="297"/>
      <c r="J585" s="297"/>
      <c r="K585" s="297"/>
      <c r="L585" s="297"/>
      <c r="M585" s="297"/>
      <c r="N585" s="297"/>
      <c r="O585" s="297"/>
      <c r="P585" s="297"/>
      <c r="Q585" s="297"/>
      <c r="R585" s="297"/>
      <c r="S585" s="297"/>
      <c r="T585" s="297"/>
      <c r="U585" s="297"/>
      <c r="V585" s="297"/>
      <c r="W585" s="297"/>
      <c r="X585" s="297"/>
      <c r="Y585" s="297"/>
      <c r="Z585" s="297"/>
      <c r="AA585" s="297"/>
      <c r="AB585" s="297"/>
      <c r="AC585" s="297"/>
    </row>
    <row r="586" spans="1:29" ht="15" customHeight="1" x14ac:dyDescent="0.2">
      <c r="A586" s="297"/>
      <c r="B586" s="297"/>
      <c r="C586" s="297"/>
      <c r="D586" s="297"/>
      <c r="E586" s="297"/>
      <c r="F586" s="297"/>
      <c r="G586" s="297"/>
      <c r="H586" s="297"/>
      <c r="I586" s="297"/>
      <c r="J586" s="297"/>
      <c r="K586" s="297"/>
      <c r="L586" s="297"/>
      <c r="M586" s="297"/>
      <c r="N586" s="297"/>
      <c r="O586" s="297"/>
      <c r="P586" s="297"/>
      <c r="Q586" s="297"/>
      <c r="R586" s="297"/>
      <c r="S586" s="297"/>
      <c r="T586" s="297"/>
      <c r="U586" s="297"/>
      <c r="V586" s="297"/>
      <c r="W586" s="297"/>
      <c r="X586" s="297"/>
      <c r="Y586" s="297"/>
      <c r="Z586" s="297"/>
      <c r="AA586" s="297"/>
      <c r="AB586" s="297"/>
      <c r="AC586" s="297"/>
    </row>
    <row r="587" spans="1:29" ht="15" customHeight="1" x14ac:dyDescent="0.2">
      <c r="A587" s="297"/>
      <c r="B587" s="297"/>
      <c r="C587" s="297"/>
      <c r="D587" s="297"/>
      <c r="E587" s="297"/>
      <c r="F587" s="297"/>
      <c r="G587" s="297"/>
      <c r="H587" s="297"/>
      <c r="I587" s="297"/>
      <c r="J587" s="297"/>
      <c r="K587" s="297"/>
      <c r="L587" s="297"/>
      <c r="M587" s="297"/>
      <c r="N587" s="297"/>
      <c r="O587" s="297"/>
      <c r="P587" s="297"/>
      <c r="Q587" s="297"/>
      <c r="R587" s="297"/>
      <c r="S587" s="297"/>
      <c r="T587" s="297"/>
      <c r="U587" s="297"/>
      <c r="V587" s="297"/>
      <c r="W587" s="297"/>
      <c r="X587" s="297"/>
      <c r="Y587" s="297"/>
      <c r="Z587" s="297"/>
      <c r="AA587" s="297"/>
      <c r="AB587" s="297"/>
      <c r="AC587" s="297"/>
    </row>
    <row r="588" spans="1:29" ht="15" customHeight="1" x14ac:dyDescent="0.2">
      <c r="A588" s="297"/>
      <c r="B588" s="297"/>
      <c r="C588" s="297"/>
      <c r="D588" s="297"/>
      <c r="E588" s="297"/>
      <c r="F588" s="297"/>
      <c r="G588" s="297"/>
      <c r="H588" s="297"/>
      <c r="I588" s="297"/>
      <c r="J588" s="297"/>
      <c r="K588" s="297"/>
      <c r="L588" s="297"/>
      <c r="M588" s="297"/>
      <c r="N588" s="297"/>
      <c r="O588" s="297"/>
      <c r="P588" s="297"/>
      <c r="Q588" s="297"/>
      <c r="R588" s="297"/>
      <c r="S588" s="297"/>
      <c r="T588" s="297"/>
      <c r="U588" s="297"/>
      <c r="V588" s="297"/>
      <c r="W588" s="297"/>
      <c r="X588" s="297"/>
      <c r="Y588" s="297"/>
      <c r="Z588" s="297"/>
      <c r="AA588" s="297"/>
      <c r="AB588" s="297"/>
      <c r="AC588" s="297"/>
    </row>
    <row r="589" spans="1:29" ht="15" customHeight="1" x14ac:dyDescent="0.2">
      <c r="A589" s="297"/>
      <c r="B589" s="297"/>
      <c r="C589" s="297"/>
      <c r="D589" s="297"/>
      <c r="E589" s="297"/>
      <c r="F589" s="297"/>
      <c r="G589" s="297"/>
      <c r="H589" s="297"/>
      <c r="I589" s="297"/>
      <c r="J589" s="297"/>
      <c r="K589" s="297"/>
      <c r="L589" s="297"/>
      <c r="M589" s="297"/>
      <c r="N589" s="297"/>
      <c r="O589" s="297"/>
      <c r="P589" s="297"/>
      <c r="Q589" s="297"/>
      <c r="R589" s="297"/>
      <c r="S589" s="297"/>
      <c r="T589" s="297"/>
      <c r="U589" s="297"/>
      <c r="V589" s="297"/>
      <c r="W589" s="297"/>
      <c r="X589" s="297"/>
      <c r="Y589" s="297"/>
      <c r="Z589" s="297"/>
      <c r="AA589" s="297"/>
      <c r="AB589" s="297"/>
      <c r="AC589" s="297"/>
    </row>
    <row r="590" spans="1:29" ht="15" customHeight="1" x14ac:dyDescent="0.2">
      <c r="A590" s="297"/>
      <c r="B590" s="297"/>
      <c r="C590" s="297"/>
      <c r="D590" s="297"/>
      <c r="E590" s="297"/>
      <c r="F590" s="297"/>
      <c r="G590" s="297"/>
      <c r="H590" s="297"/>
      <c r="I590" s="297"/>
      <c r="J590" s="297"/>
      <c r="K590" s="297"/>
      <c r="L590" s="297"/>
      <c r="M590" s="297"/>
      <c r="N590" s="297"/>
      <c r="O590" s="297"/>
      <c r="P590" s="297"/>
      <c r="Q590" s="297"/>
      <c r="R590" s="297"/>
      <c r="S590" s="297"/>
      <c r="T590" s="297"/>
      <c r="U590" s="297"/>
      <c r="V590" s="297"/>
      <c r="W590" s="297"/>
      <c r="X590" s="297"/>
      <c r="Y590" s="297"/>
      <c r="Z590" s="297"/>
      <c r="AA590" s="297"/>
      <c r="AB590" s="297"/>
      <c r="AC590" s="297"/>
    </row>
    <row r="591" spans="1:29" ht="15" customHeight="1" x14ac:dyDescent="0.2">
      <c r="A591" s="297"/>
      <c r="B591" s="297"/>
      <c r="C591" s="297"/>
      <c r="D591" s="297"/>
      <c r="E591" s="297"/>
      <c r="F591" s="297"/>
      <c r="G591" s="297"/>
      <c r="H591" s="297"/>
      <c r="I591" s="297"/>
      <c r="J591" s="297"/>
      <c r="K591" s="297"/>
      <c r="L591" s="297"/>
      <c r="M591" s="297"/>
      <c r="N591" s="297"/>
      <c r="O591" s="297"/>
      <c r="P591" s="297"/>
      <c r="Q591" s="297"/>
      <c r="R591" s="297"/>
      <c r="S591" s="297"/>
      <c r="T591" s="297"/>
      <c r="U591" s="297"/>
      <c r="V591" s="297"/>
      <c r="W591" s="297"/>
      <c r="X591" s="297"/>
      <c r="Y591" s="297"/>
      <c r="Z591" s="297"/>
      <c r="AA591" s="297"/>
      <c r="AB591" s="297"/>
      <c r="AC591" s="297"/>
    </row>
    <row r="592" spans="1:29" ht="15" customHeight="1" x14ac:dyDescent="0.2">
      <c r="A592" s="297"/>
      <c r="B592" s="297"/>
      <c r="C592" s="297"/>
      <c r="D592" s="297"/>
      <c r="E592" s="297"/>
      <c r="F592" s="297"/>
      <c r="G592" s="297"/>
      <c r="H592" s="297"/>
      <c r="I592" s="297"/>
      <c r="J592" s="297"/>
      <c r="K592" s="297"/>
      <c r="L592" s="297"/>
      <c r="M592" s="297"/>
      <c r="N592" s="297"/>
      <c r="O592" s="297"/>
      <c r="P592" s="297"/>
      <c r="Q592" s="297"/>
      <c r="R592" s="297"/>
      <c r="S592" s="297"/>
      <c r="T592" s="297"/>
      <c r="U592" s="297"/>
      <c r="V592" s="297"/>
      <c r="W592" s="297"/>
      <c r="X592" s="297"/>
      <c r="Y592" s="297"/>
      <c r="Z592" s="297"/>
      <c r="AA592" s="297"/>
      <c r="AB592" s="297"/>
      <c r="AC592" s="297"/>
    </row>
    <row r="593" spans="1:29" ht="15" customHeight="1" x14ac:dyDescent="0.2">
      <c r="A593" s="297"/>
      <c r="B593" s="297"/>
      <c r="C593" s="297"/>
      <c r="D593" s="297"/>
      <c r="E593" s="297"/>
      <c r="F593" s="297"/>
      <c r="G593" s="297"/>
      <c r="H593" s="297"/>
      <c r="I593" s="297"/>
      <c r="J593" s="297"/>
      <c r="K593" s="297"/>
      <c r="L593" s="297"/>
      <c r="M593" s="297"/>
      <c r="N593" s="297"/>
      <c r="O593" s="297"/>
      <c r="P593" s="297"/>
      <c r="Q593" s="297"/>
      <c r="R593" s="297"/>
      <c r="S593" s="297"/>
      <c r="T593" s="297"/>
      <c r="U593" s="297"/>
      <c r="V593" s="297"/>
      <c r="W593" s="297"/>
      <c r="X593" s="297"/>
      <c r="Y593" s="297"/>
      <c r="Z593" s="297"/>
      <c r="AA593" s="297"/>
      <c r="AB593" s="297"/>
      <c r="AC593" s="297"/>
    </row>
    <row r="594" spans="1:29" ht="15" customHeight="1" x14ac:dyDescent="0.2">
      <c r="A594" s="297"/>
      <c r="B594" s="297"/>
      <c r="C594" s="297"/>
      <c r="D594" s="297"/>
      <c r="E594" s="297"/>
      <c r="F594" s="297"/>
      <c r="G594" s="297"/>
      <c r="H594" s="297"/>
      <c r="I594" s="297"/>
      <c r="J594" s="297"/>
      <c r="K594" s="297"/>
      <c r="L594" s="297"/>
      <c r="M594" s="297"/>
      <c r="N594" s="297"/>
      <c r="O594" s="297"/>
      <c r="P594" s="297"/>
      <c r="Q594" s="297"/>
      <c r="R594" s="297"/>
      <c r="S594" s="297"/>
      <c r="T594" s="297"/>
      <c r="U594" s="297"/>
      <c r="V594" s="297"/>
      <c r="W594" s="297"/>
      <c r="X594" s="297"/>
      <c r="Y594" s="297"/>
      <c r="Z594" s="297"/>
      <c r="AA594" s="297"/>
      <c r="AB594" s="297"/>
      <c r="AC594" s="297"/>
    </row>
    <row r="595" spans="1:29" ht="15" customHeight="1" x14ac:dyDescent="0.2">
      <c r="A595" s="297"/>
      <c r="B595" s="297"/>
      <c r="C595" s="297"/>
      <c r="D595" s="297"/>
      <c r="E595" s="297"/>
      <c r="F595" s="297"/>
      <c r="G595" s="297"/>
      <c r="H595" s="297"/>
      <c r="I595" s="297"/>
      <c r="J595" s="297"/>
      <c r="K595" s="297"/>
      <c r="L595" s="297"/>
      <c r="M595" s="297"/>
      <c r="N595" s="297"/>
      <c r="O595" s="297"/>
      <c r="P595" s="297"/>
      <c r="Q595" s="297"/>
      <c r="R595" s="297"/>
      <c r="S595" s="297"/>
      <c r="T595" s="297"/>
      <c r="U595" s="297"/>
      <c r="V595" s="297"/>
      <c r="W595" s="297"/>
      <c r="X595" s="297"/>
      <c r="Y595" s="297"/>
      <c r="Z595" s="297"/>
      <c r="AA595" s="297"/>
      <c r="AB595" s="297"/>
      <c r="AC595" s="297"/>
    </row>
    <row r="596" spans="1:29" ht="15" customHeight="1" x14ac:dyDescent="0.2">
      <c r="A596" s="297"/>
      <c r="B596" s="297"/>
      <c r="C596" s="297"/>
      <c r="D596" s="297"/>
      <c r="E596" s="297"/>
      <c r="F596" s="297"/>
      <c r="G596" s="297"/>
      <c r="H596" s="297"/>
      <c r="I596" s="297"/>
      <c r="J596" s="297"/>
      <c r="K596" s="297"/>
      <c r="L596" s="297"/>
      <c r="M596" s="297"/>
      <c r="N596" s="297"/>
      <c r="O596" s="297"/>
      <c r="P596" s="297"/>
      <c r="Q596" s="297"/>
      <c r="R596" s="297"/>
      <c r="S596" s="297"/>
      <c r="T596" s="297"/>
      <c r="U596" s="297"/>
      <c r="V596" s="297"/>
      <c r="W596" s="297"/>
      <c r="X596" s="297"/>
      <c r="Y596" s="297"/>
      <c r="Z596" s="297"/>
      <c r="AA596" s="297"/>
      <c r="AB596" s="297"/>
      <c r="AC596" s="297"/>
    </row>
    <row r="597" spans="1:29" ht="15" customHeight="1" x14ac:dyDescent="0.2">
      <c r="A597" s="297"/>
      <c r="B597" s="297"/>
      <c r="C597" s="297"/>
      <c r="D597" s="297"/>
      <c r="E597" s="297"/>
      <c r="F597" s="297"/>
      <c r="G597" s="297"/>
      <c r="H597" s="297"/>
      <c r="I597" s="297"/>
      <c r="J597" s="297"/>
      <c r="K597" s="297"/>
      <c r="L597" s="297"/>
      <c r="M597" s="297"/>
      <c r="N597" s="297"/>
      <c r="O597" s="297"/>
      <c r="P597" s="297"/>
      <c r="Q597" s="297"/>
      <c r="R597" s="297"/>
      <c r="S597" s="297"/>
      <c r="T597" s="297"/>
      <c r="U597" s="297"/>
      <c r="V597" s="297"/>
      <c r="W597" s="297"/>
      <c r="X597" s="297"/>
      <c r="Y597" s="297"/>
      <c r="Z597" s="297"/>
      <c r="AA597" s="297"/>
      <c r="AB597" s="297"/>
      <c r="AC597" s="297"/>
    </row>
    <row r="598" spans="1:29" ht="15" customHeight="1" x14ac:dyDescent="0.2">
      <c r="A598" s="297"/>
      <c r="B598" s="297"/>
      <c r="C598" s="297"/>
      <c r="D598" s="297"/>
      <c r="E598" s="297"/>
      <c r="F598" s="297"/>
      <c r="G598" s="297"/>
      <c r="H598" s="297"/>
      <c r="I598" s="297"/>
      <c r="J598" s="297"/>
      <c r="K598" s="297"/>
      <c r="L598" s="297"/>
      <c r="M598" s="297"/>
      <c r="N598" s="297"/>
      <c r="O598" s="297"/>
      <c r="P598" s="297"/>
      <c r="Q598" s="297"/>
      <c r="R598" s="297"/>
      <c r="S598" s="297"/>
      <c r="T598" s="297"/>
      <c r="U598" s="297"/>
      <c r="V598" s="297"/>
      <c r="W598" s="297"/>
      <c r="X598" s="297"/>
      <c r="Y598" s="297"/>
      <c r="Z598" s="297"/>
      <c r="AA598" s="297"/>
      <c r="AB598" s="297"/>
      <c r="AC598" s="297"/>
    </row>
    <row r="599" spans="1:29" ht="15" customHeight="1" x14ac:dyDescent="0.2">
      <c r="A599" s="297"/>
      <c r="B599" s="297"/>
      <c r="C599" s="297"/>
      <c r="D599" s="297"/>
      <c r="E599" s="297"/>
      <c r="F599" s="297"/>
      <c r="G599" s="297"/>
      <c r="H599" s="297"/>
      <c r="I599" s="297"/>
      <c r="J599" s="297"/>
      <c r="K599" s="297"/>
      <c r="L599" s="297"/>
      <c r="M599" s="297"/>
      <c r="N599" s="297"/>
      <c r="O599" s="297"/>
      <c r="P599" s="297"/>
      <c r="Q599" s="297"/>
      <c r="R599" s="297"/>
      <c r="S599" s="297"/>
      <c r="T599" s="297"/>
      <c r="U599" s="297"/>
      <c r="V599" s="297"/>
      <c r="W599" s="297"/>
      <c r="X599" s="297"/>
      <c r="Y599" s="297"/>
      <c r="Z599" s="297"/>
      <c r="AA599" s="297"/>
      <c r="AB599" s="297"/>
      <c r="AC599" s="297"/>
    </row>
    <row r="600" spans="1:29" ht="15" customHeight="1" x14ac:dyDescent="0.2">
      <c r="A600" s="297"/>
      <c r="B600" s="297"/>
      <c r="C600" s="297"/>
      <c r="D600" s="297"/>
      <c r="E600" s="297"/>
      <c r="F600" s="297"/>
      <c r="G600" s="297"/>
      <c r="H600" s="297"/>
      <c r="I600" s="297"/>
      <c r="J600" s="297"/>
      <c r="K600" s="297"/>
      <c r="L600" s="297"/>
      <c r="M600" s="297"/>
      <c r="N600" s="297"/>
      <c r="O600" s="297"/>
      <c r="P600" s="297"/>
      <c r="Q600" s="297"/>
      <c r="R600" s="297"/>
      <c r="S600" s="297"/>
      <c r="T600" s="297"/>
      <c r="U600" s="297"/>
      <c r="V600" s="297"/>
      <c r="W600" s="297"/>
      <c r="X600" s="297"/>
      <c r="Y600" s="297"/>
      <c r="Z600" s="297"/>
      <c r="AA600" s="297"/>
      <c r="AB600" s="297"/>
      <c r="AC600" s="297"/>
    </row>
    <row r="601" spans="1:29" ht="15" customHeight="1" x14ac:dyDescent="0.2">
      <c r="A601" s="297"/>
      <c r="B601" s="297"/>
      <c r="C601" s="297"/>
      <c r="D601" s="297"/>
      <c r="E601" s="297"/>
      <c r="F601" s="297"/>
      <c r="G601" s="297"/>
      <c r="H601" s="297"/>
      <c r="I601" s="297"/>
      <c r="J601" s="297"/>
      <c r="K601" s="297"/>
      <c r="L601" s="297"/>
      <c r="M601" s="297"/>
      <c r="N601" s="297"/>
      <c r="O601" s="297"/>
      <c r="P601" s="297"/>
      <c r="Q601" s="297"/>
      <c r="R601" s="297"/>
      <c r="S601" s="297"/>
      <c r="T601" s="297"/>
      <c r="U601" s="297"/>
      <c r="V601" s="297"/>
      <c r="W601" s="297"/>
      <c r="X601" s="297"/>
      <c r="Y601" s="297"/>
      <c r="Z601" s="297"/>
      <c r="AA601" s="297"/>
      <c r="AB601" s="297"/>
      <c r="AC601" s="297"/>
    </row>
    <row r="602" spans="1:29" ht="15" customHeight="1" x14ac:dyDescent="0.2">
      <c r="A602" s="297"/>
      <c r="B602" s="297"/>
      <c r="C602" s="297"/>
      <c r="D602" s="297"/>
      <c r="E602" s="297"/>
      <c r="F602" s="297"/>
      <c r="G602" s="297"/>
      <c r="H602" s="297"/>
      <c r="I602" s="297"/>
      <c r="J602" s="297"/>
      <c r="K602" s="297"/>
      <c r="L602" s="297"/>
      <c r="M602" s="297"/>
      <c r="N602" s="297"/>
      <c r="O602" s="297"/>
      <c r="P602" s="297"/>
      <c r="Q602" s="297"/>
      <c r="R602" s="297"/>
      <c r="S602" s="297"/>
      <c r="T602" s="297"/>
      <c r="U602" s="297"/>
      <c r="V602" s="297"/>
      <c r="W602" s="297"/>
      <c r="X602" s="297"/>
      <c r="Y602" s="297"/>
      <c r="Z602" s="297"/>
      <c r="AA602" s="297"/>
      <c r="AB602" s="297"/>
      <c r="AC602" s="297"/>
    </row>
    <row r="603" spans="1:29" ht="15" customHeight="1" x14ac:dyDescent="0.2">
      <c r="A603" s="297"/>
      <c r="B603" s="297"/>
      <c r="C603" s="297"/>
      <c r="D603" s="297"/>
      <c r="E603" s="297"/>
      <c r="F603" s="297"/>
      <c r="G603" s="297"/>
      <c r="H603" s="297"/>
      <c r="I603" s="297"/>
      <c r="J603" s="297"/>
      <c r="K603" s="297"/>
      <c r="L603" s="297"/>
      <c r="M603" s="297"/>
      <c r="N603" s="297"/>
      <c r="O603" s="297"/>
      <c r="P603" s="297"/>
      <c r="Q603" s="297"/>
      <c r="R603" s="297"/>
      <c r="S603" s="297"/>
      <c r="T603" s="297"/>
      <c r="U603" s="297"/>
      <c r="V603" s="297"/>
      <c r="W603" s="297"/>
      <c r="X603" s="297"/>
      <c r="Y603" s="297"/>
      <c r="Z603" s="297"/>
      <c r="AA603" s="297"/>
      <c r="AB603" s="297"/>
      <c r="AC603" s="297"/>
    </row>
    <row r="604" spans="1:29" ht="15" customHeight="1" x14ac:dyDescent="0.2">
      <c r="A604" s="297"/>
      <c r="B604" s="297"/>
      <c r="C604" s="297"/>
      <c r="D604" s="297"/>
      <c r="E604" s="297"/>
      <c r="F604" s="297"/>
      <c r="G604" s="297"/>
      <c r="H604" s="297"/>
      <c r="I604" s="297"/>
      <c r="J604" s="297"/>
      <c r="K604" s="297"/>
      <c r="L604" s="297"/>
      <c r="M604" s="297"/>
      <c r="N604" s="297"/>
      <c r="O604" s="297"/>
      <c r="P604" s="297"/>
      <c r="Q604" s="297"/>
      <c r="R604" s="297"/>
      <c r="S604" s="297"/>
      <c r="T604" s="297"/>
      <c r="U604" s="297"/>
      <c r="V604" s="297"/>
      <c r="W604" s="297"/>
      <c r="X604" s="297"/>
      <c r="Y604" s="297"/>
      <c r="Z604" s="297"/>
      <c r="AA604" s="297"/>
      <c r="AB604" s="297"/>
      <c r="AC604" s="297"/>
    </row>
    <row r="605" spans="1:29" ht="15" customHeight="1" x14ac:dyDescent="0.2">
      <c r="A605" s="297"/>
      <c r="B605" s="297"/>
      <c r="C605" s="297"/>
      <c r="D605" s="297"/>
      <c r="E605" s="297"/>
      <c r="F605" s="297"/>
      <c r="G605" s="297"/>
      <c r="H605" s="297"/>
      <c r="I605" s="297"/>
      <c r="J605" s="297"/>
      <c r="K605" s="297"/>
      <c r="L605" s="297"/>
      <c r="M605" s="297"/>
      <c r="N605" s="297"/>
      <c r="O605" s="297"/>
      <c r="P605" s="297"/>
      <c r="Q605" s="297"/>
      <c r="R605" s="297"/>
      <c r="S605" s="297"/>
      <c r="T605" s="297"/>
      <c r="U605" s="297"/>
      <c r="V605" s="297"/>
      <c r="W605" s="297"/>
      <c r="X605" s="297"/>
      <c r="Y605" s="297"/>
      <c r="Z605" s="297"/>
      <c r="AA605" s="297"/>
      <c r="AB605" s="297"/>
      <c r="AC605" s="297"/>
    </row>
    <row r="606" spans="1:29" ht="15" customHeight="1" x14ac:dyDescent="0.2">
      <c r="A606" s="297"/>
      <c r="B606" s="297"/>
      <c r="C606" s="297"/>
      <c r="D606" s="297"/>
      <c r="E606" s="297"/>
      <c r="F606" s="297"/>
      <c r="G606" s="297"/>
      <c r="H606" s="297"/>
      <c r="I606" s="297"/>
      <c r="J606" s="297"/>
      <c r="K606" s="297"/>
      <c r="L606" s="297"/>
      <c r="M606" s="297"/>
      <c r="N606" s="297"/>
      <c r="O606" s="297"/>
      <c r="P606" s="297"/>
      <c r="Q606" s="297"/>
      <c r="R606" s="297"/>
      <c r="S606" s="297"/>
      <c r="T606" s="297"/>
      <c r="U606" s="297"/>
      <c r="V606" s="297"/>
      <c r="W606" s="297"/>
      <c r="X606" s="297"/>
      <c r="Y606" s="297"/>
      <c r="Z606" s="297"/>
      <c r="AA606" s="297"/>
      <c r="AB606" s="297"/>
      <c r="AC606" s="297"/>
    </row>
    <row r="607" spans="1:29" ht="15" customHeight="1" x14ac:dyDescent="0.2">
      <c r="A607" s="297"/>
      <c r="B607" s="297"/>
      <c r="C607" s="297"/>
      <c r="D607" s="297"/>
      <c r="E607" s="297"/>
      <c r="F607" s="297"/>
      <c r="G607" s="297"/>
      <c r="H607" s="297"/>
      <c r="I607" s="297"/>
      <c r="J607" s="297"/>
      <c r="K607" s="297"/>
      <c r="L607" s="297"/>
      <c r="M607" s="297"/>
      <c r="N607" s="297"/>
      <c r="O607" s="297"/>
      <c r="P607" s="297"/>
      <c r="Q607" s="297"/>
      <c r="R607" s="297"/>
      <c r="S607" s="297"/>
      <c r="T607" s="297"/>
      <c r="U607" s="297"/>
      <c r="V607" s="297"/>
      <c r="W607" s="297"/>
      <c r="X607" s="297"/>
      <c r="Y607" s="297"/>
      <c r="Z607" s="297"/>
      <c r="AA607" s="297"/>
      <c r="AB607" s="297"/>
      <c r="AC607" s="297"/>
    </row>
    <row r="608" spans="1:29" ht="15" customHeight="1" x14ac:dyDescent="0.2">
      <c r="A608" s="297"/>
      <c r="B608" s="297"/>
      <c r="C608" s="297"/>
      <c r="D608" s="297"/>
      <c r="E608" s="297"/>
      <c r="F608" s="297"/>
      <c r="G608" s="297"/>
      <c r="H608" s="297"/>
      <c r="I608" s="297"/>
      <c r="J608" s="297"/>
      <c r="K608" s="297"/>
      <c r="L608" s="297"/>
      <c r="M608" s="297"/>
      <c r="N608" s="297"/>
      <c r="O608" s="297"/>
      <c r="P608" s="297"/>
      <c r="Q608" s="297"/>
      <c r="R608" s="297"/>
      <c r="S608" s="297"/>
      <c r="T608" s="297"/>
      <c r="U608" s="297"/>
      <c r="V608" s="297"/>
      <c r="W608" s="297"/>
      <c r="X608" s="297"/>
      <c r="Y608" s="297"/>
      <c r="Z608" s="297"/>
      <c r="AA608" s="297"/>
      <c r="AB608" s="297"/>
      <c r="AC608" s="297"/>
    </row>
    <row r="609" spans="1:29" ht="15" customHeight="1" x14ac:dyDescent="0.2">
      <c r="A609" s="297"/>
      <c r="B609" s="297"/>
      <c r="C609" s="297"/>
      <c r="D609" s="297"/>
      <c r="E609" s="297"/>
      <c r="F609" s="297"/>
      <c r="G609" s="297"/>
      <c r="H609" s="297"/>
      <c r="I609" s="297"/>
      <c r="J609" s="297"/>
      <c r="K609" s="297"/>
      <c r="L609" s="297"/>
      <c r="M609" s="297"/>
      <c r="N609" s="297"/>
      <c r="O609" s="297"/>
      <c r="P609" s="297"/>
      <c r="Q609" s="297"/>
      <c r="R609" s="297"/>
      <c r="S609" s="297"/>
      <c r="T609" s="297"/>
      <c r="U609" s="297"/>
      <c r="V609" s="297"/>
      <c r="W609" s="297"/>
      <c r="X609" s="297"/>
      <c r="Y609" s="297"/>
      <c r="Z609" s="297"/>
      <c r="AA609" s="297"/>
      <c r="AB609" s="297"/>
      <c r="AC609" s="297"/>
    </row>
    <row r="610" spans="1:29" ht="15" customHeight="1" x14ac:dyDescent="0.2">
      <c r="A610" s="297"/>
      <c r="B610" s="297"/>
      <c r="C610" s="297"/>
      <c r="D610" s="297"/>
      <c r="E610" s="297"/>
      <c r="F610" s="297"/>
      <c r="G610" s="297"/>
      <c r="H610" s="297"/>
      <c r="I610" s="297"/>
      <c r="J610" s="297"/>
      <c r="K610" s="297"/>
      <c r="L610" s="297"/>
      <c r="M610" s="297"/>
      <c r="N610" s="297"/>
      <c r="O610" s="297"/>
      <c r="P610" s="297"/>
      <c r="Q610" s="297"/>
      <c r="R610" s="297"/>
      <c r="S610" s="297"/>
      <c r="T610" s="297"/>
      <c r="U610" s="297"/>
      <c r="V610" s="297"/>
      <c r="W610" s="297"/>
      <c r="X610" s="297"/>
      <c r="Y610" s="297"/>
      <c r="Z610" s="297"/>
      <c r="AA610" s="297"/>
      <c r="AB610" s="297"/>
      <c r="AC610" s="297"/>
    </row>
    <row r="611" spans="1:29" ht="15" customHeight="1" x14ac:dyDescent="0.2">
      <c r="A611" s="297"/>
      <c r="B611" s="297"/>
      <c r="C611" s="297"/>
      <c r="D611" s="297"/>
      <c r="E611" s="297"/>
      <c r="F611" s="297"/>
      <c r="G611" s="297"/>
      <c r="H611" s="297"/>
      <c r="I611" s="297"/>
      <c r="J611" s="297"/>
      <c r="K611" s="297"/>
      <c r="L611" s="297"/>
      <c r="M611" s="297"/>
      <c r="N611" s="297"/>
      <c r="O611" s="297"/>
      <c r="P611" s="297"/>
      <c r="Q611" s="297"/>
      <c r="R611" s="297"/>
      <c r="S611" s="297"/>
      <c r="T611" s="297"/>
      <c r="U611" s="297"/>
      <c r="V611" s="297"/>
      <c r="W611" s="297"/>
      <c r="X611" s="297"/>
      <c r="Y611" s="297"/>
      <c r="Z611" s="297"/>
      <c r="AA611" s="297"/>
      <c r="AB611" s="297"/>
      <c r="AC611" s="297"/>
    </row>
    <row r="612" spans="1:29" ht="15" customHeight="1" x14ac:dyDescent="0.2">
      <c r="A612" s="297"/>
      <c r="B612" s="297"/>
      <c r="C612" s="297"/>
      <c r="D612" s="297"/>
      <c r="E612" s="297"/>
      <c r="F612" s="297"/>
      <c r="G612" s="297"/>
      <c r="H612" s="297"/>
      <c r="I612" s="297"/>
      <c r="J612" s="297"/>
      <c r="K612" s="297"/>
      <c r="L612" s="297"/>
      <c r="M612" s="297"/>
      <c r="N612" s="297"/>
      <c r="O612" s="297"/>
      <c r="P612" s="297"/>
      <c r="Q612" s="297"/>
      <c r="R612" s="297"/>
      <c r="S612" s="297"/>
      <c r="T612" s="297"/>
      <c r="U612" s="297"/>
      <c r="V612" s="297"/>
      <c r="W612" s="297"/>
      <c r="X612" s="297"/>
      <c r="Y612" s="297"/>
      <c r="Z612" s="297"/>
      <c r="AA612" s="297"/>
      <c r="AB612" s="297"/>
      <c r="AC612" s="297"/>
    </row>
    <row r="613" spans="1:29" ht="15" customHeight="1" x14ac:dyDescent="0.2">
      <c r="A613" s="297"/>
      <c r="B613" s="297"/>
      <c r="C613" s="297"/>
      <c r="D613" s="297"/>
      <c r="E613" s="297"/>
      <c r="F613" s="297"/>
      <c r="G613" s="297"/>
      <c r="H613" s="297"/>
      <c r="I613" s="297"/>
      <c r="J613" s="297"/>
      <c r="K613" s="297"/>
      <c r="L613" s="297"/>
      <c r="M613" s="297"/>
      <c r="N613" s="297"/>
      <c r="O613" s="297"/>
      <c r="P613" s="297"/>
      <c r="Q613" s="297"/>
      <c r="R613" s="297"/>
      <c r="S613" s="297"/>
      <c r="T613" s="297"/>
      <c r="U613" s="297"/>
      <c r="V613" s="297"/>
      <c r="W613" s="297"/>
      <c r="X613" s="297"/>
      <c r="Y613" s="297"/>
      <c r="Z613" s="297"/>
      <c r="AA613" s="297"/>
      <c r="AB613" s="297"/>
      <c r="AC613" s="297"/>
    </row>
    <row r="614" spans="1:29" ht="15" customHeight="1" x14ac:dyDescent="0.2">
      <c r="A614" s="297"/>
      <c r="B614" s="297"/>
      <c r="C614" s="297"/>
      <c r="D614" s="297"/>
      <c r="E614" s="297"/>
      <c r="F614" s="297"/>
      <c r="G614" s="297"/>
      <c r="H614" s="297"/>
      <c r="I614" s="297"/>
      <c r="J614" s="297"/>
      <c r="K614" s="297"/>
      <c r="L614" s="297"/>
      <c r="M614" s="297"/>
      <c r="N614" s="297"/>
      <c r="O614" s="297"/>
      <c r="P614" s="297"/>
      <c r="Q614" s="297"/>
      <c r="R614" s="297"/>
      <c r="S614" s="297"/>
      <c r="T614" s="297"/>
      <c r="U614" s="297"/>
      <c r="V614" s="297"/>
      <c r="W614" s="297"/>
      <c r="X614" s="297"/>
      <c r="Y614" s="297"/>
      <c r="Z614" s="297"/>
      <c r="AA614" s="297"/>
      <c r="AB614" s="297"/>
      <c r="AC614" s="297"/>
    </row>
    <row r="615" spans="1:29" ht="15" customHeight="1" x14ac:dyDescent="0.2">
      <c r="A615" s="297"/>
      <c r="B615" s="297"/>
      <c r="C615" s="297"/>
      <c r="D615" s="297"/>
      <c r="E615" s="297"/>
      <c r="F615" s="297"/>
      <c r="G615" s="297"/>
      <c r="H615" s="297"/>
      <c r="I615" s="297"/>
      <c r="J615" s="297"/>
      <c r="K615" s="297"/>
      <c r="L615" s="297"/>
      <c r="M615" s="297"/>
      <c r="N615" s="297"/>
      <c r="O615" s="297"/>
      <c r="P615" s="297"/>
      <c r="Q615" s="297"/>
      <c r="R615" s="297"/>
      <c r="S615" s="297"/>
      <c r="T615" s="297"/>
      <c r="U615" s="297"/>
      <c r="V615" s="297"/>
      <c r="W615" s="297"/>
      <c r="X615" s="297"/>
      <c r="Y615" s="297"/>
      <c r="Z615" s="297"/>
      <c r="AA615" s="297"/>
      <c r="AB615" s="297"/>
      <c r="AC615" s="297"/>
    </row>
    <row r="616" spans="1:29" ht="15" customHeight="1" x14ac:dyDescent="0.2">
      <c r="A616" s="297"/>
      <c r="B616" s="297"/>
      <c r="C616" s="297"/>
      <c r="D616" s="297"/>
      <c r="E616" s="297"/>
      <c r="F616" s="297"/>
      <c r="G616" s="297"/>
      <c r="H616" s="297"/>
      <c r="I616" s="297"/>
      <c r="J616" s="297"/>
      <c r="K616" s="297"/>
      <c r="L616" s="297"/>
      <c r="M616" s="297"/>
      <c r="N616" s="297"/>
      <c r="O616" s="297"/>
      <c r="P616" s="297"/>
      <c r="Q616" s="297"/>
      <c r="R616" s="297"/>
      <c r="S616" s="297"/>
      <c r="T616" s="297"/>
      <c r="U616" s="297"/>
      <c r="V616" s="297"/>
      <c r="W616" s="297"/>
      <c r="X616" s="297"/>
      <c r="Y616" s="297"/>
      <c r="Z616" s="297"/>
      <c r="AA616" s="297"/>
      <c r="AB616" s="297"/>
      <c r="AC616" s="297"/>
    </row>
    <row r="617" spans="1:29" ht="15" customHeight="1" x14ac:dyDescent="0.2">
      <c r="A617" s="297"/>
      <c r="B617" s="297"/>
      <c r="C617" s="297"/>
      <c r="D617" s="297"/>
      <c r="E617" s="297"/>
      <c r="F617" s="297"/>
      <c r="G617" s="297"/>
      <c r="H617" s="297"/>
      <c r="I617" s="297"/>
      <c r="J617" s="297"/>
      <c r="K617" s="297"/>
      <c r="L617" s="297"/>
      <c r="M617" s="297"/>
      <c r="N617" s="297"/>
      <c r="O617" s="297"/>
      <c r="P617" s="297"/>
      <c r="Q617" s="297"/>
      <c r="R617" s="297"/>
      <c r="S617" s="297"/>
      <c r="T617" s="297"/>
      <c r="U617" s="297"/>
      <c r="V617" s="297"/>
      <c r="W617" s="297"/>
      <c r="X617" s="297"/>
      <c r="Y617" s="297"/>
      <c r="Z617" s="297"/>
      <c r="AA617" s="297"/>
      <c r="AB617" s="297"/>
      <c r="AC617" s="297"/>
    </row>
    <row r="618" spans="1:29" ht="15" customHeight="1" x14ac:dyDescent="0.2">
      <c r="A618" s="297"/>
      <c r="B618" s="297"/>
      <c r="C618" s="297"/>
      <c r="D618" s="297"/>
      <c r="E618" s="297"/>
      <c r="F618" s="297"/>
      <c r="G618" s="297"/>
      <c r="H618" s="297"/>
      <c r="I618" s="297"/>
      <c r="J618" s="297"/>
      <c r="K618" s="297"/>
      <c r="L618" s="297"/>
      <c r="M618" s="297"/>
      <c r="N618" s="297"/>
      <c r="O618" s="297"/>
      <c r="P618" s="297"/>
      <c r="Q618" s="297"/>
      <c r="R618" s="297"/>
      <c r="S618" s="297"/>
      <c r="T618" s="297"/>
      <c r="U618" s="297"/>
      <c r="V618" s="297"/>
      <c r="W618" s="297"/>
      <c r="X618" s="297"/>
      <c r="Y618" s="297"/>
      <c r="Z618" s="297"/>
      <c r="AA618" s="297"/>
      <c r="AB618" s="297"/>
      <c r="AC618" s="297"/>
    </row>
    <row r="619" spans="1:29" ht="15" customHeight="1" x14ac:dyDescent="0.2">
      <c r="A619" s="297"/>
      <c r="B619" s="297"/>
      <c r="C619" s="297"/>
      <c r="D619" s="297"/>
      <c r="E619" s="297"/>
      <c r="F619" s="297"/>
      <c r="G619" s="297"/>
      <c r="H619" s="297"/>
      <c r="I619" s="297"/>
      <c r="J619" s="297"/>
      <c r="K619" s="297"/>
      <c r="L619" s="297"/>
      <c r="M619" s="297"/>
      <c r="N619" s="297"/>
      <c r="O619" s="297"/>
      <c r="P619" s="297"/>
      <c r="Q619" s="297"/>
      <c r="R619" s="297"/>
      <c r="S619" s="297"/>
      <c r="T619" s="297"/>
      <c r="U619" s="297"/>
      <c r="V619" s="297"/>
      <c r="W619" s="297"/>
      <c r="X619" s="297"/>
      <c r="Y619" s="297"/>
      <c r="Z619" s="297"/>
      <c r="AA619" s="297"/>
      <c r="AB619" s="297"/>
      <c r="AC619" s="297"/>
    </row>
    <row r="620" spans="1:29" ht="15" customHeight="1" x14ac:dyDescent="0.2">
      <c r="A620" s="297"/>
      <c r="B620" s="297"/>
      <c r="C620" s="297"/>
      <c r="D620" s="297"/>
      <c r="E620" s="297"/>
      <c r="F620" s="297"/>
      <c r="G620" s="297"/>
      <c r="H620" s="297"/>
      <c r="I620" s="297"/>
      <c r="J620" s="297"/>
      <c r="K620" s="297"/>
      <c r="L620" s="297"/>
      <c r="M620" s="297"/>
      <c r="N620" s="297"/>
      <c r="O620" s="297"/>
      <c r="P620" s="297"/>
      <c r="Q620" s="297"/>
      <c r="R620" s="297"/>
      <c r="S620" s="297"/>
      <c r="T620" s="297"/>
      <c r="U620" s="297"/>
      <c r="V620" s="297"/>
      <c r="W620" s="297"/>
      <c r="X620" s="297"/>
      <c r="Y620" s="297"/>
      <c r="Z620" s="297"/>
      <c r="AA620" s="297"/>
      <c r="AB620" s="297"/>
      <c r="AC620" s="297"/>
    </row>
    <row r="621" spans="1:29" ht="15" customHeight="1" x14ac:dyDescent="0.2">
      <c r="A621" s="297"/>
      <c r="B621" s="297"/>
      <c r="C621" s="297"/>
      <c r="D621" s="297"/>
      <c r="E621" s="297"/>
      <c r="F621" s="297"/>
      <c r="G621" s="297"/>
      <c r="H621" s="297"/>
      <c r="I621" s="297"/>
      <c r="J621" s="297"/>
      <c r="K621" s="297"/>
      <c r="L621" s="297"/>
      <c r="M621" s="297"/>
      <c r="N621" s="297"/>
      <c r="O621" s="297"/>
      <c r="P621" s="297"/>
      <c r="Q621" s="297"/>
      <c r="R621" s="297"/>
      <c r="S621" s="297"/>
      <c r="T621" s="297"/>
      <c r="U621" s="297"/>
      <c r="V621" s="297"/>
      <c r="W621" s="297"/>
      <c r="X621" s="297"/>
      <c r="Y621" s="297"/>
      <c r="Z621" s="297"/>
      <c r="AA621" s="297"/>
      <c r="AB621" s="297"/>
      <c r="AC621" s="297"/>
    </row>
    <row r="622" spans="1:29" ht="15" customHeight="1" x14ac:dyDescent="0.2">
      <c r="A622" s="297"/>
      <c r="B622" s="297"/>
      <c r="C622" s="297"/>
      <c r="D622" s="297"/>
      <c r="E622" s="297"/>
      <c r="F622" s="297"/>
      <c r="G622" s="297"/>
      <c r="H622" s="297"/>
      <c r="I622" s="297"/>
      <c r="J622" s="297"/>
      <c r="K622" s="297"/>
      <c r="L622" s="297"/>
      <c r="M622" s="297"/>
      <c r="N622" s="297"/>
      <c r="O622" s="297"/>
      <c r="P622" s="297"/>
      <c r="Q622" s="297"/>
      <c r="R622" s="297"/>
      <c r="S622" s="297"/>
      <c r="T622" s="297"/>
      <c r="U622" s="297"/>
      <c r="V622" s="297"/>
      <c r="W622" s="297"/>
      <c r="X622" s="297"/>
      <c r="Y622" s="297"/>
      <c r="Z622" s="297"/>
      <c r="AA622" s="297"/>
      <c r="AB622" s="297"/>
      <c r="AC622" s="297"/>
    </row>
    <row r="623" spans="1:29" ht="15" customHeight="1" x14ac:dyDescent="0.2">
      <c r="A623" s="297"/>
      <c r="B623" s="297"/>
      <c r="C623" s="297"/>
      <c r="D623" s="297"/>
      <c r="E623" s="297"/>
      <c r="F623" s="297"/>
      <c r="G623" s="297"/>
      <c r="H623" s="297"/>
      <c r="I623" s="297"/>
      <c r="J623" s="297"/>
      <c r="K623" s="297"/>
      <c r="L623" s="297"/>
      <c r="M623" s="297"/>
      <c r="N623" s="297"/>
      <c r="O623" s="297"/>
      <c r="P623" s="297"/>
      <c r="Q623" s="297"/>
      <c r="R623" s="297"/>
      <c r="S623" s="297"/>
      <c r="T623" s="297"/>
      <c r="U623" s="297"/>
      <c r="V623" s="297"/>
      <c r="W623" s="297"/>
      <c r="X623" s="297"/>
      <c r="Y623" s="297"/>
      <c r="Z623" s="297"/>
      <c r="AA623" s="297"/>
      <c r="AB623" s="297"/>
      <c r="AC623" s="297"/>
    </row>
    <row r="624" spans="1:29" ht="15" customHeight="1" x14ac:dyDescent="0.2">
      <c r="A624" s="297"/>
      <c r="B624" s="297"/>
      <c r="C624" s="297"/>
      <c r="D624" s="297"/>
      <c r="E624" s="297"/>
      <c r="F624" s="297"/>
      <c r="G624" s="297"/>
      <c r="H624" s="297"/>
      <c r="I624" s="297"/>
      <c r="J624" s="297"/>
      <c r="K624" s="297"/>
      <c r="L624" s="297"/>
      <c r="M624" s="297"/>
      <c r="N624" s="297"/>
      <c r="O624" s="297"/>
      <c r="P624" s="297"/>
      <c r="Q624" s="297"/>
      <c r="R624" s="297"/>
      <c r="S624" s="297"/>
      <c r="T624" s="297"/>
      <c r="U624" s="297"/>
      <c r="V624" s="297"/>
      <c r="W624" s="297"/>
      <c r="X624" s="297"/>
      <c r="Y624" s="297"/>
      <c r="Z624" s="297"/>
      <c r="AA624" s="297"/>
      <c r="AB624" s="297"/>
      <c r="AC624" s="297"/>
    </row>
    <row r="625" spans="1:29" ht="15" customHeight="1" x14ac:dyDescent="0.2">
      <c r="A625" s="297"/>
      <c r="B625" s="297"/>
      <c r="C625" s="297"/>
      <c r="D625" s="297"/>
      <c r="E625" s="297"/>
      <c r="F625" s="297"/>
      <c r="G625" s="297"/>
      <c r="H625" s="297"/>
      <c r="I625" s="297"/>
      <c r="J625" s="297"/>
      <c r="K625" s="297"/>
      <c r="L625" s="297"/>
      <c r="M625" s="297"/>
      <c r="N625" s="297"/>
      <c r="O625" s="297"/>
      <c r="P625" s="297"/>
      <c r="Q625" s="297"/>
      <c r="R625" s="297"/>
      <c r="S625" s="297"/>
      <c r="T625" s="297"/>
      <c r="U625" s="297"/>
      <c r="V625" s="297"/>
      <c r="W625" s="297"/>
      <c r="X625" s="297"/>
      <c r="Y625" s="297"/>
      <c r="Z625" s="297"/>
      <c r="AA625" s="297"/>
      <c r="AB625" s="297"/>
      <c r="AC625" s="297"/>
    </row>
    <row r="626" spans="1:29" ht="15" customHeight="1" x14ac:dyDescent="0.2">
      <c r="A626" s="297"/>
      <c r="B626" s="297"/>
      <c r="C626" s="297"/>
      <c r="D626" s="297"/>
      <c r="E626" s="297"/>
      <c r="F626" s="297"/>
      <c r="G626" s="297"/>
      <c r="H626" s="297"/>
      <c r="I626" s="297"/>
      <c r="J626" s="297"/>
      <c r="K626" s="297"/>
      <c r="L626" s="297"/>
      <c r="M626" s="297"/>
      <c r="N626" s="297"/>
      <c r="O626" s="297"/>
      <c r="P626" s="297"/>
      <c r="Q626" s="297"/>
      <c r="R626" s="297"/>
      <c r="S626" s="297"/>
      <c r="T626" s="297"/>
      <c r="U626" s="297"/>
      <c r="V626" s="297"/>
      <c r="W626" s="297"/>
      <c r="X626" s="297"/>
      <c r="Y626" s="297"/>
      <c r="Z626" s="297"/>
      <c r="AA626" s="297"/>
      <c r="AB626" s="297"/>
      <c r="AC626" s="297"/>
    </row>
    <row r="627" spans="1:29" ht="15" customHeight="1" x14ac:dyDescent="0.2">
      <c r="A627" s="297"/>
      <c r="B627" s="297"/>
      <c r="C627" s="297"/>
      <c r="D627" s="297"/>
      <c r="E627" s="297"/>
      <c r="F627" s="297"/>
      <c r="G627" s="297"/>
      <c r="H627" s="297"/>
      <c r="I627" s="297"/>
      <c r="J627" s="297"/>
      <c r="K627" s="297"/>
      <c r="L627" s="297"/>
      <c r="M627" s="297"/>
      <c r="N627" s="297"/>
      <c r="O627" s="297"/>
      <c r="P627" s="297"/>
      <c r="Q627" s="297"/>
      <c r="R627" s="297"/>
      <c r="S627" s="297"/>
      <c r="T627" s="297"/>
      <c r="U627" s="297"/>
      <c r="V627" s="297"/>
      <c r="W627" s="297"/>
      <c r="X627" s="297"/>
      <c r="Y627" s="297"/>
      <c r="Z627" s="297"/>
      <c r="AA627" s="297"/>
      <c r="AB627" s="297"/>
      <c r="AC627" s="297"/>
    </row>
    <row r="628" spans="1:29" ht="15" customHeight="1" x14ac:dyDescent="0.2">
      <c r="A628" s="297"/>
      <c r="B628" s="297"/>
      <c r="C628" s="297"/>
      <c r="D628" s="297"/>
      <c r="E628" s="297"/>
      <c r="F628" s="297"/>
      <c r="G628" s="297"/>
      <c r="H628" s="297"/>
      <c r="I628" s="297"/>
      <c r="J628" s="297"/>
      <c r="K628" s="297"/>
      <c r="L628" s="297"/>
      <c r="M628" s="297"/>
      <c r="N628" s="297"/>
      <c r="O628" s="297"/>
      <c r="P628" s="297"/>
      <c r="Q628" s="297"/>
      <c r="R628" s="297"/>
      <c r="S628" s="297"/>
      <c r="T628" s="297"/>
      <c r="U628" s="297"/>
      <c r="V628" s="297"/>
      <c r="W628" s="297"/>
      <c r="X628" s="297"/>
      <c r="Y628" s="297"/>
      <c r="Z628" s="297"/>
      <c r="AA628" s="297"/>
      <c r="AB628" s="297"/>
      <c r="AC628" s="297"/>
    </row>
    <row r="629" spans="1:29" ht="15" customHeight="1" x14ac:dyDescent="0.2">
      <c r="A629" s="297"/>
      <c r="B629" s="297"/>
      <c r="C629" s="297"/>
      <c r="D629" s="297"/>
      <c r="E629" s="297"/>
      <c r="F629" s="297"/>
      <c r="G629" s="297"/>
      <c r="H629" s="297"/>
      <c r="I629" s="297"/>
      <c r="J629" s="297"/>
      <c r="K629" s="297"/>
      <c r="L629" s="297"/>
      <c r="M629" s="297"/>
      <c r="N629" s="297"/>
      <c r="O629" s="297"/>
      <c r="P629" s="297"/>
      <c r="Q629" s="297"/>
      <c r="R629" s="297"/>
      <c r="S629" s="297"/>
      <c r="T629" s="297"/>
      <c r="U629" s="297"/>
      <c r="V629" s="297"/>
      <c r="W629" s="297"/>
      <c r="X629" s="297"/>
      <c r="Y629" s="297"/>
      <c r="Z629" s="297"/>
      <c r="AA629" s="297"/>
      <c r="AB629" s="297"/>
      <c r="AC629" s="297"/>
    </row>
    <row r="630" spans="1:29" ht="15" customHeight="1" x14ac:dyDescent="0.2">
      <c r="A630" s="297"/>
      <c r="B630" s="297"/>
      <c r="C630" s="297"/>
      <c r="D630" s="297"/>
      <c r="E630" s="297"/>
      <c r="F630" s="297"/>
      <c r="G630" s="297"/>
      <c r="H630" s="297"/>
      <c r="I630" s="297"/>
      <c r="J630" s="297"/>
      <c r="K630" s="297"/>
      <c r="L630" s="297"/>
      <c r="M630" s="297"/>
      <c r="N630" s="297"/>
      <c r="O630" s="297"/>
      <c r="P630" s="297"/>
      <c r="Q630" s="297"/>
      <c r="R630" s="297"/>
      <c r="S630" s="297"/>
      <c r="T630" s="297"/>
      <c r="U630" s="297"/>
      <c r="V630" s="297"/>
      <c r="W630" s="297"/>
      <c r="X630" s="297"/>
      <c r="Y630" s="297"/>
      <c r="Z630" s="297"/>
      <c r="AA630" s="297"/>
      <c r="AB630" s="297"/>
      <c r="AC630" s="297"/>
    </row>
    <row r="631" spans="1:29" ht="15" customHeight="1" x14ac:dyDescent="0.2">
      <c r="A631" s="297"/>
      <c r="B631" s="297"/>
      <c r="C631" s="297"/>
      <c r="D631" s="297"/>
      <c r="E631" s="297"/>
      <c r="F631" s="297"/>
      <c r="G631" s="297"/>
      <c r="H631" s="297"/>
      <c r="I631" s="297"/>
      <c r="J631" s="297"/>
      <c r="K631" s="297"/>
      <c r="L631" s="297"/>
      <c r="M631" s="297"/>
      <c r="N631" s="297"/>
      <c r="O631" s="297"/>
      <c r="P631" s="297"/>
      <c r="Q631" s="297"/>
      <c r="R631" s="297"/>
      <c r="S631" s="297"/>
      <c r="T631" s="297"/>
      <c r="U631" s="297"/>
      <c r="V631" s="297"/>
      <c r="W631" s="297"/>
      <c r="X631" s="297"/>
      <c r="Y631" s="297"/>
      <c r="Z631" s="297"/>
      <c r="AA631" s="297"/>
      <c r="AB631" s="297"/>
      <c r="AC631" s="297"/>
    </row>
    <row r="632" spans="1:29" ht="15" customHeight="1" x14ac:dyDescent="0.2">
      <c r="A632" s="297"/>
      <c r="B632" s="297"/>
      <c r="C632" s="297"/>
      <c r="D632" s="297"/>
      <c r="E632" s="297"/>
      <c r="F632" s="297"/>
      <c r="G632" s="297"/>
      <c r="H632" s="297"/>
      <c r="I632" s="297"/>
      <c r="J632" s="297"/>
      <c r="K632" s="297"/>
      <c r="L632" s="297"/>
      <c r="M632" s="297"/>
      <c r="N632" s="297"/>
      <c r="O632" s="297"/>
      <c r="P632" s="297"/>
      <c r="Q632" s="297"/>
      <c r="R632" s="297"/>
      <c r="S632" s="297"/>
      <c r="T632" s="297"/>
      <c r="U632" s="297"/>
      <c r="V632" s="297"/>
      <c r="W632" s="297"/>
      <c r="X632" s="297"/>
      <c r="Y632" s="297"/>
      <c r="Z632" s="297"/>
      <c r="AA632" s="297"/>
      <c r="AB632" s="297"/>
      <c r="AC632" s="297"/>
    </row>
    <row r="633" spans="1:29" ht="15" customHeight="1" x14ac:dyDescent="0.2">
      <c r="A633" s="297"/>
      <c r="B633" s="297"/>
      <c r="C633" s="297"/>
      <c r="D633" s="297"/>
      <c r="E633" s="297"/>
      <c r="F633" s="297"/>
      <c r="G633" s="297"/>
      <c r="H633" s="297"/>
      <c r="I633" s="297"/>
      <c r="J633" s="297"/>
      <c r="K633" s="297"/>
      <c r="L633" s="297"/>
      <c r="M633" s="297"/>
      <c r="N633" s="297"/>
      <c r="O633" s="297"/>
      <c r="P633" s="297"/>
      <c r="Q633" s="297"/>
      <c r="R633" s="297"/>
      <c r="S633" s="297"/>
      <c r="T633" s="297"/>
      <c r="U633" s="297"/>
      <c r="V633" s="297"/>
      <c r="W633" s="297"/>
      <c r="X633" s="297"/>
      <c r="Y633" s="297"/>
      <c r="Z633" s="297"/>
      <c r="AA633" s="297"/>
      <c r="AB633" s="297"/>
      <c r="AC633" s="297"/>
    </row>
    <row r="634" spans="1:29" ht="15" customHeight="1" x14ac:dyDescent="0.2">
      <c r="A634" s="297"/>
      <c r="B634" s="297"/>
      <c r="C634" s="297"/>
      <c r="D634" s="297"/>
      <c r="E634" s="297"/>
      <c r="F634" s="297"/>
      <c r="G634" s="297"/>
      <c r="H634" s="297"/>
      <c r="I634" s="297"/>
      <c r="J634" s="297"/>
      <c r="K634" s="297"/>
      <c r="L634" s="297"/>
      <c r="M634" s="297"/>
      <c r="N634" s="297"/>
      <c r="O634" s="297"/>
      <c r="P634" s="297"/>
      <c r="Q634" s="297"/>
      <c r="R634" s="297"/>
      <c r="S634" s="297"/>
      <c r="T634" s="297"/>
      <c r="U634" s="297"/>
      <c r="V634" s="297"/>
      <c r="W634" s="297"/>
      <c r="X634" s="297"/>
      <c r="Y634" s="297"/>
      <c r="Z634" s="297"/>
      <c r="AA634" s="297"/>
      <c r="AB634" s="297"/>
      <c r="AC634" s="297"/>
    </row>
    <row r="635" spans="1:29" ht="15" customHeight="1" x14ac:dyDescent="0.2">
      <c r="A635" s="297"/>
      <c r="B635" s="297"/>
      <c r="C635" s="297"/>
      <c r="D635" s="297"/>
      <c r="E635" s="297"/>
      <c r="F635" s="297"/>
      <c r="G635" s="297"/>
      <c r="H635" s="297"/>
      <c r="I635" s="297"/>
      <c r="J635" s="297"/>
      <c r="K635" s="297"/>
      <c r="L635" s="297"/>
      <c r="M635" s="297"/>
      <c r="N635" s="297"/>
      <c r="O635" s="297"/>
      <c r="P635" s="297"/>
      <c r="Q635" s="297"/>
      <c r="R635" s="297"/>
      <c r="S635" s="297"/>
      <c r="T635" s="297"/>
      <c r="U635" s="297"/>
      <c r="V635" s="297"/>
      <c r="W635" s="297"/>
      <c r="X635" s="297"/>
      <c r="Y635" s="297"/>
      <c r="Z635" s="297"/>
      <c r="AA635" s="297"/>
      <c r="AB635" s="297"/>
      <c r="AC635" s="297"/>
    </row>
    <row r="636" spans="1:29" ht="15" customHeight="1" x14ac:dyDescent="0.2">
      <c r="A636" s="297"/>
      <c r="B636" s="297"/>
      <c r="C636" s="297"/>
      <c r="D636" s="297"/>
      <c r="E636" s="297"/>
      <c r="F636" s="297"/>
      <c r="G636" s="297"/>
      <c r="H636" s="297"/>
      <c r="I636" s="297"/>
      <c r="J636" s="297"/>
      <c r="K636" s="297"/>
      <c r="L636" s="297"/>
      <c r="M636" s="297"/>
      <c r="N636" s="297"/>
      <c r="O636" s="297"/>
      <c r="P636" s="297"/>
      <c r="Q636" s="297"/>
      <c r="R636" s="297"/>
      <c r="S636" s="297"/>
      <c r="T636" s="297"/>
      <c r="U636" s="297"/>
      <c r="V636" s="297"/>
      <c r="W636" s="297"/>
      <c r="X636" s="297"/>
      <c r="Y636" s="297"/>
      <c r="Z636" s="297"/>
      <c r="AA636" s="297"/>
      <c r="AB636" s="297"/>
      <c r="AC636" s="297"/>
    </row>
    <row r="637" spans="1:29" ht="15" customHeight="1" x14ac:dyDescent="0.2">
      <c r="A637" s="297"/>
      <c r="B637" s="297"/>
      <c r="C637" s="297"/>
      <c r="D637" s="297"/>
      <c r="E637" s="297"/>
      <c r="F637" s="297"/>
      <c r="G637" s="297"/>
      <c r="H637" s="297"/>
      <c r="I637" s="297"/>
      <c r="J637" s="297"/>
      <c r="K637" s="297"/>
      <c r="L637" s="297"/>
      <c r="M637" s="297"/>
      <c r="N637" s="297"/>
      <c r="O637" s="297"/>
      <c r="P637" s="297"/>
      <c r="Q637" s="297"/>
      <c r="R637" s="297"/>
      <c r="S637" s="297"/>
      <c r="T637" s="297"/>
      <c r="U637" s="297"/>
      <c r="V637" s="297"/>
      <c r="W637" s="297"/>
      <c r="X637" s="297"/>
      <c r="Y637" s="297"/>
      <c r="Z637" s="297"/>
      <c r="AA637" s="297"/>
      <c r="AB637" s="297"/>
      <c r="AC637" s="297"/>
    </row>
    <row r="638" spans="1:29" ht="15" customHeight="1" x14ac:dyDescent="0.2">
      <c r="A638" s="297"/>
      <c r="B638" s="297"/>
      <c r="C638" s="297"/>
      <c r="D638" s="297"/>
      <c r="E638" s="297"/>
      <c r="F638" s="297"/>
      <c r="G638" s="297"/>
      <c r="H638" s="297"/>
      <c r="I638" s="297"/>
      <c r="J638" s="297"/>
      <c r="K638" s="297"/>
      <c r="L638" s="297"/>
      <c r="M638" s="297"/>
      <c r="N638" s="297"/>
      <c r="O638" s="297"/>
      <c r="P638" s="297"/>
      <c r="Q638" s="297"/>
      <c r="R638" s="297"/>
      <c r="S638" s="297"/>
      <c r="T638" s="297"/>
      <c r="U638" s="297"/>
      <c r="V638" s="297"/>
      <c r="W638" s="297"/>
      <c r="X638" s="297"/>
      <c r="Y638" s="297"/>
      <c r="Z638" s="297"/>
      <c r="AA638" s="297"/>
      <c r="AB638" s="297"/>
      <c r="AC638" s="297"/>
    </row>
    <row r="639" spans="1:29" ht="15" customHeight="1" x14ac:dyDescent="0.2">
      <c r="A639" s="297"/>
      <c r="B639" s="297"/>
      <c r="C639" s="297"/>
      <c r="D639" s="297"/>
      <c r="E639" s="297"/>
      <c r="F639" s="297"/>
      <c r="G639" s="297"/>
      <c r="H639" s="297"/>
      <c r="I639" s="297"/>
      <c r="J639" s="297"/>
      <c r="K639" s="297"/>
      <c r="L639" s="297"/>
      <c r="M639" s="297"/>
      <c r="N639" s="297"/>
      <c r="O639" s="297"/>
      <c r="P639" s="297"/>
      <c r="Q639" s="297"/>
      <c r="R639" s="297"/>
      <c r="S639" s="297"/>
      <c r="T639" s="297"/>
      <c r="U639" s="297"/>
      <c r="V639" s="297"/>
      <c r="W639" s="297"/>
      <c r="X639" s="297"/>
      <c r="Y639" s="297"/>
      <c r="Z639" s="297"/>
      <c r="AA639" s="297"/>
      <c r="AB639" s="297"/>
      <c r="AC639" s="297"/>
    </row>
    <row r="640" spans="1:29" ht="15" customHeight="1" x14ac:dyDescent="0.2">
      <c r="A640" s="297"/>
      <c r="B640" s="297"/>
      <c r="C640" s="297"/>
      <c r="D640" s="297"/>
      <c r="E640" s="297"/>
      <c r="F640" s="297"/>
      <c r="G640" s="297"/>
      <c r="H640" s="297"/>
      <c r="I640" s="297"/>
      <c r="J640" s="297"/>
      <c r="K640" s="297"/>
      <c r="L640" s="297"/>
      <c r="M640" s="297"/>
      <c r="N640" s="297"/>
      <c r="O640" s="297"/>
      <c r="P640" s="297"/>
      <c r="Q640" s="297"/>
      <c r="R640" s="297"/>
      <c r="S640" s="297"/>
      <c r="T640" s="297"/>
      <c r="U640" s="297"/>
      <c r="V640" s="297"/>
      <c r="W640" s="297"/>
      <c r="X640" s="297"/>
      <c r="Y640" s="297"/>
      <c r="Z640" s="297"/>
      <c r="AA640" s="297"/>
      <c r="AB640" s="297"/>
      <c r="AC640" s="297"/>
    </row>
    <row r="641" spans="1:29" ht="15" customHeight="1" x14ac:dyDescent="0.2">
      <c r="A641" s="297"/>
      <c r="B641" s="297"/>
      <c r="C641" s="297"/>
      <c r="D641" s="297"/>
      <c r="E641" s="297"/>
      <c r="F641" s="297"/>
      <c r="G641" s="297"/>
      <c r="H641" s="297"/>
      <c r="I641" s="297"/>
      <c r="J641" s="297"/>
      <c r="K641" s="297"/>
      <c r="L641" s="297"/>
      <c r="M641" s="297"/>
      <c r="N641" s="297"/>
      <c r="O641" s="297"/>
      <c r="P641" s="297"/>
      <c r="Q641" s="297"/>
      <c r="R641" s="297"/>
      <c r="S641" s="297"/>
      <c r="T641" s="297"/>
      <c r="U641" s="297"/>
      <c r="V641" s="297"/>
      <c r="W641" s="297"/>
      <c r="X641" s="297"/>
      <c r="Y641" s="297"/>
      <c r="Z641" s="297"/>
      <c r="AA641" s="297"/>
      <c r="AB641" s="297"/>
      <c r="AC641" s="297"/>
    </row>
    <row r="642" spans="1:29" ht="15" customHeight="1" x14ac:dyDescent="0.2">
      <c r="A642" s="297"/>
      <c r="B642" s="297"/>
      <c r="C642" s="297"/>
      <c r="D642" s="297"/>
      <c r="E642" s="297"/>
      <c r="F642" s="297"/>
      <c r="G642" s="297"/>
      <c r="H642" s="297"/>
      <c r="I642" s="297"/>
      <c r="J642" s="297"/>
      <c r="K642" s="297"/>
      <c r="L642" s="297"/>
      <c r="M642" s="297"/>
      <c r="N642" s="297"/>
      <c r="O642" s="297"/>
      <c r="P642" s="297"/>
      <c r="Q642" s="297"/>
      <c r="R642" s="297"/>
      <c r="S642" s="297"/>
      <c r="T642" s="297"/>
      <c r="U642" s="297"/>
      <c r="V642" s="297"/>
      <c r="W642" s="297"/>
      <c r="X642" s="297"/>
      <c r="Y642" s="297"/>
      <c r="Z642" s="297"/>
      <c r="AA642" s="297"/>
      <c r="AB642" s="297"/>
      <c r="AC642" s="297"/>
    </row>
    <row r="643" spans="1:29" ht="15" customHeight="1" x14ac:dyDescent="0.2">
      <c r="A643" s="297"/>
      <c r="B643" s="297"/>
      <c r="C643" s="297"/>
      <c r="D643" s="297"/>
      <c r="E643" s="297"/>
      <c r="F643" s="297"/>
      <c r="G643" s="297"/>
      <c r="H643" s="297"/>
      <c r="I643" s="297"/>
      <c r="J643" s="297"/>
      <c r="K643" s="297"/>
      <c r="L643" s="297"/>
      <c r="M643" s="297"/>
      <c r="N643" s="297"/>
      <c r="O643" s="297"/>
      <c r="P643" s="297"/>
      <c r="Q643" s="297"/>
      <c r="R643" s="297"/>
      <c r="S643" s="297"/>
      <c r="T643" s="297"/>
      <c r="U643" s="297"/>
      <c r="V643" s="297"/>
      <c r="W643" s="297"/>
      <c r="X643" s="297"/>
      <c r="Y643" s="297"/>
      <c r="Z643" s="297"/>
      <c r="AA643" s="297"/>
      <c r="AB643" s="297"/>
      <c r="AC643" s="297"/>
    </row>
    <row r="644" spans="1:29" ht="15" customHeight="1" x14ac:dyDescent="0.2">
      <c r="A644" s="297"/>
      <c r="B644" s="297"/>
      <c r="C644" s="297"/>
      <c r="D644" s="297"/>
      <c r="E644" s="297"/>
      <c r="F644" s="297"/>
      <c r="G644" s="297"/>
      <c r="H644" s="297"/>
      <c r="I644" s="297"/>
      <c r="J644" s="297"/>
      <c r="K644" s="297"/>
      <c r="L644" s="297"/>
      <c r="M644" s="297"/>
      <c r="N644" s="297"/>
      <c r="O644" s="297"/>
      <c r="P644" s="297"/>
      <c r="Q644" s="297"/>
      <c r="R644" s="297"/>
      <c r="S644" s="297"/>
      <c r="T644" s="297"/>
      <c r="U644" s="297"/>
      <c r="V644" s="297"/>
      <c r="W644" s="297"/>
      <c r="X644" s="297"/>
      <c r="Y644" s="297"/>
      <c r="Z644" s="297"/>
      <c r="AA644" s="297"/>
      <c r="AB644" s="297"/>
      <c r="AC644" s="297"/>
    </row>
    <row r="645" spans="1:29" ht="15" customHeight="1" x14ac:dyDescent="0.2">
      <c r="A645" s="297"/>
      <c r="B645" s="297"/>
      <c r="C645" s="297"/>
      <c r="D645" s="297"/>
      <c r="E645" s="297"/>
      <c r="F645" s="297"/>
      <c r="G645" s="297"/>
      <c r="H645" s="297"/>
      <c r="I645" s="297"/>
      <c r="J645" s="297"/>
      <c r="K645" s="297"/>
      <c r="L645" s="297"/>
      <c r="M645" s="297"/>
      <c r="N645" s="297"/>
      <c r="O645" s="297"/>
      <c r="P645" s="297"/>
      <c r="Q645" s="297"/>
      <c r="R645" s="297"/>
      <c r="S645" s="297"/>
      <c r="T645" s="297"/>
      <c r="U645" s="297"/>
      <c r="V645" s="297"/>
      <c r="W645" s="297"/>
      <c r="X645" s="297"/>
      <c r="Y645" s="297"/>
      <c r="Z645" s="297"/>
      <c r="AA645" s="297"/>
      <c r="AB645" s="297"/>
      <c r="AC645" s="297"/>
    </row>
    <row r="646" spans="1:29" ht="15" customHeight="1" x14ac:dyDescent="0.2">
      <c r="A646" s="297"/>
      <c r="B646" s="297"/>
      <c r="C646" s="297"/>
      <c r="D646" s="297"/>
      <c r="E646" s="297"/>
      <c r="F646" s="297"/>
      <c r="G646" s="297"/>
      <c r="H646" s="297"/>
      <c r="I646" s="297"/>
      <c r="J646" s="297"/>
      <c r="K646" s="297"/>
      <c r="L646" s="297"/>
      <c r="M646" s="297"/>
      <c r="N646" s="297"/>
      <c r="O646" s="297"/>
      <c r="P646" s="297"/>
      <c r="Q646" s="297"/>
      <c r="R646" s="297"/>
      <c r="S646" s="297"/>
      <c r="T646" s="297"/>
      <c r="U646" s="297"/>
      <c r="V646" s="297"/>
      <c r="W646" s="297"/>
      <c r="X646" s="297"/>
      <c r="Y646" s="297"/>
      <c r="Z646" s="297"/>
      <c r="AA646" s="297"/>
      <c r="AB646" s="297"/>
      <c r="AC646" s="297"/>
    </row>
    <row r="647" spans="1:29" ht="15" customHeight="1" x14ac:dyDescent="0.2">
      <c r="A647" s="297"/>
      <c r="B647" s="297"/>
      <c r="C647" s="297"/>
      <c r="D647" s="297"/>
      <c r="E647" s="297"/>
      <c r="F647" s="297"/>
      <c r="G647" s="297"/>
      <c r="H647" s="297"/>
      <c r="I647" s="297"/>
      <c r="J647" s="297"/>
      <c r="K647" s="297"/>
      <c r="L647" s="297"/>
      <c r="M647" s="297"/>
      <c r="N647" s="297"/>
      <c r="O647" s="297"/>
      <c r="P647" s="297"/>
      <c r="Q647" s="297"/>
      <c r="R647" s="297"/>
      <c r="S647" s="297"/>
      <c r="T647" s="297"/>
      <c r="U647" s="297"/>
      <c r="V647" s="297"/>
      <c r="W647" s="297"/>
      <c r="X647" s="297"/>
      <c r="Y647" s="297"/>
      <c r="Z647" s="297"/>
      <c r="AA647" s="297"/>
      <c r="AB647" s="297"/>
      <c r="AC647" s="297"/>
    </row>
    <row r="648" spans="1:29" ht="15" customHeight="1" x14ac:dyDescent="0.2">
      <c r="A648" s="297"/>
      <c r="B648" s="297"/>
      <c r="C648" s="297"/>
      <c r="D648" s="297"/>
      <c r="E648" s="297"/>
      <c r="F648" s="297"/>
      <c r="G648" s="297"/>
      <c r="H648" s="297"/>
      <c r="I648" s="297"/>
      <c r="J648" s="297"/>
      <c r="K648" s="297"/>
      <c r="L648" s="297"/>
      <c r="M648" s="297"/>
      <c r="N648" s="297"/>
      <c r="O648" s="297"/>
      <c r="P648" s="297"/>
      <c r="Q648" s="297"/>
      <c r="R648" s="297"/>
      <c r="S648" s="297"/>
      <c r="T648" s="297"/>
      <c r="U648" s="297"/>
      <c r="V648" s="297"/>
      <c r="W648" s="297"/>
      <c r="X648" s="297"/>
      <c r="Y648" s="297"/>
      <c r="Z648" s="297"/>
      <c r="AA648" s="297"/>
      <c r="AB648" s="297"/>
      <c r="AC648" s="297"/>
    </row>
    <row r="649" spans="1:29" ht="15" customHeight="1" x14ac:dyDescent="0.2">
      <c r="A649" s="297"/>
      <c r="B649" s="297"/>
      <c r="C649" s="297"/>
      <c r="D649" s="297"/>
      <c r="E649" s="297"/>
      <c r="F649" s="297"/>
      <c r="G649" s="297"/>
      <c r="H649" s="297"/>
      <c r="I649" s="297"/>
      <c r="J649" s="297"/>
      <c r="K649" s="297"/>
      <c r="L649" s="297"/>
      <c r="M649" s="297"/>
      <c r="N649" s="297"/>
      <c r="O649" s="297"/>
      <c r="P649" s="297"/>
      <c r="Q649" s="297"/>
      <c r="R649" s="297"/>
      <c r="S649" s="297"/>
      <c r="T649" s="297"/>
      <c r="U649" s="297"/>
      <c r="V649" s="297"/>
      <c r="W649" s="297"/>
      <c r="X649" s="297"/>
      <c r="Y649" s="297"/>
      <c r="Z649" s="297"/>
      <c r="AA649" s="297"/>
      <c r="AB649" s="297"/>
      <c r="AC649" s="297"/>
    </row>
    <row r="650" spans="1:29" ht="15" customHeight="1" x14ac:dyDescent="0.2">
      <c r="A650" s="297"/>
      <c r="B650" s="297"/>
      <c r="C650" s="297"/>
      <c r="D650" s="297"/>
      <c r="E650" s="297"/>
      <c r="F650" s="297"/>
      <c r="G650" s="297"/>
      <c r="H650" s="297"/>
      <c r="I650" s="297"/>
      <c r="J650" s="297"/>
      <c r="K650" s="297"/>
      <c r="L650" s="297"/>
      <c r="M650" s="297"/>
      <c r="N650" s="297"/>
      <c r="O650" s="297"/>
      <c r="P650" s="297"/>
      <c r="Q650" s="297"/>
      <c r="R650" s="297"/>
      <c r="S650" s="297"/>
      <c r="T650" s="297"/>
      <c r="U650" s="297"/>
      <c r="V650" s="297"/>
      <c r="W650" s="297"/>
      <c r="X650" s="297"/>
      <c r="Y650" s="297"/>
      <c r="Z650" s="297"/>
      <c r="AA650" s="297"/>
      <c r="AB650" s="297"/>
      <c r="AC650" s="297"/>
    </row>
    <row r="651" spans="1:29" ht="15" customHeight="1" x14ac:dyDescent="0.2">
      <c r="A651" s="297"/>
      <c r="B651" s="297"/>
      <c r="C651" s="297"/>
      <c r="D651" s="297"/>
      <c r="E651" s="297"/>
      <c r="F651" s="297"/>
      <c r="G651" s="297"/>
      <c r="H651" s="297"/>
      <c r="I651" s="297"/>
      <c r="J651" s="297"/>
      <c r="K651" s="297"/>
      <c r="L651" s="297"/>
      <c r="M651" s="297"/>
      <c r="N651" s="297"/>
      <c r="O651" s="297"/>
      <c r="P651" s="297"/>
      <c r="Q651" s="297"/>
      <c r="R651" s="297"/>
      <c r="S651" s="297"/>
      <c r="T651" s="297"/>
      <c r="U651" s="297"/>
      <c r="V651" s="297"/>
      <c r="W651" s="297"/>
      <c r="X651" s="297"/>
      <c r="Y651" s="297"/>
      <c r="Z651" s="297"/>
      <c r="AA651" s="297"/>
      <c r="AB651" s="297"/>
      <c r="AC651" s="297"/>
    </row>
    <row r="652" spans="1:29" ht="15" customHeight="1" x14ac:dyDescent="0.2">
      <c r="A652" s="297"/>
      <c r="B652" s="297"/>
      <c r="C652" s="297"/>
      <c r="D652" s="297"/>
      <c r="E652" s="297"/>
      <c r="F652" s="297"/>
      <c r="G652" s="297"/>
      <c r="H652" s="297"/>
      <c r="I652" s="297"/>
      <c r="J652" s="297"/>
      <c r="K652" s="297"/>
      <c r="L652" s="297"/>
      <c r="M652" s="297"/>
      <c r="N652" s="297"/>
      <c r="O652" s="297"/>
      <c r="P652" s="297"/>
      <c r="Q652" s="297"/>
      <c r="R652" s="297"/>
      <c r="S652" s="297"/>
      <c r="T652" s="297"/>
      <c r="U652" s="297"/>
      <c r="V652" s="297"/>
      <c r="W652" s="297"/>
      <c r="X652" s="297"/>
      <c r="Y652" s="297"/>
      <c r="Z652" s="297"/>
      <c r="AA652" s="297"/>
      <c r="AB652" s="297"/>
      <c r="AC652" s="297"/>
    </row>
    <row r="653" spans="1:29" ht="15" customHeight="1" x14ac:dyDescent="0.2">
      <c r="A653" s="297"/>
      <c r="B653" s="297"/>
      <c r="C653" s="297"/>
      <c r="D653" s="297"/>
      <c r="E653" s="297"/>
      <c r="F653" s="297"/>
      <c r="G653" s="297"/>
      <c r="H653" s="297"/>
      <c r="I653" s="297"/>
      <c r="J653" s="297"/>
      <c r="K653" s="297"/>
      <c r="L653" s="297"/>
      <c r="M653" s="297"/>
      <c r="N653" s="297"/>
      <c r="O653" s="297"/>
      <c r="P653" s="297"/>
      <c r="Q653" s="297"/>
      <c r="R653" s="297"/>
      <c r="S653" s="297"/>
      <c r="T653" s="297"/>
      <c r="U653" s="297"/>
      <c r="V653" s="297"/>
      <c r="W653" s="297"/>
      <c r="X653" s="297"/>
      <c r="Y653" s="297"/>
      <c r="Z653" s="297"/>
      <c r="AA653" s="297"/>
      <c r="AB653" s="297"/>
      <c r="AC653" s="297"/>
    </row>
    <row r="654" spans="1:29" ht="15" customHeight="1" x14ac:dyDescent="0.2">
      <c r="A654" s="297"/>
      <c r="B654" s="297"/>
      <c r="C654" s="297"/>
      <c r="D654" s="297"/>
      <c r="E654" s="297"/>
      <c r="F654" s="297"/>
      <c r="G654" s="297"/>
      <c r="H654" s="297"/>
      <c r="I654" s="297"/>
      <c r="J654" s="297"/>
      <c r="K654" s="297"/>
      <c r="L654" s="297"/>
      <c r="M654" s="297"/>
      <c r="N654" s="297"/>
      <c r="O654" s="297"/>
      <c r="P654" s="297"/>
      <c r="Q654" s="297"/>
      <c r="R654" s="297"/>
      <c r="S654" s="297"/>
      <c r="T654" s="297"/>
      <c r="U654" s="297"/>
      <c r="V654" s="297"/>
      <c r="W654" s="297"/>
      <c r="X654" s="297"/>
      <c r="Y654" s="297"/>
      <c r="Z654" s="297"/>
      <c r="AA654" s="297"/>
      <c r="AB654" s="297"/>
      <c r="AC654" s="297"/>
    </row>
    <row r="655" spans="1:29" ht="15" customHeight="1" x14ac:dyDescent="0.2">
      <c r="A655" s="297"/>
      <c r="B655" s="297"/>
      <c r="C655" s="297"/>
      <c r="D655" s="297"/>
      <c r="E655" s="297"/>
      <c r="F655" s="297"/>
      <c r="G655" s="297"/>
      <c r="H655" s="297"/>
      <c r="I655" s="297"/>
      <c r="J655" s="297"/>
      <c r="K655" s="297"/>
      <c r="L655" s="297"/>
      <c r="M655" s="297"/>
      <c r="N655" s="297"/>
      <c r="O655" s="297"/>
      <c r="P655" s="297"/>
      <c r="Q655" s="297"/>
      <c r="R655" s="297"/>
      <c r="S655" s="297"/>
      <c r="T655" s="297"/>
      <c r="U655" s="297"/>
      <c r="V655" s="297"/>
      <c r="W655" s="297"/>
      <c r="X655" s="297"/>
      <c r="Y655" s="297"/>
      <c r="Z655" s="297"/>
      <c r="AA655" s="297"/>
      <c r="AB655" s="297"/>
      <c r="AC655" s="297"/>
    </row>
    <row r="656" spans="1:29" ht="15" customHeight="1" x14ac:dyDescent="0.2">
      <c r="A656" s="297"/>
      <c r="B656" s="297"/>
      <c r="C656" s="297"/>
      <c r="D656" s="297"/>
      <c r="E656" s="297"/>
      <c r="F656" s="297"/>
      <c r="G656" s="297"/>
      <c r="H656" s="297"/>
      <c r="I656" s="297"/>
      <c r="J656" s="297"/>
      <c r="K656" s="297"/>
      <c r="L656" s="297"/>
      <c r="M656" s="297"/>
      <c r="N656" s="297"/>
      <c r="O656" s="297"/>
      <c r="P656" s="297"/>
      <c r="Q656" s="297"/>
      <c r="R656" s="297"/>
      <c r="S656" s="297"/>
      <c r="T656" s="297"/>
      <c r="U656" s="297"/>
      <c r="V656" s="297"/>
      <c r="W656" s="297"/>
      <c r="X656" s="297"/>
      <c r="Y656" s="297"/>
      <c r="Z656" s="297"/>
      <c r="AA656" s="297"/>
      <c r="AB656" s="297"/>
      <c r="AC656" s="297"/>
    </row>
    <row r="657" spans="1:29" ht="15" customHeight="1" x14ac:dyDescent="0.2">
      <c r="A657" s="297"/>
      <c r="B657" s="297"/>
      <c r="C657" s="297"/>
      <c r="D657" s="297"/>
      <c r="E657" s="297"/>
      <c r="F657" s="297"/>
      <c r="G657" s="297"/>
      <c r="H657" s="297"/>
      <c r="I657" s="297"/>
      <c r="J657" s="297"/>
      <c r="K657" s="297"/>
      <c r="L657" s="297"/>
      <c r="M657" s="297"/>
      <c r="N657" s="297"/>
      <c r="O657" s="297"/>
      <c r="P657" s="297"/>
      <c r="Q657" s="297"/>
      <c r="R657" s="297"/>
      <c r="S657" s="297"/>
      <c r="T657" s="297"/>
      <c r="U657" s="297"/>
      <c r="V657" s="297"/>
      <c r="W657" s="297"/>
      <c r="X657" s="297"/>
      <c r="Y657" s="297"/>
      <c r="Z657" s="297"/>
      <c r="AA657" s="297"/>
      <c r="AB657" s="297"/>
      <c r="AC657" s="297"/>
    </row>
    <row r="658" spans="1:29" ht="15" customHeight="1" x14ac:dyDescent="0.2">
      <c r="A658" s="297"/>
      <c r="B658" s="297"/>
      <c r="C658" s="297"/>
      <c r="D658" s="297"/>
      <c r="E658" s="297"/>
      <c r="F658" s="297"/>
      <c r="G658" s="297"/>
      <c r="H658" s="297"/>
      <c r="I658" s="297"/>
      <c r="J658" s="297"/>
      <c r="K658" s="297"/>
      <c r="L658" s="297"/>
      <c r="M658" s="297"/>
      <c r="N658" s="297"/>
      <c r="O658" s="297"/>
      <c r="P658" s="297"/>
      <c r="Q658" s="297"/>
      <c r="R658" s="297"/>
      <c r="S658" s="297"/>
      <c r="T658" s="297"/>
      <c r="U658" s="297"/>
      <c r="V658" s="297"/>
      <c r="W658" s="297"/>
      <c r="X658" s="297"/>
      <c r="Y658" s="297"/>
      <c r="Z658" s="297"/>
      <c r="AA658" s="297"/>
      <c r="AB658" s="297"/>
      <c r="AC658" s="297"/>
    </row>
    <row r="659" spans="1:29" ht="15" customHeight="1" x14ac:dyDescent="0.2">
      <c r="A659" s="297"/>
      <c r="B659" s="297"/>
      <c r="C659" s="297"/>
      <c r="D659" s="297"/>
      <c r="E659" s="297"/>
      <c r="F659" s="297"/>
      <c r="G659" s="297"/>
      <c r="H659" s="297"/>
      <c r="I659" s="297"/>
      <c r="J659" s="297"/>
      <c r="K659" s="297"/>
      <c r="L659" s="297"/>
      <c r="M659" s="297"/>
      <c r="N659" s="297"/>
      <c r="O659" s="297"/>
      <c r="P659" s="297"/>
      <c r="Q659" s="297"/>
      <c r="R659" s="297"/>
      <c r="S659" s="297"/>
      <c r="T659" s="297"/>
      <c r="U659" s="297"/>
      <c r="V659" s="297"/>
      <c r="W659" s="297"/>
      <c r="X659" s="297"/>
      <c r="Y659" s="297"/>
      <c r="Z659" s="297"/>
      <c r="AA659" s="297"/>
      <c r="AB659" s="297"/>
      <c r="AC659" s="297"/>
    </row>
    <row r="660" spans="1:29" ht="15" customHeight="1" x14ac:dyDescent="0.2">
      <c r="A660" s="297"/>
      <c r="B660" s="297"/>
      <c r="C660" s="297"/>
      <c r="D660" s="297"/>
      <c r="E660" s="297"/>
      <c r="F660" s="297"/>
      <c r="G660" s="297"/>
      <c r="H660" s="297"/>
      <c r="I660" s="297"/>
      <c r="J660" s="297"/>
      <c r="K660" s="297"/>
      <c r="L660" s="297"/>
      <c r="M660" s="297"/>
      <c r="N660" s="297"/>
      <c r="O660" s="297"/>
      <c r="P660" s="297"/>
      <c r="Q660" s="297"/>
      <c r="R660" s="297"/>
      <c r="S660" s="297"/>
      <c r="T660" s="297"/>
      <c r="U660" s="297"/>
      <c r="V660" s="297"/>
      <c r="W660" s="297"/>
      <c r="X660" s="297"/>
      <c r="Y660" s="297"/>
      <c r="Z660" s="297"/>
      <c r="AA660" s="297"/>
      <c r="AB660" s="297"/>
      <c r="AC660" s="297"/>
    </row>
    <row r="661" spans="1:29" ht="15" customHeight="1" x14ac:dyDescent="0.2">
      <c r="A661" s="297"/>
      <c r="B661" s="297"/>
      <c r="C661" s="297"/>
      <c r="D661" s="297"/>
      <c r="E661" s="297"/>
      <c r="F661" s="297"/>
      <c r="G661" s="297"/>
      <c r="H661" s="297"/>
      <c r="I661" s="297"/>
      <c r="J661" s="297"/>
      <c r="K661" s="297"/>
      <c r="L661" s="297"/>
      <c r="M661" s="297"/>
      <c r="N661" s="297"/>
      <c r="O661" s="297"/>
      <c r="P661" s="297"/>
      <c r="Q661" s="297"/>
      <c r="R661" s="297"/>
      <c r="S661" s="297"/>
      <c r="T661" s="297"/>
      <c r="U661" s="297"/>
      <c r="V661" s="297"/>
      <c r="W661" s="297"/>
      <c r="X661" s="297"/>
      <c r="Y661" s="297"/>
      <c r="Z661" s="297"/>
      <c r="AA661" s="297"/>
      <c r="AB661" s="297"/>
      <c r="AC661" s="297"/>
    </row>
    <row r="662" spans="1:29" ht="15" customHeight="1" x14ac:dyDescent="0.2">
      <c r="A662" s="297"/>
      <c r="B662" s="297"/>
      <c r="C662" s="297"/>
      <c r="D662" s="297"/>
      <c r="E662" s="297"/>
      <c r="F662" s="297"/>
      <c r="G662" s="297"/>
      <c r="H662" s="297"/>
      <c r="I662" s="297"/>
      <c r="J662" s="297"/>
      <c r="K662" s="297"/>
      <c r="L662" s="297"/>
      <c r="M662" s="297"/>
      <c r="N662" s="297"/>
      <c r="O662" s="297"/>
      <c r="P662" s="297"/>
      <c r="Q662" s="297"/>
      <c r="R662" s="297"/>
      <c r="S662" s="297"/>
      <c r="T662" s="297"/>
      <c r="U662" s="297"/>
      <c r="V662" s="297"/>
      <c r="W662" s="297"/>
      <c r="X662" s="297"/>
      <c r="Y662" s="297"/>
      <c r="Z662" s="297"/>
      <c r="AA662" s="297"/>
      <c r="AB662" s="297"/>
      <c r="AC662" s="297"/>
    </row>
    <row r="663" spans="1:29" ht="15" customHeight="1" x14ac:dyDescent="0.2">
      <c r="A663" s="297"/>
      <c r="B663" s="297"/>
      <c r="C663" s="297"/>
      <c r="D663" s="297"/>
      <c r="E663" s="297"/>
      <c r="F663" s="297"/>
      <c r="G663" s="297"/>
      <c r="H663" s="297"/>
      <c r="I663" s="297"/>
      <c r="J663" s="297"/>
      <c r="K663" s="297"/>
      <c r="L663" s="297"/>
      <c r="M663" s="297"/>
      <c r="N663" s="297"/>
      <c r="O663" s="297"/>
      <c r="P663" s="297"/>
      <c r="Q663" s="297"/>
      <c r="R663" s="297"/>
      <c r="S663" s="297"/>
      <c r="T663" s="297"/>
      <c r="U663" s="297"/>
      <c r="V663" s="297"/>
      <c r="W663" s="297"/>
      <c r="X663" s="297"/>
      <c r="Y663" s="297"/>
      <c r="Z663" s="297"/>
      <c r="AA663" s="297"/>
      <c r="AB663" s="297"/>
      <c r="AC663" s="297"/>
    </row>
    <row r="664" spans="1:29" ht="15" customHeight="1" x14ac:dyDescent="0.2">
      <c r="A664" s="297"/>
      <c r="B664" s="297"/>
      <c r="C664" s="297"/>
      <c r="D664" s="297"/>
      <c r="E664" s="297"/>
      <c r="F664" s="297"/>
      <c r="G664" s="297"/>
      <c r="H664" s="297"/>
      <c r="I664" s="297"/>
      <c r="J664" s="297"/>
      <c r="K664" s="297"/>
      <c r="L664" s="297"/>
      <c r="M664" s="297"/>
      <c r="N664" s="297"/>
      <c r="O664" s="297"/>
      <c r="P664" s="297"/>
      <c r="Q664" s="297"/>
      <c r="R664" s="297"/>
      <c r="S664" s="297"/>
      <c r="T664" s="297"/>
      <c r="U664" s="297"/>
      <c r="V664" s="297"/>
      <c r="W664" s="297"/>
      <c r="X664" s="297"/>
      <c r="Y664" s="297"/>
      <c r="Z664" s="297"/>
      <c r="AA664" s="297"/>
      <c r="AB664" s="297"/>
      <c r="AC664" s="297"/>
    </row>
    <row r="665" spans="1:29" ht="15" customHeight="1" x14ac:dyDescent="0.2">
      <c r="A665" s="297"/>
      <c r="B665" s="297"/>
      <c r="C665" s="297"/>
      <c r="D665" s="297"/>
      <c r="E665" s="297"/>
      <c r="F665" s="297"/>
      <c r="G665" s="297"/>
      <c r="H665" s="297"/>
      <c r="I665" s="297"/>
      <c r="J665" s="297"/>
      <c r="K665" s="297"/>
      <c r="L665" s="297"/>
      <c r="M665" s="297"/>
      <c r="N665" s="297"/>
      <c r="O665" s="297"/>
      <c r="P665" s="297"/>
      <c r="Q665" s="297"/>
      <c r="R665" s="297"/>
      <c r="S665" s="297"/>
      <c r="T665" s="297"/>
      <c r="U665" s="297"/>
      <c r="V665" s="297"/>
      <c r="W665" s="297"/>
      <c r="X665" s="297"/>
      <c r="Y665" s="297"/>
      <c r="Z665" s="297"/>
      <c r="AA665" s="297"/>
      <c r="AB665" s="297"/>
      <c r="AC665" s="297"/>
    </row>
    <row r="666" spans="1:29" ht="15" customHeight="1" x14ac:dyDescent="0.2">
      <c r="A666" s="297"/>
      <c r="B666" s="297"/>
      <c r="C666" s="297"/>
      <c r="D666" s="297"/>
      <c r="E666" s="297"/>
      <c r="F666" s="297"/>
      <c r="G666" s="297"/>
      <c r="H666" s="297"/>
      <c r="I666" s="297"/>
      <c r="J666" s="297"/>
      <c r="K666" s="297"/>
      <c r="L666" s="297"/>
      <c r="M666" s="297"/>
      <c r="N666" s="297"/>
      <c r="O666" s="297"/>
      <c r="P666" s="297"/>
      <c r="Q666" s="297"/>
      <c r="R666" s="297"/>
      <c r="S666" s="297"/>
      <c r="T666" s="297"/>
      <c r="U666" s="297"/>
      <c r="V666" s="297"/>
      <c r="W666" s="297"/>
      <c r="X666" s="297"/>
      <c r="Y666" s="297"/>
      <c r="Z666" s="297"/>
      <c r="AA666" s="297"/>
      <c r="AB666" s="297"/>
      <c r="AC666" s="297"/>
    </row>
    <row r="667" spans="1:29" ht="15" customHeight="1" x14ac:dyDescent="0.2">
      <c r="A667" s="297"/>
      <c r="B667" s="297"/>
      <c r="C667" s="297"/>
      <c r="D667" s="297"/>
      <c r="E667" s="297"/>
      <c r="F667" s="297"/>
      <c r="G667" s="297"/>
      <c r="H667" s="297"/>
      <c r="I667" s="297"/>
      <c r="J667" s="297"/>
      <c r="K667" s="297"/>
      <c r="L667" s="297"/>
      <c r="M667" s="297"/>
      <c r="N667" s="297"/>
      <c r="O667" s="297"/>
      <c r="P667" s="297"/>
      <c r="Q667" s="297"/>
      <c r="R667" s="297"/>
      <c r="S667" s="297"/>
      <c r="T667" s="297"/>
      <c r="U667" s="297"/>
      <c r="V667" s="297"/>
      <c r="W667" s="297"/>
      <c r="X667" s="297"/>
      <c r="Y667" s="297"/>
      <c r="Z667" s="297"/>
      <c r="AA667" s="297"/>
      <c r="AB667" s="297"/>
      <c r="AC667" s="297"/>
    </row>
    <row r="668" spans="1:29" ht="15" customHeight="1" x14ac:dyDescent="0.2">
      <c r="A668" s="297"/>
      <c r="B668" s="297"/>
      <c r="C668" s="297"/>
      <c r="D668" s="297"/>
      <c r="E668" s="297"/>
      <c r="F668" s="297"/>
      <c r="G668" s="297"/>
      <c r="H668" s="297"/>
      <c r="I668" s="297"/>
      <c r="J668" s="297"/>
      <c r="K668" s="297"/>
      <c r="L668" s="297"/>
      <c r="M668" s="297"/>
      <c r="N668" s="297"/>
      <c r="O668" s="297"/>
      <c r="P668" s="297"/>
      <c r="Q668" s="297"/>
      <c r="R668" s="297"/>
      <c r="S668" s="297"/>
      <c r="T668" s="297"/>
      <c r="U668" s="297"/>
      <c r="V668" s="297"/>
      <c r="W668" s="297"/>
      <c r="X668" s="297"/>
      <c r="Y668" s="297"/>
      <c r="Z668" s="297"/>
      <c r="AA668" s="297"/>
      <c r="AB668" s="297"/>
      <c r="AC668" s="297"/>
    </row>
    <row r="669" spans="1:29" ht="15" customHeight="1" x14ac:dyDescent="0.2">
      <c r="A669" s="297"/>
      <c r="B669" s="297"/>
      <c r="C669" s="297"/>
      <c r="D669" s="297"/>
      <c r="E669" s="297"/>
      <c r="F669" s="297"/>
      <c r="G669" s="297"/>
      <c r="H669" s="297"/>
      <c r="I669" s="297"/>
      <c r="J669" s="297"/>
      <c r="K669" s="297"/>
      <c r="L669" s="297"/>
      <c r="M669" s="297"/>
      <c r="N669" s="297"/>
      <c r="O669" s="297"/>
      <c r="P669" s="297"/>
      <c r="Q669" s="297"/>
      <c r="R669" s="297"/>
      <c r="S669" s="297"/>
      <c r="T669" s="297"/>
      <c r="U669" s="297"/>
      <c r="V669" s="297"/>
      <c r="W669" s="297"/>
      <c r="X669" s="297"/>
      <c r="Y669" s="297"/>
      <c r="Z669" s="297"/>
      <c r="AA669" s="297"/>
      <c r="AB669" s="297"/>
      <c r="AC669" s="297"/>
    </row>
    <row r="670" spans="1:29" ht="15" customHeight="1" x14ac:dyDescent="0.2">
      <c r="A670" s="297"/>
      <c r="B670" s="297"/>
      <c r="C670" s="297"/>
      <c r="D670" s="297"/>
      <c r="E670" s="297"/>
      <c r="F670" s="297"/>
      <c r="G670" s="297"/>
      <c r="H670" s="297"/>
      <c r="I670" s="297"/>
      <c r="J670" s="297"/>
      <c r="K670" s="297"/>
      <c r="L670" s="297"/>
      <c r="M670" s="297"/>
      <c r="N670" s="297"/>
      <c r="O670" s="297"/>
      <c r="P670" s="297"/>
      <c r="Q670" s="297"/>
      <c r="R670" s="297"/>
      <c r="S670" s="297"/>
      <c r="T670" s="297"/>
      <c r="U670" s="297"/>
      <c r="V670" s="297"/>
      <c r="W670" s="297"/>
      <c r="X670" s="297"/>
      <c r="Y670" s="297"/>
      <c r="Z670" s="297"/>
      <c r="AA670" s="297"/>
      <c r="AB670" s="297"/>
      <c r="AC670" s="297"/>
    </row>
    <row r="671" spans="1:29" ht="15" customHeight="1" x14ac:dyDescent="0.2">
      <c r="A671" s="297"/>
      <c r="B671" s="297"/>
      <c r="C671" s="297"/>
      <c r="D671" s="297"/>
      <c r="E671" s="297"/>
      <c r="F671" s="297"/>
      <c r="G671" s="297"/>
      <c r="H671" s="297"/>
      <c r="I671" s="297"/>
      <c r="J671" s="297"/>
      <c r="K671" s="297"/>
      <c r="L671" s="297"/>
      <c r="M671" s="297"/>
      <c r="N671" s="297"/>
      <c r="O671" s="297"/>
      <c r="P671" s="297"/>
      <c r="Q671" s="297"/>
      <c r="R671" s="297"/>
      <c r="S671" s="297"/>
      <c r="T671" s="297"/>
      <c r="U671" s="297"/>
      <c r="V671" s="297"/>
      <c r="W671" s="297"/>
      <c r="X671" s="297"/>
      <c r="Y671" s="297"/>
      <c r="Z671" s="297"/>
      <c r="AA671" s="297"/>
      <c r="AB671" s="297"/>
      <c r="AC671" s="297"/>
    </row>
    <row r="672" spans="1:29" ht="15" customHeight="1" x14ac:dyDescent="0.2">
      <c r="A672" s="297"/>
      <c r="B672" s="297"/>
      <c r="C672" s="297"/>
      <c r="D672" s="297"/>
      <c r="E672" s="297"/>
      <c r="F672" s="297"/>
      <c r="G672" s="297"/>
      <c r="H672" s="297"/>
      <c r="I672" s="297"/>
      <c r="J672" s="297"/>
      <c r="K672" s="297"/>
      <c r="L672" s="297"/>
      <c r="M672" s="297"/>
      <c r="N672" s="297"/>
      <c r="O672" s="297"/>
      <c r="P672" s="297"/>
      <c r="Q672" s="297"/>
      <c r="R672" s="297"/>
      <c r="S672" s="297"/>
      <c r="T672" s="297"/>
      <c r="U672" s="297"/>
      <c r="V672" s="297"/>
      <c r="W672" s="297"/>
      <c r="X672" s="297"/>
      <c r="Y672" s="297"/>
      <c r="Z672" s="297"/>
      <c r="AA672" s="297"/>
      <c r="AB672" s="297"/>
      <c r="AC672" s="297"/>
    </row>
    <row r="673" spans="1:29" ht="15" customHeight="1" x14ac:dyDescent="0.2">
      <c r="A673" s="297"/>
      <c r="B673" s="297"/>
      <c r="C673" s="297"/>
      <c r="D673" s="297"/>
      <c r="E673" s="297"/>
      <c r="F673" s="297"/>
      <c r="G673" s="297"/>
      <c r="H673" s="297"/>
      <c r="I673" s="297"/>
      <c r="J673" s="297"/>
      <c r="K673" s="297"/>
      <c r="L673" s="297"/>
      <c r="M673" s="297"/>
      <c r="N673" s="297"/>
      <c r="O673" s="297"/>
      <c r="P673" s="297"/>
      <c r="Q673" s="297"/>
      <c r="R673" s="297"/>
      <c r="S673" s="297"/>
      <c r="T673" s="297"/>
      <c r="U673" s="297"/>
      <c r="V673" s="297"/>
      <c r="W673" s="297"/>
      <c r="X673" s="297"/>
      <c r="Y673" s="297"/>
      <c r="Z673" s="297"/>
      <c r="AA673" s="297"/>
      <c r="AB673" s="297"/>
      <c r="AC673" s="297"/>
    </row>
    <row r="674" spans="1:29" ht="15" customHeight="1" x14ac:dyDescent="0.2">
      <c r="A674" s="297"/>
      <c r="B674" s="297"/>
      <c r="C674" s="297"/>
      <c r="D674" s="297"/>
      <c r="E674" s="297"/>
      <c r="F674" s="297"/>
      <c r="G674" s="297"/>
      <c r="H674" s="297"/>
      <c r="I674" s="297"/>
      <c r="J674" s="297"/>
      <c r="K674" s="297"/>
      <c r="L674" s="297"/>
      <c r="M674" s="297"/>
      <c r="N674" s="297"/>
      <c r="O674" s="297"/>
      <c r="P674" s="297"/>
      <c r="Q674" s="297"/>
      <c r="R674" s="297"/>
      <c r="S674" s="297"/>
      <c r="T674" s="297"/>
      <c r="U674" s="297"/>
      <c r="V674" s="297"/>
      <c r="W674" s="297"/>
      <c r="X674" s="297"/>
      <c r="Y674" s="297"/>
      <c r="Z674" s="297"/>
      <c r="AA674" s="297"/>
      <c r="AB674" s="297"/>
      <c r="AC674" s="297"/>
    </row>
    <row r="675" spans="1:29" ht="15" customHeight="1" x14ac:dyDescent="0.2">
      <c r="A675" s="297"/>
      <c r="B675" s="297"/>
      <c r="C675" s="297"/>
      <c r="D675" s="297"/>
      <c r="E675" s="297"/>
      <c r="F675" s="297"/>
      <c r="G675" s="297"/>
      <c r="H675" s="297"/>
      <c r="I675" s="297"/>
      <c r="J675" s="297"/>
      <c r="K675" s="297"/>
      <c r="L675" s="297"/>
      <c r="M675" s="297"/>
      <c r="N675" s="297"/>
      <c r="O675" s="297"/>
      <c r="P675" s="297"/>
      <c r="Q675" s="297"/>
      <c r="R675" s="297"/>
      <c r="S675" s="297"/>
      <c r="T675" s="297"/>
      <c r="U675" s="297"/>
      <c r="V675" s="297"/>
      <c r="W675" s="297"/>
      <c r="X675" s="297"/>
      <c r="Y675" s="297"/>
      <c r="Z675" s="297"/>
      <c r="AA675" s="297"/>
      <c r="AB675" s="297"/>
      <c r="AC675" s="297"/>
    </row>
    <row r="676" spans="1:29" ht="15" customHeight="1" x14ac:dyDescent="0.2">
      <c r="A676" s="297"/>
      <c r="B676" s="297"/>
      <c r="C676" s="297"/>
      <c r="D676" s="297"/>
      <c r="E676" s="297"/>
      <c r="F676" s="297"/>
      <c r="G676" s="297"/>
      <c r="H676" s="297"/>
      <c r="I676" s="297"/>
      <c r="J676" s="297"/>
      <c r="K676" s="297"/>
      <c r="L676" s="297"/>
      <c r="M676" s="297"/>
      <c r="N676" s="297"/>
      <c r="O676" s="297"/>
      <c r="P676" s="297"/>
      <c r="Q676" s="297"/>
      <c r="R676" s="297"/>
      <c r="S676" s="297"/>
      <c r="T676" s="297"/>
      <c r="U676" s="297"/>
      <c r="V676" s="297"/>
      <c r="W676" s="297"/>
      <c r="X676" s="297"/>
      <c r="Y676" s="297"/>
      <c r="Z676" s="297"/>
      <c r="AA676" s="297"/>
      <c r="AB676" s="297"/>
      <c r="AC676" s="297"/>
    </row>
    <row r="677" spans="1:29" ht="15" customHeight="1" x14ac:dyDescent="0.2">
      <c r="A677" s="297"/>
      <c r="B677" s="297"/>
      <c r="C677" s="297"/>
      <c r="D677" s="297"/>
      <c r="E677" s="297"/>
      <c r="F677" s="297"/>
      <c r="G677" s="297"/>
      <c r="H677" s="297"/>
      <c r="I677" s="297"/>
      <c r="J677" s="297"/>
      <c r="K677" s="297"/>
      <c r="L677" s="297"/>
      <c r="M677" s="297"/>
      <c r="N677" s="297"/>
      <c r="O677" s="297"/>
      <c r="P677" s="297"/>
      <c r="Q677" s="297"/>
      <c r="R677" s="297"/>
      <c r="S677" s="297"/>
      <c r="T677" s="297"/>
      <c r="U677" s="297"/>
      <c r="V677" s="297"/>
      <c r="W677" s="297"/>
      <c r="X677" s="297"/>
      <c r="Y677" s="297"/>
      <c r="Z677" s="297"/>
      <c r="AA677" s="297"/>
      <c r="AB677" s="297"/>
      <c r="AC677" s="297"/>
    </row>
    <row r="678" spans="1:29" ht="15" customHeight="1" x14ac:dyDescent="0.2">
      <c r="A678" s="297"/>
      <c r="B678" s="297"/>
      <c r="C678" s="297"/>
      <c r="D678" s="297"/>
      <c r="E678" s="297"/>
      <c r="F678" s="297"/>
      <c r="G678" s="297"/>
      <c r="H678" s="297"/>
      <c r="I678" s="297"/>
      <c r="J678" s="297"/>
      <c r="K678" s="297"/>
      <c r="L678" s="297"/>
      <c r="M678" s="297"/>
      <c r="N678" s="297"/>
      <c r="O678" s="297"/>
      <c r="P678" s="297"/>
      <c r="Q678" s="297"/>
      <c r="R678" s="297"/>
      <c r="S678" s="297"/>
      <c r="T678" s="297"/>
      <c r="U678" s="297"/>
      <c r="V678" s="297"/>
      <c r="W678" s="297"/>
      <c r="X678" s="297"/>
      <c r="Y678" s="297"/>
      <c r="Z678" s="297"/>
      <c r="AA678" s="297"/>
      <c r="AB678" s="297"/>
      <c r="AC678" s="297"/>
    </row>
    <row r="679" spans="1:29" ht="15" customHeight="1" x14ac:dyDescent="0.2">
      <c r="A679" s="297"/>
      <c r="B679" s="297"/>
      <c r="C679" s="297"/>
      <c r="D679" s="297"/>
      <c r="E679" s="297"/>
      <c r="F679" s="297"/>
      <c r="G679" s="297"/>
      <c r="H679" s="297"/>
      <c r="I679" s="297"/>
      <c r="J679" s="297"/>
      <c r="K679" s="297"/>
      <c r="L679" s="297"/>
      <c r="M679" s="297"/>
      <c r="N679" s="297"/>
      <c r="O679" s="297"/>
      <c r="P679" s="297"/>
      <c r="Q679" s="297"/>
      <c r="R679" s="297"/>
      <c r="S679" s="297"/>
      <c r="T679" s="297"/>
      <c r="U679" s="297"/>
      <c r="V679" s="297"/>
      <c r="W679" s="297"/>
      <c r="X679" s="297"/>
      <c r="Y679" s="297"/>
      <c r="Z679" s="297"/>
      <c r="AA679" s="297"/>
      <c r="AB679" s="297"/>
      <c r="AC679" s="297"/>
    </row>
    <row r="680" spans="1:29" ht="15" customHeight="1" x14ac:dyDescent="0.2">
      <c r="A680" s="297"/>
      <c r="B680" s="297"/>
      <c r="C680" s="297"/>
      <c r="D680" s="297"/>
      <c r="E680" s="297"/>
      <c r="F680" s="297"/>
      <c r="G680" s="297"/>
      <c r="H680" s="297"/>
      <c r="I680" s="297"/>
      <c r="J680" s="297"/>
      <c r="K680" s="297"/>
      <c r="L680" s="297"/>
      <c r="M680" s="297"/>
      <c r="N680" s="297"/>
      <c r="O680" s="297"/>
      <c r="P680" s="297"/>
      <c r="Q680" s="297"/>
      <c r="R680" s="297"/>
      <c r="S680" s="297"/>
      <c r="T680" s="297"/>
      <c r="U680" s="297"/>
      <c r="V680" s="297"/>
      <c r="W680" s="297"/>
      <c r="X680" s="297"/>
      <c r="Y680" s="297"/>
      <c r="Z680" s="297"/>
      <c r="AA680" s="297"/>
      <c r="AB680" s="297"/>
      <c r="AC680" s="297"/>
    </row>
    <row r="681" spans="1:29" ht="15" customHeight="1" x14ac:dyDescent="0.2">
      <c r="A681" s="297"/>
      <c r="B681" s="297"/>
      <c r="C681" s="297"/>
      <c r="D681" s="297"/>
      <c r="E681" s="297"/>
      <c r="F681" s="297"/>
      <c r="G681" s="297"/>
      <c r="H681" s="297"/>
      <c r="I681" s="297"/>
      <c r="J681" s="297"/>
      <c r="K681" s="297"/>
      <c r="L681" s="297"/>
      <c r="M681" s="297"/>
      <c r="N681" s="297"/>
      <c r="O681" s="297"/>
      <c r="P681" s="297"/>
      <c r="Q681" s="297"/>
      <c r="R681" s="297"/>
      <c r="S681" s="297"/>
      <c r="T681" s="297"/>
      <c r="U681" s="297"/>
      <c r="V681" s="297"/>
      <c r="W681" s="297"/>
      <c r="X681" s="297"/>
      <c r="Y681" s="297"/>
      <c r="Z681" s="297"/>
      <c r="AA681" s="297"/>
      <c r="AB681" s="297"/>
      <c r="AC681" s="297"/>
    </row>
    <row r="682" spans="1:29" ht="15" customHeight="1" x14ac:dyDescent="0.2">
      <c r="A682" s="297"/>
      <c r="B682" s="297"/>
      <c r="C682" s="297"/>
      <c r="D682" s="297"/>
      <c r="E682" s="297"/>
      <c r="F682" s="297"/>
      <c r="G682" s="297"/>
      <c r="H682" s="297"/>
      <c r="I682" s="297"/>
      <c r="J682" s="297"/>
      <c r="K682" s="297"/>
      <c r="L682" s="297"/>
      <c r="M682" s="297"/>
      <c r="N682" s="297"/>
      <c r="O682" s="297"/>
      <c r="P682" s="297"/>
      <c r="Q682" s="297"/>
      <c r="R682" s="297"/>
      <c r="S682" s="297"/>
      <c r="T682" s="297"/>
      <c r="U682" s="297"/>
      <c r="V682" s="297"/>
      <c r="W682" s="297"/>
      <c r="X682" s="297"/>
      <c r="Y682" s="297"/>
      <c r="Z682" s="297"/>
      <c r="AA682" s="297"/>
      <c r="AB682" s="297"/>
      <c r="AC682" s="297"/>
    </row>
    <row r="683" spans="1:29" ht="15" customHeight="1" x14ac:dyDescent="0.2">
      <c r="A683" s="297"/>
      <c r="B683" s="297"/>
      <c r="C683" s="297"/>
      <c r="D683" s="297"/>
      <c r="E683" s="297"/>
      <c r="F683" s="297"/>
      <c r="G683" s="297"/>
      <c r="H683" s="297"/>
      <c r="I683" s="297"/>
      <c r="J683" s="297"/>
      <c r="K683" s="297"/>
      <c r="L683" s="297"/>
      <c r="M683" s="297"/>
      <c r="N683" s="297"/>
      <c r="O683" s="297"/>
      <c r="P683" s="297"/>
      <c r="Q683" s="297"/>
      <c r="R683" s="297"/>
      <c r="S683" s="297"/>
      <c r="T683" s="297"/>
      <c r="U683" s="297"/>
      <c r="V683" s="297"/>
      <c r="W683" s="297"/>
      <c r="X683" s="297"/>
      <c r="Y683" s="297"/>
      <c r="Z683" s="297"/>
      <c r="AA683" s="297"/>
      <c r="AB683" s="297"/>
      <c r="AC683" s="297"/>
    </row>
    <row r="684" spans="1:29" ht="15" customHeight="1" x14ac:dyDescent="0.2">
      <c r="A684" s="297"/>
      <c r="B684" s="297"/>
      <c r="C684" s="297"/>
      <c r="D684" s="297"/>
      <c r="E684" s="297"/>
      <c r="F684" s="297"/>
      <c r="G684" s="297"/>
      <c r="H684" s="297"/>
      <c r="I684" s="297"/>
      <c r="J684" s="297"/>
      <c r="K684" s="297"/>
      <c r="L684" s="297"/>
      <c r="M684" s="297"/>
      <c r="N684" s="297"/>
      <c r="O684" s="297"/>
      <c r="P684" s="297"/>
      <c r="Q684" s="297"/>
      <c r="R684" s="297"/>
      <c r="S684" s="297"/>
      <c r="T684" s="297"/>
      <c r="U684" s="297"/>
      <c r="V684" s="297"/>
      <c r="W684" s="297"/>
      <c r="X684" s="297"/>
      <c r="Y684" s="297"/>
      <c r="Z684" s="297"/>
      <c r="AA684" s="297"/>
      <c r="AB684" s="297"/>
      <c r="AC684" s="297"/>
    </row>
    <row r="685" spans="1:29" ht="15" customHeight="1" x14ac:dyDescent="0.2">
      <c r="A685" s="297"/>
      <c r="B685" s="297"/>
      <c r="C685" s="297"/>
      <c r="D685" s="297"/>
      <c r="E685" s="297"/>
      <c r="F685" s="297"/>
      <c r="G685" s="297"/>
      <c r="H685" s="297"/>
      <c r="I685" s="297"/>
      <c r="J685" s="297"/>
      <c r="K685" s="297"/>
      <c r="L685" s="297"/>
      <c r="M685" s="297"/>
      <c r="N685" s="297"/>
      <c r="O685" s="297"/>
      <c r="P685" s="297"/>
      <c r="Q685" s="297"/>
      <c r="R685" s="297"/>
      <c r="S685" s="297"/>
      <c r="T685" s="297"/>
      <c r="U685" s="297"/>
      <c r="V685" s="297"/>
      <c r="W685" s="297"/>
      <c r="X685" s="297"/>
      <c r="Y685" s="297"/>
      <c r="Z685" s="297"/>
      <c r="AA685" s="297"/>
      <c r="AB685" s="297"/>
      <c r="AC685" s="297"/>
    </row>
    <row r="686" spans="1:29" ht="15" customHeight="1" x14ac:dyDescent="0.2">
      <c r="A686" s="297"/>
      <c r="B686" s="297"/>
      <c r="C686" s="297"/>
      <c r="D686" s="297"/>
      <c r="E686" s="297"/>
      <c r="F686" s="297"/>
      <c r="G686" s="297"/>
      <c r="H686" s="297"/>
      <c r="I686" s="297"/>
      <c r="J686" s="297"/>
      <c r="K686" s="297"/>
      <c r="L686" s="297"/>
      <c r="M686" s="297"/>
      <c r="N686" s="297"/>
      <c r="O686" s="297"/>
      <c r="P686" s="297"/>
      <c r="Q686" s="297"/>
      <c r="R686" s="297"/>
      <c r="S686" s="297"/>
      <c r="T686" s="297"/>
      <c r="U686" s="297"/>
      <c r="V686" s="297"/>
      <c r="W686" s="297"/>
      <c r="X686" s="297"/>
      <c r="Y686" s="297"/>
      <c r="Z686" s="297"/>
      <c r="AA686" s="297"/>
      <c r="AB686" s="297"/>
      <c r="AC686" s="297"/>
    </row>
    <row r="687" spans="1:29" ht="15" customHeight="1" x14ac:dyDescent="0.2">
      <c r="A687" s="297"/>
      <c r="B687" s="297"/>
      <c r="C687" s="297"/>
      <c r="D687" s="297"/>
      <c r="E687" s="297"/>
      <c r="F687" s="297"/>
      <c r="G687" s="297"/>
      <c r="H687" s="297"/>
      <c r="I687" s="297"/>
      <c r="J687" s="297"/>
      <c r="K687" s="297"/>
      <c r="L687" s="297"/>
      <c r="M687" s="297"/>
      <c r="N687" s="297"/>
      <c r="O687" s="297"/>
      <c r="P687" s="297"/>
      <c r="Q687" s="297"/>
      <c r="R687" s="297"/>
      <c r="S687" s="297"/>
      <c r="T687" s="297"/>
      <c r="U687" s="297"/>
      <c r="V687" s="297"/>
      <c r="W687" s="297"/>
      <c r="X687" s="297"/>
      <c r="Y687" s="297"/>
      <c r="Z687" s="297"/>
      <c r="AA687" s="297"/>
      <c r="AB687" s="297"/>
      <c r="AC687" s="297"/>
    </row>
    <row r="688" spans="1:29" ht="15" customHeight="1" x14ac:dyDescent="0.2">
      <c r="A688" s="297"/>
      <c r="B688" s="297"/>
      <c r="C688" s="297"/>
      <c r="D688" s="297"/>
      <c r="E688" s="297"/>
      <c r="F688" s="297"/>
      <c r="G688" s="297"/>
      <c r="H688" s="297"/>
      <c r="I688" s="297"/>
      <c r="J688" s="297"/>
      <c r="K688" s="297"/>
      <c r="L688" s="297"/>
      <c r="M688" s="297"/>
      <c r="N688" s="297"/>
      <c r="O688" s="297"/>
      <c r="P688" s="297"/>
      <c r="Q688" s="297"/>
      <c r="R688" s="297"/>
      <c r="S688" s="297"/>
      <c r="T688" s="297"/>
      <c r="U688" s="297"/>
      <c r="V688" s="297"/>
      <c r="W688" s="297"/>
      <c r="X688" s="297"/>
      <c r="Y688" s="297"/>
      <c r="Z688" s="297"/>
      <c r="AA688" s="297"/>
      <c r="AB688" s="297"/>
      <c r="AC688" s="297"/>
    </row>
    <row r="689" spans="1:29" ht="15" customHeight="1" x14ac:dyDescent="0.2">
      <c r="A689" s="297"/>
      <c r="B689" s="297"/>
      <c r="C689" s="297"/>
      <c r="D689" s="297"/>
      <c r="E689" s="297"/>
      <c r="F689" s="297"/>
      <c r="G689" s="297"/>
      <c r="H689" s="297"/>
      <c r="I689" s="297"/>
      <c r="J689" s="297"/>
      <c r="K689" s="297"/>
      <c r="L689" s="297"/>
      <c r="M689" s="297"/>
      <c r="N689" s="297"/>
      <c r="O689" s="297"/>
      <c r="P689" s="297"/>
      <c r="Q689" s="297"/>
      <c r="R689" s="297"/>
      <c r="S689" s="297"/>
      <c r="T689" s="297"/>
      <c r="U689" s="297"/>
      <c r="V689" s="297"/>
      <c r="W689" s="297"/>
      <c r="X689" s="297"/>
      <c r="Y689" s="297"/>
      <c r="Z689" s="297"/>
      <c r="AA689" s="297"/>
      <c r="AB689" s="297"/>
      <c r="AC689" s="297"/>
    </row>
    <row r="690" spans="1:29" ht="15" customHeight="1" x14ac:dyDescent="0.2">
      <c r="A690" s="297"/>
      <c r="B690" s="297"/>
      <c r="C690" s="297"/>
      <c r="D690" s="297"/>
      <c r="E690" s="297"/>
      <c r="F690" s="297"/>
      <c r="G690" s="297"/>
      <c r="H690" s="297"/>
      <c r="I690" s="297"/>
      <c r="J690" s="297"/>
      <c r="K690" s="297"/>
      <c r="L690" s="297"/>
      <c r="M690" s="297"/>
      <c r="N690" s="297"/>
      <c r="O690" s="297"/>
      <c r="P690" s="297"/>
      <c r="Q690" s="297"/>
      <c r="R690" s="297"/>
      <c r="S690" s="297"/>
      <c r="T690" s="297"/>
      <c r="U690" s="297"/>
      <c r="V690" s="297"/>
      <c r="W690" s="297"/>
      <c r="X690" s="297"/>
      <c r="Y690" s="297"/>
      <c r="Z690" s="297"/>
      <c r="AA690" s="297"/>
      <c r="AB690" s="297"/>
      <c r="AC690" s="297"/>
    </row>
    <row r="691" spans="1:29" ht="15" customHeight="1" x14ac:dyDescent="0.2">
      <c r="A691" s="297"/>
      <c r="B691" s="297"/>
      <c r="C691" s="297"/>
      <c r="D691" s="297"/>
      <c r="E691" s="297"/>
      <c r="F691" s="297"/>
      <c r="G691" s="297"/>
      <c r="H691" s="297"/>
      <c r="I691" s="297"/>
      <c r="J691" s="297"/>
      <c r="K691" s="297"/>
      <c r="L691" s="297"/>
      <c r="M691" s="297"/>
      <c r="N691" s="297"/>
      <c r="O691" s="297"/>
      <c r="P691" s="297"/>
      <c r="Q691" s="297"/>
      <c r="R691" s="297"/>
      <c r="S691" s="297"/>
      <c r="T691" s="297"/>
      <c r="U691" s="297"/>
      <c r="V691" s="297"/>
      <c r="W691" s="297"/>
      <c r="X691" s="297"/>
      <c r="Y691" s="297"/>
      <c r="Z691" s="297"/>
      <c r="AA691" s="297"/>
      <c r="AB691" s="297"/>
      <c r="AC691" s="297"/>
    </row>
    <row r="692" spans="1:29" ht="15" customHeight="1" x14ac:dyDescent="0.2">
      <c r="A692" s="297"/>
      <c r="B692" s="297"/>
      <c r="C692" s="297"/>
      <c r="D692" s="297"/>
      <c r="E692" s="297"/>
      <c r="F692" s="297"/>
      <c r="G692" s="297"/>
      <c r="H692" s="297"/>
      <c r="I692" s="297"/>
      <c r="J692" s="297"/>
      <c r="K692" s="297"/>
      <c r="L692" s="297"/>
      <c r="M692" s="297"/>
      <c r="N692" s="297"/>
      <c r="O692" s="297"/>
      <c r="P692" s="297"/>
      <c r="Q692" s="297"/>
      <c r="R692" s="297"/>
      <c r="S692" s="297"/>
      <c r="T692" s="297"/>
      <c r="U692" s="297"/>
      <c r="V692" s="297"/>
      <c r="W692" s="297"/>
      <c r="X692" s="297"/>
      <c r="Y692" s="297"/>
      <c r="Z692" s="297"/>
      <c r="AA692" s="297"/>
      <c r="AB692" s="297"/>
      <c r="AC692" s="297"/>
    </row>
    <row r="693" spans="1:29" ht="15" customHeight="1" x14ac:dyDescent="0.2">
      <c r="A693" s="297"/>
      <c r="B693" s="297"/>
      <c r="C693" s="297"/>
      <c r="D693" s="297"/>
      <c r="E693" s="297"/>
      <c r="F693" s="297"/>
      <c r="G693" s="297"/>
      <c r="H693" s="297"/>
      <c r="I693" s="297"/>
      <c r="J693" s="297"/>
      <c r="K693" s="297"/>
      <c r="L693" s="297"/>
      <c r="M693" s="297"/>
      <c r="N693" s="297"/>
      <c r="O693" s="297"/>
      <c r="P693" s="297"/>
      <c r="Q693" s="297"/>
      <c r="R693" s="297"/>
      <c r="S693" s="297"/>
      <c r="T693" s="297"/>
      <c r="U693" s="297"/>
      <c r="V693" s="297"/>
      <c r="W693" s="297"/>
      <c r="X693" s="297"/>
      <c r="Y693" s="297"/>
      <c r="Z693" s="297"/>
      <c r="AA693" s="297"/>
      <c r="AB693" s="297"/>
      <c r="AC693" s="297"/>
    </row>
    <row r="694" spans="1:29" ht="15" customHeight="1" x14ac:dyDescent="0.2">
      <c r="A694" s="297"/>
      <c r="B694" s="297"/>
      <c r="C694" s="297"/>
      <c r="D694" s="297"/>
      <c r="E694" s="297"/>
      <c r="F694" s="297"/>
      <c r="G694" s="297"/>
      <c r="H694" s="297"/>
      <c r="I694" s="297"/>
      <c r="J694" s="297"/>
      <c r="K694" s="297"/>
      <c r="L694" s="297"/>
      <c r="M694" s="297"/>
      <c r="N694" s="297"/>
      <c r="O694" s="297"/>
      <c r="P694" s="297"/>
      <c r="Q694" s="297"/>
      <c r="R694" s="297"/>
      <c r="S694" s="297"/>
      <c r="T694" s="297"/>
      <c r="U694" s="297"/>
      <c r="V694" s="297"/>
      <c r="W694" s="297"/>
      <c r="X694" s="297"/>
      <c r="Y694" s="297"/>
      <c r="Z694" s="297"/>
      <c r="AA694" s="297"/>
      <c r="AB694" s="297"/>
      <c r="AC694" s="297"/>
    </row>
    <row r="695" spans="1:29" ht="15" customHeight="1" x14ac:dyDescent="0.2">
      <c r="A695" s="297"/>
      <c r="B695" s="297"/>
      <c r="C695" s="297"/>
      <c r="D695" s="297"/>
      <c r="E695" s="297"/>
      <c r="F695" s="297"/>
      <c r="G695" s="297"/>
      <c r="H695" s="297"/>
      <c r="I695" s="297"/>
      <c r="J695" s="297"/>
      <c r="K695" s="297"/>
      <c r="L695" s="297"/>
      <c r="M695" s="297"/>
      <c r="N695" s="297"/>
      <c r="O695" s="297"/>
      <c r="P695" s="297"/>
      <c r="Q695" s="297"/>
      <c r="R695" s="297"/>
      <c r="S695" s="297"/>
      <c r="T695" s="297"/>
      <c r="U695" s="297"/>
      <c r="V695" s="297"/>
      <c r="W695" s="297"/>
      <c r="X695" s="297"/>
      <c r="Y695" s="297"/>
      <c r="Z695" s="297"/>
      <c r="AA695" s="297"/>
      <c r="AB695" s="297"/>
      <c r="AC695" s="297"/>
    </row>
    <row r="696" spans="1:29" ht="15" customHeight="1" x14ac:dyDescent="0.2">
      <c r="A696" s="297"/>
      <c r="B696" s="297"/>
      <c r="C696" s="297"/>
      <c r="D696" s="297"/>
      <c r="E696" s="297"/>
      <c r="F696" s="297"/>
      <c r="G696" s="297"/>
      <c r="H696" s="297"/>
      <c r="I696" s="297"/>
      <c r="J696" s="297"/>
      <c r="K696" s="297"/>
      <c r="L696" s="297"/>
      <c r="M696" s="297"/>
      <c r="N696" s="297"/>
      <c r="O696" s="297"/>
      <c r="P696" s="297"/>
      <c r="Q696" s="297"/>
      <c r="R696" s="297"/>
      <c r="S696" s="297"/>
      <c r="T696" s="297"/>
      <c r="U696" s="297"/>
      <c r="V696" s="297"/>
      <c r="W696" s="297"/>
      <c r="X696" s="297"/>
      <c r="Y696" s="297"/>
      <c r="Z696" s="297"/>
      <c r="AA696" s="297"/>
      <c r="AB696" s="297"/>
      <c r="AC696" s="297"/>
    </row>
    <row r="697" spans="1:29" ht="15" customHeight="1" x14ac:dyDescent="0.2">
      <c r="A697" s="297"/>
      <c r="B697" s="297"/>
      <c r="C697" s="297"/>
      <c r="D697" s="297"/>
      <c r="E697" s="297"/>
      <c r="F697" s="297"/>
      <c r="G697" s="297"/>
      <c r="H697" s="297"/>
      <c r="I697" s="297"/>
      <c r="J697" s="297"/>
      <c r="K697" s="297"/>
      <c r="L697" s="297"/>
      <c r="M697" s="297"/>
      <c r="N697" s="297"/>
      <c r="O697" s="297"/>
      <c r="P697" s="297"/>
      <c r="Q697" s="297"/>
      <c r="R697" s="297"/>
      <c r="S697" s="297"/>
      <c r="T697" s="297"/>
      <c r="U697" s="297"/>
      <c r="V697" s="297"/>
      <c r="W697" s="297"/>
      <c r="X697" s="297"/>
      <c r="Y697" s="297"/>
      <c r="Z697" s="297"/>
      <c r="AA697" s="297"/>
      <c r="AB697" s="297"/>
      <c r="AC697" s="297"/>
    </row>
    <row r="698" spans="1:29" ht="15" customHeight="1" x14ac:dyDescent="0.2">
      <c r="A698" s="297"/>
      <c r="B698" s="297"/>
      <c r="C698" s="297"/>
      <c r="D698" s="297"/>
      <c r="E698" s="297"/>
      <c r="F698" s="297"/>
      <c r="G698" s="297"/>
      <c r="H698" s="297"/>
      <c r="I698" s="297"/>
      <c r="J698" s="297"/>
      <c r="K698" s="297"/>
      <c r="L698" s="297"/>
      <c r="M698" s="297"/>
      <c r="N698" s="297"/>
      <c r="O698" s="297"/>
      <c r="P698" s="297"/>
      <c r="Q698" s="297"/>
      <c r="R698" s="297"/>
      <c r="S698" s="297"/>
      <c r="T698" s="297"/>
      <c r="U698" s="297"/>
      <c r="V698" s="297"/>
      <c r="W698" s="297"/>
      <c r="X698" s="297"/>
      <c r="Y698" s="297"/>
      <c r="Z698" s="297"/>
      <c r="AA698" s="297"/>
      <c r="AB698" s="297"/>
      <c r="AC698" s="297"/>
    </row>
    <row r="699" spans="1:29" ht="15" customHeight="1" x14ac:dyDescent="0.2">
      <c r="A699" s="297"/>
      <c r="B699" s="297"/>
      <c r="C699" s="297"/>
      <c r="D699" s="297"/>
      <c r="E699" s="297"/>
      <c r="F699" s="297"/>
      <c r="G699" s="297"/>
      <c r="H699" s="297"/>
      <c r="I699" s="297"/>
      <c r="J699" s="297"/>
      <c r="K699" s="297"/>
      <c r="L699" s="297"/>
      <c r="M699" s="297"/>
      <c r="N699" s="297"/>
      <c r="O699" s="297"/>
      <c r="P699" s="297"/>
      <c r="Q699" s="297"/>
      <c r="R699" s="297"/>
      <c r="S699" s="297"/>
      <c r="T699" s="297"/>
      <c r="U699" s="297"/>
      <c r="V699" s="297"/>
      <c r="W699" s="297"/>
      <c r="X699" s="297"/>
      <c r="Y699" s="297"/>
      <c r="Z699" s="297"/>
      <c r="AA699" s="297"/>
      <c r="AB699" s="297"/>
      <c r="AC699" s="297"/>
    </row>
    <row r="700" spans="1:29" ht="15" customHeight="1" x14ac:dyDescent="0.2">
      <c r="A700" s="297"/>
      <c r="B700" s="297"/>
      <c r="C700" s="297"/>
      <c r="D700" s="297"/>
      <c r="E700" s="297"/>
      <c r="F700" s="297"/>
      <c r="G700" s="297"/>
      <c r="H700" s="297"/>
      <c r="I700" s="297"/>
      <c r="J700" s="297"/>
      <c r="K700" s="297"/>
      <c r="L700" s="297"/>
      <c r="M700" s="297"/>
      <c r="N700" s="297"/>
      <c r="O700" s="297"/>
      <c r="P700" s="297"/>
      <c r="Q700" s="297"/>
      <c r="R700" s="297"/>
      <c r="S700" s="297"/>
      <c r="T700" s="297"/>
      <c r="U700" s="297"/>
      <c r="V700" s="297"/>
      <c r="W700" s="297"/>
      <c r="X700" s="297"/>
      <c r="Y700" s="297"/>
      <c r="Z700" s="297"/>
      <c r="AA700" s="297"/>
      <c r="AB700" s="297"/>
      <c r="AC700" s="297"/>
    </row>
    <row r="701" spans="1:29" ht="15" customHeight="1" x14ac:dyDescent="0.2">
      <c r="A701" s="297"/>
      <c r="B701" s="297"/>
      <c r="C701" s="297"/>
      <c r="D701" s="297"/>
      <c r="E701" s="297"/>
      <c r="F701" s="297"/>
      <c r="G701" s="297"/>
      <c r="H701" s="297"/>
      <c r="I701" s="297"/>
      <c r="J701" s="297"/>
      <c r="K701" s="297"/>
      <c r="L701" s="297"/>
      <c r="M701" s="297"/>
      <c r="N701" s="297"/>
      <c r="O701" s="297"/>
      <c r="P701" s="297"/>
      <c r="Q701" s="297"/>
      <c r="R701" s="297"/>
      <c r="S701" s="297"/>
      <c r="T701" s="297"/>
      <c r="U701" s="297"/>
      <c r="V701" s="297"/>
      <c r="W701" s="297"/>
      <c r="X701" s="297"/>
      <c r="Y701" s="297"/>
      <c r="Z701" s="297"/>
      <c r="AA701" s="297"/>
      <c r="AB701" s="297"/>
      <c r="AC701" s="297"/>
    </row>
    <row r="702" spans="1:29" ht="15" customHeight="1" x14ac:dyDescent="0.2">
      <c r="A702" s="297"/>
      <c r="B702" s="297"/>
      <c r="C702" s="297"/>
      <c r="D702" s="297"/>
      <c r="E702" s="297"/>
      <c r="F702" s="297"/>
      <c r="G702" s="297"/>
      <c r="H702" s="297"/>
      <c r="I702" s="297"/>
      <c r="J702" s="297"/>
      <c r="K702" s="297"/>
      <c r="L702" s="297"/>
      <c r="M702" s="297"/>
      <c r="N702" s="297"/>
      <c r="O702" s="297"/>
      <c r="P702" s="297"/>
      <c r="Q702" s="297"/>
      <c r="R702" s="297"/>
      <c r="S702" s="297"/>
      <c r="T702" s="297"/>
      <c r="U702" s="297"/>
      <c r="V702" s="297"/>
      <c r="W702" s="297"/>
      <c r="X702" s="297"/>
      <c r="Y702" s="297"/>
      <c r="Z702" s="297"/>
      <c r="AA702" s="297"/>
      <c r="AB702" s="297"/>
      <c r="AC702" s="297"/>
    </row>
    <row r="703" spans="1:29" ht="15" customHeight="1" x14ac:dyDescent="0.2">
      <c r="A703" s="297"/>
      <c r="B703" s="297"/>
      <c r="C703" s="297"/>
      <c r="D703" s="297"/>
      <c r="E703" s="297"/>
      <c r="F703" s="297"/>
      <c r="G703" s="297"/>
      <c r="H703" s="297"/>
      <c r="I703" s="297"/>
      <c r="J703" s="297"/>
      <c r="K703" s="297"/>
      <c r="L703" s="297"/>
      <c r="M703" s="297"/>
      <c r="N703" s="297"/>
      <c r="O703" s="297"/>
      <c r="P703" s="297"/>
      <c r="Q703" s="297"/>
      <c r="R703" s="297"/>
      <c r="S703" s="297"/>
      <c r="T703" s="297"/>
      <c r="U703" s="297"/>
      <c r="V703" s="297"/>
      <c r="W703" s="297"/>
      <c r="X703" s="297"/>
      <c r="Y703" s="297"/>
      <c r="Z703" s="297"/>
      <c r="AA703" s="297"/>
      <c r="AB703" s="297"/>
      <c r="AC703" s="297"/>
    </row>
    <row r="704" spans="1:29" ht="15" customHeight="1" x14ac:dyDescent="0.2">
      <c r="A704" s="297"/>
      <c r="B704" s="297"/>
      <c r="C704" s="297"/>
      <c r="D704" s="297"/>
      <c r="E704" s="297"/>
      <c r="F704" s="297"/>
      <c r="G704" s="297"/>
      <c r="H704" s="297"/>
      <c r="I704" s="297"/>
      <c r="J704" s="297"/>
      <c r="K704" s="297"/>
      <c r="L704" s="297"/>
      <c r="M704" s="297"/>
      <c r="N704" s="297"/>
      <c r="O704" s="297"/>
      <c r="P704" s="297"/>
      <c r="Q704" s="297"/>
      <c r="R704" s="297"/>
      <c r="S704" s="297"/>
      <c r="T704" s="297"/>
      <c r="U704" s="297"/>
      <c r="V704" s="297"/>
      <c r="W704" s="297"/>
      <c r="X704" s="297"/>
      <c r="Y704" s="297"/>
      <c r="Z704" s="297"/>
      <c r="AA704" s="297"/>
      <c r="AB704" s="297"/>
      <c r="AC704" s="297"/>
    </row>
    <row r="705" spans="1:29" ht="15" customHeight="1" x14ac:dyDescent="0.2">
      <c r="A705" s="297"/>
      <c r="B705" s="297"/>
      <c r="C705" s="297"/>
      <c r="D705" s="297"/>
      <c r="E705" s="297"/>
      <c r="F705" s="297"/>
      <c r="G705" s="297"/>
      <c r="H705" s="297"/>
      <c r="I705" s="297"/>
      <c r="J705" s="297"/>
      <c r="K705" s="297"/>
      <c r="L705" s="297"/>
      <c r="M705" s="297"/>
      <c r="N705" s="297"/>
      <c r="O705" s="297"/>
      <c r="P705" s="297"/>
      <c r="Q705" s="297"/>
      <c r="R705" s="297"/>
      <c r="S705" s="297"/>
      <c r="T705" s="297"/>
      <c r="U705" s="297"/>
      <c r="V705" s="297"/>
      <c r="W705" s="297"/>
      <c r="X705" s="297"/>
      <c r="Y705" s="297"/>
      <c r="Z705" s="297"/>
      <c r="AA705" s="297"/>
      <c r="AB705" s="297"/>
      <c r="AC705" s="297"/>
    </row>
    <row r="706" spans="1:29" ht="15" customHeight="1" x14ac:dyDescent="0.2">
      <c r="A706" s="297"/>
      <c r="B706" s="297"/>
      <c r="C706" s="297"/>
      <c r="D706" s="297"/>
      <c r="E706" s="297"/>
      <c r="F706" s="297"/>
      <c r="G706" s="297"/>
      <c r="H706" s="297"/>
      <c r="I706" s="297"/>
      <c r="J706" s="297"/>
      <c r="K706" s="297"/>
      <c r="L706" s="297"/>
      <c r="M706" s="297"/>
      <c r="N706" s="297"/>
      <c r="O706" s="297"/>
      <c r="P706" s="297"/>
      <c r="Q706" s="297"/>
      <c r="R706" s="297"/>
      <c r="S706" s="297"/>
      <c r="T706" s="297"/>
      <c r="U706" s="297"/>
      <c r="V706" s="297"/>
      <c r="W706" s="297"/>
      <c r="X706" s="297"/>
      <c r="Y706" s="297"/>
      <c r="Z706" s="297"/>
      <c r="AA706" s="297"/>
      <c r="AB706" s="297"/>
      <c r="AC706" s="297"/>
    </row>
    <row r="707" spans="1:29" ht="15" customHeight="1" x14ac:dyDescent="0.2">
      <c r="A707" s="297"/>
      <c r="B707" s="297"/>
      <c r="C707" s="297"/>
      <c r="D707" s="297"/>
      <c r="E707" s="297"/>
      <c r="F707" s="297"/>
      <c r="G707" s="297"/>
      <c r="H707" s="297"/>
      <c r="I707" s="297"/>
      <c r="J707" s="297"/>
      <c r="K707" s="297"/>
      <c r="L707" s="297"/>
      <c r="M707" s="297"/>
      <c r="N707" s="297"/>
      <c r="O707" s="297"/>
      <c r="P707" s="297"/>
      <c r="Q707" s="297"/>
      <c r="R707" s="297"/>
      <c r="S707" s="297"/>
      <c r="T707" s="297"/>
      <c r="U707" s="297"/>
      <c r="V707" s="297"/>
      <c r="W707" s="297"/>
      <c r="X707" s="297"/>
      <c r="Y707" s="297"/>
      <c r="Z707" s="297"/>
      <c r="AA707" s="297"/>
      <c r="AB707" s="297"/>
      <c r="AC707" s="297"/>
    </row>
    <row r="708" spans="1:29" ht="15" customHeight="1" x14ac:dyDescent="0.2">
      <c r="A708" s="297"/>
      <c r="B708" s="297"/>
      <c r="C708" s="297"/>
      <c r="D708" s="297"/>
      <c r="E708" s="297"/>
      <c r="F708" s="297"/>
      <c r="G708" s="297"/>
      <c r="H708" s="297"/>
      <c r="I708" s="297"/>
      <c r="J708" s="297"/>
      <c r="K708" s="297"/>
      <c r="L708" s="297"/>
      <c r="M708" s="297"/>
      <c r="N708" s="297"/>
      <c r="O708" s="297"/>
      <c r="P708" s="297"/>
      <c r="Q708" s="297"/>
      <c r="R708" s="297"/>
      <c r="S708" s="297"/>
      <c r="T708" s="297"/>
      <c r="U708" s="297"/>
      <c r="V708" s="297"/>
      <c r="W708" s="297"/>
      <c r="X708" s="297"/>
      <c r="Y708" s="297"/>
      <c r="Z708" s="297"/>
      <c r="AA708" s="297"/>
      <c r="AB708" s="297"/>
      <c r="AC708" s="297"/>
    </row>
    <row r="709" spans="1:29" ht="15" customHeight="1" x14ac:dyDescent="0.2">
      <c r="A709" s="297"/>
      <c r="B709" s="297"/>
      <c r="C709" s="297"/>
      <c r="D709" s="297"/>
      <c r="E709" s="297"/>
      <c r="F709" s="297"/>
      <c r="G709" s="297"/>
      <c r="H709" s="297"/>
      <c r="I709" s="297"/>
      <c r="J709" s="297"/>
      <c r="K709" s="297"/>
      <c r="L709" s="297"/>
      <c r="M709" s="297"/>
      <c r="N709" s="297"/>
      <c r="O709" s="297"/>
      <c r="P709" s="297"/>
      <c r="Q709" s="297"/>
      <c r="R709" s="297"/>
      <c r="S709" s="297"/>
      <c r="T709" s="297"/>
      <c r="U709" s="297"/>
      <c r="V709" s="297"/>
      <c r="W709" s="297"/>
      <c r="X709" s="297"/>
      <c r="Y709" s="297"/>
      <c r="Z709" s="297"/>
      <c r="AA709" s="297"/>
      <c r="AB709" s="297"/>
      <c r="AC709" s="297"/>
    </row>
    <row r="710" spans="1:29" ht="15" customHeight="1" x14ac:dyDescent="0.2">
      <c r="A710" s="297"/>
      <c r="B710" s="297"/>
      <c r="C710" s="297"/>
      <c r="D710" s="297"/>
      <c r="E710" s="297"/>
      <c r="F710" s="297"/>
      <c r="G710" s="297"/>
      <c r="H710" s="297"/>
      <c r="I710" s="297"/>
      <c r="J710" s="297"/>
      <c r="K710" s="297"/>
      <c r="L710" s="297"/>
      <c r="M710" s="297"/>
      <c r="N710" s="297"/>
      <c r="O710" s="297"/>
      <c r="P710" s="297"/>
      <c r="Q710" s="297"/>
      <c r="R710" s="297"/>
      <c r="S710" s="297"/>
      <c r="T710" s="297"/>
      <c r="U710" s="297"/>
      <c r="V710" s="297"/>
      <c r="W710" s="297"/>
      <c r="X710" s="297"/>
      <c r="Y710" s="297"/>
      <c r="Z710" s="297"/>
      <c r="AA710" s="297"/>
      <c r="AB710" s="297"/>
      <c r="AC710" s="297"/>
    </row>
    <row r="711" spans="1:29" ht="15" customHeight="1" x14ac:dyDescent="0.2">
      <c r="A711" s="297"/>
      <c r="B711" s="297"/>
      <c r="C711" s="297"/>
      <c r="D711" s="297"/>
      <c r="E711" s="297"/>
      <c r="F711" s="297"/>
      <c r="G711" s="297"/>
      <c r="H711" s="297"/>
      <c r="I711" s="297"/>
      <c r="J711" s="297"/>
      <c r="K711" s="297"/>
      <c r="L711" s="297"/>
      <c r="M711" s="297"/>
      <c r="N711" s="297"/>
      <c r="O711" s="297"/>
      <c r="P711" s="297"/>
      <c r="Q711" s="297"/>
      <c r="R711" s="297"/>
      <c r="S711" s="297"/>
      <c r="T711" s="297"/>
      <c r="U711" s="297"/>
      <c r="V711" s="297"/>
      <c r="W711" s="297"/>
      <c r="X711" s="297"/>
      <c r="Y711" s="297"/>
      <c r="Z711" s="297"/>
      <c r="AA711" s="297"/>
      <c r="AB711" s="297"/>
      <c r="AC711" s="297"/>
    </row>
    <row r="712" spans="1:29" ht="15" customHeight="1" x14ac:dyDescent="0.2">
      <c r="A712" s="297"/>
      <c r="B712" s="297"/>
      <c r="C712" s="297"/>
      <c r="D712" s="297"/>
      <c r="E712" s="297"/>
      <c r="F712" s="297"/>
      <c r="G712" s="297"/>
      <c r="H712" s="297"/>
      <c r="I712" s="297"/>
      <c r="J712" s="297"/>
      <c r="K712" s="297"/>
      <c r="L712" s="297"/>
      <c r="M712" s="297"/>
      <c r="N712" s="297"/>
      <c r="O712" s="297"/>
      <c r="P712" s="297"/>
      <c r="Q712" s="297"/>
      <c r="R712" s="297"/>
      <c r="S712" s="297"/>
      <c r="T712" s="297"/>
      <c r="U712" s="297"/>
      <c r="V712" s="297"/>
      <c r="W712" s="297"/>
      <c r="X712" s="297"/>
      <c r="Y712" s="297"/>
      <c r="Z712" s="297"/>
      <c r="AA712" s="297"/>
      <c r="AB712" s="297"/>
      <c r="AC712" s="297"/>
    </row>
    <row r="713" spans="1:29" ht="15" customHeight="1" x14ac:dyDescent="0.2">
      <c r="A713" s="297"/>
      <c r="B713" s="297"/>
      <c r="C713" s="297"/>
      <c r="D713" s="297"/>
      <c r="E713" s="297"/>
      <c r="F713" s="297"/>
      <c r="G713" s="297"/>
      <c r="H713" s="297"/>
      <c r="I713" s="297"/>
      <c r="J713" s="297"/>
      <c r="K713" s="297"/>
      <c r="L713" s="297"/>
      <c r="M713" s="297"/>
      <c r="N713" s="297"/>
      <c r="O713" s="297"/>
      <c r="P713" s="297"/>
      <c r="Q713" s="297"/>
      <c r="R713" s="297"/>
      <c r="S713" s="297"/>
      <c r="T713" s="297"/>
      <c r="U713" s="297"/>
      <c r="V713" s="297"/>
      <c r="W713" s="297"/>
      <c r="X713" s="297"/>
      <c r="Y713" s="297"/>
      <c r="Z713" s="297"/>
      <c r="AA713" s="297"/>
      <c r="AB713" s="297"/>
      <c r="AC713" s="297"/>
    </row>
    <row r="714" spans="1:29" ht="15" customHeight="1" x14ac:dyDescent="0.2">
      <c r="A714" s="297"/>
      <c r="B714" s="297"/>
      <c r="C714" s="297"/>
      <c r="D714" s="297"/>
      <c r="E714" s="297"/>
      <c r="F714" s="297"/>
      <c r="G714" s="297"/>
      <c r="H714" s="297"/>
      <c r="I714" s="297"/>
      <c r="J714" s="297"/>
      <c r="K714" s="297"/>
      <c r="L714" s="297"/>
      <c r="M714" s="297"/>
      <c r="N714" s="297"/>
      <c r="O714" s="297"/>
      <c r="P714" s="297"/>
      <c r="Q714" s="297"/>
      <c r="R714" s="297"/>
      <c r="S714" s="297"/>
      <c r="T714" s="297"/>
      <c r="U714" s="297"/>
      <c r="V714" s="297"/>
      <c r="W714" s="297"/>
      <c r="X714" s="297"/>
      <c r="Y714" s="297"/>
      <c r="Z714" s="297"/>
      <c r="AA714" s="297"/>
      <c r="AB714" s="297"/>
      <c r="AC714" s="297"/>
    </row>
    <row r="715" spans="1:29" ht="15" customHeight="1" x14ac:dyDescent="0.2">
      <c r="A715" s="297"/>
      <c r="B715" s="297"/>
      <c r="C715" s="297"/>
      <c r="D715" s="297"/>
      <c r="E715" s="297"/>
      <c r="F715" s="297"/>
      <c r="G715" s="297"/>
      <c r="H715" s="297"/>
      <c r="I715" s="297"/>
      <c r="J715" s="297"/>
      <c r="K715" s="297"/>
      <c r="L715" s="297"/>
      <c r="M715" s="297"/>
      <c r="N715" s="297"/>
      <c r="O715" s="297"/>
      <c r="P715" s="297"/>
      <c r="Q715" s="297"/>
      <c r="R715" s="297"/>
      <c r="S715" s="297"/>
      <c r="T715" s="297"/>
      <c r="U715" s="297"/>
      <c r="V715" s="297"/>
      <c r="W715" s="297"/>
      <c r="X715" s="297"/>
      <c r="Y715" s="297"/>
      <c r="Z715" s="297"/>
      <c r="AA715" s="297"/>
      <c r="AB715" s="297"/>
      <c r="AC715" s="297"/>
    </row>
    <row r="716" spans="1:29" ht="15" customHeight="1" x14ac:dyDescent="0.2">
      <c r="A716" s="297"/>
      <c r="B716" s="297"/>
      <c r="C716" s="297"/>
      <c r="D716" s="297"/>
      <c r="E716" s="297"/>
      <c r="F716" s="297"/>
      <c r="G716" s="297"/>
      <c r="H716" s="297"/>
      <c r="I716" s="297"/>
      <c r="J716" s="297"/>
      <c r="K716" s="297"/>
      <c r="L716" s="297"/>
      <c r="M716" s="297"/>
      <c r="N716" s="297"/>
      <c r="O716" s="297"/>
      <c r="P716" s="297"/>
      <c r="Q716" s="297"/>
      <c r="R716" s="297"/>
      <c r="S716" s="297"/>
      <c r="T716" s="297"/>
      <c r="U716" s="297"/>
      <c r="V716" s="297"/>
      <c r="W716" s="297"/>
      <c r="X716" s="297"/>
      <c r="Y716" s="297"/>
      <c r="Z716" s="297"/>
      <c r="AA716" s="297"/>
      <c r="AB716" s="297"/>
      <c r="AC716" s="297"/>
    </row>
    <row r="717" spans="1:29" ht="15" customHeight="1" x14ac:dyDescent="0.2">
      <c r="A717" s="297"/>
      <c r="B717" s="297"/>
      <c r="C717" s="297"/>
      <c r="D717" s="297"/>
      <c r="E717" s="297"/>
      <c r="F717" s="297"/>
      <c r="G717" s="297"/>
      <c r="H717" s="297"/>
      <c r="I717" s="297"/>
      <c r="J717" s="297"/>
      <c r="K717" s="297"/>
      <c r="L717" s="297"/>
      <c r="M717" s="297"/>
      <c r="N717" s="297"/>
      <c r="O717" s="297"/>
      <c r="P717" s="297"/>
      <c r="Q717" s="297"/>
      <c r="R717" s="297"/>
      <c r="S717" s="297"/>
      <c r="T717" s="297"/>
      <c r="U717" s="297"/>
      <c r="V717" s="297"/>
      <c r="W717" s="297"/>
      <c r="X717" s="297"/>
      <c r="Y717" s="297"/>
      <c r="Z717" s="297"/>
      <c r="AA717" s="297"/>
      <c r="AB717" s="297"/>
      <c r="AC717" s="297"/>
    </row>
    <row r="718" spans="1:29" ht="15" customHeight="1" x14ac:dyDescent="0.2">
      <c r="A718" s="297"/>
      <c r="B718" s="297"/>
      <c r="C718" s="297"/>
      <c r="D718" s="297"/>
      <c r="E718" s="297"/>
      <c r="F718" s="297"/>
      <c r="G718" s="297"/>
      <c r="H718" s="297"/>
      <c r="I718" s="297"/>
      <c r="J718" s="297"/>
      <c r="K718" s="297"/>
      <c r="L718" s="297"/>
      <c r="M718" s="297"/>
      <c r="N718" s="297"/>
      <c r="O718" s="297"/>
      <c r="P718" s="297"/>
      <c r="Q718" s="297"/>
      <c r="R718" s="297"/>
      <c r="S718" s="297"/>
      <c r="T718" s="297"/>
      <c r="U718" s="297"/>
      <c r="V718" s="297"/>
      <c r="W718" s="297"/>
      <c r="X718" s="297"/>
      <c r="Y718" s="297"/>
      <c r="Z718" s="297"/>
      <c r="AA718" s="297"/>
      <c r="AB718" s="297"/>
      <c r="AC718" s="297"/>
    </row>
    <row r="719" spans="1:29" ht="15" customHeight="1" x14ac:dyDescent="0.2">
      <c r="A719" s="297"/>
      <c r="B719" s="297"/>
      <c r="C719" s="297"/>
      <c r="D719" s="297"/>
      <c r="E719" s="297"/>
      <c r="F719" s="297"/>
      <c r="G719" s="297"/>
      <c r="H719" s="297"/>
      <c r="I719" s="297"/>
      <c r="J719" s="297"/>
      <c r="K719" s="297"/>
      <c r="L719" s="297"/>
      <c r="M719" s="297"/>
      <c r="N719" s="297"/>
      <c r="O719" s="297"/>
      <c r="P719" s="297"/>
      <c r="Q719" s="297"/>
      <c r="R719" s="297"/>
      <c r="S719" s="297"/>
      <c r="T719" s="297"/>
      <c r="U719" s="297"/>
      <c r="V719" s="297"/>
      <c r="W719" s="297"/>
      <c r="X719" s="297"/>
      <c r="Y719" s="297"/>
      <c r="Z719" s="297"/>
      <c r="AA719" s="297"/>
      <c r="AB719" s="297"/>
      <c r="AC719" s="297"/>
    </row>
    <row r="720" spans="1:29" ht="15" customHeight="1" x14ac:dyDescent="0.2">
      <c r="A720" s="297"/>
      <c r="B720" s="297"/>
      <c r="C720" s="297"/>
      <c r="D720" s="297"/>
      <c r="E720" s="297"/>
      <c r="F720" s="297"/>
      <c r="G720" s="297"/>
      <c r="H720" s="297"/>
      <c r="I720" s="297"/>
      <c r="J720" s="297"/>
      <c r="K720" s="297"/>
      <c r="L720" s="297"/>
      <c r="M720" s="297"/>
      <c r="N720" s="297"/>
      <c r="O720" s="297"/>
      <c r="P720" s="297"/>
      <c r="Q720" s="297"/>
      <c r="R720" s="297"/>
      <c r="S720" s="297"/>
      <c r="T720" s="297"/>
      <c r="U720" s="297"/>
      <c r="V720" s="297"/>
      <c r="W720" s="297"/>
      <c r="X720" s="297"/>
      <c r="Y720" s="297"/>
      <c r="Z720" s="297"/>
      <c r="AA720" s="297"/>
      <c r="AB720" s="297"/>
      <c r="AC720" s="297"/>
    </row>
    <row r="721" spans="1:29" ht="15" customHeight="1" x14ac:dyDescent="0.2">
      <c r="A721" s="297"/>
      <c r="B721" s="297"/>
      <c r="C721" s="297"/>
      <c r="D721" s="297"/>
      <c r="E721" s="297"/>
      <c r="F721" s="297"/>
      <c r="G721" s="297"/>
      <c r="H721" s="297"/>
      <c r="I721" s="297"/>
      <c r="J721" s="297"/>
      <c r="K721" s="297"/>
      <c r="L721" s="297"/>
      <c r="M721" s="297"/>
      <c r="N721" s="297"/>
      <c r="O721" s="297"/>
      <c r="P721" s="297"/>
      <c r="Q721" s="297"/>
      <c r="R721" s="297"/>
      <c r="S721" s="297"/>
      <c r="T721" s="297"/>
      <c r="U721" s="297"/>
      <c r="V721" s="297"/>
      <c r="W721" s="297"/>
      <c r="X721" s="297"/>
      <c r="Y721" s="297"/>
      <c r="Z721" s="297"/>
      <c r="AA721" s="297"/>
      <c r="AB721" s="297"/>
      <c r="AC721" s="297"/>
    </row>
    <row r="722" spans="1:29" ht="15" customHeight="1" x14ac:dyDescent="0.2">
      <c r="A722" s="297"/>
      <c r="B722" s="297"/>
      <c r="C722" s="297"/>
      <c r="D722" s="297"/>
      <c r="E722" s="297"/>
      <c r="F722" s="297"/>
      <c r="G722" s="297"/>
      <c r="H722" s="297"/>
      <c r="I722" s="297"/>
      <c r="J722" s="297"/>
      <c r="K722" s="297"/>
      <c r="L722" s="297"/>
      <c r="M722" s="297"/>
      <c r="N722" s="297"/>
      <c r="O722" s="297"/>
      <c r="P722" s="297"/>
      <c r="Q722" s="297"/>
      <c r="R722" s="297"/>
      <c r="S722" s="297"/>
      <c r="T722" s="297"/>
      <c r="U722" s="297"/>
      <c r="V722" s="297"/>
      <c r="W722" s="297"/>
      <c r="X722" s="297"/>
      <c r="Y722" s="297"/>
      <c r="Z722" s="297"/>
      <c r="AA722" s="297"/>
      <c r="AB722" s="297"/>
      <c r="AC722" s="297"/>
    </row>
    <row r="723" spans="1:29" ht="15" customHeight="1" x14ac:dyDescent="0.2">
      <c r="A723" s="297"/>
      <c r="B723" s="297"/>
      <c r="C723" s="297"/>
      <c r="D723" s="297"/>
      <c r="E723" s="297"/>
      <c r="F723" s="297"/>
      <c r="G723" s="297"/>
      <c r="H723" s="297"/>
      <c r="I723" s="297"/>
      <c r="J723" s="297"/>
      <c r="K723" s="297"/>
      <c r="L723" s="297"/>
      <c r="M723" s="297"/>
      <c r="N723" s="297"/>
      <c r="O723" s="297"/>
      <c r="P723" s="297"/>
      <c r="Q723" s="297"/>
      <c r="R723" s="297"/>
      <c r="S723" s="297"/>
      <c r="T723" s="297"/>
      <c r="U723" s="297"/>
      <c r="V723" s="297"/>
      <c r="W723" s="297"/>
      <c r="X723" s="297"/>
      <c r="Y723" s="297"/>
      <c r="Z723" s="297"/>
      <c r="AA723" s="297"/>
      <c r="AB723" s="297"/>
      <c r="AC723" s="297"/>
    </row>
    <row r="724" spans="1:29" ht="15" customHeight="1" x14ac:dyDescent="0.2">
      <c r="A724" s="297"/>
      <c r="B724" s="297"/>
      <c r="C724" s="297"/>
      <c r="D724" s="297"/>
      <c r="E724" s="297"/>
      <c r="F724" s="297"/>
      <c r="G724" s="297"/>
      <c r="H724" s="297"/>
      <c r="I724" s="297"/>
      <c r="J724" s="297"/>
      <c r="K724" s="297"/>
      <c r="L724" s="297"/>
      <c r="M724" s="297"/>
      <c r="N724" s="297"/>
      <c r="O724" s="297"/>
      <c r="P724" s="297"/>
      <c r="Q724" s="297"/>
      <c r="R724" s="297"/>
      <c r="S724" s="297"/>
      <c r="T724" s="297"/>
      <c r="U724" s="297"/>
      <c r="V724" s="297"/>
      <c r="W724" s="297"/>
      <c r="X724" s="297"/>
      <c r="Y724" s="297"/>
      <c r="Z724" s="297"/>
      <c r="AA724" s="297"/>
      <c r="AB724" s="297"/>
      <c r="AC724" s="297"/>
    </row>
    <row r="725" spans="1:29" ht="15" customHeight="1" x14ac:dyDescent="0.2">
      <c r="A725" s="297"/>
      <c r="B725" s="297"/>
      <c r="C725" s="297"/>
      <c r="D725" s="297"/>
      <c r="E725" s="297"/>
      <c r="F725" s="297"/>
      <c r="G725" s="297"/>
      <c r="H725" s="297"/>
      <c r="I725" s="297"/>
      <c r="J725" s="297"/>
      <c r="K725" s="297"/>
      <c r="L725" s="297"/>
      <c r="M725" s="297"/>
      <c r="N725" s="297"/>
      <c r="O725" s="297"/>
      <c r="P725" s="297"/>
      <c r="Q725" s="297"/>
      <c r="R725" s="297"/>
      <c r="S725" s="297"/>
      <c r="T725" s="297"/>
      <c r="U725" s="297"/>
      <c r="V725" s="297"/>
      <c r="W725" s="297"/>
      <c r="X725" s="297"/>
      <c r="Y725" s="297"/>
      <c r="Z725" s="297"/>
      <c r="AA725" s="297"/>
      <c r="AB725" s="297"/>
      <c r="AC725" s="297"/>
    </row>
    <row r="726" spans="1:29" ht="15" customHeight="1" x14ac:dyDescent="0.2">
      <c r="A726" s="297"/>
      <c r="B726" s="297"/>
      <c r="C726" s="297"/>
      <c r="D726" s="297"/>
      <c r="E726" s="297"/>
      <c r="F726" s="297"/>
      <c r="G726" s="297"/>
      <c r="H726" s="297"/>
      <c r="I726" s="297"/>
      <c r="J726" s="297"/>
      <c r="K726" s="297"/>
      <c r="L726" s="297"/>
      <c r="M726" s="297"/>
      <c r="N726" s="297"/>
      <c r="O726" s="297"/>
      <c r="P726" s="297"/>
      <c r="Q726" s="297"/>
      <c r="R726" s="297"/>
      <c r="S726" s="297"/>
      <c r="T726" s="297"/>
      <c r="U726" s="297"/>
      <c r="V726" s="297"/>
      <c r="W726" s="297"/>
      <c r="X726" s="297"/>
      <c r="Y726" s="297"/>
      <c r="Z726" s="297"/>
      <c r="AA726" s="297"/>
      <c r="AB726" s="297"/>
      <c r="AC726" s="297"/>
    </row>
    <row r="727" spans="1:29" ht="15" customHeight="1" x14ac:dyDescent="0.2">
      <c r="A727" s="297"/>
      <c r="B727" s="297"/>
      <c r="C727" s="297"/>
      <c r="D727" s="297"/>
      <c r="E727" s="297"/>
      <c r="F727" s="297"/>
      <c r="G727" s="297"/>
      <c r="H727" s="297"/>
      <c r="I727" s="297"/>
      <c r="J727" s="297"/>
      <c r="K727" s="297"/>
      <c r="L727" s="297"/>
      <c r="M727" s="297"/>
      <c r="N727" s="297"/>
      <c r="O727" s="297"/>
      <c r="P727" s="297"/>
      <c r="Q727" s="297"/>
      <c r="R727" s="297"/>
      <c r="S727" s="297"/>
      <c r="T727" s="297"/>
      <c r="U727" s="297"/>
      <c r="V727" s="297"/>
      <c r="W727" s="297"/>
      <c r="X727" s="297"/>
      <c r="Y727" s="297"/>
      <c r="Z727" s="297"/>
      <c r="AA727" s="297"/>
      <c r="AB727" s="297"/>
      <c r="AC727" s="297"/>
    </row>
    <row r="728" spans="1:29" ht="15" customHeight="1" x14ac:dyDescent="0.2">
      <c r="A728" s="297"/>
      <c r="B728" s="297"/>
      <c r="C728" s="297"/>
      <c r="D728" s="297"/>
      <c r="E728" s="297"/>
      <c r="F728" s="297"/>
      <c r="G728" s="297"/>
      <c r="H728" s="297"/>
      <c r="I728" s="297"/>
      <c r="J728" s="297"/>
      <c r="K728" s="297"/>
      <c r="L728" s="297"/>
      <c r="M728" s="297"/>
      <c r="N728" s="297"/>
      <c r="O728" s="297"/>
      <c r="P728" s="297"/>
      <c r="Q728" s="297"/>
      <c r="R728" s="297"/>
      <c r="S728" s="297"/>
      <c r="T728" s="297"/>
      <c r="U728" s="297"/>
      <c r="V728" s="297"/>
      <c r="W728" s="297"/>
      <c r="X728" s="297"/>
      <c r="Y728" s="297"/>
      <c r="Z728" s="297"/>
      <c r="AA728" s="297"/>
      <c r="AB728" s="297"/>
      <c r="AC728" s="297"/>
    </row>
    <row r="729" spans="1:29" ht="15" customHeight="1" x14ac:dyDescent="0.2">
      <c r="A729" s="297"/>
      <c r="B729" s="297"/>
      <c r="C729" s="297"/>
      <c r="D729" s="297"/>
      <c r="E729" s="297"/>
      <c r="F729" s="297"/>
      <c r="G729" s="297"/>
      <c r="H729" s="297"/>
      <c r="I729" s="297"/>
      <c r="J729" s="297"/>
      <c r="K729" s="297"/>
      <c r="L729" s="297"/>
      <c r="M729" s="297"/>
      <c r="N729" s="297"/>
      <c r="O729" s="297"/>
      <c r="P729" s="297"/>
      <c r="Q729" s="297"/>
      <c r="R729" s="297"/>
      <c r="S729" s="297"/>
      <c r="T729" s="297"/>
      <c r="U729" s="297"/>
      <c r="V729" s="297"/>
      <c r="W729" s="297"/>
      <c r="X729" s="297"/>
      <c r="Y729" s="297"/>
      <c r="Z729" s="297"/>
      <c r="AA729" s="297"/>
      <c r="AB729" s="297"/>
      <c r="AC729" s="297"/>
    </row>
    <row r="730" spans="1:29" ht="15" customHeight="1" x14ac:dyDescent="0.2">
      <c r="A730" s="297"/>
      <c r="B730" s="297"/>
      <c r="C730" s="297"/>
      <c r="D730" s="297"/>
      <c r="E730" s="297"/>
      <c r="F730" s="297"/>
      <c r="G730" s="297"/>
      <c r="H730" s="297"/>
      <c r="I730" s="297"/>
      <c r="J730" s="297"/>
      <c r="K730" s="297"/>
      <c r="L730" s="297"/>
      <c r="M730" s="297"/>
      <c r="N730" s="297"/>
      <c r="O730" s="297"/>
      <c r="P730" s="297"/>
      <c r="Q730" s="297"/>
      <c r="R730" s="297"/>
      <c r="S730" s="297"/>
      <c r="T730" s="297"/>
      <c r="U730" s="297"/>
      <c r="V730" s="297"/>
      <c r="W730" s="297"/>
      <c r="X730" s="297"/>
      <c r="Y730" s="297"/>
      <c r="Z730" s="297"/>
      <c r="AA730" s="297"/>
      <c r="AB730" s="297"/>
      <c r="AC730" s="297"/>
    </row>
    <row r="731" spans="1:29" ht="15" customHeight="1" x14ac:dyDescent="0.2">
      <c r="A731" s="297"/>
      <c r="B731" s="297"/>
      <c r="C731" s="297"/>
      <c r="D731" s="297"/>
      <c r="E731" s="297"/>
      <c r="F731" s="297"/>
      <c r="G731" s="297"/>
      <c r="H731" s="297"/>
      <c r="I731" s="297"/>
      <c r="J731" s="297"/>
      <c r="K731" s="297"/>
      <c r="L731" s="297"/>
      <c r="M731" s="297"/>
      <c r="N731" s="297"/>
      <c r="O731" s="297"/>
      <c r="P731" s="297"/>
      <c r="Q731" s="297"/>
      <c r="R731" s="297"/>
      <c r="S731" s="297"/>
      <c r="T731" s="297"/>
      <c r="U731" s="297"/>
      <c r="V731" s="297"/>
      <c r="W731" s="297"/>
      <c r="X731" s="297"/>
      <c r="Y731" s="297"/>
      <c r="Z731" s="297"/>
      <c r="AA731" s="297"/>
      <c r="AB731" s="297"/>
      <c r="AC731" s="297"/>
    </row>
    <row r="732" spans="1:29" ht="15" customHeight="1" x14ac:dyDescent="0.2">
      <c r="A732" s="297"/>
      <c r="B732" s="297"/>
      <c r="C732" s="297"/>
      <c r="D732" s="297"/>
      <c r="E732" s="297"/>
      <c r="F732" s="297"/>
      <c r="G732" s="297"/>
      <c r="H732" s="297"/>
      <c r="I732" s="297"/>
      <c r="J732" s="297"/>
      <c r="K732" s="297"/>
      <c r="L732" s="297"/>
      <c r="M732" s="297"/>
      <c r="N732" s="297"/>
      <c r="O732" s="297"/>
      <c r="P732" s="297"/>
      <c r="Q732" s="297"/>
      <c r="R732" s="297"/>
      <c r="S732" s="297"/>
      <c r="T732" s="297"/>
      <c r="U732" s="297"/>
      <c r="V732" s="297"/>
      <c r="W732" s="297"/>
      <c r="X732" s="297"/>
      <c r="Y732" s="297"/>
      <c r="Z732" s="297"/>
      <c r="AA732" s="297"/>
      <c r="AB732" s="297"/>
      <c r="AC732" s="297"/>
    </row>
    <row r="733" spans="1:29" ht="15" customHeight="1" x14ac:dyDescent="0.2">
      <c r="A733" s="297"/>
      <c r="B733" s="297"/>
      <c r="C733" s="297"/>
      <c r="D733" s="297"/>
      <c r="E733" s="297"/>
      <c r="F733" s="297"/>
      <c r="G733" s="297"/>
      <c r="H733" s="297"/>
      <c r="I733" s="297"/>
      <c r="J733" s="297"/>
      <c r="K733" s="297"/>
      <c r="L733" s="297"/>
      <c r="M733" s="297"/>
      <c r="N733" s="297"/>
      <c r="O733" s="297"/>
      <c r="P733" s="297"/>
      <c r="Q733" s="297"/>
      <c r="R733" s="297"/>
      <c r="S733" s="297"/>
      <c r="T733" s="297"/>
      <c r="U733" s="297"/>
      <c r="V733" s="297"/>
      <c r="W733" s="297"/>
      <c r="X733" s="297"/>
      <c r="Y733" s="297"/>
      <c r="Z733" s="297"/>
      <c r="AA733" s="297"/>
      <c r="AB733" s="297"/>
      <c r="AC733" s="297"/>
    </row>
    <row r="734" spans="1:29" ht="15" customHeight="1" x14ac:dyDescent="0.2">
      <c r="A734" s="297"/>
      <c r="B734" s="297"/>
      <c r="C734" s="297"/>
      <c r="D734" s="297"/>
      <c r="E734" s="297"/>
      <c r="F734" s="297"/>
      <c r="G734" s="297"/>
      <c r="H734" s="297"/>
      <c r="I734" s="297"/>
      <c r="J734" s="297"/>
      <c r="K734" s="297"/>
      <c r="L734" s="297"/>
      <c r="M734" s="297"/>
      <c r="N734" s="297"/>
      <c r="O734" s="297"/>
      <c r="P734" s="297"/>
      <c r="Q734" s="297"/>
      <c r="R734" s="297"/>
      <c r="S734" s="297"/>
      <c r="T734" s="297"/>
      <c r="U734" s="297"/>
      <c r="V734" s="297"/>
      <c r="W734" s="297"/>
      <c r="X734" s="297"/>
      <c r="Y734" s="297"/>
      <c r="Z734" s="297"/>
      <c r="AA734" s="297"/>
      <c r="AB734" s="297"/>
      <c r="AC734" s="297"/>
    </row>
    <row r="735" spans="1:29" ht="15" customHeight="1" x14ac:dyDescent="0.2">
      <c r="A735" s="297"/>
      <c r="B735" s="297"/>
      <c r="C735" s="297"/>
      <c r="D735" s="297"/>
      <c r="E735" s="297"/>
      <c r="F735" s="297"/>
      <c r="G735" s="297"/>
      <c r="H735" s="297"/>
      <c r="I735" s="297"/>
      <c r="J735" s="297"/>
      <c r="K735" s="297"/>
      <c r="L735" s="297"/>
      <c r="M735" s="297"/>
      <c r="N735" s="297"/>
      <c r="O735" s="297"/>
      <c r="P735" s="297"/>
      <c r="Q735" s="297"/>
      <c r="R735" s="297"/>
      <c r="S735" s="297"/>
      <c r="T735" s="297"/>
      <c r="U735" s="297"/>
      <c r="V735" s="297"/>
      <c r="W735" s="297"/>
      <c r="X735" s="297"/>
      <c r="Y735" s="297"/>
      <c r="Z735" s="297"/>
      <c r="AA735" s="297"/>
      <c r="AB735" s="297"/>
      <c r="AC735" s="297"/>
    </row>
    <row r="736" spans="1:29" ht="15" customHeight="1" x14ac:dyDescent="0.2">
      <c r="A736" s="297"/>
      <c r="B736" s="297"/>
      <c r="C736" s="297"/>
      <c r="D736" s="297"/>
      <c r="E736" s="297"/>
      <c r="F736" s="297"/>
      <c r="G736" s="297"/>
      <c r="H736" s="297"/>
      <c r="I736" s="297"/>
      <c r="J736" s="297"/>
      <c r="K736" s="297"/>
      <c r="L736" s="297"/>
      <c r="M736" s="297"/>
      <c r="N736" s="297"/>
      <c r="O736" s="297"/>
      <c r="P736" s="297"/>
      <c r="Q736" s="297"/>
      <c r="R736" s="297"/>
      <c r="S736" s="297"/>
      <c r="T736" s="297"/>
      <c r="U736" s="297"/>
      <c r="V736" s="297"/>
      <c r="W736" s="297"/>
      <c r="X736" s="297"/>
      <c r="Y736" s="297"/>
      <c r="Z736" s="297"/>
      <c r="AA736" s="297"/>
      <c r="AB736" s="297"/>
      <c r="AC736" s="297"/>
    </row>
    <row r="737" spans="1:29" ht="15" customHeight="1" x14ac:dyDescent="0.2">
      <c r="A737" s="297"/>
      <c r="B737" s="297"/>
      <c r="C737" s="297"/>
      <c r="D737" s="297"/>
      <c r="E737" s="297"/>
      <c r="F737" s="297"/>
      <c r="G737" s="297"/>
      <c r="H737" s="297"/>
      <c r="I737" s="297"/>
      <c r="J737" s="297"/>
      <c r="K737" s="297"/>
      <c r="L737" s="297"/>
      <c r="M737" s="297"/>
      <c r="N737" s="297"/>
      <c r="O737" s="297"/>
      <c r="P737" s="297"/>
      <c r="Q737" s="297"/>
      <c r="R737" s="297"/>
      <c r="S737" s="297"/>
      <c r="T737" s="297"/>
      <c r="U737" s="297"/>
      <c r="V737" s="297"/>
      <c r="W737" s="297"/>
      <c r="X737" s="297"/>
      <c r="Y737" s="297"/>
      <c r="Z737" s="297"/>
      <c r="AA737" s="297"/>
      <c r="AB737" s="297"/>
      <c r="AC737" s="297"/>
    </row>
    <row r="738" spans="1:29" ht="15" customHeight="1" x14ac:dyDescent="0.2">
      <c r="A738" s="297"/>
      <c r="B738" s="297"/>
      <c r="C738" s="297"/>
      <c r="D738" s="297"/>
      <c r="E738" s="297"/>
      <c r="F738" s="297"/>
      <c r="G738" s="297"/>
      <c r="H738" s="297"/>
      <c r="I738" s="297"/>
      <c r="J738" s="297"/>
      <c r="K738" s="297"/>
      <c r="L738" s="297"/>
      <c r="M738" s="297"/>
      <c r="N738" s="297"/>
      <c r="O738" s="297"/>
      <c r="P738" s="297"/>
      <c r="Q738" s="297"/>
      <c r="R738" s="297"/>
      <c r="S738" s="297"/>
      <c r="T738" s="297"/>
      <c r="U738" s="297"/>
      <c r="V738" s="297"/>
      <c r="W738" s="297"/>
      <c r="X738" s="297"/>
      <c r="Y738" s="297"/>
      <c r="Z738" s="297"/>
      <c r="AA738" s="297"/>
      <c r="AB738" s="297"/>
      <c r="AC738" s="297"/>
    </row>
    <row r="739" spans="1:29" ht="15" customHeight="1" x14ac:dyDescent="0.2">
      <c r="A739" s="297"/>
      <c r="B739" s="297"/>
      <c r="C739" s="297"/>
      <c r="D739" s="297"/>
      <c r="E739" s="297"/>
      <c r="F739" s="297"/>
      <c r="G739" s="297"/>
      <c r="H739" s="297"/>
      <c r="I739" s="297"/>
      <c r="J739" s="297"/>
      <c r="K739" s="297"/>
      <c r="L739" s="297"/>
      <c r="M739" s="297"/>
      <c r="N739" s="297"/>
      <c r="O739" s="297"/>
      <c r="P739" s="297"/>
      <c r="Q739" s="297"/>
      <c r="R739" s="297"/>
      <c r="S739" s="297"/>
      <c r="T739" s="297"/>
      <c r="U739" s="297"/>
      <c r="V739" s="297"/>
      <c r="W739" s="297"/>
      <c r="X739" s="297"/>
      <c r="Y739" s="297"/>
      <c r="Z739" s="297"/>
      <c r="AA739" s="297"/>
      <c r="AB739" s="297"/>
      <c r="AC739" s="297"/>
    </row>
    <row r="740" spans="1:29" ht="15" customHeight="1" x14ac:dyDescent="0.2">
      <c r="A740" s="297"/>
      <c r="B740" s="297"/>
      <c r="C740" s="297"/>
      <c r="D740" s="297"/>
      <c r="E740" s="297"/>
      <c r="F740" s="297"/>
      <c r="G740" s="297"/>
      <c r="H740" s="297"/>
      <c r="I740" s="297"/>
      <c r="J740" s="297"/>
      <c r="K740" s="297"/>
      <c r="L740" s="297"/>
      <c r="M740" s="297"/>
      <c r="N740" s="297"/>
      <c r="O740" s="297"/>
      <c r="P740" s="297"/>
      <c r="Q740" s="297"/>
      <c r="R740" s="297"/>
      <c r="S740" s="297"/>
      <c r="T740" s="297"/>
      <c r="U740" s="297"/>
      <c r="V740" s="297"/>
      <c r="W740" s="297"/>
      <c r="X740" s="297"/>
      <c r="Y740" s="297"/>
      <c r="Z740" s="297"/>
      <c r="AA740" s="297"/>
      <c r="AB740" s="297"/>
      <c r="AC740" s="297"/>
    </row>
    <row r="741" spans="1:29" ht="15" customHeight="1" x14ac:dyDescent="0.2">
      <c r="A741" s="297"/>
      <c r="B741" s="297"/>
      <c r="C741" s="297"/>
      <c r="D741" s="297"/>
      <c r="E741" s="297"/>
      <c r="F741" s="297"/>
      <c r="G741" s="297"/>
      <c r="H741" s="297"/>
      <c r="I741" s="297"/>
      <c r="J741" s="297"/>
      <c r="K741" s="297"/>
      <c r="L741" s="297"/>
      <c r="M741" s="297"/>
      <c r="N741" s="297"/>
      <c r="O741" s="297"/>
      <c r="P741" s="297"/>
      <c r="Q741" s="297"/>
      <c r="R741" s="297"/>
      <c r="S741" s="297"/>
      <c r="T741" s="297"/>
      <c r="U741" s="297"/>
      <c r="V741" s="297"/>
      <c r="W741" s="297"/>
      <c r="X741" s="297"/>
      <c r="Y741" s="297"/>
      <c r="Z741" s="297"/>
      <c r="AA741" s="297"/>
      <c r="AB741" s="297"/>
      <c r="AC741" s="297"/>
    </row>
    <row r="742" spans="1:29" ht="15" customHeight="1" x14ac:dyDescent="0.2">
      <c r="A742" s="297"/>
      <c r="B742" s="297"/>
      <c r="C742" s="297"/>
      <c r="D742" s="297"/>
      <c r="E742" s="297"/>
      <c r="F742" s="297"/>
      <c r="G742" s="297"/>
      <c r="H742" s="297"/>
      <c r="I742" s="297"/>
      <c r="J742" s="297"/>
      <c r="K742" s="297"/>
      <c r="L742" s="297"/>
      <c r="M742" s="297"/>
      <c r="N742" s="297"/>
      <c r="O742" s="297"/>
      <c r="P742" s="297"/>
      <c r="Q742" s="297"/>
      <c r="R742" s="297"/>
      <c r="S742" s="297"/>
      <c r="T742" s="297"/>
      <c r="U742" s="297"/>
      <c r="V742" s="297"/>
      <c r="W742" s="297"/>
      <c r="X742" s="297"/>
      <c r="Y742" s="297"/>
      <c r="Z742" s="297"/>
      <c r="AA742" s="297"/>
      <c r="AB742" s="297"/>
      <c r="AC742" s="297"/>
    </row>
    <row r="743" spans="1:29" ht="15" customHeight="1" x14ac:dyDescent="0.2">
      <c r="A743" s="297"/>
      <c r="B743" s="297"/>
      <c r="C743" s="297"/>
      <c r="D743" s="297"/>
      <c r="E743" s="297"/>
      <c r="F743" s="297"/>
      <c r="G743" s="297"/>
      <c r="H743" s="297"/>
      <c r="I743" s="297"/>
      <c r="J743" s="297"/>
      <c r="K743" s="297"/>
      <c r="L743" s="297"/>
      <c r="M743" s="297"/>
      <c r="N743" s="297"/>
      <c r="O743" s="297"/>
      <c r="P743" s="297"/>
      <c r="Q743" s="297"/>
      <c r="R743" s="297"/>
      <c r="S743" s="297"/>
      <c r="T743" s="297"/>
      <c r="U743" s="297"/>
      <c r="V743" s="297"/>
      <c r="W743" s="297"/>
      <c r="X743" s="297"/>
      <c r="Y743" s="297"/>
      <c r="Z743" s="297"/>
      <c r="AA743" s="297"/>
      <c r="AB743" s="297"/>
      <c r="AC743" s="297"/>
    </row>
    <row r="744" spans="1:29" ht="15" customHeight="1" x14ac:dyDescent="0.2">
      <c r="A744" s="297"/>
      <c r="B744" s="297"/>
      <c r="C744" s="297"/>
      <c r="D744" s="297"/>
      <c r="E744" s="297"/>
      <c r="F744" s="297"/>
      <c r="G744" s="297"/>
      <c r="H744" s="297"/>
      <c r="I744" s="297"/>
      <c r="J744" s="297"/>
      <c r="K744" s="297"/>
      <c r="L744" s="297"/>
      <c r="M744" s="297"/>
      <c r="N744" s="297"/>
      <c r="O744" s="297"/>
      <c r="P744" s="297"/>
      <c r="Q744" s="297"/>
      <c r="R744" s="297"/>
      <c r="S744" s="297"/>
      <c r="T744" s="297"/>
      <c r="U744" s="297"/>
      <c r="V744" s="297"/>
      <c r="W744" s="297"/>
      <c r="X744" s="297"/>
      <c r="Y744" s="297"/>
      <c r="Z744" s="297"/>
      <c r="AA744" s="297"/>
      <c r="AB744" s="297"/>
      <c r="AC744" s="297"/>
    </row>
    <row r="745" spans="1:29" ht="15" customHeight="1" x14ac:dyDescent="0.2">
      <c r="A745" s="297"/>
      <c r="B745" s="297"/>
      <c r="C745" s="297"/>
      <c r="D745" s="297"/>
      <c r="E745" s="297"/>
      <c r="F745" s="297"/>
      <c r="G745" s="297"/>
      <c r="H745" s="297"/>
      <c r="I745" s="297"/>
      <c r="J745" s="297"/>
      <c r="K745" s="297"/>
      <c r="L745" s="297"/>
      <c r="M745" s="297"/>
      <c r="N745" s="297"/>
      <c r="O745" s="297"/>
      <c r="P745" s="297"/>
      <c r="Q745" s="297"/>
      <c r="R745" s="297"/>
      <c r="S745" s="297"/>
      <c r="T745" s="297"/>
      <c r="U745" s="297"/>
      <c r="V745" s="297"/>
      <c r="W745" s="297"/>
      <c r="X745" s="297"/>
      <c r="Y745" s="297"/>
      <c r="Z745" s="297"/>
      <c r="AA745" s="297"/>
      <c r="AB745" s="297"/>
      <c r="AC745" s="297"/>
    </row>
    <row r="746" spans="1:29" ht="15" customHeight="1" x14ac:dyDescent="0.2">
      <c r="A746" s="297"/>
      <c r="B746" s="297"/>
      <c r="C746" s="297"/>
      <c r="D746" s="297"/>
      <c r="E746" s="297"/>
      <c r="F746" s="297"/>
      <c r="G746" s="297"/>
      <c r="H746" s="297"/>
      <c r="I746" s="297"/>
      <c r="J746" s="297"/>
      <c r="K746" s="297"/>
      <c r="L746" s="297"/>
      <c r="M746" s="297"/>
      <c r="N746" s="297"/>
      <c r="O746" s="297"/>
      <c r="P746" s="297"/>
      <c r="Q746" s="297"/>
      <c r="R746" s="297"/>
      <c r="S746" s="297"/>
      <c r="T746" s="297"/>
      <c r="U746" s="297"/>
      <c r="V746" s="297"/>
      <c r="W746" s="297"/>
      <c r="X746" s="297"/>
      <c r="Y746" s="297"/>
      <c r="Z746" s="297"/>
      <c r="AA746" s="297"/>
      <c r="AB746" s="297"/>
      <c r="AC746" s="297"/>
    </row>
    <row r="747" spans="1:29" ht="15" customHeight="1" x14ac:dyDescent="0.2">
      <c r="A747" s="297"/>
      <c r="B747" s="297"/>
      <c r="C747" s="297"/>
      <c r="D747" s="297"/>
      <c r="E747" s="297"/>
      <c r="F747" s="297"/>
      <c r="G747" s="297"/>
      <c r="H747" s="297"/>
      <c r="I747" s="297"/>
      <c r="J747" s="297"/>
      <c r="K747" s="297"/>
      <c r="L747" s="297"/>
      <c r="M747" s="297"/>
      <c r="N747" s="297"/>
      <c r="O747" s="297"/>
      <c r="P747" s="297"/>
      <c r="Q747" s="297"/>
      <c r="R747" s="297"/>
      <c r="S747" s="297"/>
      <c r="T747" s="297"/>
      <c r="U747" s="297"/>
      <c r="V747" s="297"/>
      <c r="W747" s="297"/>
      <c r="X747" s="297"/>
      <c r="Y747" s="297"/>
      <c r="Z747" s="297"/>
      <c r="AA747" s="297"/>
      <c r="AB747" s="297"/>
      <c r="AC747" s="297"/>
    </row>
    <row r="748" spans="1:29" ht="15" customHeight="1" x14ac:dyDescent="0.2">
      <c r="A748" s="297"/>
      <c r="B748" s="297"/>
      <c r="C748" s="297"/>
      <c r="D748" s="297"/>
      <c r="E748" s="297"/>
      <c r="F748" s="297"/>
      <c r="G748" s="297"/>
      <c r="H748" s="297"/>
      <c r="I748" s="297"/>
      <c r="J748" s="297"/>
      <c r="K748" s="297"/>
      <c r="L748" s="297"/>
      <c r="M748" s="297"/>
      <c r="N748" s="297"/>
      <c r="O748" s="297"/>
      <c r="P748" s="297"/>
      <c r="Q748" s="297"/>
      <c r="R748" s="297"/>
      <c r="S748" s="297"/>
      <c r="T748" s="297"/>
      <c r="U748" s="297"/>
      <c r="V748" s="297"/>
      <c r="W748" s="297"/>
      <c r="X748" s="297"/>
      <c r="Y748" s="297"/>
      <c r="Z748" s="297"/>
      <c r="AA748" s="297"/>
      <c r="AB748" s="297"/>
      <c r="AC748" s="297"/>
    </row>
    <row r="749" spans="1:29" ht="15" customHeight="1" x14ac:dyDescent="0.2">
      <c r="A749" s="297"/>
      <c r="B749" s="297"/>
      <c r="C749" s="297"/>
      <c r="D749" s="297"/>
      <c r="E749" s="297"/>
      <c r="F749" s="297"/>
      <c r="G749" s="297"/>
      <c r="H749" s="297"/>
      <c r="I749" s="297"/>
      <c r="J749" s="297"/>
      <c r="K749" s="297"/>
      <c r="L749" s="297"/>
      <c r="M749" s="297"/>
      <c r="N749" s="297"/>
      <c r="O749" s="297"/>
      <c r="P749" s="297"/>
      <c r="Q749" s="297"/>
      <c r="R749" s="297"/>
      <c r="S749" s="297"/>
      <c r="T749" s="297"/>
      <c r="U749" s="297"/>
      <c r="V749" s="297"/>
      <c r="W749" s="297"/>
      <c r="X749" s="297"/>
      <c r="Y749" s="297"/>
      <c r="Z749" s="297"/>
      <c r="AA749" s="297"/>
      <c r="AB749" s="297"/>
      <c r="AC749" s="297"/>
    </row>
    <row r="750" spans="1:29" ht="15" customHeight="1" x14ac:dyDescent="0.2">
      <c r="A750" s="297"/>
      <c r="B750" s="297"/>
      <c r="C750" s="297"/>
      <c r="D750" s="297"/>
      <c r="E750" s="297"/>
      <c r="F750" s="297"/>
      <c r="G750" s="297"/>
      <c r="H750" s="297"/>
      <c r="I750" s="297"/>
      <c r="J750" s="297"/>
      <c r="K750" s="297"/>
      <c r="L750" s="297"/>
      <c r="M750" s="297"/>
      <c r="N750" s="297"/>
      <c r="O750" s="297"/>
      <c r="P750" s="297"/>
      <c r="Q750" s="297"/>
      <c r="R750" s="297"/>
      <c r="S750" s="297"/>
      <c r="T750" s="297"/>
      <c r="U750" s="297"/>
      <c r="V750" s="297"/>
      <c r="W750" s="297"/>
      <c r="X750" s="297"/>
      <c r="Y750" s="297"/>
      <c r="Z750" s="297"/>
      <c r="AA750" s="297"/>
      <c r="AB750" s="297"/>
      <c r="AC750" s="297"/>
    </row>
    <row r="751" spans="1:29" ht="15" customHeight="1" x14ac:dyDescent="0.2">
      <c r="A751" s="297"/>
      <c r="B751" s="297"/>
      <c r="C751" s="297"/>
      <c r="D751" s="297"/>
      <c r="E751" s="297"/>
      <c r="F751" s="297"/>
      <c r="G751" s="297"/>
      <c r="H751" s="297"/>
      <c r="I751" s="297"/>
      <c r="J751" s="297"/>
      <c r="K751" s="297"/>
      <c r="L751" s="297"/>
      <c r="M751" s="297"/>
      <c r="N751" s="297"/>
      <c r="O751" s="297"/>
      <c r="P751" s="297"/>
      <c r="Q751" s="297"/>
      <c r="R751" s="297"/>
      <c r="S751" s="297"/>
      <c r="T751" s="297"/>
      <c r="U751" s="297"/>
      <c r="V751" s="297"/>
      <c r="W751" s="297"/>
      <c r="X751" s="297"/>
      <c r="Y751" s="297"/>
      <c r="Z751" s="297"/>
      <c r="AA751" s="297"/>
      <c r="AB751" s="297"/>
      <c r="AC751" s="297"/>
    </row>
    <row r="752" spans="1:29" ht="15" customHeight="1" x14ac:dyDescent="0.2">
      <c r="A752" s="297"/>
      <c r="B752" s="297"/>
      <c r="C752" s="297"/>
      <c r="D752" s="297"/>
      <c r="E752" s="297"/>
      <c r="F752" s="297"/>
      <c r="G752" s="297"/>
      <c r="H752" s="297"/>
      <c r="I752" s="297"/>
      <c r="J752" s="297"/>
      <c r="K752" s="297"/>
      <c r="L752" s="297"/>
      <c r="M752" s="297"/>
      <c r="N752" s="297"/>
      <c r="O752" s="297"/>
      <c r="P752" s="297"/>
      <c r="Q752" s="297"/>
      <c r="R752" s="297"/>
      <c r="S752" s="297"/>
      <c r="T752" s="297"/>
      <c r="U752" s="297"/>
      <c r="V752" s="297"/>
      <c r="W752" s="297"/>
      <c r="X752" s="297"/>
      <c r="Y752" s="297"/>
      <c r="Z752" s="297"/>
      <c r="AA752" s="297"/>
      <c r="AB752" s="297"/>
      <c r="AC752" s="297"/>
    </row>
    <row r="753" spans="1:29" ht="15" customHeight="1" x14ac:dyDescent="0.2">
      <c r="A753" s="297"/>
      <c r="B753" s="297"/>
      <c r="C753" s="297"/>
      <c r="D753" s="297"/>
      <c r="E753" s="297"/>
      <c r="F753" s="297"/>
      <c r="G753" s="297"/>
      <c r="H753" s="297"/>
      <c r="I753" s="297"/>
      <c r="J753" s="297"/>
      <c r="K753" s="297"/>
      <c r="L753" s="297"/>
      <c r="M753" s="297"/>
      <c r="N753" s="297"/>
      <c r="O753" s="297"/>
      <c r="P753" s="297"/>
      <c r="Q753" s="297"/>
      <c r="R753" s="297"/>
      <c r="S753" s="297"/>
      <c r="T753" s="297"/>
      <c r="U753" s="297"/>
      <c r="V753" s="297"/>
      <c r="W753" s="297"/>
      <c r="X753" s="297"/>
      <c r="Y753" s="297"/>
      <c r="Z753" s="297"/>
      <c r="AA753" s="297"/>
      <c r="AB753" s="297"/>
      <c r="AC753" s="297"/>
    </row>
    <row r="754" spans="1:29" ht="15" customHeight="1" x14ac:dyDescent="0.2">
      <c r="A754" s="297"/>
      <c r="B754" s="297"/>
      <c r="C754" s="297"/>
      <c r="D754" s="297"/>
      <c r="E754" s="297"/>
      <c r="F754" s="297"/>
      <c r="G754" s="297"/>
      <c r="H754" s="297"/>
      <c r="I754" s="297"/>
      <c r="J754" s="297"/>
      <c r="K754" s="297"/>
      <c r="L754" s="297"/>
      <c r="M754" s="297"/>
      <c r="N754" s="297"/>
      <c r="O754" s="297"/>
      <c r="P754" s="297"/>
      <c r="Q754" s="297"/>
      <c r="R754" s="297"/>
      <c r="S754" s="297"/>
      <c r="T754" s="297"/>
      <c r="U754" s="297"/>
      <c r="V754" s="297"/>
      <c r="W754" s="297"/>
      <c r="X754" s="297"/>
      <c r="Y754" s="297"/>
      <c r="Z754" s="297"/>
      <c r="AA754" s="297"/>
      <c r="AB754" s="297"/>
      <c r="AC754" s="297"/>
    </row>
    <row r="755" spans="1:29" ht="15" customHeight="1" x14ac:dyDescent="0.2">
      <c r="A755" s="297"/>
      <c r="B755" s="297"/>
      <c r="C755" s="297"/>
      <c r="D755" s="297"/>
      <c r="E755" s="297"/>
      <c r="F755" s="297"/>
      <c r="G755" s="297"/>
      <c r="H755" s="297"/>
      <c r="I755" s="297"/>
      <c r="J755" s="297"/>
      <c r="K755" s="297"/>
      <c r="L755" s="297"/>
      <c r="M755" s="297"/>
      <c r="N755" s="297"/>
      <c r="O755" s="297"/>
      <c r="P755" s="297"/>
      <c r="Q755" s="297"/>
      <c r="R755" s="297"/>
      <c r="S755" s="297"/>
      <c r="T755" s="297"/>
      <c r="U755" s="297"/>
      <c r="V755" s="297"/>
      <c r="W755" s="297"/>
      <c r="X755" s="297"/>
      <c r="Y755" s="297"/>
      <c r="Z755" s="297"/>
      <c r="AA755" s="297"/>
      <c r="AB755" s="297"/>
      <c r="AC755" s="297"/>
    </row>
    <row r="756" spans="1:29" ht="15" customHeight="1" x14ac:dyDescent="0.2">
      <c r="A756" s="297"/>
      <c r="B756" s="297"/>
      <c r="C756" s="297"/>
      <c r="D756" s="297"/>
      <c r="E756" s="297"/>
      <c r="F756" s="297"/>
      <c r="G756" s="297"/>
      <c r="H756" s="297"/>
      <c r="I756" s="297"/>
      <c r="J756" s="297"/>
      <c r="K756" s="297"/>
      <c r="L756" s="297"/>
      <c r="M756" s="297"/>
      <c r="N756" s="297"/>
      <c r="O756" s="297"/>
      <c r="P756" s="297"/>
      <c r="Q756" s="297"/>
      <c r="R756" s="297"/>
      <c r="S756" s="297"/>
      <c r="T756" s="297"/>
      <c r="U756" s="297"/>
      <c r="V756" s="297"/>
      <c r="W756" s="297"/>
      <c r="X756" s="297"/>
      <c r="Y756" s="297"/>
      <c r="Z756" s="297"/>
      <c r="AA756" s="297"/>
      <c r="AB756" s="297"/>
      <c r="AC756" s="297"/>
    </row>
    <row r="757" spans="1:29" ht="15" customHeight="1" x14ac:dyDescent="0.2">
      <c r="A757" s="297"/>
      <c r="B757" s="297"/>
      <c r="C757" s="297"/>
      <c r="D757" s="297"/>
      <c r="E757" s="297"/>
      <c r="F757" s="297"/>
      <c r="G757" s="297"/>
      <c r="H757" s="297"/>
      <c r="I757" s="297"/>
      <c r="J757" s="297"/>
      <c r="K757" s="297"/>
      <c r="L757" s="297"/>
      <c r="M757" s="297"/>
      <c r="N757" s="297"/>
      <c r="O757" s="297"/>
      <c r="P757" s="297"/>
      <c r="Q757" s="297"/>
      <c r="R757" s="297"/>
      <c r="S757" s="297"/>
      <c r="T757" s="297"/>
      <c r="U757" s="297"/>
      <c r="V757" s="297"/>
      <c r="W757" s="297"/>
      <c r="X757" s="297"/>
      <c r="Y757" s="297"/>
      <c r="Z757" s="297"/>
      <c r="AA757" s="297"/>
      <c r="AB757" s="297"/>
      <c r="AC757" s="297"/>
    </row>
    <row r="758" spans="1:29" ht="15" customHeight="1" x14ac:dyDescent="0.2">
      <c r="A758" s="297"/>
      <c r="B758" s="297"/>
      <c r="C758" s="297"/>
      <c r="D758" s="297"/>
      <c r="E758" s="297"/>
      <c r="F758" s="297"/>
      <c r="G758" s="297"/>
      <c r="H758" s="297"/>
      <c r="I758" s="297"/>
      <c r="J758" s="297"/>
      <c r="K758" s="297"/>
      <c r="L758" s="297"/>
      <c r="M758" s="297"/>
      <c r="N758" s="297"/>
      <c r="O758" s="297"/>
      <c r="P758" s="297"/>
      <c r="Q758" s="297"/>
      <c r="R758" s="297"/>
      <c r="S758" s="297"/>
      <c r="T758" s="297"/>
      <c r="U758" s="297"/>
      <c r="V758" s="297"/>
      <c r="W758" s="297"/>
      <c r="X758" s="297"/>
      <c r="Y758" s="297"/>
      <c r="Z758" s="297"/>
      <c r="AA758" s="297"/>
      <c r="AB758" s="297"/>
      <c r="AC758" s="297"/>
    </row>
    <row r="759" spans="1:29" ht="15" customHeight="1" x14ac:dyDescent="0.2">
      <c r="A759" s="297"/>
      <c r="B759" s="297"/>
      <c r="C759" s="297"/>
      <c r="D759" s="297"/>
      <c r="E759" s="297"/>
      <c r="F759" s="297"/>
      <c r="G759" s="297"/>
      <c r="H759" s="297"/>
      <c r="I759" s="297"/>
      <c r="J759" s="297"/>
      <c r="K759" s="297"/>
      <c r="L759" s="297"/>
      <c r="M759" s="297"/>
      <c r="N759" s="297"/>
      <c r="O759" s="297"/>
      <c r="P759" s="297"/>
      <c r="Q759" s="297"/>
      <c r="R759" s="297"/>
      <c r="S759" s="297"/>
      <c r="T759" s="297"/>
      <c r="U759" s="297"/>
      <c r="V759" s="297"/>
      <c r="W759" s="297"/>
      <c r="X759" s="297"/>
      <c r="Y759" s="297"/>
      <c r="Z759" s="297"/>
      <c r="AA759" s="297"/>
      <c r="AB759" s="297"/>
      <c r="AC759" s="297"/>
    </row>
    <row r="760" spans="1:29" ht="15" customHeight="1" x14ac:dyDescent="0.2">
      <c r="A760" s="297"/>
      <c r="B760" s="297"/>
      <c r="C760" s="297"/>
      <c r="D760" s="297"/>
      <c r="E760" s="297"/>
      <c r="F760" s="297"/>
      <c r="G760" s="297"/>
      <c r="H760" s="297"/>
      <c r="I760" s="297"/>
      <c r="J760" s="297"/>
      <c r="K760" s="297"/>
      <c r="L760" s="297"/>
      <c r="M760" s="297"/>
      <c r="N760" s="297"/>
      <c r="O760" s="297"/>
      <c r="P760" s="297"/>
      <c r="Q760" s="297"/>
      <c r="R760" s="297"/>
      <c r="S760" s="297"/>
      <c r="T760" s="297"/>
      <c r="U760" s="297"/>
      <c r="V760" s="297"/>
      <c r="W760" s="297"/>
      <c r="X760" s="297"/>
      <c r="Y760" s="297"/>
      <c r="Z760" s="297"/>
      <c r="AA760" s="297"/>
      <c r="AB760" s="297"/>
      <c r="AC760" s="297"/>
    </row>
    <row r="761" spans="1:29" ht="15" customHeight="1" x14ac:dyDescent="0.2">
      <c r="A761" s="297"/>
      <c r="B761" s="297"/>
      <c r="C761" s="297"/>
      <c r="D761" s="297"/>
      <c r="E761" s="297"/>
      <c r="F761" s="297"/>
      <c r="G761" s="297"/>
      <c r="H761" s="297"/>
      <c r="I761" s="297"/>
      <c r="J761" s="297"/>
      <c r="K761" s="297"/>
      <c r="L761" s="297"/>
      <c r="M761" s="297"/>
      <c r="N761" s="297"/>
      <c r="O761" s="297"/>
      <c r="P761" s="297"/>
      <c r="Q761" s="297"/>
      <c r="R761" s="297"/>
      <c r="S761" s="297"/>
      <c r="T761" s="297"/>
      <c r="U761" s="297"/>
      <c r="V761" s="297"/>
      <c r="W761" s="297"/>
      <c r="X761" s="297"/>
      <c r="Y761" s="297"/>
      <c r="Z761" s="297"/>
      <c r="AA761" s="297"/>
      <c r="AB761" s="297"/>
      <c r="AC761" s="297"/>
    </row>
    <row r="762" spans="1:29" ht="15" customHeight="1" x14ac:dyDescent="0.2">
      <c r="A762" s="297"/>
      <c r="B762" s="297"/>
      <c r="C762" s="297"/>
      <c r="D762" s="297"/>
      <c r="E762" s="297"/>
      <c r="F762" s="297"/>
      <c r="G762" s="297"/>
      <c r="H762" s="297"/>
      <c r="I762" s="297"/>
      <c r="J762" s="297"/>
      <c r="K762" s="297"/>
      <c r="L762" s="297"/>
      <c r="M762" s="297"/>
      <c r="N762" s="297"/>
      <c r="O762" s="297"/>
      <c r="P762" s="297"/>
      <c r="Q762" s="297"/>
      <c r="R762" s="297"/>
      <c r="S762" s="297"/>
      <c r="T762" s="297"/>
      <c r="U762" s="297"/>
      <c r="V762" s="297"/>
      <c r="W762" s="297"/>
      <c r="X762" s="297"/>
      <c r="Y762" s="297"/>
      <c r="Z762" s="297"/>
      <c r="AA762" s="297"/>
      <c r="AB762" s="297"/>
      <c r="AC762" s="297"/>
    </row>
    <row r="763" spans="1:29" ht="15" customHeight="1" x14ac:dyDescent="0.2">
      <c r="A763" s="297"/>
      <c r="B763" s="297"/>
      <c r="C763" s="297"/>
      <c r="D763" s="297"/>
      <c r="E763" s="297"/>
      <c r="F763" s="297"/>
      <c r="G763" s="297"/>
      <c r="H763" s="297"/>
      <c r="I763" s="297"/>
      <c r="J763" s="297"/>
      <c r="K763" s="297"/>
      <c r="L763" s="297"/>
      <c r="M763" s="297"/>
      <c r="N763" s="297"/>
      <c r="O763" s="297"/>
      <c r="P763" s="297"/>
      <c r="Q763" s="297"/>
      <c r="R763" s="297"/>
      <c r="S763" s="297"/>
      <c r="T763" s="297"/>
      <c r="U763" s="297"/>
      <c r="V763" s="297"/>
      <c r="W763" s="297"/>
      <c r="X763" s="297"/>
      <c r="Y763" s="297"/>
      <c r="Z763" s="297"/>
      <c r="AA763" s="297"/>
      <c r="AB763" s="297"/>
      <c r="AC763" s="297"/>
    </row>
    <row r="764" spans="1:29" ht="15" customHeight="1" x14ac:dyDescent="0.2">
      <c r="A764" s="297"/>
      <c r="B764" s="297"/>
      <c r="C764" s="297"/>
      <c r="D764" s="297"/>
      <c r="E764" s="297"/>
      <c r="F764" s="297"/>
      <c r="G764" s="297"/>
      <c r="H764" s="297"/>
      <c r="I764" s="297"/>
      <c r="J764" s="297"/>
      <c r="K764" s="297"/>
      <c r="L764" s="297"/>
      <c r="M764" s="297"/>
      <c r="N764" s="297"/>
      <c r="O764" s="297"/>
      <c r="P764" s="297"/>
      <c r="Q764" s="297"/>
      <c r="R764" s="297"/>
      <c r="S764" s="297"/>
      <c r="T764" s="297"/>
      <c r="U764" s="297"/>
      <c r="V764" s="297"/>
      <c r="W764" s="297"/>
      <c r="X764" s="297"/>
      <c r="Y764" s="297"/>
      <c r="Z764" s="297"/>
      <c r="AA764" s="297"/>
      <c r="AB764" s="297"/>
      <c r="AC764" s="297"/>
    </row>
    <row r="765" spans="1:29" ht="15" customHeight="1" x14ac:dyDescent="0.2">
      <c r="A765" s="297"/>
      <c r="B765" s="297"/>
      <c r="C765" s="297"/>
      <c r="D765" s="297"/>
      <c r="E765" s="297"/>
      <c r="F765" s="297"/>
      <c r="G765" s="297"/>
      <c r="H765" s="297"/>
      <c r="I765" s="297"/>
      <c r="J765" s="297"/>
      <c r="K765" s="297"/>
      <c r="L765" s="297"/>
      <c r="M765" s="297"/>
      <c r="N765" s="297"/>
      <c r="O765" s="297"/>
      <c r="P765" s="297"/>
      <c r="Q765" s="297"/>
      <c r="R765" s="297"/>
      <c r="S765" s="297"/>
      <c r="T765" s="297"/>
      <c r="U765" s="297"/>
      <c r="V765" s="297"/>
      <c r="W765" s="297"/>
      <c r="X765" s="297"/>
      <c r="Y765" s="297"/>
      <c r="Z765" s="297"/>
      <c r="AA765" s="297"/>
      <c r="AB765" s="297"/>
      <c r="AC765" s="297"/>
    </row>
    <row r="766" spans="1:29" ht="15" customHeight="1" x14ac:dyDescent="0.2">
      <c r="A766" s="297"/>
      <c r="B766" s="297"/>
      <c r="C766" s="297"/>
      <c r="D766" s="297"/>
      <c r="E766" s="297"/>
      <c r="F766" s="297"/>
      <c r="G766" s="297"/>
      <c r="H766" s="297"/>
      <c r="I766" s="297"/>
      <c r="J766" s="297"/>
      <c r="K766" s="297"/>
      <c r="L766" s="297"/>
      <c r="M766" s="297"/>
      <c r="N766" s="297"/>
      <c r="O766" s="297"/>
      <c r="P766" s="297"/>
      <c r="Q766" s="297"/>
      <c r="R766" s="297"/>
      <c r="S766" s="297"/>
      <c r="T766" s="297"/>
      <c r="U766" s="297"/>
      <c r="V766" s="297"/>
      <c r="W766" s="297"/>
      <c r="X766" s="297"/>
      <c r="Y766" s="297"/>
      <c r="Z766" s="297"/>
      <c r="AA766" s="297"/>
      <c r="AB766" s="297"/>
      <c r="AC766" s="297"/>
    </row>
    <row r="767" spans="1:29" ht="15" customHeight="1" x14ac:dyDescent="0.2">
      <c r="A767" s="297"/>
      <c r="B767" s="297"/>
      <c r="C767" s="297"/>
      <c r="D767" s="297"/>
      <c r="E767" s="297"/>
      <c r="F767" s="297"/>
      <c r="G767" s="297"/>
      <c r="H767" s="297"/>
      <c r="I767" s="297"/>
      <c r="J767" s="297"/>
      <c r="K767" s="297"/>
      <c r="L767" s="297"/>
      <c r="M767" s="297"/>
      <c r="N767" s="297"/>
      <c r="O767" s="297"/>
      <c r="P767" s="297"/>
      <c r="Q767" s="297"/>
      <c r="R767" s="297"/>
      <c r="S767" s="297"/>
      <c r="T767" s="297"/>
      <c r="U767" s="297"/>
      <c r="V767" s="297"/>
      <c r="W767" s="297"/>
      <c r="X767" s="297"/>
      <c r="Y767" s="297"/>
      <c r="Z767" s="297"/>
      <c r="AA767" s="297"/>
      <c r="AB767" s="297"/>
      <c r="AC767" s="297"/>
    </row>
    <row r="768" spans="1:29" ht="15" customHeight="1" x14ac:dyDescent="0.2">
      <c r="A768" s="297"/>
      <c r="B768" s="297"/>
      <c r="C768" s="297"/>
      <c r="D768" s="297"/>
      <c r="E768" s="297"/>
      <c r="F768" s="297"/>
      <c r="G768" s="297"/>
      <c r="H768" s="297"/>
      <c r="I768" s="297"/>
      <c r="J768" s="297"/>
      <c r="K768" s="297"/>
      <c r="L768" s="297"/>
      <c r="M768" s="297"/>
      <c r="N768" s="297"/>
      <c r="O768" s="297"/>
      <c r="P768" s="297"/>
      <c r="Q768" s="297"/>
      <c r="R768" s="297"/>
      <c r="S768" s="297"/>
      <c r="T768" s="297"/>
      <c r="U768" s="297"/>
      <c r="V768" s="297"/>
      <c r="W768" s="297"/>
      <c r="X768" s="297"/>
      <c r="Y768" s="297"/>
      <c r="Z768" s="297"/>
      <c r="AA768" s="297"/>
      <c r="AB768" s="297"/>
      <c r="AC768" s="297"/>
    </row>
    <row r="769" spans="1:29" ht="15" customHeight="1" x14ac:dyDescent="0.2">
      <c r="A769" s="297"/>
      <c r="B769" s="297"/>
      <c r="C769" s="297"/>
      <c r="D769" s="297"/>
      <c r="E769" s="297"/>
      <c r="F769" s="297"/>
      <c r="G769" s="297"/>
      <c r="H769" s="297"/>
      <c r="I769" s="297"/>
      <c r="J769" s="297"/>
      <c r="K769" s="297"/>
      <c r="L769" s="297"/>
      <c r="M769" s="297"/>
      <c r="N769" s="297"/>
      <c r="O769" s="297"/>
      <c r="P769" s="297"/>
      <c r="Q769" s="297"/>
      <c r="R769" s="297"/>
      <c r="S769" s="297"/>
      <c r="T769" s="297"/>
      <c r="U769" s="297"/>
      <c r="V769" s="297"/>
      <c r="W769" s="297"/>
      <c r="X769" s="297"/>
      <c r="Y769" s="297"/>
      <c r="Z769" s="297"/>
      <c r="AA769" s="297"/>
      <c r="AB769" s="297"/>
      <c r="AC769" s="297"/>
    </row>
    <row r="770" spans="1:29" ht="15" customHeight="1" x14ac:dyDescent="0.2">
      <c r="A770" s="297"/>
      <c r="B770" s="297"/>
      <c r="C770" s="297"/>
      <c r="D770" s="297"/>
      <c r="E770" s="297"/>
      <c r="F770" s="297"/>
      <c r="G770" s="297"/>
      <c r="H770" s="297"/>
      <c r="I770" s="297"/>
      <c r="J770" s="297"/>
      <c r="K770" s="297"/>
      <c r="L770" s="297"/>
      <c r="M770" s="297"/>
      <c r="N770" s="297"/>
      <c r="O770" s="297"/>
      <c r="P770" s="297"/>
      <c r="Q770" s="297"/>
      <c r="R770" s="297"/>
      <c r="S770" s="297"/>
      <c r="T770" s="297"/>
      <c r="U770" s="297"/>
      <c r="V770" s="297"/>
      <c r="W770" s="297"/>
      <c r="X770" s="297"/>
      <c r="Y770" s="297"/>
      <c r="Z770" s="297"/>
      <c r="AA770" s="297"/>
      <c r="AB770" s="297"/>
      <c r="AC770" s="297"/>
    </row>
    <row r="771" spans="1:29" ht="15" customHeight="1" x14ac:dyDescent="0.2">
      <c r="A771" s="297"/>
      <c r="B771" s="297"/>
      <c r="C771" s="297"/>
      <c r="D771" s="297"/>
      <c r="E771" s="297"/>
      <c r="F771" s="297"/>
      <c r="G771" s="297"/>
      <c r="H771" s="297"/>
      <c r="I771" s="297"/>
      <c r="J771" s="297"/>
      <c r="K771" s="297"/>
      <c r="L771" s="297"/>
      <c r="M771" s="297"/>
      <c r="N771" s="297"/>
      <c r="O771" s="297"/>
      <c r="P771" s="297"/>
      <c r="Q771" s="297"/>
      <c r="R771" s="297"/>
      <c r="S771" s="297"/>
      <c r="T771" s="297"/>
      <c r="U771" s="297"/>
      <c r="V771" s="297"/>
      <c r="W771" s="297"/>
      <c r="X771" s="297"/>
      <c r="Y771" s="297"/>
      <c r="Z771" s="297"/>
      <c r="AA771" s="297"/>
      <c r="AB771" s="297"/>
      <c r="AC771" s="297"/>
    </row>
    <row r="772" spans="1:29" ht="15" customHeight="1" x14ac:dyDescent="0.2">
      <c r="A772" s="297"/>
      <c r="B772" s="297"/>
      <c r="C772" s="297"/>
      <c r="D772" s="297"/>
      <c r="E772" s="297"/>
      <c r="F772" s="297"/>
      <c r="G772" s="297"/>
      <c r="H772" s="297"/>
      <c r="I772" s="297"/>
      <c r="J772" s="297"/>
      <c r="K772" s="297"/>
      <c r="L772" s="297"/>
      <c r="M772" s="297"/>
      <c r="N772" s="297"/>
      <c r="O772" s="297"/>
      <c r="P772" s="297"/>
      <c r="Q772" s="297"/>
      <c r="R772" s="297"/>
      <c r="S772" s="297"/>
      <c r="T772" s="297"/>
      <c r="U772" s="297"/>
      <c r="V772" s="297"/>
      <c r="W772" s="297"/>
      <c r="X772" s="297"/>
      <c r="Y772" s="297"/>
      <c r="Z772" s="297"/>
      <c r="AA772" s="297"/>
      <c r="AB772" s="297"/>
      <c r="AC772" s="297"/>
    </row>
    <row r="773" spans="1:29" ht="15" customHeight="1" x14ac:dyDescent="0.2">
      <c r="A773" s="297"/>
      <c r="B773" s="297"/>
      <c r="C773" s="297"/>
      <c r="D773" s="297"/>
      <c r="E773" s="297"/>
      <c r="F773" s="297"/>
      <c r="G773" s="297"/>
      <c r="H773" s="297"/>
      <c r="I773" s="297"/>
      <c r="J773" s="297"/>
      <c r="K773" s="297"/>
      <c r="L773" s="297"/>
      <c r="M773" s="297"/>
      <c r="N773" s="297"/>
      <c r="O773" s="297"/>
      <c r="P773" s="297"/>
      <c r="Q773" s="297"/>
      <c r="R773" s="297"/>
      <c r="S773" s="297"/>
      <c r="T773" s="297"/>
      <c r="U773" s="297"/>
      <c r="V773" s="297"/>
      <c r="W773" s="297"/>
      <c r="X773" s="297"/>
      <c r="Y773" s="297"/>
      <c r="Z773" s="297"/>
      <c r="AA773" s="297"/>
      <c r="AB773" s="297"/>
      <c r="AC773" s="297"/>
    </row>
    <row r="774" spans="1:29" ht="15" customHeight="1" x14ac:dyDescent="0.2">
      <c r="A774" s="297"/>
      <c r="B774" s="297"/>
      <c r="C774" s="297"/>
      <c r="D774" s="297"/>
      <c r="E774" s="297"/>
      <c r="F774" s="297"/>
      <c r="G774" s="297"/>
      <c r="H774" s="297"/>
      <c r="I774" s="297"/>
      <c r="J774" s="297"/>
      <c r="K774" s="297"/>
      <c r="L774" s="297"/>
      <c r="M774" s="297"/>
      <c r="N774" s="297"/>
      <c r="O774" s="297"/>
      <c r="P774" s="297"/>
      <c r="Q774" s="297"/>
      <c r="R774" s="297"/>
      <c r="S774" s="297"/>
      <c r="T774" s="297"/>
      <c r="U774" s="297"/>
      <c r="V774" s="297"/>
      <c r="W774" s="297"/>
      <c r="X774" s="297"/>
      <c r="Y774" s="297"/>
      <c r="Z774" s="297"/>
      <c r="AA774" s="297"/>
      <c r="AB774" s="297"/>
      <c r="AC774" s="297"/>
    </row>
    <row r="775" spans="1:29" ht="15" customHeight="1" x14ac:dyDescent="0.2">
      <c r="A775" s="297"/>
      <c r="B775" s="297"/>
      <c r="C775" s="297"/>
      <c r="D775" s="297"/>
      <c r="E775" s="297"/>
      <c r="F775" s="297"/>
      <c r="G775" s="297"/>
      <c r="H775" s="297"/>
      <c r="I775" s="297"/>
      <c r="J775" s="297"/>
      <c r="K775" s="297"/>
      <c r="L775" s="297"/>
      <c r="M775" s="297"/>
      <c r="N775" s="297"/>
      <c r="O775" s="297"/>
      <c r="P775" s="297"/>
      <c r="Q775" s="297"/>
      <c r="R775" s="297"/>
      <c r="S775" s="297"/>
      <c r="T775" s="297"/>
      <c r="U775" s="297"/>
      <c r="V775" s="297"/>
      <c r="W775" s="297"/>
      <c r="X775" s="297"/>
      <c r="Y775" s="297"/>
      <c r="Z775" s="297"/>
      <c r="AA775" s="297"/>
      <c r="AB775" s="297"/>
      <c r="AC775" s="297"/>
    </row>
    <row r="776" spans="1:29" ht="15" customHeight="1" x14ac:dyDescent="0.2">
      <c r="A776" s="297"/>
      <c r="B776" s="297"/>
      <c r="C776" s="297"/>
      <c r="D776" s="297"/>
      <c r="E776" s="297"/>
      <c r="F776" s="297"/>
      <c r="G776" s="297"/>
      <c r="H776" s="297"/>
      <c r="I776" s="297"/>
      <c r="J776" s="297"/>
      <c r="K776" s="297"/>
      <c r="L776" s="297"/>
      <c r="M776" s="297"/>
      <c r="N776" s="297"/>
      <c r="O776" s="297"/>
      <c r="P776" s="297"/>
      <c r="Q776" s="297"/>
      <c r="R776" s="297"/>
      <c r="S776" s="297"/>
      <c r="T776" s="297"/>
      <c r="U776" s="297"/>
      <c r="V776" s="297"/>
      <c r="W776" s="297"/>
      <c r="X776" s="297"/>
      <c r="Y776" s="297"/>
      <c r="Z776" s="297"/>
      <c r="AA776" s="297"/>
      <c r="AB776" s="297"/>
      <c r="AC776" s="297"/>
    </row>
    <row r="777" spans="1:29" ht="15" customHeight="1" x14ac:dyDescent="0.2">
      <c r="A777" s="297"/>
      <c r="B777" s="297"/>
      <c r="C777" s="297"/>
      <c r="D777" s="297"/>
      <c r="E777" s="297"/>
      <c r="F777" s="297"/>
      <c r="G777" s="297"/>
      <c r="H777" s="297"/>
      <c r="I777" s="297"/>
      <c r="J777" s="297"/>
      <c r="K777" s="297"/>
      <c r="L777" s="297"/>
      <c r="M777" s="297"/>
      <c r="N777" s="297"/>
      <c r="O777" s="297"/>
      <c r="P777" s="297"/>
      <c r="Q777" s="297"/>
      <c r="R777" s="297"/>
      <c r="S777" s="297"/>
      <c r="T777" s="297"/>
      <c r="U777" s="297"/>
      <c r="V777" s="297"/>
      <c r="W777" s="297"/>
      <c r="X777" s="297"/>
      <c r="Y777" s="297"/>
      <c r="Z777" s="297"/>
      <c r="AA777" s="297"/>
      <c r="AB777" s="297"/>
      <c r="AC777" s="297"/>
    </row>
    <row r="778" spans="1:29" ht="15" customHeight="1" x14ac:dyDescent="0.2">
      <c r="A778" s="297"/>
      <c r="B778" s="297"/>
      <c r="C778" s="297"/>
      <c r="D778" s="297"/>
      <c r="E778" s="297"/>
      <c r="F778" s="297"/>
      <c r="G778" s="297"/>
      <c r="H778" s="297"/>
      <c r="I778" s="297"/>
      <c r="J778" s="297"/>
      <c r="K778" s="297"/>
      <c r="L778" s="297"/>
      <c r="M778" s="297"/>
      <c r="N778" s="297"/>
      <c r="O778" s="297"/>
      <c r="P778" s="297"/>
      <c r="Q778" s="297"/>
      <c r="R778" s="297"/>
      <c r="S778" s="297"/>
      <c r="T778" s="297"/>
      <c r="U778" s="297"/>
      <c r="V778" s="297"/>
      <c r="W778" s="297"/>
      <c r="X778" s="297"/>
      <c r="Y778" s="297"/>
      <c r="Z778" s="297"/>
      <c r="AA778" s="297"/>
      <c r="AB778" s="297"/>
      <c r="AC778" s="297"/>
    </row>
    <row r="779" spans="1:29" ht="15" customHeight="1" x14ac:dyDescent="0.2">
      <c r="A779" s="297"/>
      <c r="B779" s="297"/>
      <c r="C779" s="297"/>
      <c r="D779" s="297"/>
      <c r="E779" s="297"/>
      <c r="F779" s="297"/>
      <c r="G779" s="297"/>
      <c r="H779" s="297"/>
      <c r="I779" s="297"/>
      <c r="J779" s="297"/>
      <c r="K779" s="297"/>
      <c r="L779" s="297"/>
      <c r="M779" s="297"/>
      <c r="N779" s="297"/>
      <c r="O779" s="297"/>
      <c r="P779" s="297"/>
      <c r="Q779" s="297"/>
      <c r="R779" s="297"/>
      <c r="S779" s="297"/>
      <c r="T779" s="297"/>
      <c r="U779" s="297"/>
      <c r="V779" s="297"/>
      <c r="W779" s="297"/>
      <c r="X779" s="297"/>
      <c r="Y779" s="297"/>
      <c r="Z779" s="297"/>
      <c r="AA779" s="297"/>
      <c r="AB779" s="297"/>
      <c r="AC779" s="297"/>
    </row>
    <row r="780" spans="1:29" ht="15" customHeight="1" x14ac:dyDescent="0.2">
      <c r="A780" s="297"/>
      <c r="B780" s="297"/>
      <c r="C780" s="297"/>
      <c r="D780" s="297"/>
      <c r="E780" s="297"/>
      <c r="F780" s="297"/>
      <c r="G780" s="297"/>
      <c r="H780" s="297"/>
      <c r="I780" s="297"/>
      <c r="J780" s="297"/>
      <c r="K780" s="297"/>
      <c r="L780" s="297"/>
      <c r="M780" s="297"/>
      <c r="N780" s="297"/>
      <c r="O780" s="297"/>
      <c r="P780" s="297"/>
      <c r="Q780" s="297"/>
      <c r="R780" s="297"/>
      <c r="S780" s="297"/>
      <c r="T780" s="297"/>
      <c r="U780" s="297"/>
      <c r="V780" s="297"/>
      <c r="W780" s="297"/>
      <c r="X780" s="297"/>
      <c r="Y780" s="297"/>
      <c r="Z780" s="297"/>
      <c r="AA780" s="297"/>
      <c r="AB780" s="297"/>
      <c r="AC780" s="297"/>
    </row>
    <row r="781" spans="1:29" ht="15" customHeight="1" x14ac:dyDescent="0.2">
      <c r="A781" s="297"/>
      <c r="B781" s="297"/>
      <c r="C781" s="297"/>
      <c r="D781" s="297"/>
      <c r="E781" s="297"/>
      <c r="F781" s="297"/>
      <c r="G781" s="297"/>
      <c r="H781" s="297"/>
      <c r="I781" s="297"/>
      <c r="J781" s="297"/>
      <c r="K781" s="297"/>
      <c r="L781" s="297"/>
      <c r="M781" s="297"/>
      <c r="N781" s="297"/>
      <c r="O781" s="297"/>
      <c r="P781" s="297"/>
      <c r="Q781" s="297"/>
      <c r="R781" s="297"/>
      <c r="S781" s="297"/>
      <c r="T781" s="297"/>
      <c r="U781" s="297"/>
      <c r="V781" s="297"/>
      <c r="W781" s="297"/>
      <c r="X781" s="297"/>
      <c r="Y781" s="297"/>
      <c r="Z781" s="297"/>
      <c r="AA781" s="297"/>
      <c r="AB781" s="297"/>
      <c r="AC781" s="297"/>
    </row>
    <row r="782" spans="1:29" ht="15" customHeight="1" x14ac:dyDescent="0.2">
      <c r="A782" s="297"/>
      <c r="B782" s="297"/>
      <c r="C782" s="297"/>
      <c r="D782" s="297"/>
      <c r="E782" s="297"/>
      <c r="F782" s="297"/>
      <c r="G782" s="297"/>
      <c r="H782" s="297"/>
      <c r="I782" s="297"/>
      <c r="J782" s="297"/>
      <c r="K782" s="297"/>
      <c r="L782" s="297"/>
      <c r="M782" s="297"/>
      <c r="N782" s="297"/>
      <c r="O782" s="297"/>
      <c r="P782" s="297"/>
      <c r="Q782" s="297"/>
      <c r="R782" s="297"/>
      <c r="S782" s="297"/>
      <c r="T782" s="297"/>
      <c r="U782" s="297"/>
      <c r="V782" s="297"/>
      <c r="W782" s="297"/>
      <c r="X782" s="297"/>
      <c r="Y782" s="297"/>
      <c r="Z782" s="297"/>
      <c r="AA782" s="297"/>
      <c r="AB782" s="297"/>
      <c r="AC782" s="297"/>
    </row>
    <row r="783" spans="1:29" ht="15" customHeight="1" x14ac:dyDescent="0.2">
      <c r="A783" s="297"/>
      <c r="B783" s="297"/>
      <c r="C783" s="297"/>
      <c r="D783" s="297"/>
      <c r="E783" s="297"/>
      <c r="F783" s="297"/>
      <c r="G783" s="297"/>
      <c r="H783" s="297"/>
      <c r="I783" s="297"/>
      <c r="J783" s="297"/>
      <c r="K783" s="297"/>
      <c r="L783" s="297"/>
      <c r="M783" s="297"/>
      <c r="N783" s="297"/>
      <c r="O783" s="297"/>
      <c r="P783" s="297"/>
      <c r="Q783" s="297"/>
      <c r="R783" s="297"/>
      <c r="S783" s="297"/>
      <c r="T783" s="297"/>
      <c r="U783" s="297"/>
      <c r="V783" s="297"/>
      <c r="W783" s="297"/>
      <c r="X783" s="297"/>
      <c r="Y783" s="297"/>
      <c r="Z783" s="297"/>
      <c r="AA783" s="297"/>
      <c r="AB783" s="297"/>
      <c r="AC783" s="297"/>
    </row>
    <row r="784" spans="1:29" ht="15" customHeight="1" x14ac:dyDescent="0.2">
      <c r="A784" s="297"/>
      <c r="B784" s="297"/>
      <c r="C784" s="297"/>
      <c r="D784" s="297"/>
      <c r="E784" s="297"/>
      <c r="F784" s="297"/>
      <c r="G784" s="297"/>
      <c r="H784" s="297"/>
      <c r="I784" s="297"/>
      <c r="J784" s="297"/>
      <c r="K784" s="297"/>
      <c r="L784" s="297"/>
      <c r="M784" s="297"/>
      <c r="N784" s="297"/>
      <c r="O784" s="297"/>
      <c r="P784" s="297"/>
      <c r="Q784" s="297"/>
      <c r="R784" s="297"/>
      <c r="S784" s="297"/>
      <c r="T784" s="297"/>
      <c r="U784" s="297"/>
      <c r="V784" s="297"/>
      <c r="W784" s="297"/>
      <c r="X784" s="297"/>
      <c r="Y784" s="297"/>
      <c r="Z784" s="297"/>
      <c r="AA784" s="297"/>
      <c r="AB784" s="297"/>
      <c r="AC784" s="297"/>
    </row>
    <row r="785" spans="1:29" ht="15" customHeight="1" x14ac:dyDescent="0.2">
      <c r="A785" s="297"/>
      <c r="B785" s="297"/>
      <c r="C785" s="297"/>
      <c r="D785" s="297"/>
      <c r="E785" s="297"/>
      <c r="F785" s="297"/>
      <c r="G785" s="297"/>
      <c r="H785" s="297"/>
      <c r="I785" s="297"/>
      <c r="J785" s="297"/>
      <c r="K785" s="297"/>
      <c r="L785" s="297"/>
      <c r="M785" s="297"/>
      <c r="N785" s="297"/>
      <c r="O785" s="297"/>
      <c r="P785" s="297"/>
      <c r="Q785" s="297"/>
      <c r="R785" s="297"/>
      <c r="S785" s="297"/>
      <c r="T785" s="297"/>
      <c r="U785" s="297"/>
      <c r="V785" s="297"/>
      <c r="W785" s="297"/>
      <c r="X785" s="297"/>
      <c r="Y785" s="297"/>
      <c r="Z785" s="297"/>
      <c r="AA785" s="297"/>
      <c r="AB785" s="297"/>
      <c r="AC785" s="297"/>
    </row>
    <row r="786" spans="1:29" ht="15" customHeight="1" x14ac:dyDescent="0.2">
      <c r="A786" s="297"/>
      <c r="B786" s="297"/>
      <c r="C786" s="297"/>
      <c r="D786" s="297"/>
      <c r="E786" s="297"/>
      <c r="F786" s="297"/>
      <c r="G786" s="297"/>
      <c r="H786" s="297"/>
      <c r="I786" s="297"/>
      <c r="J786" s="297"/>
      <c r="K786" s="297"/>
      <c r="L786" s="297"/>
      <c r="M786" s="297"/>
      <c r="N786" s="297"/>
      <c r="O786" s="297"/>
      <c r="P786" s="297"/>
      <c r="Q786" s="297"/>
      <c r="R786" s="297"/>
      <c r="S786" s="297"/>
      <c r="T786" s="297"/>
      <c r="U786" s="297"/>
      <c r="V786" s="297"/>
      <c r="W786" s="297"/>
      <c r="X786" s="297"/>
      <c r="Y786" s="297"/>
      <c r="Z786" s="297"/>
      <c r="AA786" s="297"/>
      <c r="AB786" s="297"/>
      <c r="AC786" s="297"/>
    </row>
    <row r="787" spans="1:29" ht="15" customHeight="1" x14ac:dyDescent="0.2">
      <c r="A787" s="297"/>
      <c r="B787" s="297"/>
      <c r="C787" s="297"/>
      <c r="D787" s="297"/>
      <c r="E787" s="297"/>
      <c r="F787" s="297"/>
      <c r="G787" s="297"/>
      <c r="H787" s="297"/>
      <c r="I787" s="297"/>
      <c r="J787" s="297"/>
      <c r="K787" s="297"/>
      <c r="L787" s="297"/>
      <c r="M787" s="297"/>
      <c r="N787" s="297"/>
      <c r="O787" s="297"/>
      <c r="P787" s="297"/>
      <c r="Q787" s="297"/>
      <c r="R787" s="297"/>
      <c r="S787" s="297"/>
      <c r="T787" s="297"/>
      <c r="U787" s="297"/>
      <c r="V787" s="297"/>
      <c r="W787" s="297"/>
      <c r="X787" s="297"/>
      <c r="Y787" s="297"/>
      <c r="Z787" s="297"/>
      <c r="AA787" s="297"/>
      <c r="AB787" s="297"/>
      <c r="AC787" s="297"/>
    </row>
    <row r="788" spans="1:29" ht="15" customHeight="1" x14ac:dyDescent="0.2">
      <c r="A788" s="297"/>
      <c r="B788" s="297"/>
      <c r="C788" s="297"/>
      <c r="D788" s="297"/>
      <c r="E788" s="297"/>
      <c r="F788" s="297"/>
      <c r="G788" s="297"/>
      <c r="H788" s="297"/>
      <c r="I788" s="297"/>
      <c r="J788" s="297"/>
      <c r="K788" s="297"/>
      <c r="L788" s="297"/>
      <c r="M788" s="297"/>
      <c r="N788" s="297"/>
      <c r="O788" s="297"/>
      <c r="P788" s="297"/>
      <c r="Q788" s="297"/>
      <c r="R788" s="297"/>
      <c r="S788" s="297"/>
      <c r="T788" s="297"/>
      <c r="U788" s="297"/>
      <c r="V788" s="297"/>
      <c r="W788" s="297"/>
      <c r="X788" s="297"/>
      <c r="Y788" s="297"/>
      <c r="Z788" s="297"/>
      <c r="AA788" s="297"/>
      <c r="AB788" s="297"/>
      <c r="AC788" s="297"/>
    </row>
    <row r="789" spans="1:29" ht="15" customHeight="1" x14ac:dyDescent="0.2">
      <c r="A789" s="297"/>
      <c r="B789" s="297"/>
      <c r="C789" s="297"/>
      <c r="D789" s="297"/>
      <c r="E789" s="297"/>
      <c r="F789" s="297"/>
      <c r="G789" s="297"/>
      <c r="H789" s="297"/>
      <c r="I789" s="297"/>
      <c r="J789" s="297"/>
      <c r="K789" s="297"/>
      <c r="L789" s="297"/>
      <c r="M789" s="297"/>
      <c r="N789" s="297"/>
      <c r="O789" s="297"/>
      <c r="P789" s="297"/>
      <c r="Q789" s="297"/>
      <c r="R789" s="297"/>
      <c r="S789" s="297"/>
      <c r="T789" s="297"/>
      <c r="U789" s="297"/>
      <c r="V789" s="297"/>
      <c r="W789" s="297"/>
      <c r="X789" s="297"/>
      <c r="Y789" s="297"/>
      <c r="Z789" s="297"/>
      <c r="AA789" s="297"/>
      <c r="AB789" s="297"/>
      <c r="AC789" s="297"/>
    </row>
    <row r="790" spans="1:29" ht="15" customHeight="1" x14ac:dyDescent="0.2">
      <c r="A790" s="297"/>
      <c r="B790" s="297"/>
      <c r="C790" s="297"/>
      <c r="D790" s="297"/>
      <c r="E790" s="297"/>
      <c r="F790" s="297"/>
      <c r="G790" s="297"/>
      <c r="H790" s="297"/>
      <c r="I790" s="297"/>
      <c r="J790" s="297"/>
      <c r="K790" s="297"/>
      <c r="L790" s="297"/>
      <c r="M790" s="297"/>
      <c r="N790" s="297"/>
      <c r="O790" s="297"/>
      <c r="P790" s="297"/>
      <c r="Q790" s="297"/>
      <c r="R790" s="297"/>
      <c r="S790" s="297"/>
      <c r="T790" s="297"/>
      <c r="U790" s="297"/>
      <c r="V790" s="297"/>
      <c r="W790" s="297"/>
      <c r="X790" s="297"/>
      <c r="Y790" s="297"/>
      <c r="Z790" s="297"/>
      <c r="AA790" s="297"/>
      <c r="AB790" s="297"/>
      <c r="AC790" s="297"/>
    </row>
    <row r="791" spans="1:29" ht="15" customHeight="1" x14ac:dyDescent="0.2">
      <c r="A791" s="297"/>
      <c r="B791" s="297"/>
      <c r="C791" s="297"/>
      <c r="D791" s="297"/>
      <c r="E791" s="297"/>
      <c r="F791" s="297"/>
      <c r="G791" s="297"/>
      <c r="H791" s="297"/>
      <c r="I791" s="297"/>
      <c r="J791" s="297"/>
      <c r="K791" s="297"/>
      <c r="L791" s="297"/>
      <c r="M791" s="297"/>
      <c r="N791" s="297"/>
      <c r="O791" s="297"/>
      <c r="P791" s="297"/>
      <c r="Q791" s="297"/>
      <c r="R791" s="297"/>
      <c r="S791" s="297"/>
      <c r="T791" s="297"/>
      <c r="U791" s="297"/>
      <c r="V791" s="297"/>
      <c r="W791" s="297"/>
      <c r="X791" s="297"/>
      <c r="Y791" s="297"/>
      <c r="Z791" s="297"/>
      <c r="AA791" s="297"/>
      <c r="AB791" s="297"/>
      <c r="AC791" s="297"/>
    </row>
    <row r="792" spans="1:29" ht="15" customHeight="1" x14ac:dyDescent="0.2">
      <c r="A792" s="297"/>
      <c r="B792" s="297"/>
      <c r="C792" s="297"/>
      <c r="D792" s="297"/>
      <c r="E792" s="297"/>
      <c r="F792" s="297"/>
      <c r="G792" s="297"/>
      <c r="H792" s="297"/>
      <c r="I792" s="297"/>
      <c r="J792" s="297"/>
      <c r="K792" s="297"/>
      <c r="L792" s="297"/>
      <c r="M792" s="297"/>
      <c r="N792" s="297"/>
      <c r="O792" s="297"/>
      <c r="P792" s="297"/>
      <c r="Q792" s="297"/>
      <c r="R792" s="297"/>
      <c r="S792" s="297"/>
      <c r="T792" s="297"/>
      <c r="U792" s="297"/>
      <c r="V792" s="297"/>
      <c r="W792" s="297"/>
      <c r="X792" s="297"/>
      <c r="Y792" s="297"/>
      <c r="Z792" s="297"/>
      <c r="AA792" s="297"/>
      <c r="AB792" s="297"/>
      <c r="AC792" s="297"/>
    </row>
    <row r="793" spans="1:29" ht="15" customHeight="1" x14ac:dyDescent="0.2">
      <c r="A793" s="297"/>
      <c r="B793" s="297"/>
      <c r="C793" s="297"/>
      <c r="D793" s="297"/>
      <c r="E793" s="297"/>
      <c r="F793" s="297"/>
      <c r="G793" s="297"/>
      <c r="H793" s="297"/>
      <c r="I793" s="297"/>
      <c r="J793" s="297"/>
      <c r="K793" s="297"/>
      <c r="L793" s="297"/>
      <c r="M793" s="297"/>
      <c r="N793" s="297"/>
      <c r="O793" s="297"/>
      <c r="P793" s="297"/>
      <c r="Q793" s="297"/>
      <c r="R793" s="297"/>
      <c r="S793" s="297"/>
      <c r="T793" s="297"/>
      <c r="U793" s="297"/>
      <c r="V793" s="297"/>
      <c r="W793" s="297"/>
      <c r="X793" s="297"/>
      <c r="Y793" s="297"/>
      <c r="Z793" s="297"/>
      <c r="AA793" s="297"/>
      <c r="AB793" s="297"/>
      <c r="AC793" s="297"/>
    </row>
    <row r="794" spans="1:29" ht="15" customHeight="1" x14ac:dyDescent="0.2">
      <c r="A794" s="297"/>
      <c r="B794" s="297"/>
      <c r="C794" s="297"/>
      <c r="D794" s="297"/>
      <c r="E794" s="297"/>
      <c r="F794" s="297"/>
      <c r="G794" s="297"/>
      <c r="H794" s="297"/>
      <c r="I794" s="297"/>
      <c r="J794" s="297"/>
      <c r="K794" s="297"/>
      <c r="L794" s="297"/>
      <c r="M794" s="297"/>
      <c r="N794" s="297"/>
      <c r="O794" s="297"/>
      <c r="P794" s="297"/>
      <c r="Q794" s="297"/>
      <c r="R794" s="297"/>
      <c r="S794" s="297"/>
      <c r="T794" s="297"/>
      <c r="U794" s="297"/>
      <c r="V794" s="297"/>
      <c r="W794" s="297"/>
      <c r="X794" s="297"/>
      <c r="Y794" s="297"/>
      <c r="Z794" s="297"/>
      <c r="AA794" s="297"/>
      <c r="AB794" s="297"/>
      <c r="AC794" s="297"/>
    </row>
    <row r="795" spans="1:29" ht="15" customHeight="1" x14ac:dyDescent="0.2">
      <c r="A795" s="297"/>
      <c r="B795" s="297"/>
      <c r="C795" s="297"/>
      <c r="D795" s="297"/>
      <c r="E795" s="297"/>
      <c r="F795" s="297"/>
      <c r="G795" s="297"/>
      <c r="H795" s="297"/>
      <c r="I795" s="297"/>
      <c r="J795" s="297"/>
      <c r="K795" s="297"/>
      <c r="L795" s="297"/>
      <c r="M795" s="297"/>
      <c r="N795" s="297"/>
      <c r="O795" s="297"/>
      <c r="P795" s="297"/>
      <c r="Q795" s="297"/>
      <c r="R795" s="297"/>
      <c r="S795" s="297"/>
      <c r="T795" s="297"/>
      <c r="U795" s="297"/>
      <c r="V795" s="297"/>
      <c r="W795" s="297"/>
      <c r="X795" s="297"/>
      <c r="Y795" s="297"/>
      <c r="Z795" s="297"/>
      <c r="AA795" s="297"/>
      <c r="AB795" s="297"/>
      <c r="AC795" s="297"/>
    </row>
    <row r="796" spans="1:29" ht="15" customHeight="1" x14ac:dyDescent="0.2">
      <c r="A796" s="297"/>
      <c r="B796" s="297"/>
      <c r="C796" s="297"/>
      <c r="D796" s="297"/>
      <c r="E796" s="297"/>
      <c r="F796" s="297"/>
      <c r="G796" s="297"/>
      <c r="H796" s="297"/>
      <c r="I796" s="297"/>
      <c r="J796" s="297"/>
      <c r="K796" s="297"/>
      <c r="L796" s="297"/>
      <c r="M796" s="297"/>
      <c r="N796" s="297"/>
      <c r="O796" s="297"/>
      <c r="P796" s="297"/>
      <c r="Q796" s="297"/>
      <c r="R796" s="297"/>
      <c r="S796" s="297"/>
      <c r="T796" s="297"/>
      <c r="U796" s="297"/>
      <c r="V796" s="297"/>
      <c r="W796" s="297"/>
      <c r="X796" s="297"/>
      <c r="Y796" s="297"/>
      <c r="Z796" s="297"/>
      <c r="AA796" s="297"/>
      <c r="AB796" s="297"/>
      <c r="AC796" s="297"/>
    </row>
    <row r="797" spans="1:29" ht="15" customHeight="1" x14ac:dyDescent="0.2">
      <c r="A797" s="297"/>
      <c r="B797" s="297"/>
      <c r="C797" s="297"/>
      <c r="D797" s="297"/>
      <c r="E797" s="297"/>
      <c r="F797" s="297"/>
      <c r="G797" s="297"/>
      <c r="H797" s="297"/>
      <c r="I797" s="297"/>
      <c r="J797" s="297"/>
      <c r="K797" s="297"/>
      <c r="L797" s="297"/>
      <c r="M797" s="297"/>
      <c r="N797" s="297"/>
      <c r="O797" s="297"/>
      <c r="P797" s="297"/>
      <c r="Q797" s="297"/>
      <c r="R797" s="297"/>
      <c r="S797" s="297"/>
      <c r="T797" s="297"/>
      <c r="U797" s="297"/>
      <c r="V797" s="297"/>
      <c r="W797" s="297"/>
      <c r="X797" s="297"/>
      <c r="Y797" s="297"/>
      <c r="Z797" s="297"/>
      <c r="AA797" s="297"/>
      <c r="AB797" s="297"/>
      <c r="AC797" s="297"/>
    </row>
    <row r="798" spans="1:29" ht="15" customHeight="1" x14ac:dyDescent="0.2">
      <c r="A798" s="297"/>
      <c r="B798" s="297"/>
      <c r="C798" s="297"/>
      <c r="D798" s="297"/>
      <c r="E798" s="297"/>
      <c r="F798" s="297"/>
      <c r="G798" s="297"/>
      <c r="H798" s="297"/>
      <c r="I798" s="297"/>
      <c r="J798" s="297"/>
      <c r="K798" s="297"/>
      <c r="L798" s="297"/>
      <c r="M798" s="297"/>
      <c r="N798" s="297"/>
      <c r="O798" s="297"/>
      <c r="P798" s="297"/>
      <c r="Q798" s="297"/>
      <c r="R798" s="297"/>
      <c r="S798" s="297"/>
      <c r="T798" s="297"/>
      <c r="U798" s="297"/>
      <c r="V798" s="297"/>
      <c r="W798" s="297"/>
      <c r="X798" s="297"/>
      <c r="Y798" s="297"/>
      <c r="Z798" s="297"/>
      <c r="AA798" s="297"/>
      <c r="AB798" s="297"/>
      <c r="AC798" s="297"/>
    </row>
    <row r="799" spans="1:29" ht="15" customHeight="1" x14ac:dyDescent="0.2">
      <c r="A799" s="297"/>
      <c r="B799" s="297"/>
      <c r="C799" s="297"/>
      <c r="D799" s="297"/>
      <c r="E799" s="297"/>
      <c r="F799" s="297"/>
      <c r="G799" s="297"/>
      <c r="H799" s="297"/>
      <c r="I799" s="297"/>
      <c r="J799" s="297"/>
      <c r="K799" s="297"/>
      <c r="L799" s="297"/>
      <c r="M799" s="297"/>
      <c r="N799" s="297"/>
      <c r="O799" s="297"/>
      <c r="P799" s="297"/>
      <c r="Q799" s="297"/>
      <c r="R799" s="297"/>
      <c r="S799" s="297"/>
      <c r="T799" s="297"/>
      <c r="U799" s="297"/>
      <c r="V799" s="297"/>
      <c r="W799" s="297"/>
      <c r="X799" s="297"/>
      <c r="Y799" s="297"/>
      <c r="Z799" s="297"/>
      <c r="AA799" s="297"/>
      <c r="AB799" s="297"/>
      <c r="AC799" s="297"/>
    </row>
    <row r="800" spans="1:29" ht="15" customHeight="1" x14ac:dyDescent="0.2">
      <c r="A800" s="297"/>
      <c r="B800" s="297"/>
      <c r="C800" s="297"/>
      <c r="D800" s="297"/>
      <c r="E800" s="297"/>
      <c r="F800" s="297"/>
      <c r="G800" s="297"/>
      <c r="H800" s="297"/>
      <c r="I800" s="297"/>
      <c r="J800" s="297"/>
      <c r="K800" s="297"/>
      <c r="L800" s="297"/>
      <c r="M800" s="297"/>
      <c r="N800" s="297"/>
      <c r="O800" s="297"/>
      <c r="P800" s="297"/>
      <c r="Q800" s="297"/>
      <c r="R800" s="297"/>
      <c r="S800" s="297"/>
      <c r="T800" s="297"/>
      <c r="U800" s="297"/>
      <c r="V800" s="297"/>
      <c r="W800" s="297"/>
      <c r="X800" s="297"/>
      <c r="Y800" s="297"/>
      <c r="Z800" s="297"/>
      <c r="AA800" s="297"/>
      <c r="AB800" s="297"/>
      <c r="AC800" s="297"/>
    </row>
    <row r="801" spans="1:29" ht="15" customHeight="1" x14ac:dyDescent="0.2">
      <c r="A801" s="297"/>
      <c r="B801" s="297"/>
      <c r="C801" s="297"/>
      <c r="D801" s="297"/>
      <c r="E801" s="297"/>
      <c r="F801" s="297"/>
      <c r="G801" s="297"/>
      <c r="H801" s="297"/>
      <c r="I801" s="297"/>
      <c r="J801" s="297"/>
      <c r="K801" s="297"/>
      <c r="L801" s="297"/>
      <c r="M801" s="297"/>
      <c r="N801" s="297"/>
      <c r="O801" s="297"/>
      <c r="P801" s="297"/>
      <c r="Q801" s="297"/>
      <c r="R801" s="297"/>
      <c r="S801" s="297"/>
      <c r="T801" s="297"/>
      <c r="U801" s="297"/>
      <c r="V801" s="297"/>
      <c r="W801" s="297"/>
      <c r="X801" s="297"/>
      <c r="Y801" s="297"/>
      <c r="Z801" s="297"/>
      <c r="AA801" s="297"/>
      <c r="AB801" s="297"/>
      <c r="AC801" s="297"/>
    </row>
    <row r="802" spans="1:29" ht="15" customHeight="1" x14ac:dyDescent="0.2">
      <c r="A802" s="297"/>
      <c r="B802" s="297"/>
      <c r="C802" s="297"/>
      <c r="D802" s="297"/>
      <c r="E802" s="297"/>
      <c r="F802" s="297"/>
      <c r="G802" s="297"/>
      <c r="H802" s="297"/>
      <c r="I802" s="297"/>
      <c r="J802" s="297"/>
      <c r="K802" s="297"/>
      <c r="L802" s="297"/>
      <c r="M802" s="297"/>
      <c r="N802" s="297"/>
      <c r="O802" s="297"/>
      <c r="P802" s="297"/>
      <c r="Q802" s="297"/>
      <c r="R802" s="297"/>
      <c r="S802" s="297"/>
      <c r="T802" s="297"/>
      <c r="U802" s="297"/>
      <c r="V802" s="297"/>
      <c r="W802" s="297"/>
      <c r="X802" s="297"/>
      <c r="Y802" s="297"/>
      <c r="Z802" s="297"/>
      <c r="AA802" s="297"/>
      <c r="AB802" s="297"/>
      <c r="AC802" s="297"/>
    </row>
    <row r="803" spans="1:29" ht="15" customHeight="1" x14ac:dyDescent="0.2">
      <c r="A803" s="297"/>
      <c r="B803" s="297"/>
      <c r="C803" s="297"/>
      <c r="D803" s="297"/>
      <c r="E803" s="297"/>
      <c r="F803" s="297"/>
      <c r="G803" s="297"/>
      <c r="H803" s="297"/>
      <c r="I803" s="297"/>
      <c r="J803" s="297"/>
      <c r="K803" s="297"/>
      <c r="L803" s="297"/>
      <c r="M803" s="297"/>
      <c r="N803" s="297"/>
      <c r="O803" s="297"/>
      <c r="P803" s="297"/>
      <c r="Q803" s="297"/>
      <c r="R803" s="297"/>
      <c r="S803" s="297"/>
      <c r="T803" s="297"/>
      <c r="U803" s="297"/>
      <c r="V803" s="297"/>
      <c r="W803" s="297"/>
      <c r="X803" s="297"/>
      <c r="Y803" s="297"/>
      <c r="Z803" s="297"/>
      <c r="AA803" s="297"/>
      <c r="AB803" s="297"/>
      <c r="AC803" s="297"/>
    </row>
    <row r="804" spans="1:29" ht="15" customHeight="1" x14ac:dyDescent="0.2">
      <c r="A804" s="297"/>
      <c r="B804" s="297"/>
      <c r="C804" s="297"/>
      <c r="D804" s="297"/>
      <c r="E804" s="297"/>
      <c r="F804" s="297"/>
      <c r="G804" s="297"/>
      <c r="H804" s="297"/>
      <c r="I804" s="297"/>
      <c r="J804" s="297"/>
      <c r="K804" s="297"/>
      <c r="L804" s="297"/>
      <c r="M804" s="297"/>
      <c r="N804" s="297"/>
      <c r="O804" s="297"/>
      <c r="P804" s="297"/>
      <c r="Q804" s="297"/>
      <c r="R804" s="297"/>
      <c r="S804" s="297"/>
      <c r="T804" s="297"/>
      <c r="U804" s="297"/>
      <c r="V804" s="297"/>
      <c r="W804" s="297"/>
      <c r="X804" s="297"/>
      <c r="Y804" s="297"/>
      <c r="Z804" s="297"/>
      <c r="AA804" s="297"/>
      <c r="AB804" s="297"/>
      <c r="AC804" s="297"/>
    </row>
    <row r="805" spans="1:29" ht="15" customHeight="1" x14ac:dyDescent="0.2">
      <c r="A805" s="297"/>
      <c r="B805" s="297"/>
      <c r="C805" s="297"/>
      <c r="D805" s="297"/>
      <c r="E805" s="297"/>
      <c r="F805" s="297"/>
      <c r="G805" s="297"/>
      <c r="H805" s="297"/>
      <c r="I805" s="297"/>
      <c r="J805" s="297"/>
      <c r="K805" s="297"/>
      <c r="L805" s="297"/>
      <c r="M805" s="297"/>
      <c r="N805" s="297"/>
      <c r="O805" s="297"/>
      <c r="P805" s="297"/>
      <c r="Q805" s="297"/>
      <c r="R805" s="297"/>
      <c r="S805" s="297"/>
      <c r="T805" s="297"/>
      <c r="U805" s="297"/>
      <c r="V805" s="297"/>
      <c r="W805" s="297"/>
      <c r="X805" s="297"/>
      <c r="Y805" s="297"/>
      <c r="Z805" s="297"/>
      <c r="AA805" s="297"/>
      <c r="AB805" s="297"/>
      <c r="AC805" s="297"/>
    </row>
    <row r="806" spans="1:29" ht="15" customHeight="1" x14ac:dyDescent="0.2">
      <c r="A806" s="297"/>
      <c r="B806" s="297"/>
      <c r="C806" s="297"/>
      <c r="D806" s="297"/>
      <c r="E806" s="297"/>
      <c r="F806" s="297"/>
      <c r="G806" s="297"/>
      <c r="H806" s="297"/>
      <c r="I806" s="297"/>
      <c r="J806" s="297"/>
      <c r="K806" s="297"/>
      <c r="L806" s="297"/>
      <c r="M806" s="297"/>
      <c r="N806" s="297"/>
      <c r="O806" s="297"/>
      <c r="P806" s="297"/>
      <c r="Q806" s="297"/>
      <c r="R806" s="297"/>
      <c r="S806" s="297"/>
      <c r="T806" s="297"/>
      <c r="U806" s="297"/>
      <c r="V806" s="297"/>
      <c r="W806" s="297"/>
      <c r="X806" s="297"/>
      <c r="Y806" s="297"/>
      <c r="Z806" s="297"/>
      <c r="AA806" s="297"/>
      <c r="AB806" s="297"/>
      <c r="AC806" s="297"/>
    </row>
    <row r="807" spans="1:29" ht="15" customHeight="1" x14ac:dyDescent="0.2">
      <c r="A807" s="297"/>
      <c r="B807" s="297"/>
      <c r="C807" s="297"/>
      <c r="D807" s="297"/>
      <c r="E807" s="297"/>
      <c r="F807" s="297"/>
      <c r="G807" s="297"/>
      <c r="H807" s="297"/>
      <c r="I807" s="297"/>
      <c r="J807" s="297"/>
      <c r="K807" s="297"/>
      <c r="L807" s="297"/>
      <c r="M807" s="297"/>
      <c r="N807" s="297"/>
      <c r="O807" s="297"/>
      <c r="P807" s="297"/>
      <c r="Q807" s="297"/>
      <c r="R807" s="297"/>
      <c r="S807" s="297"/>
      <c r="T807" s="297"/>
      <c r="U807" s="297"/>
      <c r="V807" s="297"/>
      <c r="W807" s="297"/>
      <c r="X807" s="297"/>
      <c r="Y807" s="297"/>
      <c r="Z807" s="297"/>
      <c r="AA807" s="297"/>
      <c r="AB807" s="297"/>
      <c r="AC807" s="297"/>
    </row>
    <row r="808" spans="1:29" ht="15" customHeight="1" x14ac:dyDescent="0.2">
      <c r="A808" s="297"/>
      <c r="B808" s="297"/>
      <c r="C808" s="297"/>
      <c r="D808" s="297"/>
      <c r="E808" s="297"/>
      <c r="F808" s="297"/>
      <c r="G808" s="297"/>
      <c r="H808" s="297"/>
      <c r="I808" s="297"/>
      <c r="J808" s="297"/>
      <c r="K808" s="297"/>
      <c r="L808" s="297"/>
      <c r="M808" s="297"/>
      <c r="N808" s="297"/>
      <c r="O808" s="297"/>
      <c r="P808" s="297"/>
      <c r="Q808" s="297"/>
      <c r="R808" s="297"/>
      <c r="S808" s="297"/>
      <c r="T808" s="297"/>
      <c r="U808" s="297"/>
      <c r="V808" s="297"/>
      <c r="W808" s="297"/>
      <c r="X808" s="297"/>
      <c r="Y808" s="297"/>
      <c r="Z808" s="297"/>
      <c r="AA808" s="297"/>
      <c r="AB808" s="297"/>
      <c r="AC808" s="297"/>
    </row>
    <row r="809" spans="1:29" ht="15" customHeight="1" x14ac:dyDescent="0.2">
      <c r="A809" s="297"/>
      <c r="B809" s="297"/>
      <c r="C809" s="297"/>
      <c r="D809" s="297"/>
      <c r="E809" s="297"/>
      <c r="F809" s="297"/>
      <c r="G809" s="297"/>
      <c r="H809" s="297"/>
      <c r="I809" s="297"/>
      <c r="J809" s="297"/>
      <c r="K809" s="297"/>
      <c r="L809" s="297"/>
      <c r="M809" s="297"/>
      <c r="N809" s="297"/>
      <c r="O809" s="297"/>
      <c r="P809" s="297"/>
      <c r="Q809" s="297"/>
      <c r="R809" s="297"/>
      <c r="S809" s="297"/>
      <c r="T809" s="297"/>
      <c r="U809" s="297"/>
      <c r="V809" s="297"/>
      <c r="W809" s="297"/>
      <c r="X809" s="297"/>
      <c r="Y809" s="297"/>
      <c r="Z809" s="297"/>
      <c r="AA809" s="297"/>
      <c r="AB809" s="297"/>
      <c r="AC809" s="297"/>
    </row>
    <row r="810" spans="1:29" ht="15" customHeight="1" x14ac:dyDescent="0.2">
      <c r="A810" s="297"/>
      <c r="B810" s="297"/>
      <c r="C810" s="297"/>
      <c r="D810" s="297"/>
      <c r="E810" s="297"/>
      <c r="F810" s="297"/>
      <c r="G810" s="297"/>
      <c r="H810" s="297"/>
      <c r="I810" s="297"/>
      <c r="J810" s="297"/>
      <c r="K810" s="297"/>
      <c r="L810" s="297"/>
      <c r="M810" s="297"/>
      <c r="N810" s="297"/>
      <c r="O810" s="297"/>
      <c r="P810" s="297"/>
      <c r="Q810" s="297"/>
      <c r="R810" s="297"/>
      <c r="S810" s="297"/>
      <c r="T810" s="297"/>
      <c r="U810" s="297"/>
      <c r="V810" s="297"/>
      <c r="W810" s="297"/>
      <c r="X810" s="297"/>
      <c r="Y810" s="297"/>
      <c r="Z810" s="297"/>
      <c r="AA810" s="297"/>
      <c r="AB810" s="297"/>
      <c r="AC810" s="297"/>
    </row>
    <row r="811" spans="1:29" ht="15" customHeight="1" x14ac:dyDescent="0.2">
      <c r="A811" s="297"/>
      <c r="B811" s="297"/>
      <c r="C811" s="297"/>
      <c r="D811" s="297"/>
      <c r="E811" s="297"/>
      <c r="F811" s="297"/>
      <c r="G811" s="297"/>
      <c r="H811" s="297"/>
      <c r="I811" s="297"/>
      <c r="J811" s="297"/>
      <c r="K811" s="297"/>
      <c r="L811" s="297"/>
      <c r="M811" s="297"/>
      <c r="N811" s="297"/>
      <c r="O811" s="297"/>
      <c r="P811" s="297"/>
      <c r="Q811" s="297"/>
      <c r="R811" s="297"/>
      <c r="S811" s="297"/>
      <c r="T811" s="297"/>
      <c r="U811" s="297"/>
      <c r="V811" s="297"/>
      <c r="W811" s="297"/>
      <c r="X811" s="297"/>
      <c r="Y811" s="297"/>
      <c r="Z811" s="297"/>
      <c r="AA811" s="297"/>
      <c r="AB811" s="297"/>
      <c r="AC811" s="297"/>
    </row>
    <row r="812" spans="1:29" ht="15" customHeight="1" x14ac:dyDescent="0.2">
      <c r="A812" s="297"/>
      <c r="B812" s="297"/>
      <c r="C812" s="297"/>
      <c r="D812" s="297"/>
      <c r="E812" s="297"/>
      <c r="F812" s="297"/>
      <c r="G812" s="297"/>
      <c r="H812" s="297"/>
      <c r="I812" s="297"/>
      <c r="J812" s="297"/>
      <c r="K812" s="297"/>
      <c r="L812" s="297"/>
      <c r="M812" s="297"/>
      <c r="N812" s="297"/>
      <c r="O812" s="297"/>
      <c r="P812" s="297"/>
      <c r="Q812" s="297"/>
      <c r="R812" s="297"/>
      <c r="S812" s="297"/>
      <c r="T812" s="297"/>
      <c r="U812" s="297"/>
      <c r="V812" s="297"/>
      <c r="W812" s="297"/>
      <c r="X812" s="297"/>
      <c r="Y812" s="297"/>
      <c r="Z812" s="297"/>
      <c r="AA812" s="297"/>
      <c r="AB812" s="297"/>
      <c r="AC812" s="297"/>
    </row>
    <row r="813" spans="1:29" ht="15" customHeight="1" x14ac:dyDescent="0.2">
      <c r="A813" s="297"/>
      <c r="B813" s="297"/>
      <c r="C813" s="297"/>
      <c r="D813" s="297"/>
      <c r="E813" s="297"/>
      <c r="F813" s="297"/>
      <c r="G813" s="297"/>
      <c r="H813" s="297"/>
      <c r="I813" s="297"/>
      <c r="J813" s="297"/>
      <c r="K813" s="297"/>
      <c r="L813" s="297"/>
      <c r="M813" s="297"/>
      <c r="N813" s="297"/>
      <c r="O813" s="297"/>
      <c r="P813" s="297"/>
      <c r="Q813" s="297"/>
      <c r="R813" s="297"/>
      <c r="S813" s="297"/>
      <c r="T813" s="297"/>
      <c r="U813" s="297"/>
      <c r="V813" s="297"/>
      <c r="W813" s="297"/>
      <c r="X813" s="297"/>
      <c r="Y813" s="297"/>
      <c r="Z813" s="297"/>
      <c r="AA813" s="297"/>
      <c r="AB813" s="297"/>
      <c r="AC813" s="297"/>
    </row>
    <row r="814" spans="1:29" ht="15" customHeight="1" x14ac:dyDescent="0.2">
      <c r="A814" s="297"/>
      <c r="B814" s="297"/>
      <c r="C814" s="297"/>
      <c r="D814" s="297"/>
      <c r="E814" s="297"/>
      <c r="F814" s="297"/>
      <c r="G814" s="297"/>
      <c r="H814" s="297"/>
      <c r="I814" s="297"/>
      <c r="J814" s="297"/>
      <c r="K814" s="297"/>
      <c r="L814" s="297"/>
      <c r="M814" s="297"/>
      <c r="N814" s="297"/>
      <c r="O814" s="297"/>
      <c r="P814" s="297"/>
      <c r="Q814" s="297"/>
      <c r="R814" s="297"/>
      <c r="S814" s="297"/>
      <c r="T814" s="297"/>
      <c r="U814" s="297"/>
      <c r="V814" s="297"/>
      <c r="W814" s="297"/>
      <c r="X814" s="297"/>
      <c r="Y814" s="297"/>
      <c r="Z814" s="297"/>
      <c r="AA814" s="297"/>
      <c r="AB814" s="297"/>
      <c r="AC814" s="297"/>
    </row>
    <row r="815" spans="1:29" ht="15" customHeight="1" x14ac:dyDescent="0.2">
      <c r="A815" s="297"/>
      <c r="B815" s="297"/>
      <c r="C815" s="297"/>
      <c r="D815" s="297"/>
      <c r="E815" s="297"/>
      <c r="F815" s="297"/>
      <c r="G815" s="297"/>
      <c r="H815" s="297"/>
      <c r="I815" s="297"/>
      <c r="J815" s="297"/>
      <c r="K815" s="297"/>
      <c r="L815" s="297"/>
      <c r="M815" s="297"/>
      <c r="N815" s="297"/>
      <c r="O815" s="297"/>
      <c r="P815" s="297"/>
      <c r="Q815" s="297"/>
      <c r="R815" s="297"/>
      <c r="S815" s="297"/>
      <c r="T815" s="297"/>
      <c r="U815" s="297"/>
      <c r="V815" s="297"/>
      <c r="W815" s="297"/>
      <c r="X815" s="297"/>
      <c r="Y815" s="297"/>
      <c r="Z815" s="297"/>
      <c r="AA815" s="297"/>
      <c r="AB815" s="297"/>
      <c r="AC815" s="297"/>
    </row>
    <row r="816" spans="1:29" ht="15" customHeight="1" x14ac:dyDescent="0.2">
      <c r="A816" s="297"/>
      <c r="B816" s="297"/>
      <c r="C816" s="297"/>
      <c r="D816" s="297"/>
      <c r="E816" s="297"/>
      <c r="F816" s="297"/>
      <c r="G816" s="297"/>
      <c r="H816" s="297"/>
      <c r="I816" s="297"/>
      <c r="J816" s="297"/>
      <c r="K816" s="297"/>
      <c r="L816" s="297"/>
      <c r="M816" s="297"/>
      <c r="N816" s="297"/>
      <c r="O816" s="297"/>
      <c r="P816" s="297"/>
      <c r="Q816" s="297"/>
      <c r="R816" s="297"/>
      <c r="S816" s="297"/>
      <c r="T816" s="297"/>
      <c r="U816" s="297"/>
      <c r="V816" s="297"/>
      <c r="W816" s="297"/>
      <c r="X816" s="297"/>
      <c r="Y816" s="297"/>
      <c r="Z816" s="297"/>
      <c r="AA816" s="297"/>
      <c r="AB816" s="297"/>
      <c r="AC816" s="297"/>
    </row>
    <row r="817" spans="1:29" ht="15" customHeight="1" x14ac:dyDescent="0.2">
      <c r="A817" s="297"/>
      <c r="B817" s="297"/>
      <c r="C817" s="297"/>
      <c r="D817" s="297"/>
      <c r="E817" s="297"/>
      <c r="F817" s="297"/>
      <c r="G817" s="297"/>
      <c r="H817" s="297"/>
      <c r="I817" s="297"/>
      <c r="J817" s="297"/>
      <c r="K817" s="297"/>
      <c r="L817" s="297"/>
      <c r="M817" s="297"/>
      <c r="N817" s="297"/>
      <c r="O817" s="297"/>
      <c r="P817" s="297"/>
      <c r="Q817" s="297"/>
      <c r="R817" s="297"/>
      <c r="S817" s="297"/>
      <c r="T817" s="297"/>
      <c r="U817" s="297"/>
      <c r="V817" s="297"/>
      <c r="W817" s="297"/>
      <c r="X817" s="297"/>
      <c r="Y817" s="297"/>
      <c r="Z817" s="297"/>
      <c r="AA817" s="297"/>
      <c r="AB817" s="297"/>
      <c r="AC817" s="297"/>
    </row>
    <row r="818" spans="1:29" ht="15" customHeight="1" x14ac:dyDescent="0.2">
      <c r="A818" s="297"/>
      <c r="B818" s="297"/>
      <c r="C818" s="297"/>
      <c r="D818" s="297"/>
      <c r="E818" s="297"/>
      <c r="F818" s="297"/>
      <c r="G818" s="297"/>
      <c r="H818" s="297"/>
      <c r="I818" s="297"/>
      <c r="J818" s="297"/>
      <c r="K818" s="297"/>
      <c r="L818" s="297"/>
      <c r="M818" s="297"/>
      <c r="N818" s="297"/>
      <c r="O818" s="297"/>
      <c r="P818" s="297"/>
      <c r="Q818" s="297"/>
      <c r="R818" s="297"/>
      <c r="S818" s="297"/>
      <c r="T818" s="297"/>
      <c r="U818" s="297"/>
      <c r="V818" s="297"/>
      <c r="W818" s="297"/>
      <c r="X818" s="297"/>
      <c r="Y818" s="297"/>
      <c r="Z818" s="297"/>
      <c r="AA818" s="297"/>
      <c r="AB818" s="297"/>
      <c r="AC818" s="297"/>
    </row>
    <row r="819" spans="1:29" ht="15" customHeight="1" x14ac:dyDescent="0.2">
      <c r="A819" s="297"/>
      <c r="B819" s="297"/>
      <c r="C819" s="297"/>
      <c r="D819" s="297"/>
      <c r="E819" s="297"/>
      <c r="F819" s="297"/>
      <c r="G819" s="297"/>
      <c r="H819" s="297"/>
      <c r="I819" s="297"/>
      <c r="J819" s="297"/>
      <c r="K819" s="297"/>
      <c r="L819" s="297"/>
      <c r="M819" s="297"/>
      <c r="N819" s="297"/>
      <c r="O819" s="297"/>
      <c r="P819" s="297"/>
      <c r="Q819" s="297"/>
      <c r="R819" s="297"/>
      <c r="S819" s="297"/>
      <c r="T819" s="297"/>
      <c r="U819" s="297"/>
      <c r="V819" s="297"/>
      <c r="W819" s="297"/>
      <c r="X819" s="297"/>
      <c r="Y819" s="297"/>
      <c r="Z819" s="297"/>
      <c r="AA819" s="297"/>
      <c r="AB819" s="297"/>
      <c r="AC819" s="297"/>
    </row>
    <row r="820" spans="1:29" ht="15" customHeight="1" x14ac:dyDescent="0.2">
      <c r="A820" s="297"/>
      <c r="B820" s="297"/>
      <c r="C820" s="297"/>
      <c r="D820" s="297"/>
      <c r="E820" s="297"/>
      <c r="F820" s="297"/>
      <c r="G820" s="297"/>
      <c r="H820" s="297"/>
      <c r="I820" s="297"/>
      <c r="J820" s="297"/>
      <c r="K820" s="297"/>
      <c r="L820" s="297"/>
      <c r="M820" s="297"/>
      <c r="N820" s="297"/>
      <c r="O820" s="297"/>
      <c r="P820" s="297"/>
      <c r="Q820" s="297"/>
      <c r="R820" s="297"/>
      <c r="S820" s="297"/>
      <c r="T820" s="297"/>
      <c r="U820" s="297"/>
      <c r="V820" s="297"/>
      <c r="W820" s="297"/>
      <c r="X820" s="297"/>
      <c r="Y820" s="297"/>
      <c r="Z820" s="297"/>
      <c r="AA820" s="297"/>
      <c r="AB820" s="297"/>
      <c r="AC820" s="297"/>
    </row>
    <row r="821" spans="1:29" ht="15" customHeight="1" x14ac:dyDescent="0.2">
      <c r="A821" s="297"/>
      <c r="B821" s="297"/>
      <c r="C821" s="297"/>
      <c r="D821" s="297"/>
      <c r="E821" s="297"/>
      <c r="F821" s="297"/>
      <c r="G821" s="297"/>
      <c r="H821" s="297"/>
      <c r="I821" s="297"/>
      <c r="J821" s="297"/>
      <c r="K821" s="297"/>
      <c r="L821" s="297"/>
      <c r="M821" s="297"/>
      <c r="N821" s="297"/>
      <c r="O821" s="297"/>
      <c r="P821" s="297"/>
      <c r="Q821" s="297"/>
      <c r="R821" s="297"/>
      <c r="S821" s="297"/>
      <c r="T821" s="297"/>
      <c r="U821" s="297"/>
      <c r="V821" s="297"/>
      <c r="W821" s="297"/>
      <c r="X821" s="297"/>
      <c r="Y821" s="297"/>
      <c r="Z821" s="297"/>
      <c r="AA821" s="297"/>
      <c r="AB821" s="297"/>
      <c r="AC821" s="297"/>
    </row>
    <row r="822" spans="1:29" ht="15" customHeight="1" x14ac:dyDescent="0.2">
      <c r="A822" s="297"/>
      <c r="B822" s="297"/>
      <c r="C822" s="297"/>
      <c r="D822" s="297"/>
      <c r="E822" s="297"/>
      <c r="F822" s="297"/>
      <c r="G822" s="297"/>
      <c r="H822" s="297"/>
      <c r="I822" s="297"/>
      <c r="J822" s="297"/>
      <c r="K822" s="297"/>
      <c r="L822" s="297"/>
      <c r="M822" s="297"/>
      <c r="N822" s="297"/>
      <c r="O822" s="297"/>
      <c r="P822" s="297"/>
      <c r="Q822" s="297"/>
      <c r="R822" s="297"/>
      <c r="S822" s="297"/>
      <c r="T822" s="297"/>
      <c r="U822" s="297"/>
      <c r="V822" s="297"/>
      <c r="W822" s="297"/>
      <c r="X822" s="297"/>
      <c r="Y822" s="297"/>
      <c r="Z822" s="297"/>
      <c r="AA822" s="297"/>
      <c r="AB822" s="297"/>
      <c r="AC822" s="297"/>
    </row>
    <row r="823" spans="1:29" ht="15" customHeight="1" x14ac:dyDescent="0.2">
      <c r="A823" s="297"/>
      <c r="B823" s="297"/>
      <c r="C823" s="297"/>
      <c r="D823" s="297"/>
      <c r="E823" s="297"/>
      <c r="F823" s="297"/>
      <c r="G823" s="297"/>
      <c r="H823" s="297"/>
      <c r="I823" s="297"/>
      <c r="J823" s="297"/>
      <c r="K823" s="297"/>
      <c r="L823" s="297"/>
      <c r="M823" s="297"/>
      <c r="N823" s="297"/>
      <c r="O823" s="297"/>
      <c r="P823" s="297"/>
      <c r="Q823" s="297"/>
      <c r="R823" s="297"/>
      <c r="S823" s="297"/>
      <c r="T823" s="297"/>
      <c r="U823" s="297"/>
      <c r="V823" s="297"/>
      <c r="W823" s="297"/>
      <c r="X823" s="297"/>
      <c r="Y823" s="297"/>
      <c r="Z823" s="297"/>
      <c r="AA823" s="297"/>
      <c r="AB823" s="297"/>
      <c r="AC823" s="297"/>
    </row>
    <row r="824" spans="1:29" ht="15" customHeight="1" x14ac:dyDescent="0.2">
      <c r="A824" s="297"/>
      <c r="B824" s="297"/>
      <c r="C824" s="297"/>
      <c r="D824" s="297"/>
      <c r="E824" s="297"/>
      <c r="F824" s="297"/>
      <c r="G824" s="297"/>
      <c r="H824" s="297"/>
      <c r="I824" s="297"/>
      <c r="J824" s="297"/>
      <c r="K824" s="297"/>
      <c r="L824" s="297"/>
      <c r="M824" s="297"/>
      <c r="N824" s="297"/>
      <c r="O824" s="297"/>
      <c r="P824" s="297"/>
      <c r="Q824" s="297"/>
      <c r="R824" s="297"/>
      <c r="S824" s="297"/>
      <c r="T824" s="297"/>
      <c r="U824" s="297"/>
      <c r="V824" s="297"/>
      <c r="W824" s="297"/>
      <c r="X824" s="297"/>
      <c r="Y824" s="297"/>
      <c r="Z824" s="297"/>
      <c r="AA824" s="297"/>
      <c r="AB824" s="297"/>
      <c r="AC824" s="297"/>
    </row>
    <row r="825" spans="1:29" ht="15" customHeight="1" x14ac:dyDescent="0.2">
      <c r="A825" s="297"/>
      <c r="B825" s="297"/>
      <c r="C825" s="297"/>
      <c r="D825" s="297"/>
      <c r="E825" s="297"/>
      <c r="F825" s="297"/>
      <c r="G825" s="297"/>
      <c r="H825" s="297"/>
      <c r="I825" s="297"/>
      <c r="J825" s="297"/>
      <c r="K825" s="297"/>
      <c r="L825" s="297"/>
      <c r="M825" s="297"/>
      <c r="N825" s="297"/>
      <c r="O825" s="297"/>
      <c r="P825" s="297"/>
      <c r="Q825" s="297"/>
      <c r="R825" s="297"/>
      <c r="S825" s="297"/>
      <c r="T825" s="297"/>
      <c r="U825" s="297"/>
      <c r="V825" s="297"/>
      <c r="W825" s="297"/>
      <c r="X825" s="297"/>
      <c r="Y825" s="297"/>
      <c r="Z825" s="297"/>
      <c r="AA825" s="297"/>
      <c r="AB825" s="297"/>
      <c r="AC825" s="297"/>
    </row>
    <row r="826" spans="1:29" ht="15" customHeight="1" x14ac:dyDescent="0.2">
      <c r="A826" s="297"/>
      <c r="B826" s="297"/>
      <c r="C826" s="297"/>
      <c r="D826" s="297"/>
      <c r="E826" s="297"/>
      <c r="F826" s="297"/>
      <c r="G826" s="297"/>
      <c r="H826" s="297"/>
      <c r="I826" s="297"/>
      <c r="J826" s="297"/>
      <c r="K826" s="297"/>
      <c r="L826" s="297"/>
      <c r="M826" s="297"/>
      <c r="N826" s="297"/>
      <c r="O826" s="297"/>
      <c r="P826" s="297"/>
      <c r="Q826" s="297"/>
      <c r="R826" s="297"/>
      <c r="S826" s="297"/>
      <c r="T826" s="297"/>
      <c r="U826" s="297"/>
      <c r="V826" s="297"/>
      <c r="W826" s="297"/>
      <c r="X826" s="297"/>
      <c r="Y826" s="297"/>
      <c r="Z826" s="297"/>
      <c r="AA826" s="297"/>
      <c r="AB826" s="297"/>
      <c r="AC826" s="297"/>
    </row>
    <row r="827" spans="1:29" ht="15" customHeight="1" x14ac:dyDescent="0.2">
      <c r="A827" s="297"/>
      <c r="B827" s="297"/>
      <c r="C827" s="297"/>
      <c r="D827" s="297"/>
      <c r="E827" s="297"/>
      <c r="F827" s="297"/>
      <c r="G827" s="297"/>
      <c r="H827" s="297"/>
      <c r="I827" s="297"/>
      <c r="J827" s="297"/>
      <c r="K827" s="297"/>
      <c r="L827" s="297"/>
      <c r="M827" s="297"/>
      <c r="N827" s="297"/>
      <c r="O827" s="297"/>
      <c r="P827" s="297"/>
      <c r="Q827" s="297"/>
      <c r="R827" s="297"/>
      <c r="S827" s="297"/>
      <c r="T827" s="297"/>
      <c r="U827" s="297"/>
      <c r="V827" s="297"/>
      <c r="W827" s="297"/>
      <c r="X827" s="297"/>
      <c r="Y827" s="297"/>
      <c r="Z827" s="297"/>
      <c r="AA827" s="297"/>
      <c r="AB827" s="297"/>
      <c r="AC827" s="297"/>
    </row>
    <row r="828" spans="1:29" ht="15" customHeight="1" x14ac:dyDescent="0.2">
      <c r="A828" s="297"/>
      <c r="B828" s="297"/>
      <c r="C828" s="297"/>
      <c r="D828" s="297"/>
      <c r="E828" s="297"/>
      <c r="F828" s="297"/>
      <c r="G828" s="297"/>
      <c r="H828" s="297"/>
      <c r="I828" s="297"/>
      <c r="J828" s="297"/>
      <c r="K828" s="297"/>
      <c r="L828" s="297"/>
      <c r="M828" s="297"/>
      <c r="N828" s="297"/>
      <c r="O828" s="297"/>
      <c r="P828" s="297"/>
      <c r="Q828" s="297"/>
      <c r="R828" s="297"/>
      <c r="S828" s="297"/>
      <c r="T828" s="297"/>
      <c r="U828" s="297"/>
      <c r="V828" s="297"/>
      <c r="W828" s="297"/>
      <c r="X828" s="297"/>
      <c r="Y828" s="297"/>
      <c r="Z828" s="297"/>
      <c r="AA828" s="297"/>
      <c r="AB828" s="297"/>
      <c r="AC828" s="297"/>
    </row>
    <row r="829" spans="1:29" ht="15" customHeight="1" x14ac:dyDescent="0.2">
      <c r="A829" s="297"/>
      <c r="B829" s="297"/>
      <c r="C829" s="297"/>
      <c r="D829" s="297"/>
      <c r="E829" s="297"/>
      <c r="F829" s="297"/>
      <c r="G829" s="297"/>
      <c r="H829" s="297"/>
      <c r="I829" s="297"/>
      <c r="J829" s="297"/>
      <c r="K829" s="297"/>
      <c r="L829" s="297"/>
      <c r="M829" s="297"/>
      <c r="N829" s="297"/>
      <c r="O829" s="297"/>
      <c r="P829" s="297"/>
      <c r="Q829" s="297"/>
      <c r="R829" s="297"/>
      <c r="S829" s="297"/>
      <c r="T829" s="297"/>
      <c r="U829" s="297"/>
      <c r="V829" s="297"/>
      <c r="W829" s="297"/>
      <c r="X829" s="297"/>
      <c r="Y829" s="297"/>
      <c r="Z829" s="297"/>
      <c r="AA829" s="297"/>
      <c r="AB829" s="297"/>
      <c r="AC829" s="297"/>
    </row>
    <row r="830" spans="1:29" ht="15" customHeight="1" x14ac:dyDescent="0.2">
      <c r="A830" s="297"/>
      <c r="B830" s="297"/>
      <c r="C830" s="297"/>
      <c r="D830" s="297"/>
      <c r="E830" s="297"/>
      <c r="F830" s="297"/>
      <c r="G830" s="297"/>
      <c r="H830" s="297"/>
      <c r="I830" s="297"/>
      <c r="J830" s="297"/>
      <c r="K830" s="297"/>
      <c r="L830" s="297"/>
      <c r="M830" s="297"/>
      <c r="N830" s="297"/>
      <c r="O830" s="297"/>
      <c r="P830" s="297"/>
      <c r="Q830" s="297"/>
      <c r="R830" s="297"/>
      <c r="S830" s="297"/>
      <c r="T830" s="297"/>
      <c r="U830" s="297"/>
      <c r="V830" s="297"/>
      <c r="W830" s="297"/>
      <c r="X830" s="297"/>
      <c r="Y830" s="297"/>
      <c r="Z830" s="297"/>
      <c r="AA830" s="297"/>
      <c r="AB830" s="297"/>
      <c r="AC830" s="297"/>
    </row>
    <row r="831" spans="1:29" ht="15" customHeight="1" x14ac:dyDescent="0.2">
      <c r="A831" s="297"/>
      <c r="B831" s="297"/>
      <c r="C831" s="297"/>
      <c r="D831" s="297"/>
      <c r="E831" s="297"/>
      <c r="F831" s="297"/>
      <c r="G831" s="297"/>
      <c r="H831" s="297"/>
      <c r="I831" s="297"/>
      <c r="J831" s="297"/>
      <c r="K831" s="297"/>
      <c r="L831" s="297"/>
      <c r="M831" s="297"/>
      <c r="N831" s="297"/>
      <c r="O831" s="297"/>
      <c r="P831" s="297"/>
      <c r="Q831" s="297"/>
      <c r="R831" s="297"/>
      <c r="S831" s="297"/>
      <c r="T831" s="297"/>
      <c r="U831" s="297"/>
      <c r="V831" s="297"/>
      <c r="W831" s="297"/>
      <c r="X831" s="297"/>
      <c r="Y831" s="297"/>
      <c r="Z831" s="297"/>
      <c r="AA831" s="297"/>
      <c r="AB831" s="297"/>
      <c r="AC831" s="297"/>
    </row>
    <row r="832" spans="1:29" ht="15" customHeight="1" x14ac:dyDescent="0.2">
      <c r="A832" s="297"/>
      <c r="B832" s="297"/>
      <c r="C832" s="297"/>
      <c r="D832" s="297"/>
      <c r="E832" s="297"/>
      <c r="F832" s="297"/>
      <c r="G832" s="297"/>
      <c r="H832" s="297"/>
      <c r="I832" s="297"/>
      <c r="J832" s="297"/>
      <c r="K832" s="297"/>
      <c r="L832" s="297"/>
      <c r="M832" s="297"/>
      <c r="N832" s="297"/>
      <c r="O832" s="297"/>
      <c r="P832" s="297"/>
      <c r="Q832" s="297"/>
      <c r="R832" s="297"/>
      <c r="S832" s="297"/>
      <c r="T832" s="297"/>
      <c r="U832" s="297"/>
      <c r="V832" s="297"/>
      <c r="W832" s="297"/>
      <c r="X832" s="297"/>
      <c r="Y832" s="297"/>
      <c r="Z832" s="297"/>
      <c r="AA832" s="297"/>
      <c r="AB832" s="297"/>
      <c r="AC832" s="297"/>
    </row>
    <row r="833" spans="1:29" ht="15" customHeight="1" x14ac:dyDescent="0.2">
      <c r="A833" s="297"/>
      <c r="B833" s="297"/>
      <c r="C833" s="297"/>
      <c r="D833" s="297"/>
      <c r="E833" s="297"/>
      <c r="F833" s="297"/>
      <c r="G833" s="297"/>
      <c r="H833" s="297"/>
      <c r="I833" s="297"/>
      <c r="J833" s="297"/>
      <c r="K833" s="297"/>
      <c r="L833" s="297"/>
      <c r="M833" s="297"/>
      <c r="N833" s="297"/>
      <c r="O833" s="297"/>
      <c r="P833" s="297"/>
      <c r="Q833" s="297"/>
      <c r="R833" s="297"/>
      <c r="S833" s="297"/>
      <c r="T833" s="297"/>
      <c r="U833" s="297"/>
      <c r="V833" s="297"/>
      <c r="W833" s="297"/>
      <c r="X833" s="297"/>
      <c r="Y833" s="297"/>
      <c r="Z833" s="297"/>
      <c r="AA833" s="297"/>
      <c r="AB833" s="297"/>
      <c r="AC833" s="297"/>
    </row>
    <row r="834" spans="1:29" ht="15" customHeight="1" x14ac:dyDescent="0.2">
      <c r="A834" s="297"/>
      <c r="B834" s="297"/>
      <c r="C834" s="297"/>
      <c r="D834" s="297"/>
      <c r="E834" s="297"/>
      <c r="F834" s="297"/>
      <c r="G834" s="297"/>
      <c r="H834" s="297"/>
      <c r="I834" s="297"/>
      <c r="J834" s="297"/>
      <c r="K834" s="297"/>
      <c r="L834" s="297"/>
      <c r="M834" s="297"/>
      <c r="N834" s="297"/>
      <c r="O834" s="297"/>
      <c r="P834" s="297"/>
      <c r="Q834" s="297"/>
      <c r="R834" s="297"/>
      <c r="S834" s="297"/>
      <c r="T834" s="297"/>
      <c r="U834" s="297"/>
      <c r="V834" s="297"/>
      <c r="W834" s="297"/>
      <c r="X834" s="297"/>
      <c r="Y834" s="297"/>
      <c r="Z834" s="297"/>
      <c r="AA834" s="297"/>
      <c r="AB834" s="297"/>
      <c r="AC834" s="297"/>
    </row>
    <row r="835" spans="1:29" ht="15" customHeight="1" x14ac:dyDescent="0.2">
      <c r="A835" s="297"/>
      <c r="B835" s="297"/>
      <c r="C835" s="297"/>
      <c r="D835" s="297"/>
      <c r="E835" s="297"/>
      <c r="F835" s="297"/>
      <c r="G835" s="297"/>
      <c r="H835" s="297"/>
      <c r="I835" s="297"/>
      <c r="J835" s="297"/>
      <c r="K835" s="297"/>
      <c r="L835" s="297"/>
      <c r="M835" s="297"/>
      <c r="N835" s="297"/>
      <c r="O835" s="297"/>
      <c r="P835" s="297"/>
      <c r="Q835" s="297"/>
      <c r="R835" s="297"/>
      <c r="S835" s="297"/>
      <c r="T835" s="297"/>
      <c r="U835" s="297"/>
      <c r="V835" s="297"/>
      <c r="W835" s="297"/>
      <c r="X835" s="297"/>
      <c r="Y835" s="297"/>
      <c r="Z835" s="297"/>
      <c r="AA835" s="297"/>
      <c r="AB835" s="297"/>
      <c r="AC835" s="297"/>
    </row>
    <row r="836" spans="1:29" ht="15" customHeight="1" x14ac:dyDescent="0.2">
      <c r="A836" s="297"/>
      <c r="B836" s="297"/>
      <c r="C836" s="297"/>
      <c r="D836" s="297"/>
      <c r="E836" s="297"/>
      <c r="F836" s="297"/>
      <c r="G836" s="297"/>
      <c r="H836" s="297"/>
      <c r="I836" s="297"/>
      <c r="J836" s="297"/>
      <c r="K836" s="297"/>
      <c r="L836" s="297"/>
      <c r="M836" s="297"/>
      <c r="N836" s="297"/>
      <c r="O836" s="297"/>
      <c r="P836" s="297"/>
      <c r="Q836" s="297"/>
      <c r="R836" s="297"/>
      <c r="S836" s="297"/>
      <c r="T836" s="297"/>
      <c r="U836" s="297"/>
      <c r="V836" s="297"/>
      <c r="W836" s="297"/>
      <c r="X836" s="297"/>
      <c r="Y836" s="297"/>
      <c r="Z836" s="297"/>
      <c r="AA836" s="297"/>
      <c r="AB836" s="297"/>
      <c r="AC836" s="297"/>
    </row>
    <row r="837" spans="1:29" ht="15" customHeight="1" x14ac:dyDescent="0.2">
      <c r="A837" s="297"/>
      <c r="B837" s="297"/>
      <c r="C837" s="297"/>
      <c r="D837" s="297"/>
      <c r="E837" s="297"/>
      <c r="F837" s="297"/>
      <c r="G837" s="297"/>
      <c r="H837" s="297"/>
      <c r="I837" s="297"/>
      <c r="J837" s="297"/>
      <c r="K837" s="297"/>
      <c r="L837" s="297"/>
      <c r="M837" s="297"/>
      <c r="N837" s="297"/>
      <c r="O837" s="297"/>
      <c r="P837" s="297"/>
      <c r="Q837" s="297"/>
      <c r="R837" s="297"/>
      <c r="S837" s="297"/>
      <c r="T837" s="297"/>
      <c r="U837" s="297"/>
      <c r="V837" s="297"/>
      <c r="W837" s="297"/>
      <c r="X837" s="297"/>
      <c r="Y837" s="297"/>
      <c r="Z837" s="297"/>
      <c r="AA837" s="297"/>
      <c r="AB837" s="297"/>
      <c r="AC837" s="297"/>
    </row>
    <row r="838" spans="1:29" ht="15" customHeight="1" x14ac:dyDescent="0.2">
      <c r="A838" s="297"/>
      <c r="B838" s="297"/>
      <c r="C838" s="297"/>
      <c r="D838" s="297"/>
      <c r="E838" s="297"/>
      <c r="F838" s="297"/>
      <c r="G838" s="297"/>
      <c r="H838" s="297"/>
      <c r="I838" s="297"/>
      <c r="J838" s="297"/>
      <c r="K838" s="297"/>
      <c r="L838" s="297"/>
      <c r="M838" s="297"/>
      <c r="N838" s="297"/>
      <c r="O838" s="297"/>
      <c r="P838" s="297"/>
      <c r="Q838" s="297"/>
      <c r="R838" s="297"/>
      <c r="S838" s="297"/>
      <c r="T838" s="297"/>
      <c r="U838" s="297"/>
      <c r="V838" s="297"/>
      <c r="W838" s="297"/>
      <c r="X838" s="297"/>
      <c r="Y838" s="297"/>
      <c r="Z838" s="297"/>
      <c r="AA838" s="297"/>
      <c r="AB838" s="297"/>
      <c r="AC838" s="297"/>
    </row>
    <row r="839" spans="1:29" ht="15" customHeight="1" x14ac:dyDescent="0.2">
      <c r="A839" s="297"/>
      <c r="B839" s="297"/>
      <c r="C839" s="297"/>
      <c r="D839" s="297"/>
      <c r="E839" s="297"/>
      <c r="F839" s="297"/>
      <c r="G839" s="297"/>
      <c r="H839" s="297"/>
      <c r="I839" s="297"/>
      <c r="J839" s="297"/>
      <c r="K839" s="297"/>
      <c r="L839" s="297"/>
      <c r="M839" s="297"/>
      <c r="N839" s="297"/>
      <c r="O839" s="297"/>
      <c r="P839" s="297"/>
      <c r="Q839" s="297"/>
      <c r="R839" s="297"/>
      <c r="S839" s="297"/>
      <c r="T839" s="297"/>
      <c r="U839" s="297"/>
      <c r="V839" s="297"/>
      <c r="W839" s="297"/>
      <c r="X839" s="297"/>
      <c r="Y839" s="297"/>
      <c r="Z839" s="297"/>
      <c r="AA839" s="297"/>
      <c r="AB839" s="297"/>
      <c r="AC839" s="297"/>
    </row>
    <row r="840" spans="1:29" ht="15" customHeight="1" x14ac:dyDescent="0.2">
      <c r="A840" s="297"/>
      <c r="B840" s="297"/>
      <c r="C840" s="297"/>
      <c r="D840" s="297"/>
      <c r="E840" s="297"/>
      <c r="F840" s="297"/>
      <c r="G840" s="297"/>
      <c r="H840" s="297"/>
      <c r="I840" s="297"/>
      <c r="J840" s="297"/>
      <c r="K840" s="297"/>
      <c r="L840" s="297"/>
      <c r="M840" s="297"/>
      <c r="N840" s="297"/>
      <c r="O840" s="297"/>
      <c r="P840" s="297"/>
      <c r="Q840" s="297"/>
      <c r="R840" s="297"/>
      <c r="S840" s="297"/>
      <c r="T840" s="297"/>
      <c r="U840" s="297"/>
      <c r="V840" s="297"/>
      <c r="W840" s="297"/>
      <c r="X840" s="297"/>
      <c r="Y840" s="297"/>
      <c r="Z840" s="297"/>
      <c r="AA840" s="297"/>
      <c r="AB840" s="297"/>
      <c r="AC840" s="297"/>
    </row>
    <row r="841" spans="1:29" ht="15" customHeight="1" x14ac:dyDescent="0.2">
      <c r="A841" s="297"/>
      <c r="B841" s="297"/>
      <c r="C841" s="297"/>
      <c r="D841" s="297"/>
      <c r="E841" s="297"/>
      <c r="F841" s="297"/>
      <c r="G841" s="297"/>
      <c r="H841" s="297"/>
      <c r="I841" s="297"/>
      <c r="J841" s="297"/>
      <c r="K841" s="297"/>
      <c r="L841" s="297"/>
      <c r="M841" s="297"/>
      <c r="N841" s="297"/>
      <c r="O841" s="297"/>
      <c r="P841" s="297"/>
      <c r="Q841" s="297"/>
      <c r="R841" s="297"/>
      <c r="S841" s="297"/>
      <c r="T841" s="297"/>
      <c r="U841" s="297"/>
      <c r="V841" s="297"/>
      <c r="W841" s="297"/>
      <c r="X841" s="297"/>
      <c r="Y841" s="297"/>
      <c r="Z841" s="297"/>
      <c r="AA841" s="297"/>
      <c r="AB841" s="297"/>
      <c r="AC841" s="297"/>
    </row>
    <row r="842" spans="1:29" ht="15" customHeight="1" x14ac:dyDescent="0.2">
      <c r="A842" s="297"/>
      <c r="B842" s="297"/>
      <c r="C842" s="297"/>
      <c r="D842" s="297"/>
      <c r="E842" s="297"/>
      <c r="F842" s="297"/>
      <c r="G842" s="297"/>
      <c r="H842" s="297"/>
      <c r="I842" s="297"/>
      <c r="J842" s="297"/>
      <c r="K842" s="297"/>
      <c r="L842" s="297"/>
      <c r="M842" s="297"/>
      <c r="N842" s="297"/>
      <c r="O842" s="297"/>
      <c r="P842" s="297"/>
      <c r="Q842" s="297"/>
      <c r="R842" s="297"/>
      <c r="S842" s="297"/>
      <c r="T842" s="297"/>
      <c r="U842" s="297"/>
      <c r="V842" s="297"/>
      <c r="W842" s="297"/>
      <c r="X842" s="297"/>
      <c r="Y842" s="297"/>
      <c r="Z842" s="297"/>
      <c r="AA842" s="297"/>
      <c r="AB842" s="297"/>
      <c r="AC842" s="297"/>
    </row>
    <row r="843" spans="1:29" ht="15" customHeight="1" x14ac:dyDescent="0.2">
      <c r="A843" s="297"/>
      <c r="B843" s="297"/>
      <c r="C843" s="297"/>
      <c r="D843" s="297"/>
      <c r="E843" s="297"/>
      <c r="F843" s="297"/>
      <c r="G843" s="297"/>
      <c r="H843" s="297"/>
      <c r="I843" s="297"/>
      <c r="J843" s="297"/>
      <c r="K843" s="297"/>
      <c r="L843" s="297"/>
      <c r="M843" s="297"/>
      <c r="N843" s="297"/>
      <c r="O843" s="297"/>
      <c r="P843" s="297"/>
      <c r="Q843" s="297"/>
      <c r="R843" s="297"/>
      <c r="S843" s="297"/>
      <c r="T843" s="297"/>
      <c r="U843" s="297"/>
      <c r="V843" s="297"/>
      <c r="W843" s="297"/>
      <c r="X843" s="297"/>
      <c r="Y843" s="297"/>
      <c r="Z843" s="297"/>
      <c r="AA843" s="297"/>
      <c r="AB843" s="297"/>
      <c r="AC843" s="297"/>
    </row>
    <row r="844" spans="1:29" ht="15" customHeight="1" x14ac:dyDescent="0.2">
      <c r="A844" s="297"/>
      <c r="B844" s="297"/>
      <c r="C844" s="297"/>
      <c r="D844" s="297"/>
      <c r="E844" s="297"/>
      <c r="F844" s="297"/>
      <c r="G844" s="297"/>
      <c r="H844" s="297"/>
      <c r="I844" s="297"/>
      <c r="J844" s="297"/>
      <c r="K844" s="297"/>
      <c r="L844" s="297"/>
      <c r="M844" s="297"/>
      <c r="N844" s="297"/>
      <c r="O844" s="297"/>
      <c r="P844" s="297"/>
      <c r="Q844" s="297"/>
      <c r="R844" s="297"/>
      <c r="S844" s="297"/>
      <c r="T844" s="297"/>
      <c r="U844" s="297"/>
      <c r="V844" s="297"/>
      <c r="W844" s="297"/>
      <c r="X844" s="297"/>
      <c r="Y844" s="297"/>
      <c r="Z844" s="297"/>
      <c r="AA844" s="297"/>
      <c r="AB844" s="297"/>
      <c r="AC844" s="297"/>
    </row>
    <row r="845" spans="1:29" ht="15" customHeight="1" x14ac:dyDescent="0.2">
      <c r="A845" s="297"/>
      <c r="B845" s="297"/>
      <c r="C845" s="297"/>
      <c r="D845" s="297"/>
      <c r="E845" s="297"/>
      <c r="F845" s="297"/>
      <c r="G845" s="297"/>
      <c r="H845" s="297"/>
      <c r="I845" s="297"/>
      <c r="J845" s="297"/>
      <c r="K845" s="297"/>
      <c r="L845" s="297"/>
      <c r="M845" s="297"/>
      <c r="N845" s="297"/>
      <c r="O845" s="297"/>
      <c r="P845" s="297"/>
      <c r="Q845" s="297"/>
      <c r="R845" s="297"/>
      <c r="S845" s="297"/>
      <c r="T845" s="297"/>
      <c r="U845" s="297"/>
      <c r="V845" s="297"/>
      <c r="W845" s="297"/>
      <c r="X845" s="297"/>
      <c r="Y845" s="297"/>
      <c r="Z845" s="297"/>
      <c r="AA845" s="297"/>
      <c r="AB845" s="297"/>
      <c r="AC845" s="297"/>
    </row>
    <row r="846" spans="1:29" ht="15" customHeight="1" x14ac:dyDescent="0.2">
      <c r="A846" s="297"/>
      <c r="B846" s="297"/>
      <c r="C846" s="297"/>
      <c r="D846" s="297"/>
      <c r="E846" s="297"/>
      <c r="F846" s="297"/>
      <c r="G846" s="297"/>
      <c r="H846" s="297"/>
      <c r="I846" s="297"/>
      <c r="J846" s="297"/>
      <c r="K846" s="297"/>
      <c r="L846" s="297"/>
      <c r="M846" s="297"/>
      <c r="N846" s="297"/>
      <c r="O846" s="297"/>
      <c r="P846" s="297"/>
      <c r="Q846" s="297"/>
      <c r="R846" s="297"/>
      <c r="S846" s="297"/>
      <c r="T846" s="297"/>
      <c r="U846" s="297"/>
      <c r="V846" s="297"/>
      <c r="W846" s="297"/>
      <c r="X846" s="297"/>
      <c r="Y846" s="297"/>
      <c r="Z846" s="297"/>
      <c r="AA846" s="297"/>
      <c r="AB846" s="297"/>
      <c r="AC846" s="297"/>
    </row>
    <row r="847" spans="1:29" ht="15" customHeight="1" x14ac:dyDescent="0.2">
      <c r="A847" s="297"/>
      <c r="B847" s="297"/>
      <c r="C847" s="297"/>
      <c r="D847" s="297"/>
      <c r="E847" s="297"/>
      <c r="F847" s="297"/>
      <c r="G847" s="297"/>
      <c r="H847" s="297"/>
      <c r="I847" s="297"/>
      <c r="J847" s="297"/>
      <c r="K847" s="297"/>
      <c r="L847" s="297"/>
      <c r="M847" s="297"/>
      <c r="N847" s="297"/>
      <c r="O847" s="297"/>
      <c r="P847" s="297"/>
      <c r="Q847" s="297"/>
      <c r="R847" s="297"/>
      <c r="S847" s="297"/>
      <c r="T847" s="297"/>
      <c r="U847" s="297"/>
      <c r="V847" s="297"/>
      <c r="W847" s="297"/>
      <c r="X847" s="297"/>
      <c r="Y847" s="297"/>
      <c r="Z847" s="297"/>
      <c r="AA847" s="297"/>
      <c r="AB847" s="297"/>
      <c r="AC847" s="297"/>
    </row>
    <row r="848" spans="1:29" ht="15" customHeight="1" x14ac:dyDescent="0.2">
      <c r="A848" s="297"/>
      <c r="B848" s="297"/>
      <c r="C848" s="297"/>
      <c r="D848" s="297"/>
      <c r="E848" s="297"/>
      <c r="F848" s="297"/>
      <c r="G848" s="297"/>
      <c r="H848" s="297"/>
      <c r="I848" s="297"/>
      <c r="J848" s="297"/>
      <c r="K848" s="297"/>
      <c r="L848" s="297"/>
      <c r="M848" s="297"/>
      <c r="N848" s="297"/>
      <c r="O848" s="297"/>
      <c r="P848" s="297"/>
      <c r="Q848" s="297"/>
      <c r="R848" s="297"/>
      <c r="S848" s="297"/>
      <c r="T848" s="297"/>
      <c r="U848" s="297"/>
      <c r="V848" s="297"/>
      <c r="W848" s="297"/>
      <c r="X848" s="297"/>
      <c r="Y848" s="297"/>
      <c r="Z848" s="297"/>
      <c r="AA848" s="297"/>
      <c r="AB848" s="297"/>
      <c r="AC848" s="297"/>
    </row>
    <row r="849" spans="1:29" ht="15" customHeight="1" x14ac:dyDescent="0.2">
      <c r="A849" s="297"/>
      <c r="B849" s="297"/>
      <c r="C849" s="297"/>
      <c r="D849" s="297"/>
      <c r="E849" s="297"/>
      <c r="F849" s="297"/>
      <c r="G849" s="297"/>
      <c r="H849" s="297"/>
      <c r="I849" s="297"/>
      <c r="J849" s="297"/>
      <c r="K849" s="297"/>
      <c r="L849" s="297"/>
      <c r="M849" s="297"/>
      <c r="N849" s="297"/>
      <c r="O849" s="297"/>
      <c r="P849" s="297"/>
      <c r="Q849" s="297"/>
      <c r="R849" s="297"/>
      <c r="S849" s="297"/>
      <c r="T849" s="297"/>
      <c r="U849" s="297"/>
      <c r="V849" s="297"/>
      <c r="W849" s="297"/>
      <c r="X849" s="297"/>
      <c r="Y849" s="297"/>
      <c r="Z849" s="297"/>
      <c r="AA849" s="297"/>
      <c r="AB849" s="297"/>
      <c r="AC849" s="297"/>
    </row>
    <row r="850" spans="1:29" ht="15" customHeight="1" x14ac:dyDescent="0.2">
      <c r="A850" s="297"/>
      <c r="B850" s="297"/>
      <c r="C850" s="297"/>
      <c r="D850" s="297"/>
      <c r="E850" s="297"/>
      <c r="F850" s="297"/>
      <c r="G850" s="297"/>
      <c r="H850" s="297"/>
      <c r="I850" s="297"/>
      <c r="J850" s="297"/>
      <c r="K850" s="297"/>
      <c r="L850" s="297"/>
      <c r="M850" s="297"/>
      <c r="N850" s="297"/>
      <c r="O850" s="297"/>
      <c r="P850" s="297"/>
      <c r="Q850" s="297"/>
      <c r="R850" s="297"/>
      <c r="S850" s="297"/>
      <c r="T850" s="297"/>
      <c r="U850" s="297"/>
      <c r="V850" s="297"/>
      <c r="W850" s="297"/>
      <c r="X850" s="297"/>
      <c r="Y850" s="297"/>
      <c r="Z850" s="297"/>
      <c r="AA850" s="297"/>
      <c r="AB850" s="297"/>
      <c r="AC850" s="297"/>
    </row>
    <row r="851" spans="1:29" ht="15" customHeight="1" x14ac:dyDescent="0.2">
      <c r="A851" s="297"/>
      <c r="B851" s="297"/>
      <c r="C851" s="297"/>
      <c r="D851" s="297"/>
      <c r="E851" s="297"/>
      <c r="F851" s="297"/>
      <c r="G851" s="297"/>
      <c r="H851" s="297"/>
      <c r="I851" s="297"/>
      <c r="J851" s="297"/>
      <c r="K851" s="297"/>
      <c r="L851" s="297"/>
      <c r="M851" s="297"/>
      <c r="N851" s="297"/>
      <c r="O851" s="297"/>
      <c r="P851" s="297"/>
      <c r="Q851" s="297"/>
      <c r="R851" s="297"/>
      <c r="S851" s="297"/>
      <c r="T851" s="297"/>
      <c r="U851" s="297"/>
      <c r="V851" s="297"/>
      <c r="W851" s="297"/>
      <c r="X851" s="297"/>
      <c r="Y851" s="297"/>
      <c r="Z851" s="297"/>
      <c r="AA851" s="297"/>
      <c r="AB851" s="297"/>
      <c r="AC851" s="297"/>
    </row>
    <row r="852" spans="1:29" ht="15" customHeight="1" x14ac:dyDescent="0.2">
      <c r="A852" s="297"/>
      <c r="B852" s="297"/>
      <c r="C852" s="297"/>
      <c r="D852" s="297"/>
      <c r="E852" s="297"/>
      <c r="F852" s="297"/>
      <c r="G852" s="297"/>
      <c r="H852" s="297"/>
      <c r="I852" s="297"/>
      <c r="J852" s="297"/>
      <c r="K852" s="297"/>
      <c r="L852" s="297"/>
      <c r="M852" s="297"/>
      <c r="N852" s="297"/>
      <c r="O852" s="297"/>
      <c r="P852" s="297"/>
      <c r="Q852" s="297"/>
      <c r="R852" s="297"/>
      <c r="S852" s="297"/>
      <c r="T852" s="297"/>
      <c r="U852" s="297"/>
      <c r="V852" s="297"/>
      <c r="W852" s="297"/>
      <c r="X852" s="297"/>
      <c r="Y852" s="297"/>
      <c r="Z852" s="297"/>
      <c r="AA852" s="297"/>
      <c r="AB852" s="297"/>
      <c r="AC852" s="297"/>
    </row>
    <row r="853" spans="1:29" ht="15" customHeight="1" x14ac:dyDescent="0.2">
      <c r="A853" s="297"/>
      <c r="B853" s="297"/>
      <c r="C853" s="297"/>
      <c r="D853" s="297"/>
      <c r="E853" s="297"/>
      <c r="F853" s="297"/>
      <c r="G853" s="297"/>
      <c r="H853" s="297"/>
      <c r="I853" s="297"/>
      <c r="J853" s="297"/>
      <c r="K853" s="297"/>
      <c r="L853" s="297"/>
      <c r="M853" s="297"/>
      <c r="N853" s="297"/>
      <c r="O853" s="297"/>
      <c r="P853" s="297"/>
      <c r="Q853" s="297"/>
      <c r="R853" s="297"/>
      <c r="S853" s="297"/>
      <c r="T853" s="297"/>
      <c r="U853" s="297"/>
      <c r="V853" s="297"/>
      <c r="W853" s="297"/>
      <c r="X853" s="297"/>
      <c r="Y853" s="297"/>
      <c r="Z853" s="297"/>
      <c r="AA853" s="297"/>
      <c r="AB853" s="297"/>
      <c r="AC853" s="297"/>
    </row>
    <row r="854" spans="1:29" ht="15" customHeight="1" x14ac:dyDescent="0.2">
      <c r="A854" s="297"/>
      <c r="B854" s="297"/>
      <c r="C854" s="297"/>
      <c r="D854" s="297"/>
      <c r="E854" s="297"/>
      <c r="F854" s="297"/>
      <c r="G854" s="297"/>
      <c r="H854" s="297"/>
      <c r="I854" s="297"/>
      <c r="J854" s="297"/>
      <c r="K854" s="297"/>
      <c r="L854" s="297"/>
      <c r="M854" s="297"/>
      <c r="N854" s="297"/>
      <c r="O854" s="297"/>
      <c r="P854" s="297"/>
      <c r="Q854" s="297"/>
      <c r="R854" s="297"/>
      <c r="S854" s="297"/>
      <c r="T854" s="297"/>
      <c r="U854" s="297"/>
      <c r="V854" s="297"/>
      <c r="W854" s="297"/>
      <c r="X854" s="297"/>
      <c r="Y854" s="297"/>
      <c r="Z854" s="297"/>
      <c r="AA854" s="297"/>
      <c r="AB854" s="297"/>
      <c r="AC854" s="297"/>
    </row>
    <row r="855" spans="1:29" ht="15" customHeight="1" x14ac:dyDescent="0.2">
      <c r="A855" s="297"/>
      <c r="B855" s="297"/>
      <c r="C855" s="297"/>
      <c r="D855" s="297"/>
      <c r="E855" s="297"/>
      <c r="F855" s="297"/>
      <c r="G855" s="297"/>
      <c r="H855" s="297"/>
      <c r="I855" s="297"/>
      <c r="J855" s="297"/>
      <c r="K855" s="297"/>
      <c r="L855" s="297"/>
      <c r="M855" s="297"/>
      <c r="N855" s="297"/>
      <c r="O855" s="297"/>
      <c r="P855" s="297"/>
      <c r="Q855" s="297"/>
      <c r="R855" s="297"/>
      <c r="S855" s="297"/>
      <c r="T855" s="297"/>
      <c r="U855" s="297"/>
      <c r="V855" s="297"/>
      <c r="W855" s="297"/>
      <c r="X855" s="297"/>
      <c r="Y855" s="297"/>
      <c r="Z855" s="297"/>
      <c r="AA855" s="297"/>
      <c r="AB855" s="297"/>
      <c r="AC855" s="297"/>
    </row>
    <row r="856" spans="1:29" ht="15" customHeight="1" x14ac:dyDescent="0.2">
      <c r="A856" s="297"/>
      <c r="B856" s="297"/>
      <c r="C856" s="297"/>
      <c r="D856" s="297"/>
      <c r="E856" s="297"/>
      <c r="F856" s="297"/>
      <c r="G856" s="297"/>
      <c r="H856" s="297"/>
      <c r="I856" s="297"/>
      <c r="J856" s="297"/>
      <c r="K856" s="297"/>
      <c r="L856" s="297"/>
      <c r="M856" s="297"/>
      <c r="N856" s="297"/>
      <c r="O856" s="297"/>
      <c r="P856" s="297"/>
      <c r="Q856" s="297"/>
      <c r="R856" s="297"/>
      <c r="S856" s="297"/>
      <c r="T856" s="297"/>
      <c r="U856" s="297"/>
      <c r="V856" s="297"/>
      <c r="W856" s="297"/>
      <c r="X856" s="297"/>
      <c r="Y856" s="297"/>
      <c r="Z856" s="297"/>
      <c r="AA856" s="297"/>
      <c r="AB856" s="297"/>
      <c r="AC856" s="297"/>
    </row>
    <row r="857" spans="1:29" ht="15" customHeight="1" x14ac:dyDescent="0.2">
      <c r="A857" s="297"/>
      <c r="B857" s="297"/>
      <c r="C857" s="297"/>
      <c r="D857" s="297"/>
      <c r="E857" s="297"/>
      <c r="F857" s="297"/>
      <c r="G857" s="297"/>
      <c r="H857" s="297"/>
      <c r="I857" s="297"/>
      <c r="J857" s="297"/>
      <c r="K857" s="297"/>
      <c r="L857" s="297"/>
      <c r="M857" s="297"/>
      <c r="N857" s="297"/>
      <c r="O857" s="297"/>
      <c r="P857" s="297"/>
      <c r="Q857" s="297"/>
      <c r="R857" s="297"/>
      <c r="S857" s="297"/>
      <c r="T857" s="297"/>
      <c r="U857" s="297"/>
      <c r="V857" s="297"/>
      <c r="W857" s="297"/>
      <c r="X857" s="297"/>
      <c r="Y857" s="297"/>
      <c r="Z857" s="297"/>
      <c r="AA857" s="297"/>
      <c r="AB857" s="297"/>
      <c r="AC857" s="297"/>
    </row>
    <row r="858" spans="1:29" ht="15" customHeight="1" x14ac:dyDescent="0.2">
      <c r="A858" s="297"/>
      <c r="B858" s="297"/>
      <c r="C858" s="297"/>
      <c r="D858" s="297"/>
      <c r="E858" s="297"/>
      <c r="F858" s="297"/>
      <c r="G858" s="297"/>
      <c r="H858" s="297"/>
      <c r="I858" s="297"/>
      <c r="J858" s="297"/>
      <c r="K858" s="297"/>
      <c r="L858" s="297"/>
      <c r="M858" s="297"/>
      <c r="N858" s="297"/>
      <c r="O858" s="297"/>
      <c r="P858" s="297"/>
      <c r="Q858" s="297"/>
      <c r="R858" s="297"/>
      <c r="S858" s="297"/>
      <c r="T858" s="297"/>
      <c r="U858" s="297"/>
      <c r="V858" s="297"/>
      <c r="W858" s="297"/>
      <c r="X858" s="297"/>
      <c r="Y858" s="297"/>
      <c r="Z858" s="297"/>
      <c r="AA858" s="297"/>
      <c r="AB858" s="297"/>
      <c r="AC858" s="297"/>
    </row>
    <row r="859" spans="1:29" ht="15" customHeight="1" x14ac:dyDescent="0.2">
      <c r="A859" s="297"/>
      <c r="B859" s="297"/>
      <c r="C859" s="297"/>
      <c r="D859" s="297"/>
      <c r="E859" s="297"/>
      <c r="F859" s="297"/>
      <c r="G859" s="297"/>
      <c r="H859" s="297"/>
      <c r="I859" s="297"/>
      <c r="J859" s="297"/>
      <c r="K859" s="297"/>
      <c r="L859" s="297"/>
      <c r="M859" s="297"/>
      <c r="N859" s="297"/>
      <c r="O859" s="297"/>
      <c r="P859" s="297"/>
      <c r="Q859" s="297"/>
      <c r="R859" s="297"/>
      <c r="S859" s="297"/>
      <c r="T859" s="297"/>
      <c r="U859" s="297"/>
      <c r="V859" s="297"/>
      <c r="W859" s="297"/>
      <c r="X859" s="297"/>
      <c r="Y859" s="297"/>
      <c r="Z859" s="297"/>
      <c r="AA859" s="297"/>
      <c r="AB859" s="297"/>
      <c r="AC859" s="297"/>
    </row>
    <row r="860" spans="1:29" ht="15" customHeight="1" x14ac:dyDescent="0.2">
      <c r="A860" s="297"/>
      <c r="B860" s="297"/>
      <c r="C860" s="297"/>
      <c r="D860" s="297"/>
      <c r="E860" s="297"/>
      <c r="F860" s="297"/>
      <c r="G860" s="297"/>
      <c r="H860" s="297"/>
      <c r="I860" s="297"/>
      <c r="J860" s="297"/>
      <c r="K860" s="297"/>
      <c r="L860" s="297"/>
      <c r="M860" s="297"/>
      <c r="N860" s="297"/>
      <c r="O860" s="297"/>
      <c r="P860" s="297"/>
      <c r="Q860" s="297"/>
      <c r="R860" s="297"/>
      <c r="S860" s="297"/>
      <c r="T860" s="297"/>
      <c r="U860" s="297"/>
      <c r="V860" s="297"/>
      <c r="W860" s="297"/>
      <c r="X860" s="297"/>
      <c r="Y860" s="297"/>
      <c r="Z860" s="297"/>
      <c r="AA860" s="297"/>
      <c r="AB860" s="297"/>
      <c r="AC860" s="297"/>
    </row>
    <row r="861" spans="1:29" ht="15" customHeight="1" x14ac:dyDescent="0.2">
      <c r="A861" s="297"/>
      <c r="B861" s="297"/>
      <c r="C861" s="297"/>
      <c r="D861" s="297"/>
      <c r="E861" s="297"/>
      <c r="F861" s="297"/>
      <c r="G861" s="297"/>
      <c r="H861" s="297"/>
      <c r="I861" s="297"/>
      <c r="J861" s="297"/>
      <c r="K861" s="297"/>
      <c r="L861" s="297"/>
      <c r="M861" s="297"/>
      <c r="N861" s="297"/>
      <c r="O861" s="297"/>
      <c r="P861" s="297"/>
      <c r="Q861" s="297"/>
      <c r="R861" s="297"/>
      <c r="S861" s="297"/>
      <c r="T861" s="297"/>
      <c r="U861" s="297"/>
      <c r="V861" s="297"/>
      <c r="W861" s="297"/>
      <c r="X861" s="297"/>
      <c r="Y861" s="297"/>
      <c r="Z861" s="297"/>
      <c r="AA861" s="297"/>
      <c r="AB861" s="297"/>
      <c r="AC861" s="297"/>
    </row>
    <row r="862" spans="1:29" ht="15" customHeight="1" x14ac:dyDescent="0.2">
      <c r="A862" s="297"/>
      <c r="B862" s="297"/>
      <c r="C862" s="297"/>
      <c r="D862" s="297"/>
      <c r="E862" s="297"/>
      <c r="F862" s="297"/>
      <c r="G862" s="297"/>
      <c r="H862" s="297"/>
      <c r="I862" s="297"/>
      <c r="J862" s="297"/>
      <c r="K862" s="297"/>
      <c r="L862" s="297"/>
      <c r="M862" s="297"/>
      <c r="N862" s="297"/>
      <c r="O862" s="297"/>
      <c r="P862" s="297"/>
      <c r="Q862" s="297"/>
      <c r="R862" s="297"/>
      <c r="S862" s="297"/>
      <c r="T862" s="297"/>
      <c r="U862" s="297"/>
      <c r="V862" s="297"/>
      <c r="W862" s="297"/>
      <c r="X862" s="297"/>
      <c r="Y862" s="297"/>
      <c r="Z862" s="297"/>
      <c r="AA862" s="297"/>
      <c r="AB862" s="297"/>
      <c r="AC862" s="297"/>
    </row>
    <row r="863" spans="1:29" ht="15" customHeight="1" x14ac:dyDescent="0.2">
      <c r="A863" s="297"/>
      <c r="B863" s="297"/>
      <c r="C863" s="297"/>
      <c r="D863" s="297"/>
      <c r="E863" s="297"/>
      <c r="F863" s="297"/>
      <c r="G863" s="297"/>
      <c r="H863" s="297"/>
      <c r="I863" s="297"/>
      <c r="J863" s="297"/>
      <c r="K863" s="297"/>
      <c r="L863" s="297"/>
      <c r="M863" s="297"/>
      <c r="N863" s="297"/>
      <c r="O863" s="297"/>
      <c r="P863" s="297"/>
      <c r="Q863" s="297"/>
      <c r="R863" s="297"/>
      <c r="S863" s="297"/>
      <c r="T863" s="297"/>
      <c r="U863" s="297"/>
      <c r="V863" s="297"/>
      <c r="W863" s="297"/>
      <c r="X863" s="297"/>
      <c r="Y863" s="297"/>
      <c r="Z863" s="297"/>
      <c r="AA863" s="297"/>
      <c r="AB863" s="297"/>
      <c r="AC863" s="297"/>
    </row>
    <row r="864" spans="1:29" ht="15" customHeight="1" x14ac:dyDescent="0.2">
      <c r="A864" s="297"/>
      <c r="B864" s="297"/>
      <c r="C864" s="297"/>
      <c r="D864" s="297"/>
      <c r="E864" s="297"/>
      <c r="F864" s="297"/>
      <c r="G864" s="297"/>
      <c r="H864" s="297"/>
      <c r="I864" s="297"/>
      <c r="J864" s="297"/>
      <c r="K864" s="297"/>
      <c r="L864" s="297"/>
      <c r="M864" s="297"/>
      <c r="N864" s="297"/>
      <c r="O864" s="297"/>
      <c r="P864" s="297"/>
      <c r="Q864" s="297"/>
      <c r="R864" s="297"/>
      <c r="S864" s="297"/>
      <c r="T864" s="297"/>
      <c r="U864" s="297"/>
      <c r="V864" s="297"/>
      <c r="W864" s="297"/>
      <c r="X864" s="297"/>
      <c r="Y864" s="297"/>
      <c r="Z864" s="297"/>
      <c r="AA864" s="297"/>
      <c r="AB864" s="297"/>
      <c r="AC864" s="297"/>
    </row>
    <row r="865" spans="1:29" ht="15" customHeight="1" x14ac:dyDescent="0.2">
      <c r="A865" s="297"/>
      <c r="B865" s="297"/>
      <c r="C865" s="297"/>
      <c r="D865" s="297"/>
      <c r="E865" s="297"/>
      <c r="F865" s="297"/>
      <c r="G865" s="297"/>
      <c r="H865" s="297"/>
      <c r="I865" s="297"/>
      <c r="J865" s="297"/>
      <c r="K865" s="297"/>
      <c r="L865" s="297"/>
      <c r="M865" s="297"/>
      <c r="N865" s="297"/>
      <c r="O865" s="297"/>
      <c r="P865" s="297"/>
      <c r="Q865" s="297"/>
      <c r="R865" s="297"/>
      <c r="S865" s="297"/>
      <c r="T865" s="297"/>
      <c r="U865" s="297"/>
      <c r="V865" s="297"/>
      <c r="W865" s="297"/>
      <c r="X865" s="297"/>
      <c r="Y865" s="297"/>
      <c r="Z865" s="297"/>
      <c r="AA865" s="297"/>
      <c r="AB865" s="297"/>
      <c r="AC865" s="297"/>
    </row>
    <row r="866" spans="1:29" ht="15" customHeight="1" x14ac:dyDescent="0.2">
      <c r="A866" s="297"/>
      <c r="B866" s="297"/>
      <c r="C866" s="297"/>
      <c r="D866" s="297"/>
      <c r="E866" s="297"/>
      <c r="F866" s="297"/>
      <c r="G866" s="297"/>
      <c r="H866" s="297"/>
      <c r="I866" s="297"/>
      <c r="J866" s="297"/>
      <c r="K866" s="297"/>
      <c r="L866" s="297"/>
      <c r="M866" s="297"/>
      <c r="N866" s="297"/>
      <c r="O866" s="297"/>
      <c r="P866" s="297"/>
      <c r="Q866" s="297"/>
      <c r="R866" s="297"/>
      <c r="S866" s="297"/>
      <c r="T866" s="297"/>
      <c r="U866" s="297"/>
      <c r="V866" s="297"/>
      <c r="W866" s="297"/>
      <c r="X866" s="297"/>
      <c r="Y866" s="297"/>
      <c r="Z866" s="297"/>
      <c r="AA866" s="297"/>
      <c r="AB866" s="297"/>
      <c r="AC866" s="297"/>
    </row>
    <row r="867" spans="1:29" ht="15" customHeight="1" x14ac:dyDescent="0.2">
      <c r="A867" s="297"/>
      <c r="B867" s="297"/>
      <c r="C867" s="297"/>
      <c r="D867" s="297"/>
      <c r="E867" s="297"/>
      <c r="F867" s="297"/>
      <c r="G867" s="297"/>
      <c r="H867" s="297"/>
      <c r="I867" s="297"/>
      <c r="J867" s="297"/>
      <c r="K867" s="297"/>
      <c r="L867" s="297"/>
      <c r="M867" s="297"/>
      <c r="N867" s="297"/>
      <c r="O867" s="297"/>
      <c r="P867" s="297"/>
      <c r="Q867" s="297"/>
      <c r="R867" s="297"/>
      <c r="S867" s="297"/>
      <c r="T867" s="297"/>
      <c r="U867" s="297"/>
      <c r="V867" s="297"/>
      <c r="W867" s="297"/>
      <c r="X867" s="297"/>
      <c r="Y867" s="297"/>
      <c r="Z867" s="297"/>
      <c r="AA867" s="297"/>
      <c r="AB867" s="297"/>
      <c r="AC867" s="297"/>
    </row>
    <row r="868" spans="1:29" ht="15" customHeight="1" x14ac:dyDescent="0.2">
      <c r="A868" s="297"/>
      <c r="B868" s="297"/>
      <c r="C868" s="297"/>
      <c r="D868" s="297"/>
      <c r="E868" s="297"/>
      <c r="F868" s="297"/>
      <c r="G868" s="297"/>
      <c r="H868" s="297"/>
      <c r="I868" s="297"/>
      <c r="J868" s="297"/>
      <c r="K868" s="297"/>
      <c r="L868" s="297"/>
      <c r="M868" s="297"/>
      <c r="N868" s="297"/>
      <c r="O868" s="297"/>
      <c r="P868" s="297"/>
      <c r="Q868" s="297"/>
      <c r="R868" s="297"/>
      <c r="S868" s="297"/>
      <c r="T868" s="297"/>
      <c r="U868" s="297"/>
      <c r="V868" s="297"/>
      <c r="W868" s="297"/>
      <c r="X868" s="297"/>
      <c r="Y868" s="297"/>
      <c r="Z868" s="297"/>
      <c r="AA868" s="297"/>
      <c r="AB868" s="297"/>
      <c r="AC868" s="297"/>
    </row>
    <row r="869" spans="1:29" ht="15" customHeight="1" x14ac:dyDescent="0.2">
      <c r="A869" s="297"/>
      <c r="B869" s="297"/>
      <c r="C869" s="297"/>
      <c r="D869" s="297"/>
      <c r="E869" s="297"/>
      <c r="F869" s="297"/>
      <c r="G869" s="297"/>
      <c r="H869" s="297"/>
      <c r="I869" s="297"/>
      <c r="J869" s="297"/>
      <c r="K869" s="297"/>
      <c r="L869" s="297"/>
      <c r="M869" s="297"/>
      <c r="N869" s="297"/>
      <c r="O869" s="297"/>
      <c r="P869" s="297"/>
      <c r="Q869" s="297"/>
      <c r="R869" s="297"/>
      <c r="S869" s="297"/>
      <c r="T869" s="297"/>
      <c r="U869" s="297"/>
      <c r="V869" s="297"/>
      <c r="W869" s="297"/>
      <c r="X869" s="297"/>
      <c r="Y869" s="297"/>
      <c r="Z869" s="297"/>
      <c r="AA869" s="297"/>
      <c r="AB869" s="297"/>
      <c r="AC869" s="297"/>
    </row>
    <row r="870" spans="1:29" ht="15" customHeight="1" x14ac:dyDescent="0.2">
      <c r="A870" s="297"/>
      <c r="B870" s="297"/>
      <c r="C870" s="297"/>
      <c r="D870" s="297"/>
      <c r="E870" s="297"/>
      <c r="F870" s="297"/>
      <c r="G870" s="297"/>
      <c r="H870" s="297"/>
      <c r="I870" s="297"/>
      <c r="J870" s="297"/>
      <c r="K870" s="297"/>
      <c r="L870" s="297"/>
      <c r="M870" s="297"/>
      <c r="N870" s="297"/>
      <c r="O870" s="297"/>
      <c r="P870" s="297"/>
      <c r="Q870" s="297"/>
      <c r="R870" s="297"/>
      <c r="S870" s="297"/>
      <c r="T870" s="297"/>
      <c r="U870" s="297"/>
      <c r="V870" s="297"/>
      <c r="W870" s="297"/>
      <c r="X870" s="297"/>
      <c r="Y870" s="297"/>
      <c r="Z870" s="297"/>
      <c r="AA870" s="297"/>
      <c r="AB870" s="297"/>
      <c r="AC870" s="297"/>
    </row>
    <row r="871" spans="1:29" ht="15" customHeight="1" x14ac:dyDescent="0.2">
      <c r="A871" s="297"/>
      <c r="B871" s="297"/>
      <c r="C871" s="297"/>
      <c r="D871" s="297"/>
      <c r="E871" s="297"/>
      <c r="F871" s="297"/>
      <c r="G871" s="297"/>
      <c r="H871" s="297"/>
      <c r="I871" s="297"/>
      <c r="J871" s="297"/>
      <c r="K871" s="297"/>
      <c r="L871" s="297"/>
      <c r="M871" s="297"/>
      <c r="N871" s="297"/>
      <c r="O871" s="297"/>
      <c r="P871" s="297"/>
      <c r="Q871" s="297"/>
      <c r="R871" s="297"/>
      <c r="S871" s="297"/>
      <c r="T871" s="297"/>
      <c r="U871" s="297"/>
      <c r="V871" s="297"/>
      <c r="W871" s="297"/>
      <c r="X871" s="297"/>
      <c r="Y871" s="297"/>
      <c r="Z871" s="297"/>
      <c r="AA871" s="297"/>
      <c r="AB871" s="297"/>
      <c r="AC871" s="297"/>
    </row>
    <row r="872" spans="1:29" ht="15" customHeight="1" x14ac:dyDescent="0.2">
      <c r="A872" s="297"/>
      <c r="B872" s="297"/>
      <c r="C872" s="297"/>
      <c r="D872" s="297"/>
      <c r="E872" s="297"/>
      <c r="F872" s="297"/>
      <c r="G872" s="297"/>
      <c r="H872" s="297"/>
      <c r="I872" s="297"/>
      <c r="J872" s="297"/>
      <c r="K872" s="297"/>
      <c r="L872" s="297"/>
      <c r="M872" s="297"/>
      <c r="N872" s="297"/>
      <c r="O872" s="297"/>
      <c r="P872" s="297"/>
      <c r="Q872" s="297"/>
      <c r="R872" s="297"/>
      <c r="S872" s="297"/>
      <c r="T872" s="297"/>
      <c r="U872" s="297"/>
      <c r="V872" s="297"/>
      <c r="W872" s="297"/>
      <c r="X872" s="297"/>
      <c r="Y872" s="297"/>
      <c r="Z872" s="297"/>
      <c r="AA872" s="297"/>
      <c r="AB872" s="297"/>
      <c r="AC872" s="297"/>
    </row>
    <row r="873" spans="1:29" ht="15" customHeight="1" x14ac:dyDescent="0.2">
      <c r="A873" s="297"/>
      <c r="B873" s="297"/>
      <c r="C873" s="297"/>
      <c r="D873" s="297"/>
      <c r="E873" s="297"/>
      <c r="F873" s="297"/>
      <c r="G873" s="297"/>
      <c r="H873" s="297"/>
      <c r="I873" s="297"/>
      <c r="J873" s="297"/>
      <c r="K873" s="297"/>
      <c r="L873" s="297"/>
      <c r="M873" s="297"/>
      <c r="N873" s="297"/>
      <c r="O873" s="297"/>
      <c r="P873" s="297"/>
      <c r="Q873" s="297"/>
      <c r="R873" s="297"/>
      <c r="S873" s="297"/>
      <c r="T873" s="297"/>
      <c r="U873" s="297"/>
      <c r="V873" s="297"/>
      <c r="W873" s="297"/>
      <c r="X873" s="297"/>
      <c r="Y873" s="297"/>
      <c r="Z873" s="297"/>
      <c r="AA873" s="297"/>
      <c r="AB873" s="297"/>
      <c r="AC873" s="297"/>
    </row>
    <row r="874" spans="1:29" ht="15" customHeight="1" x14ac:dyDescent="0.2">
      <c r="A874" s="297"/>
      <c r="B874" s="297"/>
      <c r="C874" s="297"/>
      <c r="D874" s="297"/>
      <c r="E874" s="297"/>
      <c r="F874" s="297"/>
      <c r="G874" s="297"/>
      <c r="H874" s="297"/>
      <c r="I874" s="297"/>
      <c r="J874" s="297"/>
      <c r="K874" s="297"/>
      <c r="L874" s="297"/>
      <c r="M874" s="297"/>
      <c r="N874" s="297"/>
      <c r="O874" s="297"/>
      <c r="P874" s="297"/>
      <c r="Q874" s="297"/>
      <c r="R874" s="297"/>
      <c r="S874" s="297"/>
      <c r="T874" s="297"/>
      <c r="U874" s="297"/>
      <c r="V874" s="297"/>
      <c r="W874" s="297"/>
      <c r="X874" s="297"/>
      <c r="Y874" s="297"/>
      <c r="Z874" s="297"/>
      <c r="AA874" s="297"/>
      <c r="AB874" s="297"/>
      <c r="AC874" s="297"/>
    </row>
    <row r="875" spans="1:29" ht="15" customHeight="1" x14ac:dyDescent="0.2">
      <c r="A875" s="297"/>
      <c r="B875" s="297"/>
      <c r="C875" s="297"/>
      <c r="D875" s="297"/>
      <c r="E875" s="297"/>
      <c r="F875" s="297"/>
      <c r="G875" s="297"/>
      <c r="H875" s="297"/>
      <c r="I875" s="297"/>
      <c r="J875" s="297"/>
      <c r="K875" s="297"/>
      <c r="L875" s="297"/>
      <c r="M875" s="297"/>
      <c r="N875" s="297"/>
      <c r="O875" s="297"/>
      <c r="P875" s="297"/>
      <c r="Q875" s="297"/>
      <c r="R875" s="297"/>
      <c r="S875" s="297"/>
      <c r="T875" s="297"/>
      <c r="U875" s="297"/>
      <c r="V875" s="297"/>
      <c r="W875" s="297"/>
      <c r="X875" s="297"/>
      <c r="Y875" s="297"/>
      <c r="Z875" s="297"/>
      <c r="AA875" s="297"/>
      <c r="AB875" s="297"/>
      <c r="AC875" s="297"/>
    </row>
    <row r="876" spans="1:29" ht="15" customHeight="1" x14ac:dyDescent="0.2">
      <c r="A876" s="297"/>
      <c r="B876" s="297"/>
      <c r="C876" s="297"/>
      <c r="D876" s="297"/>
      <c r="E876" s="297"/>
      <c r="F876" s="297"/>
      <c r="G876" s="297"/>
      <c r="H876" s="297"/>
      <c r="I876" s="297"/>
      <c r="J876" s="297"/>
      <c r="K876" s="297"/>
      <c r="L876" s="297"/>
      <c r="M876" s="297"/>
      <c r="N876" s="297"/>
      <c r="O876" s="297"/>
      <c r="P876" s="297"/>
      <c r="Q876" s="297"/>
      <c r="R876" s="297"/>
      <c r="S876" s="297"/>
      <c r="T876" s="297"/>
      <c r="U876" s="297"/>
      <c r="V876" s="297"/>
      <c r="W876" s="297"/>
      <c r="X876" s="297"/>
      <c r="Y876" s="297"/>
      <c r="Z876" s="297"/>
      <c r="AA876" s="297"/>
      <c r="AB876" s="297"/>
      <c r="AC876" s="297"/>
    </row>
    <row r="877" spans="1:29" ht="15" customHeight="1" x14ac:dyDescent="0.2">
      <c r="A877" s="297"/>
      <c r="B877" s="297"/>
      <c r="C877" s="297"/>
      <c r="D877" s="297"/>
      <c r="E877" s="297"/>
      <c r="F877" s="297"/>
      <c r="G877" s="297"/>
      <c r="H877" s="297"/>
      <c r="I877" s="297"/>
      <c r="J877" s="297"/>
      <c r="K877" s="297"/>
      <c r="L877" s="297"/>
      <c r="M877" s="297"/>
      <c r="N877" s="297"/>
      <c r="O877" s="297"/>
      <c r="P877" s="297"/>
      <c r="Q877" s="297"/>
      <c r="R877" s="297"/>
      <c r="S877" s="297"/>
      <c r="T877" s="297"/>
      <c r="U877" s="297"/>
      <c r="V877" s="297"/>
      <c r="W877" s="297"/>
      <c r="X877" s="297"/>
      <c r="Y877" s="297"/>
      <c r="Z877" s="297"/>
      <c r="AA877" s="297"/>
      <c r="AB877" s="297"/>
      <c r="AC877" s="297"/>
    </row>
    <row r="878" spans="1:29" ht="15" customHeight="1" x14ac:dyDescent="0.2">
      <c r="A878" s="297"/>
      <c r="B878" s="297"/>
      <c r="C878" s="297"/>
      <c r="D878" s="297"/>
      <c r="E878" s="297"/>
      <c r="F878" s="297"/>
      <c r="G878" s="297"/>
      <c r="H878" s="297"/>
      <c r="I878" s="297"/>
      <c r="J878" s="297"/>
      <c r="K878" s="297"/>
      <c r="L878" s="297"/>
      <c r="M878" s="297"/>
      <c r="N878" s="297"/>
      <c r="O878" s="297"/>
      <c r="P878" s="297"/>
      <c r="Q878" s="297"/>
      <c r="R878" s="297"/>
      <c r="S878" s="297"/>
      <c r="T878" s="297"/>
      <c r="U878" s="297"/>
      <c r="V878" s="297"/>
      <c r="W878" s="297"/>
      <c r="X878" s="297"/>
      <c r="Y878" s="297"/>
      <c r="Z878" s="297"/>
      <c r="AA878" s="297"/>
      <c r="AB878" s="297"/>
      <c r="AC878" s="297"/>
    </row>
    <row r="879" spans="1:29" ht="15" customHeight="1" x14ac:dyDescent="0.2">
      <c r="A879" s="297"/>
      <c r="B879" s="297"/>
      <c r="C879" s="297"/>
      <c r="D879" s="297"/>
      <c r="E879" s="297"/>
      <c r="F879" s="297"/>
      <c r="G879" s="297"/>
      <c r="H879" s="297"/>
      <c r="I879" s="297"/>
      <c r="J879" s="297"/>
      <c r="K879" s="297"/>
      <c r="L879" s="297"/>
      <c r="M879" s="297"/>
      <c r="N879" s="297"/>
      <c r="O879" s="297"/>
      <c r="P879" s="297"/>
      <c r="Q879" s="297"/>
      <c r="R879" s="297"/>
      <c r="S879" s="297"/>
      <c r="T879" s="297"/>
      <c r="U879" s="297"/>
      <c r="V879" s="297"/>
      <c r="W879" s="297"/>
      <c r="X879" s="297"/>
      <c r="Y879" s="297"/>
      <c r="Z879" s="297"/>
      <c r="AA879" s="297"/>
      <c r="AB879" s="297"/>
      <c r="AC879" s="297"/>
    </row>
    <row r="880" spans="1:29" ht="15" customHeight="1" x14ac:dyDescent="0.2">
      <c r="A880" s="297"/>
      <c r="B880" s="297"/>
      <c r="C880" s="297"/>
      <c r="D880" s="297"/>
      <c r="E880" s="297"/>
      <c r="F880" s="297"/>
      <c r="G880" s="297"/>
      <c r="H880" s="297"/>
      <c r="I880" s="297"/>
      <c r="J880" s="297"/>
      <c r="K880" s="297"/>
      <c r="L880" s="297"/>
      <c r="M880" s="297"/>
      <c r="N880" s="297"/>
      <c r="O880" s="297"/>
      <c r="P880" s="297"/>
      <c r="Q880" s="297"/>
      <c r="R880" s="297"/>
      <c r="S880" s="297"/>
      <c r="T880" s="297"/>
      <c r="U880" s="297"/>
      <c r="V880" s="297"/>
      <c r="W880" s="297"/>
      <c r="X880" s="297"/>
      <c r="Y880" s="297"/>
      <c r="Z880" s="297"/>
      <c r="AA880" s="297"/>
      <c r="AB880" s="297"/>
      <c r="AC880" s="297"/>
    </row>
    <row r="881" spans="1:29" ht="15" customHeight="1" x14ac:dyDescent="0.2">
      <c r="A881" s="297"/>
      <c r="B881" s="297"/>
      <c r="C881" s="297"/>
      <c r="D881" s="297"/>
      <c r="E881" s="297"/>
      <c r="F881" s="297"/>
      <c r="G881" s="297"/>
      <c r="H881" s="297"/>
      <c r="I881" s="297"/>
      <c r="J881" s="297"/>
      <c r="K881" s="297"/>
      <c r="L881" s="297"/>
      <c r="M881" s="297"/>
      <c r="N881" s="297"/>
      <c r="O881" s="297"/>
      <c r="P881" s="297"/>
      <c r="Q881" s="297"/>
      <c r="R881" s="297"/>
      <c r="S881" s="297"/>
      <c r="T881" s="297"/>
      <c r="U881" s="297"/>
      <c r="V881" s="297"/>
      <c r="W881" s="297"/>
      <c r="X881" s="297"/>
      <c r="Y881" s="297"/>
      <c r="Z881" s="297"/>
      <c r="AA881" s="297"/>
      <c r="AB881" s="297"/>
      <c r="AC881" s="297"/>
    </row>
    <row r="882" spans="1:29" ht="15" customHeight="1" x14ac:dyDescent="0.2">
      <c r="A882" s="297"/>
      <c r="B882" s="297"/>
      <c r="C882" s="297"/>
      <c r="D882" s="297"/>
      <c r="E882" s="297"/>
      <c r="F882" s="297"/>
      <c r="G882" s="297"/>
      <c r="H882" s="297"/>
      <c r="I882" s="297"/>
      <c r="J882" s="297"/>
      <c r="K882" s="297"/>
      <c r="L882" s="297"/>
      <c r="M882" s="297"/>
      <c r="N882" s="297"/>
      <c r="O882" s="297"/>
      <c r="P882" s="297"/>
      <c r="Q882" s="297"/>
      <c r="R882" s="297"/>
      <c r="S882" s="297"/>
      <c r="T882" s="297"/>
      <c r="U882" s="297"/>
      <c r="V882" s="297"/>
      <c r="W882" s="297"/>
      <c r="X882" s="297"/>
      <c r="Y882" s="297"/>
      <c r="Z882" s="297"/>
      <c r="AA882" s="297"/>
      <c r="AB882" s="297"/>
      <c r="AC882" s="297"/>
    </row>
    <row r="883" spans="1:29" ht="15" customHeight="1" x14ac:dyDescent="0.2">
      <c r="A883" s="297"/>
      <c r="B883" s="297"/>
      <c r="C883" s="297"/>
      <c r="D883" s="297"/>
      <c r="E883" s="297"/>
      <c r="F883" s="297"/>
      <c r="G883" s="297"/>
      <c r="H883" s="297"/>
      <c r="I883" s="297"/>
      <c r="J883" s="297"/>
      <c r="K883" s="297"/>
      <c r="L883" s="297"/>
      <c r="M883" s="297"/>
      <c r="N883" s="297"/>
      <c r="O883" s="297"/>
      <c r="P883" s="297"/>
      <c r="Q883" s="297"/>
      <c r="R883" s="297"/>
      <c r="S883" s="297"/>
      <c r="T883" s="297"/>
      <c r="U883" s="297"/>
      <c r="V883" s="297"/>
      <c r="W883" s="297"/>
      <c r="X883" s="297"/>
      <c r="Y883" s="297"/>
      <c r="Z883" s="297"/>
      <c r="AA883" s="297"/>
      <c r="AB883" s="297"/>
      <c r="AC883" s="297"/>
    </row>
    <row r="884" spans="1:29" ht="15" customHeight="1" x14ac:dyDescent="0.2">
      <c r="A884" s="297"/>
      <c r="B884" s="297"/>
      <c r="C884" s="297"/>
      <c r="D884" s="297"/>
      <c r="E884" s="297"/>
      <c r="F884" s="297"/>
      <c r="G884" s="297"/>
      <c r="H884" s="297"/>
      <c r="I884" s="297"/>
      <c r="J884" s="297"/>
      <c r="K884" s="297"/>
      <c r="L884" s="297"/>
      <c r="M884" s="297"/>
      <c r="N884" s="297"/>
      <c r="O884" s="297"/>
      <c r="P884" s="297"/>
      <c r="Q884" s="297"/>
      <c r="R884" s="297"/>
      <c r="S884" s="297"/>
      <c r="T884" s="297"/>
      <c r="U884" s="297"/>
      <c r="V884" s="297"/>
      <c r="W884" s="297"/>
      <c r="X884" s="297"/>
      <c r="Y884" s="297"/>
      <c r="Z884" s="297"/>
      <c r="AA884" s="297"/>
      <c r="AB884" s="297"/>
      <c r="AC884" s="297"/>
    </row>
    <row r="885" spans="1:29" ht="15" customHeight="1" x14ac:dyDescent="0.2">
      <c r="A885" s="297"/>
      <c r="B885" s="297"/>
      <c r="C885" s="297"/>
      <c r="D885" s="297"/>
      <c r="E885" s="297"/>
      <c r="F885" s="297"/>
      <c r="G885" s="297"/>
      <c r="H885" s="297"/>
      <c r="I885" s="297"/>
      <c r="J885" s="297"/>
      <c r="K885" s="297"/>
      <c r="L885" s="297"/>
      <c r="M885" s="297"/>
      <c r="N885" s="297"/>
      <c r="O885" s="297"/>
      <c r="P885" s="297"/>
      <c r="Q885" s="297"/>
      <c r="R885" s="297"/>
      <c r="S885" s="297"/>
      <c r="T885" s="297"/>
      <c r="U885" s="297"/>
      <c r="V885" s="297"/>
      <c r="W885" s="297"/>
      <c r="X885" s="297"/>
      <c r="Y885" s="297"/>
      <c r="Z885" s="297"/>
      <c r="AA885" s="297"/>
      <c r="AB885" s="297"/>
      <c r="AC885" s="297"/>
    </row>
    <row r="886" spans="1:29" ht="15" customHeight="1" x14ac:dyDescent="0.2">
      <c r="A886" s="297"/>
      <c r="B886" s="297"/>
      <c r="C886" s="297"/>
      <c r="D886" s="297"/>
      <c r="E886" s="297"/>
      <c r="F886" s="297"/>
      <c r="G886" s="297"/>
      <c r="H886" s="297"/>
      <c r="I886" s="297"/>
      <c r="J886" s="297"/>
      <c r="K886" s="297"/>
      <c r="L886" s="297"/>
      <c r="M886" s="297"/>
      <c r="N886" s="297"/>
      <c r="O886" s="297"/>
      <c r="P886" s="297"/>
      <c r="Q886" s="297"/>
      <c r="R886" s="297"/>
      <c r="S886" s="297"/>
      <c r="T886" s="297"/>
      <c r="U886" s="297"/>
      <c r="V886" s="297"/>
      <c r="W886" s="297"/>
      <c r="X886" s="297"/>
      <c r="Y886" s="297"/>
      <c r="Z886" s="297"/>
      <c r="AA886" s="297"/>
      <c r="AB886" s="297"/>
      <c r="AC886" s="297"/>
    </row>
    <row r="887" spans="1:29" ht="15" customHeight="1" x14ac:dyDescent="0.2">
      <c r="A887" s="297"/>
      <c r="B887" s="297"/>
      <c r="C887" s="297"/>
      <c r="D887" s="297"/>
      <c r="E887" s="297"/>
      <c r="F887" s="297"/>
      <c r="G887" s="297"/>
      <c r="H887" s="297"/>
      <c r="I887" s="297"/>
      <c r="J887" s="297"/>
      <c r="K887" s="297"/>
      <c r="L887" s="297"/>
      <c r="M887" s="297"/>
      <c r="N887" s="297"/>
      <c r="O887" s="297"/>
      <c r="P887" s="297"/>
      <c r="Q887" s="297"/>
      <c r="R887" s="297"/>
      <c r="S887" s="297"/>
      <c r="T887" s="297"/>
      <c r="U887" s="297"/>
      <c r="V887" s="297"/>
      <c r="W887" s="297"/>
      <c r="X887" s="297"/>
      <c r="Y887" s="297"/>
      <c r="Z887" s="297"/>
      <c r="AA887" s="297"/>
      <c r="AB887" s="297"/>
      <c r="AC887" s="297"/>
    </row>
    <row r="888" spans="1:29" ht="15" customHeight="1" x14ac:dyDescent="0.2">
      <c r="A888" s="297"/>
      <c r="B888" s="297"/>
      <c r="C888" s="297"/>
      <c r="D888" s="297"/>
      <c r="E888" s="297"/>
      <c r="F888" s="297"/>
      <c r="G888" s="297"/>
      <c r="H888" s="297"/>
      <c r="I888" s="297"/>
      <c r="J888" s="297"/>
      <c r="K888" s="297"/>
      <c r="L888" s="297"/>
      <c r="M888" s="297"/>
      <c r="N888" s="297"/>
      <c r="O888" s="297"/>
      <c r="P888" s="297"/>
      <c r="Q888" s="297"/>
      <c r="R888" s="297"/>
      <c r="S888" s="297"/>
      <c r="T888" s="297"/>
      <c r="U888" s="297"/>
      <c r="V888" s="297"/>
      <c r="W888" s="297"/>
      <c r="X888" s="297"/>
      <c r="Y888" s="297"/>
      <c r="Z888" s="297"/>
      <c r="AA888" s="297"/>
      <c r="AB888" s="297"/>
      <c r="AC888" s="297"/>
    </row>
    <row r="889" spans="1:29" ht="15" customHeight="1" x14ac:dyDescent="0.2">
      <c r="A889" s="297"/>
      <c r="B889" s="297"/>
      <c r="C889" s="297"/>
      <c r="D889" s="297"/>
      <c r="E889" s="297"/>
      <c r="F889" s="297"/>
      <c r="G889" s="297"/>
      <c r="H889" s="297"/>
      <c r="I889" s="297"/>
      <c r="J889" s="297"/>
      <c r="K889" s="297"/>
      <c r="L889" s="297"/>
      <c r="M889" s="297"/>
      <c r="N889" s="297"/>
      <c r="O889" s="297"/>
      <c r="P889" s="297"/>
      <c r="Q889" s="297"/>
      <c r="R889" s="297"/>
      <c r="S889" s="297"/>
      <c r="T889" s="297"/>
      <c r="U889" s="297"/>
      <c r="V889" s="297"/>
      <c r="W889" s="297"/>
      <c r="X889" s="297"/>
      <c r="Y889" s="297"/>
      <c r="Z889" s="297"/>
      <c r="AA889" s="297"/>
      <c r="AB889" s="297"/>
      <c r="AC889" s="297"/>
    </row>
    <row r="890" spans="1:29" ht="15" customHeight="1" x14ac:dyDescent="0.2">
      <c r="A890" s="297"/>
      <c r="B890" s="297"/>
      <c r="C890" s="297"/>
      <c r="D890" s="297"/>
      <c r="E890" s="297"/>
      <c r="F890" s="297"/>
      <c r="G890" s="297"/>
      <c r="H890" s="297"/>
      <c r="I890" s="297"/>
      <c r="J890" s="297"/>
      <c r="K890" s="297"/>
      <c r="L890" s="297"/>
      <c r="M890" s="297"/>
      <c r="N890" s="297"/>
      <c r="O890" s="297"/>
      <c r="P890" s="297"/>
      <c r="Q890" s="297"/>
      <c r="R890" s="297"/>
      <c r="S890" s="297"/>
      <c r="T890" s="297"/>
      <c r="U890" s="297"/>
      <c r="V890" s="297"/>
      <c r="W890" s="297"/>
      <c r="X890" s="297"/>
      <c r="Y890" s="297"/>
      <c r="Z890" s="297"/>
      <c r="AA890" s="297"/>
      <c r="AB890" s="297"/>
      <c r="AC890" s="297"/>
    </row>
    <row r="891" spans="1:29" ht="15" customHeight="1" x14ac:dyDescent="0.2">
      <c r="A891" s="297"/>
      <c r="B891" s="297"/>
      <c r="C891" s="297"/>
      <c r="D891" s="297"/>
      <c r="E891" s="297"/>
      <c r="F891" s="297"/>
      <c r="G891" s="297"/>
      <c r="H891" s="297"/>
      <c r="I891" s="297"/>
      <c r="J891" s="297"/>
      <c r="K891" s="297"/>
      <c r="L891" s="297"/>
      <c r="M891" s="297"/>
      <c r="N891" s="297"/>
      <c r="O891" s="297"/>
      <c r="P891" s="297"/>
      <c r="Q891" s="297"/>
      <c r="R891" s="297"/>
      <c r="S891" s="297"/>
      <c r="T891" s="297"/>
      <c r="U891" s="297"/>
      <c r="V891" s="297"/>
      <c r="W891" s="297"/>
      <c r="X891" s="297"/>
      <c r="Y891" s="297"/>
      <c r="Z891" s="297"/>
      <c r="AA891" s="297"/>
      <c r="AB891" s="297"/>
      <c r="AC891" s="297"/>
    </row>
    <row r="892" spans="1:29" ht="15" customHeight="1" x14ac:dyDescent="0.2">
      <c r="A892" s="297"/>
      <c r="B892" s="297"/>
      <c r="C892" s="297"/>
      <c r="D892" s="297"/>
      <c r="E892" s="297"/>
      <c r="F892" s="297"/>
      <c r="G892" s="297"/>
      <c r="H892" s="297"/>
      <c r="I892" s="297"/>
      <c r="J892" s="297"/>
      <c r="K892" s="297"/>
      <c r="L892" s="297"/>
      <c r="M892" s="297"/>
      <c r="N892" s="297"/>
      <c r="O892" s="297"/>
      <c r="P892" s="297"/>
      <c r="Q892" s="297"/>
      <c r="R892" s="297"/>
      <c r="S892" s="297"/>
      <c r="T892" s="297"/>
      <c r="U892" s="297"/>
      <c r="V892" s="297"/>
      <c r="W892" s="297"/>
      <c r="X892" s="297"/>
      <c r="Y892" s="297"/>
      <c r="Z892" s="297"/>
      <c r="AA892" s="297"/>
      <c r="AB892" s="297"/>
      <c r="AC892" s="297"/>
    </row>
    <row r="893" spans="1:29" ht="15" customHeight="1" x14ac:dyDescent="0.2">
      <c r="A893" s="297"/>
      <c r="B893" s="297"/>
      <c r="C893" s="297"/>
      <c r="D893" s="297"/>
      <c r="E893" s="297"/>
      <c r="F893" s="297"/>
      <c r="G893" s="297"/>
      <c r="H893" s="297"/>
      <c r="I893" s="297"/>
      <c r="J893" s="297"/>
      <c r="K893" s="297"/>
      <c r="L893" s="297"/>
      <c r="M893" s="297"/>
      <c r="N893" s="297"/>
      <c r="O893" s="297"/>
      <c r="P893" s="297"/>
      <c r="Q893" s="297"/>
      <c r="R893" s="297"/>
      <c r="S893" s="297"/>
      <c r="T893" s="297"/>
      <c r="U893" s="297"/>
      <c r="V893" s="297"/>
      <c r="W893" s="297"/>
      <c r="X893" s="297"/>
      <c r="Y893" s="297"/>
      <c r="Z893" s="297"/>
      <c r="AA893" s="297"/>
      <c r="AB893" s="297"/>
      <c r="AC893" s="297"/>
    </row>
    <row r="894" spans="1:29" ht="15" customHeight="1" x14ac:dyDescent="0.2">
      <c r="A894" s="297"/>
      <c r="B894" s="297"/>
      <c r="C894" s="297"/>
      <c r="D894" s="297"/>
      <c r="E894" s="297"/>
      <c r="F894" s="297"/>
      <c r="G894" s="297"/>
      <c r="H894" s="297"/>
      <c r="I894" s="297"/>
      <c r="J894" s="297"/>
      <c r="K894" s="297"/>
      <c r="L894" s="297"/>
      <c r="M894" s="297"/>
      <c r="N894" s="297"/>
      <c r="O894" s="297"/>
      <c r="P894" s="297"/>
      <c r="Q894" s="297"/>
      <c r="R894" s="297"/>
      <c r="S894" s="297"/>
      <c r="T894" s="297"/>
      <c r="U894" s="297"/>
      <c r="V894" s="297"/>
      <c r="W894" s="297"/>
      <c r="X894" s="297"/>
      <c r="Y894" s="297"/>
      <c r="Z894" s="297"/>
      <c r="AA894" s="297"/>
      <c r="AB894" s="297"/>
      <c r="AC894" s="297"/>
    </row>
    <row r="895" spans="1:29" ht="15" customHeight="1" x14ac:dyDescent="0.2">
      <c r="A895" s="297"/>
      <c r="B895" s="297"/>
      <c r="C895" s="297"/>
      <c r="D895" s="297"/>
      <c r="E895" s="297"/>
      <c r="F895" s="297"/>
      <c r="G895" s="297"/>
      <c r="H895" s="297"/>
      <c r="I895" s="297"/>
      <c r="J895" s="297"/>
      <c r="K895" s="297"/>
      <c r="L895" s="297"/>
      <c r="M895" s="297"/>
      <c r="N895" s="297"/>
      <c r="O895" s="297"/>
      <c r="P895" s="297"/>
      <c r="Q895" s="297"/>
      <c r="R895" s="297"/>
      <c r="S895" s="297"/>
      <c r="T895" s="297"/>
      <c r="U895" s="297"/>
      <c r="V895" s="297"/>
      <c r="W895" s="297"/>
      <c r="X895" s="297"/>
      <c r="Y895" s="297"/>
      <c r="Z895" s="297"/>
      <c r="AA895" s="297"/>
      <c r="AB895" s="297"/>
      <c r="AC895" s="297"/>
    </row>
    <row r="896" spans="1:29" ht="15" customHeight="1" x14ac:dyDescent="0.2">
      <c r="A896" s="297"/>
      <c r="B896" s="297"/>
      <c r="C896" s="297"/>
      <c r="D896" s="297"/>
      <c r="E896" s="297"/>
      <c r="F896" s="297"/>
      <c r="G896" s="297"/>
      <c r="H896" s="297"/>
      <c r="I896" s="297"/>
      <c r="J896" s="297"/>
      <c r="K896" s="297"/>
      <c r="L896" s="297"/>
      <c r="M896" s="297"/>
      <c r="N896" s="297"/>
      <c r="O896" s="297"/>
      <c r="P896" s="297"/>
      <c r="Q896" s="297"/>
      <c r="R896" s="297"/>
      <c r="S896" s="297"/>
      <c r="T896" s="297"/>
      <c r="U896" s="297"/>
      <c r="V896" s="297"/>
      <c r="W896" s="297"/>
      <c r="X896" s="297"/>
      <c r="Y896" s="297"/>
      <c r="Z896" s="297"/>
      <c r="AA896" s="297"/>
      <c r="AB896" s="297"/>
      <c r="AC896" s="297"/>
    </row>
    <row r="897" spans="1:29" ht="15" customHeight="1" x14ac:dyDescent="0.2">
      <c r="A897" s="297"/>
      <c r="B897" s="297"/>
      <c r="C897" s="297"/>
      <c r="D897" s="297"/>
      <c r="E897" s="297"/>
      <c r="F897" s="297"/>
      <c r="G897" s="297"/>
      <c r="H897" s="297"/>
      <c r="I897" s="297"/>
      <c r="J897" s="297"/>
      <c r="K897" s="297"/>
      <c r="L897" s="297"/>
      <c r="M897" s="297"/>
      <c r="N897" s="297"/>
      <c r="O897" s="297"/>
      <c r="P897" s="297"/>
      <c r="Q897" s="297"/>
      <c r="R897" s="297"/>
      <c r="S897" s="297"/>
      <c r="T897" s="297"/>
      <c r="U897" s="297"/>
      <c r="V897" s="297"/>
      <c r="W897" s="297"/>
      <c r="X897" s="297"/>
      <c r="Y897" s="297"/>
      <c r="Z897" s="297"/>
      <c r="AA897" s="297"/>
      <c r="AB897" s="297"/>
      <c r="AC897" s="297"/>
    </row>
    <row r="898" spans="1:29" ht="15" customHeight="1" x14ac:dyDescent="0.2">
      <c r="A898" s="297"/>
      <c r="B898" s="297"/>
      <c r="C898" s="297"/>
      <c r="D898" s="297"/>
      <c r="E898" s="297"/>
      <c r="F898" s="297"/>
      <c r="G898" s="297"/>
      <c r="H898" s="297"/>
      <c r="I898" s="297"/>
      <c r="J898" s="297"/>
      <c r="K898" s="297"/>
      <c r="L898" s="297"/>
      <c r="M898" s="297"/>
      <c r="N898" s="297"/>
      <c r="O898" s="297"/>
      <c r="P898" s="297"/>
      <c r="Q898" s="297"/>
      <c r="R898" s="297"/>
      <c r="S898" s="297"/>
      <c r="T898" s="297"/>
      <c r="U898" s="297"/>
      <c r="V898" s="297"/>
      <c r="W898" s="297"/>
      <c r="X898" s="297"/>
      <c r="Y898" s="297"/>
      <c r="Z898" s="297"/>
      <c r="AA898" s="297"/>
      <c r="AB898" s="297"/>
      <c r="AC898" s="297"/>
    </row>
    <row r="899" spans="1:29" ht="15" customHeight="1" x14ac:dyDescent="0.2">
      <c r="A899" s="297"/>
      <c r="B899" s="297"/>
      <c r="C899" s="297"/>
      <c r="D899" s="297"/>
      <c r="E899" s="297"/>
      <c r="F899" s="297"/>
      <c r="G899" s="297"/>
      <c r="H899" s="297"/>
      <c r="I899" s="297"/>
      <c r="J899" s="297"/>
      <c r="K899" s="297"/>
      <c r="L899" s="297"/>
      <c r="M899" s="297"/>
      <c r="N899" s="297"/>
      <c r="O899" s="297"/>
      <c r="P899" s="297"/>
      <c r="Q899" s="297"/>
      <c r="R899" s="297"/>
      <c r="S899" s="297"/>
      <c r="T899" s="297"/>
      <c r="U899" s="297"/>
      <c r="V899" s="297"/>
      <c r="W899" s="297"/>
      <c r="X899" s="297"/>
      <c r="Y899" s="297"/>
      <c r="Z899" s="297"/>
      <c r="AA899" s="297"/>
      <c r="AB899" s="297"/>
      <c r="AC899" s="297"/>
    </row>
    <row r="900" spans="1:29" ht="15" customHeight="1" x14ac:dyDescent="0.2">
      <c r="A900" s="297"/>
      <c r="B900" s="297"/>
      <c r="C900" s="297"/>
      <c r="D900" s="297"/>
      <c r="E900" s="297"/>
      <c r="F900" s="297"/>
      <c r="G900" s="297"/>
      <c r="H900" s="297"/>
      <c r="I900" s="297"/>
      <c r="J900" s="297"/>
      <c r="K900" s="297"/>
      <c r="L900" s="297"/>
      <c r="M900" s="297"/>
      <c r="N900" s="297"/>
      <c r="O900" s="297"/>
      <c r="P900" s="297"/>
      <c r="Q900" s="297"/>
      <c r="R900" s="297"/>
      <c r="S900" s="297"/>
      <c r="T900" s="297"/>
      <c r="U900" s="297"/>
      <c r="V900" s="297"/>
      <c r="W900" s="297"/>
      <c r="X900" s="297"/>
      <c r="Y900" s="297"/>
      <c r="Z900" s="297"/>
      <c r="AA900" s="297"/>
      <c r="AB900" s="297"/>
      <c r="AC900" s="297"/>
    </row>
    <row r="901" spans="1:29" ht="15" customHeight="1" x14ac:dyDescent="0.2">
      <c r="A901" s="297"/>
      <c r="B901" s="297"/>
      <c r="C901" s="297"/>
      <c r="D901" s="297"/>
      <c r="E901" s="297"/>
      <c r="F901" s="297"/>
      <c r="G901" s="297"/>
      <c r="H901" s="297"/>
      <c r="I901" s="297"/>
      <c r="J901" s="297"/>
      <c r="K901" s="297"/>
      <c r="L901" s="297"/>
      <c r="M901" s="297"/>
      <c r="N901" s="297"/>
      <c r="O901" s="297"/>
      <c r="P901" s="297"/>
      <c r="Q901" s="297"/>
      <c r="R901" s="297"/>
      <c r="S901" s="297"/>
      <c r="T901" s="297"/>
      <c r="U901" s="297"/>
      <c r="V901" s="297"/>
      <c r="W901" s="297"/>
      <c r="X901" s="297"/>
      <c r="Y901" s="297"/>
      <c r="Z901" s="297"/>
      <c r="AA901" s="297"/>
      <c r="AB901" s="297"/>
      <c r="AC901" s="297"/>
    </row>
    <row r="902" spans="1:29" ht="15" customHeight="1" x14ac:dyDescent="0.2">
      <c r="A902" s="297"/>
      <c r="B902" s="297"/>
      <c r="C902" s="297"/>
      <c r="D902" s="297"/>
      <c r="E902" s="297"/>
      <c r="F902" s="297"/>
      <c r="G902" s="297"/>
      <c r="H902" s="297"/>
      <c r="I902" s="297"/>
      <c r="J902" s="297"/>
      <c r="K902" s="297"/>
      <c r="L902" s="297"/>
      <c r="M902" s="297"/>
      <c r="N902" s="297"/>
      <c r="O902" s="297"/>
      <c r="P902" s="297"/>
      <c r="Q902" s="297"/>
      <c r="R902" s="297"/>
      <c r="S902" s="297"/>
      <c r="T902" s="297"/>
      <c r="U902" s="297"/>
      <c r="V902" s="297"/>
      <c r="W902" s="297"/>
      <c r="X902" s="297"/>
      <c r="Y902" s="297"/>
      <c r="Z902" s="297"/>
      <c r="AA902" s="297"/>
      <c r="AB902" s="297"/>
      <c r="AC902" s="297"/>
    </row>
    <row r="903" spans="1:29" ht="15" customHeight="1" x14ac:dyDescent="0.2">
      <c r="A903" s="297"/>
      <c r="B903" s="297"/>
      <c r="C903" s="297"/>
      <c r="D903" s="297"/>
      <c r="E903" s="297"/>
      <c r="F903" s="297"/>
      <c r="G903" s="297"/>
      <c r="H903" s="297"/>
      <c r="I903" s="297"/>
      <c r="J903" s="297"/>
      <c r="K903" s="297"/>
      <c r="L903" s="297"/>
      <c r="M903" s="297"/>
      <c r="N903" s="297"/>
      <c r="O903" s="297"/>
      <c r="P903" s="297"/>
      <c r="Q903" s="297"/>
      <c r="R903" s="297"/>
      <c r="S903" s="297"/>
      <c r="T903" s="297"/>
      <c r="U903" s="297"/>
      <c r="V903" s="297"/>
      <c r="W903" s="297"/>
      <c r="X903" s="297"/>
      <c r="Y903" s="297"/>
      <c r="Z903" s="297"/>
      <c r="AA903" s="297"/>
      <c r="AB903" s="297"/>
      <c r="AC903" s="297"/>
    </row>
    <row r="904" spans="1:29" ht="15" customHeight="1" x14ac:dyDescent="0.2">
      <c r="A904" s="297"/>
      <c r="B904" s="297"/>
      <c r="C904" s="297"/>
      <c r="D904" s="297"/>
      <c r="E904" s="297"/>
      <c r="F904" s="297"/>
      <c r="G904" s="297"/>
      <c r="H904" s="297"/>
      <c r="I904" s="297"/>
      <c r="J904" s="297"/>
      <c r="K904" s="297"/>
      <c r="L904" s="297"/>
      <c r="M904" s="297"/>
      <c r="N904" s="297"/>
      <c r="O904" s="297"/>
      <c r="P904" s="297"/>
      <c r="Q904" s="297"/>
      <c r="R904" s="297"/>
      <c r="S904" s="297"/>
      <c r="T904" s="297"/>
      <c r="U904" s="297"/>
      <c r="V904" s="297"/>
      <c r="W904" s="297"/>
      <c r="X904" s="297"/>
      <c r="Y904" s="297"/>
      <c r="Z904" s="297"/>
      <c r="AA904" s="297"/>
      <c r="AB904" s="297"/>
      <c r="AC904" s="297"/>
    </row>
    <row r="905" spans="1:29" ht="15" customHeight="1" x14ac:dyDescent="0.2">
      <c r="A905" s="297"/>
      <c r="B905" s="297"/>
      <c r="C905" s="297"/>
      <c r="D905" s="297"/>
      <c r="E905" s="297"/>
      <c r="F905" s="297"/>
      <c r="G905" s="297"/>
      <c r="H905" s="297"/>
      <c r="I905" s="297"/>
      <c r="J905" s="297"/>
      <c r="K905" s="297"/>
      <c r="L905" s="297"/>
      <c r="M905" s="297"/>
      <c r="N905" s="297"/>
      <c r="O905" s="297"/>
      <c r="P905" s="297"/>
      <c r="Q905" s="297"/>
      <c r="R905" s="297"/>
      <c r="S905" s="297"/>
      <c r="T905" s="297"/>
      <c r="U905" s="297"/>
      <c r="V905" s="297"/>
      <c r="W905" s="297"/>
      <c r="X905" s="297"/>
      <c r="Y905" s="297"/>
      <c r="Z905" s="297"/>
      <c r="AA905" s="297"/>
      <c r="AB905" s="297"/>
      <c r="AC905" s="297"/>
    </row>
    <row r="906" spans="1:29" ht="15" customHeight="1" x14ac:dyDescent="0.2">
      <c r="A906" s="297"/>
      <c r="B906" s="297"/>
      <c r="C906" s="297"/>
      <c r="D906" s="297"/>
      <c r="E906" s="297"/>
      <c r="F906" s="297"/>
      <c r="G906" s="297"/>
      <c r="H906" s="297"/>
      <c r="I906" s="297"/>
      <c r="J906" s="297"/>
      <c r="K906" s="297"/>
      <c r="L906" s="297"/>
      <c r="M906" s="297"/>
      <c r="N906" s="297"/>
      <c r="O906" s="297"/>
      <c r="P906" s="297"/>
      <c r="Q906" s="297"/>
      <c r="R906" s="297"/>
      <c r="S906" s="297"/>
      <c r="T906" s="297"/>
      <c r="U906" s="297"/>
      <c r="V906" s="297"/>
      <c r="W906" s="297"/>
      <c r="X906" s="297"/>
      <c r="Y906" s="297"/>
      <c r="Z906" s="297"/>
      <c r="AA906" s="297"/>
      <c r="AB906" s="297"/>
      <c r="AC906" s="297"/>
    </row>
    <row r="907" spans="1:29" ht="15" customHeight="1" x14ac:dyDescent="0.2">
      <c r="A907" s="297"/>
      <c r="B907" s="297"/>
      <c r="C907" s="297"/>
      <c r="D907" s="297"/>
      <c r="E907" s="297"/>
      <c r="F907" s="297"/>
      <c r="G907" s="297"/>
      <c r="H907" s="297"/>
      <c r="I907" s="297"/>
      <c r="J907" s="297"/>
      <c r="K907" s="297"/>
      <c r="L907" s="297"/>
      <c r="M907" s="297"/>
      <c r="N907" s="297"/>
      <c r="O907" s="297"/>
      <c r="P907" s="297"/>
      <c r="Q907" s="297"/>
      <c r="R907" s="297"/>
      <c r="S907" s="297"/>
      <c r="T907" s="297"/>
      <c r="U907" s="297"/>
      <c r="V907" s="297"/>
      <c r="W907" s="297"/>
      <c r="X907" s="297"/>
      <c r="Y907" s="297"/>
      <c r="Z907" s="297"/>
      <c r="AA907" s="297"/>
      <c r="AB907" s="297"/>
      <c r="AC907" s="297"/>
    </row>
    <row r="908" spans="1:29" ht="15" customHeight="1" x14ac:dyDescent="0.2">
      <c r="A908" s="297"/>
      <c r="B908" s="297"/>
      <c r="C908" s="297"/>
      <c r="D908" s="297"/>
      <c r="E908" s="297"/>
      <c r="F908" s="297"/>
      <c r="G908" s="297"/>
      <c r="H908" s="297"/>
      <c r="I908" s="297"/>
      <c r="J908" s="297"/>
      <c r="K908" s="297"/>
      <c r="L908" s="297"/>
      <c r="M908" s="297"/>
      <c r="N908" s="297"/>
      <c r="O908" s="297"/>
      <c r="P908" s="297"/>
      <c r="Q908" s="297"/>
      <c r="R908" s="297"/>
      <c r="S908" s="297"/>
      <c r="T908" s="297"/>
      <c r="U908" s="297"/>
      <c r="V908" s="297"/>
      <c r="W908" s="297"/>
      <c r="X908" s="297"/>
      <c r="Y908" s="297"/>
      <c r="Z908" s="297"/>
      <c r="AA908" s="297"/>
      <c r="AB908" s="297"/>
      <c r="AC908" s="297"/>
    </row>
    <row r="909" spans="1:29" ht="15" customHeight="1" x14ac:dyDescent="0.2">
      <c r="A909" s="297"/>
      <c r="B909" s="297"/>
      <c r="C909" s="297"/>
      <c r="D909" s="297"/>
      <c r="E909" s="297"/>
      <c r="F909" s="297"/>
      <c r="G909" s="297"/>
      <c r="H909" s="297"/>
      <c r="I909" s="297"/>
      <c r="J909" s="297"/>
      <c r="K909" s="297"/>
      <c r="L909" s="297"/>
      <c r="M909" s="297"/>
      <c r="N909" s="297"/>
      <c r="O909" s="297"/>
      <c r="P909" s="297"/>
      <c r="Q909" s="297"/>
      <c r="R909" s="297"/>
      <c r="S909" s="297"/>
      <c r="T909" s="297"/>
      <c r="U909" s="297"/>
      <c r="V909" s="297"/>
      <c r="W909" s="297"/>
      <c r="X909" s="297"/>
      <c r="Y909" s="297"/>
      <c r="Z909" s="297"/>
      <c r="AA909" s="297"/>
      <c r="AB909" s="297"/>
      <c r="AC909" s="297"/>
    </row>
    <row r="910" spans="1:29" ht="15" customHeight="1" x14ac:dyDescent="0.2">
      <c r="A910" s="297"/>
      <c r="B910" s="297"/>
      <c r="C910" s="297"/>
      <c r="D910" s="297"/>
      <c r="E910" s="297"/>
      <c r="F910" s="297"/>
      <c r="G910" s="297"/>
      <c r="H910" s="297"/>
      <c r="I910" s="297"/>
      <c r="J910" s="297"/>
      <c r="K910" s="297"/>
      <c r="L910" s="297"/>
      <c r="M910" s="297"/>
      <c r="N910" s="297"/>
      <c r="O910" s="297"/>
      <c r="P910" s="297"/>
      <c r="Q910" s="297"/>
      <c r="R910" s="297"/>
      <c r="S910" s="297"/>
      <c r="T910" s="297"/>
      <c r="U910" s="297"/>
      <c r="V910" s="297"/>
      <c r="W910" s="297"/>
      <c r="X910" s="297"/>
      <c r="Y910" s="297"/>
      <c r="Z910" s="297"/>
      <c r="AA910" s="297"/>
      <c r="AB910" s="297"/>
      <c r="AC910" s="297"/>
    </row>
    <row r="911" spans="1:29" ht="15" customHeight="1" x14ac:dyDescent="0.2">
      <c r="A911" s="297"/>
      <c r="B911" s="297"/>
      <c r="C911" s="297"/>
      <c r="D911" s="297"/>
      <c r="E911" s="297"/>
      <c r="F911" s="297"/>
      <c r="G911" s="297"/>
      <c r="H911" s="297"/>
      <c r="I911" s="297"/>
      <c r="J911" s="297"/>
      <c r="K911" s="297"/>
      <c r="L911" s="297"/>
      <c r="M911" s="297"/>
      <c r="N911" s="297"/>
      <c r="O911" s="297"/>
      <c r="P911" s="297"/>
      <c r="Q911" s="297"/>
      <c r="R911" s="297"/>
      <c r="S911" s="297"/>
      <c r="T911" s="297"/>
      <c r="U911" s="297"/>
      <c r="V911" s="297"/>
      <c r="W911" s="297"/>
      <c r="X911" s="297"/>
      <c r="Y911" s="297"/>
      <c r="Z911" s="297"/>
      <c r="AA911" s="297"/>
      <c r="AB911" s="297"/>
      <c r="AC911" s="297"/>
    </row>
    <row r="912" spans="1:29" ht="15" customHeight="1" x14ac:dyDescent="0.2">
      <c r="A912" s="297"/>
      <c r="B912" s="297"/>
      <c r="C912" s="297"/>
      <c r="D912" s="297"/>
      <c r="E912" s="297"/>
      <c r="F912" s="297"/>
      <c r="G912" s="297"/>
      <c r="H912" s="297"/>
      <c r="I912" s="297"/>
      <c r="J912" s="297"/>
      <c r="K912" s="297"/>
      <c r="L912" s="297"/>
      <c r="M912" s="297"/>
      <c r="N912" s="297"/>
      <c r="O912" s="297"/>
      <c r="P912" s="297"/>
      <c r="Q912" s="297"/>
      <c r="R912" s="297"/>
      <c r="S912" s="297"/>
      <c r="T912" s="297"/>
      <c r="U912" s="297"/>
      <c r="V912" s="297"/>
      <c r="W912" s="297"/>
      <c r="X912" s="297"/>
      <c r="Y912" s="297"/>
      <c r="Z912" s="297"/>
      <c r="AA912" s="297"/>
      <c r="AB912" s="297"/>
      <c r="AC912" s="297"/>
    </row>
    <row r="913" spans="1:29" ht="15" customHeight="1" x14ac:dyDescent="0.2">
      <c r="A913" s="297"/>
      <c r="B913" s="297"/>
      <c r="C913" s="297"/>
      <c r="D913" s="297"/>
      <c r="E913" s="297"/>
      <c r="F913" s="297"/>
      <c r="G913" s="297"/>
      <c r="H913" s="297"/>
      <c r="I913" s="297"/>
      <c r="J913" s="297"/>
      <c r="K913" s="297"/>
      <c r="L913" s="297"/>
      <c r="M913" s="297"/>
      <c r="N913" s="297"/>
      <c r="O913" s="297"/>
      <c r="P913" s="297"/>
      <c r="Q913" s="297"/>
      <c r="R913" s="297"/>
      <c r="S913" s="297"/>
      <c r="T913" s="297"/>
      <c r="U913" s="297"/>
      <c r="V913" s="297"/>
      <c r="W913" s="297"/>
      <c r="X913" s="297"/>
      <c r="Y913" s="297"/>
      <c r="Z913" s="297"/>
      <c r="AA913" s="297"/>
      <c r="AB913" s="297"/>
      <c r="AC913" s="297"/>
    </row>
    <row r="914" spans="1:29" ht="15" customHeight="1" x14ac:dyDescent="0.2">
      <c r="A914" s="297"/>
      <c r="B914" s="297"/>
      <c r="C914" s="297"/>
      <c r="D914" s="297"/>
      <c r="E914" s="297"/>
      <c r="F914" s="297"/>
      <c r="G914" s="297"/>
      <c r="H914" s="297"/>
      <c r="I914" s="297"/>
      <c r="J914" s="297"/>
      <c r="K914" s="297"/>
      <c r="L914" s="297"/>
      <c r="M914" s="297"/>
      <c r="N914" s="297"/>
      <c r="O914" s="297"/>
      <c r="P914" s="297"/>
      <c r="Q914" s="297"/>
      <c r="R914" s="297"/>
      <c r="S914" s="297"/>
      <c r="T914" s="297"/>
      <c r="U914" s="297"/>
      <c r="V914" s="297"/>
      <c r="W914" s="297"/>
      <c r="X914" s="297"/>
      <c r="Y914" s="297"/>
      <c r="Z914" s="297"/>
      <c r="AA914" s="297"/>
      <c r="AB914" s="297"/>
      <c r="AC914" s="297"/>
    </row>
    <row r="915" spans="1:29" ht="15" customHeight="1" x14ac:dyDescent="0.2">
      <c r="A915" s="297"/>
      <c r="B915" s="297"/>
      <c r="C915" s="297"/>
      <c r="D915" s="297"/>
      <c r="E915" s="297"/>
      <c r="F915" s="297"/>
      <c r="G915" s="297"/>
      <c r="H915" s="297"/>
      <c r="I915" s="297"/>
      <c r="J915" s="297"/>
      <c r="K915" s="297"/>
      <c r="L915" s="297"/>
      <c r="M915" s="297"/>
      <c r="N915" s="297"/>
      <c r="O915" s="297"/>
      <c r="P915" s="297"/>
      <c r="Q915" s="297"/>
      <c r="R915" s="297"/>
      <c r="S915" s="297"/>
      <c r="T915" s="297"/>
      <c r="U915" s="297"/>
      <c r="V915" s="297"/>
      <c r="W915" s="297"/>
      <c r="X915" s="297"/>
      <c r="Y915" s="297"/>
      <c r="Z915" s="297"/>
      <c r="AA915" s="297"/>
      <c r="AB915" s="297"/>
      <c r="AC915" s="297"/>
    </row>
    <row r="916" spans="1:29" ht="15" customHeight="1" x14ac:dyDescent="0.2">
      <c r="A916" s="297"/>
      <c r="B916" s="297"/>
      <c r="C916" s="297"/>
      <c r="D916" s="297"/>
      <c r="E916" s="297"/>
      <c r="F916" s="297"/>
      <c r="G916" s="297"/>
      <c r="H916" s="297"/>
      <c r="I916" s="297"/>
      <c r="J916" s="297"/>
      <c r="K916" s="297"/>
      <c r="L916" s="297"/>
      <c r="M916" s="297"/>
      <c r="N916" s="297"/>
      <c r="O916" s="297"/>
      <c r="P916" s="297"/>
      <c r="Q916" s="297"/>
      <c r="R916" s="297"/>
      <c r="S916" s="297"/>
      <c r="T916" s="297"/>
      <c r="U916" s="297"/>
      <c r="V916" s="297"/>
      <c r="W916" s="297"/>
      <c r="X916" s="297"/>
      <c r="Y916" s="297"/>
      <c r="Z916" s="297"/>
      <c r="AA916" s="297"/>
      <c r="AB916" s="297"/>
      <c r="AC916" s="297"/>
    </row>
    <row r="917" spans="1:29" ht="15" customHeight="1" x14ac:dyDescent="0.2">
      <c r="A917" s="297"/>
      <c r="B917" s="297"/>
      <c r="C917" s="297"/>
      <c r="D917" s="297"/>
      <c r="E917" s="297"/>
      <c r="F917" s="297"/>
      <c r="G917" s="297"/>
      <c r="H917" s="297"/>
      <c r="I917" s="297"/>
      <c r="J917" s="297"/>
      <c r="K917" s="297"/>
      <c r="L917" s="297"/>
      <c r="M917" s="297"/>
      <c r="N917" s="297"/>
      <c r="O917" s="297"/>
      <c r="P917" s="297"/>
      <c r="Q917" s="297"/>
      <c r="R917" s="297"/>
      <c r="S917" s="297"/>
      <c r="T917" s="297"/>
      <c r="U917" s="297"/>
      <c r="V917" s="297"/>
      <c r="W917" s="297"/>
      <c r="X917" s="297"/>
      <c r="Y917" s="297"/>
      <c r="Z917" s="297"/>
      <c r="AA917" s="297"/>
      <c r="AB917" s="297"/>
      <c r="AC917" s="297"/>
    </row>
    <row r="918" spans="1:29" ht="15" customHeight="1" x14ac:dyDescent="0.2">
      <c r="A918" s="297"/>
      <c r="B918" s="297"/>
      <c r="C918" s="297"/>
      <c r="D918" s="297"/>
      <c r="E918" s="297"/>
      <c r="F918" s="297"/>
      <c r="G918" s="297"/>
      <c r="H918" s="297"/>
      <c r="I918" s="297"/>
      <c r="J918" s="297"/>
      <c r="K918" s="297"/>
      <c r="L918" s="297"/>
      <c r="M918" s="297"/>
      <c r="N918" s="297"/>
      <c r="O918" s="297"/>
      <c r="P918" s="297"/>
      <c r="Q918" s="297"/>
      <c r="R918" s="297"/>
      <c r="S918" s="297"/>
      <c r="T918" s="297"/>
      <c r="U918" s="297"/>
      <c r="V918" s="297"/>
      <c r="W918" s="297"/>
      <c r="X918" s="297"/>
      <c r="Y918" s="297"/>
      <c r="Z918" s="297"/>
      <c r="AA918" s="297"/>
      <c r="AB918" s="297"/>
      <c r="AC918" s="297"/>
    </row>
    <row r="919" spans="1:29" ht="15" customHeight="1" x14ac:dyDescent="0.2">
      <c r="A919" s="297"/>
      <c r="B919" s="297"/>
      <c r="C919" s="297"/>
      <c r="D919" s="297"/>
      <c r="E919" s="297"/>
      <c r="F919" s="297"/>
      <c r="G919" s="297"/>
      <c r="H919" s="297"/>
      <c r="I919" s="297"/>
      <c r="J919" s="297"/>
      <c r="K919" s="297"/>
      <c r="L919" s="297"/>
      <c r="M919" s="297"/>
      <c r="N919" s="297"/>
      <c r="O919" s="297"/>
      <c r="P919" s="297"/>
      <c r="Q919" s="297"/>
      <c r="R919" s="297"/>
      <c r="S919" s="297"/>
      <c r="T919" s="297"/>
      <c r="U919" s="297"/>
      <c r="V919" s="297"/>
      <c r="W919" s="297"/>
      <c r="X919" s="297"/>
      <c r="Y919" s="297"/>
      <c r="Z919" s="297"/>
      <c r="AA919" s="297"/>
      <c r="AB919" s="297"/>
      <c r="AC919" s="297"/>
    </row>
    <row r="920" spans="1:29" ht="15" customHeight="1" x14ac:dyDescent="0.2">
      <c r="A920" s="297"/>
      <c r="B920" s="297"/>
      <c r="C920" s="297"/>
      <c r="D920" s="297"/>
      <c r="E920" s="297"/>
      <c r="F920" s="297"/>
      <c r="G920" s="297"/>
      <c r="H920" s="297"/>
      <c r="I920" s="297"/>
      <c r="J920" s="297"/>
      <c r="K920" s="297"/>
      <c r="L920" s="297"/>
      <c r="M920" s="297"/>
      <c r="N920" s="297"/>
      <c r="O920" s="297"/>
      <c r="P920" s="297"/>
      <c r="Q920" s="297"/>
      <c r="R920" s="297"/>
      <c r="S920" s="297"/>
      <c r="T920" s="297"/>
      <c r="U920" s="297"/>
      <c r="V920" s="297"/>
      <c r="W920" s="297"/>
      <c r="X920" s="297"/>
      <c r="Y920" s="297"/>
      <c r="Z920" s="297"/>
      <c r="AA920" s="297"/>
      <c r="AB920" s="297"/>
      <c r="AC920" s="297"/>
    </row>
    <row r="921" spans="1:29" ht="15" customHeight="1" x14ac:dyDescent="0.2">
      <c r="A921" s="297"/>
      <c r="B921" s="297"/>
      <c r="C921" s="297"/>
      <c r="D921" s="297"/>
      <c r="E921" s="297"/>
      <c r="F921" s="297"/>
      <c r="G921" s="297"/>
      <c r="H921" s="297"/>
      <c r="I921" s="297"/>
      <c r="J921" s="297"/>
      <c r="K921" s="297"/>
      <c r="L921" s="297"/>
      <c r="M921" s="297"/>
      <c r="N921" s="297"/>
      <c r="O921" s="297"/>
      <c r="P921" s="297"/>
      <c r="Q921" s="297"/>
      <c r="R921" s="297"/>
      <c r="S921" s="297"/>
      <c r="T921" s="297"/>
      <c r="U921" s="297"/>
      <c r="V921" s="297"/>
      <c r="W921" s="297"/>
      <c r="X921" s="297"/>
      <c r="Y921" s="297"/>
      <c r="Z921" s="297"/>
      <c r="AA921" s="297"/>
      <c r="AB921" s="297"/>
      <c r="AC921" s="297"/>
    </row>
    <row r="922" spans="1:29" ht="15" customHeight="1" x14ac:dyDescent="0.2">
      <c r="A922" s="297"/>
      <c r="B922" s="297"/>
      <c r="C922" s="297"/>
      <c r="D922" s="297"/>
      <c r="E922" s="297"/>
      <c r="F922" s="297"/>
      <c r="G922" s="297"/>
      <c r="H922" s="297"/>
      <c r="I922" s="297"/>
      <c r="J922" s="297"/>
      <c r="K922" s="297"/>
      <c r="L922" s="297"/>
      <c r="M922" s="297"/>
      <c r="N922" s="297"/>
      <c r="O922" s="297"/>
      <c r="P922" s="297"/>
      <c r="Q922" s="297"/>
      <c r="R922" s="297"/>
      <c r="S922" s="297"/>
      <c r="T922" s="297"/>
      <c r="U922" s="297"/>
      <c r="V922" s="297"/>
      <c r="W922" s="297"/>
      <c r="X922" s="297"/>
      <c r="Y922" s="297"/>
      <c r="Z922" s="297"/>
      <c r="AA922" s="297"/>
      <c r="AB922" s="297"/>
      <c r="AC922" s="297"/>
    </row>
    <row r="923" spans="1:29" ht="15" customHeight="1" x14ac:dyDescent="0.2">
      <c r="A923" s="297"/>
      <c r="B923" s="297"/>
      <c r="C923" s="297"/>
      <c r="D923" s="297"/>
      <c r="E923" s="297"/>
      <c r="F923" s="297"/>
      <c r="G923" s="297"/>
      <c r="H923" s="297"/>
      <c r="I923" s="297"/>
      <c r="J923" s="297"/>
      <c r="K923" s="297"/>
      <c r="L923" s="297"/>
      <c r="M923" s="297"/>
      <c r="N923" s="297"/>
      <c r="O923" s="297"/>
      <c r="P923" s="297"/>
      <c r="Q923" s="297"/>
      <c r="R923" s="297"/>
      <c r="S923" s="297"/>
      <c r="T923" s="297"/>
      <c r="U923" s="297"/>
      <c r="V923" s="297"/>
      <c r="W923" s="297"/>
      <c r="X923" s="297"/>
      <c r="Y923" s="297"/>
      <c r="Z923" s="297"/>
      <c r="AA923" s="297"/>
      <c r="AB923" s="297"/>
      <c r="AC923" s="297"/>
    </row>
    <row r="924" spans="1:29" ht="15" customHeight="1" x14ac:dyDescent="0.2">
      <c r="A924" s="297"/>
      <c r="B924" s="297"/>
      <c r="C924" s="297"/>
      <c r="D924" s="297"/>
      <c r="E924" s="297"/>
      <c r="F924" s="297"/>
      <c r="G924" s="297"/>
      <c r="H924" s="297"/>
      <c r="I924" s="297"/>
      <c r="J924" s="297"/>
      <c r="K924" s="297"/>
      <c r="L924" s="297"/>
      <c r="M924" s="297"/>
      <c r="N924" s="297"/>
      <c r="O924" s="297"/>
      <c r="P924" s="297"/>
      <c r="Q924" s="297"/>
      <c r="R924" s="297"/>
      <c r="S924" s="297"/>
      <c r="T924" s="297"/>
      <c r="U924" s="297"/>
      <c r="V924" s="297"/>
      <c r="W924" s="297"/>
      <c r="X924" s="297"/>
      <c r="Y924" s="297"/>
      <c r="Z924" s="297"/>
      <c r="AA924" s="297"/>
      <c r="AB924" s="297"/>
      <c r="AC924" s="297"/>
    </row>
    <row r="925" spans="1:29" ht="15" customHeight="1" x14ac:dyDescent="0.2">
      <c r="A925" s="297"/>
      <c r="B925" s="297"/>
      <c r="C925" s="297"/>
      <c r="D925" s="297"/>
      <c r="E925" s="297"/>
      <c r="F925" s="297"/>
      <c r="G925" s="297"/>
      <c r="H925" s="297"/>
      <c r="I925" s="297"/>
      <c r="J925" s="297"/>
      <c r="K925" s="297"/>
      <c r="L925" s="297"/>
      <c r="M925" s="297"/>
      <c r="N925" s="297"/>
      <c r="O925" s="297"/>
      <c r="P925" s="297"/>
      <c r="Q925" s="297"/>
      <c r="R925" s="297"/>
      <c r="S925" s="297"/>
      <c r="T925" s="297"/>
      <c r="U925" s="297"/>
      <c r="V925" s="297"/>
      <c r="W925" s="297"/>
      <c r="X925" s="297"/>
      <c r="Y925" s="297"/>
      <c r="Z925" s="297"/>
      <c r="AA925" s="297"/>
      <c r="AB925" s="297"/>
      <c r="AC925" s="297"/>
    </row>
    <row r="926" spans="1:29" ht="15" customHeight="1" x14ac:dyDescent="0.2">
      <c r="A926" s="297"/>
      <c r="B926" s="297"/>
      <c r="C926" s="297"/>
      <c r="D926" s="297"/>
      <c r="E926" s="297"/>
      <c r="F926" s="297"/>
      <c r="G926" s="297"/>
      <c r="H926" s="297"/>
      <c r="I926" s="297"/>
      <c r="J926" s="297"/>
      <c r="K926" s="297"/>
      <c r="L926" s="297"/>
      <c r="M926" s="297"/>
      <c r="N926" s="297"/>
      <c r="O926" s="297"/>
      <c r="P926" s="297"/>
      <c r="Q926" s="297"/>
      <c r="R926" s="297"/>
      <c r="S926" s="297"/>
      <c r="T926" s="297"/>
      <c r="U926" s="297"/>
      <c r="V926" s="297"/>
      <c r="W926" s="297"/>
      <c r="X926" s="297"/>
      <c r="Y926" s="297"/>
      <c r="Z926" s="297"/>
      <c r="AA926" s="297"/>
      <c r="AB926" s="297"/>
      <c r="AC926" s="297"/>
    </row>
    <row r="927" spans="1:29" ht="15" customHeight="1" x14ac:dyDescent="0.2">
      <c r="A927" s="297"/>
      <c r="B927" s="297"/>
      <c r="C927" s="297"/>
      <c r="D927" s="297"/>
      <c r="E927" s="297"/>
      <c r="F927" s="297"/>
      <c r="G927" s="297"/>
      <c r="H927" s="297"/>
      <c r="I927" s="297"/>
      <c r="J927" s="297"/>
      <c r="K927" s="297"/>
      <c r="L927" s="297"/>
      <c r="M927" s="297"/>
      <c r="N927" s="297"/>
      <c r="O927" s="297"/>
      <c r="P927" s="297"/>
      <c r="Q927" s="297"/>
      <c r="R927" s="297"/>
      <c r="S927" s="297"/>
      <c r="T927" s="297"/>
      <c r="U927" s="297"/>
      <c r="V927" s="297"/>
      <c r="W927" s="297"/>
      <c r="X927" s="297"/>
      <c r="Y927" s="297"/>
      <c r="Z927" s="297"/>
      <c r="AA927" s="297"/>
      <c r="AB927" s="297"/>
      <c r="AC927" s="297"/>
    </row>
    <row r="928" spans="1:29" ht="15" customHeight="1" x14ac:dyDescent="0.2">
      <c r="A928" s="297"/>
      <c r="B928" s="297"/>
      <c r="C928" s="297"/>
      <c r="D928" s="297"/>
      <c r="E928" s="297"/>
      <c r="F928" s="297"/>
      <c r="G928" s="297"/>
      <c r="H928" s="297"/>
      <c r="I928" s="297"/>
      <c r="J928" s="297"/>
      <c r="K928" s="297"/>
      <c r="L928" s="297"/>
      <c r="M928" s="297"/>
      <c r="N928" s="297"/>
      <c r="O928" s="297"/>
      <c r="P928" s="297"/>
      <c r="Q928" s="297"/>
      <c r="R928" s="297"/>
      <c r="S928" s="297"/>
      <c r="T928" s="297"/>
      <c r="U928" s="297"/>
      <c r="V928" s="297"/>
      <c r="W928" s="297"/>
      <c r="X928" s="297"/>
      <c r="Y928" s="297"/>
      <c r="Z928" s="297"/>
      <c r="AA928" s="297"/>
      <c r="AB928" s="297"/>
      <c r="AC928" s="297"/>
    </row>
    <row r="929" spans="1:29" ht="15" customHeight="1" x14ac:dyDescent="0.2">
      <c r="A929" s="297"/>
      <c r="B929" s="297"/>
      <c r="C929" s="297"/>
      <c r="D929" s="297"/>
      <c r="E929" s="297"/>
      <c r="F929" s="297"/>
      <c r="G929" s="297"/>
      <c r="H929" s="297"/>
      <c r="I929" s="297"/>
      <c r="J929" s="297"/>
      <c r="K929" s="297"/>
      <c r="L929" s="297"/>
      <c r="M929" s="297"/>
      <c r="N929" s="297"/>
      <c r="O929" s="297"/>
      <c r="P929" s="297"/>
      <c r="Q929" s="297"/>
      <c r="R929" s="297"/>
      <c r="S929" s="297"/>
      <c r="T929" s="297"/>
      <c r="U929" s="297"/>
      <c r="V929" s="297"/>
      <c r="W929" s="297"/>
      <c r="X929" s="297"/>
      <c r="Y929" s="297"/>
      <c r="Z929" s="297"/>
      <c r="AA929" s="297"/>
      <c r="AB929" s="297"/>
      <c r="AC929" s="297"/>
    </row>
    <row r="930" spans="1:29" ht="15" customHeight="1" x14ac:dyDescent="0.2">
      <c r="A930" s="297"/>
      <c r="B930" s="297"/>
      <c r="C930" s="297"/>
      <c r="D930" s="297"/>
      <c r="E930" s="297"/>
      <c r="F930" s="297"/>
      <c r="G930" s="297"/>
      <c r="H930" s="297"/>
      <c r="I930" s="297"/>
      <c r="J930" s="297"/>
      <c r="K930" s="297"/>
      <c r="L930" s="297"/>
      <c r="M930" s="297"/>
      <c r="N930" s="297"/>
      <c r="O930" s="297"/>
      <c r="P930" s="297"/>
      <c r="Q930" s="297"/>
      <c r="R930" s="297"/>
      <c r="S930" s="297"/>
      <c r="T930" s="297"/>
      <c r="U930" s="297"/>
      <c r="V930" s="297"/>
      <c r="W930" s="297"/>
      <c r="X930" s="297"/>
      <c r="Y930" s="297"/>
      <c r="Z930" s="297"/>
      <c r="AA930" s="297"/>
      <c r="AB930" s="297"/>
      <c r="AC930" s="297"/>
    </row>
    <row r="931" spans="1:29" ht="15" customHeight="1" x14ac:dyDescent="0.2">
      <c r="A931" s="297"/>
      <c r="B931" s="297"/>
      <c r="C931" s="297"/>
      <c r="D931" s="297"/>
      <c r="E931" s="297"/>
      <c r="F931" s="297"/>
      <c r="G931" s="297"/>
      <c r="H931" s="297"/>
      <c r="I931" s="297"/>
      <c r="J931" s="297"/>
      <c r="K931" s="297"/>
      <c r="L931" s="297"/>
      <c r="M931" s="297"/>
      <c r="N931" s="297"/>
      <c r="O931" s="297"/>
      <c r="P931" s="297"/>
      <c r="Q931" s="297"/>
      <c r="R931" s="297"/>
      <c r="S931" s="297"/>
      <c r="T931" s="297"/>
      <c r="U931" s="297"/>
      <c r="V931" s="297"/>
      <c r="W931" s="297"/>
      <c r="X931" s="297"/>
      <c r="Y931" s="297"/>
      <c r="Z931" s="297"/>
      <c r="AA931" s="297"/>
      <c r="AB931" s="297"/>
      <c r="AC931" s="297"/>
    </row>
    <row r="932" spans="1:29" ht="15" customHeight="1" x14ac:dyDescent="0.2">
      <c r="A932" s="297"/>
      <c r="B932" s="297"/>
      <c r="C932" s="297"/>
      <c r="D932" s="297"/>
      <c r="E932" s="297"/>
      <c r="F932" s="297"/>
      <c r="G932" s="297"/>
      <c r="H932" s="297"/>
      <c r="I932" s="297"/>
      <c r="J932" s="297"/>
      <c r="K932" s="297"/>
      <c r="L932" s="297"/>
      <c r="M932" s="297"/>
      <c r="N932" s="297"/>
      <c r="O932" s="297"/>
      <c r="P932" s="297"/>
      <c r="Q932" s="297"/>
      <c r="R932" s="297"/>
      <c r="S932" s="297"/>
      <c r="T932" s="297"/>
      <c r="U932" s="297"/>
      <c r="V932" s="297"/>
      <c r="W932" s="297"/>
      <c r="X932" s="297"/>
      <c r="Y932" s="297"/>
      <c r="Z932" s="297"/>
      <c r="AA932" s="297"/>
      <c r="AB932" s="297"/>
      <c r="AC932" s="297"/>
    </row>
    <row r="933" spans="1:29" ht="15" customHeight="1" x14ac:dyDescent="0.2">
      <c r="A933" s="297"/>
      <c r="B933" s="297"/>
      <c r="C933" s="297"/>
      <c r="D933" s="297"/>
      <c r="E933" s="297"/>
      <c r="F933" s="297"/>
      <c r="G933" s="297"/>
      <c r="H933" s="297"/>
      <c r="I933" s="297"/>
      <c r="J933" s="297"/>
      <c r="K933" s="297"/>
      <c r="L933" s="297"/>
      <c r="M933" s="297"/>
      <c r="N933" s="297"/>
      <c r="O933" s="297"/>
      <c r="P933" s="297"/>
      <c r="Q933" s="297"/>
      <c r="R933" s="297"/>
      <c r="S933" s="297"/>
      <c r="T933" s="297"/>
      <c r="U933" s="297"/>
      <c r="V933" s="297"/>
      <c r="W933" s="297"/>
      <c r="X933" s="297"/>
      <c r="Y933" s="297"/>
      <c r="Z933" s="297"/>
      <c r="AA933" s="297"/>
      <c r="AB933" s="297"/>
      <c r="AC933" s="297"/>
    </row>
    <row r="934" spans="1:29" ht="15" customHeight="1" x14ac:dyDescent="0.2">
      <c r="A934" s="297"/>
      <c r="B934" s="297"/>
      <c r="C934" s="297"/>
      <c r="D934" s="297"/>
      <c r="E934" s="297"/>
      <c r="F934" s="297"/>
      <c r="G934" s="297"/>
      <c r="H934" s="297"/>
      <c r="I934" s="297"/>
      <c r="J934" s="297"/>
      <c r="K934" s="297"/>
      <c r="L934" s="297"/>
      <c r="M934" s="297"/>
      <c r="N934" s="297"/>
      <c r="O934" s="297"/>
      <c r="P934" s="297"/>
      <c r="Q934" s="297"/>
      <c r="R934" s="297"/>
      <c r="S934" s="297"/>
      <c r="T934" s="297"/>
      <c r="U934" s="297"/>
      <c r="V934" s="297"/>
      <c r="W934" s="297"/>
      <c r="X934" s="297"/>
      <c r="Y934" s="297"/>
      <c r="Z934" s="297"/>
      <c r="AA934" s="297"/>
      <c r="AB934" s="297"/>
      <c r="AC934" s="297"/>
    </row>
    <row r="935" spans="1:29" ht="15" customHeight="1" x14ac:dyDescent="0.2">
      <c r="A935" s="297"/>
      <c r="B935" s="297"/>
      <c r="C935" s="297"/>
      <c r="D935" s="297"/>
      <c r="E935" s="297"/>
      <c r="F935" s="297"/>
      <c r="G935" s="297"/>
      <c r="H935" s="297"/>
      <c r="I935" s="297"/>
      <c r="J935" s="297"/>
      <c r="K935" s="297"/>
      <c r="L935" s="297"/>
      <c r="M935" s="297"/>
      <c r="N935" s="297"/>
      <c r="O935" s="297"/>
      <c r="P935" s="297"/>
      <c r="Q935" s="297"/>
      <c r="R935" s="297"/>
      <c r="S935" s="297"/>
      <c r="T935" s="297"/>
      <c r="U935" s="297"/>
      <c r="V935" s="297"/>
      <c r="W935" s="297"/>
      <c r="X935" s="297"/>
      <c r="Y935" s="297"/>
      <c r="Z935" s="297"/>
      <c r="AA935" s="297"/>
      <c r="AB935" s="297"/>
      <c r="AC935" s="297"/>
    </row>
    <row r="936" spans="1:29" ht="15" customHeight="1" x14ac:dyDescent="0.2">
      <c r="A936" s="297"/>
      <c r="B936" s="297"/>
      <c r="C936" s="297"/>
      <c r="D936" s="297"/>
      <c r="E936" s="297"/>
      <c r="F936" s="297"/>
      <c r="G936" s="297"/>
      <c r="H936" s="297"/>
      <c r="I936" s="297"/>
      <c r="J936" s="297"/>
      <c r="K936" s="297"/>
      <c r="L936" s="297"/>
      <c r="M936" s="297"/>
      <c r="N936" s="297"/>
      <c r="O936" s="297"/>
      <c r="P936" s="297"/>
      <c r="Q936" s="297"/>
      <c r="R936" s="297"/>
      <c r="S936" s="297"/>
      <c r="T936" s="297"/>
      <c r="U936" s="297"/>
      <c r="V936" s="297"/>
      <c r="W936" s="297"/>
      <c r="X936" s="297"/>
      <c r="Y936" s="297"/>
      <c r="Z936" s="297"/>
      <c r="AA936" s="297"/>
      <c r="AB936" s="297"/>
      <c r="AC936" s="297"/>
    </row>
    <row r="937" spans="1:29" ht="15" customHeight="1" x14ac:dyDescent="0.2">
      <c r="A937" s="297"/>
      <c r="B937" s="297"/>
      <c r="C937" s="297"/>
      <c r="D937" s="297"/>
      <c r="E937" s="297"/>
      <c r="F937" s="297"/>
      <c r="G937" s="297"/>
      <c r="H937" s="297"/>
      <c r="I937" s="297"/>
      <c r="J937" s="297"/>
      <c r="K937" s="297"/>
      <c r="L937" s="297"/>
      <c r="M937" s="297"/>
      <c r="N937" s="297"/>
      <c r="O937" s="297"/>
      <c r="P937" s="297"/>
      <c r="Q937" s="297"/>
      <c r="R937" s="297"/>
      <c r="S937" s="297"/>
      <c r="T937" s="297"/>
      <c r="U937" s="297"/>
      <c r="V937" s="297"/>
      <c r="W937" s="297"/>
      <c r="X937" s="297"/>
      <c r="Y937" s="297"/>
      <c r="Z937" s="297"/>
      <c r="AA937" s="297"/>
      <c r="AB937" s="297"/>
      <c r="AC937" s="297"/>
    </row>
    <row r="938" spans="1:29" ht="15" customHeight="1" x14ac:dyDescent="0.2">
      <c r="A938" s="297"/>
      <c r="B938" s="297"/>
      <c r="C938" s="297"/>
      <c r="D938" s="297"/>
      <c r="E938" s="297"/>
      <c r="F938" s="297"/>
      <c r="G938" s="297"/>
      <c r="H938" s="297"/>
      <c r="I938" s="297"/>
      <c r="J938" s="297"/>
      <c r="K938" s="297"/>
      <c r="L938" s="297"/>
      <c r="M938" s="297"/>
      <c r="N938" s="297"/>
      <c r="O938" s="297"/>
      <c r="P938" s="297"/>
      <c r="Q938" s="297"/>
      <c r="R938" s="297"/>
      <c r="S938" s="297"/>
      <c r="T938" s="297"/>
      <c r="U938" s="297"/>
      <c r="V938" s="297"/>
      <c r="W938" s="297"/>
      <c r="X938" s="297"/>
      <c r="Y938" s="297"/>
      <c r="Z938" s="297"/>
      <c r="AA938" s="297"/>
      <c r="AB938" s="297"/>
      <c r="AC938" s="297"/>
    </row>
    <row r="939" spans="1:29" ht="15" customHeight="1" x14ac:dyDescent="0.2">
      <c r="A939" s="297"/>
      <c r="B939" s="297"/>
      <c r="C939" s="297"/>
      <c r="D939" s="297"/>
      <c r="E939" s="297"/>
      <c r="F939" s="297"/>
      <c r="G939" s="297"/>
      <c r="H939" s="297"/>
      <c r="I939" s="297"/>
      <c r="J939" s="297"/>
      <c r="K939" s="297"/>
      <c r="L939" s="297"/>
      <c r="M939" s="297"/>
      <c r="N939" s="297"/>
      <c r="O939" s="297"/>
      <c r="P939" s="297"/>
      <c r="Q939" s="297"/>
      <c r="R939" s="297"/>
      <c r="S939" s="297"/>
      <c r="T939" s="297"/>
      <c r="U939" s="297"/>
      <c r="V939" s="297"/>
      <c r="W939" s="297"/>
      <c r="X939" s="297"/>
      <c r="Y939" s="297"/>
      <c r="Z939" s="297"/>
      <c r="AA939" s="297"/>
      <c r="AB939" s="297"/>
      <c r="AC939" s="297"/>
    </row>
    <row r="940" spans="1:29" ht="15" customHeight="1" x14ac:dyDescent="0.2">
      <c r="A940" s="297"/>
      <c r="B940" s="297"/>
      <c r="C940" s="297"/>
      <c r="D940" s="297"/>
      <c r="E940" s="297"/>
      <c r="F940" s="297"/>
      <c r="G940" s="297"/>
      <c r="H940" s="297"/>
      <c r="I940" s="297"/>
      <c r="J940" s="297"/>
      <c r="K940" s="297"/>
      <c r="L940" s="297"/>
      <c r="M940" s="297"/>
      <c r="N940" s="297"/>
      <c r="O940" s="297"/>
      <c r="P940" s="297"/>
      <c r="Q940" s="297"/>
      <c r="R940" s="297"/>
      <c r="S940" s="297"/>
      <c r="T940" s="297"/>
      <c r="U940" s="297"/>
      <c r="V940" s="297"/>
      <c r="W940" s="297"/>
      <c r="X940" s="297"/>
      <c r="Y940" s="297"/>
      <c r="Z940" s="297"/>
      <c r="AA940" s="297"/>
      <c r="AB940" s="297"/>
      <c r="AC940" s="297"/>
    </row>
    <row r="941" spans="1:29" ht="15" customHeight="1" x14ac:dyDescent="0.2">
      <c r="A941" s="297"/>
      <c r="B941" s="297"/>
      <c r="C941" s="297"/>
      <c r="D941" s="297"/>
      <c r="E941" s="297"/>
      <c r="F941" s="297"/>
      <c r="G941" s="297"/>
      <c r="H941" s="297"/>
      <c r="I941" s="297"/>
      <c r="J941" s="297"/>
      <c r="K941" s="297"/>
      <c r="L941" s="297"/>
      <c r="M941" s="297"/>
      <c r="N941" s="297"/>
      <c r="O941" s="297"/>
      <c r="P941" s="297"/>
      <c r="Q941" s="297"/>
      <c r="R941" s="297"/>
      <c r="S941" s="297"/>
      <c r="T941" s="297"/>
      <c r="U941" s="297"/>
      <c r="V941" s="297"/>
      <c r="W941" s="297"/>
      <c r="X941" s="297"/>
      <c r="Y941" s="297"/>
      <c r="Z941" s="297"/>
      <c r="AA941" s="297"/>
      <c r="AB941" s="297"/>
      <c r="AC941" s="297"/>
    </row>
    <row r="942" spans="1:29" ht="15" customHeight="1" x14ac:dyDescent="0.2">
      <c r="A942" s="297"/>
      <c r="B942" s="297"/>
      <c r="C942" s="297"/>
      <c r="D942" s="297"/>
      <c r="E942" s="297"/>
      <c r="F942" s="297"/>
      <c r="G942" s="297"/>
      <c r="H942" s="297"/>
      <c r="I942" s="297"/>
      <c r="J942" s="297"/>
      <c r="K942" s="297"/>
      <c r="L942" s="297"/>
      <c r="M942" s="297"/>
      <c r="N942" s="297"/>
      <c r="O942" s="297"/>
      <c r="P942" s="297"/>
      <c r="Q942" s="297"/>
      <c r="R942" s="297"/>
      <c r="S942" s="297"/>
      <c r="T942" s="297"/>
      <c r="U942" s="297"/>
      <c r="V942" s="297"/>
      <c r="W942" s="297"/>
      <c r="X942" s="297"/>
      <c r="Y942" s="297"/>
      <c r="Z942" s="297"/>
      <c r="AA942" s="297"/>
      <c r="AB942" s="297"/>
      <c r="AC942" s="297"/>
    </row>
    <row r="943" spans="1:29" ht="15" customHeight="1" x14ac:dyDescent="0.2">
      <c r="A943" s="297"/>
      <c r="B943" s="297"/>
      <c r="C943" s="297"/>
      <c r="D943" s="297"/>
      <c r="E943" s="297"/>
      <c r="F943" s="297"/>
      <c r="G943" s="297"/>
      <c r="H943" s="297"/>
      <c r="I943" s="297"/>
      <c r="J943" s="297"/>
      <c r="K943" s="297"/>
      <c r="L943" s="297"/>
      <c r="M943" s="297"/>
      <c r="N943" s="297"/>
      <c r="O943" s="297"/>
      <c r="P943" s="297"/>
      <c r="Q943" s="297"/>
      <c r="R943" s="297"/>
      <c r="S943" s="297"/>
      <c r="T943" s="297"/>
      <c r="U943" s="297"/>
      <c r="V943" s="297"/>
      <c r="W943" s="297"/>
      <c r="X943" s="297"/>
      <c r="Y943" s="297"/>
      <c r="Z943" s="297"/>
      <c r="AA943" s="297"/>
      <c r="AB943" s="297"/>
      <c r="AC943" s="297"/>
    </row>
    <row r="944" spans="1:29" ht="15" customHeight="1" x14ac:dyDescent="0.2">
      <c r="A944" s="297"/>
      <c r="B944" s="297"/>
      <c r="C944" s="297"/>
      <c r="D944" s="297"/>
      <c r="E944" s="297"/>
      <c r="F944" s="297"/>
      <c r="G944" s="297"/>
      <c r="H944" s="297"/>
      <c r="I944" s="297"/>
      <c r="J944" s="297"/>
      <c r="K944" s="297"/>
      <c r="L944" s="297"/>
      <c r="M944" s="297"/>
      <c r="N944" s="297"/>
      <c r="O944" s="297"/>
      <c r="P944" s="297"/>
      <c r="Q944" s="297"/>
      <c r="R944" s="297"/>
      <c r="S944" s="297"/>
      <c r="T944" s="297"/>
      <c r="U944" s="297"/>
      <c r="V944" s="297"/>
      <c r="W944" s="297"/>
      <c r="X944" s="297"/>
      <c r="Y944" s="297"/>
      <c r="Z944" s="297"/>
      <c r="AA944" s="297"/>
      <c r="AB944" s="297"/>
      <c r="AC944" s="297"/>
    </row>
    <row r="945" spans="1:29" ht="15" customHeight="1" x14ac:dyDescent="0.2">
      <c r="A945" s="297"/>
      <c r="B945" s="297"/>
      <c r="C945" s="297"/>
      <c r="D945" s="297"/>
      <c r="E945" s="297"/>
      <c r="F945" s="297"/>
      <c r="G945" s="297"/>
      <c r="H945" s="297"/>
      <c r="I945" s="297"/>
      <c r="J945" s="297"/>
      <c r="K945" s="297"/>
      <c r="L945" s="297"/>
      <c r="M945" s="297"/>
      <c r="N945" s="297"/>
      <c r="O945" s="297"/>
      <c r="P945" s="297"/>
      <c r="Q945" s="297"/>
      <c r="R945" s="297"/>
      <c r="S945" s="297"/>
      <c r="T945" s="297"/>
      <c r="U945" s="297"/>
      <c r="V945" s="297"/>
      <c r="W945" s="297"/>
      <c r="X945" s="297"/>
      <c r="Y945" s="297"/>
      <c r="Z945" s="297"/>
      <c r="AA945" s="297"/>
      <c r="AB945" s="297"/>
      <c r="AC945" s="297"/>
    </row>
    <row r="946" spans="1:29" ht="15" customHeight="1" x14ac:dyDescent="0.2">
      <c r="A946" s="297"/>
      <c r="B946" s="297"/>
      <c r="C946" s="297"/>
      <c r="D946" s="297"/>
      <c r="E946" s="297"/>
      <c r="F946" s="297"/>
      <c r="G946" s="297"/>
      <c r="H946" s="297"/>
      <c r="I946" s="297"/>
      <c r="J946" s="297"/>
      <c r="K946" s="297"/>
      <c r="L946" s="297"/>
      <c r="M946" s="297"/>
      <c r="N946" s="297"/>
      <c r="O946" s="297"/>
      <c r="P946" s="297"/>
      <c r="Q946" s="297"/>
      <c r="R946" s="297"/>
      <c r="S946" s="297"/>
      <c r="T946" s="297"/>
      <c r="U946" s="297"/>
      <c r="V946" s="297"/>
      <c r="W946" s="297"/>
      <c r="X946" s="297"/>
      <c r="Y946" s="297"/>
      <c r="Z946" s="297"/>
      <c r="AA946" s="297"/>
      <c r="AB946" s="297"/>
      <c r="AC946" s="297"/>
    </row>
    <row r="947" spans="1:29" ht="15" customHeight="1" x14ac:dyDescent="0.2">
      <c r="A947" s="297"/>
      <c r="B947" s="297"/>
      <c r="C947" s="297"/>
      <c r="D947" s="297"/>
      <c r="E947" s="297"/>
      <c r="F947" s="297"/>
      <c r="G947" s="297"/>
      <c r="H947" s="297"/>
      <c r="I947" s="297"/>
      <c r="J947" s="297"/>
      <c r="K947" s="297"/>
      <c r="L947" s="297"/>
      <c r="M947" s="297"/>
      <c r="N947" s="297"/>
      <c r="O947" s="297"/>
      <c r="P947" s="297"/>
      <c r="Q947" s="297"/>
      <c r="R947" s="297"/>
      <c r="S947" s="297"/>
      <c r="T947" s="297"/>
      <c r="U947" s="297"/>
      <c r="V947" s="297"/>
      <c r="W947" s="297"/>
      <c r="X947" s="297"/>
      <c r="Y947" s="297"/>
      <c r="Z947" s="297"/>
      <c r="AA947" s="297"/>
      <c r="AB947" s="297"/>
      <c r="AC947" s="297"/>
    </row>
    <row r="948" spans="1:29" ht="15" customHeight="1" x14ac:dyDescent="0.2">
      <c r="A948" s="297"/>
      <c r="B948" s="297"/>
      <c r="C948" s="297"/>
      <c r="D948" s="297"/>
      <c r="E948" s="297"/>
      <c r="F948" s="297"/>
      <c r="G948" s="297"/>
      <c r="H948" s="297"/>
      <c r="I948" s="297"/>
      <c r="J948" s="297"/>
      <c r="K948" s="297"/>
      <c r="L948" s="297"/>
      <c r="M948" s="297"/>
      <c r="N948" s="297"/>
      <c r="O948" s="297"/>
      <c r="P948" s="297"/>
      <c r="Q948" s="297"/>
      <c r="R948" s="297"/>
      <c r="S948" s="297"/>
      <c r="T948" s="297"/>
      <c r="U948" s="297"/>
      <c r="V948" s="297"/>
      <c r="W948" s="297"/>
      <c r="X948" s="297"/>
      <c r="Y948" s="297"/>
      <c r="Z948" s="297"/>
      <c r="AA948" s="297"/>
      <c r="AB948" s="297"/>
      <c r="AC948" s="297"/>
    </row>
    <row r="949" spans="1:29" ht="15" customHeight="1" x14ac:dyDescent="0.2">
      <c r="A949" s="297"/>
      <c r="B949" s="297"/>
      <c r="C949" s="297"/>
      <c r="D949" s="297"/>
      <c r="E949" s="297"/>
      <c r="F949" s="297"/>
      <c r="G949" s="297"/>
      <c r="H949" s="297"/>
      <c r="I949" s="297"/>
      <c r="J949" s="297"/>
      <c r="K949" s="297"/>
      <c r="L949" s="297"/>
      <c r="M949" s="297"/>
      <c r="N949" s="297"/>
      <c r="O949" s="297"/>
      <c r="P949" s="297"/>
      <c r="Q949" s="297"/>
      <c r="R949" s="297"/>
      <c r="S949" s="297"/>
      <c r="T949" s="297"/>
      <c r="U949" s="297"/>
      <c r="V949" s="297"/>
      <c r="W949" s="297"/>
      <c r="X949" s="297"/>
      <c r="Y949" s="297"/>
      <c r="Z949" s="297"/>
      <c r="AA949" s="297"/>
      <c r="AB949" s="297"/>
      <c r="AC949" s="297"/>
    </row>
    <row r="950" spans="1:29" ht="15" customHeight="1" x14ac:dyDescent="0.2">
      <c r="A950" s="297"/>
      <c r="B950" s="297"/>
      <c r="C950" s="297"/>
      <c r="D950" s="297"/>
      <c r="E950" s="297"/>
      <c r="F950" s="297"/>
      <c r="G950" s="297"/>
      <c r="H950" s="297"/>
      <c r="I950" s="297"/>
      <c r="J950" s="297"/>
      <c r="K950" s="297"/>
      <c r="L950" s="297"/>
      <c r="M950" s="297"/>
      <c r="N950" s="297"/>
      <c r="O950" s="297"/>
      <c r="P950" s="297"/>
      <c r="Q950" s="297"/>
      <c r="R950" s="297"/>
      <c r="S950" s="297"/>
      <c r="T950" s="297"/>
      <c r="U950" s="297"/>
      <c r="V950" s="297"/>
      <c r="W950" s="297"/>
      <c r="X950" s="297"/>
      <c r="Y950" s="297"/>
      <c r="Z950" s="297"/>
      <c r="AA950" s="297"/>
      <c r="AB950" s="297"/>
      <c r="AC950" s="297"/>
    </row>
    <row r="951" spans="1:29" ht="15" customHeight="1" x14ac:dyDescent="0.2">
      <c r="A951" s="297"/>
      <c r="B951" s="297"/>
      <c r="C951" s="297"/>
      <c r="D951" s="297"/>
      <c r="E951" s="297"/>
      <c r="F951" s="297"/>
      <c r="G951" s="297"/>
      <c r="H951" s="297"/>
      <c r="I951" s="297"/>
      <c r="J951" s="297"/>
      <c r="K951" s="297"/>
      <c r="L951" s="297"/>
      <c r="M951" s="297"/>
      <c r="N951" s="297"/>
      <c r="O951" s="297"/>
      <c r="P951" s="297"/>
      <c r="Q951" s="297"/>
      <c r="R951" s="297"/>
      <c r="S951" s="297"/>
      <c r="T951" s="297"/>
      <c r="U951" s="297"/>
      <c r="V951" s="297"/>
      <c r="W951" s="297"/>
      <c r="X951" s="297"/>
      <c r="Y951" s="297"/>
      <c r="Z951" s="297"/>
      <c r="AA951" s="297"/>
      <c r="AB951" s="297"/>
      <c r="AC951" s="297"/>
    </row>
    <row r="952" spans="1:29" ht="15" customHeight="1" x14ac:dyDescent="0.2">
      <c r="A952" s="297"/>
      <c r="B952" s="297"/>
      <c r="C952" s="297"/>
      <c r="D952" s="297"/>
      <c r="E952" s="297"/>
      <c r="F952" s="297"/>
      <c r="G952" s="297"/>
      <c r="H952" s="297"/>
      <c r="I952" s="297"/>
      <c r="J952" s="297"/>
      <c r="K952" s="297"/>
      <c r="L952" s="297"/>
      <c r="M952" s="297"/>
      <c r="N952" s="297"/>
      <c r="O952" s="297"/>
      <c r="P952" s="297"/>
      <c r="Q952" s="297"/>
      <c r="R952" s="297"/>
      <c r="S952" s="297"/>
      <c r="T952" s="297"/>
      <c r="U952" s="297"/>
      <c r="V952" s="297"/>
      <c r="W952" s="297"/>
      <c r="X952" s="297"/>
      <c r="Y952" s="297"/>
      <c r="Z952" s="297"/>
      <c r="AA952" s="297"/>
      <c r="AB952" s="297"/>
      <c r="AC952" s="297"/>
    </row>
    <row r="953" spans="1:29" ht="15" customHeight="1" x14ac:dyDescent="0.2">
      <c r="A953" s="297"/>
      <c r="B953" s="297"/>
      <c r="C953" s="297"/>
      <c r="D953" s="297"/>
      <c r="E953" s="297"/>
      <c r="F953" s="297"/>
      <c r="G953" s="297"/>
      <c r="H953" s="297"/>
      <c r="I953" s="297"/>
      <c r="J953" s="297"/>
      <c r="K953" s="297"/>
      <c r="L953" s="297"/>
      <c r="M953" s="297"/>
      <c r="N953" s="297"/>
      <c r="O953" s="297"/>
      <c r="P953" s="297"/>
      <c r="Q953" s="297"/>
      <c r="R953" s="297"/>
      <c r="S953" s="297"/>
      <c r="T953" s="297"/>
      <c r="U953" s="297"/>
      <c r="V953" s="297"/>
      <c r="W953" s="297"/>
      <c r="X953" s="297"/>
      <c r="Y953" s="297"/>
      <c r="Z953" s="297"/>
      <c r="AA953" s="297"/>
      <c r="AB953" s="297"/>
      <c r="AC953" s="297"/>
    </row>
    <row r="954" spans="1:29" ht="15" customHeight="1" x14ac:dyDescent="0.2">
      <c r="A954" s="297"/>
      <c r="B954" s="297"/>
      <c r="C954" s="297"/>
      <c r="D954" s="297"/>
      <c r="E954" s="297"/>
      <c r="F954" s="297"/>
      <c r="G954" s="297"/>
      <c r="H954" s="297"/>
      <c r="I954" s="297"/>
      <c r="J954" s="297"/>
      <c r="K954" s="297"/>
      <c r="L954" s="297"/>
      <c r="M954" s="297"/>
      <c r="N954" s="297"/>
      <c r="O954" s="297"/>
      <c r="P954" s="297"/>
      <c r="Q954" s="297"/>
      <c r="R954" s="297"/>
      <c r="S954" s="297"/>
      <c r="T954" s="297"/>
      <c r="U954" s="297"/>
      <c r="V954" s="297"/>
      <c r="W954" s="297"/>
      <c r="X954" s="297"/>
      <c r="Y954" s="297"/>
      <c r="Z954" s="297"/>
      <c r="AA954" s="297"/>
      <c r="AB954" s="297"/>
      <c r="AC954" s="297"/>
    </row>
    <row r="955" spans="1:29" ht="15" customHeight="1" x14ac:dyDescent="0.2">
      <c r="A955" s="297"/>
      <c r="B955" s="297"/>
      <c r="C955" s="297"/>
      <c r="D955" s="297"/>
      <c r="E955" s="297"/>
      <c r="F955" s="297"/>
      <c r="G955" s="297"/>
      <c r="H955" s="297"/>
      <c r="I955" s="297"/>
      <c r="J955" s="297"/>
      <c r="K955" s="297"/>
      <c r="L955" s="297"/>
      <c r="M955" s="297"/>
      <c r="N955" s="297"/>
      <c r="O955" s="297"/>
      <c r="P955" s="297"/>
      <c r="Q955" s="297"/>
      <c r="R955" s="297"/>
      <c r="S955" s="297"/>
      <c r="T955" s="297"/>
      <c r="U955" s="297"/>
      <c r="V955" s="297"/>
      <c r="W955" s="297"/>
      <c r="X955" s="297"/>
      <c r="Y955" s="297"/>
      <c r="Z955" s="297"/>
      <c r="AA955" s="297"/>
      <c r="AB955" s="297"/>
      <c r="AC955" s="297"/>
    </row>
    <row r="956" spans="1:29" ht="15" customHeight="1" x14ac:dyDescent="0.2">
      <c r="A956" s="297"/>
      <c r="B956" s="297"/>
      <c r="C956" s="297"/>
      <c r="D956" s="297"/>
      <c r="E956" s="297"/>
      <c r="F956" s="297"/>
      <c r="G956" s="297"/>
      <c r="H956" s="297"/>
      <c r="I956" s="297"/>
      <c r="J956" s="297"/>
      <c r="K956" s="297"/>
      <c r="L956" s="297"/>
      <c r="M956" s="297"/>
      <c r="N956" s="297"/>
      <c r="O956" s="297"/>
      <c r="P956" s="297"/>
      <c r="Q956" s="297"/>
      <c r="R956" s="297"/>
      <c r="S956" s="297"/>
      <c r="T956" s="297"/>
      <c r="U956" s="297"/>
      <c r="V956" s="297"/>
      <c r="W956" s="297"/>
      <c r="X956" s="297"/>
      <c r="Y956" s="297"/>
      <c r="Z956" s="297"/>
      <c r="AA956" s="297"/>
      <c r="AB956" s="297"/>
      <c r="AC956" s="297"/>
    </row>
    <row r="957" spans="1:29" ht="15" customHeight="1" x14ac:dyDescent="0.2">
      <c r="A957" s="297"/>
      <c r="B957" s="297"/>
      <c r="C957" s="297"/>
      <c r="D957" s="297"/>
      <c r="E957" s="297"/>
      <c r="F957" s="297"/>
      <c r="G957" s="297"/>
      <c r="H957" s="297"/>
      <c r="I957" s="297"/>
      <c r="J957" s="297"/>
      <c r="K957" s="297"/>
      <c r="L957" s="297"/>
      <c r="M957" s="297"/>
      <c r="N957" s="297"/>
      <c r="O957" s="297"/>
      <c r="P957" s="297"/>
      <c r="Q957" s="297"/>
      <c r="R957" s="297"/>
      <c r="S957" s="297"/>
      <c r="T957" s="297"/>
      <c r="U957" s="297"/>
      <c r="V957" s="297"/>
      <c r="W957" s="297"/>
      <c r="X957" s="297"/>
      <c r="Y957" s="297"/>
      <c r="Z957" s="297"/>
      <c r="AA957" s="297"/>
      <c r="AB957" s="297"/>
      <c r="AC957" s="297"/>
    </row>
    <row r="958" spans="1:29" ht="15" customHeight="1" x14ac:dyDescent="0.2">
      <c r="A958" s="297"/>
      <c r="B958" s="297"/>
      <c r="C958" s="297"/>
      <c r="D958" s="297"/>
      <c r="E958" s="297"/>
      <c r="F958" s="297"/>
      <c r="G958" s="297"/>
      <c r="H958" s="297"/>
      <c r="I958" s="297"/>
      <c r="J958" s="297"/>
      <c r="K958" s="297"/>
      <c r="L958" s="297"/>
      <c r="M958" s="297"/>
      <c r="N958" s="297"/>
      <c r="O958" s="297"/>
      <c r="P958" s="297"/>
      <c r="Q958" s="297"/>
      <c r="R958" s="297"/>
      <c r="S958" s="297"/>
      <c r="T958" s="297"/>
      <c r="U958" s="297"/>
      <c r="V958" s="297"/>
      <c r="W958" s="297"/>
      <c r="X958" s="297"/>
      <c r="Y958" s="297"/>
      <c r="Z958" s="297"/>
      <c r="AA958" s="297"/>
      <c r="AB958" s="297"/>
      <c r="AC958" s="297"/>
    </row>
    <row r="959" spans="1:29" ht="15" customHeight="1" x14ac:dyDescent="0.2">
      <c r="A959" s="297"/>
      <c r="B959" s="297"/>
      <c r="C959" s="297"/>
      <c r="D959" s="297"/>
      <c r="E959" s="297"/>
      <c r="F959" s="297"/>
      <c r="G959" s="297"/>
      <c r="H959" s="297"/>
      <c r="I959" s="297"/>
      <c r="J959" s="297"/>
      <c r="K959" s="297"/>
      <c r="L959" s="297"/>
      <c r="M959" s="297"/>
      <c r="N959" s="297"/>
      <c r="O959" s="297"/>
      <c r="P959" s="297"/>
      <c r="Q959" s="297"/>
      <c r="R959" s="297"/>
      <c r="S959" s="297"/>
      <c r="T959" s="297"/>
      <c r="U959" s="297"/>
      <c r="V959" s="297"/>
      <c r="W959" s="297"/>
      <c r="X959" s="297"/>
      <c r="Y959" s="297"/>
      <c r="Z959" s="297"/>
      <c r="AA959" s="297"/>
      <c r="AB959" s="297"/>
      <c r="AC959" s="297"/>
    </row>
    <row r="960" spans="1:29" ht="15" customHeight="1" x14ac:dyDescent="0.2">
      <c r="A960" s="297"/>
      <c r="B960" s="297"/>
      <c r="C960" s="297"/>
      <c r="D960" s="297"/>
      <c r="E960" s="297"/>
      <c r="F960" s="297"/>
      <c r="G960" s="297"/>
      <c r="H960" s="297"/>
      <c r="I960" s="297"/>
      <c r="J960" s="297"/>
      <c r="K960" s="297"/>
      <c r="L960" s="297"/>
      <c r="M960" s="297"/>
      <c r="N960" s="297"/>
      <c r="O960" s="297"/>
      <c r="P960" s="297"/>
      <c r="Q960" s="297"/>
      <c r="R960" s="297"/>
      <c r="S960" s="297"/>
      <c r="T960" s="297"/>
      <c r="U960" s="297"/>
      <c r="V960" s="297"/>
      <c r="W960" s="297"/>
      <c r="X960" s="297"/>
      <c r="Y960" s="297"/>
      <c r="Z960" s="297"/>
      <c r="AA960" s="297"/>
      <c r="AB960" s="297"/>
      <c r="AC960" s="297"/>
    </row>
    <row r="961" spans="1:29" ht="15" customHeight="1" x14ac:dyDescent="0.2">
      <c r="A961" s="297"/>
      <c r="B961" s="297"/>
      <c r="C961" s="297"/>
      <c r="D961" s="297"/>
      <c r="E961" s="297"/>
      <c r="F961" s="297"/>
      <c r="G961" s="297"/>
      <c r="H961" s="297"/>
      <c r="I961" s="297"/>
      <c r="J961" s="297"/>
      <c r="K961" s="297"/>
      <c r="L961" s="297"/>
      <c r="M961" s="297"/>
      <c r="N961" s="297"/>
      <c r="O961" s="297"/>
      <c r="P961" s="297"/>
      <c r="Q961" s="297"/>
      <c r="R961" s="297"/>
      <c r="S961" s="297"/>
      <c r="T961" s="297"/>
      <c r="U961" s="297"/>
      <c r="V961" s="297"/>
      <c r="W961" s="297"/>
      <c r="X961" s="297"/>
      <c r="Y961" s="297"/>
      <c r="Z961" s="297"/>
      <c r="AA961" s="297"/>
      <c r="AB961" s="297"/>
      <c r="AC961" s="297"/>
    </row>
    <row r="962" spans="1:29" ht="15" customHeight="1" x14ac:dyDescent="0.2">
      <c r="A962" s="297"/>
      <c r="B962" s="297"/>
      <c r="C962" s="297"/>
      <c r="D962" s="297"/>
      <c r="E962" s="297"/>
      <c r="F962" s="297"/>
      <c r="G962" s="297"/>
      <c r="H962" s="297"/>
      <c r="I962" s="297"/>
      <c r="J962" s="297"/>
      <c r="K962" s="297"/>
      <c r="L962" s="297"/>
      <c r="M962" s="297"/>
      <c r="N962" s="297"/>
      <c r="O962" s="297"/>
      <c r="P962" s="297"/>
      <c r="Q962" s="297"/>
      <c r="R962" s="297"/>
      <c r="S962" s="297"/>
      <c r="T962" s="297"/>
      <c r="U962" s="297"/>
      <c r="V962" s="297"/>
      <c r="W962" s="297"/>
      <c r="X962" s="297"/>
      <c r="Y962" s="297"/>
      <c r="Z962" s="297"/>
      <c r="AA962" s="297"/>
      <c r="AB962" s="297"/>
      <c r="AC962" s="297"/>
    </row>
    <row r="963" spans="1:29" ht="15" customHeight="1" x14ac:dyDescent="0.2">
      <c r="A963" s="297"/>
      <c r="B963" s="297"/>
      <c r="C963" s="297"/>
      <c r="D963" s="297"/>
      <c r="E963" s="297"/>
      <c r="F963" s="297"/>
      <c r="G963" s="297"/>
      <c r="H963" s="297"/>
      <c r="I963" s="297"/>
      <c r="J963" s="297"/>
      <c r="K963" s="297"/>
      <c r="L963" s="297"/>
      <c r="M963" s="297"/>
      <c r="N963" s="297"/>
      <c r="O963" s="297"/>
      <c r="P963" s="297"/>
      <c r="Q963" s="297"/>
      <c r="R963" s="297"/>
      <c r="S963" s="297"/>
      <c r="T963" s="297"/>
      <c r="U963" s="297"/>
      <c r="V963" s="297"/>
      <c r="W963" s="297"/>
      <c r="X963" s="297"/>
      <c r="Y963" s="297"/>
      <c r="Z963" s="297"/>
      <c r="AA963" s="297"/>
      <c r="AB963" s="297"/>
      <c r="AC963" s="297"/>
    </row>
    <row r="964" spans="1:29" ht="15" customHeight="1" x14ac:dyDescent="0.2">
      <c r="A964" s="297"/>
      <c r="B964" s="297"/>
      <c r="C964" s="297"/>
      <c r="D964" s="297"/>
      <c r="E964" s="297"/>
      <c r="F964" s="297"/>
      <c r="G964" s="297"/>
      <c r="H964" s="297"/>
      <c r="I964" s="297"/>
      <c r="J964" s="297"/>
      <c r="K964" s="297"/>
      <c r="L964" s="297"/>
      <c r="M964" s="297"/>
      <c r="N964" s="297"/>
      <c r="O964" s="297"/>
      <c r="P964" s="297"/>
      <c r="Q964" s="297"/>
      <c r="R964" s="297"/>
      <c r="S964" s="297"/>
      <c r="T964" s="297"/>
      <c r="U964" s="297"/>
      <c r="V964" s="297"/>
      <c r="W964" s="297"/>
      <c r="X964" s="297"/>
      <c r="Y964" s="297"/>
      <c r="Z964" s="297"/>
      <c r="AA964" s="297"/>
      <c r="AB964" s="297"/>
      <c r="AC964" s="297"/>
    </row>
    <row r="965" spans="1:29" ht="15" customHeight="1" x14ac:dyDescent="0.2">
      <c r="A965" s="297"/>
      <c r="B965" s="297"/>
      <c r="C965" s="297"/>
      <c r="D965" s="297"/>
      <c r="E965" s="297"/>
      <c r="F965" s="297"/>
      <c r="G965" s="297"/>
      <c r="H965" s="297"/>
      <c r="I965" s="297"/>
      <c r="J965" s="297"/>
      <c r="K965" s="297"/>
      <c r="L965" s="297"/>
      <c r="M965" s="297"/>
      <c r="N965" s="297"/>
      <c r="O965" s="297"/>
      <c r="P965" s="297"/>
      <c r="Q965" s="297"/>
      <c r="R965" s="297"/>
      <c r="S965" s="297"/>
      <c r="T965" s="297"/>
      <c r="U965" s="297"/>
      <c r="V965" s="297"/>
      <c r="W965" s="297"/>
      <c r="X965" s="297"/>
      <c r="Y965" s="297"/>
      <c r="Z965" s="297"/>
      <c r="AA965" s="297"/>
      <c r="AB965" s="297"/>
      <c r="AC965" s="297"/>
    </row>
    <row r="966" spans="1:29" ht="15" customHeight="1" x14ac:dyDescent="0.2">
      <c r="A966" s="297"/>
      <c r="B966" s="297"/>
      <c r="C966" s="297"/>
      <c r="D966" s="297"/>
      <c r="E966" s="297"/>
      <c r="F966" s="297"/>
      <c r="G966" s="297"/>
      <c r="H966" s="297"/>
      <c r="I966" s="297"/>
      <c r="J966" s="297"/>
      <c r="K966" s="297"/>
      <c r="L966" s="297"/>
      <c r="M966" s="297"/>
      <c r="N966" s="297"/>
      <c r="O966" s="297"/>
      <c r="P966" s="297"/>
      <c r="Q966" s="297"/>
      <c r="R966" s="297"/>
      <c r="S966" s="297"/>
      <c r="T966" s="297"/>
      <c r="U966" s="297"/>
      <c r="V966" s="297"/>
      <c r="W966" s="297"/>
      <c r="X966" s="297"/>
      <c r="Y966" s="297"/>
      <c r="Z966" s="297"/>
      <c r="AA966" s="297"/>
      <c r="AB966" s="297"/>
      <c r="AC966" s="297"/>
    </row>
    <row r="967" spans="1:29" ht="15" customHeight="1" x14ac:dyDescent="0.2">
      <c r="A967" s="297"/>
      <c r="B967" s="297"/>
      <c r="C967" s="297"/>
      <c r="D967" s="297"/>
      <c r="E967" s="297"/>
      <c r="F967" s="297"/>
      <c r="G967" s="297"/>
      <c r="H967" s="297"/>
      <c r="I967" s="297"/>
      <c r="J967" s="297"/>
      <c r="K967" s="297"/>
      <c r="L967" s="297"/>
      <c r="M967" s="297"/>
      <c r="N967" s="297"/>
      <c r="O967" s="297"/>
      <c r="P967" s="297"/>
      <c r="Q967" s="297"/>
      <c r="R967" s="297"/>
      <c r="S967" s="297"/>
      <c r="T967" s="297"/>
      <c r="U967" s="297"/>
      <c r="V967" s="297"/>
      <c r="W967" s="297"/>
      <c r="X967" s="297"/>
      <c r="Y967" s="297"/>
      <c r="Z967" s="297"/>
      <c r="AA967" s="297"/>
      <c r="AB967" s="297"/>
      <c r="AC967" s="297"/>
    </row>
    <row r="968" spans="1:29" ht="15" customHeight="1" x14ac:dyDescent="0.2">
      <c r="A968" s="297"/>
      <c r="B968" s="297"/>
      <c r="C968" s="297"/>
      <c r="D968" s="297"/>
      <c r="E968" s="297"/>
      <c r="F968" s="297"/>
      <c r="G968" s="297"/>
      <c r="H968" s="297"/>
      <c r="I968" s="297"/>
      <c r="J968" s="297"/>
      <c r="K968" s="297"/>
      <c r="L968" s="297"/>
      <c r="M968" s="297"/>
      <c r="N968" s="297"/>
      <c r="O968" s="297"/>
      <c r="P968" s="297"/>
      <c r="Q968" s="297"/>
      <c r="R968" s="297"/>
      <c r="S968" s="297"/>
      <c r="T968" s="297"/>
      <c r="U968" s="297"/>
      <c r="V968" s="297"/>
      <c r="W968" s="297"/>
      <c r="X968" s="297"/>
      <c r="Y968" s="297"/>
      <c r="Z968" s="297"/>
      <c r="AA968" s="297"/>
      <c r="AB968" s="297"/>
      <c r="AC968" s="297"/>
    </row>
    <row r="969" spans="1:29" ht="15" customHeight="1" x14ac:dyDescent="0.2">
      <c r="A969" s="297"/>
      <c r="B969" s="297"/>
      <c r="C969" s="297"/>
      <c r="D969" s="297"/>
      <c r="E969" s="297"/>
      <c r="F969" s="297"/>
      <c r="G969" s="297"/>
      <c r="H969" s="297"/>
      <c r="I969" s="297"/>
      <c r="J969" s="297"/>
      <c r="K969" s="297"/>
      <c r="L969" s="297"/>
      <c r="M969" s="297"/>
      <c r="N969" s="297"/>
      <c r="O969" s="297"/>
      <c r="P969" s="297"/>
      <c r="Q969" s="297"/>
      <c r="R969" s="297"/>
      <c r="S969" s="297"/>
      <c r="T969" s="297"/>
      <c r="U969" s="297"/>
      <c r="V969" s="297"/>
      <c r="W969" s="297"/>
      <c r="X969" s="297"/>
      <c r="Y969" s="297"/>
      <c r="Z969" s="297"/>
      <c r="AA969" s="297"/>
      <c r="AB969" s="297"/>
      <c r="AC969" s="297"/>
    </row>
    <row r="970" spans="1:29" ht="15" customHeight="1" x14ac:dyDescent="0.2">
      <c r="A970" s="297"/>
      <c r="B970" s="297"/>
      <c r="C970" s="297"/>
      <c r="D970" s="297"/>
      <c r="E970" s="297"/>
      <c r="F970" s="297"/>
      <c r="G970" s="297"/>
      <c r="H970" s="297"/>
      <c r="I970" s="297"/>
      <c r="J970" s="297"/>
      <c r="K970" s="297"/>
      <c r="L970" s="297"/>
      <c r="M970" s="297"/>
      <c r="N970" s="297"/>
      <c r="O970" s="297"/>
      <c r="P970" s="297"/>
      <c r="Q970" s="297"/>
      <c r="R970" s="297"/>
      <c r="S970" s="297"/>
      <c r="T970" s="297"/>
      <c r="U970" s="297"/>
      <c r="V970" s="297"/>
      <c r="W970" s="297"/>
      <c r="X970" s="297"/>
      <c r="Y970" s="297"/>
      <c r="Z970" s="297"/>
      <c r="AA970" s="297"/>
      <c r="AB970" s="297"/>
      <c r="AC970" s="297"/>
    </row>
    <row r="971" spans="1:29" ht="15" customHeight="1" x14ac:dyDescent="0.2">
      <c r="A971" s="297"/>
      <c r="B971" s="297"/>
      <c r="C971" s="297"/>
      <c r="D971" s="297"/>
      <c r="E971" s="297"/>
      <c r="F971" s="297"/>
      <c r="G971" s="297"/>
      <c r="H971" s="297"/>
      <c r="I971" s="297"/>
      <c r="J971" s="297"/>
      <c r="K971" s="297"/>
      <c r="L971" s="297"/>
      <c r="M971" s="297"/>
      <c r="N971" s="297"/>
      <c r="O971" s="297"/>
      <c r="P971" s="297"/>
      <c r="Q971" s="297"/>
      <c r="R971" s="297"/>
      <c r="S971" s="297"/>
      <c r="T971" s="297"/>
      <c r="U971" s="297"/>
      <c r="V971" s="297"/>
      <c r="W971" s="297"/>
      <c r="X971" s="297"/>
      <c r="Y971" s="297"/>
      <c r="Z971" s="297"/>
      <c r="AA971" s="297"/>
      <c r="AB971" s="297"/>
      <c r="AC971" s="297"/>
    </row>
    <row r="972" spans="1:29" ht="15" customHeight="1" x14ac:dyDescent="0.2">
      <c r="A972" s="297"/>
      <c r="B972" s="297"/>
      <c r="C972" s="297"/>
      <c r="D972" s="297"/>
      <c r="E972" s="297"/>
      <c r="F972" s="297"/>
      <c r="G972" s="297"/>
      <c r="H972" s="297"/>
      <c r="I972" s="297"/>
      <c r="J972" s="297"/>
      <c r="K972" s="297"/>
      <c r="L972" s="297"/>
      <c r="M972" s="297"/>
      <c r="N972" s="297"/>
      <c r="O972" s="297"/>
      <c r="P972" s="297"/>
      <c r="Q972" s="297"/>
      <c r="R972" s="297"/>
      <c r="S972" s="297"/>
      <c r="T972" s="297"/>
      <c r="U972" s="297"/>
      <c r="V972" s="297"/>
      <c r="W972" s="297"/>
      <c r="X972" s="297"/>
      <c r="Y972" s="297"/>
      <c r="Z972" s="297"/>
      <c r="AA972" s="297"/>
      <c r="AB972" s="297"/>
      <c r="AC972" s="297"/>
    </row>
    <row r="973" spans="1:29" ht="15" customHeight="1" x14ac:dyDescent="0.2">
      <c r="A973" s="297"/>
      <c r="B973" s="297"/>
      <c r="C973" s="297"/>
      <c r="D973" s="297"/>
      <c r="E973" s="297"/>
      <c r="F973" s="297"/>
      <c r="G973" s="297"/>
      <c r="H973" s="297"/>
      <c r="I973" s="297"/>
      <c r="J973" s="297"/>
      <c r="K973" s="297"/>
      <c r="L973" s="297"/>
      <c r="M973" s="297"/>
      <c r="N973" s="297"/>
      <c r="O973" s="297"/>
      <c r="P973" s="297"/>
      <c r="Q973" s="297"/>
      <c r="R973" s="297"/>
      <c r="S973" s="297"/>
      <c r="T973" s="297"/>
      <c r="U973" s="297"/>
      <c r="V973" s="297"/>
      <c r="W973" s="297"/>
      <c r="X973" s="297"/>
      <c r="Y973" s="297"/>
      <c r="Z973" s="297"/>
      <c r="AA973" s="297"/>
      <c r="AB973" s="297"/>
      <c r="AC973" s="297"/>
    </row>
    <row r="974" spans="1:29" ht="15" customHeight="1" x14ac:dyDescent="0.2">
      <c r="A974" s="297"/>
      <c r="B974" s="297"/>
      <c r="C974" s="297"/>
      <c r="D974" s="297"/>
      <c r="E974" s="297"/>
      <c r="F974" s="297"/>
      <c r="G974" s="297"/>
      <c r="H974" s="297"/>
      <c r="I974" s="297"/>
      <c r="J974" s="297"/>
      <c r="K974" s="297"/>
      <c r="L974" s="297"/>
      <c r="M974" s="297"/>
      <c r="N974" s="297"/>
      <c r="O974" s="297"/>
      <c r="P974" s="297"/>
      <c r="Q974" s="297"/>
      <c r="R974" s="297"/>
      <c r="S974" s="297"/>
      <c r="T974" s="297"/>
      <c r="U974" s="297"/>
      <c r="V974" s="297"/>
      <c r="W974" s="297"/>
      <c r="X974" s="297"/>
      <c r="Y974" s="297"/>
      <c r="Z974" s="297"/>
      <c r="AA974" s="297"/>
      <c r="AB974" s="297"/>
      <c r="AC974" s="297"/>
    </row>
    <row r="975" spans="1:29" ht="15" customHeight="1" x14ac:dyDescent="0.2">
      <c r="A975" s="297"/>
      <c r="B975" s="297"/>
      <c r="C975" s="297"/>
      <c r="D975" s="297"/>
      <c r="E975" s="297"/>
      <c r="F975" s="297"/>
      <c r="G975" s="297"/>
      <c r="H975" s="297"/>
      <c r="I975" s="297"/>
      <c r="J975" s="297"/>
      <c r="K975" s="297"/>
      <c r="L975" s="297"/>
      <c r="M975" s="297"/>
      <c r="N975" s="297"/>
      <c r="O975" s="297"/>
      <c r="P975" s="297"/>
      <c r="Q975" s="297"/>
      <c r="R975" s="297"/>
      <c r="S975" s="297"/>
      <c r="T975" s="297"/>
      <c r="U975" s="297"/>
      <c r="V975" s="297"/>
      <c r="W975" s="297"/>
      <c r="X975" s="297"/>
      <c r="Y975" s="297"/>
      <c r="Z975" s="297"/>
      <c r="AA975" s="297"/>
      <c r="AB975" s="297"/>
      <c r="AC975" s="297"/>
    </row>
    <row r="976" spans="1:29" ht="15" customHeight="1" x14ac:dyDescent="0.2">
      <c r="A976" s="297"/>
      <c r="B976" s="297"/>
      <c r="C976" s="297"/>
      <c r="D976" s="297"/>
      <c r="E976" s="297"/>
      <c r="F976" s="297"/>
      <c r="G976" s="297"/>
      <c r="H976" s="297"/>
      <c r="I976" s="297"/>
      <c r="J976" s="297"/>
      <c r="K976" s="297"/>
      <c r="L976" s="297"/>
      <c r="M976" s="297"/>
      <c r="N976" s="297"/>
      <c r="O976" s="297"/>
      <c r="P976" s="297"/>
      <c r="Q976" s="297"/>
      <c r="R976" s="297"/>
      <c r="S976" s="297"/>
      <c r="T976" s="297"/>
      <c r="U976" s="297"/>
      <c r="V976" s="297"/>
      <c r="W976" s="297"/>
      <c r="X976" s="297"/>
      <c r="Y976" s="297"/>
      <c r="Z976" s="297"/>
      <c r="AA976" s="297"/>
      <c r="AB976" s="297"/>
      <c r="AC976" s="297"/>
    </row>
    <row r="977" spans="1:29" ht="15" customHeight="1" x14ac:dyDescent="0.2">
      <c r="A977" s="297"/>
      <c r="B977" s="297"/>
      <c r="C977" s="297"/>
      <c r="D977" s="297"/>
      <c r="E977" s="297"/>
      <c r="F977" s="297"/>
      <c r="G977" s="297"/>
      <c r="H977" s="297"/>
      <c r="I977" s="297"/>
      <c r="J977" s="297"/>
      <c r="K977" s="297"/>
      <c r="L977" s="297"/>
      <c r="M977" s="297"/>
      <c r="N977" s="297"/>
      <c r="O977" s="297"/>
      <c r="P977" s="297"/>
      <c r="Q977" s="297"/>
      <c r="R977" s="297"/>
      <c r="S977" s="297"/>
      <c r="T977" s="297"/>
      <c r="U977" s="297"/>
      <c r="V977" s="297"/>
      <c r="W977" s="297"/>
      <c r="X977" s="297"/>
      <c r="Y977" s="297"/>
      <c r="Z977" s="297"/>
      <c r="AA977" s="297"/>
      <c r="AB977" s="297"/>
      <c r="AC977" s="297"/>
    </row>
    <row r="978" spans="1:29" ht="15" customHeight="1" x14ac:dyDescent="0.2">
      <c r="A978" s="297"/>
      <c r="B978" s="297"/>
      <c r="C978" s="297"/>
      <c r="D978" s="297"/>
      <c r="E978" s="297"/>
      <c r="F978" s="297"/>
      <c r="G978" s="297"/>
      <c r="H978" s="297"/>
      <c r="I978" s="297"/>
      <c r="J978" s="297"/>
      <c r="K978" s="297"/>
      <c r="L978" s="297"/>
      <c r="M978" s="297"/>
      <c r="N978" s="297"/>
      <c r="O978" s="297"/>
      <c r="P978" s="297"/>
      <c r="Q978" s="297"/>
      <c r="R978" s="297"/>
      <c r="S978" s="297"/>
      <c r="T978" s="297"/>
      <c r="U978" s="297"/>
      <c r="V978" s="297"/>
      <c r="W978" s="297"/>
      <c r="X978" s="297"/>
      <c r="Y978" s="297"/>
      <c r="Z978" s="297"/>
      <c r="AA978" s="297"/>
      <c r="AB978" s="297"/>
      <c r="AC978" s="297"/>
    </row>
    <row r="979" spans="1:29" ht="15" customHeight="1" x14ac:dyDescent="0.2">
      <c r="A979" s="297"/>
      <c r="B979" s="297"/>
      <c r="C979" s="297"/>
      <c r="D979" s="297"/>
      <c r="E979" s="297"/>
      <c r="F979" s="297"/>
      <c r="G979" s="297"/>
      <c r="H979" s="297"/>
      <c r="I979" s="297"/>
      <c r="J979" s="297"/>
      <c r="K979" s="297"/>
      <c r="L979" s="297"/>
      <c r="M979" s="297"/>
      <c r="N979" s="297"/>
      <c r="O979" s="297"/>
      <c r="P979" s="297"/>
      <c r="Q979" s="297"/>
      <c r="R979" s="297"/>
      <c r="S979" s="297"/>
      <c r="T979" s="297"/>
      <c r="U979" s="297"/>
      <c r="V979" s="297"/>
      <c r="W979" s="297"/>
      <c r="X979" s="297"/>
      <c r="Y979" s="297"/>
      <c r="Z979" s="297"/>
      <c r="AA979" s="297"/>
      <c r="AB979" s="297"/>
      <c r="AC979" s="297"/>
    </row>
    <row r="980" spans="1:29" ht="15" customHeight="1" x14ac:dyDescent="0.2">
      <c r="A980" s="297"/>
      <c r="B980" s="297"/>
      <c r="C980" s="297"/>
      <c r="D980" s="297"/>
      <c r="E980" s="297"/>
      <c r="F980" s="297"/>
      <c r="G980" s="297"/>
      <c r="H980" s="297"/>
      <c r="I980" s="297"/>
      <c r="J980" s="297"/>
      <c r="K980" s="297"/>
      <c r="L980" s="297"/>
      <c r="M980" s="297"/>
      <c r="N980" s="297"/>
      <c r="O980" s="297"/>
      <c r="P980" s="297"/>
      <c r="Q980" s="297"/>
      <c r="R980" s="297"/>
      <c r="S980" s="297"/>
      <c r="T980" s="297"/>
      <c r="U980" s="297"/>
      <c r="V980" s="297"/>
      <c r="W980" s="297"/>
      <c r="X980" s="297"/>
      <c r="Y980" s="297"/>
      <c r="Z980" s="297"/>
      <c r="AA980" s="297"/>
      <c r="AB980" s="297"/>
      <c r="AC980" s="297"/>
    </row>
    <row r="981" spans="1:29" ht="15" customHeight="1" x14ac:dyDescent="0.2">
      <c r="A981" s="297"/>
      <c r="B981" s="297"/>
      <c r="C981" s="297"/>
      <c r="D981" s="297"/>
      <c r="E981" s="297"/>
      <c r="F981" s="297"/>
      <c r="G981" s="297"/>
      <c r="H981" s="297"/>
      <c r="I981" s="297"/>
      <c r="J981" s="297"/>
      <c r="K981" s="297"/>
      <c r="L981" s="297"/>
      <c r="M981" s="297"/>
      <c r="N981" s="297"/>
      <c r="O981" s="297"/>
      <c r="P981" s="297"/>
      <c r="Q981" s="297"/>
      <c r="R981" s="297"/>
      <c r="S981" s="297"/>
      <c r="T981" s="297"/>
      <c r="U981" s="297"/>
      <c r="V981" s="297"/>
      <c r="W981" s="297"/>
      <c r="X981" s="297"/>
      <c r="Y981" s="297"/>
      <c r="Z981" s="297"/>
      <c r="AA981" s="297"/>
      <c r="AB981" s="297"/>
      <c r="AC981" s="297"/>
    </row>
    <row r="982" spans="1:29" ht="15" customHeight="1" x14ac:dyDescent="0.2">
      <c r="A982" s="297"/>
      <c r="B982" s="297"/>
      <c r="C982" s="297"/>
      <c r="D982" s="297"/>
      <c r="E982" s="297"/>
      <c r="F982" s="297"/>
      <c r="G982" s="297"/>
      <c r="H982" s="297"/>
      <c r="I982" s="297"/>
      <c r="J982" s="297"/>
      <c r="K982" s="297"/>
      <c r="L982" s="297"/>
      <c r="M982" s="297"/>
      <c r="N982" s="297"/>
      <c r="O982" s="297"/>
      <c r="P982" s="297"/>
      <c r="Q982" s="297"/>
      <c r="R982" s="297"/>
      <c r="S982" s="297"/>
      <c r="T982" s="297"/>
      <c r="U982" s="297"/>
      <c r="V982" s="297"/>
      <c r="W982" s="297"/>
      <c r="X982" s="297"/>
      <c r="Y982" s="297"/>
      <c r="Z982" s="297"/>
      <c r="AA982" s="297"/>
      <c r="AB982" s="297"/>
      <c r="AC982" s="297"/>
    </row>
    <row r="983" spans="1:29" ht="15" customHeight="1" x14ac:dyDescent="0.2">
      <c r="A983" s="297"/>
      <c r="B983" s="297"/>
      <c r="C983" s="297"/>
      <c r="D983" s="297"/>
      <c r="E983" s="297"/>
      <c r="F983" s="297"/>
      <c r="G983" s="297"/>
      <c r="H983" s="297"/>
      <c r="I983" s="297"/>
      <c r="J983" s="297"/>
      <c r="K983" s="297"/>
      <c r="L983" s="297"/>
      <c r="M983" s="297"/>
      <c r="N983" s="297"/>
      <c r="O983" s="297"/>
      <c r="P983" s="297"/>
      <c r="Q983" s="297"/>
      <c r="R983" s="297"/>
      <c r="S983" s="297"/>
      <c r="T983" s="297"/>
      <c r="U983" s="297"/>
      <c r="V983" s="297"/>
      <c r="W983" s="297"/>
      <c r="X983" s="297"/>
      <c r="Y983" s="297"/>
      <c r="Z983" s="297"/>
      <c r="AA983" s="297"/>
      <c r="AB983" s="297"/>
      <c r="AC983" s="297"/>
    </row>
    <row r="984" spans="1:29" ht="15" customHeight="1" x14ac:dyDescent="0.2">
      <c r="A984" s="297"/>
      <c r="B984" s="297"/>
      <c r="C984" s="297"/>
      <c r="D984" s="297"/>
      <c r="E984" s="297"/>
      <c r="F984" s="297"/>
      <c r="G984" s="297"/>
      <c r="H984" s="297"/>
      <c r="I984" s="297"/>
      <c r="J984" s="297"/>
      <c r="K984" s="297"/>
      <c r="L984" s="297"/>
      <c r="M984" s="297"/>
      <c r="N984" s="297"/>
      <c r="O984" s="297"/>
      <c r="P984" s="297"/>
      <c r="Q984" s="297"/>
      <c r="R984" s="297"/>
      <c r="S984" s="297"/>
      <c r="T984" s="297"/>
      <c r="U984" s="297"/>
      <c r="V984" s="297"/>
      <c r="W984" s="297"/>
      <c r="X984" s="297"/>
      <c r="Y984" s="297"/>
      <c r="Z984" s="297"/>
      <c r="AA984" s="297"/>
      <c r="AB984" s="297"/>
      <c r="AC984" s="297"/>
    </row>
    <row r="985" spans="1:29" ht="15" customHeight="1" x14ac:dyDescent="0.2">
      <c r="A985" s="297"/>
      <c r="B985" s="297"/>
      <c r="C985" s="297"/>
      <c r="D985" s="297"/>
      <c r="E985" s="297"/>
      <c r="F985" s="297"/>
      <c r="G985" s="297"/>
      <c r="H985" s="297"/>
      <c r="I985" s="297"/>
      <c r="J985" s="297"/>
      <c r="K985" s="297"/>
      <c r="L985" s="297"/>
      <c r="M985" s="297"/>
      <c r="N985" s="297"/>
      <c r="O985" s="297"/>
      <c r="P985" s="297"/>
      <c r="Q985" s="297"/>
      <c r="R985" s="297"/>
      <c r="S985" s="297"/>
      <c r="T985" s="297"/>
      <c r="U985" s="297"/>
      <c r="V985" s="297"/>
      <c r="W985" s="297"/>
      <c r="X985" s="297"/>
      <c r="Y985" s="297"/>
      <c r="Z985" s="297"/>
      <c r="AA985" s="297"/>
      <c r="AB985" s="297"/>
      <c r="AC985" s="297"/>
    </row>
    <row r="986" spans="1:29" ht="15" customHeight="1" x14ac:dyDescent="0.2">
      <c r="A986" s="297"/>
      <c r="B986" s="297"/>
      <c r="C986" s="297"/>
      <c r="D986" s="297"/>
      <c r="E986" s="297"/>
      <c r="F986" s="297"/>
      <c r="G986" s="297"/>
      <c r="H986" s="297"/>
      <c r="I986" s="297"/>
      <c r="J986" s="297"/>
      <c r="K986" s="297"/>
      <c r="L986" s="297"/>
      <c r="M986" s="297"/>
      <c r="N986" s="297"/>
      <c r="O986" s="297"/>
      <c r="P986" s="297"/>
      <c r="Q986" s="297"/>
      <c r="R986" s="297"/>
      <c r="S986" s="297"/>
      <c r="T986" s="297"/>
      <c r="U986" s="297"/>
      <c r="V986" s="297"/>
      <c r="W986" s="297"/>
      <c r="X986" s="297"/>
      <c r="Y986" s="297"/>
      <c r="Z986" s="297"/>
      <c r="AA986" s="297"/>
      <c r="AB986" s="297"/>
      <c r="AC986" s="297"/>
    </row>
    <row r="987" spans="1:29" ht="15" customHeight="1" x14ac:dyDescent="0.2">
      <c r="A987" s="297"/>
      <c r="B987" s="297"/>
      <c r="C987" s="297"/>
      <c r="D987" s="297"/>
      <c r="E987" s="297"/>
      <c r="F987" s="297"/>
      <c r="G987" s="297"/>
      <c r="H987" s="297"/>
      <c r="I987" s="297"/>
      <c r="J987" s="297"/>
      <c r="K987" s="297"/>
      <c r="L987" s="297"/>
      <c r="M987" s="297"/>
      <c r="N987" s="297"/>
      <c r="O987" s="297"/>
      <c r="P987" s="297"/>
      <c r="Q987" s="297"/>
      <c r="R987" s="297"/>
      <c r="S987" s="297"/>
      <c r="T987" s="297"/>
      <c r="U987" s="297"/>
      <c r="V987" s="297"/>
      <c r="W987" s="297"/>
      <c r="X987" s="297"/>
      <c r="Y987" s="297"/>
      <c r="Z987" s="297"/>
      <c r="AA987" s="297"/>
      <c r="AB987" s="297"/>
      <c r="AC987" s="297"/>
    </row>
    <row r="988" spans="1:29" ht="15" customHeight="1" x14ac:dyDescent="0.2">
      <c r="A988" s="297"/>
      <c r="B988" s="297"/>
      <c r="C988" s="297"/>
      <c r="D988" s="297"/>
      <c r="E988" s="297"/>
      <c r="F988" s="297"/>
      <c r="G988" s="297"/>
      <c r="H988" s="297"/>
      <c r="I988" s="297"/>
      <c r="J988" s="297"/>
      <c r="K988" s="297"/>
      <c r="L988" s="297"/>
      <c r="M988" s="297"/>
      <c r="N988" s="297"/>
      <c r="O988" s="297"/>
      <c r="P988" s="297"/>
      <c r="Q988" s="297"/>
      <c r="R988" s="297"/>
      <c r="S988" s="297"/>
      <c r="T988" s="297"/>
      <c r="U988" s="297"/>
      <c r="V988" s="297"/>
      <c r="W988" s="297"/>
      <c r="X988" s="297"/>
      <c r="Y988" s="297"/>
      <c r="Z988" s="297"/>
      <c r="AA988" s="297"/>
      <c r="AB988" s="297"/>
      <c r="AC988" s="297"/>
    </row>
    <row r="989" spans="1:29" ht="15" customHeight="1" x14ac:dyDescent="0.2">
      <c r="A989" s="297"/>
      <c r="B989" s="297"/>
      <c r="C989" s="297"/>
      <c r="D989" s="297"/>
      <c r="E989" s="297"/>
      <c r="F989" s="297"/>
      <c r="G989" s="297"/>
      <c r="H989" s="297"/>
      <c r="I989" s="297"/>
      <c r="J989" s="297"/>
      <c r="K989" s="297"/>
      <c r="L989" s="297"/>
      <c r="M989" s="297"/>
      <c r="N989" s="297"/>
      <c r="O989" s="297"/>
      <c r="P989" s="297"/>
      <c r="Q989" s="297"/>
      <c r="R989" s="297"/>
      <c r="S989" s="297"/>
      <c r="T989" s="297"/>
      <c r="U989" s="297"/>
      <c r="V989" s="297"/>
      <c r="W989" s="297"/>
      <c r="X989" s="297"/>
      <c r="Y989" s="297"/>
      <c r="Z989" s="297"/>
      <c r="AA989" s="297"/>
      <c r="AB989" s="297"/>
      <c r="AC989" s="297"/>
    </row>
    <row r="990" spans="1:29" ht="15" customHeight="1" x14ac:dyDescent="0.2">
      <c r="A990" s="297"/>
      <c r="B990" s="297"/>
      <c r="C990" s="297"/>
      <c r="D990" s="297"/>
      <c r="E990" s="297"/>
      <c r="F990" s="297"/>
      <c r="G990" s="297"/>
      <c r="H990" s="297"/>
      <c r="I990" s="297"/>
      <c r="J990" s="297"/>
      <c r="K990" s="297"/>
      <c r="L990" s="297"/>
      <c r="M990" s="297"/>
      <c r="N990" s="297"/>
      <c r="O990" s="297"/>
      <c r="P990" s="297"/>
      <c r="Q990" s="297"/>
      <c r="R990" s="297"/>
      <c r="S990" s="297"/>
      <c r="T990" s="297"/>
      <c r="U990" s="297"/>
      <c r="V990" s="297"/>
      <c r="W990" s="297"/>
      <c r="X990" s="297"/>
      <c r="Y990" s="297"/>
      <c r="Z990" s="297"/>
      <c r="AA990" s="297"/>
      <c r="AB990" s="297"/>
      <c r="AC990" s="297"/>
    </row>
    <row r="991" spans="1:29" ht="15" customHeight="1" x14ac:dyDescent="0.2">
      <c r="A991" s="297"/>
      <c r="B991" s="297"/>
      <c r="C991" s="297"/>
      <c r="D991" s="297"/>
      <c r="E991" s="297"/>
      <c r="F991" s="297"/>
      <c r="G991" s="297"/>
      <c r="H991" s="297"/>
      <c r="I991" s="297"/>
      <c r="J991" s="297"/>
      <c r="K991" s="297"/>
      <c r="L991" s="297"/>
      <c r="M991" s="297"/>
      <c r="N991" s="297"/>
      <c r="O991" s="297"/>
      <c r="P991" s="297"/>
      <c r="Q991" s="297"/>
      <c r="R991" s="297"/>
      <c r="S991" s="297"/>
      <c r="T991" s="297"/>
      <c r="U991" s="297"/>
      <c r="V991" s="297"/>
      <c r="W991" s="297"/>
      <c r="X991" s="297"/>
      <c r="Y991" s="297"/>
      <c r="Z991" s="297"/>
      <c r="AA991" s="297"/>
      <c r="AB991" s="297"/>
      <c r="AC991" s="297"/>
    </row>
    <row r="992" spans="1:29" ht="15" customHeight="1" x14ac:dyDescent="0.2">
      <c r="A992" s="297"/>
      <c r="B992" s="297"/>
      <c r="C992" s="297"/>
      <c r="D992" s="297"/>
      <c r="E992" s="297"/>
      <c r="F992" s="297"/>
      <c r="G992" s="297"/>
      <c r="H992" s="297"/>
      <c r="I992" s="297"/>
      <c r="J992" s="297"/>
      <c r="K992" s="297"/>
      <c r="L992" s="297"/>
      <c r="M992" s="297"/>
      <c r="N992" s="297"/>
      <c r="O992" s="297"/>
      <c r="P992" s="297"/>
      <c r="Q992" s="297"/>
      <c r="R992" s="297"/>
      <c r="S992" s="297"/>
      <c r="T992" s="297"/>
      <c r="U992" s="297"/>
      <c r="V992" s="297"/>
      <c r="W992" s="297"/>
      <c r="X992" s="297"/>
      <c r="Y992" s="297"/>
      <c r="Z992" s="297"/>
      <c r="AA992" s="297"/>
      <c r="AB992" s="297"/>
      <c r="AC992" s="297"/>
    </row>
    <row r="993" spans="1:29" ht="15" customHeight="1" x14ac:dyDescent="0.2">
      <c r="A993" s="297"/>
      <c r="B993" s="297"/>
      <c r="C993" s="297"/>
      <c r="D993" s="297"/>
      <c r="E993" s="297"/>
      <c r="F993" s="297"/>
      <c r="G993" s="297"/>
      <c r="H993" s="297"/>
      <c r="I993" s="297"/>
      <c r="J993" s="297"/>
      <c r="K993" s="297"/>
      <c r="L993" s="297"/>
      <c r="M993" s="297"/>
      <c r="N993" s="297"/>
      <c r="O993" s="297"/>
      <c r="P993" s="297"/>
      <c r="Q993" s="297"/>
      <c r="R993" s="297"/>
      <c r="S993" s="297"/>
      <c r="T993" s="297"/>
      <c r="U993" s="297"/>
      <c r="V993" s="297"/>
      <c r="W993" s="297"/>
      <c r="X993" s="297"/>
      <c r="Y993" s="297"/>
      <c r="Z993" s="297"/>
      <c r="AA993" s="297"/>
      <c r="AB993" s="297"/>
      <c r="AC993" s="297"/>
    </row>
    <row r="994" spans="1:29" ht="15" customHeight="1" x14ac:dyDescent="0.2">
      <c r="A994" s="297"/>
      <c r="B994" s="297"/>
      <c r="C994" s="297"/>
      <c r="D994" s="297"/>
      <c r="E994" s="297"/>
      <c r="F994" s="297"/>
      <c r="G994" s="297"/>
      <c r="H994" s="297"/>
      <c r="I994" s="297"/>
      <c r="J994" s="297"/>
      <c r="K994" s="297"/>
      <c r="L994" s="297"/>
      <c r="M994" s="297"/>
      <c r="N994" s="297"/>
      <c r="O994" s="297"/>
      <c r="P994" s="297"/>
      <c r="Q994" s="297"/>
      <c r="R994" s="297"/>
      <c r="S994" s="297"/>
      <c r="T994" s="297"/>
      <c r="U994" s="297"/>
      <c r="V994" s="297"/>
      <c r="W994" s="297"/>
      <c r="X994" s="297"/>
      <c r="Y994" s="297"/>
      <c r="Z994" s="297"/>
      <c r="AA994" s="297"/>
      <c r="AB994" s="297"/>
      <c r="AC994" s="297"/>
    </row>
    <row r="995" spans="1:29" ht="15" customHeight="1" x14ac:dyDescent="0.2">
      <c r="A995" s="297"/>
      <c r="B995" s="297"/>
      <c r="C995" s="297"/>
      <c r="D995" s="297"/>
      <c r="E995" s="297"/>
      <c r="F995" s="297"/>
      <c r="G995" s="297"/>
      <c r="H995" s="297"/>
      <c r="I995" s="297"/>
      <c r="J995" s="297"/>
      <c r="K995" s="297"/>
      <c r="L995" s="297"/>
      <c r="M995" s="297"/>
      <c r="N995" s="297"/>
      <c r="O995" s="297"/>
      <c r="P995" s="297"/>
      <c r="Q995" s="297"/>
      <c r="R995" s="297"/>
      <c r="S995" s="297"/>
      <c r="T995" s="297"/>
      <c r="U995" s="297"/>
      <c r="V995" s="297"/>
      <c r="W995" s="297"/>
      <c r="X995" s="297"/>
      <c r="Y995" s="297"/>
      <c r="Z995" s="297"/>
      <c r="AA995" s="297"/>
      <c r="AB995" s="297"/>
      <c r="AC995" s="297"/>
    </row>
    <row r="996" spans="1:29" ht="15" customHeight="1" x14ac:dyDescent="0.2">
      <c r="A996" s="297"/>
      <c r="B996" s="297"/>
      <c r="C996" s="297"/>
      <c r="D996" s="297"/>
      <c r="E996" s="297"/>
      <c r="F996" s="297"/>
      <c r="G996" s="297"/>
      <c r="H996" s="297"/>
      <c r="I996" s="297"/>
      <c r="J996" s="297"/>
      <c r="K996" s="297"/>
      <c r="L996" s="297"/>
      <c r="M996" s="297"/>
      <c r="N996" s="297"/>
      <c r="O996" s="297"/>
      <c r="P996" s="297"/>
      <c r="Q996" s="297"/>
      <c r="R996" s="297"/>
      <c r="S996" s="297"/>
      <c r="T996" s="297"/>
      <c r="U996" s="297"/>
      <c r="V996" s="297"/>
      <c r="W996" s="297"/>
      <c r="X996" s="297"/>
      <c r="Y996" s="297"/>
      <c r="Z996" s="297"/>
      <c r="AA996" s="297"/>
      <c r="AB996" s="297"/>
      <c r="AC996" s="297"/>
    </row>
    <row r="997" spans="1:29" ht="15" customHeight="1" x14ac:dyDescent="0.2">
      <c r="A997" s="297"/>
      <c r="B997" s="297"/>
      <c r="C997" s="297"/>
      <c r="D997" s="297"/>
      <c r="E997" s="297"/>
      <c r="F997" s="297"/>
      <c r="G997" s="297"/>
      <c r="H997" s="297"/>
      <c r="I997" s="297"/>
      <c r="J997" s="297"/>
      <c r="K997" s="297"/>
      <c r="L997" s="297"/>
      <c r="M997" s="297"/>
      <c r="N997" s="297"/>
      <c r="O997" s="297"/>
      <c r="P997" s="297"/>
      <c r="Q997" s="297"/>
      <c r="R997" s="297"/>
      <c r="S997" s="297"/>
      <c r="T997" s="297"/>
      <c r="U997" s="297"/>
      <c r="V997" s="297"/>
      <c r="W997" s="297"/>
      <c r="X997" s="297"/>
      <c r="Y997" s="297"/>
      <c r="Z997" s="297"/>
      <c r="AA997" s="297"/>
      <c r="AB997" s="297"/>
      <c r="AC997" s="297"/>
    </row>
    <row r="998" spans="1:29" ht="15" customHeight="1" x14ac:dyDescent="0.2">
      <c r="A998" s="297"/>
      <c r="B998" s="297"/>
      <c r="C998" s="297"/>
      <c r="D998" s="297"/>
      <c r="E998" s="297"/>
      <c r="F998" s="297"/>
      <c r="G998" s="297"/>
      <c r="H998" s="297"/>
      <c r="I998" s="297"/>
      <c r="J998" s="297"/>
      <c r="K998" s="297"/>
      <c r="L998" s="297"/>
      <c r="M998" s="297"/>
      <c r="N998" s="297"/>
      <c r="O998" s="297"/>
      <c r="P998" s="297"/>
      <c r="Q998" s="297"/>
      <c r="R998" s="297"/>
      <c r="S998" s="297"/>
      <c r="T998" s="297"/>
      <c r="U998" s="297"/>
      <c r="V998" s="297"/>
      <c r="W998" s="297"/>
      <c r="X998" s="297"/>
      <c r="Y998" s="297"/>
      <c r="Z998" s="297"/>
      <c r="AA998" s="297"/>
      <c r="AB998" s="297"/>
      <c r="AC998" s="297"/>
    </row>
    <row r="999" spans="1:29" ht="15" customHeight="1" x14ac:dyDescent="0.2">
      <c r="A999" s="297"/>
      <c r="B999" s="297"/>
      <c r="C999" s="297"/>
      <c r="D999" s="297"/>
      <c r="E999" s="297"/>
      <c r="F999" s="297"/>
      <c r="G999" s="297"/>
      <c r="H999" s="297"/>
      <c r="I999" s="297"/>
      <c r="J999" s="297"/>
      <c r="K999" s="297"/>
      <c r="L999" s="297"/>
      <c r="M999" s="297"/>
      <c r="N999" s="297"/>
      <c r="O999" s="297"/>
      <c r="P999" s="297"/>
      <c r="Q999" s="297"/>
      <c r="R999" s="297"/>
      <c r="S999" s="297"/>
      <c r="T999" s="297"/>
      <c r="U999" s="297"/>
      <c r="V999" s="297"/>
      <c r="W999" s="297"/>
      <c r="X999" s="297"/>
      <c r="Y999" s="297"/>
      <c r="Z999" s="297"/>
      <c r="AA999" s="297"/>
      <c r="AB999" s="297"/>
      <c r="AC999" s="297"/>
    </row>
    <row r="1000" spans="1:29" ht="15" customHeight="1" x14ac:dyDescent="0.2">
      <c r="A1000" s="297"/>
      <c r="B1000" s="297"/>
      <c r="C1000" s="297"/>
      <c r="D1000" s="297"/>
      <c r="E1000" s="297"/>
      <c r="F1000" s="297"/>
      <c r="G1000" s="297"/>
      <c r="H1000" s="297"/>
      <c r="I1000" s="297"/>
      <c r="J1000" s="297"/>
      <c r="K1000" s="297"/>
      <c r="L1000" s="297"/>
      <c r="M1000" s="297"/>
      <c r="N1000" s="297"/>
      <c r="O1000" s="297"/>
      <c r="P1000" s="297"/>
      <c r="Q1000" s="297"/>
      <c r="R1000" s="297"/>
      <c r="S1000" s="297"/>
      <c r="T1000" s="297"/>
      <c r="U1000" s="297"/>
      <c r="V1000" s="297"/>
      <c r="W1000" s="297"/>
      <c r="X1000" s="297"/>
      <c r="Y1000" s="297"/>
      <c r="Z1000" s="297"/>
      <c r="AA1000" s="297"/>
      <c r="AB1000" s="297"/>
      <c r="AC1000" s="297"/>
    </row>
    <row r="1001" spans="1:29" ht="15" customHeight="1" x14ac:dyDescent="0.2">
      <c r="A1001" s="297"/>
      <c r="B1001" s="297"/>
      <c r="C1001" s="297"/>
      <c r="D1001" s="297"/>
      <c r="E1001" s="297"/>
      <c r="F1001" s="297"/>
      <c r="G1001" s="297"/>
      <c r="H1001" s="297"/>
      <c r="I1001" s="297"/>
      <c r="J1001" s="297"/>
      <c r="K1001" s="297"/>
      <c r="L1001" s="297"/>
      <c r="M1001" s="297"/>
      <c r="N1001" s="297"/>
      <c r="O1001" s="297"/>
      <c r="P1001" s="297"/>
      <c r="Q1001" s="297"/>
      <c r="R1001" s="297"/>
      <c r="S1001" s="297"/>
      <c r="T1001" s="297"/>
      <c r="U1001" s="297"/>
      <c r="V1001" s="297"/>
      <c r="W1001" s="297"/>
      <c r="X1001" s="297"/>
      <c r="Y1001" s="297"/>
      <c r="Z1001" s="297"/>
      <c r="AA1001" s="297"/>
      <c r="AB1001" s="297"/>
      <c r="AC1001" s="297"/>
    </row>
    <row r="1002" spans="1:29" ht="15" customHeight="1" x14ac:dyDescent="0.2">
      <c r="A1002" s="297"/>
      <c r="B1002" s="297"/>
      <c r="C1002" s="297"/>
      <c r="D1002" s="297"/>
      <c r="E1002" s="297"/>
      <c r="F1002" s="297"/>
      <c r="G1002" s="297"/>
      <c r="H1002" s="297"/>
      <c r="I1002" s="297"/>
      <c r="J1002" s="297"/>
      <c r="K1002" s="297"/>
      <c r="L1002" s="297"/>
      <c r="M1002" s="297"/>
      <c r="N1002" s="297"/>
      <c r="O1002" s="297"/>
      <c r="P1002" s="297"/>
      <c r="Q1002" s="297"/>
      <c r="R1002" s="297"/>
      <c r="S1002" s="297"/>
      <c r="T1002" s="297"/>
      <c r="U1002" s="297"/>
      <c r="V1002" s="297"/>
      <c r="W1002" s="297"/>
      <c r="X1002" s="297"/>
      <c r="Y1002" s="297"/>
      <c r="Z1002" s="297"/>
      <c r="AA1002" s="297"/>
      <c r="AB1002" s="297"/>
      <c r="AC1002" s="297"/>
    </row>
    <row r="1003" spans="1:29" ht="15" customHeight="1" x14ac:dyDescent="0.2">
      <c r="A1003" s="297"/>
      <c r="B1003" s="297"/>
      <c r="C1003" s="297"/>
      <c r="D1003" s="297"/>
      <c r="E1003" s="297"/>
      <c r="F1003" s="297"/>
      <c r="G1003" s="297"/>
      <c r="H1003" s="297"/>
      <c r="I1003" s="297"/>
      <c r="J1003" s="297"/>
      <c r="K1003" s="297"/>
      <c r="L1003" s="297"/>
      <c r="M1003" s="297"/>
      <c r="N1003" s="297"/>
      <c r="O1003" s="297"/>
      <c r="P1003" s="297"/>
      <c r="Q1003" s="297"/>
      <c r="R1003" s="297"/>
      <c r="S1003" s="297"/>
      <c r="T1003" s="297"/>
      <c r="U1003" s="297"/>
      <c r="V1003" s="297"/>
      <c r="W1003" s="297"/>
      <c r="X1003" s="297"/>
      <c r="Y1003" s="297"/>
      <c r="Z1003" s="297"/>
      <c r="AA1003" s="297"/>
      <c r="AB1003" s="297"/>
      <c r="AC1003" s="297"/>
    </row>
    <row r="1004" spans="1:29" ht="15" customHeight="1" x14ac:dyDescent="0.2">
      <c r="A1004" s="297"/>
      <c r="B1004" s="297"/>
      <c r="C1004" s="297"/>
      <c r="D1004" s="297"/>
      <c r="E1004" s="297"/>
      <c r="F1004" s="297"/>
      <c r="G1004" s="297"/>
      <c r="H1004" s="297"/>
      <c r="I1004" s="297"/>
      <c r="J1004" s="297"/>
      <c r="K1004" s="297"/>
      <c r="L1004" s="297"/>
      <c r="M1004" s="297"/>
      <c r="N1004" s="297"/>
      <c r="O1004" s="297"/>
      <c r="P1004" s="297"/>
      <c r="Q1004" s="297"/>
      <c r="R1004" s="297"/>
      <c r="S1004" s="297"/>
      <c r="T1004" s="297"/>
      <c r="U1004" s="297"/>
      <c r="V1004" s="297"/>
      <c r="W1004" s="297"/>
      <c r="X1004" s="297"/>
      <c r="Y1004" s="297"/>
      <c r="Z1004" s="297"/>
      <c r="AA1004" s="297"/>
      <c r="AB1004" s="297"/>
      <c r="AC1004" s="297"/>
    </row>
    <row r="1005" spans="1:29" ht="15" customHeight="1" x14ac:dyDescent="0.2">
      <c r="A1005" s="297"/>
      <c r="B1005" s="297"/>
      <c r="C1005" s="297"/>
      <c r="D1005" s="297"/>
      <c r="E1005" s="297"/>
      <c r="F1005" s="297"/>
      <c r="G1005" s="297"/>
      <c r="H1005" s="297"/>
      <c r="I1005" s="297"/>
      <c r="J1005" s="297"/>
      <c r="K1005" s="297"/>
      <c r="L1005" s="297"/>
      <c r="M1005" s="297"/>
      <c r="N1005" s="297"/>
      <c r="O1005" s="297"/>
      <c r="P1005" s="297"/>
      <c r="Q1005" s="297"/>
      <c r="R1005" s="297"/>
      <c r="S1005" s="297"/>
      <c r="T1005" s="297"/>
      <c r="U1005" s="297"/>
      <c r="V1005" s="297"/>
      <c r="W1005" s="297"/>
      <c r="X1005" s="297"/>
      <c r="Y1005" s="297"/>
      <c r="Z1005" s="297"/>
      <c r="AA1005" s="297"/>
      <c r="AB1005" s="297"/>
      <c r="AC1005" s="297"/>
    </row>
    <row r="1006" spans="1:29" ht="18.75" customHeight="1" x14ac:dyDescent="0.2">
      <c r="A1006" s="297"/>
      <c r="B1006" s="297"/>
      <c r="C1006" s="297"/>
      <c r="D1006" s="297"/>
      <c r="E1006" s="297"/>
      <c r="F1006" s="297"/>
      <c r="G1006" s="297"/>
      <c r="H1006" s="297"/>
      <c r="I1006" s="297"/>
      <c r="J1006" s="297"/>
      <c r="K1006" s="297"/>
      <c r="L1006" s="297"/>
      <c r="M1006" s="297"/>
      <c r="N1006" s="297"/>
      <c r="O1006" s="297"/>
      <c r="P1006" s="297"/>
      <c r="Q1006" s="297"/>
      <c r="R1006" s="297"/>
      <c r="S1006" s="297"/>
      <c r="T1006" s="297"/>
      <c r="U1006" s="297"/>
      <c r="V1006" s="297"/>
      <c r="W1006" s="297"/>
      <c r="X1006" s="297"/>
      <c r="Y1006" s="297"/>
      <c r="Z1006" s="297"/>
      <c r="AA1006" s="297"/>
      <c r="AB1006" s="297"/>
      <c r="AC1006" s="297"/>
    </row>
    <row r="1007" spans="1:29" ht="18.75" customHeight="1" x14ac:dyDescent="0.2">
      <c r="A1007" s="297"/>
      <c r="B1007" s="297"/>
      <c r="C1007" s="297"/>
      <c r="D1007" s="297"/>
      <c r="E1007" s="297"/>
      <c r="F1007" s="297"/>
      <c r="G1007" s="297"/>
      <c r="H1007" s="297"/>
      <c r="I1007" s="297"/>
      <c r="J1007" s="297"/>
      <c r="K1007" s="297"/>
      <c r="L1007" s="297"/>
      <c r="M1007" s="297"/>
      <c r="N1007" s="297"/>
      <c r="O1007" s="297"/>
      <c r="P1007" s="297"/>
      <c r="Q1007" s="297"/>
      <c r="R1007" s="297"/>
      <c r="S1007" s="297"/>
      <c r="T1007" s="297"/>
      <c r="U1007" s="297"/>
      <c r="V1007" s="297"/>
      <c r="W1007" s="297"/>
      <c r="X1007" s="297"/>
      <c r="Y1007" s="297"/>
      <c r="Z1007" s="297"/>
      <c r="AA1007" s="297"/>
      <c r="AB1007" s="297"/>
      <c r="AC1007" s="297"/>
    </row>
    <row r="1008" spans="1:29" ht="18.75" customHeight="1" x14ac:dyDescent="0.2">
      <c r="A1008" s="297"/>
      <c r="B1008" s="297"/>
      <c r="C1008" s="297"/>
      <c r="D1008" s="297"/>
      <c r="E1008" s="297"/>
      <c r="F1008" s="297"/>
      <c r="G1008" s="297"/>
      <c r="H1008" s="297"/>
      <c r="I1008" s="297"/>
      <c r="J1008" s="297"/>
      <c r="K1008" s="297"/>
      <c r="L1008" s="297"/>
      <c r="M1008" s="297"/>
      <c r="N1008" s="297"/>
      <c r="O1008" s="297"/>
      <c r="P1008" s="297"/>
      <c r="Q1008" s="297"/>
      <c r="R1008" s="297"/>
      <c r="S1008" s="297"/>
      <c r="T1008" s="297"/>
      <c r="U1008" s="297"/>
      <c r="V1008" s="297"/>
      <c r="W1008" s="297"/>
      <c r="X1008" s="297"/>
      <c r="Y1008" s="297"/>
      <c r="Z1008" s="297"/>
      <c r="AA1008" s="297"/>
      <c r="AB1008" s="297"/>
      <c r="AC1008" s="297"/>
    </row>
    <row r="1009" spans="1:29" ht="18.75" customHeight="1" x14ac:dyDescent="0.2">
      <c r="A1009" s="297"/>
      <c r="B1009" s="297"/>
      <c r="C1009" s="297"/>
      <c r="D1009" s="297"/>
      <c r="E1009" s="297"/>
      <c r="F1009" s="297"/>
      <c r="G1009" s="297"/>
      <c r="H1009" s="297"/>
      <c r="I1009" s="297"/>
      <c r="J1009" s="297"/>
      <c r="K1009" s="297"/>
      <c r="L1009" s="297"/>
      <c r="M1009" s="297"/>
      <c r="N1009" s="297"/>
      <c r="O1009" s="297"/>
      <c r="P1009" s="297"/>
      <c r="Q1009" s="297"/>
      <c r="R1009" s="297"/>
      <c r="S1009" s="297"/>
      <c r="T1009" s="297"/>
      <c r="U1009" s="297"/>
      <c r="V1009" s="297"/>
      <c r="W1009" s="297"/>
      <c r="X1009" s="297"/>
      <c r="Y1009" s="297"/>
      <c r="Z1009" s="297"/>
      <c r="AA1009" s="297"/>
      <c r="AB1009" s="297"/>
      <c r="AC1009" s="297"/>
    </row>
    <row r="1010" spans="1:29" ht="18.75" customHeight="1" x14ac:dyDescent="0.2">
      <c r="A1010" s="297"/>
      <c r="B1010" s="297"/>
      <c r="C1010" s="297"/>
      <c r="D1010" s="297"/>
      <c r="E1010" s="297"/>
      <c r="F1010" s="297"/>
      <c r="G1010" s="297"/>
      <c r="H1010" s="297"/>
      <c r="I1010" s="297"/>
      <c r="J1010" s="297"/>
      <c r="K1010" s="297"/>
      <c r="L1010" s="297"/>
      <c r="M1010" s="297"/>
      <c r="N1010" s="297"/>
      <c r="O1010" s="297"/>
      <c r="P1010" s="297"/>
      <c r="Q1010" s="297"/>
      <c r="R1010" s="297"/>
      <c r="S1010" s="297"/>
      <c r="T1010" s="297"/>
      <c r="U1010" s="297"/>
      <c r="V1010" s="297"/>
      <c r="W1010" s="297"/>
      <c r="X1010" s="297"/>
      <c r="Y1010" s="297"/>
      <c r="Z1010" s="297"/>
      <c r="AA1010" s="297"/>
      <c r="AB1010" s="297"/>
      <c r="AC1010" s="297"/>
    </row>
    <row r="1011" spans="1:29" ht="18.75" customHeight="1" x14ac:dyDescent="0.2">
      <c r="A1011" s="297"/>
      <c r="B1011" s="297"/>
      <c r="C1011" s="297"/>
      <c r="D1011" s="297"/>
      <c r="E1011" s="297"/>
      <c r="F1011" s="297"/>
      <c r="G1011" s="297"/>
      <c r="H1011" s="297"/>
      <c r="I1011" s="297"/>
      <c r="J1011" s="297"/>
      <c r="K1011" s="297"/>
      <c r="L1011" s="297"/>
      <c r="M1011" s="297"/>
      <c r="N1011" s="297"/>
      <c r="O1011" s="297"/>
      <c r="P1011" s="297"/>
      <c r="Q1011" s="297"/>
      <c r="R1011" s="297"/>
      <c r="S1011" s="297"/>
      <c r="T1011" s="297"/>
      <c r="U1011" s="297"/>
      <c r="V1011" s="297"/>
      <c r="W1011" s="297"/>
      <c r="X1011" s="297"/>
      <c r="Y1011" s="297"/>
      <c r="Z1011" s="297"/>
      <c r="AA1011" s="297"/>
      <c r="AB1011" s="297"/>
      <c r="AC1011" s="297"/>
    </row>
    <row r="1012" spans="1:29" ht="18.75" customHeight="1" x14ac:dyDescent="0.2">
      <c r="A1012" s="297"/>
      <c r="B1012" s="297"/>
      <c r="C1012" s="297"/>
      <c r="D1012" s="297"/>
      <c r="E1012" s="297"/>
      <c r="F1012" s="297"/>
      <c r="G1012" s="297"/>
      <c r="H1012" s="297"/>
      <c r="I1012" s="297"/>
      <c r="J1012" s="297"/>
      <c r="K1012" s="297"/>
      <c r="L1012" s="297"/>
      <c r="M1012" s="297"/>
      <c r="N1012" s="297"/>
      <c r="O1012" s="297"/>
      <c r="P1012" s="297"/>
      <c r="Q1012" s="297"/>
      <c r="R1012" s="297"/>
      <c r="S1012" s="297"/>
      <c r="T1012" s="297"/>
      <c r="U1012" s="297"/>
      <c r="V1012" s="297"/>
      <c r="W1012" s="297"/>
      <c r="X1012" s="297"/>
      <c r="Y1012" s="297"/>
      <c r="Z1012" s="297"/>
      <c r="AA1012" s="297"/>
      <c r="AB1012" s="297"/>
      <c r="AC1012" s="297"/>
    </row>
    <row r="1013" spans="1:29" ht="18.75" customHeight="1" x14ac:dyDescent="0.2">
      <c r="A1013" s="297"/>
      <c r="B1013" s="297"/>
      <c r="C1013" s="297"/>
      <c r="D1013" s="297"/>
      <c r="E1013" s="297"/>
      <c r="F1013" s="297"/>
      <c r="G1013" s="297"/>
      <c r="H1013" s="297"/>
      <c r="I1013" s="297"/>
      <c r="J1013" s="297"/>
      <c r="K1013" s="297"/>
      <c r="L1013" s="297"/>
      <c r="M1013" s="297"/>
      <c r="N1013" s="297"/>
      <c r="O1013" s="297"/>
      <c r="P1013" s="297"/>
      <c r="Q1013" s="297"/>
      <c r="R1013" s="297"/>
      <c r="S1013" s="297"/>
      <c r="T1013" s="297"/>
      <c r="U1013" s="297"/>
      <c r="V1013" s="297"/>
      <c r="W1013" s="297"/>
      <c r="X1013" s="297"/>
      <c r="Y1013" s="297"/>
      <c r="Z1013" s="297"/>
      <c r="AA1013" s="297"/>
      <c r="AB1013" s="297"/>
      <c r="AC1013" s="297"/>
    </row>
    <row r="1014" spans="1:29" ht="18.75" customHeight="1" x14ac:dyDescent="0.2">
      <c r="A1014" s="297"/>
      <c r="B1014" s="297"/>
      <c r="C1014" s="297"/>
      <c r="D1014" s="297"/>
      <c r="E1014" s="297"/>
      <c r="F1014" s="297"/>
      <c r="G1014" s="297"/>
      <c r="H1014" s="297"/>
      <c r="I1014" s="297"/>
      <c r="J1014" s="297"/>
      <c r="K1014" s="297"/>
      <c r="L1014" s="297"/>
      <c r="M1014" s="297"/>
      <c r="N1014" s="297"/>
      <c r="O1014" s="297"/>
      <c r="P1014" s="297"/>
      <c r="Q1014" s="297"/>
      <c r="R1014" s="297"/>
      <c r="S1014" s="297"/>
      <c r="T1014" s="297"/>
      <c r="U1014" s="297"/>
      <c r="V1014" s="297"/>
      <c r="W1014" s="297"/>
      <c r="X1014" s="297"/>
      <c r="Y1014" s="297"/>
      <c r="Z1014" s="297"/>
      <c r="AA1014" s="297"/>
      <c r="AB1014" s="297"/>
      <c r="AC1014" s="297"/>
    </row>
    <row r="1015" spans="1:29" ht="18.75" customHeight="1" x14ac:dyDescent="0.2">
      <c r="A1015" s="297"/>
      <c r="B1015" s="297"/>
      <c r="C1015" s="297"/>
      <c r="D1015" s="297"/>
      <c r="E1015" s="297"/>
      <c r="F1015" s="297"/>
      <c r="G1015" s="297"/>
      <c r="H1015" s="297"/>
      <c r="I1015" s="297"/>
      <c r="J1015" s="297"/>
      <c r="K1015" s="297"/>
      <c r="L1015" s="297"/>
      <c r="M1015" s="297"/>
      <c r="N1015" s="297"/>
      <c r="O1015" s="297"/>
      <c r="P1015" s="297"/>
      <c r="Q1015" s="297"/>
      <c r="R1015" s="297"/>
      <c r="S1015" s="297"/>
      <c r="T1015" s="297"/>
      <c r="U1015" s="297"/>
      <c r="V1015" s="297"/>
      <c r="W1015" s="297"/>
      <c r="X1015" s="297"/>
      <c r="Y1015" s="297"/>
      <c r="Z1015" s="297"/>
      <c r="AA1015" s="297"/>
      <c r="AB1015" s="297"/>
      <c r="AC1015" s="297"/>
    </row>
    <row r="1016" spans="1:29" ht="18.75" customHeight="1" x14ac:dyDescent="0.2">
      <c r="A1016" s="297"/>
      <c r="B1016" s="297"/>
      <c r="C1016" s="297"/>
      <c r="D1016" s="297"/>
      <c r="E1016" s="297"/>
      <c r="F1016" s="297"/>
      <c r="G1016" s="297"/>
      <c r="H1016" s="297"/>
      <c r="I1016" s="297"/>
      <c r="J1016" s="297"/>
      <c r="K1016" s="297"/>
      <c r="L1016" s="297"/>
      <c r="M1016" s="297"/>
      <c r="N1016" s="297"/>
      <c r="O1016" s="297"/>
      <c r="P1016" s="297"/>
      <c r="Q1016" s="297"/>
      <c r="R1016" s="297"/>
      <c r="S1016" s="297"/>
      <c r="T1016" s="297"/>
      <c r="U1016" s="297"/>
      <c r="V1016" s="297"/>
      <c r="W1016" s="297"/>
      <c r="X1016" s="297"/>
      <c r="Y1016" s="297"/>
      <c r="Z1016" s="297"/>
      <c r="AA1016" s="297"/>
      <c r="AB1016" s="297"/>
      <c r="AC1016" s="297"/>
    </row>
    <row r="1017" spans="1:29" ht="18.75" customHeight="1" x14ac:dyDescent="0.2">
      <c r="A1017" s="297"/>
      <c r="B1017" s="297"/>
      <c r="C1017" s="297"/>
      <c r="D1017" s="297"/>
      <c r="E1017" s="297"/>
      <c r="F1017" s="297"/>
      <c r="G1017" s="297"/>
      <c r="H1017" s="297"/>
      <c r="I1017" s="297"/>
      <c r="J1017" s="297"/>
      <c r="K1017" s="297"/>
      <c r="L1017" s="297"/>
      <c r="M1017" s="297"/>
      <c r="N1017" s="297"/>
      <c r="O1017" s="297"/>
      <c r="P1017" s="297"/>
      <c r="Q1017" s="297"/>
      <c r="R1017" s="297"/>
      <c r="S1017" s="297"/>
      <c r="T1017" s="297"/>
      <c r="U1017" s="297"/>
      <c r="V1017" s="297"/>
      <c r="W1017" s="297"/>
      <c r="X1017" s="297"/>
      <c r="Y1017" s="297"/>
      <c r="Z1017" s="297"/>
      <c r="AA1017" s="297"/>
      <c r="AB1017" s="297"/>
      <c r="AC1017" s="297"/>
    </row>
    <row r="1018" spans="1:29" ht="18.75" customHeight="1" x14ac:dyDescent="0.2">
      <c r="A1018" s="297"/>
      <c r="B1018" s="297"/>
      <c r="C1018" s="297"/>
      <c r="D1018" s="297"/>
      <c r="E1018" s="297"/>
      <c r="F1018" s="297"/>
      <c r="G1018" s="297"/>
      <c r="H1018" s="297"/>
      <c r="I1018" s="297"/>
      <c r="J1018" s="297"/>
      <c r="K1018" s="297"/>
      <c r="L1018" s="297"/>
      <c r="M1018" s="297"/>
      <c r="N1018" s="297"/>
      <c r="O1018" s="297"/>
      <c r="P1018" s="297"/>
      <c r="Q1018" s="297"/>
      <c r="R1018" s="297"/>
      <c r="S1018" s="297"/>
      <c r="T1018" s="297"/>
      <c r="U1018" s="297"/>
      <c r="V1018" s="297"/>
      <c r="W1018" s="297"/>
      <c r="X1018" s="297"/>
      <c r="Y1018" s="297"/>
      <c r="Z1018" s="297"/>
      <c r="AA1018" s="297"/>
      <c r="AB1018" s="297"/>
      <c r="AC1018" s="297"/>
    </row>
    <row r="1019" spans="1:29" ht="18.75" customHeight="1" x14ac:dyDescent="0.2">
      <c r="A1019" s="297"/>
      <c r="B1019" s="297"/>
      <c r="C1019" s="297"/>
      <c r="D1019" s="297"/>
      <c r="E1019" s="297"/>
      <c r="F1019" s="297"/>
      <c r="G1019" s="297"/>
      <c r="H1019" s="297"/>
      <c r="I1019" s="297"/>
      <c r="J1019" s="297"/>
      <c r="K1019" s="297"/>
      <c r="L1019" s="297"/>
      <c r="M1019" s="297"/>
      <c r="N1019" s="297"/>
      <c r="O1019" s="297"/>
      <c r="P1019" s="297"/>
      <c r="Q1019" s="297"/>
      <c r="R1019" s="297"/>
      <c r="S1019" s="297"/>
      <c r="T1019" s="297"/>
      <c r="U1019" s="297"/>
      <c r="V1019" s="297"/>
      <c r="W1019" s="297"/>
      <c r="X1019" s="297"/>
      <c r="Y1019" s="297"/>
      <c r="Z1019" s="297"/>
      <c r="AA1019" s="297"/>
      <c r="AB1019" s="297"/>
      <c r="AC1019" s="297"/>
    </row>
    <row r="1020" spans="1:29" ht="18.75" customHeight="1" x14ac:dyDescent="0.2">
      <c r="A1020" s="297"/>
      <c r="B1020" s="297"/>
      <c r="C1020" s="297"/>
      <c r="D1020" s="297"/>
      <c r="E1020" s="297"/>
      <c r="F1020" s="297"/>
      <c r="G1020" s="297"/>
      <c r="H1020" s="297"/>
      <c r="I1020" s="297"/>
      <c r="J1020" s="297"/>
      <c r="K1020" s="297"/>
      <c r="L1020" s="297"/>
      <c r="M1020" s="297"/>
      <c r="N1020" s="297"/>
      <c r="O1020" s="297"/>
      <c r="P1020" s="297"/>
      <c r="Q1020" s="297"/>
      <c r="R1020" s="297"/>
      <c r="S1020" s="297"/>
      <c r="T1020" s="297"/>
      <c r="U1020" s="297"/>
      <c r="V1020" s="297"/>
      <c r="W1020" s="297"/>
      <c r="X1020" s="297"/>
      <c r="Y1020" s="297"/>
      <c r="Z1020" s="297"/>
      <c r="AA1020" s="297"/>
      <c r="AB1020" s="297"/>
      <c r="AC1020" s="297"/>
    </row>
    <row r="1021" spans="1:29" ht="18.75" customHeight="1" x14ac:dyDescent="0.2">
      <c r="A1021" s="297"/>
      <c r="B1021" s="297"/>
      <c r="C1021" s="297"/>
      <c r="D1021" s="297"/>
      <c r="E1021" s="297"/>
      <c r="F1021" s="297"/>
      <c r="G1021" s="297"/>
      <c r="H1021" s="297"/>
      <c r="I1021" s="297"/>
      <c r="J1021" s="297"/>
      <c r="K1021" s="297"/>
      <c r="L1021" s="297"/>
      <c r="M1021" s="297"/>
      <c r="N1021" s="297"/>
      <c r="O1021" s="297"/>
      <c r="P1021" s="297"/>
      <c r="Q1021" s="297"/>
      <c r="R1021" s="297"/>
      <c r="S1021" s="297"/>
      <c r="T1021" s="297"/>
      <c r="U1021" s="297"/>
      <c r="V1021" s="297"/>
      <c r="W1021" s="297"/>
      <c r="X1021" s="297"/>
      <c r="Y1021" s="297"/>
      <c r="Z1021" s="297"/>
      <c r="AA1021" s="297"/>
      <c r="AB1021" s="297"/>
      <c r="AC1021" s="297"/>
    </row>
    <row r="1022" spans="1:29" ht="18.75" customHeight="1" x14ac:dyDescent="0.2">
      <c r="A1022" s="297"/>
      <c r="B1022" s="297"/>
      <c r="C1022" s="297"/>
      <c r="D1022" s="297"/>
      <c r="E1022" s="297"/>
      <c r="F1022" s="297"/>
      <c r="G1022" s="297"/>
      <c r="H1022" s="297"/>
      <c r="I1022" s="297"/>
      <c r="J1022" s="297"/>
      <c r="K1022" s="297"/>
      <c r="L1022" s="297"/>
      <c r="M1022" s="297"/>
      <c r="N1022" s="297"/>
      <c r="O1022" s="297"/>
      <c r="P1022" s="297"/>
      <c r="Q1022" s="297"/>
      <c r="R1022" s="297"/>
      <c r="S1022" s="297"/>
      <c r="T1022" s="297"/>
      <c r="U1022" s="297"/>
      <c r="V1022" s="297"/>
      <c r="W1022" s="297"/>
      <c r="X1022" s="297"/>
      <c r="Y1022" s="297"/>
      <c r="Z1022" s="297"/>
      <c r="AA1022" s="297"/>
      <c r="AB1022" s="297"/>
      <c r="AC1022" s="297"/>
    </row>
    <row r="1023" spans="1:29" ht="18.75" customHeight="1" x14ac:dyDescent="0.2">
      <c r="A1023" s="297"/>
      <c r="B1023" s="297"/>
      <c r="C1023" s="297"/>
      <c r="D1023" s="297"/>
      <c r="E1023" s="297"/>
      <c r="F1023" s="297"/>
      <c r="G1023" s="297"/>
      <c r="H1023" s="297"/>
      <c r="I1023" s="297"/>
      <c r="J1023" s="297"/>
      <c r="K1023" s="297"/>
      <c r="L1023" s="297"/>
      <c r="M1023" s="297"/>
      <c r="N1023" s="297"/>
      <c r="O1023" s="297"/>
      <c r="P1023" s="297"/>
      <c r="Q1023" s="297"/>
      <c r="R1023" s="297"/>
      <c r="S1023" s="297"/>
      <c r="T1023" s="297"/>
      <c r="U1023" s="297"/>
      <c r="V1023" s="297"/>
      <c r="W1023" s="297"/>
      <c r="X1023" s="297"/>
      <c r="Y1023" s="297"/>
      <c r="Z1023" s="297"/>
      <c r="AA1023" s="297"/>
      <c r="AB1023" s="297"/>
      <c r="AC1023" s="297"/>
    </row>
    <row r="1024" spans="1:29" ht="18.75" customHeight="1" x14ac:dyDescent="0.2">
      <c r="A1024" s="297"/>
      <c r="B1024" s="297"/>
      <c r="C1024" s="297"/>
      <c r="D1024" s="297"/>
      <c r="E1024" s="297"/>
      <c r="F1024" s="297"/>
      <c r="G1024" s="297"/>
      <c r="H1024" s="297"/>
      <c r="I1024" s="297"/>
      <c r="J1024" s="297"/>
      <c r="K1024" s="297"/>
      <c r="L1024" s="297"/>
      <c r="M1024" s="297"/>
      <c r="N1024" s="297"/>
      <c r="O1024" s="297"/>
      <c r="P1024" s="297"/>
      <c r="Q1024" s="297"/>
      <c r="R1024" s="297"/>
      <c r="S1024" s="297"/>
      <c r="T1024" s="297"/>
      <c r="U1024" s="297"/>
      <c r="V1024" s="297"/>
      <c r="W1024" s="297"/>
      <c r="X1024" s="297"/>
      <c r="Y1024" s="297"/>
      <c r="Z1024" s="297"/>
      <c r="AA1024" s="297"/>
      <c r="AB1024" s="297"/>
      <c r="AC1024" s="297"/>
    </row>
    <row r="1025" spans="1:29" ht="18.75" customHeight="1" x14ac:dyDescent="0.2">
      <c r="A1025" s="297"/>
      <c r="B1025" s="297"/>
      <c r="C1025" s="297"/>
      <c r="D1025" s="297"/>
      <c r="E1025" s="297"/>
      <c r="F1025" s="297"/>
      <c r="G1025" s="297"/>
      <c r="H1025" s="297"/>
      <c r="I1025" s="297"/>
      <c r="J1025" s="297"/>
      <c r="K1025" s="297"/>
      <c r="L1025" s="297"/>
      <c r="M1025" s="297"/>
      <c r="N1025" s="297"/>
      <c r="O1025" s="297"/>
      <c r="P1025" s="297"/>
      <c r="Q1025" s="297"/>
      <c r="R1025" s="297"/>
      <c r="S1025" s="297"/>
      <c r="T1025" s="297"/>
      <c r="U1025" s="297"/>
      <c r="V1025" s="297"/>
      <c r="W1025" s="297"/>
      <c r="X1025" s="297"/>
      <c r="Y1025" s="297"/>
      <c r="Z1025" s="297"/>
      <c r="AA1025" s="297"/>
      <c r="AB1025" s="297"/>
      <c r="AC1025" s="297"/>
    </row>
    <row r="1026" spans="1:29" ht="18.75" customHeight="1" x14ac:dyDescent="0.2">
      <c r="A1026" s="297"/>
      <c r="B1026" s="297"/>
      <c r="C1026" s="297"/>
      <c r="D1026" s="297"/>
      <c r="E1026" s="297"/>
      <c r="F1026" s="297"/>
      <c r="G1026" s="297"/>
      <c r="H1026" s="297"/>
      <c r="I1026" s="297"/>
      <c r="J1026" s="297"/>
      <c r="K1026" s="297"/>
      <c r="L1026" s="297"/>
      <c r="M1026" s="297"/>
      <c r="N1026" s="297"/>
      <c r="O1026" s="297"/>
      <c r="P1026" s="297"/>
      <c r="Q1026" s="297"/>
      <c r="R1026" s="297"/>
      <c r="S1026" s="297"/>
      <c r="T1026" s="297"/>
      <c r="U1026" s="297"/>
      <c r="V1026" s="297"/>
      <c r="W1026" s="297"/>
      <c r="X1026" s="297"/>
      <c r="Y1026" s="297"/>
      <c r="Z1026" s="297"/>
      <c r="AA1026" s="297"/>
      <c r="AB1026" s="297"/>
      <c r="AC1026" s="297"/>
    </row>
    <row r="1027" spans="1:29" ht="18.75" customHeight="1" x14ac:dyDescent="0.2">
      <c r="A1027" s="297"/>
      <c r="B1027" s="297"/>
      <c r="C1027" s="297"/>
      <c r="D1027" s="297"/>
      <c r="E1027" s="297"/>
      <c r="F1027" s="297"/>
      <c r="G1027" s="297"/>
      <c r="H1027" s="297"/>
      <c r="I1027" s="297"/>
      <c r="J1027" s="297"/>
      <c r="K1027" s="297"/>
      <c r="L1027" s="297"/>
      <c r="M1027" s="297"/>
      <c r="N1027" s="297"/>
      <c r="O1027" s="297"/>
      <c r="P1027" s="297"/>
      <c r="Q1027" s="297"/>
      <c r="R1027" s="297"/>
      <c r="S1027" s="297"/>
      <c r="T1027" s="297"/>
      <c r="U1027" s="297"/>
      <c r="V1027" s="297"/>
      <c r="W1027" s="297"/>
      <c r="X1027" s="297"/>
      <c r="Y1027" s="297"/>
      <c r="Z1027" s="297"/>
      <c r="AA1027" s="297"/>
      <c r="AB1027" s="297"/>
      <c r="AC1027" s="297"/>
    </row>
    <row r="1028" spans="1:29" ht="18.75" customHeight="1" x14ac:dyDescent="0.2">
      <c r="A1028" s="297"/>
      <c r="B1028" s="297"/>
      <c r="C1028" s="297"/>
      <c r="D1028" s="297"/>
      <c r="E1028" s="297"/>
      <c r="F1028" s="297"/>
      <c r="G1028" s="297"/>
      <c r="H1028" s="297"/>
      <c r="I1028" s="297"/>
      <c r="J1028" s="297"/>
      <c r="K1028" s="297"/>
      <c r="L1028" s="297"/>
      <c r="M1028" s="297"/>
      <c r="N1028" s="297"/>
      <c r="O1028" s="297"/>
      <c r="P1028" s="297"/>
      <c r="Q1028" s="297"/>
      <c r="R1028" s="297"/>
      <c r="S1028" s="297"/>
      <c r="T1028" s="297"/>
      <c r="U1028" s="297"/>
      <c r="V1028" s="297"/>
      <c r="W1028" s="297"/>
      <c r="X1028" s="297"/>
      <c r="Y1028" s="297"/>
      <c r="Z1028" s="297"/>
      <c r="AA1028" s="297"/>
      <c r="AB1028" s="297"/>
      <c r="AC1028" s="297"/>
    </row>
    <row r="1029" spans="1:29" ht="18.75" customHeight="1" x14ac:dyDescent="0.2">
      <c r="A1029" s="297"/>
      <c r="B1029" s="297"/>
      <c r="C1029" s="297"/>
      <c r="D1029" s="297"/>
      <c r="E1029" s="297"/>
      <c r="F1029" s="297"/>
      <c r="G1029" s="297"/>
      <c r="H1029" s="297"/>
      <c r="I1029" s="297"/>
      <c r="J1029" s="297"/>
      <c r="K1029" s="297"/>
      <c r="L1029" s="297"/>
      <c r="M1029" s="297"/>
      <c r="N1029" s="297"/>
      <c r="O1029" s="297"/>
      <c r="P1029" s="297"/>
      <c r="Q1029" s="297"/>
      <c r="R1029" s="297"/>
      <c r="S1029" s="297"/>
      <c r="T1029" s="297"/>
      <c r="U1029" s="297"/>
      <c r="V1029" s="297"/>
      <c r="W1029" s="297"/>
      <c r="X1029" s="297"/>
      <c r="Y1029" s="297"/>
      <c r="Z1029" s="297"/>
      <c r="AA1029" s="297"/>
      <c r="AB1029" s="297"/>
      <c r="AC1029" s="297"/>
    </row>
    <row r="1030" spans="1:29" ht="18.75" customHeight="1" x14ac:dyDescent="0.2">
      <c r="A1030" s="297"/>
      <c r="B1030" s="297"/>
      <c r="C1030" s="297"/>
      <c r="D1030" s="297"/>
      <c r="E1030" s="297"/>
      <c r="F1030" s="297"/>
      <c r="G1030" s="297"/>
      <c r="H1030" s="297"/>
      <c r="I1030" s="297"/>
      <c r="J1030" s="297"/>
      <c r="K1030" s="297"/>
      <c r="L1030" s="297"/>
      <c r="M1030" s="297"/>
      <c r="N1030" s="297"/>
      <c r="O1030" s="297"/>
      <c r="P1030" s="297"/>
      <c r="Q1030" s="297"/>
      <c r="R1030" s="297"/>
      <c r="S1030" s="297"/>
      <c r="T1030" s="297"/>
      <c r="U1030" s="297"/>
      <c r="V1030" s="297"/>
      <c r="W1030" s="297"/>
      <c r="X1030" s="297"/>
      <c r="Y1030" s="297"/>
      <c r="Z1030" s="297"/>
      <c r="AA1030" s="297"/>
      <c r="AB1030" s="297"/>
      <c r="AC1030" s="297"/>
    </row>
    <row r="1031" spans="1:29" ht="18.75" customHeight="1" x14ac:dyDescent="0.2">
      <c r="A1031" s="297"/>
      <c r="B1031" s="297"/>
      <c r="C1031" s="297"/>
      <c r="D1031" s="297"/>
      <c r="E1031" s="297"/>
      <c r="F1031" s="297"/>
      <c r="G1031" s="297"/>
      <c r="H1031" s="297"/>
      <c r="I1031" s="297"/>
      <c r="J1031" s="297"/>
      <c r="K1031" s="297"/>
      <c r="L1031" s="297"/>
      <c r="M1031" s="297"/>
      <c r="N1031" s="297"/>
      <c r="O1031" s="297"/>
      <c r="P1031" s="297"/>
      <c r="Q1031" s="297"/>
      <c r="R1031" s="297"/>
      <c r="S1031" s="297"/>
      <c r="T1031" s="297"/>
      <c r="U1031" s="297"/>
      <c r="V1031" s="297"/>
      <c r="W1031" s="297"/>
      <c r="X1031" s="297"/>
      <c r="Y1031" s="297"/>
      <c r="Z1031" s="297"/>
      <c r="AA1031" s="297"/>
      <c r="AB1031" s="297"/>
      <c r="AC1031" s="297"/>
    </row>
    <row r="1032" spans="1:29" ht="18.75" customHeight="1" x14ac:dyDescent="0.2">
      <c r="A1032" s="297"/>
      <c r="B1032" s="297"/>
      <c r="C1032" s="297"/>
      <c r="D1032" s="297"/>
      <c r="E1032" s="297"/>
      <c r="F1032" s="297"/>
      <c r="G1032" s="297"/>
      <c r="H1032" s="297"/>
      <c r="I1032" s="297"/>
      <c r="J1032" s="297"/>
      <c r="K1032" s="297"/>
      <c r="L1032" s="297"/>
      <c r="M1032" s="297"/>
      <c r="N1032" s="297"/>
      <c r="O1032" s="297"/>
      <c r="P1032" s="297"/>
      <c r="Q1032" s="297"/>
      <c r="R1032" s="297"/>
      <c r="S1032" s="297"/>
      <c r="T1032" s="297"/>
      <c r="U1032" s="297"/>
      <c r="V1032" s="297"/>
      <c r="W1032" s="297"/>
      <c r="X1032" s="297"/>
      <c r="Y1032" s="297"/>
      <c r="Z1032" s="297"/>
      <c r="AA1032" s="297"/>
      <c r="AB1032" s="297"/>
      <c r="AC1032" s="297"/>
    </row>
    <row r="1033" spans="1:29" ht="18.75" customHeight="1" x14ac:dyDescent="0.2">
      <c r="A1033" s="297"/>
      <c r="B1033" s="297"/>
      <c r="C1033" s="297"/>
      <c r="D1033" s="297"/>
      <c r="E1033" s="297"/>
      <c r="F1033" s="297"/>
      <c r="G1033" s="297"/>
      <c r="H1033" s="297"/>
      <c r="I1033" s="297"/>
      <c r="J1033" s="297"/>
      <c r="K1033" s="297"/>
      <c r="L1033" s="297"/>
      <c r="M1033" s="297"/>
      <c r="N1033" s="297"/>
      <c r="O1033" s="297"/>
      <c r="P1033" s="297"/>
      <c r="Q1033" s="297"/>
      <c r="R1033" s="297"/>
      <c r="S1033" s="297"/>
      <c r="T1033" s="297"/>
      <c r="U1033" s="297"/>
      <c r="V1033" s="297"/>
      <c r="W1033" s="297"/>
      <c r="X1033" s="297"/>
      <c r="Y1033" s="297"/>
      <c r="Z1033" s="297"/>
      <c r="AA1033" s="297"/>
      <c r="AB1033" s="297"/>
      <c r="AC1033" s="297"/>
    </row>
    <row r="1034" spans="1:29" ht="18.75" customHeight="1" x14ac:dyDescent="0.2">
      <c r="A1034" s="297"/>
      <c r="B1034" s="297"/>
      <c r="C1034" s="297"/>
      <c r="D1034" s="297"/>
      <c r="E1034" s="297"/>
      <c r="F1034" s="297"/>
      <c r="G1034" s="297"/>
      <c r="H1034" s="297"/>
      <c r="I1034" s="297"/>
      <c r="J1034" s="297"/>
      <c r="K1034" s="297"/>
      <c r="L1034" s="297"/>
      <c r="M1034" s="297"/>
      <c r="N1034" s="297"/>
      <c r="O1034" s="297"/>
      <c r="P1034" s="297"/>
      <c r="Q1034" s="297"/>
      <c r="R1034" s="297"/>
      <c r="S1034" s="297"/>
      <c r="T1034" s="297"/>
      <c r="U1034" s="297"/>
      <c r="V1034" s="297"/>
      <c r="W1034" s="297"/>
      <c r="X1034" s="297"/>
      <c r="Y1034" s="297"/>
      <c r="Z1034" s="297"/>
      <c r="AA1034" s="297"/>
      <c r="AB1034" s="297"/>
      <c r="AC1034" s="297"/>
    </row>
    <row r="1035" spans="1:29" ht="18.75" customHeight="1" x14ac:dyDescent="0.2">
      <c r="A1035" s="297"/>
      <c r="B1035" s="297"/>
      <c r="C1035" s="297"/>
      <c r="D1035" s="297"/>
      <c r="E1035" s="297"/>
      <c r="F1035" s="297"/>
      <c r="G1035" s="297"/>
      <c r="H1035" s="297"/>
      <c r="I1035" s="297"/>
      <c r="J1035" s="297"/>
      <c r="K1035" s="297"/>
      <c r="L1035" s="297"/>
      <c r="M1035" s="297"/>
      <c r="N1035" s="297"/>
      <c r="O1035" s="297"/>
      <c r="P1035" s="297"/>
      <c r="Q1035" s="297"/>
      <c r="R1035" s="297"/>
      <c r="S1035" s="297"/>
      <c r="T1035" s="297"/>
      <c r="U1035" s="297"/>
      <c r="V1035" s="297"/>
      <c r="W1035" s="297"/>
      <c r="X1035" s="297"/>
      <c r="Y1035" s="297"/>
      <c r="Z1035" s="297"/>
      <c r="AA1035" s="297"/>
      <c r="AB1035" s="297"/>
      <c r="AC1035" s="297"/>
    </row>
    <row r="1036" spans="1:29" ht="18.75" customHeight="1" x14ac:dyDescent="0.2">
      <c r="A1036" s="297"/>
      <c r="B1036" s="297"/>
      <c r="C1036" s="297"/>
      <c r="D1036" s="297"/>
      <c r="E1036" s="297"/>
      <c r="F1036" s="297"/>
      <c r="G1036" s="297"/>
      <c r="H1036" s="297"/>
      <c r="I1036" s="297"/>
      <c r="J1036" s="297"/>
      <c r="K1036" s="297"/>
      <c r="L1036" s="297"/>
      <c r="M1036" s="297"/>
      <c r="N1036" s="297"/>
      <c r="O1036" s="297"/>
      <c r="P1036" s="297"/>
      <c r="Q1036" s="297"/>
      <c r="R1036" s="297"/>
      <c r="S1036" s="297"/>
      <c r="T1036" s="297"/>
      <c r="U1036" s="297"/>
      <c r="V1036" s="297"/>
      <c r="W1036" s="297"/>
      <c r="X1036" s="297"/>
      <c r="Y1036" s="297"/>
      <c r="Z1036" s="297"/>
      <c r="AA1036" s="297"/>
      <c r="AB1036" s="297"/>
      <c r="AC1036" s="297"/>
    </row>
    <row r="1037" spans="1:29" ht="18.75" customHeight="1" x14ac:dyDescent="0.2">
      <c r="A1037" s="297"/>
      <c r="B1037" s="297"/>
      <c r="C1037" s="297"/>
      <c r="D1037" s="297"/>
      <c r="E1037" s="297"/>
      <c r="F1037" s="297"/>
      <c r="G1037" s="297"/>
      <c r="H1037" s="297"/>
      <c r="I1037" s="297"/>
      <c r="J1037" s="297"/>
      <c r="K1037" s="297"/>
      <c r="L1037" s="297"/>
      <c r="M1037" s="297"/>
      <c r="N1037" s="297"/>
      <c r="O1037" s="297"/>
      <c r="P1037" s="297"/>
      <c r="Q1037" s="297"/>
      <c r="R1037" s="297"/>
      <c r="S1037" s="297"/>
      <c r="T1037" s="297"/>
      <c r="U1037" s="297"/>
      <c r="V1037" s="297"/>
      <c r="W1037" s="297"/>
      <c r="X1037" s="297"/>
      <c r="Y1037" s="297"/>
      <c r="Z1037" s="297"/>
      <c r="AA1037" s="297"/>
      <c r="AB1037" s="297"/>
      <c r="AC1037" s="297"/>
    </row>
    <row r="1038" spans="1:29" ht="18.75" customHeight="1" x14ac:dyDescent="0.2">
      <c r="A1038" s="297"/>
      <c r="B1038" s="297"/>
      <c r="C1038" s="297"/>
      <c r="D1038" s="297"/>
      <c r="E1038" s="297"/>
      <c r="F1038" s="297"/>
      <c r="G1038" s="297"/>
      <c r="H1038" s="297"/>
      <c r="I1038" s="297"/>
      <c r="J1038" s="297"/>
      <c r="K1038" s="297"/>
      <c r="L1038" s="297"/>
      <c r="M1038" s="297"/>
      <c r="N1038" s="297"/>
      <c r="O1038" s="297"/>
      <c r="P1038" s="297"/>
      <c r="Q1038" s="297"/>
      <c r="R1038" s="297"/>
      <c r="S1038" s="297"/>
      <c r="T1038" s="297"/>
      <c r="U1038" s="297"/>
      <c r="V1038" s="297"/>
      <c r="W1038" s="297"/>
      <c r="X1038" s="297"/>
      <c r="Y1038" s="297"/>
      <c r="Z1038" s="297"/>
      <c r="AA1038" s="297"/>
      <c r="AB1038" s="297"/>
      <c r="AC1038" s="297"/>
    </row>
    <row r="1039" spans="1:29" ht="18.75" customHeight="1" x14ac:dyDescent="0.2">
      <c r="A1039" s="297"/>
      <c r="B1039" s="297"/>
      <c r="C1039" s="297"/>
      <c r="D1039" s="297"/>
      <c r="E1039" s="297"/>
      <c r="F1039" s="297"/>
      <c r="G1039" s="297"/>
      <c r="H1039" s="297"/>
      <c r="I1039" s="297"/>
      <c r="J1039" s="297"/>
      <c r="K1039" s="297"/>
      <c r="L1039" s="297"/>
      <c r="M1039" s="297"/>
      <c r="N1039" s="297"/>
      <c r="O1039" s="297"/>
      <c r="P1039" s="297"/>
      <c r="Q1039" s="297"/>
      <c r="R1039" s="297"/>
      <c r="S1039" s="297"/>
      <c r="T1039" s="297"/>
      <c r="U1039" s="297"/>
      <c r="V1039" s="297"/>
      <c r="W1039" s="297"/>
      <c r="X1039" s="297"/>
      <c r="Y1039" s="297"/>
      <c r="Z1039" s="297"/>
      <c r="AA1039" s="297"/>
      <c r="AB1039" s="297"/>
      <c r="AC1039" s="297"/>
    </row>
    <row r="1040" spans="1:29" ht="18.75" customHeight="1" x14ac:dyDescent="0.2">
      <c r="A1040" s="297"/>
      <c r="B1040" s="297"/>
      <c r="C1040" s="297"/>
      <c r="D1040" s="297"/>
      <c r="E1040" s="297"/>
      <c r="F1040" s="297"/>
      <c r="G1040" s="297"/>
      <c r="H1040" s="297"/>
      <c r="I1040" s="297"/>
      <c r="J1040" s="297"/>
      <c r="K1040" s="297"/>
      <c r="L1040" s="297"/>
      <c r="M1040" s="297"/>
      <c r="N1040" s="297"/>
      <c r="O1040" s="297"/>
      <c r="P1040" s="297"/>
      <c r="Q1040" s="297"/>
      <c r="R1040" s="297"/>
      <c r="S1040" s="297"/>
      <c r="T1040" s="297"/>
      <c r="U1040" s="297"/>
      <c r="V1040" s="297"/>
      <c r="W1040" s="297"/>
      <c r="X1040" s="297"/>
      <c r="Y1040" s="297"/>
      <c r="Z1040" s="297"/>
      <c r="AA1040" s="297"/>
      <c r="AB1040" s="297"/>
      <c r="AC1040" s="297"/>
    </row>
    <row r="1041" spans="1:29" ht="18.75" customHeight="1" x14ac:dyDescent="0.2">
      <c r="A1041" s="297"/>
      <c r="B1041" s="297"/>
      <c r="C1041" s="297"/>
      <c r="D1041" s="297"/>
      <c r="E1041" s="297"/>
      <c r="F1041" s="297"/>
      <c r="G1041" s="297"/>
      <c r="H1041" s="297"/>
      <c r="I1041" s="297"/>
      <c r="J1041" s="297"/>
      <c r="K1041" s="297"/>
      <c r="L1041" s="297"/>
      <c r="M1041" s="297"/>
      <c r="N1041" s="297"/>
      <c r="O1041" s="297"/>
      <c r="P1041" s="297"/>
      <c r="Q1041" s="297"/>
      <c r="R1041" s="297"/>
      <c r="S1041" s="297"/>
      <c r="T1041" s="297"/>
      <c r="U1041" s="297"/>
      <c r="V1041" s="297"/>
      <c r="W1041" s="297"/>
      <c r="X1041" s="297"/>
      <c r="Y1041" s="297"/>
      <c r="Z1041" s="297"/>
      <c r="AA1041" s="297"/>
      <c r="AB1041" s="297"/>
      <c r="AC1041" s="297"/>
    </row>
    <row r="1042" spans="1:29" ht="18.75" customHeight="1" x14ac:dyDescent="0.2">
      <c r="A1042" s="297"/>
      <c r="B1042" s="297"/>
      <c r="C1042" s="297"/>
      <c r="D1042" s="297"/>
      <c r="E1042" s="297"/>
      <c r="F1042" s="297"/>
      <c r="G1042" s="297"/>
      <c r="H1042" s="297"/>
      <c r="I1042" s="297"/>
      <c r="J1042" s="297"/>
      <c r="K1042" s="297"/>
      <c r="L1042" s="297"/>
      <c r="M1042" s="297"/>
      <c r="N1042" s="297"/>
      <c r="O1042" s="297"/>
      <c r="P1042" s="297"/>
      <c r="Q1042" s="297"/>
      <c r="R1042" s="297"/>
      <c r="S1042" s="297"/>
      <c r="T1042" s="297"/>
      <c r="U1042" s="297"/>
      <c r="V1042" s="297"/>
      <c r="W1042" s="297"/>
      <c r="X1042" s="297"/>
      <c r="Y1042" s="297"/>
      <c r="Z1042" s="297"/>
      <c r="AA1042" s="297"/>
      <c r="AB1042" s="297"/>
      <c r="AC1042" s="297"/>
    </row>
    <row r="1043" spans="1:29" ht="18.75" customHeight="1" x14ac:dyDescent="0.2">
      <c r="A1043" s="297"/>
      <c r="B1043" s="297"/>
      <c r="C1043" s="297"/>
      <c r="D1043" s="297"/>
      <c r="E1043" s="297"/>
      <c r="F1043" s="297"/>
      <c r="G1043" s="297"/>
      <c r="H1043" s="297"/>
      <c r="I1043" s="297"/>
      <c r="J1043" s="297"/>
      <c r="K1043" s="297"/>
      <c r="L1043" s="297"/>
      <c r="M1043" s="297"/>
      <c r="N1043" s="297"/>
      <c r="O1043" s="297"/>
      <c r="P1043" s="297"/>
      <c r="Q1043" s="297"/>
      <c r="R1043" s="297"/>
      <c r="S1043" s="297"/>
      <c r="T1043" s="297"/>
      <c r="U1043" s="297"/>
      <c r="V1043" s="297"/>
      <c r="W1043" s="297"/>
      <c r="X1043" s="297"/>
      <c r="Y1043" s="297"/>
      <c r="Z1043" s="297"/>
      <c r="AA1043" s="297"/>
      <c r="AB1043" s="297"/>
      <c r="AC1043" s="297"/>
    </row>
    <row r="1044" spans="1:29" ht="18.75" customHeight="1" x14ac:dyDescent="0.2">
      <c r="A1044" s="297"/>
      <c r="B1044" s="297"/>
      <c r="C1044" s="297"/>
      <c r="D1044" s="297"/>
      <c r="E1044" s="297"/>
      <c r="F1044" s="297"/>
      <c r="G1044" s="297"/>
      <c r="H1044" s="297"/>
      <c r="I1044" s="297"/>
      <c r="J1044" s="297"/>
      <c r="K1044" s="297"/>
      <c r="L1044" s="297"/>
      <c r="M1044" s="297"/>
      <c r="N1044" s="297"/>
      <c r="O1044" s="297"/>
      <c r="P1044" s="297"/>
      <c r="Q1044" s="297"/>
      <c r="R1044" s="297"/>
      <c r="S1044" s="297"/>
      <c r="T1044" s="297"/>
      <c r="U1044" s="297"/>
      <c r="V1044" s="297"/>
      <c r="W1044" s="297"/>
      <c r="X1044" s="297"/>
      <c r="Y1044" s="297"/>
      <c r="Z1044" s="297"/>
      <c r="AA1044" s="297"/>
      <c r="AB1044" s="297"/>
      <c r="AC1044" s="297"/>
    </row>
    <row r="1045" spans="1:29" ht="18.75" customHeight="1" x14ac:dyDescent="0.2">
      <c r="A1045" s="297"/>
      <c r="B1045" s="297"/>
      <c r="C1045" s="297"/>
      <c r="D1045" s="297"/>
      <c r="E1045" s="297"/>
      <c r="F1045" s="297"/>
      <c r="G1045" s="297"/>
      <c r="H1045" s="297"/>
      <c r="I1045" s="297"/>
      <c r="J1045" s="297"/>
      <c r="K1045" s="297"/>
      <c r="L1045" s="297"/>
      <c r="M1045" s="297"/>
      <c r="N1045" s="297"/>
      <c r="O1045" s="297"/>
      <c r="P1045" s="297"/>
      <c r="Q1045" s="297"/>
      <c r="R1045" s="297"/>
      <c r="S1045" s="297"/>
      <c r="T1045" s="297"/>
      <c r="U1045" s="297"/>
      <c r="V1045" s="297"/>
      <c r="W1045" s="297"/>
      <c r="X1045" s="297"/>
      <c r="Y1045" s="297"/>
      <c r="Z1045" s="297"/>
      <c r="AA1045" s="297"/>
      <c r="AB1045" s="297"/>
      <c r="AC1045" s="297"/>
    </row>
    <row r="1046" spans="1:29" ht="18.75" customHeight="1" x14ac:dyDescent="0.2">
      <c r="A1046" s="297"/>
      <c r="B1046" s="297"/>
      <c r="C1046" s="297"/>
      <c r="D1046" s="297"/>
      <c r="E1046" s="297"/>
      <c r="F1046" s="297"/>
      <c r="G1046" s="297"/>
      <c r="H1046" s="297"/>
      <c r="I1046" s="297"/>
      <c r="J1046" s="297"/>
      <c r="K1046" s="297"/>
      <c r="L1046" s="297"/>
      <c r="M1046" s="297"/>
      <c r="N1046" s="297"/>
      <c r="O1046" s="297"/>
      <c r="P1046" s="297"/>
      <c r="Q1046" s="297"/>
      <c r="R1046" s="297"/>
      <c r="S1046" s="297"/>
      <c r="T1046" s="297"/>
      <c r="U1046" s="297"/>
      <c r="V1046" s="297"/>
      <c r="W1046" s="297"/>
      <c r="X1046" s="297"/>
      <c r="Y1046" s="297"/>
      <c r="Z1046" s="297"/>
      <c r="AA1046" s="297"/>
      <c r="AB1046" s="297"/>
      <c r="AC1046" s="297"/>
    </row>
    <row r="1047" spans="1:29" ht="18.75" customHeight="1" x14ac:dyDescent="0.2">
      <c r="A1047" s="297"/>
      <c r="B1047" s="297"/>
      <c r="C1047" s="297"/>
      <c r="D1047" s="297"/>
      <c r="E1047" s="297"/>
      <c r="F1047" s="297"/>
      <c r="G1047" s="297"/>
      <c r="H1047" s="297"/>
      <c r="I1047" s="297"/>
      <c r="J1047" s="297"/>
      <c r="K1047" s="297"/>
      <c r="L1047" s="297"/>
      <c r="M1047" s="297"/>
      <c r="N1047" s="297"/>
      <c r="O1047" s="297"/>
      <c r="P1047" s="297"/>
      <c r="Q1047" s="297"/>
      <c r="R1047" s="297"/>
      <c r="S1047" s="297"/>
      <c r="T1047" s="297"/>
      <c r="U1047" s="297"/>
      <c r="V1047" s="297"/>
      <c r="W1047" s="297"/>
      <c r="X1047" s="297"/>
      <c r="Y1047" s="297"/>
      <c r="Z1047" s="297"/>
      <c r="AA1047" s="297"/>
      <c r="AB1047" s="297"/>
      <c r="AC1047" s="297"/>
    </row>
    <row r="1048" spans="1:29" ht="18.75" customHeight="1" x14ac:dyDescent="0.2">
      <c r="A1048" s="297"/>
      <c r="B1048" s="297"/>
      <c r="C1048" s="297"/>
      <c r="D1048" s="297"/>
      <c r="E1048" s="297"/>
      <c r="F1048" s="297"/>
      <c r="G1048" s="297"/>
      <c r="H1048" s="297"/>
      <c r="I1048" s="297"/>
      <c r="J1048" s="297"/>
      <c r="K1048" s="297"/>
      <c r="L1048" s="297"/>
      <c r="M1048" s="297"/>
      <c r="N1048" s="297"/>
      <c r="O1048" s="297"/>
      <c r="P1048" s="297"/>
      <c r="Q1048" s="297"/>
      <c r="R1048" s="297"/>
      <c r="S1048" s="297"/>
      <c r="T1048" s="297"/>
      <c r="U1048" s="297"/>
      <c r="V1048" s="297"/>
      <c r="W1048" s="297"/>
      <c r="X1048" s="297"/>
      <c r="Y1048" s="297"/>
      <c r="Z1048" s="297"/>
      <c r="AA1048" s="297"/>
      <c r="AB1048" s="297"/>
      <c r="AC1048" s="297"/>
    </row>
    <row r="1049" spans="1:29" ht="18.75" customHeight="1" x14ac:dyDescent="0.2">
      <c r="A1049" s="297"/>
      <c r="B1049" s="297"/>
      <c r="C1049" s="297"/>
      <c r="D1049" s="297"/>
      <c r="E1049" s="297"/>
      <c r="F1049" s="297"/>
      <c r="G1049" s="297"/>
      <c r="H1049" s="297"/>
      <c r="I1049" s="297"/>
      <c r="J1049" s="297"/>
      <c r="K1049" s="297"/>
      <c r="L1049" s="297"/>
      <c r="M1049" s="297"/>
      <c r="N1049" s="297"/>
      <c r="O1049" s="297"/>
      <c r="P1049" s="297"/>
      <c r="Q1049" s="297"/>
      <c r="R1049" s="297"/>
      <c r="S1049" s="297"/>
      <c r="T1049" s="297"/>
      <c r="U1049" s="297"/>
      <c r="V1049" s="297"/>
      <c r="W1049" s="297"/>
      <c r="X1049" s="297"/>
      <c r="Y1049" s="297"/>
      <c r="Z1049" s="297"/>
      <c r="AA1049" s="297"/>
      <c r="AB1049" s="297"/>
      <c r="AC1049" s="297"/>
    </row>
    <row r="1050" spans="1:29" ht="18.75" customHeight="1" x14ac:dyDescent="0.2">
      <c r="A1050" s="297"/>
      <c r="B1050" s="297"/>
      <c r="C1050" s="297"/>
      <c r="D1050" s="297"/>
      <c r="E1050" s="297"/>
      <c r="F1050" s="297"/>
      <c r="G1050" s="297"/>
      <c r="H1050" s="297"/>
      <c r="I1050" s="297"/>
      <c r="J1050" s="297"/>
      <c r="K1050" s="297"/>
      <c r="L1050" s="297"/>
      <c r="M1050" s="297"/>
      <c r="N1050" s="297"/>
      <c r="O1050" s="297"/>
      <c r="P1050" s="297"/>
      <c r="Q1050" s="297"/>
      <c r="R1050" s="297"/>
      <c r="S1050" s="297"/>
      <c r="T1050" s="297"/>
      <c r="U1050" s="297"/>
      <c r="V1050" s="297"/>
      <c r="W1050" s="297"/>
      <c r="X1050" s="297"/>
      <c r="Y1050" s="297"/>
      <c r="Z1050" s="297"/>
      <c r="AA1050" s="297"/>
      <c r="AB1050" s="297"/>
      <c r="AC1050" s="297"/>
    </row>
    <row r="1051" spans="1:29" ht="18.75" customHeight="1" x14ac:dyDescent="0.2">
      <c r="A1051" s="297"/>
      <c r="B1051" s="297"/>
      <c r="C1051" s="297"/>
      <c r="D1051" s="297"/>
      <c r="E1051" s="297"/>
      <c r="F1051" s="297"/>
      <c r="G1051" s="297"/>
      <c r="H1051" s="297"/>
      <c r="I1051" s="297"/>
      <c r="J1051" s="297"/>
      <c r="K1051" s="297"/>
      <c r="L1051" s="297"/>
      <c r="M1051" s="297"/>
      <c r="N1051" s="297"/>
      <c r="O1051" s="297"/>
      <c r="P1051" s="297"/>
      <c r="Q1051" s="297"/>
      <c r="R1051" s="297"/>
      <c r="S1051" s="297"/>
      <c r="T1051" s="297"/>
      <c r="U1051" s="297"/>
      <c r="V1051" s="297"/>
      <c r="W1051" s="297"/>
      <c r="X1051" s="297"/>
      <c r="Y1051" s="297"/>
      <c r="Z1051" s="297"/>
      <c r="AA1051" s="297"/>
      <c r="AB1051" s="297"/>
      <c r="AC1051" s="297"/>
    </row>
    <row r="1052" spans="1:29" ht="18.75" customHeight="1" x14ac:dyDescent="0.2">
      <c r="A1052" s="297"/>
      <c r="B1052" s="297"/>
      <c r="C1052" s="297"/>
      <c r="D1052" s="297"/>
      <c r="E1052" s="297"/>
      <c r="F1052" s="297"/>
      <c r="G1052" s="297"/>
      <c r="H1052" s="297"/>
      <c r="I1052" s="297"/>
      <c r="J1052" s="297"/>
      <c r="K1052" s="297"/>
      <c r="L1052" s="297"/>
      <c r="M1052" s="297"/>
      <c r="N1052" s="297"/>
      <c r="O1052" s="297"/>
      <c r="P1052" s="297"/>
      <c r="Q1052" s="297"/>
      <c r="R1052" s="297"/>
      <c r="S1052" s="297"/>
      <c r="T1052" s="297"/>
      <c r="U1052" s="297"/>
      <c r="V1052" s="297"/>
      <c r="W1052" s="297"/>
      <c r="X1052" s="297"/>
      <c r="Y1052" s="297"/>
      <c r="Z1052" s="297"/>
      <c r="AA1052" s="297"/>
      <c r="AB1052" s="297"/>
      <c r="AC1052" s="297"/>
    </row>
    <row r="1053" spans="1:29" ht="18.75" customHeight="1" x14ac:dyDescent="0.2">
      <c r="A1053" s="297"/>
      <c r="B1053" s="297"/>
      <c r="C1053" s="297"/>
      <c r="D1053" s="297"/>
      <c r="E1053" s="297"/>
      <c r="F1053" s="297"/>
      <c r="G1053" s="297"/>
      <c r="H1053" s="297"/>
      <c r="I1053" s="297"/>
      <c r="J1053" s="297"/>
      <c r="K1053" s="297"/>
      <c r="L1053" s="297"/>
      <c r="M1053" s="297"/>
      <c r="N1053" s="297"/>
      <c r="O1053" s="297"/>
      <c r="P1053" s="297"/>
      <c r="Q1053" s="297"/>
      <c r="R1053" s="297"/>
      <c r="S1053" s="297"/>
      <c r="T1053" s="297"/>
      <c r="U1053" s="297"/>
      <c r="V1053" s="297"/>
      <c r="W1053" s="297"/>
      <c r="X1053" s="297"/>
      <c r="Y1053" s="297"/>
      <c r="Z1053" s="297"/>
      <c r="AA1053" s="297"/>
      <c r="AB1053" s="297"/>
      <c r="AC1053" s="297"/>
    </row>
    <row r="1054" spans="1:29" ht="18.75" customHeight="1" x14ac:dyDescent="0.2">
      <c r="A1054" s="297"/>
      <c r="B1054" s="297"/>
      <c r="C1054" s="297"/>
      <c r="D1054" s="297"/>
      <c r="E1054" s="297"/>
      <c r="F1054" s="297"/>
      <c r="G1054" s="297"/>
      <c r="H1054" s="297"/>
      <c r="I1054" s="297"/>
      <c r="J1054" s="297"/>
      <c r="K1054" s="297"/>
      <c r="L1054" s="297"/>
      <c r="M1054" s="297"/>
      <c r="N1054" s="297"/>
      <c r="O1054" s="297"/>
      <c r="P1054" s="297"/>
      <c r="Q1054" s="297"/>
      <c r="R1054" s="297"/>
      <c r="S1054" s="297"/>
      <c r="T1054" s="297"/>
      <c r="U1054" s="297"/>
      <c r="V1054" s="297"/>
      <c r="W1054" s="297"/>
      <c r="X1054" s="297"/>
      <c r="Y1054" s="297"/>
      <c r="Z1054" s="297"/>
      <c r="AA1054" s="297"/>
      <c r="AB1054" s="297"/>
      <c r="AC1054" s="297"/>
    </row>
    <row r="1055" spans="1:29" ht="18.75" customHeight="1" x14ac:dyDescent="0.2">
      <c r="A1055" s="297"/>
      <c r="B1055" s="297"/>
      <c r="C1055" s="297"/>
      <c r="D1055" s="297"/>
      <c r="E1055" s="297"/>
      <c r="F1055" s="297"/>
      <c r="G1055" s="297"/>
      <c r="H1055" s="297"/>
      <c r="I1055" s="297"/>
      <c r="J1055" s="297"/>
      <c r="K1055" s="297"/>
      <c r="L1055" s="297"/>
      <c r="M1055" s="297"/>
      <c r="N1055" s="297"/>
      <c r="O1055" s="297"/>
      <c r="P1055" s="297"/>
      <c r="Q1055" s="297"/>
      <c r="R1055" s="297"/>
      <c r="S1055" s="297"/>
      <c r="T1055" s="297"/>
      <c r="U1055" s="297"/>
      <c r="V1055" s="297"/>
      <c r="W1055" s="297"/>
      <c r="X1055" s="297"/>
      <c r="Y1055" s="297"/>
      <c r="Z1055" s="297"/>
      <c r="AA1055" s="297"/>
      <c r="AB1055" s="297"/>
      <c r="AC1055" s="297"/>
    </row>
    <row r="1056" spans="1:29" ht="18.75" customHeight="1" x14ac:dyDescent="0.2">
      <c r="A1056" s="297"/>
      <c r="B1056" s="297"/>
      <c r="C1056" s="297"/>
      <c r="D1056" s="297"/>
      <c r="E1056" s="297"/>
      <c r="F1056" s="297"/>
      <c r="G1056" s="297"/>
      <c r="H1056" s="297"/>
      <c r="I1056" s="297"/>
      <c r="J1056" s="297"/>
      <c r="K1056" s="297"/>
      <c r="L1056" s="297"/>
      <c r="M1056" s="297"/>
      <c r="N1056" s="297"/>
      <c r="O1056" s="297"/>
      <c r="P1056" s="297"/>
      <c r="Q1056" s="297"/>
      <c r="R1056" s="297"/>
      <c r="S1056" s="297"/>
      <c r="T1056" s="297"/>
      <c r="U1056" s="297"/>
      <c r="V1056" s="297"/>
      <c r="W1056" s="297"/>
      <c r="X1056" s="297"/>
      <c r="Y1056" s="297"/>
      <c r="Z1056" s="297"/>
      <c r="AA1056" s="297"/>
      <c r="AB1056" s="297"/>
      <c r="AC1056" s="297"/>
    </row>
    <row r="1057" spans="1:29" ht="18.75" customHeight="1" x14ac:dyDescent="0.2">
      <c r="A1057" s="297"/>
      <c r="B1057" s="297"/>
      <c r="C1057" s="297"/>
      <c r="D1057" s="297"/>
      <c r="E1057" s="297"/>
      <c r="F1057" s="297"/>
      <c r="G1057" s="297"/>
      <c r="H1057" s="297"/>
      <c r="I1057" s="297"/>
      <c r="J1057" s="297"/>
      <c r="K1057" s="297"/>
      <c r="L1057" s="297"/>
      <c r="M1057" s="297"/>
      <c r="N1057" s="297"/>
      <c r="O1057" s="297"/>
      <c r="P1057" s="297"/>
      <c r="Q1057" s="297"/>
      <c r="R1057" s="297"/>
      <c r="S1057" s="297"/>
      <c r="T1057" s="297"/>
      <c r="U1057" s="297"/>
      <c r="V1057" s="297"/>
      <c r="W1057" s="297"/>
      <c r="X1057" s="297"/>
      <c r="Y1057" s="297"/>
      <c r="Z1057" s="297"/>
      <c r="AA1057" s="297"/>
      <c r="AB1057" s="297"/>
      <c r="AC1057" s="297"/>
    </row>
    <row r="1058" spans="1:29" ht="18.75" customHeight="1" x14ac:dyDescent="0.2">
      <c r="A1058" s="297"/>
      <c r="B1058" s="297"/>
      <c r="C1058" s="297"/>
      <c r="D1058" s="297"/>
      <c r="E1058" s="297"/>
      <c r="F1058" s="297"/>
      <c r="G1058" s="297"/>
      <c r="H1058" s="297"/>
      <c r="I1058" s="297"/>
      <c r="J1058" s="297"/>
      <c r="K1058" s="297"/>
      <c r="L1058" s="297"/>
      <c r="M1058" s="297"/>
      <c r="N1058" s="297"/>
      <c r="O1058" s="297"/>
      <c r="P1058" s="297"/>
      <c r="Q1058" s="297"/>
      <c r="R1058" s="297"/>
      <c r="S1058" s="297"/>
      <c r="T1058" s="297"/>
      <c r="U1058" s="297"/>
      <c r="V1058" s="297"/>
      <c r="W1058" s="297"/>
      <c r="X1058" s="297"/>
      <c r="Y1058" s="297"/>
      <c r="Z1058" s="297"/>
      <c r="AA1058" s="297"/>
      <c r="AB1058" s="297"/>
      <c r="AC1058" s="297"/>
    </row>
    <row r="1059" spans="1:29" ht="18.75" customHeight="1" x14ac:dyDescent="0.2">
      <c r="A1059" s="297"/>
      <c r="B1059" s="297"/>
      <c r="C1059" s="297"/>
      <c r="D1059" s="297"/>
      <c r="E1059" s="297"/>
      <c r="F1059" s="297"/>
      <c r="G1059" s="297"/>
      <c r="H1059" s="297"/>
      <c r="I1059" s="297"/>
      <c r="J1059" s="297"/>
      <c r="K1059" s="297"/>
      <c r="L1059" s="297"/>
      <c r="M1059" s="297"/>
      <c r="N1059" s="297"/>
      <c r="O1059" s="297"/>
      <c r="P1059" s="297"/>
      <c r="Q1059" s="297"/>
      <c r="R1059" s="297"/>
      <c r="S1059" s="297"/>
      <c r="T1059" s="297"/>
      <c r="U1059" s="297"/>
      <c r="V1059" s="297"/>
      <c r="W1059" s="297"/>
      <c r="X1059" s="297"/>
      <c r="Y1059" s="297"/>
      <c r="Z1059" s="297"/>
      <c r="AA1059" s="297"/>
      <c r="AB1059" s="297"/>
      <c r="AC1059" s="297"/>
    </row>
    <row r="1060" spans="1:29" ht="18.75" customHeight="1" x14ac:dyDescent="0.2">
      <c r="A1060" s="297"/>
      <c r="B1060" s="297"/>
      <c r="C1060" s="297"/>
      <c r="D1060" s="297"/>
      <c r="E1060" s="297"/>
      <c r="F1060" s="297"/>
      <c r="G1060" s="297"/>
      <c r="H1060" s="297"/>
      <c r="I1060" s="297"/>
      <c r="J1060" s="297"/>
      <c r="K1060" s="297"/>
      <c r="L1060" s="297"/>
      <c r="M1060" s="297"/>
      <c r="N1060" s="297"/>
      <c r="O1060" s="297"/>
      <c r="P1060" s="297"/>
      <c r="Q1060" s="297"/>
      <c r="R1060" s="297"/>
      <c r="S1060" s="297"/>
      <c r="T1060" s="297"/>
      <c r="U1060" s="297"/>
      <c r="V1060" s="297"/>
      <c r="W1060" s="297"/>
      <c r="X1060" s="297"/>
      <c r="Y1060" s="297"/>
      <c r="Z1060" s="297"/>
      <c r="AA1060" s="297"/>
      <c r="AB1060" s="297"/>
      <c r="AC1060" s="297"/>
    </row>
    <row r="1061" spans="1:29" ht="18.75" customHeight="1" x14ac:dyDescent="0.2">
      <c r="A1061" s="297"/>
      <c r="B1061" s="297"/>
      <c r="C1061" s="297"/>
      <c r="D1061" s="297"/>
      <c r="E1061" s="297"/>
      <c r="F1061" s="297"/>
      <c r="G1061" s="297"/>
      <c r="H1061" s="297"/>
      <c r="I1061" s="297"/>
      <c r="J1061" s="297"/>
      <c r="K1061" s="297"/>
      <c r="L1061" s="297"/>
      <c r="M1061" s="297"/>
      <c r="N1061" s="297"/>
      <c r="O1061" s="297"/>
      <c r="P1061" s="297"/>
      <c r="Q1061" s="297"/>
      <c r="R1061" s="297"/>
      <c r="S1061" s="297"/>
      <c r="T1061" s="297"/>
      <c r="U1061" s="297"/>
      <c r="V1061" s="297"/>
      <c r="W1061" s="297"/>
      <c r="X1061" s="297"/>
      <c r="Y1061" s="297"/>
      <c r="Z1061" s="297"/>
      <c r="AA1061" s="297"/>
      <c r="AB1061" s="297"/>
      <c r="AC1061" s="297"/>
    </row>
    <row r="1062" spans="1:29" ht="18.75" customHeight="1" x14ac:dyDescent="0.2">
      <c r="A1062" s="297"/>
      <c r="B1062" s="297"/>
      <c r="C1062" s="297"/>
      <c r="D1062" s="297"/>
      <c r="E1062" s="297"/>
      <c r="F1062" s="297"/>
      <c r="G1062" s="297"/>
      <c r="H1062" s="297"/>
      <c r="I1062" s="297"/>
      <c r="J1062" s="297"/>
      <c r="K1062" s="297"/>
      <c r="L1062" s="297"/>
      <c r="M1062" s="297"/>
      <c r="N1062" s="297"/>
      <c r="O1062" s="297"/>
      <c r="P1062" s="297"/>
      <c r="Q1062" s="297"/>
      <c r="R1062" s="297"/>
      <c r="S1062" s="297"/>
      <c r="T1062" s="297"/>
      <c r="U1062" s="297"/>
      <c r="V1062" s="297"/>
      <c r="W1062" s="297"/>
      <c r="X1062" s="297"/>
      <c r="Y1062" s="297"/>
      <c r="Z1062" s="297"/>
      <c r="AA1062" s="297"/>
      <c r="AB1062" s="297"/>
      <c r="AC1062" s="297"/>
    </row>
    <row r="1063" spans="1:29" ht="18.75" customHeight="1" x14ac:dyDescent="0.2">
      <c r="A1063" s="297"/>
      <c r="B1063" s="297"/>
      <c r="C1063" s="297"/>
      <c r="D1063" s="297"/>
      <c r="E1063" s="297"/>
      <c r="F1063" s="297"/>
      <c r="G1063" s="297"/>
      <c r="H1063" s="297"/>
      <c r="I1063" s="297"/>
      <c r="J1063" s="297"/>
      <c r="K1063" s="297"/>
      <c r="L1063" s="297"/>
      <c r="M1063" s="297"/>
      <c r="N1063" s="297"/>
      <c r="O1063" s="297"/>
      <c r="P1063" s="297"/>
      <c r="Q1063" s="297"/>
      <c r="R1063" s="297"/>
      <c r="S1063" s="297"/>
      <c r="T1063" s="297"/>
      <c r="U1063" s="297"/>
      <c r="V1063" s="297"/>
      <c r="W1063" s="297"/>
      <c r="X1063" s="297"/>
      <c r="Y1063" s="297"/>
      <c r="Z1063" s="297"/>
      <c r="AA1063" s="297"/>
      <c r="AB1063" s="297"/>
      <c r="AC1063" s="297"/>
    </row>
    <row r="1064" spans="1:29" ht="18.75" customHeight="1" x14ac:dyDescent="0.2">
      <c r="A1064" s="297"/>
      <c r="B1064" s="297"/>
      <c r="C1064" s="297"/>
      <c r="D1064" s="297"/>
      <c r="E1064" s="297"/>
      <c r="F1064" s="297"/>
      <c r="G1064" s="297"/>
      <c r="H1064" s="297"/>
      <c r="I1064" s="297"/>
      <c r="J1064" s="297"/>
      <c r="K1064" s="297"/>
      <c r="L1064" s="297"/>
      <c r="M1064" s="297"/>
      <c r="N1064" s="297"/>
      <c r="O1064" s="297"/>
      <c r="P1064" s="297"/>
      <c r="Q1064" s="297"/>
      <c r="R1064" s="297"/>
      <c r="S1064" s="297"/>
      <c r="T1064" s="297"/>
      <c r="U1064" s="297"/>
      <c r="V1064" s="297"/>
      <c r="W1064" s="297"/>
      <c r="X1064" s="297"/>
      <c r="Y1064" s="297"/>
      <c r="Z1064" s="297"/>
      <c r="AA1064" s="297"/>
      <c r="AB1064" s="297"/>
      <c r="AC1064" s="297"/>
    </row>
    <row r="1065" spans="1:29" ht="18.75" customHeight="1" x14ac:dyDescent="0.2">
      <c r="A1065" s="297"/>
      <c r="B1065" s="297"/>
      <c r="C1065" s="297"/>
      <c r="D1065" s="297"/>
      <c r="E1065" s="297"/>
      <c r="F1065" s="297"/>
      <c r="G1065" s="297"/>
      <c r="H1065" s="297"/>
      <c r="I1065" s="297"/>
      <c r="J1065" s="297"/>
      <c r="K1065" s="297"/>
      <c r="L1065" s="297"/>
      <c r="M1065" s="297"/>
      <c r="N1065" s="297"/>
      <c r="O1065" s="297"/>
      <c r="P1065" s="297"/>
      <c r="Q1065" s="297"/>
      <c r="R1065" s="297"/>
      <c r="S1065" s="297"/>
      <c r="T1065" s="297"/>
      <c r="U1065" s="297"/>
      <c r="V1065" s="297"/>
      <c r="W1065" s="297"/>
      <c r="X1065" s="297"/>
      <c r="Y1065" s="297"/>
      <c r="Z1065" s="297"/>
      <c r="AA1065" s="297"/>
      <c r="AB1065" s="297"/>
      <c r="AC1065" s="297"/>
    </row>
    <row r="1066" spans="1:29" ht="18.75" customHeight="1" x14ac:dyDescent="0.2">
      <c r="A1066" s="297"/>
      <c r="B1066" s="297"/>
      <c r="C1066" s="297"/>
      <c r="D1066" s="297"/>
      <c r="E1066" s="297"/>
      <c r="F1066" s="297"/>
      <c r="G1066" s="297"/>
      <c r="H1066" s="297"/>
      <c r="I1066" s="297"/>
      <c r="J1066" s="297"/>
      <c r="K1066" s="297"/>
      <c r="L1066" s="297"/>
      <c r="M1066" s="297"/>
      <c r="N1066" s="297"/>
      <c r="O1066" s="297"/>
      <c r="P1066" s="297"/>
      <c r="Q1066" s="297"/>
      <c r="R1066" s="297"/>
      <c r="S1066" s="297"/>
      <c r="T1066" s="297"/>
      <c r="U1066" s="297"/>
      <c r="V1066" s="297"/>
      <c r="W1066" s="297"/>
      <c r="X1066" s="297"/>
      <c r="Y1066" s="297"/>
      <c r="Z1066" s="297"/>
      <c r="AA1066" s="297"/>
      <c r="AB1066" s="297"/>
      <c r="AC1066" s="297"/>
    </row>
    <row r="1067" spans="1:29" ht="18.75" customHeight="1" x14ac:dyDescent="0.2">
      <c r="A1067" s="297"/>
      <c r="B1067" s="297"/>
      <c r="C1067" s="297"/>
      <c r="D1067" s="297"/>
      <c r="E1067" s="297"/>
      <c r="F1067" s="297"/>
      <c r="G1067" s="297"/>
      <c r="H1067" s="297"/>
      <c r="I1067" s="297"/>
      <c r="J1067" s="297"/>
      <c r="K1067" s="297"/>
      <c r="L1067" s="297"/>
      <c r="M1067" s="297"/>
      <c r="N1067" s="297"/>
      <c r="O1067" s="297"/>
      <c r="P1067" s="297"/>
      <c r="Q1067" s="297"/>
      <c r="R1067" s="297"/>
      <c r="S1067" s="297"/>
      <c r="T1067" s="297"/>
      <c r="U1067" s="297"/>
      <c r="V1067" s="297"/>
      <c r="W1067" s="297"/>
      <c r="X1067" s="297"/>
      <c r="Y1067" s="297"/>
      <c r="Z1067" s="297"/>
      <c r="AA1067" s="297"/>
      <c r="AB1067" s="297"/>
      <c r="AC1067" s="297"/>
    </row>
    <row r="1068" spans="1:29" ht="18.75" customHeight="1" x14ac:dyDescent="0.2">
      <c r="A1068" s="297"/>
      <c r="B1068" s="297"/>
      <c r="C1068" s="297"/>
      <c r="D1068" s="297"/>
      <c r="E1068" s="297"/>
      <c r="F1068" s="297"/>
      <c r="G1068" s="297"/>
      <c r="H1068" s="297"/>
      <c r="I1068" s="297"/>
      <c r="J1068" s="297"/>
      <c r="K1068" s="297"/>
      <c r="L1068" s="297"/>
      <c r="M1068" s="297"/>
      <c r="N1068" s="297"/>
      <c r="O1068" s="297"/>
      <c r="P1068" s="297"/>
      <c r="Q1068" s="297"/>
      <c r="R1068" s="297"/>
      <c r="S1068" s="297"/>
      <c r="T1068" s="297"/>
      <c r="U1068" s="297"/>
      <c r="V1068" s="297"/>
      <c r="W1068" s="297"/>
      <c r="X1068" s="297"/>
      <c r="Y1068" s="297"/>
      <c r="Z1068" s="297"/>
      <c r="AA1068" s="297"/>
      <c r="AB1068" s="297"/>
      <c r="AC1068" s="297"/>
    </row>
    <row r="1069" spans="1:29" ht="18.75" customHeight="1" x14ac:dyDescent="0.2">
      <c r="A1069" s="297"/>
      <c r="B1069" s="297"/>
      <c r="C1069" s="297"/>
      <c r="D1069" s="297"/>
      <c r="E1069" s="297"/>
      <c r="F1069" s="297"/>
      <c r="G1069" s="297"/>
      <c r="H1069" s="297"/>
      <c r="I1069" s="297"/>
      <c r="J1069" s="297"/>
      <c r="K1069" s="297"/>
      <c r="L1069" s="297"/>
      <c r="M1069" s="297"/>
      <c r="N1069" s="297"/>
      <c r="O1069" s="297"/>
      <c r="P1069" s="297"/>
      <c r="Q1069" s="297"/>
      <c r="R1069" s="297"/>
      <c r="S1069" s="297"/>
      <c r="T1069" s="297"/>
      <c r="U1069" s="297"/>
      <c r="V1069" s="297"/>
      <c r="W1069" s="297"/>
      <c r="X1069" s="297"/>
      <c r="Y1069" s="297"/>
      <c r="Z1069" s="297"/>
      <c r="AA1069" s="297"/>
      <c r="AB1069" s="297"/>
      <c r="AC1069" s="297"/>
    </row>
    <row r="1070" spans="1:29" ht="18.75" customHeight="1" x14ac:dyDescent="0.2">
      <c r="A1070" s="297"/>
      <c r="B1070" s="297"/>
      <c r="C1070" s="297"/>
      <c r="D1070" s="297"/>
      <c r="E1070" s="297"/>
      <c r="F1070" s="297"/>
      <c r="G1070" s="297"/>
      <c r="H1070" s="297"/>
      <c r="I1070" s="297"/>
      <c r="J1070" s="297"/>
      <c r="K1070" s="297"/>
      <c r="L1070" s="297"/>
      <c r="M1070" s="297"/>
      <c r="N1070" s="297"/>
      <c r="O1070" s="297"/>
      <c r="P1070" s="297"/>
      <c r="Q1070" s="297"/>
      <c r="R1070" s="297"/>
      <c r="S1070" s="297"/>
      <c r="T1070" s="297"/>
      <c r="U1070" s="297"/>
      <c r="V1070" s="297"/>
      <c r="W1070" s="297"/>
      <c r="X1070" s="297"/>
      <c r="Y1070" s="297"/>
      <c r="Z1070" s="297"/>
      <c r="AA1070" s="297"/>
      <c r="AB1070" s="297"/>
      <c r="AC1070" s="297"/>
    </row>
    <row r="1071" spans="1:29" ht="18.75" customHeight="1" x14ac:dyDescent="0.2">
      <c r="A1071" s="297"/>
      <c r="B1071" s="297"/>
      <c r="C1071" s="297"/>
      <c r="D1071" s="297"/>
      <c r="E1071" s="297"/>
      <c r="F1071" s="297"/>
      <c r="G1071" s="297"/>
      <c r="H1071" s="297"/>
      <c r="I1071" s="297"/>
      <c r="J1071" s="297"/>
      <c r="K1071" s="297"/>
      <c r="L1071" s="297"/>
      <c r="M1071" s="297"/>
      <c r="N1071" s="297"/>
      <c r="O1071" s="297"/>
      <c r="P1071" s="297"/>
      <c r="Q1071" s="297"/>
      <c r="R1071" s="297"/>
      <c r="S1071" s="297"/>
      <c r="T1071" s="297"/>
      <c r="U1071" s="297"/>
      <c r="V1071" s="297"/>
      <c r="W1071" s="297"/>
      <c r="X1071" s="297"/>
      <c r="Y1071" s="297"/>
      <c r="Z1071" s="297"/>
      <c r="AA1071" s="297"/>
      <c r="AB1071" s="297"/>
      <c r="AC1071" s="297"/>
    </row>
    <row r="1072" spans="1:29" ht="18.75" customHeight="1" x14ac:dyDescent="0.2">
      <c r="A1072" s="297"/>
      <c r="B1072" s="297"/>
      <c r="C1072" s="297"/>
      <c r="D1072" s="297"/>
      <c r="E1072" s="297"/>
      <c r="F1072" s="297"/>
      <c r="G1072" s="297"/>
      <c r="H1072" s="297"/>
      <c r="I1072" s="297"/>
      <c r="J1072" s="297"/>
      <c r="K1072" s="297"/>
      <c r="L1072" s="297"/>
      <c r="M1072" s="297"/>
      <c r="N1072" s="297"/>
      <c r="O1072" s="297"/>
      <c r="P1072" s="297"/>
      <c r="Q1072" s="297"/>
      <c r="R1072" s="297"/>
      <c r="S1072" s="297"/>
      <c r="T1072" s="297"/>
      <c r="U1072" s="297"/>
      <c r="V1072" s="297"/>
      <c r="W1072" s="297"/>
      <c r="X1072" s="297"/>
      <c r="Y1072" s="297"/>
      <c r="Z1072" s="297"/>
      <c r="AA1072" s="297"/>
      <c r="AB1072" s="297"/>
      <c r="AC1072" s="297"/>
    </row>
    <row r="1073" spans="1:29" ht="18.75" customHeight="1" x14ac:dyDescent="0.2">
      <c r="A1073" s="297"/>
      <c r="B1073" s="297"/>
      <c r="C1073" s="297"/>
      <c r="D1073" s="297"/>
      <c r="E1073" s="297"/>
      <c r="F1073" s="297"/>
      <c r="G1073" s="297"/>
      <c r="H1073" s="297"/>
      <c r="I1073" s="297"/>
      <c r="J1073" s="297"/>
      <c r="K1073" s="297"/>
      <c r="L1073" s="297"/>
      <c r="M1073" s="297"/>
      <c r="N1073" s="297"/>
      <c r="O1073" s="297"/>
      <c r="P1073" s="297"/>
      <c r="Q1073" s="297"/>
      <c r="R1073" s="297"/>
      <c r="S1073" s="297"/>
      <c r="T1073" s="297"/>
      <c r="U1073" s="297"/>
      <c r="V1073" s="297"/>
      <c r="W1073" s="297"/>
      <c r="X1073" s="297"/>
      <c r="Y1073" s="297"/>
      <c r="Z1073" s="297"/>
      <c r="AA1073" s="297"/>
      <c r="AB1073" s="297"/>
      <c r="AC1073" s="297"/>
    </row>
    <row r="1074" spans="1:29" ht="18.75" customHeight="1" x14ac:dyDescent="0.2">
      <c r="A1074" s="297"/>
      <c r="B1074" s="297"/>
      <c r="C1074" s="297"/>
      <c r="D1074" s="297"/>
      <c r="E1074" s="297"/>
      <c r="F1074" s="297"/>
      <c r="G1074" s="297"/>
      <c r="H1074" s="297"/>
      <c r="I1074" s="297"/>
      <c r="J1074" s="297"/>
      <c r="K1074" s="297"/>
      <c r="L1074" s="297"/>
      <c r="M1074" s="297"/>
      <c r="N1074" s="297"/>
      <c r="O1074" s="297"/>
      <c r="P1074" s="297"/>
      <c r="Q1074" s="297"/>
      <c r="R1074" s="297"/>
      <c r="S1074" s="297"/>
      <c r="T1074" s="297"/>
      <c r="U1074" s="297"/>
      <c r="V1074" s="297"/>
      <c r="W1074" s="297"/>
      <c r="X1074" s="297"/>
      <c r="Y1074" s="297"/>
      <c r="Z1074" s="297"/>
      <c r="AA1074" s="297"/>
      <c r="AB1074" s="297"/>
      <c r="AC1074" s="297"/>
    </row>
    <row r="1075" spans="1:29" ht="18.75" customHeight="1" x14ac:dyDescent="0.2">
      <c r="A1075" s="297"/>
      <c r="B1075" s="297"/>
      <c r="C1075" s="297"/>
      <c r="D1075" s="297"/>
      <c r="E1075" s="297"/>
      <c r="F1075" s="297"/>
      <c r="G1075" s="297"/>
      <c r="H1075" s="297"/>
      <c r="I1075" s="297"/>
      <c r="J1075" s="297"/>
      <c r="K1075" s="297"/>
      <c r="L1075" s="297"/>
      <c r="M1075" s="297"/>
      <c r="N1075" s="297"/>
      <c r="O1075" s="297"/>
      <c r="P1075" s="297"/>
      <c r="Q1075" s="297"/>
      <c r="R1075" s="297"/>
      <c r="S1075" s="297"/>
      <c r="T1075" s="297"/>
      <c r="U1075" s="297"/>
      <c r="V1075" s="297"/>
      <c r="W1075" s="297"/>
      <c r="X1075" s="297"/>
      <c r="Y1075" s="297"/>
      <c r="Z1075" s="297"/>
      <c r="AA1075" s="297"/>
      <c r="AB1075" s="297"/>
      <c r="AC1075" s="297"/>
    </row>
    <row r="1076" spans="1:29" ht="18.75" customHeight="1" x14ac:dyDescent="0.2">
      <c r="A1076" s="297"/>
      <c r="B1076" s="297"/>
      <c r="C1076" s="297"/>
      <c r="D1076" s="297"/>
      <c r="E1076" s="297"/>
      <c r="F1076" s="297"/>
      <c r="G1076" s="297"/>
      <c r="H1076" s="297"/>
      <c r="I1076" s="297"/>
      <c r="J1076" s="297"/>
      <c r="K1076" s="297"/>
      <c r="L1076" s="297"/>
      <c r="M1076" s="297"/>
      <c r="N1076" s="297"/>
      <c r="O1076" s="297"/>
      <c r="P1076" s="297"/>
      <c r="Q1076" s="297"/>
      <c r="R1076" s="297"/>
      <c r="S1076" s="297"/>
      <c r="T1076" s="297"/>
      <c r="U1076" s="297"/>
      <c r="V1076" s="297"/>
      <c r="W1076" s="297"/>
      <c r="X1076" s="297"/>
      <c r="Y1076" s="297"/>
      <c r="Z1076" s="297"/>
      <c r="AA1076" s="297"/>
      <c r="AB1076" s="297"/>
      <c r="AC1076" s="297"/>
    </row>
    <row r="1077" spans="1:29" ht="18.75" customHeight="1" x14ac:dyDescent="0.2">
      <c r="A1077" s="297"/>
      <c r="B1077" s="297"/>
      <c r="C1077" s="297"/>
      <c r="D1077" s="297"/>
      <c r="E1077" s="297"/>
      <c r="F1077" s="297"/>
      <c r="G1077" s="297"/>
      <c r="H1077" s="297"/>
      <c r="I1077" s="297"/>
      <c r="J1077" s="297"/>
      <c r="K1077" s="297"/>
      <c r="L1077" s="297"/>
      <c r="M1077" s="297"/>
      <c r="N1077" s="297"/>
      <c r="O1077" s="297"/>
      <c r="P1077" s="297"/>
      <c r="Q1077" s="297"/>
      <c r="R1077" s="297"/>
      <c r="S1077" s="297"/>
      <c r="T1077" s="297"/>
      <c r="U1077" s="297"/>
      <c r="V1077" s="297"/>
      <c r="W1077" s="297"/>
      <c r="X1077" s="297"/>
      <c r="Y1077" s="297"/>
      <c r="Z1077" s="297"/>
      <c r="AA1077" s="297"/>
      <c r="AB1077" s="297"/>
      <c r="AC1077" s="297"/>
    </row>
    <row r="1078" spans="1:29" ht="18.75" customHeight="1" x14ac:dyDescent="0.2">
      <c r="A1078" s="297"/>
      <c r="B1078" s="297"/>
      <c r="C1078" s="297"/>
      <c r="D1078" s="297"/>
      <c r="E1078" s="297"/>
      <c r="F1078" s="297"/>
      <c r="G1078" s="297"/>
      <c r="H1078" s="297"/>
      <c r="I1078" s="297"/>
      <c r="J1078" s="297"/>
      <c r="K1078" s="297"/>
      <c r="L1078" s="297"/>
      <c r="M1078" s="297"/>
      <c r="N1078" s="297"/>
      <c r="O1078" s="297"/>
      <c r="P1078" s="297"/>
      <c r="Q1078" s="297"/>
      <c r="R1078" s="297"/>
      <c r="S1078" s="297"/>
      <c r="T1078" s="297"/>
      <c r="U1078" s="297"/>
      <c r="V1078" s="297"/>
      <c r="W1078" s="297"/>
      <c r="X1078" s="297"/>
      <c r="Y1078" s="297"/>
      <c r="Z1078" s="297"/>
      <c r="AA1078" s="297"/>
      <c r="AB1078" s="297"/>
      <c r="AC1078" s="297"/>
    </row>
    <row r="1079" spans="1:29" ht="18.75" customHeight="1" x14ac:dyDescent="0.2">
      <c r="A1079" s="297"/>
      <c r="B1079" s="297"/>
      <c r="C1079" s="297"/>
      <c r="D1079" s="297"/>
      <c r="E1079" s="297"/>
      <c r="F1079" s="297"/>
      <c r="G1079" s="297"/>
      <c r="H1079" s="297"/>
      <c r="I1079" s="297"/>
      <c r="J1079" s="297"/>
      <c r="K1079" s="297"/>
      <c r="L1079" s="297"/>
      <c r="M1079" s="297"/>
      <c r="N1079" s="297"/>
      <c r="O1079" s="297"/>
      <c r="P1079" s="297"/>
      <c r="Q1079" s="297"/>
      <c r="R1079" s="297"/>
      <c r="S1079" s="297"/>
      <c r="T1079" s="297"/>
      <c r="U1079" s="297"/>
      <c r="V1079" s="297"/>
      <c r="W1079" s="297"/>
      <c r="X1079" s="297"/>
      <c r="Y1079" s="297"/>
      <c r="Z1079" s="297"/>
      <c r="AA1079" s="297"/>
      <c r="AB1079" s="297"/>
      <c r="AC1079" s="297"/>
    </row>
    <row r="1080" spans="1:29" ht="18.75" customHeight="1" x14ac:dyDescent="0.2">
      <c r="A1080" s="297"/>
      <c r="B1080" s="297"/>
      <c r="C1080" s="297"/>
      <c r="D1080" s="297"/>
      <c r="E1080" s="297"/>
      <c r="F1080" s="297"/>
      <c r="G1080" s="297"/>
      <c r="H1080" s="297"/>
      <c r="I1080" s="297"/>
      <c r="J1080" s="297"/>
      <c r="K1080" s="297"/>
      <c r="L1080" s="297"/>
      <c r="M1080" s="297"/>
      <c r="N1080" s="297"/>
      <c r="O1080" s="297"/>
      <c r="P1080" s="297"/>
      <c r="Q1080" s="297"/>
      <c r="R1080" s="297"/>
      <c r="S1080" s="297"/>
      <c r="T1080" s="297"/>
      <c r="U1080" s="297"/>
      <c r="V1080" s="297"/>
      <c r="W1080" s="297"/>
      <c r="X1080" s="297"/>
      <c r="Y1080" s="297"/>
      <c r="Z1080" s="297"/>
      <c r="AA1080" s="297"/>
      <c r="AB1080" s="297"/>
      <c r="AC1080" s="297"/>
    </row>
    <row r="1081" spans="1:29" ht="18.75" customHeight="1" x14ac:dyDescent="0.2">
      <c r="A1081" s="297"/>
      <c r="B1081" s="297"/>
      <c r="C1081" s="297"/>
      <c r="D1081" s="297"/>
      <c r="E1081" s="297"/>
      <c r="F1081" s="297"/>
      <c r="G1081" s="297"/>
      <c r="H1081" s="297"/>
      <c r="I1081" s="297"/>
      <c r="J1081" s="297"/>
      <c r="K1081" s="297"/>
      <c r="L1081" s="297"/>
      <c r="M1081" s="297"/>
      <c r="N1081" s="297"/>
      <c r="O1081" s="297"/>
      <c r="P1081" s="297"/>
      <c r="Q1081" s="297"/>
      <c r="R1081" s="297"/>
      <c r="S1081" s="297"/>
      <c r="T1081" s="297"/>
      <c r="U1081" s="297"/>
      <c r="V1081" s="297"/>
      <c r="W1081" s="297"/>
      <c r="X1081" s="297"/>
      <c r="Y1081" s="297"/>
      <c r="Z1081" s="297"/>
      <c r="AA1081" s="297"/>
      <c r="AB1081" s="297"/>
      <c r="AC1081" s="297"/>
    </row>
    <row r="1082" spans="1:29" ht="18.75" customHeight="1" x14ac:dyDescent="0.2">
      <c r="A1082" s="297"/>
      <c r="B1082" s="297"/>
      <c r="C1082" s="297"/>
      <c r="D1082" s="297"/>
      <c r="E1082" s="297"/>
      <c r="F1082" s="297"/>
      <c r="G1082" s="297"/>
      <c r="H1082" s="297"/>
      <c r="I1082" s="297"/>
      <c r="J1082" s="297"/>
      <c r="K1082" s="297"/>
      <c r="L1082" s="297"/>
      <c r="M1082" s="297"/>
      <c r="N1082" s="297"/>
      <c r="O1082" s="297"/>
      <c r="P1082" s="297"/>
      <c r="Q1082" s="297"/>
      <c r="R1082" s="297"/>
      <c r="S1082" s="297"/>
      <c r="T1082" s="297"/>
      <c r="U1082" s="297"/>
      <c r="V1082" s="297"/>
      <c r="W1082" s="297"/>
      <c r="X1082" s="297"/>
      <c r="Y1082" s="297"/>
      <c r="Z1082" s="297"/>
      <c r="AA1082" s="297"/>
      <c r="AB1082" s="297"/>
      <c r="AC1082" s="297"/>
    </row>
    <row r="1083" spans="1:29" ht="18.75" customHeight="1" x14ac:dyDescent="0.2">
      <c r="A1083" s="297"/>
      <c r="B1083" s="297"/>
      <c r="C1083" s="297"/>
      <c r="D1083" s="297"/>
      <c r="E1083" s="297"/>
      <c r="F1083" s="297"/>
      <c r="G1083" s="297"/>
      <c r="H1083" s="297"/>
      <c r="I1083" s="297"/>
      <c r="J1083" s="297"/>
      <c r="K1083" s="297"/>
      <c r="L1083" s="297"/>
      <c r="M1083" s="297"/>
      <c r="N1083" s="297"/>
      <c r="O1083" s="297"/>
      <c r="P1083" s="297"/>
      <c r="Q1083" s="297"/>
      <c r="R1083" s="297"/>
      <c r="S1083" s="297"/>
      <c r="T1083" s="297"/>
      <c r="U1083" s="297"/>
      <c r="V1083" s="297"/>
      <c r="W1083" s="297"/>
      <c r="X1083" s="297"/>
      <c r="Y1083" s="297"/>
      <c r="Z1083" s="297"/>
      <c r="AA1083" s="297"/>
      <c r="AB1083" s="297"/>
      <c r="AC1083" s="297"/>
    </row>
    <row r="1084" spans="1:29" ht="18.75" customHeight="1" x14ac:dyDescent="0.2">
      <c r="A1084" s="297"/>
      <c r="B1084" s="297"/>
      <c r="C1084" s="297"/>
      <c r="D1084" s="297"/>
      <c r="E1084" s="297"/>
      <c r="F1084" s="297"/>
      <c r="G1084" s="297"/>
      <c r="H1084" s="297"/>
      <c r="I1084" s="297"/>
      <c r="J1084" s="297"/>
      <c r="K1084" s="297"/>
      <c r="L1084" s="297"/>
      <c r="M1084" s="297"/>
      <c r="N1084" s="297"/>
      <c r="O1084" s="297"/>
      <c r="P1084" s="297"/>
      <c r="Q1084" s="297"/>
      <c r="R1084" s="297"/>
      <c r="S1084" s="297"/>
      <c r="T1084" s="297"/>
      <c r="U1084" s="297"/>
      <c r="V1084" s="297"/>
      <c r="W1084" s="297"/>
      <c r="X1084" s="297"/>
      <c r="Y1084" s="297"/>
      <c r="Z1084" s="297"/>
      <c r="AA1084" s="297"/>
      <c r="AB1084" s="297"/>
      <c r="AC1084" s="297"/>
    </row>
    <row r="1085" spans="1:29" ht="18.75" customHeight="1" x14ac:dyDescent="0.2">
      <c r="A1085" s="297"/>
      <c r="B1085" s="297"/>
      <c r="C1085" s="297"/>
      <c r="D1085" s="297"/>
      <c r="E1085" s="297"/>
      <c r="F1085" s="297"/>
      <c r="G1085" s="297"/>
      <c r="H1085" s="297"/>
      <c r="I1085" s="297"/>
      <c r="J1085" s="297"/>
      <c r="K1085" s="297"/>
      <c r="L1085" s="297"/>
      <c r="M1085" s="297"/>
      <c r="N1085" s="297"/>
      <c r="O1085" s="297"/>
      <c r="P1085" s="297"/>
      <c r="Q1085" s="297"/>
      <c r="R1085" s="297"/>
      <c r="S1085" s="297"/>
      <c r="T1085" s="297"/>
      <c r="U1085" s="297"/>
      <c r="V1085" s="297"/>
      <c r="W1085" s="297"/>
      <c r="X1085" s="297"/>
      <c r="Y1085" s="297"/>
      <c r="Z1085" s="297"/>
      <c r="AA1085" s="297"/>
      <c r="AB1085" s="297"/>
      <c r="AC1085" s="297"/>
    </row>
    <row r="1086" spans="1:29" ht="18.75" customHeight="1" x14ac:dyDescent="0.2">
      <c r="A1086" s="297"/>
      <c r="B1086" s="297"/>
      <c r="C1086" s="297"/>
      <c r="D1086" s="297"/>
      <c r="E1086" s="297"/>
      <c r="F1086" s="297"/>
      <c r="G1086" s="297"/>
      <c r="H1086" s="297"/>
      <c r="I1086" s="297"/>
      <c r="J1086" s="297"/>
      <c r="K1086" s="297"/>
      <c r="L1086" s="297"/>
      <c r="M1086" s="297"/>
      <c r="N1086" s="297"/>
      <c r="O1086" s="297"/>
      <c r="P1086" s="297"/>
      <c r="Q1086" s="297"/>
      <c r="R1086" s="297"/>
      <c r="S1086" s="297"/>
      <c r="T1086" s="297"/>
      <c r="U1086" s="297"/>
      <c r="V1086" s="297"/>
      <c r="W1086" s="297"/>
      <c r="X1086" s="297"/>
      <c r="Y1086" s="297"/>
      <c r="Z1086" s="297"/>
      <c r="AA1086" s="297"/>
      <c r="AB1086" s="297"/>
      <c r="AC1086" s="297"/>
    </row>
    <row r="1087" spans="1:29" ht="18.75" customHeight="1" x14ac:dyDescent="0.2">
      <c r="A1087" s="297"/>
      <c r="B1087" s="297"/>
      <c r="C1087" s="297"/>
      <c r="D1087" s="297"/>
      <c r="E1087" s="297"/>
      <c r="F1087" s="297"/>
      <c r="G1087" s="297"/>
      <c r="H1087" s="297"/>
      <c r="I1087" s="297"/>
      <c r="J1087" s="297"/>
      <c r="K1087" s="297"/>
      <c r="L1087" s="297"/>
      <c r="M1087" s="297"/>
      <c r="N1087" s="297"/>
      <c r="O1087" s="297"/>
      <c r="P1087" s="297"/>
      <c r="Q1087" s="297"/>
      <c r="R1087" s="297"/>
      <c r="S1087" s="297"/>
      <c r="T1087" s="297"/>
      <c r="U1087" s="297"/>
      <c r="V1087" s="297"/>
      <c r="W1087" s="297"/>
      <c r="X1087" s="297"/>
      <c r="Y1087" s="297"/>
      <c r="Z1087" s="297"/>
      <c r="AA1087" s="297"/>
      <c r="AB1087" s="297"/>
      <c r="AC1087" s="297"/>
    </row>
    <row r="1088" spans="1:29" ht="18.75" customHeight="1" x14ac:dyDescent="0.2">
      <c r="A1088" s="297"/>
      <c r="B1088" s="297"/>
      <c r="C1088" s="297"/>
      <c r="D1088" s="297"/>
      <c r="E1088" s="297"/>
      <c r="F1088" s="297"/>
      <c r="G1088" s="297"/>
      <c r="H1088" s="297"/>
      <c r="I1088" s="297"/>
      <c r="J1088" s="297"/>
      <c r="K1088" s="297"/>
      <c r="L1088" s="297"/>
      <c r="M1088" s="297"/>
      <c r="N1088" s="297"/>
      <c r="O1088" s="297"/>
      <c r="P1088" s="297"/>
      <c r="Q1088" s="297"/>
      <c r="R1088" s="297"/>
      <c r="S1088" s="297"/>
      <c r="T1088" s="297"/>
      <c r="U1088" s="297"/>
      <c r="V1088" s="297"/>
      <c r="W1088" s="297"/>
      <c r="X1088" s="297"/>
      <c r="Y1088" s="297"/>
      <c r="Z1088" s="297"/>
      <c r="AA1088" s="297"/>
      <c r="AB1088" s="297"/>
      <c r="AC1088" s="297"/>
    </row>
    <row r="1089" spans="1:29" ht="18.75" customHeight="1" x14ac:dyDescent="0.2">
      <c r="A1089" s="297"/>
      <c r="B1089" s="297"/>
      <c r="C1089" s="297"/>
      <c r="D1089" s="297"/>
      <c r="E1089" s="297"/>
      <c r="F1089" s="297"/>
      <c r="G1089" s="297"/>
      <c r="H1089" s="297"/>
      <c r="I1089" s="297"/>
      <c r="J1089" s="297"/>
      <c r="K1089" s="297"/>
      <c r="L1089" s="297"/>
      <c r="M1089" s="297"/>
      <c r="N1089" s="297"/>
      <c r="O1089" s="297"/>
      <c r="P1089" s="297"/>
      <c r="Q1089" s="297"/>
      <c r="R1089" s="297"/>
      <c r="S1089" s="297"/>
      <c r="T1089" s="297"/>
      <c r="U1089" s="297"/>
      <c r="V1089" s="297"/>
      <c r="W1089" s="297"/>
      <c r="X1089" s="297"/>
      <c r="Y1089" s="297"/>
      <c r="Z1089" s="297"/>
      <c r="AA1089" s="297"/>
      <c r="AB1089" s="297"/>
      <c r="AC1089" s="297"/>
    </row>
    <row r="1090" spans="1:29" ht="18.75" customHeight="1" x14ac:dyDescent="0.2">
      <c r="A1090" s="297"/>
      <c r="B1090" s="297"/>
      <c r="C1090" s="297"/>
      <c r="D1090" s="297"/>
      <c r="E1090" s="297"/>
      <c r="F1090" s="297"/>
      <c r="G1090" s="297"/>
      <c r="H1090" s="297"/>
      <c r="I1090" s="297"/>
      <c r="J1090" s="297"/>
      <c r="K1090" s="297"/>
      <c r="L1090" s="297"/>
      <c r="M1090" s="297"/>
      <c r="N1090" s="297"/>
      <c r="O1090" s="297"/>
      <c r="P1090" s="297"/>
      <c r="Q1090" s="297"/>
      <c r="R1090" s="297"/>
      <c r="S1090" s="297"/>
      <c r="T1090" s="297"/>
      <c r="U1090" s="297"/>
      <c r="V1090" s="297"/>
      <c r="W1090" s="297"/>
      <c r="X1090" s="297"/>
      <c r="Y1090" s="297"/>
      <c r="Z1090" s="297"/>
      <c r="AA1090" s="297"/>
      <c r="AB1090" s="297"/>
      <c r="AC1090" s="297"/>
    </row>
    <row r="1091" spans="1:29" ht="18.75" customHeight="1" x14ac:dyDescent="0.2">
      <c r="A1091" s="297"/>
      <c r="B1091" s="297"/>
      <c r="C1091" s="297"/>
      <c r="D1091" s="297"/>
      <c r="E1091" s="297"/>
      <c r="F1091" s="297"/>
      <c r="G1091" s="297"/>
      <c r="H1091" s="297"/>
      <c r="I1091" s="297"/>
      <c r="J1091" s="297"/>
      <c r="K1091" s="297"/>
      <c r="L1091" s="297"/>
      <c r="M1091" s="297"/>
      <c r="N1091" s="297"/>
      <c r="O1091" s="297"/>
      <c r="P1091" s="297"/>
      <c r="Q1091" s="297"/>
      <c r="R1091" s="297"/>
      <c r="S1091" s="297"/>
      <c r="T1091" s="297"/>
      <c r="U1091" s="297"/>
      <c r="V1091" s="297"/>
      <c r="W1091" s="297"/>
      <c r="X1091" s="297"/>
      <c r="Y1091" s="297"/>
      <c r="Z1091" s="297"/>
      <c r="AA1091" s="297"/>
      <c r="AB1091" s="297"/>
      <c r="AC1091" s="297"/>
    </row>
    <row r="1092" spans="1:29" ht="18.75" customHeight="1" x14ac:dyDescent="0.2">
      <c r="A1092" s="297"/>
      <c r="B1092" s="297"/>
      <c r="C1092" s="297"/>
      <c r="D1092" s="297"/>
      <c r="E1092" s="297"/>
      <c r="F1092" s="297"/>
      <c r="G1092" s="297"/>
      <c r="H1092" s="297"/>
      <c r="I1092" s="297"/>
      <c r="J1092" s="297"/>
      <c r="K1092" s="297"/>
      <c r="L1092" s="297"/>
      <c r="M1092" s="297"/>
      <c r="N1092" s="297"/>
      <c r="O1092" s="297"/>
      <c r="P1092" s="297"/>
      <c r="Q1092" s="297"/>
      <c r="R1092" s="297"/>
      <c r="S1092" s="297"/>
      <c r="T1092" s="297"/>
      <c r="U1092" s="297"/>
      <c r="V1092" s="297"/>
      <c r="W1092" s="297"/>
      <c r="X1092" s="297"/>
      <c r="Y1092" s="297"/>
      <c r="Z1092" s="297"/>
      <c r="AA1092" s="297"/>
      <c r="AB1092" s="297"/>
      <c r="AC1092" s="297"/>
    </row>
    <row r="1093" spans="1:29" ht="18.75" customHeight="1" x14ac:dyDescent="0.2">
      <c r="A1093" s="297"/>
      <c r="B1093" s="297"/>
      <c r="C1093" s="297"/>
      <c r="D1093" s="297"/>
      <c r="E1093" s="297"/>
      <c r="F1093" s="297"/>
      <c r="G1093" s="297"/>
      <c r="H1093" s="297"/>
      <c r="I1093" s="297"/>
      <c r="J1093" s="297"/>
      <c r="K1093" s="297"/>
      <c r="L1093" s="297"/>
      <c r="M1093" s="297"/>
      <c r="N1093" s="297"/>
      <c r="O1093" s="297"/>
      <c r="P1093" s="297"/>
      <c r="Q1093" s="297"/>
      <c r="R1093" s="297"/>
      <c r="S1093" s="297"/>
      <c r="T1093" s="297"/>
      <c r="U1093" s="297"/>
      <c r="V1093" s="297"/>
      <c r="W1093" s="297"/>
      <c r="X1093" s="297"/>
      <c r="Y1093" s="297"/>
      <c r="Z1093" s="297"/>
      <c r="AA1093" s="297"/>
      <c r="AB1093" s="297"/>
      <c r="AC1093" s="297"/>
    </row>
    <row r="1094" spans="1:29" ht="18.75" customHeight="1" x14ac:dyDescent="0.2">
      <c r="A1094" s="297"/>
      <c r="B1094" s="297"/>
      <c r="C1094" s="297"/>
      <c r="D1094" s="297"/>
      <c r="E1094" s="297"/>
      <c r="F1094" s="297"/>
      <c r="G1094" s="297"/>
      <c r="H1094" s="297"/>
      <c r="I1094" s="297"/>
      <c r="J1094" s="297"/>
      <c r="K1094" s="297"/>
      <c r="L1094" s="297"/>
      <c r="M1094" s="297"/>
      <c r="N1094" s="297"/>
      <c r="O1094" s="297"/>
      <c r="P1094" s="297"/>
      <c r="Q1094" s="297"/>
      <c r="R1094" s="297"/>
      <c r="S1094" s="297"/>
      <c r="T1094" s="297"/>
      <c r="U1094" s="297"/>
      <c r="V1094" s="297"/>
      <c r="W1094" s="297"/>
      <c r="X1094" s="297"/>
      <c r="Y1094" s="297"/>
      <c r="Z1094" s="297"/>
      <c r="AA1094" s="297"/>
      <c r="AB1094" s="297"/>
      <c r="AC1094" s="297"/>
    </row>
    <row r="1095" spans="1:29" ht="18.75" customHeight="1" x14ac:dyDescent="0.2">
      <c r="A1095" s="297"/>
      <c r="B1095" s="297"/>
      <c r="C1095" s="297"/>
      <c r="D1095" s="297"/>
      <c r="E1095" s="297"/>
      <c r="F1095" s="297"/>
      <c r="G1095" s="297"/>
      <c r="H1095" s="297"/>
      <c r="I1095" s="297"/>
      <c r="J1095" s="297"/>
      <c r="K1095" s="297"/>
      <c r="L1095" s="297"/>
      <c r="M1095" s="297"/>
      <c r="N1095" s="297"/>
      <c r="O1095" s="297"/>
      <c r="P1095" s="297"/>
      <c r="Q1095" s="297"/>
      <c r="R1095" s="297"/>
      <c r="S1095" s="297"/>
      <c r="T1095" s="297"/>
      <c r="U1095" s="297"/>
      <c r="V1095" s="297"/>
      <c r="W1095" s="297"/>
      <c r="X1095" s="297"/>
      <c r="Y1095" s="297"/>
      <c r="Z1095" s="297"/>
      <c r="AA1095" s="297"/>
      <c r="AB1095" s="297"/>
      <c r="AC1095" s="297"/>
    </row>
    <row r="1096" spans="1:29" ht="18.75" customHeight="1" x14ac:dyDescent="0.2">
      <c r="A1096" s="297"/>
      <c r="B1096" s="297"/>
      <c r="C1096" s="297"/>
      <c r="D1096" s="297"/>
      <c r="E1096" s="297"/>
      <c r="F1096" s="297"/>
      <c r="G1096" s="297"/>
      <c r="H1096" s="297"/>
      <c r="I1096" s="297"/>
      <c r="J1096" s="297"/>
      <c r="K1096" s="297"/>
      <c r="L1096" s="297"/>
      <c r="M1096" s="297"/>
      <c r="N1096" s="297"/>
      <c r="O1096" s="297"/>
      <c r="P1096" s="297"/>
      <c r="Q1096" s="297"/>
      <c r="R1096" s="297"/>
      <c r="S1096" s="297"/>
      <c r="T1096" s="297"/>
      <c r="U1096" s="297"/>
      <c r="V1096" s="297"/>
      <c r="W1096" s="297"/>
      <c r="X1096" s="297"/>
      <c r="Y1096" s="297"/>
      <c r="Z1096" s="297"/>
      <c r="AA1096" s="297"/>
      <c r="AB1096" s="297"/>
      <c r="AC1096" s="297"/>
    </row>
    <row r="1097" spans="1:29" ht="18.75" customHeight="1" x14ac:dyDescent="0.2">
      <c r="A1097" s="297"/>
      <c r="B1097" s="297"/>
      <c r="C1097" s="297"/>
      <c r="D1097" s="297"/>
      <c r="E1097" s="297"/>
      <c r="F1097" s="297"/>
      <c r="G1097" s="297"/>
      <c r="H1097" s="297"/>
      <c r="I1097" s="297"/>
      <c r="J1097" s="297"/>
      <c r="K1097" s="297"/>
      <c r="L1097" s="297"/>
      <c r="M1097" s="297"/>
      <c r="N1097" s="297"/>
      <c r="O1097" s="297"/>
      <c r="P1097" s="297"/>
      <c r="Q1097" s="297"/>
      <c r="R1097" s="297"/>
      <c r="S1097" s="297"/>
      <c r="T1097" s="297"/>
      <c r="U1097" s="297"/>
      <c r="V1097" s="297"/>
      <c r="W1097" s="297"/>
      <c r="X1097" s="297"/>
      <c r="Y1097" s="297"/>
      <c r="Z1097" s="297"/>
      <c r="AA1097" s="297"/>
      <c r="AB1097" s="297"/>
      <c r="AC1097" s="297"/>
    </row>
    <row r="1098" spans="1:29" ht="18.75" customHeight="1" x14ac:dyDescent="0.2">
      <c r="A1098" s="297"/>
      <c r="B1098" s="297"/>
      <c r="C1098" s="297"/>
      <c r="D1098" s="297"/>
      <c r="E1098" s="297"/>
      <c r="F1098" s="297"/>
      <c r="G1098" s="297"/>
      <c r="H1098" s="297"/>
      <c r="I1098" s="297"/>
      <c r="J1098" s="297"/>
      <c r="K1098" s="297"/>
      <c r="L1098" s="297"/>
      <c r="M1098" s="297"/>
      <c r="N1098" s="297"/>
      <c r="O1098" s="297"/>
      <c r="P1098" s="297"/>
      <c r="Q1098" s="297"/>
      <c r="R1098" s="297"/>
      <c r="S1098" s="297"/>
      <c r="T1098" s="297"/>
      <c r="U1098" s="297"/>
      <c r="V1098" s="297"/>
      <c r="W1098" s="297"/>
      <c r="X1098" s="297"/>
      <c r="Y1098" s="297"/>
      <c r="Z1098" s="297"/>
      <c r="AA1098" s="297"/>
      <c r="AB1098" s="297"/>
      <c r="AC1098" s="297"/>
    </row>
    <row r="1099" spans="1:29" ht="18.75" customHeight="1" x14ac:dyDescent="0.2">
      <c r="A1099" s="297"/>
      <c r="B1099" s="297"/>
      <c r="C1099" s="297"/>
      <c r="D1099" s="297"/>
      <c r="E1099" s="297"/>
      <c r="F1099" s="297"/>
      <c r="G1099" s="297"/>
      <c r="H1099" s="297"/>
      <c r="I1099" s="297"/>
      <c r="J1099" s="297"/>
      <c r="K1099" s="297"/>
      <c r="L1099" s="297"/>
      <c r="M1099" s="297"/>
      <c r="N1099" s="297"/>
      <c r="O1099" s="297"/>
      <c r="P1099" s="297"/>
      <c r="Q1099" s="297"/>
      <c r="R1099" s="297"/>
      <c r="S1099" s="297"/>
      <c r="T1099" s="297"/>
      <c r="U1099" s="297"/>
      <c r="V1099" s="297"/>
      <c r="W1099" s="297"/>
      <c r="X1099" s="297"/>
      <c r="Y1099" s="297"/>
      <c r="Z1099" s="297"/>
      <c r="AA1099" s="297"/>
      <c r="AB1099" s="297"/>
      <c r="AC1099" s="297"/>
    </row>
    <row r="1100" spans="1:29" ht="18.75" customHeight="1" x14ac:dyDescent="0.2">
      <c r="A1100" s="297"/>
      <c r="B1100" s="297"/>
      <c r="C1100" s="297"/>
      <c r="D1100" s="297"/>
      <c r="E1100" s="297"/>
      <c r="F1100" s="297"/>
      <c r="G1100" s="297"/>
      <c r="H1100" s="297"/>
      <c r="I1100" s="297"/>
      <c r="J1100" s="297"/>
      <c r="K1100" s="297"/>
      <c r="L1100" s="297"/>
      <c r="M1100" s="297"/>
      <c r="N1100" s="297"/>
      <c r="O1100" s="297"/>
      <c r="P1100" s="297"/>
      <c r="Q1100" s="297"/>
      <c r="R1100" s="297"/>
      <c r="S1100" s="297"/>
      <c r="T1100" s="297"/>
      <c r="U1100" s="297"/>
      <c r="V1100" s="297"/>
      <c r="W1100" s="297"/>
      <c r="X1100" s="297"/>
      <c r="Y1100" s="297"/>
      <c r="Z1100" s="297"/>
      <c r="AA1100" s="297"/>
      <c r="AB1100" s="297"/>
      <c r="AC1100" s="297"/>
    </row>
    <row r="1101" spans="1:29" ht="18.75" customHeight="1" x14ac:dyDescent="0.2">
      <c r="A1101" s="297"/>
      <c r="B1101" s="297"/>
      <c r="C1101" s="297"/>
      <c r="D1101" s="297"/>
      <c r="E1101" s="297"/>
      <c r="F1101" s="297"/>
      <c r="G1101" s="297"/>
      <c r="H1101" s="297"/>
      <c r="I1101" s="297"/>
      <c r="J1101" s="297"/>
      <c r="K1101" s="297"/>
      <c r="L1101" s="297"/>
      <c r="M1101" s="297"/>
      <c r="N1101" s="297"/>
      <c r="O1101" s="297"/>
      <c r="P1101" s="297"/>
      <c r="Q1101" s="297"/>
      <c r="R1101" s="297"/>
      <c r="S1101" s="297"/>
      <c r="T1101" s="297"/>
      <c r="U1101" s="297"/>
      <c r="V1101" s="297"/>
      <c r="W1101" s="297"/>
      <c r="X1101" s="297"/>
      <c r="Y1101" s="297"/>
      <c r="Z1101" s="297"/>
      <c r="AA1101" s="297"/>
      <c r="AB1101" s="297"/>
      <c r="AC1101" s="297"/>
    </row>
    <row r="1102" spans="1:29" ht="18.75" customHeight="1" x14ac:dyDescent="0.2">
      <c r="A1102" s="297"/>
      <c r="B1102" s="297"/>
      <c r="C1102" s="297"/>
      <c r="D1102" s="297"/>
      <c r="E1102" s="297"/>
      <c r="F1102" s="297"/>
      <c r="G1102" s="297"/>
      <c r="H1102" s="297"/>
      <c r="I1102" s="297"/>
      <c r="J1102" s="297"/>
      <c r="K1102" s="297"/>
      <c r="L1102" s="297"/>
      <c r="M1102" s="297"/>
      <c r="N1102" s="297"/>
      <c r="O1102" s="297"/>
      <c r="P1102" s="297"/>
      <c r="Q1102" s="297"/>
      <c r="R1102" s="297"/>
      <c r="S1102" s="297"/>
      <c r="T1102" s="297"/>
      <c r="U1102" s="297"/>
      <c r="V1102" s="297"/>
      <c r="W1102" s="297"/>
      <c r="X1102" s="297"/>
      <c r="Y1102" s="297"/>
      <c r="Z1102" s="297"/>
      <c r="AA1102" s="297"/>
      <c r="AB1102" s="297"/>
      <c r="AC1102" s="297"/>
    </row>
    <row r="1103" spans="1:29" ht="18.75" customHeight="1" x14ac:dyDescent="0.2">
      <c r="A1103" s="297"/>
      <c r="B1103" s="297"/>
      <c r="C1103" s="297"/>
      <c r="D1103" s="297"/>
      <c r="E1103" s="297"/>
      <c r="F1103" s="297"/>
      <c r="G1103" s="297"/>
      <c r="H1103" s="297"/>
      <c r="I1103" s="297"/>
      <c r="J1103" s="297"/>
      <c r="K1103" s="297"/>
      <c r="L1103" s="297"/>
      <c r="M1103" s="297"/>
      <c r="N1103" s="297"/>
      <c r="O1103" s="297"/>
      <c r="P1103" s="297"/>
      <c r="Q1103" s="297"/>
      <c r="R1103" s="297"/>
      <c r="S1103" s="297"/>
      <c r="T1103" s="297"/>
      <c r="U1103" s="297"/>
      <c r="V1103" s="297"/>
      <c r="W1103" s="297"/>
      <c r="X1103" s="297"/>
      <c r="Y1103" s="297"/>
      <c r="Z1103" s="297"/>
      <c r="AA1103" s="297"/>
      <c r="AB1103" s="297"/>
      <c r="AC1103" s="297"/>
    </row>
    <row r="1104" spans="1:29" ht="18.75" customHeight="1" x14ac:dyDescent="0.2">
      <c r="A1104" s="297"/>
      <c r="B1104" s="297"/>
      <c r="C1104" s="297"/>
      <c r="D1104" s="297"/>
      <c r="E1104" s="297"/>
      <c r="F1104" s="297"/>
      <c r="G1104" s="297"/>
      <c r="H1104" s="297"/>
      <c r="I1104" s="297"/>
      <c r="J1104" s="297"/>
      <c r="K1104" s="297"/>
      <c r="L1104" s="297"/>
      <c r="M1104" s="297"/>
      <c r="N1104" s="297"/>
      <c r="O1104" s="297"/>
      <c r="P1104" s="297"/>
      <c r="Q1104" s="297"/>
      <c r="R1104" s="297"/>
      <c r="S1104" s="297"/>
      <c r="T1104" s="297"/>
      <c r="U1104" s="297"/>
      <c r="V1104" s="297"/>
      <c r="W1104" s="297"/>
      <c r="X1104" s="297"/>
      <c r="Y1104" s="297"/>
      <c r="Z1104" s="297"/>
      <c r="AA1104" s="297"/>
      <c r="AB1104" s="297"/>
      <c r="AC1104" s="297"/>
    </row>
    <row r="1105" spans="1:29" ht="18.75" customHeight="1" x14ac:dyDescent="0.2">
      <c r="A1105" s="297"/>
      <c r="B1105" s="297"/>
      <c r="C1105" s="297"/>
      <c r="D1105" s="297"/>
      <c r="E1105" s="297"/>
      <c r="F1105" s="297"/>
      <c r="G1105" s="297"/>
      <c r="H1105" s="297"/>
      <c r="I1105" s="297"/>
      <c r="J1105" s="297"/>
      <c r="K1105" s="297"/>
      <c r="L1105" s="297"/>
      <c r="M1105" s="297"/>
      <c r="N1105" s="297"/>
      <c r="O1105" s="297"/>
      <c r="P1105" s="297"/>
      <c r="Q1105" s="297"/>
      <c r="R1105" s="297"/>
      <c r="S1105" s="297"/>
      <c r="T1105" s="297"/>
      <c r="U1105" s="297"/>
      <c r="V1105" s="297"/>
      <c r="W1105" s="297"/>
      <c r="X1105" s="297"/>
      <c r="Y1105" s="297"/>
      <c r="Z1105" s="297"/>
      <c r="AA1105" s="297"/>
      <c r="AB1105" s="297"/>
      <c r="AC1105" s="297"/>
    </row>
    <row r="1106" spans="1:29" ht="18.75" customHeight="1" x14ac:dyDescent="0.2">
      <c r="A1106" s="297"/>
      <c r="B1106" s="297"/>
      <c r="C1106" s="297"/>
      <c r="D1106" s="297"/>
      <c r="E1106" s="297"/>
      <c r="F1106" s="297"/>
      <c r="G1106" s="297"/>
      <c r="H1106" s="297"/>
      <c r="I1106" s="297"/>
      <c r="J1106" s="297"/>
      <c r="K1106" s="297"/>
      <c r="L1106" s="297"/>
      <c r="M1106" s="297"/>
      <c r="N1106" s="297"/>
      <c r="O1106" s="297"/>
      <c r="P1106" s="297"/>
      <c r="Q1106" s="297"/>
      <c r="R1106" s="297"/>
      <c r="S1106" s="297"/>
      <c r="T1106" s="297"/>
      <c r="U1106" s="297"/>
      <c r="V1106" s="297"/>
      <c r="W1106" s="297"/>
      <c r="X1106" s="297"/>
      <c r="Y1106" s="297"/>
      <c r="Z1106" s="297"/>
      <c r="AA1106" s="297"/>
      <c r="AB1106" s="297"/>
      <c r="AC1106" s="297"/>
    </row>
    <row r="1107" spans="1:29" ht="18.75" customHeight="1" x14ac:dyDescent="0.2">
      <c r="A1107" s="297"/>
      <c r="B1107" s="297"/>
      <c r="C1107" s="297"/>
      <c r="D1107" s="297"/>
      <c r="E1107" s="297"/>
      <c r="F1107" s="297"/>
      <c r="G1107" s="297"/>
      <c r="H1107" s="297"/>
      <c r="I1107" s="297"/>
      <c r="J1107" s="297"/>
      <c r="K1107" s="297"/>
      <c r="L1107" s="297"/>
      <c r="M1107" s="297"/>
      <c r="N1107" s="297"/>
      <c r="O1107" s="297"/>
      <c r="P1107" s="297"/>
      <c r="Q1107" s="297"/>
      <c r="R1107" s="297"/>
      <c r="S1107" s="297"/>
      <c r="T1107" s="297"/>
      <c r="U1107" s="297"/>
      <c r="V1107" s="297"/>
      <c r="W1107" s="297"/>
      <c r="X1107" s="297"/>
      <c r="Y1107" s="297"/>
      <c r="Z1107" s="297"/>
      <c r="AA1107" s="297"/>
      <c r="AB1107" s="297"/>
      <c r="AC1107" s="297"/>
    </row>
    <row r="1108" spans="1:29" ht="18.75" customHeight="1" x14ac:dyDescent="0.2">
      <c r="A1108" s="297"/>
      <c r="B1108" s="297"/>
      <c r="C1108" s="297"/>
      <c r="D1108" s="297"/>
      <c r="E1108" s="297"/>
      <c r="F1108" s="297"/>
      <c r="G1108" s="297"/>
      <c r="H1108" s="297"/>
      <c r="I1108" s="297"/>
      <c r="J1108" s="297"/>
      <c r="K1108" s="297"/>
      <c r="L1108" s="297"/>
      <c r="M1108" s="297"/>
      <c r="N1108" s="297"/>
      <c r="O1108" s="297"/>
      <c r="P1108" s="297"/>
      <c r="Q1108" s="297"/>
      <c r="R1108" s="297"/>
      <c r="S1108" s="297"/>
      <c r="T1108" s="297"/>
      <c r="U1108" s="297"/>
      <c r="V1108" s="297"/>
      <c r="W1108" s="297"/>
      <c r="X1108" s="297"/>
      <c r="Y1108" s="297"/>
      <c r="Z1108" s="297"/>
      <c r="AA1108" s="297"/>
      <c r="AB1108" s="297"/>
      <c r="AC1108" s="297"/>
    </row>
    <row r="1109" spans="1:29" ht="18.75" customHeight="1" x14ac:dyDescent="0.2">
      <c r="A1109" s="297"/>
      <c r="B1109" s="297"/>
      <c r="C1109" s="297"/>
      <c r="D1109" s="297"/>
      <c r="E1109" s="297"/>
      <c r="F1109" s="297"/>
      <c r="G1109" s="297"/>
      <c r="H1109" s="297"/>
      <c r="I1109" s="297"/>
      <c r="J1109" s="297"/>
      <c r="K1109" s="297"/>
      <c r="L1109" s="297"/>
      <c r="M1109" s="297"/>
      <c r="N1109" s="297"/>
      <c r="O1109" s="297"/>
      <c r="P1109" s="297"/>
      <c r="Q1109" s="297"/>
      <c r="R1109" s="297"/>
      <c r="S1109" s="297"/>
      <c r="T1109" s="297"/>
      <c r="U1109" s="297"/>
      <c r="V1109" s="297"/>
      <c r="W1109" s="297"/>
      <c r="X1109" s="297"/>
      <c r="Y1109" s="297"/>
      <c r="Z1109" s="297"/>
      <c r="AA1109" s="297"/>
      <c r="AB1109" s="297"/>
      <c r="AC1109" s="297"/>
    </row>
    <row r="1110" spans="1:29" ht="18.75" customHeight="1" x14ac:dyDescent="0.2">
      <c r="A1110" s="297"/>
      <c r="B1110" s="297"/>
      <c r="C1110" s="297"/>
      <c r="D1110" s="297"/>
      <c r="E1110" s="297"/>
      <c r="F1110" s="297"/>
      <c r="G1110" s="297"/>
      <c r="H1110" s="297"/>
      <c r="I1110" s="297"/>
      <c r="J1110" s="297"/>
      <c r="K1110" s="297"/>
      <c r="L1110" s="297"/>
      <c r="M1110" s="297"/>
      <c r="N1110" s="297"/>
      <c r="O1110" s="297"/>
      <c r="P1110" s="297"/>
      <c r="Q1110" s="297"/>
      <c r="R1110" s="297"/>
      <c r="S1110" s="297"/>
      <c r="T1110" s="297"/>
      <c r="U1110" s="297"/>
      <c r="V1110" s="297"/>
      <c r="W1110" s="297"/>
      <c r="X1110" s="297"/>
      <c r="Y1110" s="297"/>
      <c r="Z1110" s="297"/>
      <c r="AA1110" s="297"/>
      <c r="AB1110" s="297"/>
      <c r="AC1110" s="297"/>
    </row>
    <row r="1111" spans="1:29" ht="18.75" customHeight="1" x14ac:dyDescent="0.2">
      <c r="A1111" s="297"/>
      <c r="B1111" s="297"/>
      <c r="C1111" s="297"/>
      <c r="D1111" s="297"/>
      <c r="E1111" s="297"/>
      <c r="F1111" s="297"/>
      <c r="G1111" s="297"/>
      <c r="H1111" s="297"/>
      <c r="I1111" s="297"/>
      <c r="J1111" s="297"/>
      <c r="K1111" s="297"/>
      <c r="L1111" s="297"/>
      <c r="M1111" s="297"/>
      <c r="N1111" s="297"/>
      <c r="O1111" s="297"/>
      <c r="P1111" s="297"/>
      <c r="Q1111" s="297"/>
      <c r="R1111" s="297"/>
      <c r="S1111" s="297"/>
      <c r="T1111" s="297"/>
      <c r="U1111" s="297"/>
      <c r="V1111" s="297"/>
      <c r="W1111" s="297"/>
      <c r="X1111" s="297"/>
      <c r="Y1111" s="297"/>
      <c r="Z1111" s="297"/>
      <c r="AA1111" s="297"/>
      <c r="AB1111" s="297"/>
      <c r="AC1111" s="297"/>
    </row>
    <row r="1112" spans="1:29" ht="18.75" customHeight="1" x14ac:dyDescent="0.2">
      <c r="A1112" s="297"/>
      <c r="B1112" s="297"/>
      <c r="C1112" s="297"/>
      <c r="D1112" s="297"/>
      <c r="E1112" s="297"/>
      <c r="F1112" s="297"/>
      <c r="G1112" s="297"/>
      <c r="H1112" s="297"/>
      <c r="I1112" s="297"/>
      <c r="J1112" s="297"/>
      <c r="K1112" s="297"/>
      <c r="L1112" s="297"/>
      <c r="M1112" s="297"/>
      <c r="N1112" s="297"/>
      <c r="O1112" s="297"/>
      <c r="P1112" s="297"/>
      <c r="Q1112" s="297"/>
      <c r="R1112" s="297"/>
      <c r="S1112" s="297"/>
      <c r="T1112" s="297"/>
      <c r="U1112" s="297"/>
      <c r="V1112" s="297"/>
      <c r="W1112" s="297"/>
      <c r="X1112" s="297"/>
      <c r="Y1112" s="297"/>
      <c r="Z1112" s="297"/>
      <c r="AA1112" s="297"/>
      <c r="AB1112" s="297"/>
      <c r="AC1112" s="297"/>
    </row>
    <row r="1113" spans="1:29" ht="18.75" customHeight="1" x14ac:dyDescent="0.2">
      <c r="A1113" s="297"/>
      <c r="B1113" s="297"/>
      <c r="C1113" s="297"/>
      <c r="D1113" s="297"/>
      <c r="E1113" s="297"/>
      <c r="F1113" s="297"/>
      <c r="G1113" s="297"/>
      <c r="H1113" s="297"/>
      <c r="I1113" s="297"/>
      <c r="J1113" s="297"/>
      <c r="K1113" s="297"/>
      <c r="L1113" s="297"/>
      <c r="M1113" s="297"/>
      <c r="N1113" s="297"/>
      <c r="O1113" s="297"/>
      <c r="P1113" s="297"/>
      <c r="Q1113" s="297"/>
      <c r="R1113" s="297"/>
      <c r="S1113" s="297"/>
      <c r="T1113" s="297"/>
      <c r="U1113" s="297"/>
      <c r="V1113" s="297"/>
      <c r="W1113" s="297"/>
      <c r="X1113" s="297"/>
      <c r="Y1113" s="297"/>
      <c r="Z1113" s="297"/>
      <c r="AA1113" s="297"/>
      <c r="AB1113" s="297"/>
      <c r="AC1113" s="297"/>
    </row>
    <row r="1114" spans="1:29" ht="18.75" customHeight="1" x14ac:dyDescent="0.2">
      <c r="A1114" s="297"/>
      <c r="B1114" s="297"/>
      <c r="C1114" s="297"/>
      <c r="D1114" s="297"/>
      <c r="E1114" s="297"/>
      <c r="F1114" s="297"/>
      <c r="G1114" s="297"/>
      <c r="H1114" s="297"/>
      <c r="I1114" s="297"/>
      <c r="J1114" s="297"/>
      <c r="K1114" s="297"/>
      <c r="L1114" s="297"/>
      <c r="M1114" s="297"/>
      <c r="N1114" s="297"/>
      <c r="O1114" s="297"/>
      <c r="P1114" s="297"/>
      <c r="Q1114" s="297"/>
      <c r="R1114" s="297"/>
      <c r="S1114" s="297"/>
      <c r="T1114" s="297"/>
      <c r="U1114" s="297"/>
      <c r="V1114" s="297"/>
      <c r="W1114" s="297"/>
      <c r="X1114" s="297"/>
      <c r="Y1114" s="297"/>
      <c r="Z1114" s="297"/>
      <c r="AA1114" s="297"/>
      <c r="AB1114" s="297"/>
      <c r="AC1114" s="297"/>
    </row>
    <row r="1115" spans="1:29" ht="18.75" customHeight="1" x14ac:dyDescent="0.2">
      <c r="A1115" s="297"/>
      <c r="B1115" s="297"/>
      <c r="C1115" s="297"/>
      <c r="D1115" s="297"/>
      <c r="E1115" s="297"/>
      <c r="F1115" s="297"/>
      <c r="G1115" s="297"/>
      <c r="H1115" s="297"/>
      <c r="I1115" s="297"/>
      <c r="J1115" s="297"/>
      <c r="K1115" s="297"/>
      <c r="L1115" s="297"/>
      <c r="M1115" s="297"/>
      <c r="N1115" s="297"/>
      <c r="O1115" s="297"/>
      <c r="P1115" s="297"/>
      <c r="Q1115" s="297"/>
      <c r="R1115" s="297"/>
      <c r="S1115" s="297"/>
      <c r="T1115" s="297"/>
      <c r="U1115" s="297"/>
      <c r="V1115" s="297"/>
      <c r="W1115" s="297"/>
      <c r="X1115" s="297"/>
      <c r="Y1115" s="297"/>
      <c r="Z1115" s="297"/>
      <c r="AA1115" s="297"/>
      <c r="AB1115" s="297"/>
      <c r="AC1115" s="297"/>
    </row>
    <row r="1116" spans="1:29" ht="18.75" customHeight="1" x14ac:dyDescent="0.2">
      <c r="A1116" s="297"/>
      <c r="B1116" s="297"/>
      <c r="C1116" s="297"/>
      <c r="D1116" s="297"/>
      <c r="E1116" s="297"/>
      <c r="F1116" s="297"/>
      <c r="G1116" s="297"/>
      <c r="H1116" s="297"/>
      <c r="I1116" s="297"/>
      <c r="J1116" s="297"/>
      <c r="K1116" s="297"/>
      <c r="L1116" s="297"/>
      <c r="M1116" s="297"/>
      <c r="N1116" s="297"/>
      <c r="O1116" s="297"/>
      <c r="P1116" s="297"/>
      <c r="Q1116" s="297"/>
      <c r="R1116" s="297"/>
      <c r="S1116" s="297"/>
      <c r="T1116" s="297"/>
      <c r="U1116" s="297"/>
      <c r="V1116" s="297"/>
      <c r="W1116" s="297"/>
      <c r="X1116" s="297"/>
      <c r="Y1116" s="297"/>
      <c r="Z1116" s="297"/>
      <c r="AA1116" s="297"/>
      <c r="AB1116" s="297"/>
      <c r="AC1116" s="297"/>
    </row>
    <row r="1117" spans="1:29" ht="18.75" customHeight="1" x14ac:dyDescent="0.2">
      <c r="A1117" s="297"/>
      <c r="B1117" s="297"/>
      <c r="C1117" s="297"/>
      <c r="D1117" s="297"/>
      <c r="E1117" s="297"/>
      <c r="F1117" s="297"/>
      <c r="G1117" s="297"/>
      <c r="H1117" s="297"/>
      <c r="I1117" s="297"/>
      <c r="J1117" s="297"/>
      <c r="K1117" s="297"/>
      <c r="L1117" s="297"/>
      <c r="M1117" s="297"/>
      <c r="N1117" s="297"/>
      <c r="O1117" s="297"/>
      <c r="P1117" s="297"/>
      <c r="Q1117" s="297"/>
      <c r="R1117" s="297"/>
      <c r="S1117" s="297"/>
      <c r="T1117" s="297"/>
      <c r="U1117" s="297"/>
      <c r="V1117" s="297"/>
      <c r="W1117" s="297"/>
      <c r="X1117" s="297"/>
      <c r="Y1117" s="297"/>
      <c r="Z1117" s="297"/>
      <c r="AA1117" s="297"/>
      <c r="AB1117" s="297"/>
      <c r="AC1117" s="297"/>
    </row>
    <row r="1118" spans="1:29" ht="18.75" customHeight="1" x14ac:dyDescent="0.2">
      <c r="A1118" s="297"/>
      <c r="B1118" s="297"/>
      <c r="C1118" s="297"/>
      <c r="D1118" s="297"/>
      <c r="E1118" s="297"/>
      <c r="F1118" s="297"/>
      <c r="G1118" s="297"/>
      <c r="H1118" s="297"/>
      <c r="I1118" s="297"/>
      <c r="J1118" s="297"/>
      <c r="K1118" s="297"/>
      <c r="L1118" s="297"/>
      <c r="M1118" s="297"/>
      <c r="N1118" s="297"/>
      <c r="O1118" s="297"/>
      <c r="P1118" s="297"/>
      <c r="Q1118" s="297"/>
      <c r="R1118" s="297"/>
      <c r="S1118" s="297"/>
      <c r="T1118" s="297"/>
      <c r="U1118" s="297"/>
      <c r="V1118" s="297"/>
      <c r="W1118" s="297"/>
      <c r="X1118" s="297"/>
      <c r="Y1118" s="297"/>
      <c r="Z1118" s="297"/>
      <c r="AA1118" s="297"/>
      <c r="AB1118" s="297"/>
      <c r="AC1118" s="297"/>
    </row>
    <row r="1119" spans="1:29" ht="18.75" customHeight="1" x14ac:dyDescent="0.2">
      <c r="A1119" s="297"/>
      <c r="B1119" s="297"/>
      <c r="C1119" s="297"/>
      <c r="D1119" s="297"/>
      <c r="E1119" s="297"/>
      <c r="F1119" s="297"/>
      <c r="G1119" s="297"/>
      <c r="H1119" s="297"/>
      <c r="I1119" s="297"/>
      <c r="J1119" s="297"/>
      <c r="K1119" s="297"/>
      <c r="L1119" s="297"/>
      <c r="M1119" s="297"/>
      <c r="N1119" s="297"/>
      <c r="O1119" s="297"/>
      <c r="P1119" s="297"/>
      <c r="Q1119" s="297"/>
      <c r="R1119" s="297"/>
      <c r="S1119" s="297"/>
      <c r="T1119" s="297"/>
      <c r="U1119" s="297"/>
      <c r="V1119" s="297"/>
      <c r="W1119" s="297"/>
      <c r="X1119" s="297"/>
      <c r="Y1119" s="297"/>
      <c r="Z1119" s="297"/>
      <c r="AA1119" s="297"/>
      <c r="AB1119" s="297"/>
      <c r="AC1119" s="297"/>
    </row>
    <row r="1120" spans="1:29" ht="18.75" customHeight="1" x14ac:dyDescent="0.2">
      <c r="A1120" s="297"/>
      <c r="B1120" s="297"/>
      <c r="C1120" s="297"/>
      <c r="D1120" s="297"/>
      <c r="E1120" s="297"/>
      <c r="F1120" s="297"/>
      <c r="G1120" s="297"/>
      <c r="H1120" s="297"/>
      <c r="I1120" s="297"/>
      <c r="J1120" s="297"/>
      <c r="K1120" s="297"/>
      <c r="L1120" s="297"/>
      <c r="M1120" s="297"/>
      <c r="N1120" s="297"/>
      <c r="O1120" s="297"/>
      <c r="P1120" s="297"/>
      <c r="Q1120" s="297"/>
      <c r="R1120" s="297"/>
      <c r="S1120" s="297"/>
      <c r="T1120" s="297"/>
      <c r="U1120" s="297"/>
      <c r="V1120" s="297"/>
      <c r="W1120" s="297"/>
      <c r="X1120" s="297"/>
      <c r="Y1120" s="297"/>
      <c r="Z1120" s="297"/>
      <c r="AA1120" s="297"/>
      <c r="AB1120" s="297"/>
      <c r="AC1120" s="297"/>
    </row>
    <row r="1121" spans="1:29" ht="18.75" customHeight="1" x14ac:dyDescent="0.2">
      <c r="A1121" s="297"/>
      <c r="B1121" s="297"/>
      <c r="C1121" s="297"/>
      <c r="D1121" s="297"/>
      <c r="E1121" s="297"/>
      <c r="F1121" s="297"/>
      <c r="G1121" s="297"/>
      <c r="H1121" s="297"/>
      <c r="I1121" s="297"/>
      <c r="J1121" s="297"/>
      <c r="K1121" s="297"/>
      <c r="L1121" s="297"/>
      <c r="M1121" s="297"/>
      <c r="N1121" s="297"/>
      <c r="O1121" s="297"/>
      <c r="P1121" s="297"/>
      <c r="Q1121" s="297"/>
      <c r="R1121" s="297"/>
      <c r="S1121" s="297"/>
      <c r="T1121" s="297"/>
      <c r="U1121" s="297"/>
      <c r="V1121" s="297"/>
      <c r="W1121" s="297"/>
      <c r="X1121" s="297"/>
      <c r="Y1121" s="297"/>
      <c r="Z1121" s="297"/>
      <c r="AA1121" s="297"/>
      <c r="AB1121" s="297"/>
      <c r="AC1121" s="297"/>
    </row>
    <row r="1122" spans="1:29" ht="18.75" customHeight="1" x14ac:dyDescent="0.2">
      <c r="A1122" s="297"/>
      <c r="B1122" s="297"/>
      <c r="C1122" s="297"/>
      <c r="D1122" s="297"/>
      <c r="E1122" s="297"/>
      <c r="F1122" s="297"/>
      <c r="G1122" s="297"/>
      <c r="H1122" s="297"/>
      <c r="I1122" s="297"/>
      <c r="J1122" s="297"/>
      <c r="K1122" s="297"/>
      <c r="L1122" s="297"/>
      <c r="M1122" s="297"/>
      <c r="N1122" s="297"/>
      <c r="O1122" s="297"/>
      <c r="P1122" s="297"/>
      <c r="Q1122" s="297"/>
      <c r="R1122" s="297"/>
      <c r="S1122" s="297"/>
      <c r="T1122" s="297"/>
      <c r="U1122" s="297"/>
      <c r="V1122" s="297"/>
      <c r="W1122" s="297"/>
      <c r="X1122" s="297"/>
      <c r="Y1122" s="297"/>
      <c r="Z1122" s="297"/>
      <c r="AA1122" s="297"/>
      <c r="AB1122" s="297"/>
      <c r="AC1122" s="297"/>
    </row>
    <row r="1123" spans="1:29" ht="18.75" customHeight="1" x14ac:dyDescent="0.2">
      <c r="A1123" s="297"/>
      <c r="B1123" s="297"/>
      <c r="C1123" s="297"/>
      <c r="D1123" s="297"/>
      <c r="E1123" s="297"/>
      <c r="F1123" s="297"/>
      <c r="G1123" s="297"/>
      <c r="H1123" s="297"/>
      <c r="I1123" s="297"/>
      <c r="J1123" s="297"/>
      <c r="K1123" s="297"/>
      <c r="L1123" s="297"/>
      <c r="M1123" s="297"/>
      <c r="N1123" s="297"/>
      <c r="O1123" s="297"/>
      <c r="P1123" s="297"/>
      <c r="Q1123" s="297"/>
      <c r="R1123" s="297"/>
      <c r="S1123" s="297"/>
      <c r="T1123" s="297"/>
      <c r="U1123" s="297"/>
      <c r="V1123" s="297"/>
      <c r="W1123" s="297"/>
      <c r="X1123" s="297"/>
      <c r="Y1123" s="297"/>
      <c r="Z1123" s="297"/>
      <c r="AA1123" s="297"/>
      <c r="AB1123" s="297"/>
      <c r="AC1123" s="297"/>
    </row>
    <row r="1124" spans="1:29" ht="18.75" customHeight="1" x14ac:dyDescent="0.2">
      <c r="A1124" s="297"/>
      <c r="B1124" s="297"/>
      <c r="C1124" s="297"/>
      <c r="D1124" s="297"/>
      <c r="E1124" s="297"/>
      <c r="F1124" s="297"/>
      <c r="G1124" s="297"/>
      <c r="H1124" s="297"/>
      <c r="I1124" s="297"/>
      <c r="J1124" s="297"/>
      <c r="K1124" s="297"/>
      <c r="L1124" s="297"/>
      <c r="M1124" s="297"/>
      <c r="N1124" s="297"/>
      <c r="O1124" s="297"/>
      <c r="P1124" s="297"/>
      <c r="Q1124" s="297"/>
      <c r="R1124" s="297"/>
      <c r="S1124" s="297"/>
      <c r="T1124" s="297"/>
      <c r="U1124" s="297"/>
      <c r="V1124" s="297"/>
      <c r="W1124" s="297"/>
      <c r="X1124" s="297"/>
      <c r="Y1124" s="297"/>
      <c r="Z1124" s="297"/>
      <c r="AA1124" s="297"/>
      <c r="AB1124" s="297"/>
      <c r="AC1124" s="297"/>
    </row>
    <row r="1125" spans="1:29" ht="18.75" customHeight="1" x14ac:dyDescent="0.2">
      <c r="A1125" s="297"/>
      <c r="B1125" s="297"/>
      <c r="C1125" s="297"/>
      <c r="D1125" s="297"/>
      <c r="E1125" s="297"/>
      <c r="F1125" s="297"/>
      <c r="G1125" s="297"/>
      <c r="H1125" s="297"/>
      <c r="I1125" s="297"/>
      <c r="J1125" s="297"/>
      <c r="K1125" s="297"/>
      <c r="L1125" s="297"/>
      <c r="M1125" s="297"/>
      <c r="N1125" s="297"/>
      <c r="O1125" s="297"/>
      <c r="P1125" s="297"/>
      <c r="Q1125" s="297"/>
      <c r="R1125" s="297"/>
      <c r="S1125" s="297"/>
      <c r="T1125" s="297"/>
      <c r="U1125" s="297"/>
      <c r="V1125" s="297"/>
      <c r="W1125" s="297"/>
      <c r="X1125" s="297"/>
      <c r="Y1125" s="297"/>
      <c r="Z1125" s="297"/>
      <c r="AA1125" s="297"/>
      <c r="AB1125" s="297"/>
      <c r="AC1125" s="297"/>
    </row>
    <row r="1126" spans="1:29" ht="18.75" customHeight="1" x14ac:dyDescent="0.2">
      <c r="A1126" s="297"/>
      <c r="B1126" s="297"/>
      <c r="C1126" s="297"/>
      <c r="D1126" s="297"/>
      <c r="E1126" s="297"/>
      <c r="F1126" s="297"/>
      <c r="G1126" s="297"/>
      <c r="H1126" s="297"/>
      <c r="I1126" s="297"/>
      <c r="J1126" s="297"/>
      <c r="K1126" s="297"/>
      <c r="L1126" s="297"/>
      <c r="M1126" s="297"/>
      <c r="N1126" s="297"/>
      <c r="O1126" s="297"/>
      <c r="P1126" s="297"/>
      <c r="Q1126" s="297"/>
      <c r="R1126" s="297"/>
      <c r="S1126" s="297"/>
      <c r="T1126" s="297"/>
      <c r="U1126" s="297"/>
      <c r="V1126" s="297"/>
      <c r="W1126" s="297"/>
      <c r="X1126" s="297"/>
      <c r="Y1126" s="297"/>
      <c r="Z1126" s="297"/>
      <c r="AA1126" s="297"/>
      <c r="AB1126" s="297"/>
      <c r="AC1126" s="297"/>
    </row>
    <row r="1127" spans="1:29" ht="18.75" customHeight="1" x14ac:dyDescent="0.2">
      <c r="A1127" s="297"/>
      <c r="B1127" s="297"/>
      <c r="C1127" s="297"/>
      <c r="D1127" s="297"/>
      <c r="E1127" s="297"/>
      <c r="F1127" s="297"/>
      <c r="G1127" s="297"/>
      <c r="H1127" s="297"/>
      <c r="I1127" s="297"/>
      <c r="J1127" s="297"/>
      <c r="K1127" s="297"/>
      <c r="L1127" s="297"/>
      <c r="M1127" s="297"/>
      <c r="N1127" s="297"/>
      <c r="O1127" s="297"/>
      <c r="P1127" s="297"/>
      <c r="Q1127" s="297"/>
      <c r="R1127" s="297"/>
      <c r="S1127" s="297"/>
      <c r="T1127" s="297"/>
      <c r="U1127" s="297"/>
      <c r="V1127" s="297"/>
      <c r="W1127" s="297"/>
      <c r="X1127" s="297"/>
      <c r="Y1127" s="297"/>
      <c r="Z1127" s="297"/>
      <c r="AA1127" s="297"/>
      <c r="AB1127" s="297"/>
      <c r="AC1127" s="297"/>
    </row>
    <row r="1128" spans="1:29" ht="18.75" customHeight="1" x14ac:dyDescent="0.2">
      <c r="A1128" s="297"/>
      <c r="B1128" s="297"/>
      <c r="C1128" s="297"/>
      <c r="D1128" s="297"/>
      <c r="E1128" s="297"/>
      <c r="F1128" s="297"/>
      <c r="G1128" s="297"/>
      <c r="H1128" s="297"/>
      <c r="I1128" s="297"/>
      <c r="J1128" s="297"/>
      <c r="K1128" s="297"/>
      <c r="L1128" s="297"/>
      <c r="M1128" s="297"/>
      <c r="N1128" s="297"/>
      <c r="O1128" s="297"/>
      <c r="P1128" s="297"/>
      <c r="Q1128" s="297"/>
      <c r="R1128" s="297"/>
      <c r="S1128" s="297"/>
      <c r="T1128" s="297"/>
      <c r="U1128" s="297"/>
      <c r="V1128" s="297"/>
      <c r="W1128" s="297"/>
      <c r="X1128" s="297"/>
      <c r="Y1128" s="297"/>
      <c r="Z1128" s="297"/>
      <c r="AA1128" s="297"/>
      <c r="AB1128" s="297"/>
      <c r="AC1128" s="297"/>
    </row>
    <row r="1129" spans="1:29" ht="18.75" customHeight="1" x14ac:dyDescent="0.2">
      <c r="A1129" s="297"/>
      <c r="B1129" s="297"/>
      <c r="C1129" s="297"/>
      <c r="D1129" s="297"/>
      <c r="E1129" s="297"/>
      <c r="F1129" s="297"/>
      <c r="G1129" s="297"/>
      <c r="H1129" s="297"/>
      <c r="I1129" s="297"/>
      <c r="J1129" s="297"/>
      <c r="K1129" s="297"/>
      <c r="L1129" s="297"/>
      <c r="M1129" s="297"/>
      <c r="N1129" s="297"/>
      <c r="O1129" s="297"/>
      <c r="P1129" s="297"/>
      <c r="Q1129" s="297"/>
      <c r="R1129" s="297"/>
      <c r="S1129" s="297"/>
      <c r="T1129" s="297"/>
      <c r="U1129" s="297"/>
      <c r="V1129" s="297"/>
      <c r="W1129" s="297"/>
      <c r="X1129" s="297"/>
      <c r="Y1129" s="297"/>
      <c r="Z1129" s="297"/>
      <c r="AA1129" s="297"/>
      <c r="AB1129" s="297"/>
      <c r="AC1129" s="297"/>
    </row>
    <row r="1130" spans="1:29" ht="18.75" customHeight="1" x14ac:dyDescent="0.2">
      <c r="A1130" s="297"/>
      <c r="B1130" s="297"/>
      <c r="C1130" s="297"/>
      <c r="D1130" s="297"/>
      <c r="E1130" s="297"/>
      <c r="F1130" s="297"/>
      <c r="G1130" s="297"/>
      <c r="H1130" s="297"/>
      <c r="I1130" s="297"/>
      <c r="J1130" s="297"/>
      <c r="K1130" s="297"/>
      <c r="L1130" s="297"/>
      <c r="M1130" s="297"/>
      <c r="N1130" s="297"/>
      <c r="O1130" s="297"/>
      <c r="P1130" s="297"/>
      <c r="Q1130" s="297"/>
      <c r="R1130" s="297"/>
      <c r="S1130" s="297"/>
      <c r="T1130" s="297"/>
      <c r="U1130" s="297"/>
      <c r="V1130" s="297"/>
      <c r="W1130" s="297"/>
      <c r="X1130" s="297"/>
      <c r="Y1130" s="297"/>
      <c r="Z1130" s="297"/>
      <c r="AA1130" s="297"/>
      <c r="AB1130" s="297"/>
      <c r="AC1130" s="297"/>
    </row>
    <row r="1131" spans="1:29" ht="18.75" customHeight="1" x14ac:dyDescent="0.2">
      <c r="A1131" s="297"/>
      <c r="B1131" s="297"/>
      <c r="C1131" s="297"/>
      <c r="D1131" s="297"/>
      <c r="E1131" s="297"/>
      <c r="F1131" s="297"/>
      <c r="G1131" s="297"/>
      <c r="H1131" s="297"/>
      <c r="I1131" s="297"/>
      <c r="J1131" s="297"/>
      <c r="K1131" s="297"/>
      <c r="L1131" s="297"/>
      <c r="M1131" s="297"/>
      <c r="N1131" s="297"/>
      <c r="O1131" s="297"/>
      <c r="P1131" s="297"/>
      <c r="Q1131" s="297"/>
      <c r="R1131" s="297"/>
      <c r="S1131" s="297"/>
      <c r="T1131" s="297"/>
      <c r="U1131" s="297"/>
      <c r="V1131" s="297"/>
      <c r="W1131" s="297"/>
      <c r="X1131" s="297"/>
      <c r="Y1131" s="297"/>
      <c r="Z1131" s="297"/>
      <c r="AA1131" s="297"/>
      <c r="AB1131" s="297"/>
      <c r="AC1131" s="297"/>
    </row>
    <row r="1132" spans="1:29" ht="18.75" customHeight="1" x14ac:dyDescent="0.2">
      <c r="A1132" s="297"/>
      <c r="B1132" s="297"/>
      <c r="C1132" s="297"/>
      <c r="D1132" s="297"/>
      <c r="E1132" s="297"/>
      <c r="F1132" s="297"/>
      <c r="G1132" s="297"/>
      <c r="H1132" s="297"/>
      <c r="I1132" s="297"/>
      <c r="J1132" s="297"/>
      <c r="K1132" s="297"/>
      <c r="L1132" s="297"/>
      <c r="M1132" s="297"/>
      <c r="N1132" s="297"/>
      <c r="O1132" s="297"/>
      <c r="P1132" s="297"/>
      <c r="Q1132" s="297"/>
      <c r="R1132" s="297"/>
      <c r="S1132" s="297"/>
      <c r="T1132" s="297"/>
      <c r="U1132" s="297"/>
      <c r="V1132" s="297"/>
      <c r="W1132" s="297"/>
      <c r="X1132" s="297"/>
      <c r="Y1132" s="297"/>
      <c r="Z1132" s="297"/>
      <c r="AA1132" s="297"/>
      <c r="AB1132" s="297"/>
      <c r="AC1132" s="297"/>
    </row>
    <row r="1133" spans="1:29" ht="18.75" customHeight="1" x14ac:dyDescent="0.2">
      <c r="A1133" s="297"/>
      <c r="B1133" s="297"/>
      <c r="C1133" s="297"/>
      <c r="D1133" s="297"/>
      <c r="E1133" s="297"/>
      <c r="F1133" s="297"/>
      <c r="G1133" s="297"/>
      <c r="H1133" s="297"/>
      <c r="I1133" s="297"/>
      <c r="J1133" s="297"/>
      <c r="K1133" s="297"/>
      <c r="L1133" s="297"/>
      <c r="M1133" s="297"/>
      <c r="N1133" s="297"/>
      <c r="O1133" s="297"/>
      <c r="P1133" s="297"/>
      <c r="Q1133" s="297"/>
      <c r="R1133" s="297"/>
      <c r="S1133" s="297"/>
      <c r="T1133" s="297"/>
      <c r="U1133" s="297"/>
      <c r="V1133" s="297"/>
      <c r="W1133" s="297"/>
      <c r="X1133" s="297"/>
      <c r="Y1133" s="297"/>
      <c r="Z1133" s="297"/>
      <c r="AA1133" s="297"/>
      <c r="AB1133" s="297"/>
      <c r="AC1133" s="297"/>
    </row>
    <row r="1134" spans="1:29" ht="18.75" customHeight="1" x14ac:dyDescent="0.2">
      <c r="A1134" s="297"/>
      <c r="B1134" s="297"/>
      <c r="C1134" s="297"/>
      <c r="D1134" s="297"/>
      <c r="E1134" s="297"/>
      <c r="F1134" s="297"/>
      <c r="G1134" s="297"/>
      <c r="H1134" s="297"/>
      <c r="I1134" s="297"/>
      <c r="J1134" s="297"/>
      <c r="K1134" s="297"/>
      <c r="L1134" s="297"/>
      <c r="M1134" s="297"/>
      <c r="N1134" s="297"/>
      <c r="O1134" s="297"/>
      <c r="P1134" s="297"/>
      <c r="Q1134" s="297"/>
      <c r="R1134" s="297"/>
      <c r="S1134" s="297"/>
      <c r="T1134" s="297"/>
      <c r="U1134" s="297"/>
      <c r="V1134" s="297"/>
      <c r="W1134" s="297"/>
      <c r="X1134" s="297"/>
      <c r="Y1134" s="297"/>
      <c r="Z1134" s="297"/>
      <c r="AA1134" s="297"/>
      <c r="AB1134" s="297"/>
      <c r="AC1134" s="297"/>
    </row>
    <row r="1135" spans="1:29" ht="18.75" customHeight="1" x14ac:dyDescent="0.2">
      <c r="A1135" s="297"/>
      <c r="B1135" s="297"/>
      <c r="C1135" s="297"/>
      <c r="D1135" s="297"/>
      <c r="E1135" s="297"/>
      <c r="F1135" s="297"/>
      <c r="G1135" s="297"/>
      <c r="H1135" s="297"/>
      <c r="I1135" s="297"/>
      <c r="J1135" s="297"/>
      <c r="K1135" s="297"/>
      <c r="L1135" s="297"/>
      <c r="M1135" s="297"/>
      <c r="N1135" s="297"/>
      <c r="O1135" s="297"/>
      <c r="P1135" s="297"/>
      <c r="Q1135" s="297"/>
      <c r="R1135" s="297"/>
      <c r="S1135" s="297"/>
      <c r="T1135" s="297"/>
      <c r="U1135" s="297"/>
      <c r="V1135" s="297"/>
      <c r="W1135" s="297"/>
      <c r="X1135" s="297"/>
      <c r="Y1135" s="297"/>
      <c r="Z1135" s="297"/>
      <c r="AA1135" s="297"/>
      <c r="AB1135" s="297"/>
      <c r="AC1135" s="297"/>
    </row>
    <row r="1136" spans="1:29" ht="18.75" customHeight="1" x14ac:dyDescent="0.2">
      <c r="A1136" s="297"/>
      <c r="B1136" s="297"/>
      <c r="C1136" s="297"/>
      <c r="D1136" s="297"/>
      <c r="E1136" s="297"/>
      <c r="F1136" s="297"/>
      <c r="G1136" s="297"/>
      <c r="H1136" s="297"/>
      <c r="I1136" s="297"/>
      <c r="J1136" s="297"/>
      <c r="K1136" s="297"/>
      <c r="L1136" s="297"/>
      <c r="M1136" s="297"/>
      <c r="N1136" s="297"/>
      <c r="O1136" s="297"/>
      <c r="P1136" s="297"/>
      <c r="Q1136" s="297"/>
      <c r="R1136" s="297"/>
      <c r="S1136" s="297"/>
      <c r="T1136" s="297"/>
      <c r="U1136" s="297"/>
      <c r="V1136" s="297"/>
      <c r="W1136" s="297"/>
      <c r="X1136" s="297"/>
      <c r="Y1136" s="297"/>
      <c r="Z1136" s="297"/>
      <c r="AA1136" s="297"/>
      <c r="AB1136" s="297"/>
      <c r="AC1136" s="297"/>
    </row>
    <row r="1137" spans="1:29" ht="18.75" customHeight="1" x14ac:dyDescent="0.2">
      <c r="A1137" s="297"/>
      <c r="B1137" s="297"/>
      <c r="C1137" s="297"/>
      <c r="D1137" s="297"/>
      <c r="E1137" s="297"/>
      <c r="F1137" s="297"/>
      <c r="G1137" s="297"/>
      <c r="H1137" s="297"/>
      <c r="I1137" s="297"/>
      <c r="J1137" s="297"/>
      <c r="K1137" s="297"/>
      <c r="L1137" s="297"/>
      <c r="M1137" s="297"/>
      <c r="N1137" s="297"/>
      <c r="O1137" s="297"/>
      <c r="P1137" s="297"/>
      <c r="Q1137" s="297"/>
      <c r="R1137" s="297"/>
      <c r="S1137" s="297"/>
      <c r="T1137" s="297"/>
      <c r="U1137" s="297"/>
      <c r="V1137" s="297"/>
      <c r="W1137" s="297"/>
      <c r="X1137" s="297"/>
      <c r="Y1137" s="297"/>
      <c r="Z1137" s="297"/>
      <c r="AA1137" s="297"/>
      <c r="AB1137" s="297"/>
      <c r="AC1137" s="297"/>
    </row>
    <row r="1138" spans="1:29" ht="18.75" customHeight="1" x14ac:dyDescent="0.2">
      <c r="A1138" s="297"/>
      <c r="B1138" s="297"/>
      <c r="C1138" s="297"/>
      <c r="D1138" s="297"/>
      <c r="E1138" s="297"/>
      <c r="F1138" s="297"/>
      <c r="G1138" s="297"/>
      <c r="H1138" s="297"/>
      <c r="I1138" s="297"/>
      <c r="J1138" s="297"/>
      <c r="K1138" s="297"/>
      <c r="L1138" s="297"/>
      <c r="M1138" s="297"/>
      <c r="N1138" s="297"/>
      <c r="O1138" s="297"/>
      <c r="P1138" s="297"/>
      <c r="Q1138" s="297"/>
      <c r="R1138" s="297"/>
      <c r="S1138" s="297"/>
      <c r="T1138" s="297"/>
      <c r="U1138" s="297"/>
      <c r="V1138" s="297"/>
      <c r="W1138" s="297"/>
      <c r="X1138" s="297"/>
      <c r="Y1138" s="297"/>
      <c r="Z1138" s="297"/>
      <c r="AA1138" s="297"/>
      <c r="AB1138" s="297"/>
      <c r="AC1138" s="297"/>
    </row>
    <row r="1139" spans="1:29" ht="18.75" customHeight="1" x14ac:dyDescent="0.2">
      <c r="A1139" s="297"/>
      <c r="B1139" s="297"/>
      <c r="C1139" s="297"/>
      <c r="D1139" s="297"/>
      <c r="E1139" s="297"/>
      <c r="F1139" s="297"/>
      <c r="G1139" s="297"/>
      <c r="H1139" s="297"/>
      <c r="I1139" s="297"/>
      <c r="J1139" s="297"/>
      <c r="K1139" s="297"/>
      <c r="L1139" s="297"/>
      <c r="M1139" s="297"/>
      <c r="N1139" s="297"/>
      <c r="O1139" s="297"/>
      <c r="P1139" s="297"/>
      <c r="Q1139" s="297"/>
      <c r="R1139" s="297"/>
      <c r="S1139" s="297"/>
      <c r="T1139" s="297"/>
      <c r="U1139" s="297"/>
      <c r="V1139" s="297"/>
      <c r="W1139" s="297"/>
      <c r="X1139" s="297"/>
      <c r="Y1139" s="297"/>
      <c r="Z1139" s="297"/>
      <c r="AA1139" s="297"/>
      <c r="AB1139" s="297"/>
      <c r="AC1139" s="297"/>
    </row>
    <row r="1140" spans="1:29" ht="18.75" customHeight="1" x14ac:dyDescent="0.2">
      <c r="A1140" s="297"/>
      <c r="B1140" s="297"/>
      <c r="C1140" s="297"/>
      <c r="D1140" s="297"/>
      <c r="E1140" s="297"/>
      <c r="F1140" s="297"/>
      <c r="G1140" s="297"/>
      <c r="H1140" s="297"/>
      <c r="I1140" s="297"/>
      <c r="J1140" s="297"/>
      <c r="K1140" s="297"/>
      <c r="L1140" s="297"/>
      <c r="M1140" s="297"/>
      <c r="N1140" s="297"/>
      <c r="O1140" s="297"/>
      <c r="P1140" s="297"/>
      <c r="Q1140" s="297"/>
      <c r="R1140" s="297"/>
      <c r="S1140" s="297"/>
      <c r="T1140" s="297"/>
      <c r="U1140" s="297"/>
      <c r="V1140" s="297"/>
      <c r="W1140" s="297"/>
      <c r="X1140" s="297"/>
      <c r="Y1140" s="297"/>
      <c r="Z1140" s="297"/>
      <c r="AA1140" s="297"/>
      <c r="AB1140" s="297"/>
      <c r="AC1140" s="297"/>
    </row>
    <row r="1141" spans="1:29" ht="18.75" customHeight="1" x14ac:dyDescent="0.2">
      <c r="A1141" s="297"/>
      <c r="B1141" s="297"/>
      <c r="C1141" s="297"/>
      <c r="D1141" s="297"/>
      <c r="E1141" s="297"/>
      <c r="F1141" s="297"/>
      <c r="G1141" s="297"/>
      <c r="H1141" s="297"/>
      <c r="I1141" s="297"/>
      <c r="J1141" s="297"/>
      <c r="K1141" s="297"/>
      <c r="L1141" s="297"/>
      <c r="M1141" s="297"/>
      <c r="N1141" s="297"/>
      <c r="O1141" s="297"/>
      <c r="P1141" s="297"/>
      <c r="Q1141" s="297"/>
      <c r="R1141" s="297"/>
      <c r="S1141" s="297"/>
      <c r="T1141" s="297"/>
      <c r="U1141" s="297"/>
      <c r="V1141" s="297"/>
      <c r="W1141" s="297"/>
      <c r="X1141" s="297"/>
      <c r="Y1141" s="297"/>
      <c r="Z1141" s="297"/>
      <c r="AA1141" s="297"/>
      <c r="AB1141" s="297"/>
      <c r="AC1141" s="297"/>
    </row>
    <row r="1142" spans="1:29" ht="18.75" customHeight="1" x14ac:dyDescent="0.2">
      <c r="A1142" s="297"/>
      <c r="B1142" s="297"/>
      <c r="C1142" s="297"/>
      <c r="D1142" s="297"/>
      <c r="E1142" s="297"/>
      <c r="F1142" s="297"/>
      <c r="G1142" s="297"/>
      <c r="H1142" s="297"/>
      <c r="I1142" s="297"/>
      <c r="J1142" s="297"/>
      <c r="K1142" s="297"/>
      <c r="L1142" s="297"/>
      <c r="M1142" s="297"/>
      <c r="N1142" s="297"/>
      <c r="O1142" s="297"/>
      <c r="P1142" s="297"/>
      <c r="Q1142" s="297"/>
      <c r="R1142" s="297"/>
      <c r="S1142" s="297"/>
      <c r="T1142" s="297"/>
      <c r="U1142" s="297"/>
      <c r="V1142" s="297"/>
      <c r="W1142" s="297"/>
      <c r="X1142" s="297"/>
      <c r="Y1142" s="297"/>
      <c r="Z1142" s="297"/>
      <c r="AA1142" s="297"/>
      <c r="AB1142" s="297"/>
      <c r="AC1142" s="297"/>
    </row>
    <row r="1143" spans="1:29" ht="18.75" customHeight="1" x14ac:dyDescent="0.2">
      <c r="A1143" s="297"/>
      <c r="B1143" s="297"/>
      <c r="C1143" s="297"/>
      <c r="D1143" s="297"/>
      <c r="E1143" s="297"/>
      <c r="F1143" s="297"/>
      <c r="G1143" s="297"/>
      <c r="H1143" s="297"/>
      <c r="I1143" s="297"/>
      <c r="J1143" s="297"/>
      <c r="K1143" s="297"/>
      <c r="L1143" s="297"/>
      <c r="M1143" s="297"/>
      <c r="N1143" s="297"/>
      <c r="O1143" s="297"/>
      <c r="P1143" s="297"/>
      <c r="Q1143" s="297"/>
      <c r="R1143" s="297"/>
      <c r="S1143" s="297"/>
      <c r="T1143" s="297"/>
      <c r="U1143" s="297"/>
      <c r="V1143" s="297"/>
      <c r="W1143" s="297"/>
      <c r="X1143" s="297"/>
      <c r="Y1143" s="297"/>
      <c r="Z1143" s="297"/>
      <c r="AA1143" s="297"/>
      <c r="AB1143" s="297"/>
      <c r="AC1143" s="297"/>
    </row>
    <row r="1144" spans="1:29" ht="18.75" customHeight="1" x14ac:dyDescent="0.2">
      <c r="A1144" s="297"/>
      <c r="B1144" s="297"/>
      <c r="C1144" s="297"/>
      <c r="D1144" s="297"/>
      <c r="E1144" s="297"/>
      <c r="F1144" s="297"/>
      <c r="G1144" s="297"/>
      <c r="H1144" s="297"/>
      <c r="I1144" s="297"/>
      <c r="J1144" s="297"/>
      <c r="K1144" s="297"/>
      <c r="L1144" s="297"/>
      <c r="M1144" s="297"/>
      <c r="N1144" s="297"/>
      <c r="O1144" s="297"/>
      <c r="P1144" s="297"/>
      <c r="Q1144" s="297"/>
      <c r="R1144" s="297"/>
      <c r="S1144" s="297"/>
      <c r="T1144" s="297"/>
      <c r="U1144" s="297"/>
      <c r="V1144" s="297"/>
      <c r="W1144" s="297"/>
      <c r="X1144" s="297"/>
      <c r="Y1144" s="297"/>
      <c r="Z1144" s="297"/>
      <c r="AA1144" s="297"/>
      <c r="AB1144" s="297"/>
      <c r="AC1144" s="297"/>
    </row>
    <row r="1145" spans="1:29" ht="18.75" customHeight="1" x14ac:dyDescent="0.2">
      <c r="A1145" s="297"/>
      <c r="B1145" s="297"/>
      <c r="C1145" s="297"/>
      <c r="D1145" s="297"/>
      <c r="E1145" s="297"/>
      <c r="F1145" s="297"/>
      <c r="G1145" s="297"/>
      <c r="H1145" s="297"/>
      <c r="I1145" s="297"/>
      <c r="J1145" s="297"/>
      <c r="K1145" s="297"/>
      <c r="L1145" s="297"/>
      <c r="M1145" s="297"/>
      <c r="N1145" s="297"/>
      <c r="O1145" s="297"/>
      <c r="P1145" s="297"/>
      <c r="Q1145" s="297"/>
      <c r="R1145" s="297"/>
      <c r="S1145" s="297"/>
      <c r="T1145" s="297"/>
      <c r="U1145" s="297"/>
      <c r="V1145" s="297"/>
      <c r="W1145" s="297"/>
      <c r="X1145" s="297"/>
      <c r="Y1145" s="297"/>
      <c r="Z1145" s="297"/>
      <c r="AA1145" s="297"/>
      <c r="AB1145" s="297"/>
      <c r="AC1145" s="297"/>
    </row>
    <row r="1146" spans="1:29" ht="18.75" customHeight="1" x14ac:dyDescent="0.2">
      <c r="A1146" s="297"/>
      <c r="B1146" s="297"/>
      <c r="C1146" s="297"/>
      <c r="D1146" s="297"/>
      <c r="E1146" s="297"/>
      <c r="F1146" s="297"/>
      <c r="G1146" s="297"/>
      <c r="H1146" s="297"/>
      <c r="I1146" s="297"/>
      <c r="J1146" s="297"/>
      <c r="K1146" s="297"/>
      <c r="L1146" s="297"/>
      <c r="M1146" s="297"/>
      <c r="N1146" s="297"/>
      <c r="O1146" s="297"/>
      <c r="P1146" s="297"/>
      <c r="Q1146" s="297"/>
      <c r="R1146" s="297"/>
      <c r="S1146" s="297"/>
      <c r="T1146" s="297"/>
      <c r="U1146" s="297"/>
      <c r="V1146" s="297"/>
      <c r="W1146" s="297"/>
      <c r="X1146" s="297"/>
      <c r="Y1146" s="297"/>
      <c r="Z1146" s="297"/>
      <c r="AA1146" s="297"/>
      <c r="AB1146" s="297"/>
      <c r="AC1146" s="297"/>
    </row>
    <row r="1147" spans="1:29" ht="18.75" customHeight="1" x14ac:dyDescent="0.2">
      <c r="A1147" s="297"/>
      <c r="B1147" s="297"/>
      <c r="C1147" s="297"/>
      <c r="D1147" s="297"/>
      <c r="E1147" s="297"/>
      <c r="F1147" s="297"/>
      <c r="G1147" s="297"/>
      <c r="H1147" s="297"/>
      <c r="I1147" s="297"/>
      <c r="J1147" s="297"/>
      <c r="K1147" s="297"/>
      <c r="L1147" s="297"/>
      <c r="M1147" s="297"/>
      <c r="N1147" s="297"/>
      <c r="O1147" s="297"/>
      <c r="P1147" s="297"/>
      <c r="Q1147" s="297"/>
      <c r="R1147" s="297"/>
      <c r="S1147" s="297"/>
      <c r="T1147" s="297"/>
      <c r="U1147" s="297"/>
      <c r="V1147" s="297"/>
      <c r="W1147" s="297"/>
      <c r="X1147" s="297"/>
      <c r="Y1147" s="297"/>
      <c r="Z1147" s="297"/>
      <c r="AA1147" s="297"/>
      <c r="AB1147" s="297"/>
      <c r="AC1147" s="297"/>
    </row>
    <row r="1148" spans="1:29" ht="18.75" customHeight="1" x14ac:dyDescent="0.2">
      <c r="A1148" s="297"/>
      <c r="B1148" s="297"/>
      <c r="C1148" s="297"/>
      <c r="D1148" s="297"/>
      <c r="E1148" s="297"/>
      <c r="F1148" s="297"/>
      <c r="G1148" s="297"/>
      <c r="H1148" s="297"/>
      <c r="I1148" s="297"/>
      <c r="J1148" s="297"/>
      <c r="K1148" s="297"/>
      <c r="L1148" s="297"/>
      <c r="M1148" s="297"/>
      <c r="N1148" s="297"/>
      <c r="O1148" s="297"/>
      <c r="P1148" s="297"/>
      <c r="Q1148" s="297"/>
      <c r="R1148" s="297"/>
      <c r="S1148" s="297"/>
      <c r="T1148" s="297"/>
      <c r="U1148" s="297"/>
      <c r="V1148" s="297"/>
      <c r="W1148" s="297"/>
      <c r="X1148" s="297"/>
      <c r="Y1148" s="297"/>
      <c r="Z1148" s="297"/>
      <c r="AA1148" s="297"/>
      <c r="AB1148" s="297"/>
      <c r="AC1148" s="297"/>
    </row>
    <row r="1149" spans="1:29" ht="18.75" customHeight="1" x14ac:dyDescent="0.2">
      <c r="A1149" s="297"/>
      <c r="B1149" s="297"/>
      <c r="C1149" s="297"/>
      <c r="D1149" s="297"/>
      <c r="E1149" s="297"/>
      <c r="F1149" s="297"/>
      <c r="G1149" s="297"/>
      <c r="H1149" s="297"/>
      <c r="I1149" s="297"/>
      <c r="J1149" s="297"/>
      <c r="K1149" s="297"/>
      <c r="L1149" s="297"/>
      <c r="M1149" s="297"/>
      <c r="N1149" s="297"/>
      <c r="O1149" s="297"/>
      <c r="P1149" s="297"/>
      <c r="Q1149" s="297"/>
      <c r="R1149" s="297"/>
      <c r="S1149" s="297"/>
      <c r="T1149" s="297"/>
      <c r="U1149" s="297"/>
      <c r="V1149" s="297"/>
      <c r="W1149" s="297"/>
      <c r="X1149" s="297"/>
      <c r="Y1149" s="297"/>
      <c r="Z1149" s="297"/>
      <c r="AA1149" s="297"/>
      <c r="AB1149" s="297"/>
      <c r="AC1149" s="297"/>
    </row>
    <row r="1150" spans="1:29" ht="18.75" customHeight="1" x14ac:dyDescent="0.2">
      <c r="A1150" s="297"/>
      <c r="B1150" s="297"/>
      <c r="C1150" s="297"/>
      <c r="D1150" s="297"/>
      <c r="E1150" s="297"/>
      <c r="F1150" s="297"/>
      <c r="G1150" s="297"/>
      <c r="H1150" s="297"/>
      <c r="I1150" s="297"/>
      <c r="J1150" s="297"/>
      <c r="K1150" s="297"/>
      <c r="L1150" s="297"/>
      <c r="M1150" s="297"/>
      <c r="N1150" s="297"/>
      <c r="O1150" s="297"/>
      <c r="P1150" s="297"/>
      <c r="Q1150" s="297"/>
      <c r="R1150" s="297"/>
      <c r="S1150" s="297"/>
      <c r="T1150" s="297"/>
      <c r="U1150" s="297"/>
      <c r="V1150" s="297"/>
      <c r="W1150" s="297"/>
      <c r="X1150" s="297"/>
      <c r="Y1150" s="297"/>
      <c r="Z1150" s="297"/>
      <c r="AA1150" s="297"/>
      <c r="AB1150" s="297"/>
      <c r="AC1150" s="297"/>
    </row>
    <row r="1151" spans="1:29" ht="18.75" customHeight="1" x14ac:dyDescent="0.2">
      <c r="A1151" s="297"/>
      <c r="B1151" s="297"/>
      <c r="C1151" s="297"/>
      <c r="D1151" s="297"/>
      <c r="E1151" s="297"/>
      <c r="F1151" s="297"/>
      <c r="G1151" s="297"/>
      <c r="H1151" s="297"/>
      <c r="I1151" s="297"/>
      <c r="J1151" s="297"/>
      <c r="K1151" s="297"/>
      <c r="L1151" s="297"/>
      <c r="M1151" s="297"/>
      <c r="N1151" s="297"/>
      <c r="O1151" s="297"/>
      <c r="P1151" s="297"/>
      <c r="Q1151" s="297"/>
      <c r="R1151" s="297"/>
      <c r="S1151" s="297"/>
      <c r="T1151" s="297"/>
      <c r="U1151" s="297"/>
      <c r="V1151" s="297"/>
      <c r="W1151" s="297"/>
      <c r="X1151" s="297"/>
      <c r="Y1151" s="297"/>
      <c r="Z1151" s="297"/>
      <c r="AA1151" s="297"/>
      <c r="AB1151" s="297"/>
      <c r="AC1151" s="297"/>
    </row>
    <row r="1152" spans="1:29" ht="18.75" customHeight="1" x14ac:dyDescent="0.2">
      <c r="A1152" s="297"/>
      <c r="B1152" s="297"/>
      <c r="C1152" s="297"/>
      <c r="D1152" s="297"/>
      <c r="E1152" s="297"/>
      <c r="F1152" s="297"/>
      <c r="G1152" s="297"/>
      <c r="H1152" s="297"/>
      <c r="I1152" s="297"/>
      <c r="J1152" s="297"/>
      <c r="K1152" s="297"/>
      <c r="L1152" s="297"/>
      <c r="M1152" s="297"/>
      <c r="N1152" s="297"/>
      <c r="O1152" s="297"/>
      <c r="P1152" s="297"/>
      <c r="Q1152" s="297"/>
      <c r="R1152" s="297"/>
      <c r="S1152" s="297"/>
      <c r="T1152" s="297"/>
      <c r="U1152" s="297"/>
      <c r="V1152" s="297"/>
      <c r="W1152" s="297"/>
      <c r="X1152" s="297"/>
      <c r="Y1152" s="297"/>
      <c r="Z1152" s="297"/>
      <c r="AA1152" s="297"/>
      <c r="AB1152" s="297"/>
      <c r="AC1152" s="297"/>
    </row>
    <row r="1153" spans="1:29" ht="18.75" customHeight="1" x14ac:dyDescent="0.2">
      <c r="A1153" s="297"/>
      <c r="B1153" s="297"/>
      <c r="C1153" s="297"/>
      <c r="D1153" s="297"/>
      <c r="E1153" s="297"/>
      <c r="F1153" s="297"/>
      <c r="G1153" s="297"/>
      <c r="H1153" s="297"/>
      <c r="I1153" s="297"/>
      <c r="J1153" s="297"/>
      <c r="K1153" s="297"/>
      <c r="L1153" s="297"/>
      <c r="M1153" s="297"/>
      <c r="N1153" s="297"/>
      <c r="O1153" s="297"/>
      <c r="P1153" s="297"/>
      <c r="Q1153" s="297"/>
      <c r="R1153" s="297"/>
      <c r="S1153" s="297"/>
      <c r="T1153" s="297"/>
      <c r="U1153" s="297"/>
      <c r="V1153" s="297"/>
      <c r="W1153" s="297"/>
      <c r="X1153" s="297"/>
      <c r="Y1153" s="297"/>
      <c r="Z1153" s="297"/>
      <c r="AA1153" s="297"/>
      <c r="AB1153" s="297"/>
      <c r="AC1153" s="297"/>
    </row>
    <row r="1154" spans="1:29" ht="18.75" customHeight="1" x14ac:dyDescent="0.2">
      <c r="A1154" s="297"/>
      <c r="B1154" s="297"/>
      <c r="C1154" s="297"/>
      <c r="D1154" s="297"/>
      <c r="E1154" s="297"/>
      <c r="F1154" s="297"/>
      <c r="G1154" s="297"/>
      <c r="H1154" s="297"/>
      <c r="I1154" s="297"/>
      <c r="J1154" s="297"/>
      <c r="K1154" s="297"/>
      <c r="L1154" s="297"/>
      <c r="M1154" s="297"/>
      <c r="N1154" s="297"/>
      <c r="O1154" s="297"/>
      <c r="P1154" s="297"/>
      <c r="Q1154" s="297"/>
      <c r="R1154" s="297"/>
      <c r="S1154" s="297"/>
      <c r="T1154" s="297"/>
      <c r="U1154" s="297"/>
      <c r="V1154" s="297"/>
      <c r="W1154" s="297"/>
      <c r="X1154" s="297"/>
      <c r="Y1154" s="297"/>
      <c r="Z1154" s="297"/>
      <c r="AA1154" s="297"/>
      <c r="AB1154" s="297"/>
      <c r="AC1154" s="297"/>
    </row>
    <row r="1155" spans="1:29" ht="18.75" customHeight="1" x14ac:dyDescent="0.2">
      <c r="A1155" s="297"/>
      <c r="B1155" s="297"/>
      <c r="C1155" s="297"/>
      <c r="D1155" s="297"/>
      <c r="E1155" s="297"/>
      <c r="F1155" s="297"/>
      <c r="G1155" s="297"/>
      <c r="H1155" s="297"/>
      <c r="I1155" s="297"/>
      <c r="J1155" s="297"/>
      <c r="K1155" s="297"/>
      <c r="L1155" s="297"/>
      <c r="M1155" s="297"/>
      <c r="N1155" s="297"/>
      <c r="O1155" s="297"/>
      <c r="P1155" s="297"/>
      <c r="Q1155" s="297"/>
      <c r="R1155" s="297"/>
      <c r="S1155" s="297"/>
      <c r="T1155" s="297"/>
      <c r="U1155" s="297"/>
      <c r="V1155" s="297"/>
      <c r="W1155" s="297"/>
      <c r="X1155" s="297"/>
      <c r="Y1155" s="297"/>
      <c r="Z1155" s="297"/>
      <c r="AA1155" s="297"/>
      <c r="AB1155" s="297"/>
      <c r="AC1155" s="297"/>
    </row>
    <row r="1156" spans="1:29" ht="18.75" customHeight="1" x14ac:dyDescent="0.2">
      <c r="A1156" s="297"/>
      <c r="B1156" s="297"/>
      <c r="C1156" s="297"/>
      <c r="D1156" s="297"/>
      <c r="E1156" s="297"/>
      <c r="F1156" s="297"/>
      <c r="G1156" s="297"/>
      <c r="H1156" s="297"/>
      <c r="I1156" s="297"/>
      <c r="J1156" s="297"/>
      <c r="K1156" s="297"/>
      <c r="L1156" s="297"/>
      <c r="M1156" s="297"/>
      <c r="N1156" s="297"/>
      <c r="O1156" s="297"/>
      <c r="P1156" s="297"/>
      <c r="Q1156" s="297"/>
      <c r="R1156" s="297"/>
      <c r="S1156" s="297"/>
      <c r="T1156" s="297"/>
      <c r="U1156" s="297"/>
      <c r="V1156" s="297"/>
      <c r="W1156" s="297"/>
      <c r="X1156" s="297"/>
      <c r="Y1156" s="297"/>
      <c r="Z1156" s="297"/>
      <c r="AA1156" s="297"/>
      <c r="AB1156" s="297"/>
      <c r="AC1156" s="297"/>
    </row>
    <row r="1157" spans="1:29" ht="18.75" customHeight="1" x14ac:dyDescent="0.2">
      <c r="A1157" s="297"/>
      <c r="B1157" s="297"/>
      <c r="C1157" s="297"/>
      <c r="D1157" s="297"/>
      <c r="E1157" s="297"/>
      <c r="F1157" s="297"/>
      <c r="G1157" s="297"/>
      <c r="H1157" s="297"/>
      <c r="I1157" s="297"/>
      <c r="J1157" s="297"/>
      <c r="K1157" s="297"/>
      <c r="L1157" s="297"/>
      <c r="M1157" s="297"/>
      <c r="N1157" s="297"/>
      <c r="O1157" s="297"/>
      <c r="P1157" s="297"/>
      <c r="Q1157" s="297"/>
      <c r="R1157" s="297"/>
      <c r="S1157" s="297"/>
      <c r="T1157" s="297"/>
      <c r="U1157" s="297"/>
      <c r="V1157" s="297"/>
      <c r="W1157" s="297"/>
      <c r="X1157" s="297"/>
      <c r="Y1157" s="297"/>
      <c r="Z1157" s="297"/>
      <c r="AA1157" s="297"/>
      <c r="AB1157" s="297"/>
      <c r="AC1157" s="297"/>
    </row>
    <row r="1158" spans="1:29" ht="18.75" customHeight="1" x14ac:dyDescent="0.2">
      <c r="A1158" s="297"/>
      <c r="B1158" s="297"/>
      <c r="C1158" s="297"/>
      <c r="D1158" s="297"/>
      <c r="E1158" s="297"/>
      <c r="F1158" s="297"/>
      <c r="G1158" s="297"/>
      <c r="H1158" s="297"/>
      <c r="I1158" s="297"/>
      <c r="J1158" s="297"/>
      <c r="K1158" s="297"/>
      <c r="L1158" s="297"/>
      <c r="M1158" s="297"/>
      <c r="N1158" s="297"/>
      <c r="O1158" s="297"/>
      <c r="P1158" s="297"/>
      <c r="Q1158" s="297"/>
      <c r="R1158" s="297"/>
      <c r="S1158" s="297"/>
      <c r="T1158" s="297"/>
      <c r="U1158" s="297"/>
      <c r="V1158" s="297"/>
      <c r="W1158" s="297"/>
      <c r="X1158" s="297"/>
      <c r="Y1158" s="297"/>
      <c r="Z1158" s="297"/>
      <c r="AA1158" s="297"/>
      <c r="AB1158" s="297"/>
      <c r="AC1158" s="297"/>
    </row>
    <row r="1159" spans="1:29" ht="18.75" customHeight="1" x14ac:dyDescent="0.2">
      <c r="A1159" s="297"/>
      <c r="B1159" s="297"/>
      <c r="C1159" s="297"/>
      <c r="D1159" s="297"/>
      <c r="E1159" s="297"/>
      <c r="F1159" s="297"/>
      <c r="G1159" s="297"/>
      <c r="H1159" s="297"/>
      <c r="I1159" s="297"/>
      <c r="J1159" s="297"/>
      <c r="K1159" s="297"/>
      <c r="L1159" s="297"/>
      <c r="M1159" s="297"/>
      <c r="N1159" s="297"/>
      <c r="O1159" s="297"/>
      <c r="P1159" s="297"/>
      <c r="Q1159" s="297"/>
      <c r="R1159" s="297"/>
      <c r="S1159" s="297"/>
      <c r="T1159" s="297"/>
      <c r="U1159" s="297"/>
      <c r="V1159" s="297"/>
      <c r="W1159" s="297"/>
      <c r="X1159" s="297"/>
      <c r="Y1159" s="297"/>
      <c r="Z1159" s="297"/>
      <c r="AA1159" s="297"/>
      <c r="AB1159" s="297"/>
      <c r="AC1159" s="297"/>
    </row>
    <row r="1160" spans="1:29" ht="18.75" customHeight="1" x14ac:dyDescent="0.2">
      <c r="A1160" s="297"/>
      <c r="B1160" s="297"/>
      <c r="C1160" s="297"/>
      <c r="D1160" s="297"/>
      <c r="E1160" s="297"/>
      <c r="F1160" s="297"/>
      <c r="G1160" s="297"/>
      <c r="H1160" s="297"/>
      <c r="I1160" s="297"/>
      <c r="J1160" s="297"/>
      <c r="K1160" s="297"/>
      <c r="L1160" s="297"/>
      <c r="M1160" s="297"/>
      <c r="N1160" s="297"/>
      <c r="O1160" s="297"/>
      <c r="P1160" s="297"/>
      <c r="Q1160" s="297"/>
      <c r="R1160" s="297"/>
      <c r="S1160" s="297"/>
      <c r="T1160" s="297"/>
      <c r="U1160" s="297"/>
      <c r="V1160" s="297"/>
      <c r="W1160" s="297"/>
      <c r="X1160" s="297"/>
      <c r="Y1160" s="297"/>
      <c r="Z1160" s="297"/>
      <c r="AA1160" s="297"/>
      <c r="AB1160" s="297"/>
      <c r="AC1160" s="297"/>
    </row>
    <row r="1161" spans="1:29" ht="18.75" customHeight="1" x14ac:dyDescent="0.2">
      <c r="A1161" s="297"/>
      <c r="B1161" s="297"/>
      <c r="C1161" s="297"/>
      <c r="D1161" s="297"/>
      <c r="E1161" s="297"/>
      <c r="F1161" s="297"/>
      <c r="G1161" s="297"/>
      <c r="H1161" s="297"/>
      <c r="I1161" s="297"/>
      <c r="J1161" s="297"/>
      <c r="K1161" s="297"/>
      <c r="L1161" s="297"/>
      <c r="M1161" s="297"/>
      <c r="N1161" s="297"/>
      <c r="O1161" s="297"/>
      <c r="P1161" s="297"/>
      <c r="Q1161" s="297"/>
      <c r="R1161" s="297"/>
      <c r="S1161" s="297"/>
      <c r="T1161" s="297"/>
      <c r="U1161" s="297"/>
      <c r="V1161" s="297"/>
      <c r="W1161" s="297"/>
      <c r="X1161" s="297"/>
      <c r="Y1161" s="297"/>
      <c r="Z1161" s="297"/>
      <c r="AA1161" s="297"/>
      <c r="AB1161" s="297"/>
      <c r="AC1161" s="297"/>
    </row>
    <row r="1162" spans="1:29" ht="18.75" customHeight="1" x14ac:dyDescent="0.2">
      <c r="A1162" s="297"/>
      <c r="B1162" s="297"/>
      <c r="C1162" s="297"/>
      <c r="D1162" s="297"/>
      <c r="E1162" s="297"/>
      <c r="F1162" s="297"/>
      <c r="G1162" s="297"/>
      <c r="H1162" s="297"/>
      <c r="I1162" s="297"/>
      <c r="J1162" s="297"/>
      <c r="K1162" s="297"/>
      <c r="L1162" s="297"/>
      <c r="M1162" s="297"/>
      <c r="N1162" s="297"/>
      <c r="O1162" s="297"/>
      <c r="P1162" s="297"/>
      <c r="Q1162" s="297"/>
      <c r="R1162" s="297"/>
      <c r="S1162" s="297"/>
      <c r="T1162" s="297"/>
      <c r="U1162" s="297"/>
      <c r="V1162" s="297"/>
      <c r="W1162" s="297"/>
      <c r="X1162" s="297"/>
      <c r="Y1162" s="297"/>
      <c r="Z1162" s="297"/>
      <c r="AA1162" s="297"/>
      <c r="AB1162" s="297"/>
      <c r="AC1162" s="297"/>
    </row>
    <row r="1163" spans="1:29" ht="18.75" customHeight="1" x14ac:dyDescent="0.2">
      <c r="A1163" s="297"/>
      <c r="B1163" s="297"/>
      <c r="C1163" s="297"/>
      <c r="D1163" s="297"/>
      <c r="E1163" s="297"/>
      <c r="F1163" s="297"/>
      <c r="G1163" s="297"/>
      <c r="H1163" s="297"/>
      <c r="I1163" s="297"/>
      <c r="J1163" s="297"/>
      <c r="K1163" s="297"/>
      <c r="L1163" s="297"/>
      <c r="M1163" s="297"/>
      <c r="N1163" s="297"/>
      <c r="O1163" s="297"/>
      <c r="P1163" s="297"/>
      <c r="Q1163" s="297"/>
      <c r="R1163" s="297"/>
      <c r="S1163" s="297"/>
      <c r="T1163" s="297"/>
      <c r="U1163" s="297"/>
      <c r="V1163" s="297"/>
      <c r="W1163" s="297"/>
      <c r="X1163" s="297"/>
      <c r="Y1163" s="297"/>
      <c r="Z1163" s="297"/>
      <c r="AA1163" s="297"/>
      <c r="AB1163" s="297"/>
      <c r="AC1163" s="297"/>
    </row>
    <row r="1164" spans="1:29" ht="18.75" customHeight="1" x14ac:dyDescent="0.2">
      <c r="A1164" s="297"/>
      <c r="B1164" s="297"/>
      <c r="C1164" s="297"/>
      <c r="D1164" s="297"/>
      <c r="E1164" s="297"/>
      <c r="F1164" s="297"/>
      <c r="G1164" s="297"/>
      <c r="H1164" s="297"/>
      <c r="I1164" s="297"/>
      <c r="J1164" s="297"/>
      <c r="K1164" s="297"/>
      <c r="L1164" s="297"/>
      <c r="M1164" s="297"/>
      <c r="N1164" s="297"/>
      <c r="O1164" s="297"/>
      <c r="P1164" s="297"/>
      <c r="Q1164" s="297"/>
      <c r="R1164" s="297"/>
      <c r="S1164" s="297"/>
      <c r="T1164" s="297"/>
      <c r="U1164" s="297"/>
      <c r="V1164" s="297"/>
      <c r="W1164" s="297"/>
      <c r="X1164" s="297"/>
      <c r="Y1164" s="297"/>
      <c r="Z1164" s="297"/>
      <c r="AA1164" s="297"/>
      <c r="AB1164" s="297"/>
      <c r="AC1164" s="297"/>
    </row>
    <row r="1165" spans="1:29" ht="18.75" customHeight="1" x14ac:dyDescent="0.2">
      <c r="A1165" s="297"/>
      <c r="B1165" s="297"/>
      <c r="C1165" s="297"/>
      <c r="D1165" s="297"/>
      <c r="E1165" s="297"/>
      <c r="F1165" s="297"/>
      <c r="G1165" s="297"/>
      <c r="H1165" s="297"/>
      <c r="I1165" s="297"/>
      <c r="J1165" s="297"/>
      <c r="K1165" s="297"/>
      <c r="L1165" s="297"/>
      <c r="M1165" s="297"/>
      <c r="N1165" s="297"/>
      <c r="O1165" s="297"/>
      <c r="P1165" s="297"/>
      <c r="Q1165" s="297"/>
      <c r="R1165" s="297"/>
      <c r="S1165" s="297"/>
      <c r="T1165" s="297"/>
      <c r="U1165" s="297"/>
      <c r="V1165" s="297"/>
      <c r="W1165" s="297"/>
      <c r="X1165" s="297"/>
      <c r="Y1165" s="297"/>
      <c r="Z1165" s="297"/>
      <c r="AA1165" s="297"/>
      <c r="AB1165" s="297"/>
      <c r="AC1165" s="297"/>
    </row>
    <row r="1166" spans="1:29" ht="18.75" customHeight="1" x14ac:dyDescent="0.2">
      <c r="A1166" s="297"/>
      <c r="B1166" s="297"/>
      <c r="C1166" s="297"/>
      <c r="D1166" s="297"/>
      <c r="E1166" s="297"/>
      <c r="F1166" s="297"/>
      <c r="G1166" s="297"/>
      <c r="H1166" s="297"/>
      <c r="I1166" s="297"/>
      <c r="J1166" s="297"/>
      <c r="K1166" s="297"/>
      <c r="L1166" s="297"/>
      <c r="M1166" s="297"/>
      <c r="N1166" s="297"/>
      <c r="O1166" s="297"/>
      <c r="P1166" s="297"/>
      <c r="Q1166" s="297"/>
      <c r="R1166" s="297"/>
      <c r="S1166" s="297"/>
      <c r="T1166" s="297"/>
      <c r="U1166" s="297"/>
      <c r="V1166" s="297"/>
      <c r="W1166" s="297"/>
      <c r="X1166" s="297"/>
      <c r="Y1166" s="297"/>
      <c r="Z1166" s="297"/>
      <c r="AA1166" s="297"/>
      <c r="AB1166" s="297"/>
      <c r="AC1166" s="297"/>
    </row>
    <row r="1167" spans="1:29" ht="18.75" customHeight="1" x14ac:dyDescent="0.2">
      <c r="A1167" s="297"/>
      <c r="B1167" s="297"/>
      <c r="C1167" s="297"/>
      <c r="D1167" s="297"/>
      <c r="E1167" s="297"/>
      <c r="F1167" s="297"/>
      <c r="G1167" s="297"/>
      <c r="H1167" s="297"/>
      <c r="I1167" s="297"/>
      <c r="J1167" s="297"/>
      <c r="K1167" s="297"/>
      <c r="L1167" s="297"/>
      <c r="M1167" s="297"/>
      <c r="N1167" s="297"/>
      <c r="O1167" s="297"/>
      <c r="P1167" s="297"/>
      <c r="Q1167" s="297"/>
      <c r="R1167" s="297"/>
      <c r="S1167" s="297"/>
      <c r="T1167" s="297"/>
      <c r="U1167" s="297"/>
      <c r="V1167" s="297"/>
      <c r="W1167" s="297"/>
      <c r="X1167" s="297"/>
      <c r="Y1167" s="297"/>
      <c r="Z1167" s="297"/>
      <c r="AA1167" s="297"/>
      <c r="AB1167" s="297"/>
      <c r="AC1167" s="297"/>
    </row>
    <row r="1168" spans="1:29" ht="18.75" customHeight="1" x14ac:dyDescent="0.2">
      <c r="A1168" s="297"/>
      <c r="B1168" s="297"/>
      <c r="C1168" s="297"/>
      <c r="D1168" s="297"/>
      <c r="E1168" s="297"/>
      <c r="F1168" s="297"/>
      <c r="G1168" s="297"/>
      <c r="H1168" s="297"/>
      <c r="I1168" s="297"/>
      <c r="J1168" s="297"/>
      <c r="K1168" s="297"/>
      <c r="L1168" s="297"/>
      <c r="M1168" s="297"/>
      <c r="N1168" s="297"/>
      <c r="O1168" s="297"/>
      <c r="P1168" s="297"/>
      <c r="Q1168" s="297"/>
      <c r="R1168" s="297"/>
      <c r="S1168" s="297"/>
      <c r="T1168" s="297"/>
      <c r="U1168" s="297"/>
      <c r="V1168" s="297"/>
      <c r="W1168" s="297"/>
      <c r="X1168" s="297"/>
      <c r="Y1168" s="297"/>
      <c r="Z1168" s="297"/>
      <c r="AA1168" s="297"/>
      <c r="AB1168" s="297"/>
      <c r="AC1168" s="297"/>
    </row>
    <row r="1169" spans="1:29" ht="18.75" customHeight="1" x14ac:dyDescent="0.2">
      <c r="A1169" s="297"/>
      <c r="B1169" s="297"/>
      <c r="C1169" s="297"/>
      <c r="D1169" s="297"/>
      <c r="E1169" s="297"/>
      <c r="F1169" s="297"/>
      <c r="G1169" s="297"/>
      <c r="H1169" s="297"/>
      <c r="I1169" s="297"/>
      <c r="J1169" s="297"/>
      <c r="K1169" s="297"/>
      <c r="L1169" s="297"/>
      <c r="M1169" s="297"/>
      <c r="N1169" s="297"/>
      <c r="O1169" s="297"/>
      <c r="P1169" s="297"/>
      <c r="Q1169" s="297"/>
      <c r="R1169" s="297"/>
      <c r="S1169" s="297"/>
      <c r="T1169" s="297"/>
      <c r="U1169" s="297"/>
      <c r="V1169" s="297"/>
      <c r="W1169" s="297"/>
      <c r="X1169" s="297"/>
      <c r="Y1169" s="297"/>
      <c r="Z1169" s="297"/>
      <c r="AA1169" s="297"/>
      <c r="AB1169" s="297"/>
      <c r="AC1169" s="297"/>
    </row>
    <row r="1170" spans="1:29" ht="18.75" customHeight="1" x14ac:dyDescent="0.2">
      <c r="A1170" s="297"/>
      <c r="B1170" s="297"/>
      <c r="C1170" s="297"/>
      <c r="D1170" s="297"/>
      <c r="E1170" s="297"/>
      <c r="F1170" s="297"/>
      <c r="G1170" s="297"/>
      <c r="H1170" s="297"/>
      <c r="I1170" s="297"/>
      <c r="J1170" s="297"/>
      <c r="K1170" s="297"/>
      <c r="L1170" s="297"/>
      <c r="M1170" s="297"/>
      <c r="N1170" s="297"/>
      <c r="O1170" s="297"/>
      <c r="P1170" s="297"/>
      <c r="Q1170" s="297"/>
      <c r="R1170" s="297"/>
      <c r="S1170" s="297"/>
      <c r="T1170" s="297"/>
      <c r="U1170" s="297"/>
      <c r="V1170" s="297"/>
      <c r="W1170" s="297"/>
      <c r="X1170" s="297"/>
      <c r="Y1170" s="297"/>
      <c r="Z1170" s="297"/>
      <c r="AA1170" s="297"/>
      <c r="AB1170" s="297"/>
      <c r="AC1170" s="297"/>
    </row>
    <row r="1171" spans="1:29" ht="18.75" customHeight="1" x14ac:dyDescent="0.2">
      <c r="A1171" s="297"/>
      <c r="B1171" s="297"/>
      <c r="C1171" s="297"/>
      <c r="D1171" s="297"/>
      <c r="E1171" s="297"/>
      <c r="F1171" s="297"/>
      <c r="G1171" s="297"/>
      <c r="H1171" s="297"/>
      <c r="I1171" s="297"/>
      <c r="J1171" s="297"/>
      <c r="K1171" s="297"/>
      <c r="L1171" s="297"/>
      <c r="M1171" s="297"/>
      <c r="N1171" s="297"/>
      <c r="O1171" s="297"/>
      <c r="P1171" s="297"/>
      <c r="Q1171" s="297"/>
      <c r="R1171" s="297"/>
      <c r="S1171" s="297"/>
      <c r="T1171" s="297"/>
      <c r="U1171" s="297"/>
      <c r="V1171" s="297"/>
      <c r="W1171" s="297"/>
      <c r="X1171" s="297"/>
      <c r="Y1171" s="297"/>
      <c r="Z1171" s="297"/>
      <c r="AA1171" s="297"/>
      <c r="AB1171" s="297"/>
      <c r="AC1171" s="297"/>
    </row>
    <row r="1172" spans="1:29" ht="18.75" customHeight="1" x14ac:dyDescent="0.2">
      <c r="A1172" s="297"/>
      <c r="B1172" s="297"/>
      <c r="C1172" s="297"/>
      <c r="D1172" s="297"/>
      <c r="E1172" s="297"/>
      <c r="F1172" s="297"/>
      <c r="G1172" s="297"/>
      <c r="H1172" s="297"/>
      <c r="I1172" s="297"/>
      <c r="J1172" s="297"/>
      <c r="K1172" s="297"/>
      <c r="L1172" s="297"/>
      <c r="M1172" s="297"/>
      <c r="N1172" s="297"/>
      <c r="O1172" s="297"/>
      <c r="P1172" s="297"/>
      <c r="Q1172" s="297"/>
      <c r="R1172" s="297"/>
      <c r="S1172" s="297"/>
      <c r="T1172" s="297"/>
      <c r="U1172" s="297"/>
      <c r="V1172" s="297"/>
      <c r="W1172" s="297"/>
      <c r="X1172" s="297"/>
      <c r="Y1172" s="297"/>
      <c r="Z1172" s="297"/>
      <c r="AA1172" s="297"/>
      <c r="AB1172" s="297"/>
      <c r="AC1172" s="297"/>
    </row>
    <row r="1173" spans="1:29" ht="18.75" customHeight="1" x14ac:dyDescent="0.2">
      <c r="A1173" s="297"/>
      <c r="B1173" s="297"/>
      <c r="C1173" s="297"/>
      <c r="D1173" s="297"/>
      <c r="E1173" s="297"/>
      <c r="F1173" s="297"/>
      <c r="G1173" s="297"/>
      <c r="H1173" s="297"/>
      <c r="I1173" s="297"/>
      <c r="J1173" s="297"/>
      <c r="K1173" s="297"/>
      <c r="L1173" s="297"/>
      <c r="M1173" s="297"/>
      <c r="N1173" s="297"/>
      <c r="O1173" s="297"/>
      <c r="P1173" s="297"/>
      <c r="Q1173" s="297"/>
      <c r="R1173" s="297"/>
      <c r="S1173" s="297"/>
      <c r="T1173" s="297"/>
      <c r="U1173" s="297"/>
      <c r="V1173" s="297"/>
      <c r="W1173" s="297"/>
      <c r="X1173" s="297"/>
      <c r="Y1173" s="297"/>
      <c r="Z1173" s="297"/>
      <c r="AA1173" s="297"/>
      <c r="AB1173" s="297"/>
      <c r="AC1173" s="297"/>
    </row>
    <row r="1174" spans="1:29" ht="18.75" customHeight="1" x14ac:dyDescent="0.2">
      <c r="A1174" s="297"/>
      <c r="B1174" s="297"/>
      <c r="C1174" s="297"/>
      <c r="D1174" s="297"/>
      <c r="E1174" s="297"/>
      <c r="F1174" s="297"/>
      <c r="G1174" s="297"/>
      <c r="H1174" s="297"/>
      <c r="I1174" s="297"/>
      <c r="J1174" s="297"/>
      <c r="K1174" s="297"/>
      <c r="L1174" s="297"/>
      <c r="M1174" s="297"/>
      <c r="N1174" s="297"/>
      <c r="O1174" s="297"/>
      <c r="P1174" s="297"/>
      <c r="Q1174" s="297"/>
      <c r="R1174" s="297"/>
      <c r="S1174" s="297"/>
      <c r="T1174" s="297"/>
      <c r="U1174" s="297"/>
      <c r="V1174" s="297"/>
      <c r="W1174" s="297"/>
      <c r="X1174" s="297"/>
      <c r="Y1174" s="297"/>
      <c r="Z1174" s="297"/>
      <c r="AA1174" s="297"/>
      <c r="AB1174" s="297"/>
      <c r="AC1174" s="297"/>
    </row>
    <row r="1175" spans="1:29" ht="18.75" customHeight="1" x14ac:dyDescent="0.2">
      <c r="A1175" s="297"/>
      <c r="B1175" s="297"/>
      <c r="C1175" s="297"/>
      <c r="D1175" s="297"/>
      <c r="E1175" s="297"/>
      <c r="F1175" s="297"/>
      <c r="G1175" s="297"/>
      <c r="H1175" s="297"/>
      <c r="I1175" s="297"/>
      <c r="J1175" s="297"/>
      <c r="K1175" s="297"/>
      <c r="L1175" s="297"/>
      <c r="M1175" s="297"/>
      <c r="N1175" s="297"/>
      <c r="O1175" s="297"/>
      <c r="P1175" s="297"/>
      <c r="Q1175" s="297"/>
      <c r="R1175" s="297"/>
      <c r="S1175" s="297"/>
      <c r="T1175" s="297"/>
      <c r="U1175" s="297"/>
      <c r="V1175" s="297"/>
      <c r="W1175" s="297"/>
      <c r="X1175" s="297"/>
      <c r="Y1175" s="297"/>
      <c r="Z1175" s="297"/>
      <c r="AA1175" s="297"/>
      <c r="AB1175" s="297"/>
      <c r="AC1175" s="297"/>
    </row>
    <row r="1176" spans="1:29" ht="18.75" customHeight="1" x14ac:dyDescent="0.2">
      <c r="A1176" s="297"/>
      <c r="B1176" s="297"/>
      <c r="C1176" s="297"/>
      <c r="D1176" s="297"/>
      <c r="E1176" s="297"/>
      <c r="F1176" s="297"/>
      <c r="G1176" s="297"/>
      <c r="H1176" s="297"/>
      <c r="I1176" s="297"/>
      <c r="J1176" s="297"/>
      <c r="K1176" s="297"/>
      <c r="L1176" s="297"/>
      <c r="M1176" s="297"/>
      <c r="N1176" s="297"/>
      <c r="O1176" s="297"/>
      <c r="P1176" s="297"/>
      <c r="Q1176" s="297"/>
      <c r="R1176" s="297"/>
      <c r="S1176" s="297"/>
      <c r="T1176" s="297"/>
      <c r="U1176" s="297"/>
      <c r="V1176" s="297"/>
      <c r="W1176" s="297"/>
      <c r="X1176" s="297"/>
      <c r="Y1176" s="297"/>
      <c r="Z1176" s="297"/>
      <c r="AA1176" s="297"/>
      <c r="AB1176" s="297"/>
      <c r="AC1176" s="297"/>
    </row>
    <row r="1177" spans="1:29" ht="18.75" customHeight="1" x14ac:dyDescent="0.2">
      <c r="A1177" s="297"/>
      <c r="B1177" s="297"/>
      <c r="C1177" s="297"/>
      <c r="D1177" s="297"/>
      <c r="E1177" s="297"/>
      <c r="F1177" s="297"/>
      <c r="G1177" s="297"/>
      <c r="H1177" s="297"/>
      <c r="I1177" s="297"/>
      <c r="J1177" s="297"/>
      <c r="K1177" s="297"/>
      <c r="L1177" s="297"/>
      <c r="M1177" s="297"/>
      <c r="N1177" s="297"/>
      <c r="O1177" s="297"/>
      <c r="P1177" s="297"/>
      <c r="Q1177" s="297"/>
      <c r="R1177" s="297"/>
      <c r="S1177" s="297"/>
      <c r="T1177" s="297"/>
      <c r="U1177" s="297"/>
      <c r="V1177" s="297"/>
      <c r="W1177" s="297"/>
      <c r="X1177" s="297"/>
      <c r="Y1177" s="297"/>
      <c r="Z1177" s="297"/>
      <c r="AA1177" s="297"/>
      <c r="AB1177" s="297"/>
      <c r="AC1177" s="297"/>
    </row>
    <row r="1178" spans="1:29" ht="18.75" customHeight="1" x14ac:dyDescent="0.2">
      <c r="A1178" s="297"/>
      <c r="B1178" s="297"/>
      <c r="C1178" s="297"/>
      <c r="D1178" s="297"/>
      <c r="E1178" s="297"/>
      <c r="F1178" s="297"/>
      <c r="G1178" s="297"/>
      <c r="H1178" s="297"/>
      <c r="I1178" s="297"/>
      <c r="J1178" s="297"/>
      <c r="K1178" s="297"/>
      <c r="L1178" s="297"/>
      <c r="M1178" s="297"/>
      <c r="N1178" s="297"/>
      <c r="O1178" s="297"/>
      <c r="P1178" s="297"/>
      <c r="Q1178" s="297"/>
      <c r="R1178" s="297"/>
      <c r="S1178" s="297"/>
      <c r="T1178" s="297"/>
      <c r="U1178" s="297"/>
      <c r="V1178" s="297"/>
      <c r="W1178" s="297"/>
      <c r="X1178" s="297"/>
      <c r="Y1178" s="297"/>
      <c r="Z1178" s="297"/>
      <c r="AA1178" s="297"/>
      <c r="AB1178" s="297"/>
      <c r="AC1178" s="297"/>
    </row>
    <row r="1179" spans="1:29" ht="18.75" customHeight="1" x14ac:dyDescent="0.2">
      <c r="A1179" s="297"/>
      <c r="B1179" s="297"/>
      <c r="C1179" s="297"/>
      <c r="D1179" s="297"/>
      <c r="E1179" s="297"/>
      <c r="F1179" s="297"/>
      <c r="G1179" s="297"/>
      <c r="H1179" s="297"/>
      <c r="I1179" s="297"/>
      <c r="J1179" s="297"/>
      <c r="K1179" s="297"/>
      <c r="L1179" s="297"/>
      <c r="M1179" s="297"/>
      <c r="N1179" s="297"/>
      <c r="O1179" s="297"/>
      <c r="P1179" s="297"/>
      <c r="Q1179" s="297"/>
      <c r="R1179" s="297"/>
      <c r="S1179" s="297"/>
      <c r="T1179" s="297"/>
      <c r="U1179" s="297"/>
      <c r="V1179" s="297"/>
      <c r="W1179" s="297"/>
      <c r="X1179" s="297"/>
      <c r="Y1179" s="297"/>
      <c r="Z1179" s="297"/>
      <c r="AA1179" s="297"/>
      <c r="AB1179" s="297"/>
      <c r="AC1179" s="297"/>
    </row>
    <row r="1180" spans="1:29" ht="18.75" customHeight="1" x14ac:dyDescent="0.2">
      <c r="A1180" s="297"/>
      <c r="B1180" s="297"/>
      <c r="C1180" s="297"/>
      <c r="D1180" s="297"/>
      <c r="E1180" s="297"/>
      <c r="F1180" s="297"/>
      <c r="G1180" s="297"/>
      <c r="H1180" s="297"/>
      <c r="I1180" s="297"/>
      <c r="J1180" s="297"/>
      <c r="K1180" s="297"/>
      <c r="L1180" s="297"/>
      <c r="M1180" s="297"/>
      <c r="N1180" s="297"/>
      <c r="O1180" s="297"/>
      <c r="P1180" s="297"/>
      <c r="Q1180" s="297"/>
      <c r="R1180" s="297"/>
      <c r="S1180" s="297"/>
      <c r="T1180" s="297"/>
      <c r="U1180" s="297"/>
      <c r="V1180" s="297"/>
      <c r="W1180" s="297"/>
      <c r="X1180" s="297"/>
      <c r="Y1180" s="297"/>
      <c r="Z1180" s="297"/>
      <c r="AA1180" s="297"/>
      <c r="AB1180" s="297"/>
      <c r="AC1180" s="297"/>
    </row>
    <row r="1181" spans="1:29" ht="18.75" customHeight="1" x14ac:dyDescent="0.2">
      <c r="A1181" s="297"/>
      <c r="B1181" s="297"/>
      <c r="C1181" s="297"/>
      <c r="D1181" s="297"/>
      <c r="E1181" s="297"/>
      <c r="F1181" s="297"/>
      <c r="G1181" s="297"/>
      <c r="H1181" s="297"/>
      <c r="I1181" s="297"/>
      <c r="J1181" s="297"/>
      <c r="K1181" s="297"/>
      <c r="L1181" s="297"/>
      <c r="M1181" s="297"/>
      <c r="N1181" s="297"/>
      <c r="O1181" s="297"/>
      <c r="P1181" s="297"/>
      <c r="Q1181" s="297"/>
      <c r="R1181" s="297"/>
      <c r="S1181" s="297"/>
      <c r="T1181" s="297"/>
      <c r="U1181" s="297"/>
      <c r="V1181" s="297"/>
      <c r="W1181" s="297"/>
      <c r="X1181" s="297"/>
      <c r="Y1181" s="297"/>
      <c r="Z1181" s="297"/>
      <c r="AA1181" s="297"/>
      <c r="AB1181" s="297"/>
      <c r="AC1181" s="297"/>
    </row>
    <row r="1182" spans="1:29" ht="18.75" customHeight="1" x14ac:dyDescent="0.2">
      <c r="A1182" s="297"/>
      <c r="B1182" s="297"/>
      <c r="C1182" s="297"/>
      <c r="D1182" s="297"/>
      <c r="E1182" s="297"/>
      <c r="F1182" s="297"/>
      <c r="G1182" s="297"/>
      <c r="H1182" s="297"/>
      <c r="I1182" s="297"/>
      <c r="J1182" s="297"/>
      <c r="K1182" s="297"/>
      <c r="L1182" s="297"/>
      <c r="M1182" s="297"/>
      <c r="N1182" s="297"/>
      <c r="O1182" s="297"/>
      <c r="P1182" s="297"/>
      <c r="Q1182" s="297"/>
      <c r="R1182" s="297"/>
      <c r="S1182" s="297"/>
      <c r="T1182" s="297"/>
      <c r="U1182" s="297"/>
      <c r="V1182" s="297"/>
      <c r="W1182" s="297"/>
      <c r="X1182" s="297"/>
      <c r="Y1182" s="297"/>
      <c r="Z1182" s="297"/>
      <c r="AA1182" s="297"/>
      <c r="AB1182" s="297"/>
      <c r="AC1182" s="297"/>
    </row>
    <row r="1183" spans="1:29" ht="18.75" customHeight="1" x14ac:dyDescent="0.2">
      <c r="A1183" s="297"/>
      <c r="B1183" s="297"/>
      <c r="C1183" s="297"/>
      <c r="D1183" s="297"/>
      <c r="E1183" s="297"/>
      <c r="F1183" s="297"/>
      <c r="G1183" s="297"/>
      <c r="H1183" s="297"/>
      <c r="I1183" s="297"/>
      <c r="J1183" s="297"/>
      <c r="K1183" s="297"/>
      <c r="L1183" s="297"/>
      <c r="M1183" s="297"/>
      <c r="N1183" s="297"/>
      <c r="O1183" s="297"/>
      <c r="P1183" s="297"/>
      <c r="Q1183" s="297"/>
      <c r="R1183" s="297"/>
      <c r="S1183" s="297"/>
      <c r="T1183" s="297"/>
      <c r="U1183" s="297"/>
      <c r="V1183" s="297"/>
      <c r="W1183" s="297"/>
      <c r="X1183" s="297"/>
      <c r="Y1183" s="297"/>
      <c r="Z1183" s="297"/>
      <c r="AA1183" s="297"/>
      <c r="AB1183" s="297"/>
      <c r="AC1183" s="297"/>
    </row>
    <row r="1184" spans="1:29" ht="18.75" customHeight="1" x14ac:dyDescent="0.2">
      <c r="A1184" s="297"/>
      <c r="B1184" s="297"/>
      <c r="C1184" s="297"/>
      <c r="D1184" s="297"/>
      <c r="E1184" s="297"/>
      <c r="F1184" s="297"/>
      <c r="G1184" s="297"/>
      <c r="H1184" s="297"/>
      <c r="I1184" s="297"/>
      <c r="J1184" s="297"/>
      <c r="K1184" s="297"/>
      <c r="L1184" s="297"/>
      <c r="M1184" s="297"/>
      <c r="N1184" s="297"/>
      <c r="O1184" s="297"/>
      <c r="P1184" s="297"/>
      <c r="Q1184" s="297"/>
      <c r="R1184" s="297"/>
      <c r="S1184" s="297"/>
      <c r="T1184" s="297"/>
      <c r="U1184" s="297"/>
      <c r="V1184" s="297"/>
      <c r="W1184" s="297"/>
      <c r="X1184" s="297"/>
      <c r="Y1184" s="297"/>
      <c r="Z1184" s="297"/>
      <c r="AA1184" s="297"/>
      <c r="AB1184" s="297"/>
      <c r="AC1184" s="297"/>
    </row>
    <row r="1185" spans="1:29" ht="18.75" customHeight="1" x14ac:dyDescent="0.2">
      <c r="A1185" s="297"/>
      <c r="B1185" s="297"/>
      <c r="C1185" s="297"/>
      <c r="D1185" s="297"/>
      <c r="E1185" s="297"/>
      <c r="F1185" s="297"/>
      <c r="G1185" s="297"/>
      <c r="H1185" s="297"/>
      <c r="I1185" s="297"/>
      <c r="J1185" s="297"/>
      <c r="K1185" s="297"/>
      <c r="L1185" s="297"/>
      <c r="M1185" s="297"/>
      <c r="N1185" s="297"/>
      <c r="O1185" s="297"/>
      <c r="P1185" s="297"/>
      <c r="Q1185" s="297"/>
      <c r="R1185" s="297"/>
      <c r="S1185" s="297"/>
      <c r="T1185" s="297"/>
      <c r="U1185" s="297"/>
      <c r="V1185" s="297"/>
      <c r="W1185" s="297"/>
      <c r="X1185" s="297"/>
      <c r="Y1185" s="297"/>
      <c r="Z1185" s="297"/>
      <c r="AA1185" s="297"/>
      <c r="AB1185" s="297"/>
      <c r="AC1185" s="297"/>
    </row>
    <row r="1186" spans="1:29" ht="18.75" customHeight="1" x14ac:dyDescent="0.2">
      <c r="A1186" s="297"/>
      <c r="B1186" s="297"/>
      <c r="C1186" s="297"/>
      <c r="D1186" s="297"/>
      <c r="E1186" s="297"/>
      <c r="F1186" s="297"/>
      <c r="G1186" s="297"/>
      <c r="H1186" s="297"/>
      <c r="I1186" s="297"/>
      <c r="J1186" s="297"/>
      <c r="K1186" s="297"/>
      <c r="L1186" s="297"/>
      <c r="M1186" s="297"/>
      <c r="N1186" s="297"/>
      <c r="O1186" s="297"/>
      <c r="P1186" s="297"/>
      <c r="Q1186" s="297"/>
      <c r="R1186" s="297"/>
      <c r="S1186" s="297"/>
      <c r="T1186" s="297"/>
      <c r="U1186" s="297"/>
      <c r="V1186" s="297"/>
      <c r="W1186" s="297"/>
      <c r="X1186" s="297"/>
      <c r="Y1186" s="297"/>
      <c r="Z1186" s="297"/>
      <c r="AA1186" s="297"/>
      <c r="AB1186" s="297"/>
      <c r="AC1186" s="297"/>
    </row>
    <row r="1187" spans="1:29" ht="18.75" customHeight="1" x14ac:dyDescent="0.2">
      <c r="A1187" s="297"/>
      <c r="B1187" s="297"/>
      <c r="C1187" s="297"/>
      <c r="D1187" s="297"/>
      <c r="E1187" s="297"/>
      <c r="F1187" s="297"/>
      <c r="G1187" s="297"/>
      <c r="H1187" s="297"/>
      <c r="I1187" s="297"/>
      <c r="J1187" s="297"/>
      <c r="K1187" s="297"/>
      <c r="L1187" s="297"/>
      <c r="M1187" s="297"/>
      <c r="N1187" s="297"/>
      <c r="O1187" s="297"/>
      <c r="P1187" s="297"/>
      <c r="Q1187" s="297"/>
      <c r="R1187" s="297"/>
      <c r="S1187" s="297"/>
      <c r="T1187" s="297"/>
      <c r="U1187" s="297"/>
      <c r="V1187" s="297"/>
      <c r="W1187" s="297"/>
      <c r="X1187" s="297"/>
      <c r="Y1187" s="297"/>
      <c r="Z1187" s="297"/>
      <c r="AA1187" s="297"/>
      <c r="AB1187" s="297"/>
      <c r="AC1187" s="297"/>
    </row>
    <row r="1188" spans="1:29" ht="18.75" customHeight="1" x14ac:dyDescent="0.2">
      <c r="A1188" s="297"/>
      <c r="B1188" s="297"/>
      <c r="C1188" s="297"/>
      <c r="D1188" s="297"/>
      <c r="E1188" s="297"/>
      <c r="F1188" s="297"/>
      <c r="G1188" s="297"/>
      <c r="H1188" s="297"/>
      <c r="I1188" s="297"/>
      <c r="J1188" s="297"/>
      <c r="K1188" s="297"/>
      <c r="L1188" s="297"/>
      <c r="M1188" s="297"/>
      <c r="N1188" s="297"/>
      <c r="O1188" s="297"/>
      <c r="P1188" s="297"/>
      <c r="Q1188" s="297"/>
      <c r="R1188" s="297"/>
      <c r="S1188" s="297"/>
      <c r="T1188" s="297"/>
      <c r="U1188" s="297"/>
      <c r="V1188" s="297"/>
      <c r="W1188" s="297"/>
      <c r="X1188" s="297"/>
      <c r="Y1188" s="297"/>
      <c r="Z1188" s="297"/>
      <c r="AA1188" s="297"/>
      <c r="AB1188" s="297"/>
      <c r="AC1188" s="297"/>
    </row>
    <row r="1189" spans="1:29" ht="18.75" customHeight="1" x14ac:dyDescent="0.2">
      <c r="A1189" s="297"/>
      <c r="B1189" s="297"/>
      <c r="C1189" s="297"/>
      <c r="D1189" s="297"/>
      <c r="E1189" s="297"/>
      <c r="F1189" s="297"/>
      <c r="G1189" s="297"/>
      <c r="H1189" s="297"/>
      <c r="I1189" s="297"/>
      <c r="J1189" s="297"/>
      <c r="K1189" s="297"/>
      <c r="L1189" s="297"/>
      <c r="M1189" s="297"/>
      <c r="N1189" s="297"/>
      <c r="O1189" s="297"/>
      <c r="P1189" s="297"/>
      <c r="Q1189" s="297"/>
      <c r="R1189" s="297"/>
      <c r="S1189" s="297"/>
      <c r="T1189" s="297"/>
      <c r="U1189" s="297"/>
      <c r="V1189" s="297"/>
      <c r="W1189" s="297"/>
      <c r="X1189" s="297"/>
      <c r="Y1189" s="297"/>
      <c r="Z1189" s="297"/>
      <c r="AA1189" s="297"/>
      <c r="AB1189" s="297"/>
      <c r="AC1189" s="297"/>
    </row>
    <row r="1190" spans="1:29" ht="18.75" customHeight="1" x14ac:dyDescent="0.2">
      <c r="A1190" s="297"/>
      <c r="B1190" s="297"/>
      <c r="C1190" s="297"/>
      <c r="D1190" s="297"/>
      <c r="E1190" s="297"/>
      <c r="F1190" s="297"/>
      <c r="G1190" s="297"/>
      <c r="H1190" s="297"/>
      <c r="I1190" s="297"/>
      <c r="J1190" s="297"/>
      <c r="K1190" s="297"/>
      <c r="L1190" s="297"/>
      <c r="M1190" s="297"/>
      <c r="N1190" s="297"/>
      <c r="O1190" s="297"/>
      <c r="P1190" s="297"/>
      <c r="Q1190" s="297"/>
      <c r="R1190" s="297"/>
      <c r="S1190" s="297"/>
      <c r="T1190" s="297"/>
      <c r="U1190" s="297"/>
      <c r="V1190" s="297"/>
      <c r="W1190" s="297"/>
      <c r="X1190" s="297"/>
      <c r="Y1190" s="297"/>
      <c r="Z1190" s="297"/>
      <c r="AA1190" s="297"/>
      <c r="AB1190" s="297"/>
      <c r="AC1190" s="297"/>
    </row>
    <row r="1191" spans="1:29" ht="18.75" customHeight="1" x14ac:dyDescent="0.2">
      <c r="A1191" s="297"/>
      <c r="B1191" s="297"/>
      <c r="C1191" s="297"/>
      <c r="D1191" s="297"/>
      <c r="E1191" s="297"/>
      <c r="F1191" s="297"/>
      <c r="G1191" s="297"/>
      <c r="H1191" s="297"/>
      <c r="I1191" s="297"/>
      <c r="J1191" s="297"/>
      <c r="K1191" s="297"/>
      <c r="L1191" s="297"/>
      <c r="M1191" s="297"/>
      <c r="N1191" s="297"/>
      <c r="O1191" s="297"/>
      <c r="P1191" s="297"/>
      <c r="Q1191" s="297"/>
      <c r="R1191" s="297"/>
      <c r="S1191" s="297"/>
      <c r="T1191" s="297"/>
      <c r="U1191" s="297"/>
      <c r="V1191" s="297"/>
      <c r="W1191" s="297"/>
      <c r="X1191" s="297"/>
      <c r="Y1191" s="297"/>
      <c r="Z1191" s="297"/>
      <c r="AA1191" s="297"/>
      <c r="AB1191" s="297"/>
      <c r="AC1191" s="297"/>
    </row>
    <row r="1192" spans="1:29" ht="18.75" customHeight="1" x14ac:dyDescent="0.2">
      <c r="A1192" s="297"/>
      <c r="B1192" s="297"/>
      <c r="C1192" s="297"/>
      <c r="D1192" s="297"/>
      <c r="E1192" s="297"/>
      <c r="F1192" s="297"/>
      <c r="G1192" s="297"/>
      <c r="H1192" s="297"/>
      <c r="I1192" s="297"/>
      <c r="J1192" s="297"/>
      <c r="K1192" s="297"/>
      <c r="L1192" s="297"/>
      <c r="M1192" s="297"/>
      <c r="N1192" s="297"/>
      <c r="O1192" s="297"/>
      <c r="P1192" s="297"/>
      <c r="Q1192" s="297"/>
      <c r="R1192" s="297"/>
      <c r="S1192" s="297"/>
      <c r="T1192" s="297"/>
      <c r="U1192" s="297"/>
      <c r="V1192" s="297"/>
      <c r="W1192" s="297"/>
      <c r="X1192" s="297"/>
      <c r="Y1192" s="297"/>
      <c r="Z1192" s="297"/>
      <c r="AA1192" s="297"/>
      <c r="AB1192" s="297"/>
      <c r="AC1192" s="297"/>
    </row>
    <row r="1193" spans="1:29" ht="18.75" customHeight="1" x14ac:dyDescent="0.2">
      <c r="A1193" s="297"/>
      <c r="B1193" s="297"/>
      <c r="C1193" s="297"/>
      <c r="D1193" s="297"/>
      <c r="E1193" s="297"/>
      <c r="F1193" s="297"/>
      <c r="G1193" s="297"/>
      <c r="H1193" s="297"/>
      <c r="I1193" s="297"/>
      <c r="J1193" s="297"/>
      <c r="K1193" s="297"/>
      <c r="L1193" s="297"/>
      <c r="M1193" s="297"/>
      <c r="N1193" s="297"/>
      <c r="O1193" s="297"/>
      <c r="P1193" s="297"/>
      <c r="Q1193" s="297"/>
      <c r="R1193" s="297"/>
      <c r="S1193" s="297"/>
      <c r="T1193" s="297"/>
      <c r="U1193" s="297"/>
      <c r="V1193" s="297"/>
      <c r="W1193" s="297"/>
      <c r="X1193" s="297"/>
      <c r="Y1193" s="297"/>
      <c r="Z1193" s="297"/>
      <c r="AA1193" s="297"/>
      <c r="AB1193" s="297"/>
      <c r="AC1193" s="297"/>
    </row>
    <row r="1194" spans="1:29" ht="18.75" customHeight="1" x14ac:dyDescent="0.2">
      <c r="A1194" s="297"/>
      <c r="B1194" s="297"/>
      <c r="C1194" s="297"/>
      <c r="D1194" s="297"/>
      <c r="E1194" s="297"/>
      <c r="F1194" s="297"/>
      <c r="G1194" s="297"/>
      <c r="H1194" s="297"/>
      <c r="I1194" s="297"/>
      <c r="J1194" s="297"/>
      <c r="K1194" s="297"/>
      <c r="L1194" s="297"/>
      <c r="M1194" s="297"/>
      <c r="N1194" s="297"/>
      <c r="O1194" s="297"/>
      <c r="P1194" s="297"/>
      <c r="Q1194" s="297"/>
      <c r="R1194" s="297"/>
      <c r="S1194" s="297"/>
      <c r="T1194" s="297"/>
      <c r="U1194" s="297"/>
      <c r="V1194" s="297"/>
      <c r="W1194" s="297"/>
      <c r="X1194" s="297"/>
      <c r="Y1194" s="297"/>
      <c r="Z1194" s="297"/>
      <c r="AA1194" s="297"/>
      <c r="AB1194" s="297"/>
      <c r="AC1194" s="297"/>
    </row>
    <row r="1195" spans="1:29" ht="18.75" customHeight="1" x14ac:dyDescent="0.2">
      <c r="A1195" s="297"/>
      <c r="B1195" s="297"/>
      <c r="C1195" s="297"/>
      <c r="D1195" s="297"/>
      <c r="E1195" s="297"/>
      <c r="F1195" s="297"/>
      <c r="G1195" s="297"/>
      <c r="H1195" s="297"/>
      <c r="I1195" s="297"/>
      <c r="J1195" s="297"/>
      <c r="K1195" s="297"/>
      <c r="L1195" s="297"/>
      <c r="M1195" s="297"/>
      <c r="N1195" s="297"/>
      <c r="O1195" s="297"/>
      <c r="P1195" s="297"/>
      <c r="Q1195" s="297"/>
      <c r="R1195" s="297"/>
      <c r="S1195" s="297"/>
      <c r="T1195" s="297"/>
      <c r="U1195" s="297"/>
      <c r="V1195" s="297"/>
      <c r="W1195" s="297"/>
      <c r="X1195" s="297"/>
      <c r="Y1195" s="297"/>
      <c r="Z1195" s="297"/>
      <c r="AA1195" s="297"/>
      <c r="AB1195" s="297"/>
      <c r="AC1195" s="297"/>
    </row>
    <row r="1196" spans="1:29" ht="18.75" customHeight="1" x14ac:dyDescent="0.2">
      <c r="A1196" s="297"/>
      <c r="B1196" s="297"/>
      <c r="C1196" s="297"/>
      <c r="D1196" s="297"/>
      <c r="E1196" s="297"/>
      <c r="F1196" s="297"/>
      <c r="G1196" s="297"/>
      <c r="H1196" s="297"/>
      <c r="I1196" s="297"/>
      <c r="J1196" s="297"/>
      <c r="K1196" s="297"/>
      <c r="L1196" s="297"/>
      <c r="M1196" s="297"/>
      <c r="N1196" s="297"/>
      <c r="O1196" s="297"/>
      <c r="P1196" s="297"/>
      <c r="Q1196" s="297"/>
      <c r="R1196" s="297"/>
      <c r="S1196" s="297"/>
      <c r="T1196" s="297"/>
      <c r="U1196" s="297"/>
      <c r="V1196" s="297"/>
      <c r="W1196" s="297"/>
      <c r="X1196" s="297"/>
      <c r="Y1196" s="297"/>
      <c r="Z1196" s="297"/>
      <c r="AA1196" s="297"/>
      <c r="AB1196" s="297"/>
      <c r="AC1196" s="297"/>
    </row>
    <row r="1197" spans="1:29" ht="18.75" customHeight="1" x14ac:dyDescent="0.2">
      <c r="A1197" s="297"/>
      <c r="B1197" s="297"/>
      <c r="C1197" s="297"/>
      <c r="D1197" s="297"/>
      <c r="E1197" s="297"/>
      <c r="F1197" s="297"/>
      <c r="G1197" s="297"/>
      <c r="H1197" s="297"/>
      <c r="I1197" s="297"/>
      <c r="J1197" s="297"/>
      <c r="K1197" s="297"/>
      <c r="L1197" s="297"/>
      <c r="M1197" s="297"/>
      <c r="N1197" s="297"/>
      <c r="O1197" s="297"/>
      <c r="P1197" s="297"/>
      <c r="Q1197" s="297"/>
      <c r="R1197" s="297"/>
      <c r="S1197" s="297"/>
      <c r="T1197" s="297"/>
      <c r="U1197" s="297"/>
      <c r="V1197" s="297"/>
      <c r="W1197" s="297"/>
      <c r="X1197" s="297"/>
      <c r="Y1197" s="297"/>
      <c r="Z1197" s="297"/>
      <c r="AA1197" s="297"/>
      <c r="AB1197" s="297"/>
      <c r="AC1197" s="297"/>
    </row>
    <row r="1198" spans="1:29" ht="18.75" customHeight="1" x14ac:dyDescent="0.2">
      <c r="A1198" s="297"/>
      <c r="B1198" s="297"/>
      <c r="C1198" s="297"/>
      <c r="D1198" s="297"/>
      <c r="E1198" s="297"/>
      <c r="F1198" s="297"/>
      <c r="G1198" s="297"/>
      <c r="H1198" s="297"/>
      <c r="I1198" s="297"/>
      <c r="J1198" s="297"/>
      <c r="K1198" s="297"/>
      <c r="L1198" s="297"/>
      <c r="M1198" s="297"/>
      <c r="N1198" s="297"/>
      <c r="O1198" s="297"/>
      <c r="P1198" s="297"/>
      <c r="Q1198" s="297"/>
      <c r="R1198" s="297"/>
      <c r="S1198" s="297"/>
      <c r="T1198" s="297"/>
      <c r="U1198" s="297"/>
      <c r="V1198" s="297"/>
      <c r="W1198" s="297"/>
      <c r="X1198" s="297"/>
      <c r="Y1198" s="297"/>
      <c r="Z1198" s="297"/>
      <c r="AA1198" s="297"/>
      <c r="AB1198" s="297"/>
      <c r="AC1198" s="297"/>
    </row>
    <row r="1199" spans="1:29" ht="18.75" customHeight="1" x14ac:dyDescent="0.2">
      <c r="A1199" s="297"/>
      <c r="B1199" s="297"/>
      <c r="C1199" s="297"/>
      <c r="D1199" s="297"/>
      <c r="E1199" s="297"/>
      <c r="F1199" s="297"/>
      <c r="G1199" s="297"/>
      <c r="H1199" s="297"/>
      <c r="I1199" s="297"/>
      <c r="J1199" s="297"/>
      <c r="K1199" s="297"/>
      <c r="L1199" s="297"/>
      <c r="M1199" s="297"/>
      <c r="N1199" s="297"/>
      <c r="O1199" s="297"/>
      <c r="P1199" s="297"/>
      <c r="Q1199" s="297"/>
      <c r="R1199" s="297"/>
      <c r="S1199" s="297"/>
      <c r="T1199" s="297"/>
      <c r="U1199" s="297"/>
      <c r="V1199" s="297"/>
      <c r="W1199" s="297"/>
      <c r="X1199" s="297"/>
      <c r="Y1199" s="297"/>
      <c r="Z1199" s="297"/>
      <c r="AA1199" s="297"/>
      <c r="AB1199" s="297"/>
      <c r="AC1199" s="297"/>
    </row>
    <row r="1200" spans="1:29" ht="18.75" customHeight="1" x14ac:dyDescent="0.2">
      <c r="A1200" s="297"/>
      <c r="B1200" s="297"/>
      <c r="C1200" s="297"/>
      <c r="D1200" s="297"/>
      <c r="E1200" s="297"/>
      <c r="F1200" s="297"/>
      <c r="G1200" s="297"/>
      <c r="H1200" s="297"/>
      <c r="I1200" s="297"/>
      <c r="J1200" s="297"/>
      <c r="K1200" s="297"/>
      <c r="L1200" s="297"/>
      <c r="M1200" s="297"/>
      <c r="N1200" s="297"/>
      <c r="O1200" s="297"/>
      <c r="P1200" s="297"/>
      <c r="Q1200" s="297"/>
      <c r="R1200" s="297"/>
      <c r="S1200" s="297"/>
      <c r="T1200" s="297"/>
      <c r="U1200" s="297"/>
      <c r="V1200" s="297"/>
      <c r="W1200" s="297"/>
      <c r="X1200" s="297"/>
      <c r="Y1200" s="297"/>
      <c r="Z1200" s="297"/>
      <c r="AA1200" s="297"/>
      <c r="AB1200" s="297"/>
      <c r="AC1200" s="297"/>
    </row>
    <row r="1201" spans="1:29" ht="18.75" customHeight="1" x14ac:dyDescent="0.2">
      <c r="A1201" s="297"/>
      <c r="B1201" s="297"/>
      <c r="C1201" s="297"/>
      <c r="D1201" s="297"/>
      <c r="E1201" s="297"/>
      <c r="F1201" s="297"/>
      <c r="G1201" s="297"/>
      <c r="H1201" s="297"/>
      <c r="I1201" s="297"/>
      <c r="J1201" s="297"/>
      <c r="K1201" s="297"/>
      <c r="L1201" s="297"/>
      <c r="M1201" s="297"/>
      <c r="N1201" s="297"/>
      <c r="O1201" s="297"/>
      <c r="P1201" s="297"/>
      <c r="Q1201" s="297"/>
      <c r="R1201" s="297"/>
      <c r="S1201" s="297"/>
      <c r="T1201" s="297"/>
      <c r="U1201" s="297"/>
      <c r="V1201" s="297"/>
      <c r="W1201" s="297"/>
      <c r="X1201" s="297"/>
      <c r="Y1201" s="297"/>
      <c r="Z1201" s="297"/>
      <c r="AA1201" s="297"/>
      <c r="AB1201" s="297"/>
      <c r="AC1201" s="297"/>
    </row>
    <row r="1202" spans="1:29" ht="18.75" customHeight="1" x14ac:dyDescent="0.2">
      <c r="A1202" s="297"/>
      <c r="B1202" s="297"/>
      <c r="C1202" s="297"/>
      <c r="D1202" s="297"/>
      <c r="E1202" s="297"/>
      <c r="F1202" s="297"/>
      <c r="G1202" s="297"/>
      <c r="H1202" s="297"/>
      <c r="I1202" s="297"/>
      <c r="J1202" s="297"/>
      <c r="K1202" s="297"/>
      <c r="L1202" s="297"/>
      <c r="M1202" s="297"/>
      <c r="N1202" s="297"/>
      <c r="O1202" s="297"/>
      <c r="P1202" s="297"/>
      <c r="Q1202" s="297"/>
      <c r="R1202" s="297"/>
      <c r="S1202" s="297"/>
      <c r="T1202" s="297"/>
      <c r="U1202" s="297"/>
      <c r="V1202" s="297"/>
      <c r="W1202" s="297"/>
      <c r="X1202" s="297"/>
      <c r="Y1202" s="297"/>
      <c r="Z1202" s="297"/>
      <c r="AA1202" s="297"/>
      <c r="AB1202" s="297"/>
      <c r="AC1202" s="297"/>
    </row>
    <row r="1203" spans="1:29" ht="18.75" customHeight="1" x14ac:dyDescent="0.2">
      <c r="A1203" s="297"/>
      <c r="B1203" s="297"/>
      <c r="C1203" s="297"/>
      <c r="D1203" s="297"/>
      <c r="E1203" s="297"/>
      <c r="F1203" s="297"/>
      <c r="G1203" s="297"/>
      <c r="H1203" s="297"/>
      <c r="I1203" s="297"/>
      <c r="J1203" s="297"/>
      <c r="K1203" s="297"/>
      <c r="L1203" s="297"/>
      <c r="M1203" s="297"/>
      <c r="N1203" s="297"/>
      <c r="O1203" s="297"/>
      <c r="P1203" s="297"/>
      <c r="Q1203" s="297"/>
      <c r="R1203" s="297"/>
      <c r="S1203" s="297"/>
      <c r="T1203" s="297"/>
      <c r="U1203" s="297"/>
      <c r="V1203" s="297"/>
      <c r="W1203" s="297"/>
      <c r="X1203" s="297"/>
      <c r="Y1203" s="297"/>
      <c r="Z1203" s="297"/>
      <c r="AA1203" s="297"/>
      <c r="AB1203" s="297"/>
      <c r="AC1203" s="297"/>
    </row>
    <row r="1204" spans="1:29" ht="18.75" customHeight="1" x14ac:dyDescent="0.2">
      <c r="A1204" s="297"/>
      <c r="B1204" s="297"/>
      <c r="C1204" s="297"/>
      <c r="D1204" s="297"/>
      <c r="E1204" s="297"/>
      <c r="F1204" s="297"/>
      <c r="G1204" s="297"/>
      <c r="H1204" s="297"/>
      <c r="I1204" s="297"/>
      <c r="J1204" s="297"/>
      <c r="K1204" s="297"/>
      <c r="L1204" s="297"/>
      <c r="M1204" s="297"/>
      <c r="N1204" s="297"/>
      <c r="O1204" s="297"/>
      <c r="P1204" s="297"/>
      <c r="Q1204" s="297"/>
      <c r="R1204" s="297"/>
      <c r="S1204" s="297"/>
      <c r="T1204" s="297"/>
      <c r="U1204" s="297"/>
      <c r="V1204" s="297"/>
      <c r="W1204" s="297"/>
      <c r="X1204" s="297"/>
      <c r="Y1204" s="297"/>
      <c r="Z1204" s="297"/>
      <c r="AA1204" s="297"/>
      <c r="AB1204" s="297"/>
      <c r="AC1204" s="297"/>
    </row>
    <row r="1205" spans="1:29" ht="18.75" customHeight="1" x14ac:dyDescent="0.2">
      <c r="A1205" s="297"/>
      <c r="B1205" s="297"/>
      <c r="C1205" s="297"/>
      <c r="D1205" s="297"/>
      <c r="E1205" s="297"/>
      <c r="F1205" s="297"/>
      <c r="G1205" s="297"/>
      <c r="H1205" s="297"/>
      <c r="I1205" s="297"/>
      <c r="J1205" s="297"/>
      <c r="K1205" s="297"/>
      <c r="L1205" s="297"/>
      <c r="M1205" s="297"/>
      <c r="N1205" s="297"/>
      <c r="O1205" s="297"/>
      <c r="P1205" s="297"/>
      <c r="Q1205" s="297"/>
      <c r="R1205" s="297"/>
      <c r="S1205" s="297"/>
      <c r="T1205" s="297"/>
      <c r="U1205" s="297"/>
      <c r="V1205" s="297"/>
      <c r="W1205" s="297"/>
      <c r="X1205" s="297"/>
      <c r="Y1205" s="297"/>
      <c r="Z1205" s="297"/>
      <c r="AA1205" s="297"/>
      <c r="AB1205" s="297"/>
      <c r="AC1205" s="297"/>
    </row>
    <row r="1206" spans="1:29" ht="18.75" customHeight="1" x14ac:dyDescent="0.2">
      <c r="A1206" s="297"/>
      <c r="B1206" s="297"/>
      <c r="C1206" s="297"/>
      <c r="D1206" s="297"/>
      <c r="E1206" s="297"/>
      <c r="F1206" s="297"/>
      <c r="G1206" s="297"/>
      <c r="H1206" s="297"/>
      <c r="I1206" s="297"/>
      <c r="J1206" s="297"/>
      <c r="K1206" s="297"/>
      <c r="L1206" s="297"/>
      <c r="M1206" s="297"/>
      <c r="N1206" s="297"/>
      <c r="O1206" s="297"/>
      <c r="P1206" s="297"/>
      <c r="Q1206" s="297"/>
      <c r="R1206" s="297"/>
      <c r="S1206" s="297"/>
      <c r="T1206" s="297"/>
      <c r="U1206" s="297"/>
      <c r="V1206" s="297"/>
      <c r="W1206" s="297"/>
      <c r="X1206" s="297"/>
      <c r="Y1206" s="297"/>
      <c r="Z1206" s="297"/>
      <c r="AA1206" s="297"/>
      <c r="AB1206" s="297"/>
      <c r="AC1206" s="297"/>
    </row>
    <row r="1207" spans="1:29" ht="18.75" customHeight="1" x14ac:dyDescent="0.2">
      <c r="A1207" s="297"/>
      <c r="B1207" s="297"/>
      <c r="C1207" s="297"/>
      <c r="D1207" s="297"/>
      <c r="E1207" s="297"/>
      <c r="F1207" s="297"/>
      <c r="G1207" s="297"/>
      <c r="H1207" s="297"/>
      <c r="I1207" s="297"/>
      <c r="J1207" s="297"/>
      <c r="K1207" s="297"/>
      <c r="L1207" s="297"/>
      <c r="M1207" s="297"/>
      <c r="N1207" s="297"/>
      <c r="O1207" s="297"/>
      <c r="P1207" s="297"/>
      <c r="Q1207" s="297"/>
      <c r="R1207" s="297"/>
      <c r="S1207" s="297"/>
      <c r="T1207" s="297"/>
      <c r="U1207" s="297"/>
      <c r="V1207" s="297"/>
      <c r="W1207" s="297"/>
      <c r="X1207" s="297"/>
      <c r="Y1207" s="297"/>
      <c r="Z1207" s="297"/>
      <c r="AA1207" s="297"/>
      <c r="AB1207" s="297"/>
      <c r="AC1207" s="297"/>
    </row>
    <row r="1208" spans="1:29" ht="18.75" customHeight="1" x14ac:dyDescent="0.2">
      <c r="A1208" s="297"/>
      <c r="B1208" s="297"/>
      <c r="C1208" s="297"/>
      <c r="D1208" s="297"/>
      <c r="E1208" s="297"/>
      <c r="F1208" s="297"/>
      <c r="G1208" s="297"/>
      <c r="H1208" s="297"/>
      <c r="I1208" s="297"/>
      <c r="J1208" s="297"/>
      <c r="K1208" s="297"/>
      <c r="L1208" s="297"/>
      <c r="M1208" s="297"/>
      <c r="N1208" s="297"/>
      <c r="O1208" s="297"/>
      <c r="P1208" s="297"/>
      <c r="Q1208" s="297"/>
      <c r="R1208" s="297"/>
      <c r="S1208" s="297"/>
      <c r="T1208" s="297"/>
      <c r="U1208" s="297"/>
      <c r="V1208" s="297"/>
      <c r="W1208" s="297"/>
      <c r="X1208" s="297"/>
      <c r="Y1208" s="297"/>
      <c r="Z1208" s="297"/>
      <c r="AA1208" s="297"/>
      <c r="AB1208" s="297"/>
      <c r="AC1208" s="297"/>
    </row>
    <row r="1209" spans="1:29" ht="18.75" customHeight="1" x14ac:dyDescent="0.2">
      <c r="A1209" s="297"/>
      <c r="B1209" s="297"/>
      <c r="C1209" s="297"/>
      <c r="D1209" s="297"/>
      <c r="E1209" s="297"/>
      <c r="F1209" s="297"/>
      <c r="G1209" s="297"/>
      <c r="H1209" s="297"/>
      <c r="I1209" s="297"/>
      <c r="J1209" s="297"/>
      <c r="K1209" s="297"/>
      <c r="L1209" s="297"/>
      <c r="M1209" s="297"/>
      <c r="N1209" s="297"/>
      <c r="O1209" s="297"/>
      <c r="P1209" s="297"/>
      <c r="Q1209" s="297"/>
      <c r="R1209" s="297"/>
      <c r="S1209" s="297"/>
      <c r="T1209" s="297"/>
      <c r="U1209" s="297"/>
      <c r="V1209" s="297"/>
      <c r="W1209" s="297"/>
      <c r="X1209" s="297"/>
      <c r="Y1209" s="297"/>
      <c r="Z1209" s="297"/>
      <c r="AA1209" s="297"/>
      <c r="AB1209" s="297"/>
      <c r="AC1209" s="297"/>
    </row>
    <row r="1210" spans="1:29" ht="18.75" customHeight="1" x14ac:dyDescent="0.2">
      <c r="A1210" s="297"/>
      <c r="B1210" s="297"/>
      <c r="C1210" s="297"/>
      <c r="D1210" s="297"/>
      <c r="E1210" s="297"/>
      <c r="F1210" s="297"/>
      <c r="G1210" s="297"/>
      <c r="H1210" s="297"/>
      <c r="I1210" s="297"/>
      <c r="J1210" s="297"/>
      <c r="K1210" s="297"/>
      <c r="L1210" s="297"/>
      <c r="M1210" s="297"/>
      <c r="N1210" s="297"/>
      <c r="O1210" s="297"/>
      <c r="P1210" s="297"/>
      <c r="Q1210" s="297"/>
      <c r="R1210" s="297"/>
      <c r="S1210" s="297"/>
      <c r="T1210" s="297"/>
      <c r="U1210" s="297"/>
      <c r="V1210" s="297"/>
      <c r="W1210" s="297"/>
      <c r="X1210" s="297"/>
      <c r="Y1210" s="297"/>
      <c r="Z1210" s="297"/>
      <c r="AA1210" s="297"/>
      <c r="AB1210" s="297"/>
      <c r="AC1210" s="297"/>
    </row>
    <row r="1211" spans="1:29" ht="18.75" customHeight="1" x14ac:dyDescent="0.2">
      <c r="A1211" s="297"/>
      <c r="B1211" s="297"/>
      <c r="C1211" s="297"/>
      <c r="D1211" s="297"/>
      <c r="E1211" s="297"/>
      <c r="F1211" s="297"/>
      <c r="G1211" s="297"/>
      <c r="H1211" s="297"/>
      <c r="I1211" s="297"/>
      <c r="J1211" s="297"/>
      <c r="K1211" s="297"/>
      <c r="L1211" s="297"/>
      <c r="M1211" s="297"/>
      <c r="N1211" s="297"/>
      <c r="O1211" s="297"/>
      <c r="P1211" s="297"/>
      <c r="Q1211" s="297"/>
      <c r="R1211" s="297"/>
      <c r="S1211" s="297"/>
      <c r="T1211" s="297"/>
      <c r="U1211" s="297"/>
      <c r="V1211" s="297"/>
      <c r="W1211" s="297"/>
      <c r="X1211" s="297"/>
      <c r="Y1211" s="297"/>
      <c r="Z1211" s="297"/>
      <c r="AA1211" s="297"/>
      <c r="AB1211" s="297"/>
      <c r="AC1211" s="297"/>
    </row>
    <row r="1212" spans="1:29" ht="18.75" customHeight="1" x14ac:dyDescent="0.2">
      <c r="A1212" s="297"/>
      <c r="B1212" s="297"/>
      <c r="C1212" s="297"/>
      <c r="D1212" s="297"/>
      <c r="E1212" s="297"/>
      <c r="F1212" s="297"/>
      <c r="G1212" s="297"/>
      <c r="H1212" s="297"/>
      <c r="I1212" s="297"/>
      <c r="J1212" s="297"/>
      <c r="K1212" s="297"/>
      <c r="L1212" s="297"/>
      <c r="M1212" s="297"/>
      <c r="N1212" s="297"/>
      <c r="O1212" s="297"/>
      <c r="P1212" s="297"/>
      <c r="Q1212" s="297"/>
      <c r="R1212" s="297"/>
      <c r="S1212" s="297"/>
      <c r="T1212" s="297"/>
      <c r="U1212" s="297"/>
      <c r="V1212" s="297"/>
      <c r="W1212" s="297"/>
      <c r="X1212" s="297"/>
      <c r="Y1212" s="297"/>
      <c r="Z1212" s="297"/>
      <c r="AA1212" s="297"/>
      <c r="AB1212" s="297"/>
      <c r="AC1212" s="297"/>
    </row>
    <row r="1213" spans="1:29" ht="18.75" customHeight="1" x14ac:dyDescent="0.2">
      <c r="A1213" s="297"/>
      <c r="B1213" s="297"/>
      <c r="C1213" s="297"/>
      <c r="D1213" s="297"/>
      <c r="E1213" s="297"/>
      <c r="F1213" s="297"/>
      <c r="G1213" s="297"/>
      <c r="H1213" s="297"/>
      <c r="I1213" s="297"/>
      <c r="J1213" s="297"/>
      <c r="K1213" s="297"/>
      <c r="L1213" s="297"/>
      <c r="M1213" s="297"/>
      <c r="N1213" s="297"/>
      <c r="O1213" s="297"/>
      <c r="P1213" s="297"/>
      <c r="Q1213" s="297"/>
      <c r="R1213" s="297"/>
      <c r="S1213" s="297"/>
      <c r="T1213" s="297"/>
      <c r="U1213" s="297"/>
      <c r="V1213" s="297"/>
      <c r="W1213" s="297"/>
      <c r="X1213" s="297"/>
      <c r="Y1213" s="297"/>
      <c r="Z1213" s="297"/>
      <c r="AA1213" s="297"/>
      <c r="AB1213" s="297"/>
      <c r="AC1213" s="297"/>
    </row>
    <row r="1214" spans="1:29" ht="18.75" customHeight="1" x14ac:dyDescent="0.2">
      <c r="A1214" s="297"/>
      <c r="B1214" s="297"/>
      <c r="C1214" s="297"/>
      <c r="D1214" s="297"/>
      <c r="E1214" s="297"/>
      <c r="F1214" s="297"/>
      <c r="G1214" s="297"/>
      <c r="H1214" s="297"/>
      <c r="I1214" s="297"/>
      <c r="J1214" s="297"/>
      <c r="K1214" s="297"/>
      <c r="L1214" s="297"/>
      <c r="M1214" s="297"/>
      <c r="N1214" s="297"/>
      <c r="O1214" s="297"/>
      <c r="P1214" s="297"/>
      <c r="Q1214" s="297"/>
      <c r="R1214" s="297"/>
      <c r="S1214" s="297"/>
      <c r="T1214" s="297"/>
      <c r="U1214" s="297"/>
      <c r="V1214" s="297"/>
      <c r="W1214" s="297"/>
      <c r="X1214" s="297"/>
      <c r="Y1214" s="297"/>
      <c r="Z1214" s="297"/>
      <c r="AA1214" s="297"/>
      <c r="AB1214" s="297"/>
      <c r="AC1214" s="297"/>
    </row>
    <row r="1215" spans="1:29" ht="18.75" customHeight="1" x14ac:dyDescent="0.2">
      <c r="A1215" s="297"/>
      <c r="B1215" s="297"/>
      <c r="C1215" s="297"/>
      <c r="D1215" s="297"/>
      <c r="E1215" s="297"/>
      <c r="F1215" s="297"/>
      <c r="G1215" s="297"/>
      <c r="H1215" s="297"/>
      <c r="I1215" s="297"/>
      <c r="J1215" s="297"/>
      <c r="K1215" s="297"/>
      <c r="L1215" s="297"/>
      <c r="M1215" s="297"/>
      <c r="N1215" s="297"/>
      <c r="O1215" s="297"/>
      <c r="P1215" s="297"/>
      <c r="Q1215" s="297"/>
      <c r="R1215" s="297"/>
      <c r="S1215" s="297"/>
      <c r="T1215" s="297"/>
      <c r="U1215" s="297"/>
      <c r="V1215" s="297"/>
      <c r="W1215" s="297"/>
      <c r="X1215" s="297"/>
      <c r="Y1215" s="297"/>
      <c r="Z1215" s="297"/>
      <c r="AA1215" s="297"/>
      <c r="AB1215" s="297"/>
      <c r="AC1215" s="297"/>
    </row>
    <row r="1216" spans="1:29" ht="18.75" customHeight="1" x14ac:dyDescent="0.2">
      <c r="A1216" s="297"/>
      <c r="B1216" s="297"/>
      <c r="C1216" s="297"/>
      <c r="D1216" s="297"/>
      <c r="E1216" s="297"/>
      <c r="F1216" s="297"/>
      <c r="G1216" s="297"/>
      <c r="H1216" s="297"/>
      <c r="I1216" s="297"/>
      <c r="J1216" s="297"/>
      <c r="K1216" s="297"/>
      <c r="L1216" s="297"/>
      <c r="M1216" s="297"/>
      <c r="N1216" s="297"/>
      <c r="O1216" s="297"/>
      <c r="P1216" s="297"/>
      <c r="Q1216" s="297"/>
      <c r="R1216" s="297"/>
      <c r="S1216" s="297"/>
      <c r="T1216" s="297"/>
      <c r="U1216" s="297"/>
      <c r="V1216" s="297"/>
      <c r="W1216" s="297"/>
      <c r="X1216" s="297"/>
      <c r="Y1216" s="297"/>
      <c r="Z1216" s="297"/>
      <c r="AA1216" s="297"/>
      <c r="AB1216" s="297"/>
      <c r="AC1216" s="297"/>
    </row>
    <row r="1217" spans="1:29" ht="18.75" customHeight="1" x14ac:dyDescent="0.2">
      <c r="A1217" s="297"/>
      <c r="B1217" s="297"/>
      <c r="C1217" s="297"/>
      <c r="D1217" s="297"/>
      <c r="E1217" s="297"/>
      <c r="F1217" s="297"/>
      <c r="G1217" s="297"/>
      <c r="H1217" s="297"/>
      <c r="I1217" s="297"/>
      <c r="J1217" s="297"/>
      <c r="K1217" s="297"/>
      <c r="L1217" s="297"/>
      <c r="M1217" s="297"/>
      <c r="N1217" s="297"/>
      <c r="O1217" s="297"/>
      <c r="P1217" s="297"/>
      <c r="Q1217" s="297"/>
      <c r="R1217" s="297"/>
      <c r="S1217" s="297"/>
      <c r="T1217" s="297"/>
      <c r="U1217" s="297"/>
      <c r="V1217" s="297"/>
      <c r="W1217" s="297"/>
      <c r="X1217" s="297"/>
      <c r="Y1217" s="297"/>
      <c r="Z1217" s="297"/>
      <c r="AA1217" s="297"/>
      <c r="AB1217" s="297"/>
      <c r="AC1217" s="297"/>
    </row>
    <row r="1218" spans="1:29" ht="18.75" customHeight="1" x14ac:dyDescent="0.2">
      <c r="A1218" s="297"/>
      <c r="B1218" s="297"/>
      <c r="C1218" s="297"/>
      <c r="D1218" s="297"/>
      <c r="E1218" s="297"/>
      <c r="F1218" s="297"/>
      <c r="G1218" s="297"/>
      <c r="H1218" s="297"/>
      <c r="I1218" s="297"/>
      <c r="J1218" s="297"/>
      <c r="K1218" s="297"/>
      <c r="L1218" s="297"/>
      <c r="M1218" s="297"/>
      <c r="N1218" s="297"/>
      <c r="O1218" s="297"/>
      <c r="P1218" s="297"/>
      <c r="Q1218" s="297"/>
      <c r="R1218" s="297"/>
      <c r="S1218" s="297"/>
      <c r="T1218" s="297"/>
      <c r="U1218" s="297"/>
      <c r="V1218" s="297"/>
      <c r="W1218" s="297"/>
      <c r="X1218" s="297"/>
      <c r="Y1218" s="297"/>
      <c r="Z1218" s="297"/>
      <c r="AA1218" s="297"/>
      <c r="AB1218" s="297"/>
      <c r="AC1218" s="297"/>
    </row>
    <row r="1219" spans="1:29" ht="18.75" customHeight="1" x14ac:dyDescent="0.2">
      <c r="A1219" s="297"/>
      <c r="B1219" s="297"/>
      <c r="C1219" s="297"/>
      <c r="D1219" s="297"/>
      <c r="E1219" s="297"/>
      <c r="F1219" s="297"/>
      <c r="G1219" s="297"/>
      <c r="H1219" s="297"/>
      <c r="I1219" s="297"/>
      <c r="J1219" s="297"/>
      <c r="K1219" s="297"/>
      <c r="L1219" s="297"/>
      <c r="M1219" s="297"/>
      <c r="N1219" s="297"/>
      <c r="O1219" s="297"/>
      <c r="P1219" s="297"/>
      <c r="Q1219" s="297"/>
      <c r="R1219" s="297"/>
      <c r="S1219" s="297"/>
      <c r="T1219" s="297"/>
      <c r="U1219" s="297"/>
      <c r="V1219" s="297"/>
      <c r="W1219" s="297"/>
      <c r="X1219" s="297"/>
      <c r="Y1219" s="297"/>
      <c r="Z1219" s="297"/>
      <c r="AA1219" s="297"/>
      <c r="AB1219" s="297"/>
      <c r="AC1219" s="297"/>
    </row>
    <row r="1220" spans="1:29" ht="18.75" customHeight="1" x14ac:dyDescent="0.2">
      <c r="A1220" s="297"/>
      <c r="B1220" s="297"/>
      <c r="C1220" s="297"/>
      <c r="D1220" s="297"/>
      <c r="E1220" s="297"/>
      <c r="F1220" s="297"/>
      <c r="G1220" s="297"/>
      <c r="H1220" s="297"/>
      <c r="I1220" s="297"/>
      <c r="J1220" s="297"/>
      <c r="K1220" s="297"/>
      <c r="L1220" s="297"/>
      <c r="M1220" s="297"/>
      <c r="N1220" s="297"/>
      <c r="O1220" s="297"/>
      <c r="P1220" s="297"/>
      <c r="Q1220" s="297"/>
      <c r="R1220" s="297"/>
      <c r="S1220" s="297"/>
      <c r="T1220" s="297"/>
      <c r="U1220" s="297"/>
      <c r="V1220" s="297"/>
      <c r="W1220" s="297"/>
      <c r="X1220" s="297"/>
      <c r="Y1220" s="297"/>
      <c r="Z1220" s="297"/>
      <c r="AA1220" s="297"/>
      <c r="AB1220" s="297"/>
      <c r="AC1220" s="297"/>
    </row>
    <row r="1221" spans="1:29" ht="18.75" customHeight="1" x14ac:dyDescent="0.2">
      <c r="A1221" s="297"/>
      <c r="B1221" s="297"/>
      <c r="C1221" s="297"/>
      <c r="D1221" s="297"/>
      <c r="E1221" s="297"/>
      <c r="F1221" s="297"/>
      <c r="G1221" s="297"/>
      <c r="H1221" s="297"/>
      <c r="I1221" s="297"/>
      <c r="J1221" s="297"/>
      <c r="K1221" s="297"/>
      <c r="L1221" s="297"/>
      <c r="M1221" s="297"/>
      <c r="N1221" s="297"/>
      <c r="O1221" s="297"/>
      <c r="P1221" s="297"/>
      <c r="Q1221" s="297"/>
      <c r="R1221" s="297"/>
      <c r="S1221" s="297"/>
      <c r="T1221" s="297"/>
      <c r="U1221" s="297"/>
      <c r="V1221" s="297"/>
      <c r="W1221" s="297"/>
      <c r="X1221" s="297"/>
      <c r="Y1221" s="297"/>
      <c r="Z1221" s="297"/>
      <c r="AA1221" s="297"/>
      <c r="AB1221" s="297"/>
      <c r="AC1221" s="297"/>
    </row>
    <row r="1222" spans="1:29" ht="18.75" customHeight="1" x14ac:dyDescent="0.2">
      <c r="A1222" s="297"/>
      <c r="B1222" s="297"/>
      <c r="C1222" s="297"/>
      <c r="D1222" s="297"/>
      <c r="E1222" s="297"/>
      <c r="F1222" s="297"/>
      <c r="G1222" s="297"/>
      <c r="H1222" s="297"/>
      <c r="I1222" s="297"/>
      <c r="J1222" s="297"/>
      <c r="K1222" s="297"/>
      <c r="L1222" s="297"/>
      <c r="M1222" s="297"/>
      <c r="N1222" s="297"/>
      <c r="O1222" s="297"/>
      <c r="P1222" s="297"/>
      <c r="Q1222" s="297"/>
      <c r="R1222" s="297"/>
      <c r="S1222" s="297"/>
      <c r="T1222" s="297"/>
      <c r="U1222" s="297"/>
      <c r="V1222" s="297"/>
      <c r="W1222" s="297"/>
      <c r="X1222" s="297"/>
      <c r="Y1222" s="297"/>
      <c r="Z1222" s="297"/>
      <c r="AA1222" s="297"/>
      <c r="AB1222" s="297"/>
      <c r="AC1222" s="297"/>
    </row>
    <row r="1223" spans="1:29" ht="18.75" customHeight="1" x14ac:dyDescent="0.2">
      <c r="A1223" s="297"/>
      <c r="B1223" s="297"/>
      <c r="C1223" s="297"/>
      <c r="D1223" s="297"/>
      <c r="E1223" s="297"/>
      <c r="F1223" s="297"/>
      <c r="G1223" s="297"/>
      <c r="H1223" s="297"/>
      <c r="I1223" s="297"/>
      <c r="J1223" s="297"/>
      <c r="K1223" s="297"/>
      <c r="L1223" s="297"/>
      <c r="M1223" s="297"/>
      <c r="N1223" s="297"/>
      <c r="O1223" s="297"/>
      <c r="P1223" s="297"/>
      <c r="Q1223" s="297"/>
      <c r="R1223" s="297"/>
      <c r="S1223" s="297"/>
      <c r="T1223" s="297"/>
      <c r="U1223" s="297"/>
      <c r="V1223" s="297"/>
      <c r="W1223" s="297"/>
      <c r="X1223" s="297"/>
      <c r="Y1223" s="297"/>
      <c r="Z1223" s="297"/>
      <c r="AA1223" s="297"/>
      <c r="AB1223" s="297"/>
      <c r="AC1223" s="297"/>
    </row>
    <row r="1224" spans="1:29" ht="18.75" customHeight="1" x14ac:dyDescent="0.2">
      <c r="A1224" s="297"/>
      <c r="B1224" s="297"/>
      <c r="C1224" s="297"/>
      <c r="D1224" s="297"/>
      <c r="E1224" s="297"/>
      <c r="F1224" s="297"/>
      <c r="G1224" s="297"/>
      <c r="H1224" s="297"/>
      <c r="I1224" s="297"/>
      <c r="J1224" s="297"/>
      <c r="K1224" s="297"/>
      <c r="L1224" s="297"/>
      <c r="M1224" s="297"/>
      <c r="N1224" s="297"/>
      <c r="O1224" s="297"/>
      <c r="P1224" s="297"/>
      <c r="Q1224" s="297"/>
      <c r="R1224" s="297"/>
      <c r="S1224" s="297"/>
      <c r="T1224" s="297"/>
      <c r="U1224" s="297"/>
      <c r="V1224" s="297"/>
      <c r="W1224" s="297"/>
      <c r="X1224" s="297"/>
      <c r="Y1224" s="297"/>
      <c r="Z1224" s="297"/>
      <c r="AA1224" s="297"/>
      <c r="AB1224" s="297"/>
      <c r="AC1224" s="297"/>
    </row>
    <row r="1225" spans="1:29" ht="18.75" customHeight="1" x14ac:dyDescent="0.2">
      <c r="A1225" s="297"/>
      <c r="B1225" s="297"/>
      <c r="C1225" s="297"/>
      <c r="D1225" s="297"/>
      <c r="E1225" s="297"/>
      <c r="F1225" s="297"/>
      <c r="G1225" s="297"/>
      <c r="H1225" s="297"/>
      <c r="I1225" s="297"/>
      <c r="J1225" s="297"/>
      <c r="K1225" s="297"/>
      <c r="L1225" s="297"/>
      <c r="M1225" s="297"/>
      <c r="N1225" s="297"/>
      <c r="O1225" s="297"/>
      <c r="P1225" s="297"/>
      <c r="Q1225" s="297"/>
      <c r="R1225" s="297"/>
      <c r="S1225" s="297"/>
      <c r="T1225" s="297"/>
      <c r="U1225" s="297"/>
      <c r="V1225" s="297"/>
      <c r="W1225" s="297"/>
      <c r="X1225" s="297"/>
      <c r="Y1225" s="297"/>
      <c r="Z1225" s="297"/>
      <c r="AA1225" s="297"/>
      <c r="AB1225" s="297"/>
      <c r="AC1225" s="297"/>
    </row>
    <row r="1226" spans="1:29" ht="18.75" customHeight="1" x14ac:dyDescent="0.2">
      <c r="A1226" s="297"/>
      <c r="B1226" s="297"/>
      <c r="C1226" s="297"/>
      <c r="D1226" s="297"/>
      <c r="E1226" s="297"/>
      <c r="F1226" s="297"/>
      <c r="G1226" s="297"/>
      <c r="H1226" s="297"/>
      <c r="I1226" s="297"/>
      <c r="J1226" s="297"/>
      <c r="K1226" s="297"/>
      <c r="L1226" s="297"/>
      <c r="M1226" s="297"/>
      <c r="N1226" s="297"/>
      <c r="O1226" s="297"/>
      <c r="P1226" s="297"/>
      <c r="Q1226" s="297"/>
      <c r="R1226" s="297"/>
      <c r="S1226" s="297"/>
      <c r="T1226" s="297"/>
      <c r="U1226" s="297"/>
      <c r="V1226" s="297"/>
      <c r="W1226" s="297"/>
      <c r="X1226" s="297"/>
      <c r="Y1226" s="297"/>
      <c r="Z1226" s="297"/>
      <c r="AA1226" s="297"/>
      <c r="AB1226" s="297"/>
      <c r="AC1226" s="297"/>
    </row>
    <row r="1227" spans="1:29" ht="18.75" customHeight="1" x14ac:dyDescent="0.2">
      <c r="A1227" s="297"/>
      <c r="B1227" s="297"/>
      <c r="C1227" s="297"/>
      <c r="D1227" s="297"/>
      <c r="E1227" s="297"/>
      <c r="F1227" s="297"/>
      <c r="G1227" s="297"/>
      <c r="H1227" s="297"/>
      <c r="I1227" s="297"/>
      <c r="J1227" s="297"/>
      <c r="K1227" s="297"/>
      <c r="L1227" s="297"/>
      <c r="M1227" s="297"/>
      <c r="N1227" s="297"/>
      <c r="O1227" s="297"/>
      <c r="P1227" s="297"/>
      <c r="Q1227" s="297"/>
      <c r="R1227" s="297"/>
      <c r="S1227" s="297"/>
      <c r="T1227" s="297"/>
      <c r="U1227" s="297"/>
      <c r="V1227" s="297"/>
      <c r="W1227" s="297"/>
      <c r="X1227" s="297"/>
      <c r="Y1227" s="297"/>
      <c r="Z1227" s="297"/>
      <c r="AA1227" s="297"/>
      <c r="AB1227" s="297"/>
      <c r="AC1227" s="297"/>
    </row>
    <row r="1228" spans="1:29" ht="18.75" customHeight="1" x14ac:dyDescent="0.2">
      <c r="A1228" s="297"/>
      <c r="B1228" s="297"/>
      <c r="C1228" s="297"/>
      <c r="D1228" s="297"/>
      <c r="E1228" s="297"/>
      <c r="F1228" s="297"/>
      <c r="G1228" s="297"/>
      <c r="H1228" s="297"/>
      <c r="I1228" s="297"/>
      <c r="J1228" s="297"/>
      <c r="K1228" s="297"/>
      <c r="L1228" s="297"/>
      <c r="M1228" s="297"/>
      <c r="N1228" s="297"/>
      <c r="O1228" s="297"/>
      <c r="P1228" s="297"/>
      <c r="Q1228" s="297"/>
      <c r="R1228" s="297"/>
      <c r="S1228" s="297"/>
      <c r="T1228" s="297"/>
      <c r="U1228" s="297"/>
      <c r="V1228" s="297"/>
      <c r="W1228" s="297"/>
      <c r="X1228" s="297"/>
      <c r="Y1228" s="297"/>
      <c r="Z1228" s="297"/>
      <c r="AA1228" s="297"/>
      <c r="AB1228" s="297"/>
      <c r="AC1228" s="297"/>
    </row>
    <row r="1229" spans="1:29" ht="18.75" customHeight="1" x14ac:dyDescent="0.2">
      <c r="A1229" s="297"/>
      <c r="B1229" s="297"/>
      <c r="C1229" s="297"/>
      <c r="D1229" s="297"/>
      <c r="E1229" s="297"/>
      <c r="F1229" s="297"/>
      <c r="G1229" s="297"/>
      <c r="H1229" s="297"/>
      <c r="I1229" s="297"/>
      <c r="J1229" s="297"/>
      <c r="K1229" s="297"/>
      <c r="L1229" s="297"/>
      <c r="M1229" s="297"/>
      <c r="N1229" s="297"/>
      <c r="O1229" s="297"/>
      <c r="P1229" s="297"/>
      <c r="Q1229" s="297"/>
      <c r="R1229" s="297"/>
      <c r="S1229" s="297"/>
      <c r="T1229" s="297"/>
      <c r="U1229" s="297"/>
      <c r="V1229" s="297"/>
      <c r="W1229" s="297"/>
      <c r="X1229" s="297"/>
      <c r="Y1229" s="297"/>
      <c r="Z1229" s="297"/>
      <c r="AA1229" s="297"/>
      <c r="AB1229" s="297"/>
      <c r="AC1229" s="297"/>
    </row>
    <row r="1230" spans="1:29" ht="18.75" customHeight="1" x14ac:dyDescent="0.2">
      <c r="A1230" s="297"/>
      <c r="B1230" s="297"/>
      <c r="C1230" s="297"/>
      <c r="D1230" s="297"/>
      <c r="E1230" s="297"/>
      <c r="F1230" s="297"/>
      <c r="G1230" s="297"/>
      <c r="H1230" s="297"/>
      <c r="I1230" s="297"/>
      <c r="J1230" s="297"/>
      <c r="K1230" s="297"/>
      <c r="L1230" s="297"/>
      <c r="M1230" s="297"/>
      <c r="N1230" s="297"/>
      <c r="O1230" s="297"/>
      <c r="P1230" s="297"/>
      <c r="Q1230" s="297"/>
      <c r="R1230" s="297"/>
      <c r="S1230" s="297"/>
      <c r="T1230" s="297"/>
      <c r="U1230" s="297"/>
      <c r="V1230" s="297"/>
      <c r="W1230" s="297"/>
      <c r="X1230" s="297"/>
      <c r="Y1230" s="297"/>
      <c r="Z1230" s="297"/>
      <c r="AA1230" s="297"/>
      <c r="AB1230" s="297"/>
      <c r="AC1230" s="297"/>
    </row>
    <row r="1231" spans="1:29" ht="18.75" customHeight="1" x14ac:dyDescent="0.2">
      <c r="A1231" s="297"/>
      <c r="B1231" s="297"/>
      <c r="C1231" s="297"/>
      <c r="D1231" s="297"/>
      <c r="E1231" s="297"/>
      <c r="F1231" s="297"/>
      <c r="G1231" s="297"/>
      <c r="H1231" s="297"/>
      <c r="I1231" s="297"/>
      <c r="J1231" s="297"/>
      <c r="K1231" s="297"/>
      <c r="L1231" s="297"/>
      <c r="M1231" s="297"/>
      <c r="N1231" s="297"/>
      <c r="O1231" s="297"/>
      <c r="P1231" s="297"/>
      <c r="Q1231" s="297"/>
      <c r="R1231" s="297"/>
      <c r="S1231" s="297"/>
      <c r="T1231" s="297"/>
      <c r="U1231" s="297"/>
      <c r="V1231" s="297"/>
      <c r="W1231" s="297"/>
      <c r="X1231" s="297"/>
      <c r="Y1231" s="297"/>
      <c r="Z1231" s="297"/>
      <c r="AA1231" s="297"/>
      <c r="AB1231" s="297"/>
      <c r="AC1231" s="297"/>
    </row>
    <row r="1232" spans="1:29" ht="18.75" customHeight="1" x14ac:dyDescent="0.2">
      <c r="A1232" s="297"/>
      <c r="B1232" s="297"/>
      <c r="C1232" s="297"/>
      <c r="D1232" s="297"/>
      <c r="E1232" s="297"/>
      <c r="F1232" s="297"/>
      <c r="G1232" s="297"/>
      <c r="H1232" s="297"/>
      <c r="I1232" s="297"/>
      <c r="J1232" s="297"/>
      <c r="K1232" s="297"/>
      <c r="L1232" s="297"/>
      <c r="M1232" s="297"/>
      <c r="N1232" s="297"/>
      <c r="O1232" s="297"/>
      <c r="P1232" s="297"/>
      <c r="Q1232" s="297"/>
      <c r="R1232" s="297"/>
      <c r="S1232" s="297"/>
      <c r="T1232" s="297"/>
      <c r="U1232" s="297"/>
      <c r="V1232" s="297"/>
      <c r="W1232" s="297"/>
      <c r="X1232" s="297"/>
      <c r="Y1232" s="297"/>
      <c r="Z1232" s="297"/>
      <c r="AA1232" s="297"/>
      <c r="AB1232" s="297"/>
      <c r="AC1232" s="297"/>
    </row>
    <row r="1233" spans="1:29" ht="18.75" customHeight="1" x14ac:dyDescent="0.2">
      <c r="A1233" s="297"/>
      <c r="B1233" s="297"/>
      <c r="C1233" s="297"/>
      <c r="D1233" s="297"/>
      <c r="E1233" s="297"/>
      <c r="F1233" s="297"/>
      <c r="G1233" s="297"/>
      <c r="H1233" s="297"/>
      <c r="I1233" s="297"/>
      <c r="J1233" s="297"/>
      <c r="K1233" s="297"/>
      <c r="L1233" s="297"/>
      <c r="M1233" s="297"/>
      <c r="N1233" s="297"/>
      <c r="O1233" s="297"/>
      <c r="P1233" s="297"/>
      <c r="Q1233" s="297"/>
      <c r="R1233" s="297"/>
      <c r="S1233" s="297"/>
      <c r="T1233" s="297"/>
      <c r="U1233" s="297"/>
      <c r="V1233" s="297"/>
      <c r="W1233" s="297"/>
      <c r="X1233" s="297"/>
      <c r="Y1233" s="297"/>
      <c r="Z1233" s="297"/>
      <c r="AA1233" s="297"/>
      <c r="AB1233" s="297"/>
      <c r="AC1233" s="297"/>
    </row>
    <row r="1234" spans="1:29" ht="18.75" customHeight="1" x14ac:dyDescent="0.2">
      <c r="A1234" s="297"/>
      <c r="B1234" s="297"/>
      <c r="C1234" s="297"/>
      <c r="D1234" s="297"/>
      <c r="E1234" s="297"/>
      <c r="F1234" s="297"/>
      <c r="G1234" s="297"/>
      <c r="H1234" s="297"/>
      <c r="I1234" s="297"/>
      <c r="J1234" s="297"/>
      <c r="K1234" s="297"/>
      <c r="L1234" s="297"/>
      <c r="M1234" s="297"/>
      <c r="N1234" s="297"/>
      <c r="O1234" s="297"/>
      <c r="P1234" s="297"/>
      <c r="Q1234" s="297"/>
      <c r="R1234" s="297"/>
      <c r="S1234" s="297"/>
      <c r="T1234" s="297"/>
      <c r="U1234" s="297"/>
      <c r="V1234" s="297"/>
      <c r="W1234" s="297"/>
      <c r="X1234" s="297"/>
      <c r="Y1234" s="297"/>
      <c r="Z1234" s="297"/>
      <c r="AA1234" s="297"/>
      <c r="AB1234" s="297"/>
      <c r="AC1234" s="297"/>
    </row>
    <row r="1235" spans="1:29" ht="18.75" customHeight="1" x14ac:dyDescent="0.2">
      <c r="A1235" s="297"/>
      <c r="B1235" s="297"/>
      <c r="C1235" s="297"/>
      <c r="D1235" s="297"/>
      <c r="E1235" s="297"/>
      <c r="F1235" s="297"/>
      <c r="G1235" s="297"/>
      <c r="H1235" s="297"/>
      <c r="I1235" s="297"/>
      <c r="J1235" s="297"/>
      <c r="K1235" s="297"/>
      <c r="L1235" s="297"/>
      <c r="M1235" s="297"/>
      <c r="N1235" s="297"/>
      <c r="O1235" s="297"/>
      <c r="P1235" s="297"/>
      <c r="Q1235" s="297"/>
      <c r="R1235" s="297"/>
      <c r="S1235" s="297"/>
      <c r="T1235" s="297"/>
      <c r="U1235" s="297"/>
      <c r="V1235" s="297"/>
      <c r="W1235" s="297"/>
      <c r="X1235" s="297"/>
      <c r="Y1235" s="297"/>
      <c r="Z1235" s="297"/>
      <c r="AA1235" s="297"/>
      <c r="AB1235" s="297"/>
      <c r="AC1235" s="297"/>
    </row>
    <row r="1236" spans="1:29" ht="18.75" customHeight="1" x14ac:dyDescent="0.2">
      <c r="A1236" s="297"/>
      <c r="B1236" s="297"/>
      <c r="C1236" s="297"/>
      <c r="D1236" s="297"/>
      <c r="E1236" s="297"/>
      <c r="F1236" s="297"/>
      <c r="G1236" s="297"/>
      <c r="H1236" s="297"/>
      <c r="I1236" s="297"/>
      <c r="J1236" s="297"/>
      <c r="K1236" s="297"/>
      <c r="L1236" s="297"/>
      <c r="M1236" s="297"/>
      <c r="N1236" s="297"/>
      <c r="O1236" s="297"/>
      <c r="P1236" s="297"/>
      <c r="Q1236" s="297"/>
      <c r="R1236" s="297"/>
      <c r="S1236" s="297"/>
      <c r="T1236" s="297"/>
      <c r="U1236" s="297"/>
      <c r="V1236" s="297"/>
      <c r="W1236" s="297"/>
      <c r="X1236" s="297"/>
      <c r="Y1236" s="297"/>
      <c r="Z1236" s="297"/>
      <c r="AA1236" s="297"/>
      <c r="AB1236" s="297"/>
      <c r="AC1236" s="297"/>
    </row>
    <row r="1237" spans="1:29" ht="18.75" customHeight="1" x14ac:dyDescent="0.2">
      <c r="A1237" s="297"/>
      <c r="B1237" s="297"/>
      <c r="C1237" s="297"/>
      <c r="D1237" s="297"/>
      <c r="E1237" s="297"/>
      <c r="F1237" s="297"/>
      <c r="G1237" s="297"/>
      <c r="H1237" s="297"/>
      <c r="I1237" s="297"/>
      <c r="J1237" s="297"/>
      <c r="K1237" s="297"/>
      <c r="L1237" s="297"/>
      <c r="M1237" s="297"/>
      <c r="N1237" s="297"/>
      <c r="O1237" s="297"/>
      <c r="P1237" s="297"/>
      <c r="Q1237" s="297"/>
      <c r="R1237" s="297"/>
      <c r="S1237" s="297"/>
      <c r="T1237" s="297"/>
      <c r="U1237" s="297"/>
      <c r="V1237" s="297"/>
      <c r="W1237" s="297"/>
      <c r="X1237" s="297"/>
      <c r="Y1237" s="297"/>
      <c r="Z1237" s="297"/>
      <c r="AA1237" s="297"/>
      <c r="AB1237" s="297"/>
      <c r="AC1237" s="297"/>
    </row>
    <row r="1238" spans="1:29" ht="18.75" customHeight="1" x14ac:dyDescent="0.2">
      <c r="A1238" s="297"/>
      <c r="B1238" s="297"/>
      <c r="C1238" s="297"/>
      <c r="D1238" s="297"/>
      <c r="E1238" s="297"/>
      <c r="F1238" s="297"/>
      <c r="G1238" s="297"/>
      <c r="H1238" s="297"/>
      <c r="I1238" s="297"/>
      <c r="J1238" s="297"/>
      <c r="K1238" s="297"/>
      <c r="L1238" s="297"/>
      <c r="M1238" s="297"/>
      <c r="N1238" s="297"/>
      <c r="O1238" s="297"/>
      <c r="P1238" s="297"/>
      <c r="Q1238" s="297"/>
      <c r="R1238" s="297"/>
      <c r="S1238" s="297"/>
      <c r="T1238" s="297"/>
      <c r="U1238" s="297"/>
      <c r="V1238" s="297"/>
      <c r="W1238" s="297"/>
      <c r="X1238" s="297"/>
      <c r="Y1238" s="297"/>
      <c r="Z1238" s="297"/>
      <c r="AA1238" s="297"/>
      <c r="AB1238" s="297"/>
      <c r="AC1238" s="297"/>
    </row>
    <row r="1239" spans="1:29" ht="18.75" customHeight="1" x14ac:dyDescent="0.2">
      <c r="A1239" s="297"/>
      <c r="B1239" s="297"/>
      <c r="C1239" s="297"/>
      <c r="D1239" s="297"/>
      <c r="E1239" s="297"/>
      <c r="F1239" s="297"/>
      <c r="G1239" s="297"/>
      <c r="H1239" s="297"/>
      <c r="I1239" s="297"/>
      <c r="J1239" s="297"/>
      <c r="K1239" s="297"/>
      <c r="L1239" s="297"/>
      <c r="M1239" s="297"/>
      <c r="N1239" s="297"/>
      <c r="O1239" s="297"/>
      <c r="P1239" s="297"/>
      <c r="Q1239" s="297"/>
      <c r="R1239" s="297"/>
      <c r="S1239" s="297"/>
      <c r="T1239" s="297"/>
      <c r="U1239" s="297"/>
      <c r="V1239" s="297"/>
      <c r="W1239" s="297"/>
      <c r="X1239" s="297"/>
      <c r="Y1239" s="297"/>
      <c r="Z1239" s="297"/>
      <c r="AA1239" s="297"/>
      <c r="AB1239" s="297"/>
      <c r="AC1239" s="297"/>
    </row>
    <row r="1240" spans="1:29" ht="18.75" customHeight="1" x14ac:dyDescent="0.2">
      <c r="A1240" s="297"/>
      <c r="B1240" s="297"/>
      <c r="C1240" s="297"/>
      <c r="D1240" s="297"/>
      <c r="E1240" s="297"/>
      <c r="F1240" s="297"/>
      <c r="G1240" s="297"/>
      <c r="H1240" s="297"/>
      <c r="I1240" s="297"/>
      <c r="J1240" s="297"/>
      <c r="K1240" s="297"/>
      <c r="L1240" s="297"/>
      <c r="M1240" s="297"/>
      <c r="N1240" s="297"/>
      <c r="O1240" s="297"/>
      <c r="P1240" s="297"/>
      <c r="Q1240" s="297"/>
      <c r="R1240" s="297"/>
      <c r="S1240" s="297"/>
      <c r="T1240" s="297"/>
      <c r="U1240" s="297"/>
      <c r="V1240" s="297"/>
      <c r="W1240" s="297"/>
      <c r="X1240" s="297"/>
      <c r="Y1240" s="297"/>
      <c r="Z1240" s="297"/>
      <c r="AA1240" s="297"/>
      <c r="AB1240" s="297"/>
      <c r="AC1240" s="297"/>
    </row>
    <row r="1241" spans="1:29" ht="18.75" customHeight="1" x14ac:dyDescent="0.2">
      <c r="A1241" s="297"/>
      <c r="B1241" s="297"/>
      <c r="C1241" s="297"/>
      <c r="D1241" s="297"/>
      <c r="E1241" s="297"/>
      <c r="F1241" s="297"/>
      <c r="G1241" s="297"/>
      <c r="H1241" s="297"/>
      <c r="I1241" s="297"/>
      <c r="J1241" s="297"/>
      <c r="K1241" s="297"/>
      <c r="L1241" s="297"/>
      <c r="M1241" s="297"/>
      <c r="N1241" s="297"/>
      <c r="O1241" s="297"/>
      <c r="P1241" s="297"/>
      <c r="Q1241" s="297"/>
      <c r="R1241" s="297"/>
      <c r="S1241" s="297"/>
      <c r="T1241" s="297"/>
      <c r="U1241" s="297"/>
      <c r="V1241" s="297"/>
      <c r="W1241" s="297"/>
      <c r="X1241" s="297"/>
      <c r="Y1241" s="297"/>
      <c r="Z1241" s="297"/>
      <c r="AA1241" s="297"/>
      <c r="AB1241" s="297"/>
      <c r="AC1241" s="297"/>
    </row>
    <row r="1242" spans="1:29" ht="18.75" customHeight="1" x14ac:dyDescent="0.2">
      <c r="A1242" s="297"/>
      <c r="B1242" s="297"/>
      <c r="C1242" s="297"/>
      <c r="D1242" s="297"/>
      <c r="E1242" s="297"/>
      <c r="F1242" s="297"/>
      <c r="G1242" s="297"/>
      <c r="H1242" s="297"/>
      <c r="I1242" s="297"/>
      <c r="J1242" s="297"/>
      <c r="K1242" s="297"/>
      <c r="L1242" s="297"/>
      <c r="M1242" s="297"/>
      <c r="N1242" s="297"/>
      <c r="O1242" s="297"/>
      <c r="P1242" s="297"/>
      <c r="Q1242" s="297"/>
      <c r="R1242" s="297"/>
      <c r="S1242" s="297"/>
      <c r="T1242" s="297"/>
      <c r="U1242" s="297"/>
      <c r="V1242" s="297"/>
      <c r="W1242" s="297"/>
      <c r="X1242" s="297"/>
      <c r="Y1242" s="297"/>
      <c r="Z1242" s="297"/>
      <c r="AA1242" s="297"/>
      <c r="AB1242" s="297"/>
      <c r="AC1242" s="297"/>
    </row>
    <row r="1243" spans="1:29" ht="18.75" customHeight="1" x14ac:dyDescent="0.2">
      <c r="A1243" s="297"/>
      <c r="B1243" s="297"/>
      <c r="C1243" s="297"/>
      <c r="D1243" s="297"/>
      <c r="E1243" s="297"/>
      <c r="F1243" s="297"/>
      <c r="G1243" s="297"/>
      <c r="H1243" s="297"/>
      <c r="I1243" s="297"/>
      <c r="J1243" s="297"/>
      <c r="K1243" s="297"/>
      <c r="L1243" s="297"/>
      <c r="M1243" s="297"/>
      <c r="N1243" s="297"/>
      <c r="O1243" s="297"/>
      <c r="P1243" s="297"/>
      <c r="Q1243" s="297"/>
      <c r="R1243" s="297"/>
      <c r="S1243" s="297"/>
      <c r="T1243" s="297"/>
      <c r="U1243" s="297"/>
      <c r="V1243" s="297"/>
      <c r="W1243" s="297"/>
      <c r="X1243" s="297"/>
      <c r="Y1243" s="297"/>
      <c r="Z1243" s="297"/>
      <c r="AA1243" s="297"/>
      <c r="AB1243" s="297"/>
      <c r="AC1243" s="297"/>
    </row>
    <row r="1244" spans="1:29" ht="18.75" customHeight="1" x14ac:dyDescent="0.2">
      <c r="A1244" s="297"/>
      <c r="B1244" s="297"/>
      <c r="C1244" s="297"/>
      <c r="D1244" s="297"/>
      <c r="E1244" s="297"/>
      <c r="F1244" s="297"/>
      <c r="G1244" s="297"/>
      <c r="H1244" s="297"/>
      <c r="I1244" s="297"/>
      <c r="J1244" s="297"/>
      <c r="K1244" s="297"/>
      <c r="L1244" s="297"/>
      <c r="M1244" s="297"/>
      <c r="N1244" s="297"/>
      <c r="O1244" s="297"/>
      <c r="P1244" s="297"/>
      <c r="Q1244" s="297"/>
      <c r="R1244" s="297"/>
      <c r="S1244" s="297"/>
      <c r="T1244" s="297"/>
      <c r="U1244" s="297"/>
      <c r="V1244" s="297"/>
      <c r="W1244" s="297"/>
      <c r="X1244" s="297"/>
      <c r="Y1244" s="297"/>
      <c r="Z1244" s="297"/>
      <c r="AA1244" s="297"/>
      <c r="AB1244" s="297"/>
      <c r="AC1244" s="297"/>
    </row>
    <row r="1245" spans="1:29" ht="18.75" customHeight="1" x14ac:dyDescent="0.2">
      <c r="A1245" s="297"/>
      <c r="B1245" s="297"/>
      <c r="C1245" s="297"/>
      <c r="D1245" s="297"/>
      <c r="E1245" s="297"/>
      <c r="F1245" s="297"/>
      <c r="G1245" s="297"/>
      <c r="H1245" s="297"/>
      <c r="I1245" s="297"/>
      <c r="J1245" s="297"/>
      <c r="K1245" s="297"/>
      <c r="L1245" s="297"/>
      <c r="M1245" s="297"/>
      <c r="N1245" s="297"/>
      <c r="O1245" s="297"/>
      <c r="P1245" s="297"/>
      <c r="Q1245" s="297"/>
      <c r="R1245" s="297"/>
      <c r="S1245" s="297"/>
      <c r="T1245" s="297"/>
      <c r="U1245" s="297"/>
      <c r="V1245" s="297"/>
      <c r="W1245" s="297"/>
      <c r="X1245" s="297"/>
      <c r="Y1245" s="297"/>
      <c r="Z1245" s="297"/>
      <c r="AA1245" s="297"/>
      <c r="AB1245" s="297"/>
      <c r="AC1245" s="297"/>
    </row>
    <row r="1246" spans="1:29" ht="18.75" customHeight="1" x14ac:dyDescent="0.2">
      <c r="A1246" s="297"/>
      <c r="B1246" s="297"/>
      <c r="C1246" s="297"/>
      <c r="D1246" s="297"/>
      <c r="E1246" s="297"/>
      <c r="F1246" s="297"/>
      <c r="G1246" s="297"/>
      <c r="H1246" s="297"/>
      <c r="I1246" s="297"/>
      <c r="J1246" s="297"/>
      <c r="K1246" s="297"/>
      <c r="L1246" s="297"/>
      <c r="M1246" s="297"/>
      <c r="N1246" s="297"/>
      <c r="O1246" s="297"/>
      <c r="P1246" s="297"/>
      <c r="Q1246" s="297"/>
      <c r="R1246" s="297"/>
      <c r="S1246" s="297"/>
      <c r="T1246" s="297"/>
      <c r="U1246" s="297"/>
      <c r="V1246" s="297"/>
      <c r="W1246" s="297"/>
      <c r="X1246" s="297"/>
      <c r="Y1246" s="297"/>
      <c r="Z1246" s="297"/>
      <c r="AA1246" s="297"/>
      <c r="AB1246" s="297"/>
      <c r="AC1246" s="297"/>
    </row>
    <row r="1247" spans="1:29" ht="18.75" customHeight="1" x14ac:dyDescent="0.2">
      <c r="A1247" s="297"/>
      <c r="B1247" s="297"/>
      <c r="C1247" s="297"/>
      <c r="D1247" s="297"/>
      <c r="E1247" s="297"/>
      <c r="F1247" s="297"/>
      <c r="G1247" s="297"/>
      <c r="H1247" s="297"/>
      <c r="I1247" s="297"/>
      <c r="J1247" s="297"/>
      <c r="K1247" s="297"/>
      <c r="L1247" s="297"/>
      <c r="M1247" s="297"/>
      <c r="N1247" s="297"/>
      <c r="O1247" s="297"/>
      <c r="P1247" s="297"/>
      <c r="Q1247" s="297"/>
      <c r="R1247" s="297"/>
      <c r="S1247" s="297"/>
      <c r="T1247" s="297"/>
      <c r="U1247" s="297"/>
      <c r="V1247" s="297"/>
      <c r="W1247" s="297"/>
      <c r="X1247" s="297"/>
      <c r="Y1247" s="297"/>
      <c r="Z1247" s="297"/>
      <c r="AA1247" s="297"/>
      <c r="AB1247" s="297"/>
      <c r="AC1247" s="297"/>
    </row>
    <row r="1248" spans="1:29" ht="18.75" customHeight="1" x14ac:dyDescent="0.2">
      <c r="A1248" s="297"/>
      <c r="B1248" s="297"/>
      <c r="C1248" s="297"/>
      <c r="D1248" s="297"/>
      <c r="E1248" s="297"/>
      <c r="F1248" s="297"/>
      <c r="G1248" s="297"/>
      <c r="H1248" s="297"/>
      <c r="I1248" s="297"/>
      <c r="J1248" s="297"/>
      <c r="K1248" s="297"/>
      <c r="L1248" s="297"/>
      <c r="M1248" s="297"/>
      <c r="N1248" s="297"/>
      <c r="O1248" s="297"/>
      <c r="P1248" s="297"/>
      <c r="Q1248" s="297"/>
      <c r="R1248" s="297"/>
      <c r="S1248" s="297"/>
      <c r="T1248" s="297"/>
      <c r="U1248" s="297"/>
      <c r="V1248" s="297"/>
      <c r="W1248" s="297"/>
      <c r="X1248" s="297"/>
      <c r="Y1248" s="297"/>
      <c r="Z1248" s="297"/>
      <c r="AA1248" s="297"/>
      <c r="AB1248" s="297"/>
      <c r="AC1248" s="297"/>
    </row>
    <row r="1249" spans="1:29" ht="18.75" customHeight="1" x14ac:dyDescent="0.2">
      <c r="A1249" s="297"/>
      <c r="B1249" s="297"/>
      <c r="C1249" s="297"/>
      <c r="D1249" s="297"/>
      <c r="E1249" s="297"/>
      <c r="F1249" s="297"/>
      <c r="G1249" s="297"/>
      <c r="H1249" s="297"/>
      <c r="I1249" s="297"/>
      <c r="J1249" s="297"/>
      <c r="K1249" s="297"/>
      <c r="L1249" s="297"/>
      <c r="M1249" s="297"/>
      <c r="N1249" s="297"/>
      <c r="O1249" s="297"/>
      <c r="P1249" s="297"/>
      <c r="Q1249" s="297"/>
      <c r="R1249" s="297"/>
      <c r="S1249" s="297"/>
      <c r="T1249" s="297"/>
      <c r="U1249" s="297"/>
      <c r="V1249" s="297"/>
      <c r="W1249" s="297"/>
      <c r="X1249" s="297"/>
      <c r="Y1249" s="297"/>
      <c r="Z1249" s="297"/>
      <c r="AA1249" s="297"/>
      <c r="AB1249" s="297"/>
      <c r="AC1249" s="297"/>
    </row>
    <row r="1250" spans="1:29" ht="18.75" customHeight="1" x14ac:dyDescent="0.2">
      <c r="A1250" s="297"/>
      <c r="B1250" s="297"/>
      <c r="C1250" s="297"/>
      <c r="D1250" s="297"/>
      <c r="E1250" s="297"/>
      <c r="F1250" s="297"/>
      <c r="G1250" s="297"/>
      <c r="H1250" s="297"/>
      <c r="I1250" s="297"/>
      <c r="J1250" s="297"/>
      <c r="K1250" s="297"/>
      <c r="L1250" s="297"/>
      <c r="M1250" s="297"/>
      <c r="N1250" s="297"/>
      <c r="O1250" s="297"/>
      <c r="P1250" s="297"/>
      <c r="Q1250" s="297"/>
      <c r="R1250" s="297"/>
      <c r="S1250" s="297"/>
      <c r="T1250" s="297"/>
      <c r="U1250" s="297"/>
      <c r="V1250" s="297"/>
      <c r="W1250" s="297"/>
      <c r="X1250" s="297"/>
      <c r="Y1250" s="297"/>
      <c r="Z1250" s="297"/>
      <c r="AA1250" s="297"/>
      <c r="AB1250" s="297"/>
      <c r="AC1250" s="297"/>
    </row>
    <row r="1251" spans="1:29" ht="18.75" customHeight="1" x14ac:dyDescent="0.2">
      <c r="A1251" s="297"/>
      <c r="B1251" s="297"/>
      <c r="C1251" s="297"/>
      <c r="D1251" s="297"/>
      <c r="E1251" s="297"/>
      <c r="F1251" s="297"/>
      <c r="G1251" s="297"/>
      <c r="H1251" s="297"/>
      <c r="I1251" s="297"/>
      <c r="J1251" s="297"/>
      <c r="K1251" s="297"/>
      <c r="L1251" s="297"/>
      <c r="M1251" s="297"/>
      <c r="N1251" s="297"/>
      <c r="O1251" s="297"/>
      <c r="P1251" s="297"/>
      <c r="Q1251" s="297"/>
      <c r="R1251" s="297"/>
      <c r="S1251" s="297"/>
      <c r="T1251" s="297"/>
      <c r="U1251" s="297"/>
      <c r="V1251" s="297"/>
      <c r="W1251" s="297"/>
      <c r="X1251" s="297"/>
      <c r="Y1251" s="297"/>
      <c r="Z1251" s="297"/>
      <c r="AA1251" s="297"/>
      <c r="AB1251" s="297"/>
      <c r="AC1251" s="297"/>
    </row>
    <row r="1252" spans="1:29" ht="18.75" customHeight="1" x14ac:dyDescent="0.2">
      <c r="A1252" s="297"/>
      <c r="B1252" s="297"/>
      <c r="C1252" s="297"/>
      <c r="D1252" s="297"/>
      <c r="E1252" s="297"/>
      <c r="F1252" s="297"/>
      <c r="G1252" s="297"/>
      <c r="H1252" s="297"/>
      <c r="I1252" s="297"/>
      <c r="J1252" s="297"/>
      <c r="K1252" s="297"/>
      <c r="L1252" s="297"/>
      <c r="M1252" s="297"/>
      <c r="N1252" s="297"/>
      <c r="O1252" s="297"/>
      <c r="P1252" s="297"/>
      <c r="Q1252" s="297"/>
      <c r="R1252" s="297"/>
      <c r="S1252" s="297"/>
      <c r="T1252" s="297"/>
      <c r="U1252" s="297"/>
      <c r="V1252" s="297"/>
      <c r="W1252" s="297"/>
      <c r="X1252" s="297"/>
      <c r="Y1252" s="297"/>
      <c r="Z1252" s="297"/>
      <c r="AA1252" s="297"/>
      <c r="AB1252" s="297"/>
      <c r="AC1252" s="297"/>
    </row>
    <row r="1253" spans="1:29" ht="18.75" customHeight="1" x14ac:dyDescent="0.2">
      <c r="A1253" s="297"/>
      <c r="B1253" s="297"/>
      <c r="C1253" s="297"/>
      <c r="D1253" s="297"/>
      <c r="E1253" s="297"/>
      <c r="F1253" s="297"/>
      <c r="G1253" s="297"/>
      <c r="H1253" s="297"/>
      <c r="I1253" s="297"/>
      <c r="J1253" s="297"/>
      <c r="K1253" s="297"/>
      <c r="L1253" s="297"/>
      <c r="M1253" s="297"/>
      <c r="N1253" s="297"/>
      <c r="O1253" s="297"/>
      <c r="P1253" s="297"/>
      <c r="Q1253" s="297"/>
      <c r="R1253" s="297"/>
      <c r="S1253" s="297"/>
      <c r="T1253" s="297"/>
      <c r="U1253" s="297"/>
      <c r="V1253" s="297"/>
      <c r="W1253" s="297"/>
      <c r="X1253" s="297"/>
      <c r="Y1253" s="297"/>
      <c r="Z1253" s="297"/>
      <c r="AA1253" s="297"/>
      <c r="AB1253" s="297"/>
      <c r="AC1253" s="297"/>
    </row>
    <row r="1254" spans="1:29" ht="18.75" customHeight="1" x14ac:dyDescent="0.2">
      <c r="A1254" s="297"/>
      <c r="B1254" s="297"/>
      <c r="C1254" s="297"/>
      <c r="D1254" s="297"/>
      <c r="E1254" s="297"/>
      <c r="F1254" s="297"/>
      <c r="G1254" s="297"/>
      <c r="H1254" s="297"/>
      <c r="I1254" s="297"/>
      <c r="J1254" s="297"/>
      <c r="K1254" s="297"/>
      <c r="L1254" s="297"/>
      <c r="M1254" s="297"/>
      <c r="N1254" s="297"/>
      <c r="O1254" s="297"/>
      <c r="P1254" s="297"/>
      <c r="Q1254" s="297"/>
      <c r="R1254" s="297"/>
      <c r="S1254" s="297"/>
      <c r="T1254" s="297"/>
      <c r="U1254" s="297"/>
      <c r="V1254" s="297"/>
      <c r="W1254" s="297"/>
      <c r="X1254" s="297"/>
      <c r="Y1254" s="297"/>
      <c r="Z1254" s="297"/>
      <c r="AA1254" s="297"/>
      <c r="AB1254" s="297"/>
      <c r="AC1254" s="297"/>
    </row>
    <row r="1255" spans="1:29" ht="18.75" customHeight="1" x14ac:dyDescent="0.2">
      <c r="A1255" s="297"/>
      <c r="B1255" s="297"/>
      <c r="C1255" s="297"/>
      <c r="D1255" s="297"/>
      <c r="E1255" s="297"/>
      <c r="F1255" s="297"/>
      <c r="G1255" s="297"/>
      <c r="H1255" s="297"/>
      <c r="I1255" s="297"/>
      <c r="J1255" s="297"/>
      <c r="K1255" s="297"/>
      <c r="L1255" s="297"/>
      <c r="M1255" s="297"/>
      <c r="N1255" s="297"/>
      <c r="O1255" s="297"/>
      <c r="P1255" s="297"/>
      <c r="Q1255" s="297"/>
      <c r="R1255" s="297"/>
      <c r="S1255" s="297"/>
      <c r="T1255" s="297"/>
      <c r="U1255" s="297"/>
      <c r="V1255" s="297"/>
      <c r="W1255" s="297"/>
      <c r="X1255" s="297"/>
      <c r="Y1255" s="297"/>
      <c r="Z1255" s="297"/>
      <c r="AA1255" s="297"/>
      <c r="AB1255" s="297"/>
      <c r="AC1255" s="297"/>
    </row>
    <row r="1256" spans="1:29" ht="18.75" customHeight="1" x14ac:dyDescent="0.2">
      <c r="A1256" s="297"/>
      <c r="B1256" s="297"/>
      <c r="C1256" s="297"/>
      <c r="D1256" s="297"/>
      <c r="E1256" s="297"/>
      <c r="F1256" s="297"/>
      <c r="G1256" s="297"/>
      <c r="H1256" s="297"/>
      <c r="I1256" s="297"/>
      <c r="J1256" s="297"/>
      <c r="K1256" s="297"/>
      <c r="L1256" s="297"/>
      <c r="M1256" s="297"/>
      <c r="N1256" s="297"/>
      <c r="O1256" s="297"/>
      <c r="P1256" s="297"/>
      <c r="Q1256" s="297"/>
      <c r="R1256" s="297"/>
      <c r="S1256" s="297"/>
      <c r="T1256" s="297"/>
      <c r="U1256" s="297"/>
      <c r="V1256" s="297"/>
      <c r="W1256" s="297"/>
      <c r="X1256" s="297"/>
      <c r="Y1256" s="297"/>
      <c r="Z1256" s="297"/>
      <c r="AA1256" s="297"/>
      <c r="AB1256" s="297"/>
      <c r="AC1256" s="297"/>
    </row>
    <row r="1257" spans="1:29" ht="18.75" customHeight="1" x14ac:dyDescent="0.2">
      <c r="A1257" s="297"/>
      <c r="B1257" s="297"/>
      <c r="C1257" s="297"/>
      <c r="D1257" s="297"/>
      <c r="E1257" s="297"/>
      <c r="F1257" s="297"/>
      <c r="G1257" s="297"/>
      <c r="H1257" s="297"/>
      <c r="I1257" s="297"/>
      <c r="J1257" s="297"/>
      <c r="K1257" s="297"/>
      <c r="L1257" s="297"/>
      <c r="M1257" s="297"/>
      <c r="N1257" s="297"/>
      <c r="O1257" s="297"/>
      <c r="P1257" s="297"/>
      <c r="Q1257" s="297"/>
      <c r="R1257" s="297"/>
      <c r="S1257" s="297"/>
      <c r="T1257" s="297"/>
      <c r="U1257" s="297"/>
      <c r="V1257" s="297"/>
      <c r="W1257" s="297"/>
      <c r="X1257" s="297"/>
      <c r="Y1257" s="297"/>
      <c r="Z1257" s="297"/>
      <c r="AA1257" s="297"/>
      <c r="AB1257" s="297"/>
      <c r="AC1257" s="297"/>
    </row>
    <row r="1258" spans="1:29" ht="18.75" customHeight="1" x14ac:dyDescent="0.2">
      <c r="A1258" s="297"/>
      <c r="B1258" s="297"/>
      <c r="C1258" s="297"/>
      <c r="D1258" s="297"/>
      <c r="E1258" s="297"/>
      <c r="F1258" s="297"/>
      <c r="G1258" s="297"/>
      <c r="H1258" s="297"/>
      <c r="I1258" s="297"/>
      <c r="J1258" s="297"/>
      <c r="K1258" s="297"/>
      <c r="L1258" s="297"/>
      <c r="M1258" s="297"/>
      <c r="N1258" s="297"/>
      <c r="O1258" s="297"/>
      <c r="P1258" s="297"/>
      <c r="Q1258" s="297"/>
      <c r="R1258" s="297"/>
      <c r="S1258" s="297"/>
      <c r="T1258" s="297"/>
      <c r="U1258" s="297"/>
      <c r="V1258" s="297"/>
      <c r="W1258" s="297"/>
      <c r="X1258" s="297"/>
      <c r="Y1258" s="297"/>
      <c r="Z1258" s="297"/>
      <c r="AA1258" s="297"/>
      <c r="AB1258" s="297"/>
      <c r="AC1258" s="297"/>
    </row>
    <row r="1259" spans="1:29" ht="18.75" customHeight="1" x14ac:dyDescent="0.2">
      <c r="A1259" s="297"/>
      <c r="B1259" s="297"/>
      <c r="C1259" s="297"/>
      <c r="D1259" s="297"/>
      <c r="E1259" s="297"/>
      <c r="F1259" s="297"/>
      <c r="G1259" s="297"/>
      <c r="H1259" s="297"/>
      <c r="I1259" s="297"/>
      <c r="J1259" s="297"/>
      <c r="K1259" s="297"/>
      <c r="L1259" s="297"/>
      <c r="M1259" s="297"/>
      <c r="N1259" s="297"/>
      <c r="O1259" s="297"/>
      <c r="P1259" s="297"/>
      <c r="Q1259" s="297"/>
      <c r="R1259" s="297"/>
      <c r="S1259" s="297"/>
      <c r="T1259" s="297"/>
      <c r="U1259" s="297"/>
      <c r="V1259" s="297"/>
      <c r="W1259" s="297"/>
      <c r="X1259" s="297"/>
      <c r="Y1259" s="297"/>
      <c r="Z1259" s="297"/>
      <c r="AA1259" s="297"/>
      <c r="AB1259" s="297"/>
      <c r="AC1259" s="297"/>
    </row>
    <row r="1260" spans="1:29" ht="18.75" customHeight="1" x14ac:dyDescent="0.2">
      <c r="A1260" s="297"/>
      <c r="B1260" s="297"/>
      <c r="C1260" s="297"/>
      <c r="D1260" s="297"/>
      <c r="E1260" s="297"/>
      <c r="F1260" s="297"/>
      <c r="G1260" s="297"/>
      <c r="H1260" s="297"/>
      <c r="I1260" s="297"/>
      <c r="J1260" s="297"/>
      <c r="K1260" s="297"/>
      <c r="L1260" s="297"/>
      <c r="M1260" s="297"/>
      <c r="N1260" s="297"/>
      <c r="O1260" s="297"/>
      <c r="P1260" s="297"/>
      <c r="Q1260" s="297"/>
      <c r="R1260" s="297"/>
      <c r="S1260" s="297"/>
      <c r="T1260" s="297"/>
      <c r="U1260" s="297"/>
      <c r="V1260" s="297"/>
      <c r="W1260" s="297"/>
      <c r="X1260" s="297"/>
      <c r="Y1260" s="297"/>
      <c r="Z1260" s="297"/>
      <c r="AA1260" s="297"/>
      <c r="AB1260" s="297"/>
      <c r="AC1260" s="297"/>
    </row>
    <row r="1261" spans="1:29" ht="18.75" customHeight="1" x14ac:dyDescent="0.2">
      <c r="A1261" s="297"/>
      <c r="B1261" s="297"/>
      <c r="C1261" s="297"/>
      <c r="D1261" s="297"/>
      <c r="E1261" s="297"/>
      <c r="F1261" s="297"/>
      <c r="G1261" s="297"/>
      <c r="H1261" s="297"/>
      <c r="I1261" s="297"/>
      <c r="J1261" s="297"/>
      <c r="K1261" s="297"/>
      <c r="L1261" s="297"/>
      <c r="M1261" s="297"/>
      <c r="N1261" s="297"/>
      <c r="O1261" s="297"/>
      <c r="P1261" s="297"/>
      <c r="Q1261" s="297"/>
      <c r="R1261" s="297"/>
      <c r="S1261" s="297"/>
      <c r="T1261" s="297"/>
      <c r="U1261" s="297"/>
      <c r="V1261" s="297"/>
      <c r="W1261" s="297"/>
      <c r="X1261" s="297"/>
      <c r="Y1261" s="297"/>
      <c r="Z1261" s="297"/>
      <c r="AA1261" s="297"/>
      <c r="AB1261" s="297"/>
      <c r="AC1261" s="297"/>
    </row>
    <row r="1262" spans="1:29" ht="18.75" customHeight="1" x14ac:dyDescent="0.2">
      <c r="A1262" s="297"/>
      <c r="B1262" s="297"/>
      <c r="C1262" s="297"/>
      <c r="D1262" s="297"/>
      <c r="E1262" s="297"/>
      <c r="F1262" s="297"/>
      <c r="G1262" s="297"/>
      <c r="H1262" s="297"/>
      <c r="I1262" s="297"/>
      <c r="J1262" s="297"/>
      <c r="K1262" s="297"/>
      <c r="L1262" s="297"/>
      <c r="M1262" s="297"/>
      <c r="N1262" s="297"/>
      <c r="O1262" s="297"/>
      <c r="P1262" s="297"/>
      <c r="Q1262" s="297"/>
      <c r="R1262" s="297"/>
      <c r="S1262" s="297"/>
      <c r="T1262" s="297"/>
      <c r="U1262" s="297"/>
      <c r="V1262" s="297"/>
      <c r="W1262" s="297"/>
      <c r="X1262" s="297"/>
      <c r="Y1262" s="297"/>
      <c r="Z1262" s="297"/>
      <c r="AA1262" s="297"/>
      <c r="AB1262" s="297"/>
      <c r="AC1262" s="297"/>
    </row>
    <row r="1263" spans="1:29" ht="18.75" customHeight="1" x14ac:dyDescent="0.2">
      <c r="A1263" s="297"/>
      <c r="B1263" s="297"/>
      <c r="C1263" s="297"/>
      <c r="D1263" s="297"/>
      <c r="E1263" s="297"/>
      <c r="F1263" s="297"/>
      <c r="G1263" s="297"/>
      <c r="H1263" s="297"/>
      <c r="I1263" s="297"/>
      <c r="J1263" s="297"/>
      <c r="K1263" s="297"/>
      <c r="L1263" s="297"/>
      <c r="M1263" s="297"/>
      <c r="N1263" s="297"/>
      <c r="O1263" s="297"/>
      <c r="P1263" s="297"/>
      <c r="Q1263" s="297"/>
      <c r="R1263" s="297"/>
      <c r="S1263" s="297"/>
      <c r="T1263" s="297"/>
      <c r="U1263" s="297"/>
      <c r="V1263" s="297"/>
      <c r="W1263" s="297"/>
      <c r="X1263" s="297"/>
      <c r="Y1263" s="297"/>
      <c r="Z1263" s="297"/>
      <c r="AA1263" s="297"/>
      <c r="AB1263" s="297"/>
      <c r="AC1263" s="297"/>
    </row>
    <row r="1264" spans="1:29" ht="18.75" customHeight="1" x14ac:dyDescent="0.2">
      <c r="A1264" s="297"/>
      <c r="B1264" s="297"/>
      <c r="C1264" s="297"/>
      <c r="D1264" s="297"/>
      <c r="E1264" s="297"/>
      <c r="F1264" s="297"/>
      <c r="G1264" s="297"/>
      <c r="H1264" s="297"/>
      <c r="I1264" s="297"/>
      <c r="J1264" s="297"/>
      <c r="K1264" s="297"/>
      <c r="L1264" s="297"/>
      <c r="M1264" s="297"/>
      <c r="N1264" s="297"/>
      <c r="O1264" s="297"/>
      <c r="P1264" s="297"/>
      <c r="Q1264" s="297"/>
      <c r="R1264" s="297"/>
      <c r="S1264" s="297"/>
      <c r="T1264" s="297"/>
      <c r="U1264" s="297"/>
      <c r="V1264" s="297"/>
      <c r="W1264" s="297"/>
      <c r="X1264" s="297"/>
      <c r="Y1264" s="297"/>
      <c r="Z1264" s="297"/>
      <c r="AA1264" s="297"/>
      <c r="AB1264" s="297"/>
      <c r="AC1264" s="297"/>
    </row>
    <row r="1265" spans="1:29" ht="18.75" customHeight="1" x14ac:dyDescent="0.2">
      <c r="A1265" s="297"/>
      <c r="B1265" s="297"/>
      <c r="C1265" s="297"/>
      <c r="D1265" s="297"/>
      <c r="E1265" s="297"/>
      <c r="F1265" s="297"/>
      <c r="G1265" s="297"/>
      <c r="H1265" s="297"/>
      <c r="I1265" s="297"/>
      <c r="J1265" s="297"/>
      <c r="K1265" s="297"/>
      <c r="L1265" s="297"/>
      <c r="M1265" s="297"/>
      <c r="N1265" s="297"/>
      <c r="O1265" s="297"/>
      <c r="P1265" s="297"/>
      <c r="Q1265" s="297"/>
      <c r="R1265" s="297"/>
      <c r="S1265" s="297"/>
      <c r="T1265" s="297"/>
      <c r="U1265" s="297"/>
      <c r="V1265" s="297"/>
      <c r="W1265" s="297"/>
      <c r="X1265" s="297"/>
      <c r="Y1265" s="297"/>
      <c r="Z1265" s="297"/>
      <c r="AA1265" s="297"/>
      <c r="AB1265" s="297"/>
      <c r="AC1265" s="297"/>
    </row>
    <row r="1266" spans="1:29" ht="18.75" customHeight="1" x14ac:dyDescent="0.2">
      <c r="A1266" s="297"/>
      <c r="B1266" s="297"/>
      <c r="C1266" s="297"/>
      <c r="D1266" s="297"/>
      <c r="E1266" s="297"/>
      <c r="F1266" s="297"/>
      <c r="G1266" s="297"/>
      <c r="H1266" s="297"/>
      <c r="I1266" s="297"/>
      <c r="J1266" s="297"/>
      <c r="K1266" s="297"/>
      <c r="L1266" s="297"/>
      <c r="M1266" s="297"/>
      <c r="N1266" s="297"/>
      <c r="O1266" s="297"/>
      <c r="P1266" s="297"/>
      <c r="Q1266" s="297"/>
      <c r="R1266" s="297"/>
      <c r="S1266" s="297"/>
      <c r="T1266" s="297"/>
      <c r="U1266" s="297"/>
      <c r="V1266" s="297"/>
      <c r="W1266" s="297"/>
      <c r="X1266" s="297"/>
      <c r="Y1266" s="297"/>
      <c r="Z1266" s="297"/>
      <c r="AA1266" s="297"/>
      <c r="AB1266" s="297"/>
      <c r="AC1266" s="297"/>
    </row>
    <row r="1267" spans="1:29" ht="18.75" customHeight="1" x14ac:dyDescent="0.2">
      <c r="A1267" s="297"/>
      <c r="B1267" s="297"/>
      <c r="C1267" s="297"/>
      <c r="D1267" s="297"/>
      <c r="E1267" s="297"/>
      <c r="F1267" s="297"/>
      <c r="G1267" s="297"/>
      <c r="H1267" s="297"/>
      <c r="I1267" s="297"/>
      <c r="J1267" s="297"/>
      <c r="K1267" s="297"/>
      <c r="L1267" s="297"/>
      <c r="M1267" s="297"/>
      <c r="N1267" s="297"/>
      <c r="O1267" s="297"/>
      <c r="P1267" s="297"/>
      <c r="Q1267" s="297"/>
      <c r="R1267" s="297"/>
      <c r="S1267" s="297"/>
      <c r="T1267" s="297"/>
      <c r="U1267" s="297"/>
      <c r="V1267" s="297"/>
      <c r="W1267" s="297"/>
      <c r="X1267" s="297"/>
      <c r="Y1267" s="297"/>
      <c r="Z1267" s="297"/>
      <c r="AA1267" s="297"/>
      <c r="AB1267" s="297"/>
      <c r="AC1267" s="297"/>
    </row>
    <row r="1268" spans="1:29" ht="18.75" customHeight="1" x14ac:dyDescent="0.2">
      <c r="A1268" s="297"/>
      <c r="B1268" s="297"/>
      <c r="C1268" s="297"/>
      <c r="D1268" s="297"/>
      <c r="E1268" s="297"/>
      <c r="F1268" s="297"/>
      <c r="G1268" s="297"/>
      <c r="H1268" s="297"/>
      <c r="I1268" s="297"/>
      <c r="J1268" s="297"/>
      <c r="K1268" s="297"/>
      <c r="L1268" s="297"/>
      <c r="M1268" s="297"/>
      <c r="N1268" s="297"/>
      <c r="O1268" s="297"/>
      <c r="P1268" s="297"/>
      <c r="Q1268" s="297"/>
      <c r="R1268" s="297"/>
      <c r="S1268" s="297"/>
      <c r="T1268" s="297"/>
      <c r="U1268" s="297"/>
      <c r="V1268" s="297"/>
      <c r="W1268" s="297"/>
      <c r="X1268" s="297"/>
      <c r="Y1268" s="297"/>
      <c r="Z1268" s="297"/>
      <c r="AA1268" s="297"/>
      <c r="AB1268" s="297"/>
      <c r="AC1268" s="297"/>
    </row>
    <row r="1269" spans="1:29" ht="18.75" customHeight="1" x14ac:dyDescent="0.2">
      <c r="A1269" s="297"/>
      <c r="B1269" s="297"/>
      <c r="C1269" s="297"/>
      <c r="D1269" s="297"/>
      <c r="E1269" s="297"/>
      <c r="F1269" s="297"/>
      <c r="G1269" s="297"/>
      <c r="H1269" s="297"/>
      <c r="I1269" s="297"/>
      <c r="J1269" s="297"/>
      <c r="K1269" s="297"/>
      <c r="L1269" s="297"/>
      <c r="M1269" s="297"/>
      <c r="N1269" s="297"/>
      <c r="O1269" s="297"/>
      <c r="P1269" s="297"/>
      <c r="Q1269" s="297"/>
      <c r="R1269" s="297"/>
      <c r="S1269" s="297"/>
      <c r="T1269" s="297"/>
      <c r="U1269" s="297"/>
      <c r="V1269" s="297"/>
      <c r="W1269" s="297"/>
      <c r="X1269" s="297"/>
      <c r="Y1269" s="297"/>
      <c r="Z1269" s="297"/>
      <c r="AA1269" s="297"/>
      <c r="AB1269" s="297"/>
      <c r="AC1269" s="297"/>
    </row>
    <row r="1270" spans="1:29" ht="18.75" customHeight="1" x14ac:dyDescent="0.2">
      <c r="A1270" s="297"/>
      <c r="B1270" s="297"/>
      <c r="C1270" s="297"/>
      <c r="D1270" s="297"/>
      <c r="E1270" s="297"/>
      <c r="F1270" s="297"/>
      <c r="G1270" s="297"/>
      <c r="H1270" s="297"/>
      <c r="I1270" s="297"/>
      <c r="J1270" s="297"/>
      <c r="K1270" s="297"/>
      <c r="L1270" s="297"/>
      <c r="M1270" s="297"/>
      <c r="N1270" s="297"/>
      <c r="O1270" s="297"/>
      <c r="P1270" s="297"/>
      <c r="Q1270" s="297"/>
      <c r="R1270" s="297"/>
      <c r="S1270" s="297"/>
      <c r="T1270" s="297"/>
      <c r="U1270" s="297"/>
      <c r="V1270" s="297"/>
      <c r="W1270" s="297"/>
      <c r="X1270" s="297"/>
      <c r="Y1270" s="297"/>
      <c r="Z1270" s="297"/>
      <c r="AA1270" s="297"/>
      <c r="AB1270" s="297"/>
      <c r="AC1270" s="297"/>
    </row>
    <row r="1271" spans="1:29" ht="18.75" customHeight="1" x14ac:dyDescent="0.2">
      <c r="A1271" s="297"/>
      <c r="B1271" s="297"/>
      <c r="C1271" s="297"/>
      <c r="D1271" s="297"/>
      <c r="E1271" s="297"/>
      <c r="F1271" s="297"/>
      <c r="G1271" s="297"/>
      <c r="H1271" s="297"/>
      <c r="I1271" s="297"/>
      <c r="J1271" s="297"/>
      <c r="K1271" s="297"/>
      <c r="L1271" s="297"/>
      <c r="M1271" s="297"/>
      <c r="N1271" s="297"/>
      <c r="O1271" s="297"/>
      <c r="P1271" s="297"/>
      <c r="Q1271" s="297"/>
      <c r="R1271" s="297"/>
      <c r="S1271" s="297"/>
      <c r="T1271" s="297"/>
      <c r="U1271" s="297"/>
      <c r="V1271" s="297"/>
      <c r="W1271" s="297"/>
      <c r="X1271" s="297"/>
      <c r="Y1271" s="297"/>
      <c r="Z1271" s="297"/>
      <c r="AA1271" s="297"/>
      <c r="AB1271" s="297"/>
      <c r="AC1271" s="297"/>
    </row>
    <row r="1272" spans="1:29" ht="18.75" customHeight="1" x14ac:dyDescent="0.2">
      <c r="A1272" s="297"/>
      <c r="B1272" s="297"/>
      <c r="C1272" s="297"/>
      <c r="D1272" s="297"/>
      <c r="E1272" s="297"/>
      <c r="F1272" s="297"/>
      <c r="G1272" s="297"/>
      <c r="H1272" s="297"/>
      <c r="I1272" s="297"/>
      <c r="J1272" s="297"/>
      <c r="K1272" s="297"/>
      <c r="L1272" s="297"/>
      <c r="M1272" s="297"/>
      <c r="N1272" s="297"/>
      <c r="O1272" s="297"/>
      <c r="P1272" s="297"/>
      <c r="Q1272" s="297"/>
      <c r="R1272" s="297"/>
      <c r="S1272" s="297"/>
      <c r="T1272" s="297"/>
      <c r="U1272" s="297"/>
      <c r="V1272" s="297"/>
      <c r="W1272" s="297"/>
      <c r="X1272" s="297"/>
      <c r="Y1272" s="297"/>
      <c r="Z1272" s="297"/>
      <c r="AA1272" s="297"/>
      <c r="AB1272" s="297"/>
      <c r="AC1272" s="297"/>
    </row>
    <row r="1273" spans="1:29" ht="18.75" customHeight="1" x14ac:dyDescent="0.2">
      <c r="A1273" s="297"/>
      <c r="B1273" s="297"/>
      <c r="C1273" s="297"/>
      <c r="D1273" s="297"/>
      <c r="E1273" s="297"/>
      <c r="F1273" s="297"/>
      <c r="G1273" s="297"/>
      <c r="H1273" s="297"/>
      <c r="I1273" s="297"/>
      <c r="J1273" s="297"/>
      <c r="K1273" s="297"/>
      <c r="L1273" s="297"/>
      <c r="M1273" s="297"/>
      <c r="N1273" s="297"/>
      <c r="O1273" s="297"/>
      <c r="P1273" s="297"/>
      <c r="Q1273" s="297"/>
      <c r="R1273" s="297"/>
      <c r="S1273" s="297"/>
      <c r="T1273" s="297"/>
      <c r="U1273" s="297"/>
      <c r="V1273" s="297"/>
      <c r="W1273" s="297"/>
      <c r="X1273" s="297"/>
      <c r="Y1273" s="297"/>
      <c r="Z1273" s="297"/>
      <c r="AA1273" s="297"/>
      <c r="AB1273" s="297"/>
      <c r="AC1273" s="297"/>
    </row>
    <row r="1274" spans="1:29" ht="18.75" customHeight="1" x14ac:dyDescent="0.2">
      <c r="A1274" s="297"/>
      <c r="B1274" s="297"/>
      <c r="C1274" s="297"/>
      <c r="D1274" s="297"/>
      <c r="E1274" s="297"/>
      <c r="F1274" s="297"/>
      <c r="G1274" s="297"/>
      <c r="H1274" s="297"/>
      <c r="I1274" s="297"/>
      <c r="J1274" s="297"/>
      <c r="K1274" s="297"/>
      <c r="L1274" s="297"/>
      <c r="M1274" s="297"/>
      <c r="N1274" s="297"/>
      <c r="O1274" s="297"/>
      <c r="P1274" s="297"/>
      <c r="Q1274" s="297"/>
      <c r="R1274" s="297"/>
      <c r="S1274" s="297"/>
      <c r="T1274" s="297"/>
      <c r="U1274" s="297"/>
      <c r="V1274" s="297"/>
      <c r="W1274" s="297"/>
      <c r="X1274" s="297"/>
      <c r="Y1274" s="297"/>
      <c r="Z1274" s="297"/>
      <c r="AA1274" s="297"/>
      <c r="AB1274" s="297"/>
      <c r="AC1274" s="297"/>
    </row>
    <row r="1275" spans="1:29" ht="18.75" customHeight="1" x14ac:dyDescent="0.2">
      <c r="A1275" s="297"/>
      <c r="B1275" s="297"/>
      <c r="C1275" s="297"/>
      <c r="D1275" s="297"/>
      <c r="E1275" s="297"/>
      <c r="F1275" s="297"/>
      <c r="G1275" s="297"/>
      <c r="H1275" s="297"/>
      <c r="I1275" s="297"/>
      <c r="J1275" s="297"/>
      <c r="K1275" s="297"/>
      <c r="L1275" s="297"/>
      <c r="M1275" s="297"/>
      <c r="N1275" s="297"/>
      <c r="O1275" s="297"/>
      <c r="P1275" s="297"/>
      <c r="Q1275" s="297"/>
      <c r="R1275" s="297"/>
      <c r="S1275" s="297"/>
      <c r="T1275" s="297"/>
      <c r="U1275" s="297"/>
      <c r="V1275" s="297"/>
      <c r="W1275" s="297"/>
      <c r="X1275" s="297"/>
      <c r="Y1275" s="297"/>
      <c r="Z1275" s="297"/>
      <c r="AA1275" s="297"/>
      <c r="AB1275" s="297"/>
      <c r="AC1275" s="297"/>
    </row>
    <row r="1276" spans="1:29" ht="18.75" customHeight="1" x14ac:dyDescent="0.2">
      <c r="A1276" s="297"/>
      <c r="B1276" s="297"/>
      <c r="C1276" s="297"/>
      <c r="D1276" s="297"/>
      <c r="E1276" s="297"/>
      <c r="F1276" s="297"/>
      <c r="G1276" s="297"/>
      <c r="H1276" s="297"/>
      <c r="I1276" s="297"/>
      <c r="J1276" s="297"/>
      <c r="K1276" s="297"/>
      <c r="L1276" s="297"/>
      <c r="M1276" s="297"/>
      <c r="N1276" s="297"/>
      <c r="O1276" s="297"/>
      <c r="P1276" s="297"/>
      <c r="Q1276" s="297"/>
      <c r="R1276" s="297"/>
      <c r="S1276" s="297"/>
      <c r="T1276" s="297"/>
      <c r="U1276" s="297"/>
      <c r="V1276" s="297"/>
      <c r="W1276" s="297"/>
      <c r="X1276" s="297"/>
      <c r="Y1276" s="297"/>
      <c r="Z1276" s="297"/>
      <c r="AA1276" s="297"/>
      <c r="AB1276" s="297"/>
      <c r="AC1276" s="297"/>
    </row>
    <row r="1277" spans="1:29" ht="18.75" customHeight="1" x14ac:dyDescent="0.2">
      <c r="A1277" s="297"/>
      <c r="B1277" s="297"/>
      <c r="C1277" s="297"/>
      <c r="D1277" s="297"/>
      <c r="E1277" s="297"/>
      <c r="F1277" s="297"/>
      <c r="G1277" s="297"/>
      <c r="H1277" s="297"/>
      <c r="I1277" s="297"/>
      <c r="J1277" s="297"/>
      <c r="K1277" s="297"/>
      <c r="L1277" s="297"/>
      <c r="M1277" s="297"/>
      <c r="N1277" s="297"/>
      <c r="O1277" s="297"/>
      <c r="P1277" s="297"/>
      <c r="Q1277" s="297"/>
      <c r="R1277" s="297"/>
      <c r="S1277" s="297"/>
      <c r="T1277" s="297"/>
      <c r="U1277" s="297"/>
      <c r="V1277" s="297"/>
      <c r="W1277" s="297"/>
      <c r="X1277" s="297"/>
      <c r="Y1277" s="297"/>
      <c r="Z1277" s="297"/>
      <c r="AA1277" s="297"/>
      <c r="AB1277" s="297"/>
      <c r="AC1277" s="297"/>
    </row>
    <row r="1278" spans="1:29" ht="18.75" customHeight="1" x14ac:dyDescent="0.2">
      <c r="A1278" s="297"/>
      <c r="B1278" s="297"/>
      <c r="C1278" s="297"/>
      <c r="D1278" s="297"/>
      <c r="E1278" s="297"/>
      <c r="F1278" s="297"/>
      <c r="G1278" s="297"/>
      <c r="H1278" s="297"/>
      <c r="I1278" s="297"/>
      <c r="J1278" s="297"/>
      <c r="K1278" s="297"/>
      <c r="L1278" s="297"/>
      <c r="M1278" s="297"/>
      <c r="N1278" s="297"/>
      <c r="O1278" s="297"/>
      <c r="P1278" s="297"/>
      <c r="Q1278" s="297"/>
      <c r="R1278" s="297"/>
      <c r="S1278" s="297"/>
      <c r="T1278" s="297"/>
      <c r="U1278" s="297"/>
      <c r="V1278" s="297"/>
      <c r="W1278" s="297"/>
      <c r="X1278" s="297"/>
      <c r="Y1278" s="297"/>
      <c r="Z1278" s="297"/>
      <c r="AA1278" s="297"/>
      <c r="AB1278" s="297"/>
      <c r="AC1278" s="297"/>
    </row>
    <row r="1279" spans="1:29" ht="18.75" customHeight="1" x14ac:dyDescent="0.2">
      <c r="A1279" s="297"/>
      <c r="B1279" s="297"/>
      <c r="C1279" s="297"/>
      <c r="D1279" s="297"/>
      <c r="E1279" s="297"/>
      <c r="F1279" s="297"/>
      <c r="G1279" s="297"/>
      <c r="H1279" s="297"/>
      <c r="I1279" s="297"/>
      <c r="J1279" s="297"/>
      <c r="K1279" s="297"/>
      <c r="L1279" s="297"/>
      <c r="M1279" s="297"/>
      <c r="N1279" s="297"/>
      <c r="O1279" s="297"/>
      <c r="P1279" s="297"/>
      <c r="Q1279" s="297"/>
      <c r="R1279" s="297"/>
      <c r="S1279" s="297"/>
      <c r="T1279" s="297"/>
      <c r="U1279" s="297"/>
      <c r="V1279" s="297"/>
      <c r="W1279" s="297"/>
      <c r="X1279" s="297"/>
      <c r="Y1279" s="297"/>
      <c r="Z1279" s="297"/>
      <c r="AA1279" s="297"/>
      <c r="AB1279" s="297"/>
      <c r="AC1279" s="297"/>
    </row>
    <row r="1280" spans="1:29" ht="18.75" customHeight="1" x14ac:dyDescent="0.2">
      <c r="A1280" s="297"/>
      <c r="B1280" s="297"/>
      <c r="C1280" s="297"/>
      <c r="D1280" s="297"/>
      <c r="E1280" s="297"/>
      <c r="F1280" s="297"/>
      <c r="G1280" s="297"/>
      <c r="H1280" s="297"/>
      <c r="I1280" s="297"/>
      <c r="J1280" s="297"/>
      <c r="K1280" s="297"/>
      <c r="L1280" s="297"/>
      <c r="M1280" s="297"/>
      <c r="N1280" s="297"/>
      <c r="O1280" s="297"/>
      <c r="P1280" s="297"/>
      <c r="Q1280" s="297"/>
      <c r="R1280" s="297"/>
      <c r="S1280" s="297"/>
      <c r="T1280" s="297"/>
      <c r="U1280" s="297"/>
      <c r="V1280" s="297"/>
      <c r="W1280" s="297"/>
      <c r="X1280" s="297"/>
      <c r="Y1280" s="297"/>
      <c r="Z1280" s="297"/>
      <c r="AA1280" s="297"/>
      <c r="AB1280" s="297"/>
      <c r="AC1280" s="297"/>
    </row>
    <row r="1281" spans="1:29" ht="18.75" customHeight="1" x14ac:dyDescent="0.2">
      <c r="A1281" s="297"/>
      <c r="B1281" s="297"/>
      <c r="C1281" s="297"/>
      <c r="D1281" s="297"/>
      <c r="E1281" s="297"/>
      <c r="F1281" s="297"/>
      <c r="G1281" s="297"/>
      <c r="H1281" s="297"/>
      <c r="I1281" s="297"/>
      <c r="J1281" s="297"/>
      <c r="K1281" s="297"/>
      <c r="L1281" s="297"/>
      <c r="M1281" s="297"/>
      <c r="N1281" s="297"/>
      <c r="O1281" s="297"/>
      <c r="P1281" s="297"/>
      <c r="Q1281" s="297"/>
      <c r="R1281" s="297"/>
      <c r="S1281" s="297"/>
      <c r="T1281" s="297"/>
      <c r="U1281" s="297"/>
      <c r="V1281" s="297"/>
      <c r="W1281" s="297"/>
      <c r="X1281" s="297"/>
      <c r="Y1281" s="297"/>
      <c r="Z1281" s="297"/>
      <c r="AA1281" s="297"/>
      <c r="AB1281" s="297"/>
      <c r="AC1281" s="297"/>
    </row>
    <row r="1282" spans="1:29" ht="18.75" customHeight="1" x14ac:dyDescent="0.2">
      <c r="A1282" s="297"/>
      <c r="B1282" s="297"/>
      <c r="C1282" s="297"/>
      <c r="D1282" s="297"/>
      <c r="E1282" s="297"/>
      <c r="F1282" s="297"/>
      <c r="G1282" s="297"/>
      <c r="H1282" s="297"/>
      <c r="I1282" s="297"/>
      <c r="J1282" s="297"/>
      <c r="K1282" s="297"/>
      <c r="L1282" s="297"/>
      <c r="M1282" s="297"/>
      <c r="N1282" s="297"/>
      <c r="O1282" s="297"/>
      <c r="P1282" s="297"/>
      <c r="Q1282" s="297"/>
      <c r="R1282" s="297"/>
      <c r="S1282" s="297"/>
      <c r="T1282" s="297"/>
      <c r="U1282" s="297"/>
      <c r="V1282" s="297"/>
      <c r="W1282" s="297"/>
      <c r="X1282" s="297"/>
      <c r="Y1282" s="297"/>
      <c r="Z1282" s="297"/>
      <c r="AA1282" s="297"/>
      <c r="AB1282" s="297"/>
      <c r="AC1282" s="297"/>
    </row>
    <row r="1283" spans="1:29" ht="18.75" customHeight="1" x14ac:dyDescent="0.2">
      <c r="A1283" s="297"/>
      <c r="B1283" s="297"/>
      <c r="C1283" s="297"/>
      <c r="D1283" s="297"/>
      <c r="E1283" s="297"/>
      <c r="F1283" s="297"/>
      <c r="G1283" s="297"/>
      <c r="H1283" s="297"/>
      <c r="I1283" s="297"/>
      <c r="J1283" s="297"/>
      <c r="K1283" s="297"/>
      <c r="L1283" s="297"/>
      <c r="M1283" s="297"/>
      <c r="N1283" s="297"/>
      <c r="O1283" s="297"/>
      <c r="P1283" s="297"/>
      <c r="Q1283" s="297"/>
      <c r="R1283" s="297"/>
      <c r="S1283" s="297"/>
      <c r="T1283" s="297"/>
      <c r="U1283" s="297"/>
      <c r="V1283" s="297"/>
      <c r="W1283" s="297"/>
      <c r="X1283" s="297"/>
      <c r="Y1283" s="297"/>
      <c r="Z1283" s="297"/>
      <c r="AA1283" s="297"/>
      <c r="AB1283" s="297"/>
      <c r="AC1283" s="297"/>
    </row>
    <row r="1284" spans="1:29" ht="18.75" customHeight="1" x14ac:dyDescent="0.2">
      <c r="A1284" s="297"/>
      <c r="B1284" s="297"/>
      <c r="C1284" s="297"/>
      <c r="D1284" s="297"/>
      <c r="E1284" s="297"/>
      <c r="F1284" s="297"/>
      <c r="G1284" s="297"/>
      <c r="H1284" s="297"/>
      <c r="I1284" s="297"/>
      <c r="J1284" s="297"/>
      <c r="K1284" s="297"/>
      <c r="L1284" s="297"/>
      <c r="M1284" s="297"/>
      <c r="N1284" s="297"/>
      <c r="O1284" s="297"/>
      <c r="P1284" s="297"/>
      <c r="Q1284" s="297"/>
      <c r="R1284" s="297"/>
      <c r="S1284" s="297"/>
      <c r="T1284" s="297"/>
      <c r="U1284" s="297"/>
      <c r="V1284" s="297"/>
      <c r="W1284" s="297"/>
      <c r="X1284" s="297"/>
      <c r="Y1284" s="297"/>
      <c r="Z1284" s="297"/>
      <c r="AA1284" s="297"/>
      <c r="AB1284" s="297"/>
      <c r="AC1284" s="297"/>
    </row>
    <row r="1285" spans="1:29" ht="18.75" customHeight="1" x14ac:dyDescent="0.2">
      <c r="A1285" s="297"/>
      <c r="B1285" s="297"/>
      <c r="C1285" s="297"/>
      <c r="D1285" s="297"/>
      <c r="E1285" s="297"/>
      <c r="F1285" s="297"/>
      <c r="G1285" s="297"/>
      <c r="H1285" s="297"/>
      <c r="I1285" s="297"/>
      <c r="J1285" s="297"/>
      <c r="K1285" s="297"/>
      <c r="L1285" s="297"/>
      <c r="M1285" s="297"/>
      <c r="N1285" s="297"/>
      <c r="O1285" s="297"/>
      <c r="P1285" s="297"/>
      <c r="Q1285" s="297"/>
      <c r="R1285" s="297"/>
      <c r="S1285" s="297"/>
      <c r="T1285" s="297"/>
      <c r="U1285" s="297"/>
      <c r="V1285" s="297"/>
      <c r="W1285" s="297"/>
      <c r="X1285" s="297"/>
      <c r="Y1285" s="297"/>
      <c r="Z1285" s="297"/>
      <c r="AA1285" s="297"/>
      <c r="AB1285" s="297"/>
      <c r="AC1285" s="297"/>
    </row>
    <row r="1286" spans="1:29" ht="18.75" customHeight="1" x14ac:dyDescent="0.2">
      <c r="A1286" s="297"/>
      <c r="B1286" s="297"/>
      <c r="C1286" s="297"/>
      <c r="D1286" s="297"/>
      <c r="E1286" s="297"/>
      <c r="F1286" s="297"/>
      <c r="G1286" s="297"/>
      <c r="H1286" s="297"/>
      <c r="I1286" s="297"/>
      <c r="J1286" s="297"/>
      <c r="K1286" s="297"/>
      <c r="L1286" s="297"/>
      <c r="M1286" s="297"/>
      <c r="N1286" s="297"/>
      <c r="O1286" s="297"/>
      <c r="P1286" s="297"/>
      <c r="Q1286" s="297"/>
      <c r="R1286" s="297"/>
      <c r="S1286" s="297"/>
      <c r="T1286" s="297"/>
      <c r="U1286" s="297"/>
      <c r="V1286" s="297"/>
      <c r="W1286" s="297"/>
      <c r="X1286" s="297"/>
      <c r="Y1286" s="297"/>
      <c r="Z1286" s="297"/>
      <c r="AA1286" s="297"/>
      <c r="AB1286" s="297"/>
      <c r="AC1286" s="297"/>
    </row>
    <row r="1287" spans="1:29" ht="18.75" customHeight="1" x14ac:dyDescent="0.2">
      <c r="A1287" s="297"/>
      <c r="B1287" s="297"/>
      <c r="C1287" s="297"/>
      <c r="D1287" s="297"/>
      <c r="E1287" s="297"/>
      <c r="F1287" s="297"/>
      <c r="G1287" s="297"/>
      <c r="H1287" s="297"/>
      <c r="I1287" s="297"/>
      <c r="J1287" s="297"/>
      <c r="K1287" s="297"/>
      <c r="L1287" s="297"/>
      <c r="M1287" s="297"/>
      <c r="N1287" s="297"/>
      <c r="O1287" s="297"/>
      <c r="P1287" s="297"/>
      <c r="Q1287" s="297"/>
      <c r="R1287" s="297"/>
      <c r="S1287" s="297"/>
      <c r="T1287" s="297"/>
      <c r="U1287" s="297"/>
      <c r="V1287" s="297"/>
      <c r="W1287" s="297"/>
      <c r="X1287" s="297"/>
      <c r="Y1287" s="297"/>
      <c r="Z1287" s="297"/>
      <c r="AA1287" s="297"/>
      <c r="AB1287" s="297"/>
      <c r="AC1287" s="297"/>
    </row>
    <row r="1288" spans="1:29" ht="18.75" customHeight="1" x14ac:dyDescent="0.2">
      <c r="A1288" s="297"/>
      <c r="B1288" s="297"/>
      <c r="C1288" s="297"/>
      <c r="D1288" s="297"/>
      <c r="E1288" s="297"/>
      <c r="F1288" s="297"/>
      <c r="G1288" s="297"/>
      <c r="H1288" s="297"/>
      <c r="I1288" s="297"/>
      <c r="J1288" s="297"/>
      <c r="K1288" s="297"/>
      <c r="L1288" s="297"/>
      <c r="M1288" s="297"/>
      <c r="N1288" s="297"/>
      <c r="O1288" s="297"/>
      <c r="P1288" s="297"/>
      <c r="Q1288" s="297"/>
      <c r="R1288" s="297"/>
      <c r="S1288" s="297"/>
      <c r="T1288" s="297"/>
      <c r="U1288" s="297"/>
      <c r="V1288" s="297"/>
      <c r="W1288" s="297"/>
      <c r="X1288" s="297"/>
      <c r="Y1288" s="297"/>
      <c r="Z1288" s="297"/>
      <c r="AA1288" s="297"/>
      <c r="AB1288" s="297"/>
      <c r="AC1288" s="297"/>
    </row>
    <row r="1289" spans="1:29" ht="18.75" customHeight="1" x14ac:dyDescent="0.2">
      <c r="A1289" s="297"/>
      <c r="B1289" s="297"/>
      <c r="C1289" s="297"/>
      <c r="D1289" s="297"/>
      <c r="E1289" s="297"/>
      <c r="F1289" s="297"/>
      <c r="G1289" s="297"/>
      <c r="H1289" s="297"/>
      <c r="I1289" s="297"/>
      <c r="J1289" s="297"/>
      <c r="K1289" s="297"/>
      <c r="L1289" s="297"/>
      <c r="M1289" s="297"/>
      <c r="N1289" s="297"/>
      <c r="O1289" s="297"/>
      <c r="P1289" s="297"/>
      <c r="Q1289" s="297"/>
      <c r="R1289" s="297"/>
      <c r="S1289" s="297"/>
      <c r="T1289" s="297"/>
      <c r="U1289" s="297"/>
      <c r="V1289" s="297"/>
      <c r="W1289" s="297"/>
      <c r="X1289" s="297"/>
      <c r="Y1289" s="297"/>
      <c r="Z1289" s="297"/>
      <c r="AA1289" s="297"/>
      <c r="AB1289" s="297"/>
      <c r="AC1289" s="297"/>
    </row>
    <row r="1290" spans="1:29" ht="18.75" customHeight="1" x14ac:dyDescent="0.2">
      <c r="A1290" s="297"/>
      <c r="B1290" s="297"/>
      <c r="C1290" s="297"/>
      <c r="D1290" s="297"/>
      <c r="E1290" s="297"/>
      <c r="F1290" s="297"/>
      <c r="G1290" s="297"/>
      <c r="H1290" s="297"/>
      <c r="I1290" s="297"/>
      <c r="J1290" s="297"/>
      <c r="K1290" s="297"/>
      <c r="L1290" s="297"/>
      <c r="M1290" s="297"/>
      <c r="N1290" s="297"/>
      <c r="O1290" s="297"/>
      <c r="P1290" s="297"/>
      <c r="Q1290" s="297"/>
      <c r="R1290" s="297"/>
      <c r="S1290" s="297"/>
      <c r="T1290" s="297"/>
      <c r="U1290" s="297"/>
      <c r="V1290" s="297"/>
      <c r="W1290" s="297"/>
      <c r="X1290" s="297"/>
      <c r="Y1290" s="297"/>
      <c r="Z1290" s="297"/>
      <c r="AA1290" s="297"/>
      <c r="AB1290" s="297"/>
      <c r="AC1290" s="297"/>
    </row>
    <row r="1291" spans="1:29" ht="18.75" customHeight="1" x14ac:dyDescent="0.2">
      <c r="A1291" s="297"/>
      <c r="B1291" s="297"/>
      <c r="C1291" s="297"/>
      <c r="D1291" s="297"/>
      <c r="E1291" s="297"/>
      <c r="F1291" s="297"/>
      <c r="G1291" s="297"/>
      <c r="H1291" s="297"/>
      <c r="I1291" s="297"/>
      <c r="J1291" s="297"/>
      <c r="K1291" s="297"/>
      <c r="L1291" s="297"/>
      <c r="M1291" s="297"/>
      <c r="N1291" s="297"/>
      <c r="O1291" s="297"/>
      <c r="P1291" s="297"/>
      <c r="Q1291" s="297"/>
      <c r="R1291" s="297"/>
      <c r="S1291" s="297"/>
      <c r="T1291" s="297"/>
      <c r="U1291" s="297"/>
      <c r="V1291" s="297"/>
      <c r="W1291" s="297"/>
      <c r="X1291" s="297"/>
      <c r="Y1291" s="297"/>
      <c r="Z1291" s="297"/>
      <c r="AA1291" s="297"/>
      <c r="AB1291" s="297"/>
      <c r="AC1291" s="297"/>
    </row>
    <row r="1292" spans="1:29" ht="18.75" customHeight="1" x14ac:dyDescent="0.2">
      <c r="A1292" s="297"/>
      <c r="B1292" s="297"/>
      <c r="C1292" s="297"/>
      <c r="D1292" s="297"/>
      <c r="E1292" s="297"/>
      <c r="F1292" s="297"/>
      <c r="G1292" s="297"/>
      <c r="H1292" s="297"/>
      <c r="I1292" s="297"/>
      <c r="J1292" s="297"/>
      <c r="K1292" s="297"/>
      <c r="L1292" s="297"/>
      <c r="M1292" s="297"/>
      <c r="N1292" s="297"/>
      <c r="O1292" s="297"/>
      <c r="P1292" s="297"/>
      <c r="Q1292" s="297"/>
      <c r="R1292" s="297"/>
      <c r="S1292" s="297"/>
      <c r="T1292" s="297"/>
      <c r="U1292" s="297"/>
      <c r="V1292" s="297"/>
      <c r="W1292" s="297"/>
      <c r="X1292" s="297"/>
      <c r="Y1292" s="297"/>
      <c r="Z1292" s="297"/>
      <c r="AA1292" s="297"/>
      <c r="AB1292" s="297"/>
      <c r="AC1292" s="297"/>
    </row>
    <row r="1293" spans="1:29" ht="18.75" customHeight="1" x14ac:dyDescent="0.2">
      <c r="A1293" s="297"/>
      <c r="B1293" s="297"/>
      <c r="C1293" s="297"/>
      <c r="D1293" s="297"/>
      <c r="E1293" s="297"/>
      <c r="F1293" s="297"/>
      <c r="G1293" s="297"/>
      <c r="H1293" s="297"/>
      <c r="I1293" s="297"/>
      <c r="J1293" s="297"/>
      <c r="K1293" s="297"/>
      <c r="L1293" s="297"/>
      <c r="M1293" s="297"/>
      <c r="N1293" s="297"/>
      <c r="O1293" s="297"/>
      <c r="P1293" s="297"/>
      <c r="Q1293" s="297"/>
      <c r="R1293" s="297"/>
      <c r="S1293" s="297"/>
      <c r="T1293" s="297"/>
      <c r="U1293" s="297"/>
      <c r="V1293" s="297"/>
      <c r="W1293" s="297"/>
      <c r="X1293" s="297"/>
      <c r="Y1293" s="297"/>
      <c r="Z1293" s="297"/>
      <c r="AA1293" s="297"/>
      <c r="AB1293" s="297"/>
      <c r="AC1293" s="297"/>
    </row>
    <row r="1294" spans="1:29" ht="18.75" customHeight="1" x14ac:dyDescent="0.2">
      <c r="A1294" s="297"/>
      <c r="B1294" s="297"/>
      <c r="C1294" s="297"/>
      <c r="D1294" s="297"/>
      <c r="E1294" s="297"/>
      <c r="F1294" s="297"/>
      <c r="G1294" s="297"/>
      <c r="H1294" s="297"/>
      <c r="I1294" s="297"/>
      <c r="J1294" s="297"/>
      <c r="K1294" s="297"/>
      <c r="L1294" s="297"/>
      <c r="M1294" s="297"/>
      <c r="N1294" s="297"/>
      <c r="O1294" s="297"/>
      <c r="P1294" s="297"/>
      <c r="Q1294" s="297"/>
      <c r="R1294" s="297"/>
      <c r="S1294" s="297"/>
      <c r="T1294" s="297"/>
      <c r="U1294" s="297"/>
      <c r="V1294" s="297"/>
      <c r="W1294" s="297"/>
      <c r="X1294" s="297"/>
      <c r="Y1294" s="297"/>
      <c r="Z1294" s="297"/>
      <c r="AA1294" s="297"/>
      <c r="AB1294" s="297"/>
      <c r="AC1294" s="297"/>
    </row>
    <row r="1295" spans="1:29" ht="18.75" customHeight="1" x14ac:dyDescent="0.2">
      <c r="A1295" s="297"/>
      <c r="B1295" s="297"/>
      <c r="C1295" s="297"/>
      <c r="D1295" s="297"/>
      <c r="E1295" s="297"/>
      <c r="F1295" s="297"/>
      <c r="G1295" s="297"/>
      <c r="H1295" s="297"/>
      <c r="I1295" s="297"/>
      <c r="J1295" s="297"/>
      <c r="K1295" s="297"/>
      <c r="L1295" s="297"/>
      <c r="M1295" s="297"/>
      <c r="N1295" s="297"/>
      <c r="O1295" s="297"/>
      <c r="P1295" s="297"/>
      <c r="Q1295" s="297"/>
      <c r="R1295" s="297"/>
      <c r="S1295" s="297"/>
      <c r="T1295" s="297"/>
      <c r="U1295" s="297"/>
      <c r="V1295" s="297"/>
      <c r="W1295" s="297"/>
      <c r="X1295" s="297"/>
      <c r="Y1295" s="297"/>
      <c r="Z1295" s="297"/>
      <c r="AA1295" s="297"/>
      <c r="AB1295" s="297"/>
      <c r="AC1295" s="297"/>
    </row>
    <row r="1296" spans="1:29" ht="18.75" customHeight="1" x14ac:dyDescent="0.2">
      <c r="A1296" s="297"/>
      <c r="B1296" s="297"/>
      <c r="C1296" s="297"/>
      <c r="D1296" s="297"/>
      <c r="E1296" s="297"/>
      <c r="F1296" s="297"/>
      <c r="G1296" s="297"/>
      <c r="H1296" s="297"/>
      <c r="I1296" s="297"/>
      <c r="J1296" s="297"/>
      <c r="K1296" s="297"/>
      <c r="L1296" s="297"/>
      <c r="M1296" s="297"/>
      <c r="N1296" s="297"/>
      <c r="O1296" s="297"/>
      <c r="P1296" s="297"/>
      <c r="Q1296" s="297"/>
      <c r="R1296" s="297"/>
      <c r="S1296" s="297"/>
      <c r="T1296" s="297"/>
      <c r="U1296" s="297"/>
      <c r="V1296" s="297"/>
      <c r="W1296" s="297"/>
      <c r="X1296" s="297"/>
      <c r="Y1296" s="297"/>
      <c r="Z1296" s="297"/>
      <c r="AA1296" s="297"/>
      <c r="AB1296" s="297"/>
      <c r="AC1296" s="297"/>
    </row>
    <row r="1297" spans="1:29" ht="18.75" customHeight="1" x14ac:dyDescent="0.2">
      <c r="A1297" s="297"/>
      <c r="B1297" s="297"/>
      <c r="C1297" s="297"/>
      <c r="D1297" s="297"/>
      <c r="E1297" s="297"/>
      <c r="F1297" s="297"/>
      <c r="G1297" s="297"/>
      <c r="H1297" s="297"/>
      <c r="I1297" s="297"/>
      <c r="J1297" s="297"/>
      <c r="K1297" s="297"/>
      <c r="L1297" s="297"/>
      <c r="M1297" s="297"/>
      <c r="N1297" s="297"/>
      <c r="O1297" s="297"/>
      <c r="P1297" s="297"/>
      <c r="Q1297" s="297"/>
      <c r="R1297" s="297"/>
      <c r="S1297" s="297"/>
      <c r="T1297" s="297"/>
      <c r="U1297" s="297"/>
      <c r="V1297" s="297"/>
      <c r="W1297" s="297"/>
      <c r="X1297" s="297"/>
      <c r="Y1297" s="297"/>
      <c r="Z1297" s="297"/>
      <c r="AA1297" s="297"/>
      <c r="AB1297" s="297"/>
      <c r="AC1297" s="297"/>
    </row>
    <row r="1298" spans="1:29" ht="18.75" customHeight="1" x14ac:dyDescent="0.2">
      <c r="A1298" s="297"/>
      <c r="B1298" s="297"/>
      <c r="C1298" s="297"/>
      <c r="D1298" s="297"/>
      <c r="E1298" s="297"/>
      <c r="F1298" s="297"/>
      <c r="G1298" s="297"/>
      <c r="H1298" s="297"/>
      <c r="I1298" s="297"/>
      <c r="J1298" s="297"/>
      <c r="K1298" s="297"/>
      <c r="L1298" s="297"/>
      <c r="M1298" s="297"/>
      <c r="N1298" s="297"/>
      <c r="O1298" s="297"/>
      <c r="P1298" s="297"/>
      <c r="Q1298" s="297"/>
      <c r="R1298" s="297"/>
      <c r="S1298" s="297"/>
      <c r="T1298" s="297"/>
      <c r="U1298" s="297"/>
      <c r="V1298" s="297"/>
      <c r="W1298" s="297"/>
      <c r="X1298" s="297"/>
      <c r="Y1298" s="297"/>
      <c r="Z1298" s="297"/>
      <c r="AA1298" s="297"/>
      <c r="AB1298" s="297"/>
      <c r="AC1298" s="297"/>
    </row>
    <row r="1299" spans="1:29" ht="18.75" customHeight="1" x14ac:dyDescent="0.2">
      <c r="A1299" s="297"/>
      <c r="B1299" s="297"/>
      <c r="C1299" s="297"/>
      <c r="D1299" s="297"/>
      <c r="E1299" s="297"/>
      <c r="F1299" s="297"/>
      <c r="G1299" s="297"/>
      <c r="H1299" s="297"/>
      <c r="I1299" s="297"/>
      <c r="J1299" s="297"/>
      <c r="K1299" s="297"/>
      <c r="L1299" s="297"/>
      <c r="M1299" s="297"/>
      <c r="N1299" s="297"/>
      <c r="O1299" s="297"/>
      <c r="P1299" s="297"/>
      <c r="Q1299" s="297"/>
      <c r="R1299" s="297"/>
      <c r="S1299" s="297"/>
      <c r="T1299" s="297"/>
      <c r="U1299" s="297"/>
      <c r="V1299" s="297"/>
      <c r="W1299" s="297"/>
      <c r="X1299" s="297"/>
      <c r="Y1299" s="297"/>
      <c r="Z1299" s="297"/>
      <c r="AA1299" s="297"/>
      <c r="AB1299" s="297"/>
      <c r="AC1299" s="297"/>
    </row>
    <row r="1300" spans="1:29" ht="18.75" customHeight="1" x14ac:dyDescent="0.2">
      <c r="A1300" s="297"/>
      <c r="B1300" s="297"/>
      <c r="C1300" s="297"/>
      <c r="D1300" s="297"/>
      <c r="E1300" s="297"/>
      <c r="F1300" s="297"/>
      <c r="G1300" s="297"/>
      <c r="H1300" s="297"/>
      <c r="I1300" s="297"/>
      <c r="J1300" s="297"/>
      <c r="K1300" s="297"/>
      <c r="L1300" s="297"/>
      <c r="M1300" s="297"/>
      <c r="N1300" s="297"/>
      <c r="O1300" s="297"/>
      <c r="P1300" s="297"/>
      <c r="Q1300" s="297"/>
      <c r="R1300" s="297"/>
      <c r="S1300" s="297"/>
      <c r="T1300" s="297"/>
      <c r="U1300" s="297"/>
      <c r="V1300" s="297"/>
      <c r="W1300" s="297"/>
      <c r="X1300" s="297"/>
      <c r="Y1300" s="297"/>
      <c r="Z1300" s="297"/>
      <c r="AA1300" s="297"/>
      <c r="AB1300" s="297"/>
      <c r="AC1300" s="297"/>
    </row>
    <row r="1301" spans="1:29" ht="18.75" customHeight="1" x14ac:dyDescent="0.2">
      <c r="A1301" s="297"/>
      <c r="B1301" s="297"/>
      <c r="C1301" s="297"/>
      <c r="D1301" s="297"/>
      <c r="E1301" s="297"/>
      <c r="F1301" s="297"/>
      <c r="G1301" s="297"/>
      <c r="H1301" s="297"/>
      <c r="I1301" s="297"/>
      <c r="J1301" s="297"/>
      <c r="K1301" s="297"/>
      <c r="L1301" s="297"/>
      <c r="M1301" s="297"/>
      <c r="N1301" s="297"/>
      <c r="O1301" s="297"/>
      <c r="P1301" s="297"/>
      <c r="Q1301" s="297"/>
      <c r="R1301" s="297"/>
      <c r="S1301" s="297"/>
      <c r="T1301" s="297"/>
      <c r="U1301" s="297"/>
      <c r="V1301" s="297"/>
      <c r="W1301" s="297"/>
      <c r="X1301" s="297"/>
      <c r="Y1301" s="297"/>
      <c r="Z1301" s="297"/>
      <c r="AA1301" s="297"/>
      <c r="AB1301" s="297"/>
      <c r="AC1301" s="297"/>
    </row>
    <row r="1302" spans="1:29" ht="18.75" customHeight="1" x14ac:dyDescent="0.2">
      <c r="A1302" s="297"/>
      <c r="B1302" s="297"/>
      <c r="C1302" s="297"/>
      <c r="D1302" s="297"/>
      <c r="E1302" s="297"/>
      <c r="F1302" s="297"/>
      <c r="G1302" s="297"/>
      <c r="H1302" s="297"/>
      <c r="I1302" s="297"/>
      <c r="J1302" s="297"/>
      <c r="K1302" s="297"/>
      <c r="L1302" s="297"/>
      <c r="M1302" s="297"/>
      <c r="N1302" s="297"/>
      <c r="O1302" s="297"/>
      <c r="P1302" s="297"/>
      <c r="Q1302" s="297"/>
      <c r="R1302" s="297"/>
      <c r="S1302" s="297"/>
      <c r="T1302" s="297"/>
      <c r="U1302" s="297"/>
      <c r="V1302" s="297"/>
      <c r="W1302" s="297"/>
      <c r="X1302" s="297"/>
      <c r="Y1302" s="297"/>
      <c r="Z1302" s="297"/>
      <c r="AA1302" s="297"/>
      <c r="AB1302" s="297"/>
      <c r="AC1302" s="297"/>
    </row>
    <row r="1303" spans="1:29" ht="18.75" customHeight="1" x14ac:dyDescent="0.2">
      <c r="A1303" s="297"/>
      <c r="B1303" s="297"/>
      <c r="C1303" s="297"/>
      <c r="D1303" s="297"/>
      <c r="E1303" s="297"/>
      <c r="F1303" s="297"/>
      <c r="G1303" s="297"/>
      <c r="H1303" s="297"/>
      <c r="I1303" s="297"/>
      <c r="J1303" s="297"/>
      <c r="K1303" s="297"/>
      <c r="L1303" s="297"/>
      <c r="M1303" s="297"/>
      <c r="N1303" s="297"/>
      <c r="O1303" s="297"/>
      <c r="P1303" s="297"/>
      <c r="Q1303" s="297"/>
      <c r="R1303" s="297"/>
      <c r="S1303" s="297"/>
      <c r="T1303" s="297"/>
      <c r="U1303" s="297"/>
      <c r="V1303" s="297"/>
      <c r="W1303" s="297"/>
      <c r="X1303" s="297"/>
      <c r="Y1303" s="297"/>
      <c r="Z1303" s="297"/>
      <c r="AA1303" s="297"/>
      <c r="AB1303" s="297"/>
      <c r="AC1303" s="297"/>
    </row>
    <row r="1304" spans="1:29" ht="18.75" customHeight="1" x14ac:dyDescent="0.2">
      <c r="A1304" s="297"/>
      <c r="B1304" s="297"/>
      <c r="C1304" s="297"/>
      <c r="D1304" s="297"/>
      <c r="E1304" s="297"/>
      <c r="F1304" s="297"/>
      <c r="G1304" s="297"/>
      <c r="H1304" s="297"/>
      <c r="I1304" s="297"/>
      <c r="J1304" s="297"/>
      <c r="K1304" s="297"/>
      <c r="L1304" s="297"/>
      <c r="M1304" s="297"/>
      <c r="N1304" s="297"/>
      <c r="O1304" s="297"/>
      <c r="P1304" s="297"/>
      <c r="Q1304" s="297"/>
      <c r="R1304" s="297"/>
      <c r="S1304" s="297"/>
      <c r="T1304" s="297"/>
      <c r="U1304" s="297"/>
      <c r="V1304" s="297"/>
      <c r="W1304" s="297"/>
      <c r="X1304" s="297"/>
      <c r="Y1304" s="297"/>
      <c r="Z1304" s="297"/>
      <c r="AA1304" s="297"/>
      <c r="AB1304" s="297"/>
      <c r="AC1304" s="297"/>
    </row>
    <row r="1305" spans="1:29" ht="18.75" customHeight="1" x14ac:dyDescent="0.2">
      <c r="A1305" s="297"/>
      <c r="B1305" s="297"/>
      <c r="C1305" s="297"/>
      <c r="D1305" s="297"/>
      <c r="E1305" s="297"/>
      <c r="F1305" s="297"/>
      <c r="G1305" s="297"/>
      <c r="H1305" s="297"/>
      <c r="I1305" s="297"/>
      <c r="J1305" s="297"/>
      <c r="K1305" s="297"/>
      <c r="L1305" s="297"/>
      <c r="M1305" s="297"/>
      <c r="N1305" s="297"/>
      <c r="O1305" s="297"/>
      <c r="P1305" s="297"/>
      <c r="Q1305" s="297"/>
      <c r="R1305" s="297"/>
      <c r="S1305" s="297"/>
      <c r="T1305" s="297"/>
      <c r="U1305" s="297"/>
      <c r="V1305" s="297"/>
      <c r="W1305" s="297"/>
      <c r="X1305" s="297"/>
      <c r="Y1305" s="297"/>
      <c r="Z1305" s="297"/>
      <c r="AA1305" s="297"/>
      <c r="AB1305" s="297"/>
      <c r="AC1305" s="297"/>
    </row>
    <row r="1306" spans="1:29" ht="18.75" customHeight="1" x14ac:dyDescent="0.2">
      <c r="A1306" s="297"/>
      <c r="B1306" s="297"/>
      <c r="C1306" s="297"/>
      <c r="D1306" s="297"/>
      <c r="E1306" s="297"/>
      <c r="F1306" s="297"/>
      <c r="G1306" s="297"/>
      <c r="H1306" s="297"/>
      <c r="I1306" s="297"/>
      <c r="J1306" s="297"/>
      <c r="K1306" s="297"/>
      <c r="L1306" s="297"/>
      <c r="M1306" s="297"/>
      <c r="N1306" s="297"/>
      <c r="O1306" s="297"/>
      <c r="P1306" s="297"/>
      <c r="Q1306" s="297"/>
      <c r="R1306" s="297"/>
      <c r="S1306" s="297"/>
      <c r="T1306" s="297"/>
      <c r="U1306" s="297"/>
      <c r="V1306" s="297"/>
      <c r="W1306" s="297"/>
      <c r="X1306" s="297"/>
      <c r="Y1306" s="297"/>
      <c r="Z1306" s="297"/>
      <c r="AA1306" s="297"/>
      <c r="AB1306" s="297"/>
      <c r="AC1306" s="297"/>
    </row>
    <row r="1307" spans="1:29" ht="18.75" customHeight="1" x14ac:dyDescent="0.2">
      <c r="A1307" s="297"/>
      <c r="B1307" s="297"/>
      <c r="C1307" s="297"/>
      <c r="D1307" s="297"/>
      <c r="E1307" s="297"/>
      <c r="F1307" s="297"/>
      <c r="G1307" s="297"/>
      <c r="H1307" s="297"/>
      <c r="I1307" s="297"/>
      <c r="J1307" s="297"/>
      <c r="K1307" s="297"/>
      <c r="L1307" s="297"/>
      <c r="M1307" s="297"/>
      <c r="N1307" s="297"/>
      <c r="O1307" s="297"/>
      <c r="P1307" s="297"/>
      <c r="Q1307" s="297"/>
      <c r="R1307" s="297"/>
      <c r="S1307" s="297"/>
      <c r="T1307" s="297"/>
      <c r="U1307" s="297"/>
      <c r="V1307" s="297"/>
      <c r="W1307" s="297"/>
      <c r="X1307" s="297"/>
      <c r="Y1307" s="297"/>
      <c r="Z1307" s="297"/>
      <c r="AA1307" s="297"/>
      <c r="AB1307" s="297"/>
      <c r="AC1307" s="297"/>
    </row>
    <row r="1308" spans="1:29" ht="18.75" customHeight="1" x14ac:dyDescent="0.2">
      <c r="A1308" s="297"/>
      <c r="B1308" s="297"/>
      <c r="C1308" s="297"/>
      <c r="D1308" s="297"/>
      <c r="E1308" s="297"/>
      <c r="F1308" s="297"/>
      <c r="G1308" s="297"/>
      <c r="H1308" s="297"/>
      <c r="I1308" s="297"/>
      <c r="J1308" s="297"/>
      <c r="K1308" s="297"/>
      <c r="L1308" s="297"/>
      <c r="M1308" s="297"/>
      <c r="N1308" s="297"/>
      <c r="O1308" s="297"/>
      <c r="P1308" s="297"/>
      <c r="Q1308" s="297"/>
      <c r="R1308" s="297"/>
      <c r="S1308" s="297"/>
      <c r="T1308" s="297"/>
      <c r="U1308" s="297"/>
      <c r="V1308" s="297"/>
      <c r="W1308" s="297"/>
      <c r="X1308" s="297"/>
      <c r="Y1308" s="297"/>
      <c r="Z1308" s="297"/>
      <c r="AA1308" s="297"/>
      <c r="AB1308" s="297"/>
      <c r="AC1308" s="297"/>
    </row>
    <row r="1309" spans="1:29" ht="18.75" customHeight="1" x14ac:dyDescent="0.2">
      <c r="A1309" s="297"/>
      <c r="B1309" s="297"/>
      <c r="C1309" s="297"/>
      <c r="D1309" s="297"/>
      <c r="E1309" s="297"/>
      <c r="F1309" s="297"/>
      <c r="G1309" s="297"/>
      <c r="H1309" s="297"/>
      <c r="I1309" s="297"/>
      <c r="J1309" s="297"/>
      <c r="K1309" s="297"/>
      <c r="L1309" s="297"/>
      <c r="M1309" s="297"/>
      <c r="N1309" s="297"/>
      <c r="O1309" s="297"/>
      <c r="P1309" s="297"/>
      <c r="Q1309" s="297"/>
      <c r="R1309" s="297"/>
      <c r="S1309" s="297"/>
      <c r="T1309" s="297"/>
      <c r="U1309" s="297"/>
      <c r="V1309" s="297"/>
      <c r="W1309" s="297"/>
      <c r="X1309" s="297"/>
      <c r="Y1309" s="297"/>
      <c r="Z1309" s="297"/>
      <c r="AA1309" s="297"/>
      <c r="AB1309" s="297"/>
      <c r="AC1309" s="297"/>
    </row>
    <row r="1310" spans="1:29" ht="18.75" customHeight="1" x14ac:dyDescent="0.2">
      <c r="A1310" s="297"/>
      <c r="B1310" s="297"/>
      <c r="C1310" s="297"/>
      <c r="D1310" s="297"/>
      <c r="E1310" s="297"/>
      <c r="F1310" s="297"/>
      <c r="G1310" s="297"/>
      <c r="H1310" s="297"/>
      <c r="I1310" s="297"/>
      <c r="J1310" s="297"/>
      <c r="K1310" s="297"/>
      <c r="L1310" s="297"/>
      <c r="M1310" s="297"/>
      <c r="N1310" s="297"/>
      <c r="O1310" s="297"/>
      <c r="P1310" s="297"/>
      <c r="Q1310" s="297"/>
      <c r="R1310" s="297"/>
      <c r="S1310" s="297"/>
      <c r="T1310" s="297"/>
      <c r="U1310" s="297"/>
      <c r="V1310" s="297"/>
      <c r="W1310" s="297"/>
      <c r="X1310" s="297"/>
      <c r="Y1310" s="297"/>
      <c r="Z1310" s="297"/>
      <c r="AA1310" s="297"/>
      <c r="AB1310" s="297"/>
      <c r="AC1310" s="297"/>
    </row>
    <row r="1311" spans="1:29" ht="18.75" customHeight="1" x14ac:dyDescent="0.2">
      <c r="A1311" s="297"/>
      <c r="B1311" s="297"/>
      <c r="C1311" s="297"/>
      <c r="D1311" s="297"/>
      <c r="E1311" s="297"/>
      <c r="F1311" s="297"/>
      <c r="G1311" s="297"/>
      <c r="H1311" s="297"/>
      <c r="I1311" s="297"/>
      <c r="J1311" s="297"/>
      <c r="K1311" s="297"/>
      <c r="L1311" s="297"/>
      <c r="M1311" s="297"/>
      <c r="N1311" s="297"/>
      <c r="O1311" s="297"/>
      <c r="P1311" s="297"/>
      <c r="Q1311" s="297"/>
      <c r="R1311" s="297"/>
      <c r="S1311" s="297"/>
      <c r="T1311" s="297"/>
      <c r="U1311" s="297"/>
      <c r="V1311" s="297"/>
      <c r="W1311" s="297"/>
      <c r="X1311" s="297"/>
      <c r="Y1311" s="297"/>
      <c r="Z1311" s="297"/>
      <c r="AA1311" s="297"/>
      <c r="AB1311" s="297"/>
      <c r="AC1311" s="297"/>
    </row>
    <row r="1312" spans="1:29" ht="18.75" customHeight="1" x14ac:dyDescent="0.2">
      <c r="A1312" s="297"/>
      <c r="B1312" s="297"/>
      <c r="C1312" s="297"/>
      <c r="D1312" s="297"/>
      <c r="E1312" s="297"/>
      <c r="F1312" s="297"/>
      <c r="G1312" s="297"/>
      <c r="H1312" s="297"/>
      <c r="I1312" s="297"/>
      <c r="J1312" s="297"/>
      <c r="K1312" s="297"/>
      <c r="L1312" s="297"/>
      <c r="M1312" s="297"/>
      <c r="N1312" s="297"/>
      <c r="O1312" s="297"/>
      <c r="P1312" s="297"/>
      <c r="Q1312" s="297"/>
      <c r="R1312" s="297"/>
      <c r="S1312" s="297"/>
      <c r="T1312" s="297"/>
      <c r="U1312" s="297"/>
      <c r="V1312" s="297"/>
      <c r="W1312" s="297"/>
      <c r="X1312" s="297"/>
      <c r="Y1312" s="297"/>
      <c r="Z1312" s="297"/>
      <c r="AA1312" s="297"/>
      <c r="AB1312" s="297"/>
      <c r="AC1312" s="297"/>
    </row>
    <row r="1313" spans="1:29" ht="18.75" customHeight="1" x14ac:dyDescent="0.2">
      <c r="A1313" s="297"/>
      <c r="B1313" s="297"/>
      <c r="C1313" s="297"/>
      <c r="D1313" s="297"/>
      <c r="E1313" s="297"/>
      <c r="F1313" s="297"/>
      <c r="G1313" s="297"/>
      <c r="H1313" s="297"/>
      <c r="I1313" s="297"/>
      <c r="J1313" s="297"/>
      <c r="K1313" s="297"/>
      <c r="L1313" s="297"/>
      <c r="M1313" s="297"/>
      <c r="N1313" s="297"/>
      <c r="O1313" s="297"/>
      <c r="P1313" s="297"/>
      <c r="Q1313" s="297"/>
      <c r="R1313" s="297"/>
      <c r="S1313" s="297"/>
      <c r="T1313" s="297"/>
      <c r="U1313" s="297"/>
      <c r="V1313" s="297"/>
      <c r="W1313" s="297"/>
      <c r="X1313" s="297"/>
      <c r="Y1313" s="297"/>
      <c r="Z1313" s="297"/>
      <c r="AA1313" s="297"/>
      <c r="AB1313" s="297"/>
      <c r="AC1313" s="297"/>
    </row>
    <row r="1314" spans="1:29" ht="18.75" customHeight="1" x14ac:dyDescent="0.2">
      <c r="A1314" s="297"/>
      <c r="B1314" s="297"/>
      <c r="C1314" s="297"/>
      <c r="D1314" s="297"/>
      <c r="E1314" s="297"/>
      <c r="F1314" s="297"/>
      <c r="G1314" s="297"/>
      <c r="H1314" s="297"/>
      <c r="I1314" s="297"/>
      <c r="J1314" s="297"/>
      <c r="K1314" s="297"/>
      <c r="L1314" s="297"/>
      <c r="M1314" s="297"/>
      <c r="N1314" s="297"/>
      <c r="O1314" s="297"/>
      <c r="P1314" s="297"/>
      <c r="Q1314" s="297"/>
      <c r="R1314" s="297"/>
      <c r="S1314" s="297"/>
      <c r="T1314" s="297"/>
      <c r="U1314" s="297"/>
      <c r="V1314" s="297"/>
      <c r="W1314" s="297"/>
      <c r="X1314" s="297"/>
      <c r="Y1314" s="297"/>
      <c r="Z1314" s="297"/>
      <c r="AA1314" s="297"/>
      <c r="AB1314" s="297"/>
      <c r="AC1314" s="297"/>
    </row>
    <row r="1315" spans="1:29" ht="18.75" customHeight="1" x14ac:dyDescent="0.2">
      <c r="A1315" s="297"/>
      <c r="B1315" s="297"/>
      <c r="C1315" s="297"/>
      <c r="D1315" s="297"/>
      <c r="E1315" s="297"/>
      <c r="F1315" s="297"/>
      <c r="G1315" s="297"/>
      <c r="H1315" s="297"/>
      <c r="I1315" s="297"/>
      <c r="J1315" s="297"/>
      <c r="K1315" s="297"/>
      <c r="L1315" s="297"/>
      <c r="M1315" s="297"/>
      <c r="N1315" s="297"/>
      <c r="O1315" s="297"/>
      <c r="P1315" s="297"/>
      <c r="Q1315" s="297"/>
      <c r="R1315" s="297"/>
      <c r="S1315" s="297"/>
      <c r="T1315" s="297"/>
      <c r="U1315" s="297"/>
      <c r="V1315" s="297"/>
      <c r="W1315" s="297"/>
      <c r="X1315" s="297"/>
      <c r="Y1315" s="297"/>
      <c r="Z1315" s="297"/>
      <c r="AA1315" s="297"/>
      <c r="AB1315" s="297"/>
      <c r="AC1315" s="297"/>
    </row>
    <row r="1316" spans="1:29" ht="18.75" customHeight="1" x14ac:dyDescent="0.2">
      <c r="A1316" s="297"/>
      <c r="B1316" s="297"/>
      <c r="C1316" s="297"/>
      <c r="D1316" s="297"/>
      <c r="E1316" s="297"/>
      <c r="F1316" s="297"/>
      <c r="G1316" s="297"/>
      <c r="H1316" s="297"/>
      <c r="I1316" s="297"/>
      <c r="J1316" s="297"/>
      <c r="K1316" s="297"/>
      <c r="L1316" s="297"/>
      <c r="M1316" s="297"/>
      <c r="N1316" s="297"/>
      <c r="O1316" s="297"/>
      <c r="P1316" s="297"/>
      <c r="Q1316" s="297"/>
      <c r="R1316" s="297"/>
      <c r="S1316" s="297"/>
      <c r="T1316" s="297"/>
      <c r="U1316" s="297"/>
      <c r="V1316" s="297"/>
      <c r="W1316" s="297"/>
      <c r="X1316" s="297"/>
      <c r="Y1316" s="297"/>
      <c r="Z1316" s="297"/>
      <c r="AA1316" s="297"/>
      <c r="AB1316" s="297"/>
      <c r="AC1316" s="297"/>
    </row>
    <row r="1317" spans="1:29" ht="18.75" customHeight="1" x14ac:dyDescent="0.2">
      <c r="A1317" s="297"/>
      <c r="B1317" s="297"/>
      <c r="C1317" s="297"/>
      <c r="D1317" s="297"/>
      <c r="E1317" s="297"/>
      <c r="F1317" s="297"/>
      <c r="G1317" s="297"/>
      <c r="H1317" s="297"/>
      <c r="I1317" s="297"/>
      <c r="J1317" s="297"/>
      <c r="K1317" s="297"/>
      <c r="L1317" s="297"/>
      <c r="M1317" s="297"/>
      <c r="N1317" s="297"/>
      <c r="O1317" s="297"/>
      <c r="P1317" s="297"/>
      <c r="Q1317" s="297"/>
      <c r="R1317" s="297"/>
      <c r="S1317" s="297"/>
      <c r="T1317" s="297"/>
      <c r="U1317" s="297"/>
      <c r="V1317" s="297"/>
      <c r="W1317" s="297"/>
      <c r="X1317" s="297"/>
      <c r="Y1317" s="297"/>
      <c r="Z1317" s="297"/>
      <c r="AA1317" s="297"/>
      <c r="AB1317" s="297"/>
      <c r="AC1317" s="297"/>
    </row>
    <row r="1318" spans="1:29" ht="18.75" customHeight="1" x14ac:dyDescent="0.2">
      <c r="A1318" s="297"/>
      <c r="B1318" s="297"/>
      <c r="C1318" s="297"/>
      <c r="D1318" s="297"/>
      <c r="E1318" s="297"/>
      <c r="F1318" s="297"/>
      <c r="G1318" s="297"/>
      <c r="H1318" s="297"/>
      <c r="I1318" s="297"/>
      <c r="J1318" s="297"/>
      <c r="K1318" s="297"/>
      <c r="L1318" s="297"/>
      <c r="M1318" s="297"/>
      <c r="N1318" s="297"/>
      <c r="O1318" s="297"/>
      <c r="P1318" s="297"/>
      <c r="Q1318" s="297"/>
      <c r="R1318" s="297"/>
      <c r="S1318" s="297"/>
      <c r="T1318" s="297"/>
      <c r="U1318" s="297"/>
      <c r="V1318" s="297"/>
      <c r="W1318" s="297"/>
      <c r="X1318" s="297"/>
      <c r="Y1318" s="297"/>
      <c r="Z1318" s="297"/>
      <c r="AA1318" s="297"/>
      <c r="AB1318" s="297"/>
      <c r="AC1318" s="297"/>
    </row>
    <row r="1319" spans="1:29" ht="18.75" customHeight="1" x14ac:dyDescent="0.2">
      <c r="A1319" s="297"/>
      <c r="B1319" s="297"/>
      <c r="C1319" s="297"/>
      <c r="D1319" s="297"/>
      <c r="E1319" s="297"/>
      <c r="F1319" s="297"/>
      <c r="G1319" s="297"/>
      <c r="H1319" s="297"/>
      <c r="I1319" s="297"/>
      <c r="J1319" s="297"/>
      <c r="K1319" s="297"/>
      <c r="L1319" s="297"/>
      <c r="M1319" s="297"/>
      <c r="N1319" s="297"/>
      <c r="O1319" s="297"/>
      <c r="P1319" s="297"/>
      <c r="Q1319" s="297"/>
      <c r="R1319" s="297"/>
      <c r="S1319" s="297"/>
      <c r="T1319" s="297"/>
      <c r="U1319" s="297"/>
      <c r="V1319" s="297"/>
      <c r="W1319" s="297"/>
      <c r="X1319" s="297"/>
      <c r="Y1319" s="297"/>
      <c r="Z1319" s="297"/>
      <c r="AA1319" s="297"/>
      <c r="AB1319" s="297"/>
      <c r="AC1319" s="297"/>
    </row>
    <row r="1320" spans="1:29" ht="18.75" customHeight="1" x14ac:dyDescent="0.2">
      <c r="A1320" s="297"/>
      <c r="B1320" s="297"/>
      <c r="C1320" s="297"/>
      <c r="D1320" s="297"/>
      <c r="E1320" s="297"/>
      <c r="F1320" s="297"/>
      <c r="G1320" s="297"/>
      <c r="H1320" s="297"/>
      <c r="I1320" s="297"/>
      <c r="J1320" s="297"/>
      <c r="K1320" s="297"/>
      <c r="L1320" s="297"/>
      <c r="M1320" s="297"/>
      <c r="N1320" s="297"/>
      <c r="O1320" s="297"/>
      <c r="P1320" s="297"/>
      <c r="Q1320" s="297"/>
      <c r="R1320" s="297"/>
      <c r="S1320" s="297"/>
      <c r="T1320" s="297"/>
      <c r="U1320" s="297"/>
      <c r="V1320" s="297"/>
      <c r="W1320" s="297"/>
      <c r="X1320" s="297"/>
      <c r="Y1320" s="297"/>
      <c r="Z1320" s="297"/>
      <c r="AA1320" s="297"/>
      <c r="AB1320" s="297"/>
      <c r="AC1320" s="297"/>
    </row>
    <row r="1321" spans="1:29" ht="18.75" customHeight="1" x14ac:dyDescent="0.2">
      <c r="A1321" s="297"/>
      <c r="B1321" s="297"/>
      <c r="C1321" s="297"/>
      <c r="D1321" s="297"/>
      <c r="E1321" s="297"/>
      <c r="F1321" s="297"/>
      <c r="G1321" s="297"/>
      <c r="H1321" s="297"/>
      <c r="I1321" s="297"/>
      <c r="J1321" s="297"/>
      <c r="K1321" s="297"/>
      <c r="L1321" s="297"/>
      <c r="M1321" s="297"/>
      <c r="N1321" s="297"/>
      <c r="O1321" s="297"/>
      <c r="P1321" s="297"/>
      <c r="Q1321" s="297"/>
      <c r="R1321" s="297"/>
      <c r="S1321" s="297"/>
      <c r="T1321" s="297"/>
      <c r="U1321" s="297"/>
      <c r="V1321" s="297"/>
      <c r="W1321" s="297"/>
      <c r="X1321" s="297"/>
      <c r="Y1321" s="297"/>
      <c r="Z1321" s="297"/>
      <c r="AA1321" s="297"/>
      <c r="AB1321" s="297"/>
      <c r="AC1321" s="297"/>
    </row>
    <row r="1322" spans="1:29" ht="18.75" customHeight="1" x14ac:dyDescent="0.2">
      <c r="A1322" s="297"/>
      <c r="B1322" s="297"/>
      <c r="C1322" s="297"/>
      <c r="D1322" s="297"/>
      <c r="E1322" s="297"/>
      <c r="F1322" s="297"/>
      <c r="G1322" s="297"/>
      <c r="H1322" s="297"/>
      <c r="I1322" s="297"/>
      <c r="J1322" s="297"/>
      <c r="K1322" s="297"/>
      <c r="L1322" s="297"/>
      <c r="M1322" s="297"/>
      <c r="N1322" s="297"/>
      <c r="O1322" s="297"/>
      <c r="P1322" s="297"/>
      <c r="Q1322" s="297"/>
      <c r="R1322" s="297"/>
      <c r="S1322" s="297"/>
      <c r="T1322" s="297"/>
      <c r="U1322" s="297"/>
      <c r="V1322" s="297"/>
      <c r="W1322" s="297"/>
      <c r="X1322" s="297"/>
      <c r="Y1322" s="297"/>
      <c r="Z1322" s="297"/>
      <c r="AA1322" s="297"/>
      <c r="AB1322" s="297"/>
      <c r="AC1322" s="297"/>
    </row>
    <row r="1323" spans="1:29" ht="18.75" customHeight="1" x14ac:dyDescent="0.2">
      <c r="A1323" s="297"/>
      <c r="B1323" s="297"/>
      <c r="C1323" s="297"/>
      <c r="D1323" s="297"/>
      <c r="E1323" s="297"/>
      <c r="F1323" s="297"/>
      <c r="G1323" s="297"/>
      <c r="H1323" s="297"/>
      <c r="I1323" s="297"/>
      <c r="J1323" s="297"/>
      <c r="K1323" s="297"/>
      <c r="L1323" s="297"/>
      <c r="M1323" s="297"/>
      <c r="N1323" s="297"/>
      <c r="O1323" s="297"/>
      <c r="P1323" s="297"/>
      <c r="Q1323" s="297"/>
      <c r="R1323" s="297"/>
      <c r="S1323" s="297"/>
      <c r="T1323" s="297"/>
      <c r="U1323" s="297"/>
      <c r="V1323" s="297"/>
      <c r="W1323" s="297"/>
      <c r="X1323" s="297"/>
      <c r="Y1323" s="297"/>
      <c r="Z1323" s="297"/>
      <c r="AA1323" s="297"/>
      <c r="AB1323" s="297"/>
      <c r="AC1323" s="297"/>
    </row>
    <row r="1324" spans="1:29" ht="18.75" customHeight="1" x14ac:dyDescent="0.2">
      <c r="A1324" s="297"/>
      <c r="B1324" s="297"/>
      <c r="C1324" s="297"/>
      <c r="D1324" s="297"/>
      <c r="E1324" s="297"/>
      <c r="F1324" s="297"/>
      <c r="G1324" s="297"/>
      <c r="H1324" s="297"/>
      <c r="I1324" s="297"/>
      <c r="J1324" s="297"/>
      <c r="K1324" s="297"/>
      <c r="L1324" s="297"/>
      <c r="M1324" s="297"/>
      <c r="N1324" s="297"/>
      <c r="O1324" s="297"/>
      <c r="P1324" s="297"/>
      <c r="Q1324" s="297"/>
      <c r="R1324" s="297"/>
      <c r="S1324" s="297"/>
      <c r="T1324" s="297"/>
      <c r="U1324" s="297"/>
      <c r="V1324" s="297"/>
      <c r="W1324" s="297"/>
      <c r="X1324" s="297"/>
      <c r="Y1324" s="297"/>
      <c r="Z1324" s="297"/>
      <c r="AA1324" s="297"/>
      <c r="AB1324" s="297"/>
      <c r="AC1324" s="297"/>
    </row>
    <row r="1325" spans="1:29" ht="18.75" customHeight="1" x14ac:dyDescent="0.2">
      <c r="A1325" s="297"/>
      <c r="B1325" s="297"/>
      <c r="C1325" s="297"/>
      <c r="D1325" s="297"/>
      <c r="E1325" s="297"/>
      <c r="F1325" s="297"/>
      <c r="G1325" s="297"/>
      <c r="H1325" s="297"/>
      <c r="I1325" s="297"/>
      <c r="J1325" s="297"/>
      <c r="K1325" s="297"/>
      <c r="L1325" s="297"/>
      <c r="M1325" s="297"/>
      <c r="N1325" s="297"/>
      <c r="O1325" s="297"/>
      <c r="P1325" s="297"/>
      <c r="Q1325" s="297"/>
      <c r="R1325" s="297"/>
      <c r="S1325" s="297"/>
      <c r="T1325" s="297"/>
      <c r="U1325" s="297"/>
      <c r="V1325" s="297"/>
      <c r="W1325" s="297"/>
      <c r="X1325" s="297"/>
      <c r="Y1325" s="297"/>
      <c r="Z1325" s="297"/>
      <c r="AA1325" s="297"/>
      <c r="AB1325" s="297"/>
      <c r="AC1325" s="297"/>
    </row>
    <row r="1326" spans="1:29" ht="18.75" customHeight="1" x14ac:dyDescent="0.2">
      <c r="A1326" s="297"/>
      <c r="B1326" s="297"/>
      <c r="C1326" s="297"/>
      <c r="D1326" s="297"/>
      <c r="E1326" s="297"/>
      <c r="F1326" s="297"/>
      <c r="G1326" s="297"/>
      <c r="H1326" s="297"/>
      <c r="I1326" s="297"/>
      <c r="J1326" s="297"/>
      <c r="K1326" s="297"/>
      <c r="L1326" s="297"/>
      <c r="M1326" s="297"/>
      <c r="N1326" s="297"/>
      <c r="O1326" s="297"/>
      <c r="P1326" s="297"/>
      <c r="Q1326" s="297"/>
      <c r="R1326" s="297"/>
      <c r="S1326" s="297"/>
      <c r="T1326" s="297"/>
      <c r="U1326" s="297"/>
      <c r="V1326" s="297"/>
      <c r="W1326" s="297"/>
      <c r="X1326" s="297"/>
      <c r="Y1326" s="297"/>
      <c r="Z1326" s="297"/>
      <c r="AA1326" s="297"/>
      <c r="AB1326" s="297"/>
      <c r="AC1326" s="297"/>
    </row>
    <row r="1327" spans="1:29" ht="18.75" customHeight="1" x14ac:dyDescent="0.2">
      <c r="A1327" s="297"/>
      <c r="B1327" s="297"/>
      <c r="C1327" s="297"/>
      <c r="D1327" s="297"/>
      <c r="E1327" s="297"/>
      <c r="F1327" s="297"/>
      <c r="G1327" s="297"/>
      <c r="H1327" s="297"/>
      <c r="I1327" s="297"/>
      <c r="J1327" s="297"/>
      <c r="K1327" s="297"/>
      <c r="L1327" s="297"/>
      <c r="M1327" s="297"/>
      <c r="N1327" s="297"/>
      <c r="O1327" s="297"/>
      <c r="P1327" s="297"/>
      <c r="Q1327" s="297"/>
      <c r="R1327" s="297"/>
      <c r="S1327" s="297"/>
      <c r="T1327" s="297"/>
      <c r="U1327" s="297"/>
      <c r="V1327" s="297"/>
      <c r="W1327" s="297"/>
      <c r="X1327" s="297"/>
      <c r="Y1327" s="297"/>
      <c r="Z1327" s="297"/>
      <c r="AA1327" s="297"/>
      <c r="AB1327" s="297"/>
      <c r="AC1327" s="297"/>
    </row>
    <row r="1328" spans="1:29" ht="18.75" customHeight="1" x14ac:dyDescent="0.2">
      <c r="A1328" s="297"/>
      <c r="B1328" s="297"/>
      <c r="C1328" s="297"/>
      <c r="D1328" s="297"/>
      <c r="E1328" s="297"/>
      <c r="F1328" s="297"/>
      <c r="G1328" s="297"/>
      <c r="H1328" s="297"/>
      <c r="I1328" s="297"/>
      <c r="J1328" s="297"/>
      <c r="K1328" s="297"/>
      <c r="L1328" s="297"/>
      <c r="M1328" s="297"/>
      <c r="N1328" s="297"/>
      <c r="O1328" s="297"/>
      <c r="P1328" s="297"/>
      <c r="Q1328" s="297"/>
      <c r="R1328" s="297"/>
      <c r="S1328" s="297"/>
      <c r="T1328" s="297"/>
      <c r="U1328" s="297"/>
      <c r="V1328" s="297"/>
      <c r="W1328" s="297"/>
      <c r="X1328" s="297"/>
      <c r="Y1328" s="297"/>
      <c r="Z1328" s="297"/>
      <c r="AA1328" s="297"/>
      <c r="AB1328" s="297"/>
      <c r="AC1328" s="297"/>
    </row>
    <row r="1329" spans="1:29" ht="18.75" customHeight="1" x14ac:dyDescent="0.2">
      <c r="A1329" s="297"/>
      <c r="B1329" s="297"/>
      <c r="C1329" s="297"/>
      <c r="D1329" s="297"/>
      <c r="E1329" s="297"/>
      <c r="F1329" s="297"/>
      <c r="G1329" s="297"/>
      <c r="H1329" s="297"/>
      <c r="I1329" s="297"/>
      <c r="J1329" s="297"/>
      <c r="K1329" s="297"/>
      <c r="L1329" s="297"/>
      <c r="M1329" s="297"/>
      <c r="N1329" s="297"/>
      <c r="O1329" s="297"/>
      <c r="P1329" s="297"/>
      <c r="Q1329" s="297"/>
      <c r="R1329" s="297"/>
      <c r="S1329" s="297"/>
      <c r="T1329" s="297"/>
      <c r="U1329" s="297"/>
      <c r="V1329" s="297"/>
      <c r="W1329" s="297"/>
      <c r="X1329" s="297"/>
      <c r="Y1329" s="297"/>
      <c r="Z1329" s="297"/>
      <c r="AA1329" s="297"/>
      <c r="AB1329" s="297"/>
      <c r="AC1329" s="297"/>
    </row>
    <row r="1330" spans="1:29" ht="18.75" customHeight="1" x14ac:dyDescent="0.2">
      <c r="A1330" s="297"/>
      <c r="B1330" s="297"/>
      <c r="C1330" s="297"/>
      <c r="D1330" s="297"/>
      <c r="E1330" s="297"/>
      <c r="F1330" s="297"/>
      <c r="G1330" s="297"/>
      <c r="H1330" s="297"/>
      <c r="I1330" s="297"/>
      <c r="J1330" s="297"/>
      <c r="K1330" s="297"/>
      <c r="L1330" s="297"/>
      <c r="M1330" s="297"/>
      <c r="N1330" s="297"/>
      <c r="O1330" s="297"/>
      <c r="P1330" s="297"/>
      <c r="Q1330" s="297"/>
      <c r="R1330" s="297"/>
      <c r="S1330" s="297"/>
      <c r="T1330" s="297"/>
      <c r="U1330" s="297"/>
      <c r="V1330" s="297"/>
      <c r="W1330" s="297"/>
      <c r="X1330" s="297"/>
      <c r="Y1330" s="297"/>
      <c r="Z1330" s="297"/>
      <c r="AA1330" s="297"/>
      <c r="AB1330" s="297"/>
      <c r="AC1330" s="297"/>
    </row>
    <row r="1331" spans="1:29" ht="18.75" customHeight="1" x14ac:dyDescent="0.2">
      <c r="A1331" s="297"/>
      <c r="B1331" s="297"/>
      <c r="C1331" s="297"/>
      <c r="D1331" s="297"/>
      <c r="E1331" s="297"/>
      <c r="F1331" s="297"/>
      <c r="G1331" s="297"/>
      <c r="H1331" s="297"/>
      <c r="I1331" s="297"/>
      <c r="J1331" s="297"/>
      <c r="K1331" s="297"/>
      <c r="L1331" s="297"/>
      <c r="M1331" s="297"/>
      <c r="N1331" s="297"/>
      <c r="O1331" s="297"/>
      <c r="P1331" s="297"/>
      <c r="Q1331" s="297"/>
      <c r="R1331" s="297"/>
      <c r="S1331" s="297"/>
      <c r="T1331" s="297"/>
      <c r="U1331" s="297"/>
      <c r="V1331" s="297"/>
      <c r="W1331" s="297"/>
      <c r="X1331" s="297"/>
      <c r="Y1331" s="297"/>
      <c r="Z1331" s="297"/>
      <c r="AA1331" s="297"/>
      <c r="AB1331" s="297"/>
      <c r="AC1331" s="297"/>
    </row>
    <row r="1332" spans="1:29" ht="18.75" customHeight="1" x14ac:dyDescent="0.2">
      <c r="A1332" s="297"/>
      <c r="B1332" s="297"/>
      <c r="C1332" s="297"/>
      <c r="D1332" s="297"/>
      <c r="E1332" s="297"/>
      <c r="F1332" s="297"/>
      <c r="G1332" s="297"/>
      <c r="H1332" s="297"/>
      <c r="I1332" s="297"/>
      <c r="J1332" s="297"/>
      <c r="K1332" s="297"/>
      <c r="L1332" s="297"/>
      <c r="M1332" s="297"/>
      <c r="N1332" s="297"/>
      <c r="O1332" s="297"/>
      <c r="P1332" s="297"/>
      <c r="Q1332" s="297"/>
      <c r="R1332" s="297"/>
      <c r="S1332" s="297"/>
      <c r="T1332" s="297"/>
      <c r="U1332" s="297"/>
      <c r="V1332" s="297"/>
      <c r="W1332" s="297"/>
      <c r="X1332" s="297"/>
      <c r="Y1332" s="297"/>
      <c r="Z1332" s="297"/>
      <c r="AA1332" s="297"/>
      <c r="AB1332" s="297"/>
      <c r="AC1332" s="297"/>
    </row>
    <row r="1333" spans="1:29" ht="18.75" customHeight="1" x14ac:dyDescent="0.2">
      <c r="A1333" s="297"/>
      <c r="B1333" s="297"/>
      <c r="C1333" s="297"/>
      <c r="D1333" s="297"/>
      <c r="E1333" s="297"/>
      <c r="F1333" s="297"/>
      <c r="G1333" s="297"/>
      <c r="H1333" s="297"/>
      <c r="I1333" s="297"/>
      <c r="J1333" s="297"/>
      <c r="K1333" s="297"/>
      <c r="L1333" s="297"/>
      <c r="M1333" s="297"/>
      <c r="N1333" s="297"/>
      <c r="O1333" s="297"/>
      <c r="P1333" s="297"/>
      <c r="Q1333" s="297"/>
      <c r="R1333" s="297"/>
      <c r="S1333" s="297"/>
      <c r="T1333" s="297"/>
      <c r="U1333" s="297"/>
      <c r="V1333" s="297"/>
      <c r="W1333" s="297"/>
      <c r="X1333" s="297"/>
      <c r="Y1333" s="297"/>
      <c r="Z1333" s="297"/>
      <c r="AA1333" s="297"/>
      <c r="AB1333" s="297"/>
      <c r="AC1333" s="297"/>
    </row>
    <row r="1334" spans="1:29" ht="18.75" customHeight="1" x14ac:dyDescent="0.2">
      <c r="A1334" s="297"/>
      <c r="B1334" s="297"/>
      <c r="C1334" s="297"/>
      <c r="D1334" s="297"/>
      <c r="E1334" s="297"/>
      <c r="F1334" s="297"/>
      <c r="G1334" s="297"/>
      <c r="H1334" s="297"/>
      <c r="I1334" s="297"/>
      <c r="J1334" s="297"/>
      <c r="K1334" s="297"/>
      <c r="L1334" s="297"/>
      <c r="M1334" s="297"/>
      <c r="N1334" s="297"/>
      <c r="O1334" s="297"/>
      <c r="P1334" s="297"/>
      <c r="Q1334" s="297"/>
      <c r="R1334" s="297"/>
      <c r="S1334" s="297"/>
      <c r="T1334" s="297"/>
      <c r="U1334" s="297"/>
      <c r="V1334" s="297"/>
      <c r="W1334" s="297"/>
      <c r="X1334" s="297"/>
      <c r="Y1334" s="297"/>
      <c r="Z1334" s="297"/>
      <c r="AA1334" s="297"/>
      <c r="AB1334" s="297"/>
      <c r="AC1334" s="297"/>
    </row>
    <row r="1335" spans="1:29" ht="18.75" customHeight="1" x14ac:dyDescent="0.2">
      <c r="A1335" s="297"/>
      <c r="B1335" s="297"/>
      <c r="C1335" s="297"/>
      <c r="D1335" s="297"/>
      <c r="E1335" s="297"/>
      <c r="F1335" s="297"/>
      <c r="G1335" s="297"/>
      <c r="H1335" s="297"/>
      <c r="I1335" s="297"/>
      <c r="J1335" s="297"/>
      <c r="K1335" s="297"/>
      <c r="L1335" s="297"/>
      <c r="M1335" s="297"/>
      <c r="N1335" s="297"/>
      <c r="O1335" s="297"/>
      <c r="P1335" s="297"/>
      <c r="Q1335" s="297"/>
      <c r="R1335" s="297"/>
      <c r="S1335" s="297"/>
      <c r="T1335" s="297"/>
      <c r="U1335" s="297"/>
      <c r="V1335" s="297"/>
      <c r="W1335" s="297"/>
      <c r="X1335" s="297"/>
      <c r="Y1335" s="297"/>
      <c r="Z1335" s="297"/>
      <c r="AA1335" s="297"/>
      <c r="AB1335" s="297"/>
      <c r="AC1335" s="297"/>
    </row>
    <row r="1336" spans="1:29" ht="18.75" customHeight="1" x14ac:dyDescent="0.2">
      <c r="A1336" s="297"/>
      <c r="B1336" s="297"/>
      <c r="C1336" s="297"/>
      <c r="D1336" s="297"/>
      <c r="E1336" s="297"/>
      <c r="F1336" s="297"/>
      <c r="G1336" s="297"/>
      <c r="H1336" s="297"/>
      <c r="I1336" s="297"/>
      <c r="J1336" s="297"/>
      <c r="K1336" s="297"/>
      <c r="L1336" s="297"/>
      <c r="M1336" s="297"/>
      <c r="N1336" s="297"/>
      <c r="O1336" s="297"/>
      <c r="P1336" s="297"/>
      <c r="Q1336" s="297"/>
      <c r="R1336" s="297"/>
      <c r="S1336" s="297"/>
      <c r="T1336" s="297"/>
      <c r="U1336" s="297"/>
      <c r="V1336" s="297"/>
      <c r="W1336" s="297"/>
      <c r="X1336" s="297"/>
      <c r="Y1336" s="297"/>
      <c r="Z1336" s="297"/>
      <c r="AA1336" s="297"/>
      <c r="AB1336" s="297"/>
      <c r="AC1336" s="297"/>
    </row>
    <row r="1337" spans="1:29" ht="18.75" customHeight="1" x14ac:dyDescent="0.2">
      <c r="A1337" s="297"/>
      <c r="B1337" s="297"/>
      <c r="C1337" s="297"/>
      <c r="D1337" s="297"/>
      <c r="E1337" s="297"/>
      <c r="F1337" s="297"/>
      <c r="G1337" s="297"/>
      <c r="H1337" s="297"/>
      <c r="I1337" s="297"/>
      <c r="J1337" s="297"/>
      <c r="K1337" s="297"/>
      <c r="L1337" s="297"/>
      <c r="M1337" s="297"/>
      <c r="N1337" s="297"/>
      <c r="O1337" s="297"/>
      <c r="P1337" s="297"/>
      <c r="Q1337" s="297"/>
      <c r="R1337" s="297"/>
      <c r="S1337" s="297"/>
      <c r="T1337" s="297"/>
      <c r="U1337" s="297"/>
      <c r="V1337" s="297"/>
      <c r="W1337" s="297"/>
      <c r="X1337" s="297"/>
      <c r="Y1337" s="297"/>
      <c r="Z1337" s="297"/>
      <c r="AA1337" s="297"/>
      <c r="AB1337" s="297"/>
      <c r="AC1337" s="297"/>
    </row>
    <row r="1338" spans="1:29" ht="18.75" customHeight="1" x14ac:dyDescent="0.2">
      <c r="A1338" s="297"/>
      <c r="B1338" s="297"/>
      <c r="C1338" s="297"/>
      <c r="D1338" s="297"/>
      <c r="E1338" s="297"/>
      <c r="F1338" s="297"/>
      <c r="G1338" s="297"/>
      <c r="H1338" s="297"/>
      <c r="I1338" s="297"/>
      <c r="J1338" s="297"/>
      <c r="K1338" s="297"/>
      <c r="L1338" s="297"/>
      <c r="M1338" s="297"/>
      <c r="N1338" s="297"/>
      <c r="O1338" s="297"/>
      <c r="P1338" s="297"/>
      <c r="Q1338" s="297"/>
      <c r="R1338" s="297"/>
      <c r="S1338" s="297"/>
      <c r="T1338" s="297"/>
      <c r="U1338" s="297"/>
      <c r="V1338" s="297"/>
      <c r="W1338" s="297"/>
      <c r="X1338" s="297"/>
      <c r="Y1338" s="297"/>
      <c r="Z1338" s="297"/>
      <c r="AA1338" s="297"/>
      <c r="AB1338" s="297"/>
      <c r="AC1338" s="297"/>
    </row>
    <row r="1339" spans="1:29" ht="18.75" customHeight="1" x14ac:dyDescent="0.2">
      <c r="A1339" s="297"/>
      <c r="B1339" s="297"/>
      <c r="C1339" s="297"/>
      <c r="D1339" s="297"/>
      <c r="E1339" s="297"/>
      <c r="F1339" s="297"/>
      <c r="G1339" s="297"/>
      <c r="H1339" s="297"/>
      <c r="I1339" s="297"/>
      <c r="J1339" s="297"/>
      <c r="K1339" s="297"/>
      <c r="L1339" s="297"/>
      <c r="M1339" s="297"/>
      <c r="N1339" s="297"/>
      <c r="O1339" s="297"/>
      <c r="P1339" s="297"/>
      <c r="Q1339" s="297"/>
      <c r="R1339" s="297"/>
      <c r="S1339" s="297"/>
      <c r="T1339" s="297"/>
      <c r="U1339" s="297"/>
      <c r="V1339" s="297"/>
      <c r="W1339" s="297"/>
      <c r="X1339" s="297"/>
      <c r="Y1339" s="297"/>
      <c r="Z1339" s="297"/>
      <c r="AA1339" s="297"/>
      <c r="AB1339" s="297"/>
      <c r="AC1339" s="297"/>
    </row>
    <row r="1340" spans="1:29" ht="18.75" customHeight="1" x14ac:dyDescent="0.2">
      <c r="A1340" s="297"/>
      <c r="B1340" s="297"/>
      <c r="C1340" s="297"/>
      <c r="D1340" s="297"/>
      <c r="E1340" s="297"/>
      <c r="F1340" s="297"/>
      <c r="G1340" s="297"/>
      <c r="H1340" s="297"/>
      <c r="I1340" s="297"/>
      <c r="J1340" s="297"/>
      <c r="K1340" s="297"/>
      <c r="L1340" s="297"/>
      <c r="M1340" s="297"/>
      <c r="N1340" s="297"/>
      <c r="O1340" s="297"/>
      <c r="P1340" s="297"/>
      <c r="Q1340" s="297"/>
      <c r="R1340" s="297"/>
      <c r="S1340" s="297"/>
      <c r="T1340" s="297"/>
      <c r="U1340" s="297"/>
      <c r="V1340" s="297"/>
      <c r="W1340" s="297"/>
      <c r="X1340" s="297"/>
      <c r="Y1340" s="297"/>
      <c r="Z1340" s="297"/>
      <c r="AA1340" s="297"/>
      <c r="AB1340" s="297"/>
      <c r="AC1340" s="297"/>
    </row>
    <row r="1341" spans="1:29" ht="18.75" customHeight="1" x14ac:dyDescent="0.2">
      <c r="A1341" s="297"/>
      <c r="B1341" s="297"/>
      <c r="C1341" s="297"/>
      <c r="D1341" s="297"/>
      <c r="E1341" s="297"/>
      <c r="F1341" s="297"/>
      <c r="G1341" s="297"/>
      <c r="H1341" s="297"/>
      <c r="I1341" s="297"/>
      <c r="J1341" s="297"/>
      <c r="K1341" s="297"/>
      <c r="L1341" s="297"/>
      <c r="M1341" s="297"/>
      <c r="N1341" s="297"/>
      <c r="O1341" s="297"/>
      <c r="P1341" s="297"/>
      <c r="Q1341" s="297"/>
      <c r="R1341" s="297"/>
      <c r="S1341" s="297"/>
      <c r="T1341" s="297"/>
      <c r="U1341" s="297"/>
      <c r="V1341" s="297"/>
      <c r="W1341" s="297"/>
      <c r="X1341" s="297"/>
      <c r="Y1341" s="297"/>
      <c r="Z1341" s="297"/>
      <c r="AA1341" s="297"/>
      <c r="AB1341" s="297"/>
      <c r="AC1341" s="297"/>
    </row>
    <row r="1342" spans="1:29" ht="18.75" customHeight="1" x14ac:dyDescent="0.2">
      <c r="A1342" s="297"/>
      <c r="B1342" s="297"/>
      <c r="C1342" s="297"/>
      <c r="D1342" s="297"/>
      <c r="E1342" s="297"/>
      <c r="F1342" s="297"/>
      <c r="G1342" s="297"/>
      <c r="H1342" s="297"/>
      <c r="I1342" s="297"/>
      <c r="J1342" s="297"/>
      <c r="K1342" s="297"/>
      <c r="L1342" s="297"/>
      <c r="M1342" s="297"/>
      <c r="N1342" s="297"/>
      <c r="O1342" s="297"/>
      <c r="P1342" s="297"/>
      <c r="Q1342" s="297"/>
      <c r="R1342" s="297"/>
      <c r="S1342" s="297"/>
      <c r="T1342" s="297"/>
      <c r="U1342" s="297"/>
      <c r="V1342" s="297"/>
      <c r="W1342" s="297"/>
      <c r="X1342" s="297"/>
      <c r="Y1342" s="297"/>
      <c r="Z1342" s="297"/>
      <c r="AA1342" s="297"/>
      <c r="AB1342" s="297"/>
      <c r="AC1342" s="297"/>
    </row>
    <row r="1343" spans="1:29" ht="18.75" customHeight="1" x14ac:dyDescent="0.2">
      <c r="A1343" s="297"/>
      <c r="B1343" s="297"/>
      <c r="C1343" s="297"/>
      <c r="D1343" s="297"/>
      <c r="E1343" s="297"/>
      <c r="F1343" s="297"/>
      <c r="G1343" s="297"/>
      <c r="H1343" s="297"/>
      <c r="I1343" s="297"/>
      <c r="J1343" s="297"/>
      <c r="K1343" s="297"/>
      <c r="L1343" s="297"/>
      <c r="M1343" s="297"/>
      <c r="N1343" s="297"/>
      <c r="O1343" s="297"/>
      <c r="P1343" s="297"/>
      <c r="Q1343" s="297"/>
      <c r="R1343" s="297"/>
      <c r="S1343" s="297"/>
      <c r="T1343" s="297"/>
      <c r="U1343" s="297"/>
      <c r="V1343" s="297"/>
      <c r="W1343" s="297"/>
      <c r="X1343" s="297"/>
      <c r="Y1343" s="297"/>
      <c r="Z1343" s="297"/>
      <c r="AA1343" s="297"/>
      <c r="AB1343" s="297"/>
      <c r="AC1343" s="297"/>
    </row>
    <row r="1344" spans="1:29" ht="18.75" customHeight="1" x14ac:dyDescent="0.2">
      <c r="A1344" s="297"/>
      <c r="B1344" s="297"/>
      <c r="C1344" s="297"/>
      <c r="D1344" s="297"/>
      <c r="E1344" s="297"/>
      <c r="F1344" s="297"/>
      <c r="G1344" s="297"/>
      <c r="H1344" s="297"/>
      <c r="I1344" s="297"/>
      <c r="J1344" s="297"/>
      <c r="K1344" s="297"/>
      <c r="L1344" s="297"/>
      <c r="M1344" s="297"/>
      <c r="N1344" s="297"/>
      <c r="O1344" s="297"/>
      <c r="P1344" s="297"/>
      <c r="Q1344" s="297"/>
      <c r="R1344" s="297"/>
      <c r="S1344" s="297"/>
      <c r="T1344" s="297"/>
      <c r="U1344" s="297"/>
      <c r="V1344" s="297"/>
      <c r="W1344" s="297"/>
      <c r="X1344" s="297"/>
      <c r="Y1344" s="297"/>
      <c r="Z1344" s="297"/>
      <c r="AA1344" s="297"/>
      <c r="AB1344" s="297"/>
      <c r="AC1344" s="297"/>
    </row>
    <row r="1345" spans="1:29" ht="18.75" customHeight="1" x14ac:dyDescent="0.2">
      <c r="A1345" s="297"/>
      <c r="B1345" s="297"/>
      <c r="C1345" s="297"/>
      <c r="D1345" s="297"/>
      <c r="E1345" s="297"/>
      <c r="F1345" s="297"/>
      <c r="G1345" s="297"/>
      <c r="H1345" s="297"/>
      <c r="I1345" s="297"/>
      <c r="J1345" s="297"/>
      <c r="K1345" s="297"/>
      <c r="L1345" s="297"/>
      <c r="M1345" s="297"/>
      <c r="N1345" s="297"/>
      <c r="O1345" s="297"/>
      <c r="P1345" s="297"/>
      <c r="Q1345" s="297"/>
      <c r="R1345" s="297"/>
      <c r="S1345" s="297"/>
      <c r="T1345" s="297"/>
      <c r="U1345" s="297"/>
      <c r="V1345" s="297"/>
      <c r="W1345" s="297"/>
      <c r="X1345" s="297"/>
      <c r="Y1345" s="297"/>
      <c r="Z1345" s="297"/>
      <c r="AA1345" s="297"/>
      <c r="AB1345" s="297"/>
      <c r="AC1345" s="297"/>
    </row>
    <row r="1346" spans="1:29" ht="18.75" customHeight="1" x14ac:dyDescent="0.2">
      <c r="A1346" s="297"/>
      <c r="B1346" s="297"/>
      <c r="C1346" s="297"/>
      <c r="D1346" s="297"/>
      <c r="E1346" s="297"/>
      <c r="F1346" s="297"/>
      <c r="G1346" s="297"/>
      <c r="H1346" s="297"/>
      <c r="I1346" s="297"/>
      <c r="J1346" s="297"/>
      <c r="K1346" s="297"/>
      <c r="L1346" s="297"/>
      <c r="M1346" s="297"/>
      <c r="N1346" s="297"/>
      <c r="O1346" s="297"/>
      <c r="P1346" s="297"/>
      <c r="Q1346" s="297"/>
      <c r="R1346" s="297"/>
      <c r="S1346" s="297"/>
      <c r="T1346" s="297"/>
      <c r="U1346" s="297"/>
      <c r="V1346" s="297"/>
      <c r="W1346" s="297"/>
      <c r="X1346" s="297"/>
      <c r="Y1346" s="297"/>
      <c r="Z1346" s="297"/>
      <c r="AA1346" s="297"/>
      <c r="AB1346" s="297"/>
      <c r="AC1346" s="297"/>
    </row>
    <row r="1347" spans="1:29" ht="18.75" customHeight="1" x14ac:dyDescent="0.2">
      <c r="A1347" s="297"/>
      <c r="B1347" s="297"/>
      <c r="C1347" s="297"/>
      <c r="D1347" s="297"/>
      <c r="E1347" s="297"/>
      <c r="F1347" s="297"/>
      <c r="G1347" s="297"/>
      <c r="H1347" s="297"/>
      <c r="I1347" s="297"/>
      <c r="J1347" s="297"/>
      <c r="K1347" s="297"/>
      <c r="L1347" s="297"/>
      <c r="M1347" s="297"/>
      <c r="N1347" s="297"/>
      <c r="O1347" s="297"/>
      <c r="P1347" s="297"/>
      <c r="Q1347" s="297"/>
      <c r="R1347" s="297"/>
      <c r="S1347" s="297"/>
      <c r="T1347" s="297"/>
      <c r="U1347" s="297"/>
      <c r="V1347" s="297"/>
      <c r="W1347" s="297"/>
      <c r="X1347" s="297"/>
      <c r="Y1347" s="297"/>
      <c r="Z1347" s="297"/>
      <c r="AA1347" s="297"/>
      <c r="AB1347" s="297"/>
      <c r="AC1347" s="297"/>
    </row>
    <row r="1348" spans="1:29" ht="18.75" customHeight="1" x14ac:dyDescent="0.2">
      <c r="A1348" s="297"/>
      <c r="B1348" s="297"/>
      <c r="C1348" s="297"/>
      <c r="D1348" s="297"/>
      <c r="E1348" s="297"/>
      <c r="F1348" s="297"/>
      <c r="G1348" s="297"/>
      <c r="H1348" s="297"/>
      <c r="I1348" s="297"/>
      <c r="J1348" s="297"/>
      <c r="K1348" s="297"/>
      <c r="L1348" s="297"/>
      <c r="M1348" s="297"/>
      <c r="N1348" s="297"/>
      <c r="O1348" s="297"/>
      <c r="P1348" s="297"/>
      <c r="Q1348" s="297"/>
      <c r="R1348" s="297"/>
      <c r="S1348" s="297"/>
      <c r="T1348" s="297"/>
      <c r="U1348" s="297"/>
      <c r="V1348" s="297"/>
      <c r="W1348" s="297"/>
      <c r="X1348" s="297"/>
      <c r="Y1348" s="297"/>
      <c r="Z1348" s="297"/>
      <c r="AA1348" s="297"/>
      <c r="AB1348" s="297"/>
      <c r="AC1348" s="297"/>
    </row>
    <row r="1349" spans="1:29" ht="18.75" customHeight="1" x14ac:dyDescent="0.2">
      <c r="A1349" s="297"/>
      <c r="B1349" s="297"/>
      <c r="C1349" s="297"/>
      <c r="D1349" s="297"/>
      <c r="E1349" s="297"/>
      <c r="F1349" s="297"/>
      <c r="G1349" s="297"/>
      <c r="H1349" s="297"/>
      <c r="I1349" s="297"/>
      <c r="J1349" s="297"/>
      <c r="K1349" s="297"/>
      <c r="L1349" s="297"/>
      <c r="M1349" s="297"/>
      <c r="N1349" s="297"/>
      <c r="O1349" s="297"/>
      <c r="P1349" s="297"/>
      <c r="Q1349" s="297"/>
      <c r="R1349" s="297"/>
      <c r="S1349" s="297"/>
      <c r="T1349" s="297"/>
      <c r="U1349" s="297"/>
      <c r="V1349" s="297"/>
      <c r="W1349" s="297"/>
      <c r="X1349" s="297"/>
      <c r="Y1349" s="297"/>
      <c r="Z1349" s="297"/>
      <c r="AA1349" s="297"/>
      <c r="AB1349" s="297"/>
      <c r="AC1349" s="297"/>
    </row>
    <row r="1350" spans="1:29" ht="18.75" customHeight="1" x14ac:dyDescent="0.2">
      <c r="A1350" s="297"/>
      <c r="B1350" s="297"/>
      <c r="C1350" s="297"/>
      <c r="D1350" s="297"/>
      <c r="E1350" s="297"/>
      <c r="F1350" s="297"/>
      <c r="G1350" s="297"/>
      <c r="H1350" s="297"/>
      <c r="I1350" s="297"/>
      <c r="J1350" s="297"/>
      <c r="K1350" s="297"/>
      <c r="L1350" s="297"/>
      <c r="M1350" s="297"/>
      <c r="N1350" s="297"/>
      <c r="O1350" s="297"/>
      <c r="P1350" s="297"/>
      <c r="Q1350" s="297"/>
      <c r="R1350" s="297"/>
      <c r="S1350" s="297"/>
      <c r="T1350" s="297"/>
      <c r="U1350" s="297"/>
      <c r="V1350" s="297"/>
      <c r="W1350" s="297"/>
      <c r="X1350" s="297"/>
      <c r="Y1350" s="297"/>
      <c r="Z1350" s="297"/>
      <c r="AA1350" s="297"/>
      <c r="AB1350" s="297"/>
      <c r="AC1350" s="297"/>
    </row>
    <row r="1351" spans="1:29" ht="18.75" customHeight="1" x14ac:dyDescent="0.2">
      <c r="A1351" s="297"/>
      <c r="B1351" s="297"/>
      <c r="C1351" s="297"/>
      <c r="D1351" s="297"/>
      <c r="E1351" s="297"/>
      <c r="F1351" s="297"/>
      <c r="G1351" s="297"/>
      <c r="H1351" s="297"/>
      <c r="I1351" s="297"/>
      <c r="J1351" s="297"/>
      <c r="K1351" s="297"/>
      <c r="L1351" s="297"/>
      <c r="M1351" s="297"/>
      <c r="N1351" s="297"/>
      <c r="O1351" s="297"/>
      <c r="P1351" s="297"/>
      <c r="Q1351" s="297"/>
      <c r="R1351" s="297"/>
      <c r="S1351" s="297"/>
      <c r="T1351" s="297"/>
      <c r="U1351" s="297"/>
      <c r="V1351" s="297"/>
      <c r="W1351" s="297"/>
      <c r="X1351" s="297"/>
      <c r="Y1351" s="297"/>
      <c r="Z1351" s="297"/>
      <c r="AA1351" s="297"/>
      <c r="AB1351" s="297"/>
      <c r="AC1351" s="297"/>
    </row>
    <row r="1352" spans="1:29" ht="18.75" customHeight="1" x14ac:dyDescent="0.2">
      <c r="A1352" s="297"/>
      <c r="B1352" s="297"/>
      <c r="C1352" s="297"/>
      <c r="D1352" s="297"/>
      <c r="E1352" s="297"/>
      <c r="F1352" s="297"/>
      <c r="G1352" s="297"/>
      <c r="H1352" s="297"/>
      <c r="I1352" s="297"/>
      <c r="J1352" s="297"/>
      <c r="K1352" s="297"/>
      <c r="L1352" s="297"/>
      <c r="M1352" s="297"/>
      <c r="N1352" s="297"/>
      <c r="O1352" s="297"/>
      <c r="P1352" s="297"/>
      <c r="Q1352" s="297"/>
      <c r="R1352" s="297"/>
      <c r="S1352" s="297"/>
      <c r="T1352" s="297"/>
      <c r="U1352" s="297"/>
      <c r="V1352" s="297"/>
      <c r="W1352" s="297"/>
      <c r="X1352" s="297"/>
      <c r="Y1352" s="297"/>
      <c r="Z1352" s="297"/>
      <c r="AA1352" s="297"/>
      <c r="AB1352" s="297"/>
      <c r="AC1352" s="297"/>
    </row>
    <row r="1353" spans="1:29" ht="18.75" customHeight="1" x14ac:dyDescent="0.2">
      <c r="A1353" s="297"/>
      <c r="B1353" s="297"/>
      <c r="C1353" s="297"/>
      <c r="D1353" s="297"/>
      <c r="E1353" s="297"/>
      <c r="F1353" s="297"/>
      <c r="G1353" s="297"/>
      <c r="H1353" s="297"/>
      <c r="I1353" s="297"/>
      <c r="J1353" s="297"/>
      <c r="K1353" s="297"/>
      <c r="L1353" s="297"/>
      <c r="M1353" s="297"/>
      <c r="N1353" s="297"/>
      <c r="O1353" s="297"/>
      <c r="P1353" s="297"/>
      <c r="Q1353" s="297"/>
      <c r="R1353" s="297"/>
      <c r="S1353" s="297"/>
      <c r="T1353" s="297"/>
      <c r="U1353" s="297"/>
      <c r="V1353" s="297"/>
      <c r="W1353" s="297"/>
      <c r="X1353" s="297"/>
      <c r="Y1353" s="297"/>
      <c r="Z1353" s="297"/>
      <c r="AA1353" s="297"/>
      <c r="AB1353" s="297"/>
      <c r="AC1353" s="297"/>
    </row>
    <row r="1354" spans="1:29" ht="18.75" customHeight="1" x14ac:dyDescent="0.2">
      <c r="A1354" s="297"/>
      <c r="B1354" s="297"/>
      <c r="C1354" s="297"/>
      <c r="D1354" s="297"/>
      <c r="E1354" s="297"/>
      <c r="F1354" s="297"/>
      <c r="G1354" s="297"/>
      <c r="H1354" s="297"/>
      <c r="I1354" s="297"/>
      <c r="J1354" s="297"/>
      <c r="K1354" s="297"/>
      <c r="L1354" s="297"/>
      <c r="M1354" s="297"/>
      <c r="N1354" s="297"/>
      <c r="O1354" s="297"/>
      <c r="P1354" s="297"/>
      <c r="Q1354" s="297"/>
      <c r="R1354" s="297"/>
      <c r="S1354" s="297"/>
      <c r="T1354" s="297"/>
      <c r="U1354" s="297"/>
      <c r="V1354" s="297"/>
      <c r="W1354" s="297"/>
      <c r="X1354" s="297"/>
      <c r="Y1354" s="297"/>
      <c r="Z1354" s="297"/>
      <c r="AA1354" s="297"/>
      <c r="AB1354" s="297"/>
      <c r="AC1354" s="297"/>
    </row>
    <row r="1355" spans="1:29" ht="18.75" customHeight="1" x14ac:dyDescent="0.2">
      <c r="A1355" s="297"/>
      <c r="B1355" s="297"/>
      <c r="C1355" s="297"/>
      <c r="D1355" s="297"/>
      <c r="E1355" s="297"/>
      <c r="F1355" s="297"/>
      <c r="G1355" s="297"/>
      <c r="H1355" s="297"/>
      <c r="I1355" s="297"/>
      <c r="J1355" s="297"/>
      <c r="K1355" s="297"/>
      <c r="L1355" s="297"/>
      <c r="M1355" s="297"/>
      <c r="N1355" s="297"/>
      <c r="O1355" s="297"/>
      <c r="P1355" s="297"/>
      <c r="Q1355" s="297"/>
      <c r="R1355" s="297"/>
      <c r="S1355" s="297"/>
      <c r="T1355" s="297"/>
      <c r="U1355" s="297"/>
      <c r="V1355" s="297"/>
      <c r="W1355" s="297"/>
      <c r="X1355" s="297"/>
      <c r="Y1355" s="297"/>
      <c r="Z1355" s="297"/>
      <c r="AA1355" s="297"/>
      <c r="AB1355" s="297"/>
      <c r="AC1355" s="297"/>
    </row>
    <row r="1356" spans="1:29" ht="18.75" customHeight="1" x14ac:dyDescent="0.2">
      <c r="A1356" s="297"/>
      <c r="B1356" s="297"/>
      <c r="C1356" s="297"/>
      <c r="D1356" s="297"/>
      <c r="E1356" s="297"/>
      <c r="F1356" s="297"/>
      <c r="G1356" s="297"/>
      <c r="H1356" s="297"/>
      <c r="I1356" s="297"/>
      <c r="J1356" s="297"/>
      <c r="K1356" s="297"/>
      <c r="L1356" s="297"/>
      <c r="M1356" s="297"/>
      <c r="N1356" s="297"/>
      <c r="O1356" s="297"/>
      <c r="P1356" s="297"/>
      <c r="Q1356" s="297"/>
      <c r="R1356" s="297"/>
      <c r="S1356" s="297"/>
      <c r="T1356" s="297"/>
      <c r="U1356" s="297"/>
      <c r="V1356" s="297"/>
      <c r="W1356" s="297"/>
      <c r="X1356" s="297"/>
      <c r="Y1356" s="297"/>
      <c r="Z1356" s="297"/>
      <c r="AA1356" s="297"/>
      <c r="AB1356" s="297"/>
      <c r="AC1356" s="297"/>
    </row>
    <row r="1357" spans="1:29" ht="18.75" customHeight="1" x14ac:dyDescent="0.2">
      <c r="A1357" s="297"/>
      <c r="B1357" s="297"/>
      <c r="C1357" s="297"/>
      <c r="D1357" s="297"/>
      <c r="E1357" s="297"/>
      <c r="F1357" s="297"/>
      <c r="G1357" s="297"/>
      <c r="H1357" s="297"/>
      <c r="I1357" s="297"/>
      <c r="J1357" s="297"/>
      <c r="K1357" s="297"/>
      <c r="L1357" s="297"/>
      <c r="M1357" s="297"/>
      <c r="N1357" s="297"/>
      <c r="O1357" s="297"/>
      <c r="P1357" s="297"/>
      <c r="Q1357" s="297"/>
      <c r="R1357" s="297"/>
      <c r="S1357" s="297"/>
      <c r="T1357" s="297"/>
      <c r="U1357" s="297"/>
      <c r="V1357" s="297"/>
      <c r="W1357" s="297"/>
      <c r="X1357" s="297"/>
      <c r="Y1357" s="297"/>
      <c r="Z1357" s="297"/>
      <c r="AA1357" s="297"/>
      <c r="AB1357" s="297"/>
      <c r="AC1357" s="297"/>
    </row>
    <row r="1358" spans="1:29" ht="18.75" customHeight="1" x14ac:dyDescent="0.2">
      <c r="A1358" s="297"/>
      <c r="B1358" s="297"/>
      <c r="C1358" s="297"/>
      <c r="D1358" s="297"/>
      <c r="E1358" s="297"/>
      <c r="F1358" s="297"/>
      <c r="G1358" s="297"/>
      <c r="H1358" s="297"/>
      <c r="I1358" s="297"/>
      <c r="J1358" s="297"/>
      <c r="K1358" s="297"/>
      <c r="L1358" s="297"/>
      <c r="M1358" s="297"/>
      <c r="N1358" s="297"/>
      <c r="O1358" s="297"/>
      <c r="P1358" s="297"/>
      <c r="Q1358" s="297"/>
      <c r="R1358" s="297"/>
      <c r="S1358" s="297"/>
      <c r="T1358" s="297"/>
      <c r="U1358" s="297"/>
      <c r="V1358" s="297"/>
      <c r="W1358" s="297"/>
      <c r="X1358" s="297"/>
      <c r="Y1358" s="297"/>
      <c r="Z1358" s="297"/>
      <c r="AA1358" s="297"/>
      <c r="AB1358" s="297"/>
      <c r="AC1358" s="297"/>
    </row>
    <row r="1359" spans="1:29" ht="18.75" customHeight="1" x14ac:dyDescent="0.2">
      <c r="A1359" s="297"/>
      <c r="B1359" s="297"/>
      <c r="C1359" s="297"/>
      <c r="D1359" s="297"/>
      <c r="E1359" s="297"/>
      <c r="F1359" s="297"/>
      <c r="G1359" s="297"/>
      <c r="H1359" s="297"/>
      <c r="I1359" s="297"/>
      <c r="J1359" s="297"/>
      <c r="K1359" s="297"/>
      <c r="L1359" s="297"/>
      <c r="M1359" s="297"/>
      <c r="N1359" s="297"/>
      <c r="O1359" s="297"/>
      <c r="P1359" s="297"/>
      <c r="Q1359" s="297"/>
      <c r="R1359" s="297"/>
      <c r="S1359" s="297"/>
      <c r="T1359" s="297"/>
      <c r="U1359" s="297"/>
      <c r="V1359" s="297"/>
      <c r="W1359" s="297"/>
      <c r="X1359" s="297"/>
      <c r="Y1359" s="297"/>
      <c r="Z1359" s="297"/>
      <c r="AA1359" s="297"/>
      <c r="AB1359" s="297"/>
      <c r="AC1359" s="297"/>
    </row>
    <row r="1360" spans="1:29" ht="18.75" customHeight="1" x14ac:dyDescent="0.2">
      <c r="A1360" s="297"/>
      <c r="B1360" s="297"/>
      <c r="C1360" s="297"/>
      <c r="D1360" s="297"/>
      <c r="E1360" s="297"/>
      <c r="F1360" s="297"/>
      <c r="G1360" s="297"/>
      <c r="H1360" s="297"/>
      <c r="I1360" s="297"/>
      <c r="J1360" s="297"/>
      <c r="K1360" s="297"/>
      <c r="L1360" s="297"/>
      <c r="M1360" s="297"/>
      <c r="N1360" s="297"/>
      <c r="O1360" s="297"/>
      <c r="P1360" s="297"/>
      <c r="Q1360" s="297"/>
      <c r="R1360" s="297"/>
      <c r="S1360" s="297"/>
      <c r="T1360" s="297"/>
      <c r="U1360" s="297"/>
      <c r="V1360" s="297"/>
      <c r="W1360" s="297"/>
      <c r="X1360" s="297"/>
      <c r="Y1360" s="297"/>
      <c r="Z1360" s="297"/>
      <c r="AA1360" s="297"/>
      <c r="AB1360" s="297"/>
      <c r="AC1360" s="297"/>
    </row>
    <row r="1361" spans="1:29" ht="18.75" customHeight="1" x14ac:dyDescent="0.2">
      <c r="A1361" s="297"/>
      <c r="B1361" s="297"/>
      <c r="C1361" s="297"/>
      <c r="D1361" s="297"/>
      <c r="E1361" s="297"/>
      <c r="F1361" s="297"/>
      <c r="G1361" s="297"/>
      <c r="H1361" s="297"/>
      <c r="I1361" s="297"/>
      <c r="J1361" s="297"/>
      <c r="K1361" s="297"/>
      <c r="L1361" s="297"/>
      <c r="M1361" s="297"/>
      <c r="N1361" s="297"/>
      <c r="O1361" s="297"/>
      <c r="P1361" s="297"/>
      <c r="Q1361" s="297"/>
      <c r="R1361" s="297"/>
      <c r="S1361" s="297"/>
      <c r="T1361" s="297"/>
      <c r="U1361" s="297"/>
      <c r="V1361" s="297"/>
      <c r="W1361" s="297"/>
      <c r="X1361" s="297"/>
      <c r="Y1361" s="297"/>
      <c r="Z1361" s="297"/>
      <c r="AA1361" s="297"/>
      <c r="AB1361" s="297"/>
      <c r="AC1361" s="297"/>
    </row>
    <row r="1362" spans="1:29" ht="18.75" customHeight="1" x14ac:dyDescent="0.2">
      <c r="A1362" s="297"/>
      <c r="B1362" s="297"/>
      <c r="C1362" s="297"/>
      <c r="D1362" s="297"/>
      <c r="E1362" s="297"/>
      <c r="F1362" s="297"/>
      <c r="G1362" s="297"/>
      <c r="H1362" s="297"/>
      <c r="I1362" s="297"/>
      <c r="J1362" s="297"/>
      <c r="K1362" s="297"/>
      <c r="L1362" s="297"/>
      <c r="M1362" s="297"/>
      <c r="N1362" s="297"/>
      <c r="O1362" s="297"/>
      <c r="P1362" s="297"/>
      <c r="Q1362" s="297"/>
      <c r="R1362" s="297"/>
      <c r="S1362" s="297"/>
      <c r="T1362" s="297"/>
      <c r="U1362" s="297"/>
      <c r="V1362" s="297"/>
      <c r="W1362" s="297"/>
      <c r="X1362" s="297"/>
      <c r="Y1362" s="297"/>
      <c r="Z1362" s="297"/>
      <c r="AA1362" s="297"/>
      <c r="AB1362" s="297"/>
      <c r="AC1362" s="297"/>
    </row>
    <row r="1363" spans="1:29" ht="18.75" customHeight="1" x14ac:dyDescent="0.2">
      <c r="A1363" s="297"/>
      <c r="B1363" s="297"/>
      <c r="C1363" s="297"/>
      <c r="D1363" s="297"/>
      <c r="E1363" s="297"/>
      <c r="F1363" s="297"/>
      <c r="G1363" s="297"/>
      <c r="H1363" s="297"/>
      <c r="I1363" s="297"/>
      <c r="J1363" s="297"/>
      <c r="K1363" s="297"/>
      <c r="L1363" s="297"/>
      <c r="M1363" s="297"/>
      <c r="N1363" s="297"/>
      <c r="O1363" s="297"/>
      <c r="P1363" s="297"/>
      <c r="Q1363" s="297"/>
      <c r="R1363" s="297"/>
      <c r="S1363" s="297"/>
      <c r="T1363" s="297"/>
      <c r="U1363" s="297"/>
      <c r="V1363" s="297"/>
      <c r="W1363" s="297"/>
      <c r="X1363" s="297"/>
      <c r="Y1363" s="297"/>
      <c r="Z1363" s="297"/>
      <c r="AA1363" s="297"/>
      <c r="AB1363" s="297"/>
      <c r="AC1363" s="297"/>
    </row>
    <row r="1364" spans="1:29" ht="18.75" customHeight="1" x14ac:dyDescent="0.2">
      <c r="A1364" s="297"/>
      <c r="B1364" s="297"/>
      <c r="C1364" s="297"/>
      <c r="D1364" s="297"/>
      <c r="E1364" s="297"/>
      <c r="F1364" s="297"/>
      <c r="G1364" s="297"/>
      <c r="H1364" s="297"/>
      <c r="I1364" s="297"/>
      <c r="J1364" s="297"/>
      <c r="K1364" s="297"/>
      <c r="L1364" s="297"/>
      <c r="M1364" s="297"/>
      <c r="N1364" s="297"/>
      <c r="O1364" s="297"/>
      <c r="P1364" s="297"/>
      <c r="Q1364" s="297"/>
      <c r="R1364" s="297"/>
      <c r="S1364" s="297"/>
      <c r="T1364" s="297"/>
      <c r="U1364" s="297"/>
      <c r="V1364" s="297"/>
      <c r="W1364" s="297"/>
      <c r="X1364" s="297"/>
      <c r="Y1364" s="297"/>
      <c r="Z1364" s="297"/>
      <c r="AA1364" s="297"/>
      <c r="AB1364" s="297"/>
      <c r="AC1364" s="297"/>
    </row>
    <row r="1365" spans="1:29" ht="18.75" customHeight="1" x14ac:dyDescent="0.2">
      <c r="A1365" s="297"/>
      <c r="B1365" s="297"/>
      <c r="C1365" s="297"/>
      <c r="D1365" s="297"/>
      <c r="E1365" s="297"/>
      <c r="F1365" s="297"/>
      <c r="G1365" s="297"/>
      <c r="H1365" s="297"/>
      <c r="I1365" s="297"/>
      <c r="J1365" s="297"/>
      <c r="K1365" s="297"/>
      <c r="L1365" s="297"/>
      <c r="M1365" s="297"/>
      <c r="N1365" s="297"/>
      <c r="O1365" s="297"/>
      <c r="P1365" s="297"/>
      <c r="Q1365" s="297"/>
      <c r="R1365" s="297"/>
      <c r="S1365" s="297"/>
      <c r="T1365" s="297"/>
      <c r="U1365" s="297"/>
      <c r="V1365" s="297"/>
      <c r="W1365" s="297"/>
      <c r="X1365" s="297"/>
      <c r="Y1365" s="297"/>
      <c r="Z1365" s="297"/>
      <c r="AA1365" s="297"/>
      <c r="AB1365" s="297"/>
      <c r="AC1365" s="297"/>
    </row>
    <row r="1366" spans="1:29" ht="18.75" customHeight="1" x14ac:dyDescent="0.2">
      <c r="A1366" s="297"/>
      <c r="B1366" s="297"/>
      <c r="C1366" s="297"/>
      <c r="D1366" s="297"/>
      <c r="E1366" s="297"/>
      <c r="F1366" s="297"/>
      <c r="G1366" s="297"/>
      <c r="H1366" s="297"/>
      <c r="I1366" s="297"/>
      <c r="J1366" s="297"/>
      <c r="K1366" s="297"/>
      <c r="L1366" s="297"/>
      <c r="M1366" s="297"/>
      <c r="N1366" s="297"/>
      <c r="O1366" s="297"/>
      <c r="P1366" s="297"/>
      <c r="Q1366" s="297"/>
      <c r="R1366" s="297"/>
      <c r="S1366" s="297"/>
      <c r="T1366" s="297"/>
      <c r="U1366" s="297"/>
      <c r="V1366" s="297"/>
      <c r="W1366" s="297"/>
      <c r="X1366" s="297"/>
      <c r="Y1366" s="297"/>
      <c r="Z1366" s="297"/>
      <c r="AA1366" s="297"/>
      <c r="AB1366" s="297"/>
      <c r="AC1366" s="297"/>
    </row>
    <row r="1367" spans="1:29" ht="18.75" customHeight="1" x14ac:dyDescent="0.2">
      <c r="A1367" s="297"/>
      <c r="B1367" s="297"/>
      <c r="C1367" s="297"/>
      <c r="D1367" s="297"/>
      <c r="E1367" s="297"/>
      <c r="F1367" s="297"/>
      <c r="G1367" s="297"/>
      <c r="H1367" s="297"/>
      <c r="I1367" s="297"/>
      <c r="J1367" s="297"/>
      <c r="K1367" s="297"/>
      <c r="L1367" s="297"/>
      <c r="M1367" s="297"/>
      <c r="N1367" s="297"/>
      <c r="O1367" s="297"/>
      <c r="P1367" s="297"/>
      <c r="Q1367" s="297"/>
      <c r="R1367" s="297"/>
      <c r="S1367" s="297"/>
      <c r="T1367" s="297"/>
      <c r="U1367" s="297"/>
      <c r="V1367" s="297"/>
      <c r="W1367" s="297"/>
      <c r="X1367" s="297"/>
      <c r="Y1367" s="297"/>
      <c r="Z1367" s="297"/>
      <c r="AA1367" s="297"/>
      <c r="AB1367" s="297"/>
      <c r="AC1367" s="297"/>
    </row>
    <row r="1368" spans="1:29" ht="18.75" customHeight="1" x14ac:dyDescent="0.2">
      <c r="A1368" s="297"/>
      <c r="B1368" s="297"/>
      <c r="C1368" s="297"/>
      <c r="D1368" s="297"/>
      <c r="E1368" s="297"/>
      <c r="F1368" s="297"/>
      <c r="G1368" s="297"/>
      <c r="H1368" s="297"/>
      <c r="I1368" s="297"/>
      <c r="J1368" s="297"/>
      <c r="K1368" s="297"/>
      <c r="L1368" s="297"/>
      <c r="M1368" s="297"/>
      <c r="N1368" s="297"/>
      <c r="O1368" s="297"/>
      <c r="P1368" s="297"/>
      <c r="Q1368" s="297"/>
      <c r="R1368" s="297"/>
      <c r="S1368" s="297"/>
      <c r="T1368" s="297"/>
      <c r="U1368" s="297"/>
      <c r="V1368" s="297"/>
      <c r="W1368" s="297"/>
      <c r="X1368" s="297"/>
      <c r="Y1368" s="297"/>
      <c r="Z1368" s="297"/>
      <c r="AA1368" s="297"/>
      <c r="AB1368" s="297"/>
      <c r="AC1368" s="297"/>
    </row>
    <row r="1369" spans="1:29" ht="18.75" customHeight="1" x14ac:dyDescent="0.2">
      <c r="A1369" s="297"/>
      <c r="B1369" s="297"/>
      <c r="C1369" s="297"/>
      <c r="D1369" s="297"/>
      <c r="E1369" s="297"/>
      <c r="F1369" s="297"/>
      <c r="G1369" s="297"/>
      <c r="H1369" s="297"/>
      <c r="I1369" s="297"/>
      <c r="J1369" s="297"/>
      <c r="K1369" s="297"/>
      <c r="L1369" s="297"/>
      <c r="M1369" s="297"/>
      <c r="N1369" s="297"/>
      <c r="O1369" s="297"/>
      <c r="P1369" s="297"/>
      <c r="Q1369" s="297"/>
      <c r="R1369" s="297"/>
      <c r="S1369" s="297"/>
      <c r="T1369" s="297"/>
      <c r="U1369" s="297"/>
      <c r="V1369" s="297"/>
      <c r="W1369" s="297"/>
      <c r="X1369" s="297"/>
      <c r="Y1369" s="297"/>
      <c r="Z1369" s="297"/>
      <c r="AA1369" s="297"/>
      <c r="AB1369" s="297"/>
      <c r="AC1369" s="297"/>
    </row>
    <row r="1370" spans="1:29" ht="18.75" customHeight="1" x14ac:dyDescent="0.2">
      <c r="A1370" s="297"/>
      <c r="B1370" s="297"/>
      <c r="C1370" s="297"/>
      <c r="D1370" s="297"/>
      <c r="E1370" s="297"/>
      <c r="F1370" s="297"/>
      <c r="G1370" s="297"/>
      <c r="H1370" s="297"/>
      <c r="I1370" s="297"/>
      <c r="J1370" s="297"/>
      <c r="K1370" s="297"/>
      <c r="L1370" s="297"/>
      <c r="M1370" s="297"/>
      <c r="N1370" s="297"/>
      <c r="O1370" s="297"/>
      <c r="P1370" s="297"/>
      <c r="Q1370" s="297"/>
      <c r="R1370" s="297"/>
      <c r="S1370" s="297"/>
      <c r="T1370" s="297"/>
      <c r="U1370" s="297"/>
      <c r="V1370" s="297"/>
      <c r="W1370" s="297"/>
      <c r="X1370" s="297"/>
      <c r="Y1370" s="297"/>
      <c r="Z1370" s="297"/>
      <c r="AA1370" s="297"/>
      <c r="AB1370" s="297"/>
      <c r="AC1370" s="297"/>
    </row>
    <row r="1371" spans="1:29" ht="18.75" customHeight="1" x14ac:dyDescent="0.2">
      <c r="A1371" s="297"/>
      <c r="B1371" s="297"/>
      <c r="C1371" s="297"/>
      <c r="D1371" s="297"/>
      <c r="E1371" s="297"/>
      <c r="F1371" s="297"/>
      <c r="G1371" s="297"/>
      <c r="H1371" s="297"/>
      <c r="I1371" s="297"/>
      <c r="J1371" s="297"/>
      <c r="K1371" s="297"/>
      <c r="L1371" s="297"/>
      <c r="M1371" s="297"/>
      <c r="N1371" s="297"/>
      <c r="O1371" s="297"/>
      <c r="P1371" s="297"/>
      <c r="Q1371" s="297"/>
      <c r="R1371" s="297"/>
      <c r="S1371" s="297"/>
      <c r="T1371" s="297"/>
      <c r="U1371" s="297"/>
      <c r="V1371" s="297"/>
      <c r="W1371" s="297"/>
      <c r="X1371" s="297"/>
      <c r="Y1371" s="297"/>
      <c r="Z1371" s="297"/>
      <c r="AA1371" s="297"/>
      <c r="AB1371" s="297"/>
      <c r="AC1371" s="297"/>
    </row>
    <row r="1372" spans="1:29" ht="18.75" customHeight="1" x14ac:dyDescent="0.2">
      <c r="A1372" s="297"/>
      <c r="B1372" s="297"/>
      <c r="C1372" s="297"/>
      <c r="D1372" s="297"/>
      <c r="E1372" s="297"/>
      <c r="F1372" s="297"/>
      <c r="G1372" s="297"/>
      <c r="H1372" s="297"/>
      <c r="I1372" s="297"/>
      <c r="J1372" s="297"/>
      <c r="K1372" s="297"/>
      <c r="L1372" s="297"/>
      <c r="M1372" s="297"/>
      <c r="N1372" s="297"/>
      <c r="O1372" s="297"/>
      <c r="P1372" s="297"/>
      <c r="Q1372" s="297"/>
      <c r="R1372" s="297"/>
      <c r="S1372" s="297"/>
      <c r="T1372" s="297"/>
      <c r="U1372" s="297"/>
      <c r="V1372" s="297"/>
      <c r="W1372" s="297"/>
      <c r="X1372" s="297"/>
      <c r="Y1372" s="297"/>
      <c r="Z1372" s="297"/>
      <c r="AA1372" s="297"/>
      <c r="AB1372" s="297"/>
      <c r="AC1372" s="297"/>
    </row>
    <row r="1373" spans="1:29" ht="18.75" customHeight="1" x14ac:dyDescent="0.2">
      <c r="A1373" s="297"/>
      <c r="B1373" s="297"/>
      <c r="C1373" s="297"/>
      <c r="D1373" s="297"/>
      <c r="E1373" s="297"/>
      <c r="F1373" s="297"/>
      <c r="G1373" s="297"/>
      <c r="H1373" s="297"/>
      <c r="I1373" s="297"/>
      <c r="J1373" s="297"/>
      <c r="K1373" s="297"/>
      <c r="L1373" s="297"/>
      <c r="M1373" s="297"/>
      <c r="N1373" s="297"/>
      <c r="O1373" s="297"/>
      <c r="P1373" s="297"/>
      <c r="Q1373" s="297"/>
      <c r="R1373" s="297"/>
      <c r="S1373" s="297"/>
      <c r="T1373" s="297"/>
      <c r="U1373" s="297"/>
      <c r="V1373" s="297"/>
      <c r="W1373" s="297"/>
      <c r="X1373" s="297"/>
      <c r="Y1373" s="297"/>
      <c r="Z1373" s="297"/>
      <c r="AA1373" s="297"/>
      <c r="AB1373" s="297"/>
      <c r="AC1373" s="297"/>
    </row>
    <row r="1374" spans="1:29" ht="18.75" customHeight="1" x14ac:dyDescent="0.2">
      <c r="A1374" s="297"/>
      <c r="B1374" s="297"/>
      <c r="C1374" s="297"/>
      <c r="D1374" s="297"/>
      <c r="E1374" s="297"/>
      <c r="F1374" s="297"/>
      <c r="G1374" s="297"/>
      <c r="H1374" s="297"/>
      <c r="I1374" s="297"/>
      <c r="J1374" s="297"/>
      <c r="K1374" s="297"/>
      <c r="L1374" s="297"/>
      <c r="M1374" s="297"/>
      <c r="N1374" s="297"/>
      <c r="O1374" s="297"/>
      <c r="P1374" s="297"/>
      <c r="Q1374" s="297"/>
      <c r="R1374" s="297"/>
      <c r="S1374" s="297"/>
      <c r="T1374" s="297"/>
      <c r="U1374" s="297"/>
      <c r="V1374" s="297"/>
      <c r="W1374" s="297"/>
      <c r="X1374" s="297"/>
      <c r="Y1374" s="297"/>
      <c r="Z1374" s="297"/>
      <c r="AA1374" s="297"/>
      <c r="AB1374" s="297"/>
      <c r="AC1374" s="297"/>
    </row>
    <row r="1375" spans="1:29" ht="18.75" customHeight="1" x14ac:dyDescent="0.2">
      <c r="A1375" s="297"/>
      <c r="B1375" s="297"/>
      <c r="C1375" s="297"/>
      <c r="D1375" s="297"/>
      <c r="E1375" s="297"/>
      <c r="F1375" s="297"/>
      <c r="G1375" s="297"/>
      <c r="H1375" s="297"/>
      <c r="I1375" s="297"/>
      <c r="J1375" s="297"/>
      <c r="K1375" s="297"/>
      <c r="L1375" s="297"/>
      <c r="M1375" s="297"/>
      <c r="N1375" s="297"/>
      <c r="O1375" s="297"/>
      <c r="P1375" s="297"/>
      <c r="Q1375" s="297"/>
      <c r="R1375" s="297"/>
      <c r="S1375" s="297"/>
      <c r="T1375" s="297"/>
      <c r="U1375" s="297"/>
      <c r="V1375" s="297"/>
      <c r="W1375" s="297"/>
      <c r="X1375" s="297"/>
      <c r="Y1375" s="297"/>
      <c r="Z1375" s="297"/>
      <c r="AA1375" s="297"/>
      <c r="AB1375" s="297"/>
      <c r="AC1375" s="297"/>
    </row>
    <row r="1376" spans="1:29" ht="18.75" customHeight="1" x14ac:dyDescent="0.2">
      <c r="A1376" s="297"/>
      <c r="B1376" s="297"/>
      <c r="C1376" s="297"/>
      <c r="D1376" s="297"/>
      <c r="E1376" s="297"/>
      <c r="F1376" s="297"/>
      <c r="G1376" s="297"/>
      <c r="H1376" s="297"/>
      <c r="I1376" s="297"/>
      <c r="J1376" s="297"/>
      <c r="K1376" s="297"/>
      <c r="L1376" s="297"/>
      <c r="M1376" s="297"/>
      <c r="N1376" s="297"/>
      <c r="O1376" s="297"/>
      <c r="P1376" s="297"/>
      <c r="Q1376" s="297"/>
      <c r="R1376" s="297"/>
      <c r="S1376" s="297"/>
      <c r="T1376" s="297"/>
      <c r="U1376" s="297"/>
      <c r="V1376" s="297"/>
      <c r="W1376" s="297"/>
      <c r="X1376" s="297"/>
      <c r="Y1376" s="297"/>
      <c r="Z1376" s="297"/>
      <c r="AA1376" s="297"/>
      <c r="AB1376" s="297"/>
      <c r="AC1376" s="297"/>
    </row>
    <row r="1377" spans="1:29" ht="18.75" customHeight="1" x14ac:dyDescent="0.2">
      <c r="A1377" s="297"/>
      <c r="B1377" s="297"/>
      <c r="C1377" s="297"/>
      <c r="D1377" s="297"/>
      <c r="E1377" s="297"/>
      <c r="F1377" s="297"/>
      <c r="G1377" s="297"/>
      <c r="H1377" s="297"/>
      <c r="I1377" s="297"/>
      <c r="J1377" s="297"/>
      <c r="K1377" s="297"/>
      <c r="L1377" s="297"/>
      <c r="M1377" s="297"/>
      <c r="N1377" s="297"/>
      <c r="O1377" s="297"/>
      <c r="P1377" s="297"/>
      <c r="Q1377" s="297"/>
      <c r="R1377" s="297"/>
      <c r="S1377" s="297"/>
      <c r="T1377" s="297"/>
      <c r="U1377" s="297"/>
      <c r="V1377" s="297"/>
      <c r="W1377" s="297"/>
      <c r="X1377" s="297"/>
      <c r="Y1377" s="297"/>
      <c r="Z1377" s="297"/>
      <c r="AA1377" s="297"/>
      <c r="AB1377" s="297"/>
      <c r="AC1377" s="297"/>
    </row>
    <row r="1378" spans="1:29" ht="18.75" customHeight="1" x14ac:dyDescent="0.2">
      <c r="A1378" s="297"/>
      <c r="B1378" s="297"/>
      <c r="C1378" s="297"/>
      <c r="D1378" s="297"/>
      <c r="E1378" s="297"/>
      <c r="F1378" s="297"/>
      <c r="G1378" s="297"/>
      <c r="H1378" s="297"/>
      <c r="I1378" s="297"/>
      <c r="J1378" s="297"/>
      <c r="K1378" s="297"/>
      <c r="L1378" s="297"/>
      <c r="M1378" s="297"/>
      <c r="N1378" s="297"/>
      <c r="O1378" s="297"/>
      <c r="P1378" s="297"/>
      <c r="Q1378" s="297"/>
      <c r="R1378" s="297"/>
      <c r="S1378" s="297"/>
      <c r="T1378" s="297"/>
      <c r="U1378" s="297"/>
      <c r="V1378" s="297"/>
      <c r="W1378" s="297"/>
      <c r="X1378" s="297"/>
      <c r="Y1378" s="297"/>
      <c r="Z1378" s="297"/>
      <c r="AA1378" s="297"/>
      <c r="AB1378" s="297"/>
      <c r="AC1378" s="297"/>
    </row>
    <row r="1379" spans="1:29" ht="18.75" customHeight="1" x14ac:dyDescent="0.2">
      <c r="A1379" s="297"/>
      <c r="B1379" s="297"/>
      <c r="C1379" s="297"/>
      <c r="D1379" s="297"/>
      <c r="E1379" s="297"/>
      <c r="F1379" s="297"/>
      <c r="G1379" s="297"/>
      <c r="H1379" s="297"/>
      <c r="I1379" s="297"/>
      <c r="J1379" s="297"/>
      <c r="K1379" s="297"/>
      <c r="L1379" s="297"/>
      <c r="M1379" s="297"/>
      <c r="N1379" s="297"/>
      <c r="O1379" s="297"/>
      <c r="P1379" s="297"/>
      <c r="Q1379" s="297"/>
      <c r="R1379" s="297"/>
      <c r="S1379" s="297"/>
      <c r="T1379" s="297"/>
      <c r="U1379" s="297"/>
      <c r="V1379" s="297"/>
      <c r="W1379" s="297"/>
      <c r="X1379" s="297"/>
      <c r="Y1379" s="297"/>
      <c r="Z1379" s="297"/>
      <c r="AA1379" s="297"/>
      <c r="AB1379" s="297"/>
      <c r="AC1379" s="297"/>
    </row>
    <row r="1380" spans="1:29" ht="18.75" customHeight="1" x14ac:dyDescent="0.2">
      <c r="A1380" s="297"/>
      <c r="B1380" s="297"/>
      <c r="C1380" s="297"/>
      <c r="D1380" s="297"/>
      <c r="E1380" s="297"/>
      <c r="F1380" s="297"/>
      <c r="G1380" s="297"/>
      <c r="H1380" s="297"/>
      <c r="I1380" s="297"/>
      <c r="J1380" s="297"/>
      <c r="K1380" s="297"/>
      <c r="L1380" s="297"/>
      <c r="M1380" s="297"/>
      <c r="N1380" s="297"/>
      <c r="O1380" s="297"/>
      <c r="P1380" s="297"/>
      <c r="Q1380" s="297"/>
      <c r="R1380" s="297"/>
      <c r="S1380" s="297"/>
      <c r="T1380" s="297"/>
      <c r="U1380" s="297"/>
      <c r="V1380" s="297"/>
      <c r="W1380" s="297"/>
      <c r="X1380" s="297"/>
      <c r="Y1380" s="297"/>
      <c r="Z1380" s="297"/>
      <c r="AA1380" s="297"/>
      <c r="AB1380" s="297"/>
      <c r="AC1380" s="297"/>
    </row>
    <row r="1381" spans="1:29" ht="18.75" customHeight="1" x14ac:dyDescent="0.2">
      <c r="A1381" s="297"/>
      <c r="B1381" s="297"/>
      <c r="C1381" s="297"/>
      <c r="D1381" s="297"/>
      <c r="E1381" s="297"/>
      <c r="F1381" s="297"/>
      <c r="G1381" s="297"/>
      <c r="H1381" s="297"/>
      <c r="I1381" s="297"/>
      <c r="J1381" s="297"/>
      <c r="K1381" s="297"/>
      <c r="L1381" s="297"/>
      <c r="M1381" s="297"/>
      <c r="N1381" s="297"/>
      <c r="O1381" s="297"/>
      <c r="P1381" s="297"/>
      <c r="Q1381" s="297"/>
      <c r="R1381" s="297"/>
      <c r="S1381" s="297"/>
      <c r="T1381" s="297"/>
      <c r="U1381" s="297"/>
      <c r="V1381" s="297"/>
      <c r="W1381" s="297"/>
      <c r="X1381" s="297"/>
      <c r="Y1381" s="297"/>
      <c r="Z1381" s="297"/>
      <c r="AA1381" s="297"/>
      <c r="AB1381" s="297"/>
      <c r="AC1381" s="297"/>
    </row>
    <row r="1382" spans="1:29" ht="18.75" customHeight="1" x14ac:dyDescent="0.2">
      <c r="A1382" s="297"/>
      <c r="B1382" s="297"/>
      <c r="C1382" s="297"/>
      <c r="D1382" s="297"/>
      <c r="E1382" s="297"/>
      <c r="F1382" s="297"/>
      <c r="G1382" s="297"/>
      <c r="H1382" s="297"/>
      <c r="I1382" s="297"/>
      <c r="J1382" s="297"/>
      <c r="K1382" s="297"/>
      <c r="L1382" s="297"/>
      <c r="M1382" s="297"/>
      <c r="N1382" s="297"/>
      <c r="O1382" s="297"/>
      <c r="P1382" s="297"/>
      <c r="Q1382" s="297"/>
      <c r="R1382" s="297"/>
      <c r="S1382" s="297"/>
      <c r="T1382" s="297"/>
      <c r="U1382" s="297"/>
      <c r="V1382" s="297"/>
      <c r="W1382" s="297"/>
      <c r="X1382" s="297"/>
      <c r="Y1382" s="297"/>
      <c r="Z1382" s="297"/>
      <c r="AA1382" s="297"/>
      <c r="AB1382" s="297"/>
      <c r="AC1382" s="297"/>
    </row>
    <row r="1383" spans="1:29" ht="18.75" customHeight="1" x14ac:dyDescent="0.2">
      <c r="A1383" s="297"/>
      <c r="B1383" s="297"/>
      <c r="C1383" s="297"/>
      <c r="D1383" s="297"/>
      <c r="E1383" s="297"/>
      <c r="F1383" s="297"/>
      <c r="G1383" s="297"/>
      <c r="H1383" s="297"/>
      <c r="I1383" s="297"/>
      <c r="J1383" s="297"/>
      <c r="K1383" s="297"/>
      <c r="L1383" s="297"/>
      <c r="M1383" s="297"/>
      <c r="N1383" s="297"/>
      <c r="O1383" s="297"/>
      <c r="P1383" s="297"/>
      <c r="Q1383" s="297"/>
      <c r="R1383" s="297"/>
      <c r="S1383" s="297"/>
      <c r="T1383" s="297"/>
      <c r="U1383" s="297"/>
      <c r="V1383" s="297"/>
      <c r="W1383" s="297"/>
      <c r="X1383" s="297"/>
      <c r="Y1383" s="297"/>
      <c r="Z1383" s="297"/>
      <c r="AA1383" s="297"/>
      <c r="AB1383" s="297"/>
      <c r="AC1383" s="297"/>
    </row>
    <row r="1384" spans="1:29" ht="18.75" customHeight="1" x14ac:dyDescent="0.2">
      <c r="A1384" s="297"/>
      <c r="B1384" s="297"/>
      <c r="C1384" s="297"/>
      <c r="D1384" s="297"/>
      <c r="E1384" s="297"/>
      <c r="F1384" s="297"/>
      <c r="G1384" s="297"/>
      <c r="H1384" s="297"/>
      <c r="I1384" s="297"/>
      <c r="J1384" s="297"/>
      <c r="K1384" s="297"/>
      <c r="L1384" s="297"/>
      <c r="M1384" s="297"/>
      <c r="N1384" s="297"/>
      <c r="O1384" s="297"/>
      <c r="P1384" s="297"/>
      <c r="Q1384" s="297"/>
      <c r="R1384" s="297"/>
      <c r="S1384" s="297"/>
      <c r="T1384" s="297"/>
      <c r="U1384" s="297"/>
      <c r="V1384" s="297"/>
      <c r="W1384" s="297"/>
      <c r="X1384" s="297"/>
      <c r="Y1384" s="297"/>
      <c r="Z1384" s="297"/>
      <c r="AA1384" s="297"/>
      <c r="AB1384" s="297"/>
      <c r="AC1384" s="297"/>
    </row>
    <row r="1385" spans="1:29" ht="18.75" customHeight="1" x14ac:dyDescent="0.2">
      <c r="A1385" s="297"/>
      <c r="B1385" s="297"/>
      <c r="C1385" s="297"/>
      <c r="D1385" s="297"/>
      <c r="E1385" s="297"/>
      <c r="F1385" s="297"/>
      <c r="G1385" s="297"/>
      <c r="H1385" s="297"/>
      <c r="I1385" s="297"/>
      <c r="J1385" s="297"/>
      <c r="K1385" s="297"/>
      <c r="L1385" s="297"/>
      <c r="M1385" s="297"/>
      <c r="N1385" s="297"/>
      <c r="O1385" s="297"/>
      <c r="P1385" s="297"/>
      <c r="Q1385" s="297"/>
      <c r="R1385" s="297"/>
      <c r="S1385" s="297"/>
      <c r="T1385" s="297"/>
      <c r="U1385" s="297"/>
      <c r="V1385" s="297"/>
      <c r="W1385" s="297"/>
      <c r="X1385" s="297"/>
      <c r="Y1385" s="297"/>
      <c r="Z1385" s="297"/>
      <c r="AA1385" s="297"/>
      <c r="AB1385" s="297"/>
      <c r="AC1385" s="297"/>
    </row>
    <row r="1386" spans="1:29" ht="18.75" customHeight="1" x14ac:dyDescent="0.2">
      <c r="A1386" s="297"/>
      <c r="B1386" s="297"/>
      <c r="C1386" s="297"/>
      <c r="D1386" s="297"/>
      <c r="E1386" s="297"/>
      <c r="F1386" s="297"/>
      <c r="G1386" s="297"/>
      <c r="H1386" s="297"/>
      <c r="I1386" s="297"/>
      <c r="J1386" s="297"/>
      <c r="K1386" s="297"/>
      <c r="L1386" s="297"/>
      <c r="M1386" s="297"/>
      <c r="N1386" s="297"/>
      <c r="O1386" s="297"/>
      <c r="P1386" s="297"/>
      <c r="Q1386" s="297"/>
      <c r="R1386" s="297"/>
      <c r="S1386" s="297"/>
      <c r="T1386" s="297"/>
      <c r="U1386" s="297"/>
      <c r="V1386" s="297"/>
      <c r="W1386" s="297"/>
      <c r="X1386" s="297"/>
      <c r="Y1386" s="297"/>
      <c r="Z1386" s="297"/>
      <c r="AA1386" s="297"/>
      <c r="AB1386" s="297"/>
      <c r="AC1386" s="297"/>
    </row>
    <row r="1387" spans="1:29" ht="18.75" customHeight="1" x14ac:dyDescent="0.2">
      <c r="A1387" s="297"/>
      <c r="B1387" s="297"/>
      <c r="C1387" s="297"/>
      <c r="D1387" s="297"/>
      <c r="E1387" s="297"/>
      <c r="F1387" s="297"/>
      <c r="G1387" s="297"/>
      <c r="H1387" s="297"/>
      <c r="I1387" s="297"/>
      <c r="J1387" s="297"/>
      <c r="K1387" s="297"/>
      <c r="L1387" s="297"/>
      <c r="M1387" s="297"/>
      <c r="N1387" s="297"/>
      <c r="O1387" s="297"/>
      <c r="P1387" s="297"/>
      <c r="Q1387" s="297"/>
      <c r="R1387" s="297"/>
      <c r="S1387" s="297"/>
      <c r="T1387" s="297"/>
      <c r="U1387" s="297"/>
      <c r="V1387" s="297"/>
      <c r="W1387" s="297"/>
      <c r="X1387" s="297"/>
      <c r="Y1387" s="297"/>
      <c r="Z1387" s="297"/>
      <c r="AA1387" s="297"/>
      <c r="AB1387" s="297"/>
      <c r="AC1387" s="297"/>
    </row>
    <row r="1388" spans="1:29" ht="18.75" customHeight="1" x14ac:dyDescent="0.2">
      <c r="A1388" s="297"/>
      <c r="B1388" s="297"/>
      <c r="C1388" s="297"/>
      <c r="D1388" s="297"/>
      <c r="E1388" s="297"/>
      <c r="F1388" s="297"/>
      <c r="G1388" s="297"/>
      <c r="H1388" s="297"/>
      <c r="I1388" s="297"/>
      <c r="J1388" s="297"/>
      <c r="K1388" s="297"/>
      <c r="L1388" s="297"/>
      <c r="M1388" s="297"/>
      <c r="N1388" s="297"/>
      <c r="O1388" s="297"/>
      <c r="P1388" s="297"/>
      <c r="Q1388" s="297"/>
      <c r="R1388" s="297"/>
      <c r="S1388" s="297"/>
      <c r="T1388" s="297"/>
      <c r="U1388" s="297"/>
      <c r="V1388" s="297"/>
      <c r="W1388" s="297"/>
      <c r="X1388" s="297"/>
      <c r="Y1388" s="297"/>
      <c r="Z1388" s="297"/>
      <c r="AA1388" s="297"/>
      <c r="AB1388" s="297"/>
      <c r="AC1388" s="297"/>
    </row>
    <row r="1389" spans="1:29" ht="18.75" customHeight="1" x14ac:dyDescent="0.2">
      <c r="A1389" s="297"/>
      <c r="B1389" s="297"/>
      <c r="C1389" s="297"/>
      <c r="D1389" s="297"/>
      <c r="E1389" s="297"/>
      <c r="F1389" s="297"/>
      <c r="G1389" s="297"/>
      <c r="H1389" s="297"/>
      <c r="I1389" s="297"/>
      <c r="J1389" s="297"/>
      <c r="K1389" s="297"/>
      <c r="L1389" s="297"/>
      <c r="M1389" s="297"/>
      <c r="N1389" s="297"/>
      <c r="O1389" s="297"/>
      <c r="P1389" s="297"/>
      <c r="Q1389" s="297"/>
      <c r="R1389" s="297"/>
      <c r="S1389" s="297"/>
      <c r="T1389" s="297"/>
      <c r="U1389" s="297"/>
      <c r="V1389" s="297"/>
      <c r="W1389" s="297"/>
      <c r="X1389" s="297"/>
      <c r="Y1389" s="297"/>
      <c r="Z1389" s="297"/>
      <c r="AA1389" s="297"/>
      <c r="AB1389" s="297"/>
      <c r="AC1389" s="297"/>
    </row>
    <row r="1390" spans="1:29" ht="18.75" customHeight="1" x14ac:dyDescent="0.2">
      <c r="A1390" s="297"/>
      <c r="B1390" s="297"/>
      <c r="C1390" s="297"/>
      <c r="D1390" s="297"/>
      <c r="E1390" s="297"/>
      <c r="F1390" s="297"/>
      <c r="G1390" s="297"/>
      <c r="H1390" s="297"/>
      <c r="I1390" s="297"/>
      <c r="J1390" s="297"/>
      <c r="K1390" s="297"/>
      <c r="L1390" s="297"/>
      <c r="M1390" s="297"/>
      <c r="N1390" s="297"/>
      <c r="O1390" s="297"/>
      <c r="P1390" s="297"/>
      <c r="Q1390" s="297"/>
      <c r="R1390" s="297"/>
      <c r="S1390" s="297"/>
      <c r="T1390" s="297"/>
      <c r="U1390" s="297"/>
      <c r="V1390" s="297"/>
      <c r="W1390" s="297"/>
      <c r="X1390" s="297"/>
      <c r="Y1390" s="297"/>
      <c r="Z1390" s="297"/>
      <c r="AA1390" s="297"/>
      <c r="AB1390" s="297"/>
      <c r="AC1390" s="297"/>
    </row>
    <row r="1391" spans="1:29" ht="18.75" customHeight="1" x14ac:dyDescent="0.2">
      <c r="A1391" s="297"/>
      <c r="B1391" s="297"/>
      <c r="C1391" s="297"/>
      <c r="D1391" s="297"/>
      <c r="E1391" s="297"/>
      <c r="F1391" s="297"/>
      <c r="G1391" s="297"/>
      <c r="H1391" s="297"/>
      <c r="I1391" s="297"/>
      <c r="J1391" s="297"/>
      <c r="K1391" s="297"/>
      <c r="L1391" s="297"/>
      <c r="M1391" s="297"/>
      <c r="N1391" s="297"/>
      <c r="O1391" s="297"/>
      <c r="P1391" s="297"/>
      <c r="Q1391" s="297"/>
      <c r="R1391" s="297"/>
      <c r="S1391" s="297"/>
      <c r="T1391" s="297"/>
      <c r="U1391" s="297"/>
      <c r="V1391" s="297"/>
      <c r="W1391" s="297"/>
      <c r="X1391" s="297"/>
      <c r="Y1391" s="297"/>
      <c r="Z1391" s="297"/>
      <c r="AA1391" s="297"/>
      <c r="AB1391" s="297"/>
      <c r="AC1391" s="297"/>
    </row>
    <row r="1392" spans="1:29" ht="18.75" customHeight="1" x14ac:dyDescent="0.2">
      <c r="A1392" s="297"/>
      <c r="B1392" s="297"/>
      <c r="C1392" s="297"/>
      <c r="D1392" s="297"/>
      <c r="E1392" s="297"/>
      <c r="F1392" s="297"/>
      <c r="G1392" s="297"/>
      <c r="H1392" s="297"/>
      <c r="I1392" s="297"/>
      <c r="J1392" s="297"/>
      <c r="K1392" s="297"/>
      <c r="L1392" s="297"/>
      <c r="M1392" s="297"/>
      <c r="N1392" s="297"/>
      <c r="O1392" s="297"/>
      <c r="P1392" s="297"/>
      <c r="Q1392" s="297"/>
      <c r="R1392" s="297"/>
      <c r="S1392" s="297"/>
      <c r="T1392" s="297"/>
      <c r="U1392" s="297"/>
      <c r="V1392" s="297"/>
      <c r="W1392" s="297"/>
      <c r="X1392" s="297"/>
      <c r="Y1392" s="297"/>
      <c r="Z1392" s="297"/>
      <c r="AA1392" s="297"/>
      <c r="AB1392" s="297"/>
      <c r="AC1392" s="297"/>
    </row>
    <row r="1393" spans="1:29" ht="18.75" customHeight="1" x14ac:dyDescent="0.2">
      <c r="A1393" s="297"/>
      <c r="B1393" s="297"/>
      <c r="C1393" s="297"/>
      <c r="D1393" s="297"/>
      <c r="E1393" s="297"/>
      <c r="F1393" s="297"/>
      <c r="G1393" s="297"/>
      <c r="H1393" s="297"/>
      <c r="I1393" s="297"/>
      <c r="J1393" s="297"/>
      <c r="K1393" s="297"/>
      <c r="L1393" s="297"/>
      <c r="M1393" s="297"/>
      <c r="N1393" s="297"/>
      <c r="O1393" s="297"/>
      <c r="P1393" s="297"/>
      <c r="Q1393" s="297"/>
      <c r="R1393" s="297"/>
      <c r="S1393" s="297"/>
      <c r="T1393" s="297"/>
      <c r="U1393" s="297"/>
      <c r="V1393" s="297"/>
      <c r="W1393" s="297"/>
      <c r="X1393" s="297"/>
      <c r="Y1393" s="297"/>
      <c r="Z1393" s="297"/>
      <c r="AA1393" s="297"/>
      <c r="AB1393" s="297"/>
      <c r="AC1393" s="297"/>
    </row>
    <row r="1394" spans="1:29" ht="18.75" customHeight="1" x14ac:dyDescent="0.2">
      <c r="A1394" s="297"/>
      <c r="B1394" s="297"/>
      <c r="C1394" s="297"/>
      <c r="D1394" s="297"/>
      <c r="E1394" s="297"/>
      <c r="F1394" s="297"/>
      <c r="G1394" s="297"/>
      <c r="H1394" s="297"/>
      <c r="I1394" s="297"/>
      <c r="J1394" s="297"/>
      <c r="K1394" s="297"/>
      <c r="L1394" s="297"/>
      <c r="M1394" s="297"/>
      <c r="N1394" s="297"/>
      <c r="O1394" s="297"/>
      <c r="P1394" s="297"/>
      <c r="Q1394" s="297"/>
      <c r="R1394" s="297"/>
      <c r="S1394" s="297"/>
      <c r="T1394" s="297"/>
      <c r="U1394" s="297"/>
      <c r="V1394" s="297"/>
      <c r="W1394" s="297"/>
      <c r="X1394" s="297"/>
      <c r="Y1394" s="297"/>
      <c r="Z1394" s="297"/>
      <c r="AA1394" s="297"/>
      <c r="AB1394" s="297"/>
      <c r="AC1394" s="297"/>
    </row>
    <row r="1395" spans="1:29" ht="18.75" customHeight="1" x14ac:dyDescent="0.2">
      <c r="A1395" s="297"/>
      <c r="B1395" s="297"/>
      <c r="C1395" s="297"/>
      <c r="D1395" s="297"/>
      <c r="E1395" s="297"/>
      <c r="F1395" s="297"/>
      <c r="G1395" s="297"/>
      <c r="H1395" s="297"/>
      <c r="I1395" s="297"/>
      <c r="J1395" s="297"/>
      <c r="K1395" s="297"/>
      <c r="L1395" s="297"/>
      <c r="M1395" s="297"/>
      <c r="N1395" s="297"/>
      <c r="O1395" s="297"/>
      <c r="P1395" s="297"/>
      <c r="Q1395" s="297"/>
      <c r="R1395" s="297"/>
      <c r="S1395" s="297"/>
      <c r="T1395" s="297"/>
      <c r="U1395" s="297"/>
      <c r="V1395" s="297"/>
      <c r="W1395" s="297"/>
      <c r="X1395" s="297"/>
      <c r="Y1395" s="297"/>
      <c r="Z1395" s="297"/>
      <c r="AA1395" s="297"/>
      <c r="AB1395" s="297"/>
      <c r="AC1395" s="297"/>
    </row>
    <row r="1396" spans="1:29" ht="18.75" customHeight="1" x14ac:dyDescent="0.2">
      <c r="A1396" s="297"/>
      <c r="B1396" s="297"/>
      <c r="C1396" s="297"/>
      <c r="D1396" s="297"/>
      <c r="E1396" s="297"/>
      <c r="F1396" s="297"/>
      <c r="G1396" s="297"/>
      <c r="H1396" s="297"/>
      <c r="I1396" s="297"/>
      <c r="J1396" s="297"/>
      <c r="K1396" s="297"/>
      <c r="L1396" s="297"/>
      <c r="M1396" s="297"/>
      <c r="N1396" s="297"/>
      <c r="O1396" s="297"/>
      <c r="P1396" s="297"/>
      <c r="Q1396" s="297"/>
      <c r="R1396" s="297"/>
      <c r="S1396" s="297"/>
      <c r="T1396" s="297"/>
      <c r="U1396" s="297"/>
      <c r="V1396" s="297"/>
      <c r="W1396" s="297"/>
      <c r="X1396" s="297"/>
      <c r="Y1396" s="297"/>
      <c r="Z1396" s="297"/>
      <c r="AA1396" s="297"/>
      <c r="AB1396" s="297"/>
      <c r="AC1396" s="297"/>
    </row>
    <row r="1397" spans="1:29" ht="18.75" customHeight="1" x14ac:dyDescent="0.2">
      <c r="A1397" s="297"/>
      <c r="B1397" s="297"/>
      <c r="C1397" s="297"/>
      <c r="D1397" s="297"/>
      <c r="E1397" s="297"/>
      <c r="F1397" s="297"/>
      <c r="G1397" s="297"/>
      <c r="H1397" s="297"/>
      <c r="I1397" s="297"/>
      <c r="J1397" s="297"/>
      <c r="K1397" s="297"/>
      <c r="L1397" s="297"/>
      <c r="M1397" s="297"/>
      <c r="N1397" s="297"/>
      <c r="O1397" s="297"/>
      <c r="P1397" s="297"/>
      <c r="Q1397" s="297"/>
      <c r="R1397" s="297"/>
      <c r="S1397" s="297"/>
      <c r="T1397" s="297"/>
      <c r="U1397" s="297"/>
      <c r="V1397" s="297"/>
      <c r="W1397" s="297"/>
      <c r="X1397" s="297"/>
      <c r="Y1397" s="297"/>
      <c r="Z1397" s="297"/>
      <c r="AA1397" s="297"/>
      <c r="AB1397" s="297"/>
      <c r="AC1397" s="297"/>
    </row>
    <row r="1398" spans="1:29" ht="18.75" customHeight="1" x14ac:dyDescent="0.2">
      <c r="A1398" s="297"/>
      <c r="B1398" s="297"/>
      <c r="C1398" s="297"/>
      <c r="D1398" s="297"/>
      <c r="E1398" s="297"/>
      <c r="F1398" s="297"/>
      <c r="G1398" s="297"/>
      <c r="H1398" s="297"/>
      <c r="I1398" s="297"/>
      <c r="J1398" s="297"/>
      <c r="K1398" s="297"/>
      <c r="L1398" s="297"/>
      <c r="M1398" s="297"/>
      <c r="N1398" s="297"/>
      <c r="O1398" s="297"/>
      <c r="P1398" s="297"/>
      <c r="Q1398" s="297"/>
      <c r="R1398" s="297"/>
      <c r="S1398" s="297"/>
      <c r="T1398" s="297"/>
      <c r="U1398" s="297"/>
      <c r="V1398" s="297"/>
      <c r="W1398" s="297"/>
      <c r="X1398" s="297"/>
      <c r="Y1398" s="297"/>
      <c r="Z1398" s="297"/>
      <c r="AA1398" s="297"/>
      <c r="AB1398" s="297"/>
      <c r="AC1398" s="297"/>
    </row>
    <row r="1399" spans="1:29" ht="18.75" customHeight="1" x14ac:dyDescent="0.2">
      <c r="A1399" s="297"/>
      <c r="B1399" s="297"/>
      <c r="C1399" s="297"/>
      <c r="D1399" s="297"/>
      <c r="E1399" s="297"/>
      <c r="F1399" s="297"/>
      <c r="G1399" s="297"/>
      <c r="H1399" s="297"/>
      <c r="I1399" s="297"/>
      <c r="J1399" s="297"/>
      <c r="K1399" s="297"/>
      <c r="L1399" s="297"/>
      <c r="M1399" s="297"/>
      <c r="N1399" s="297"/>
      <c r="O1399" s="297"/>
      <c r="P1399" s="297"/>
      <c r="Q1399" s="297"/>
      <c r="R1399" s="297"/>
      <c r="S1399" s="297"/>
      <c r="T1399" s="297"/>
      <c r="U1399" s="297"/>
      <c r="V1399" s="297"/>
      <c r="W1399" s="297"/>
      <c r="X1399" s="297"/>
      <c r="Y1399" s="297"/>
      <c r="Z1399" s="297"/>
      <c r="AA1399" s="297"/>
      <c r="AB1399" s="297"/>
      <c r="AC1399" s="297"/>
    </row>
    <row r="1400" spans="1:29" ht="18.75" customHeight="1" x14ac:dyDescent="0.2">
      <c r="A1400" s="297"/>
      <c r="B1400" s="297"/>
      <c r="C1400" s="297"/>
      <c r="D1400" s="297"/>
      <c r="E1400" s="297"/>
      <c r="F1400" s="297"/>
      <c r="G1400" s="297"/>
      <c r="H1400" s="297"/>
      <c r="I1400" s="297"/>
      <c r="J1400" s="297"/>
      <c r="K1400" s="297"/>
      <c r="L1400" s="297"/>
      <c r="M1400" s="297"/>
      <c r="N1400" s="297"/>
      <c r="O1400" s="297"/>
      <c r="P1400" s="297"/>
      <c r="Q1400" s="297"/>
      <c r="R1400" s="297"/>
      <c r="S1400" s="297"/>
      <c r="T1400" s="297"/>
      <c r="U1400" s="297"/>
      <c r="V1400" s="297"/>
      <c r="W1400" s="297"/>
      <c r="X1400" s="297"/>
      <c r="Y1400" s="297"/>
      <c r="Z1400" s="297"/>
      <c r="AA1400" s="297"/>
      <c r="AB1400" s="297"/>
      <c r="AC1400" s="297"/>
    </row>
    <row r="1401" spans="1:29" ht="18.75" customHeight="1" x14ac:dyDescent="0.2">
      <c r="A1401" s="297"/>
      <c r="B1401" s="297"/>
      <c r="C1401" s="297"/>
      <c r="D1401" s="297"/>
      <c r="E1401" s="297"/>
      <c r="F1401" s="297"/>
      <c r="G1401" s="297"/>
      <c r="H1401" s="297"/>
      <c r="I1401" s="297"/>
      <c r="J1401" s="297"/>
      <c r="K1401" s="297"/>
      <c r="L1401" s="297"/>
      <c r="M1401" s="297"/>
      <c r="N1401" s="297"/>
      <c r="O1401" s="297"/>
      <c r="P1401" s="297"/>
      <c r="Q1401" s="297"/>
      <c r="R1401" s="297"/>
      <c r="S1401" s="297"/>
      <c r="T1401" s="297"/>
      <c r="U1401" s="297"/>
      <c r="V1401" s="297"/>
      <c r="W1401" s="297"/>
      <c r="X1401" s="297"/>
      <c r="Y1401" s="297"/>
      <c r="Z1401" s="297"/>
      <c r="AA1401" s="297"/>
      <c r="AB1401" s="297"/>
      <c r="AC1401" s="297"/>
    </row>
    <row r="1402" spans="1:29" ht="18.75" customHeight="1" x14ac:dyDescent="0.2">
      <c r="A1402" s="297"/>
      <c r="B1402" s="297"/>
      <c r="C1402" s="297"/>
      <c r="D1402" s="297"/>
      <c r="E1402" s="297"/>
      <c r="F1402" s="297"/>
      <c r="G1402" s="297"/>
      <c r="H1402" s="297"/>
      <c r="I1402" s="297"/>
      <c r="J1402" s="297"/>
      <c r="K1402" s="297"/>
      <c r="L1402" s="297"/>
      <c r="M1402" s="297"/>
      <c r="N1402" s="297"/>
      <c r="O1402" s="297"/>
      <c r="P1402" s="297"/>
      <c r="Q1402" s="297"/>
      <c r="R1402" s="297"/>
      <c r="S1402" s="297"/>
      <c r="T1402" s="297"/>
      <c r="U1402" s="297"/>
      <c r="V1402" s="297"/>
      <c r="W1402" s="297"/>
      <c r="X1402" s="297"/>
      <c r="Y1402" s="297"/>
      <c r="Z1402" s="297"/>
      <c r="AA1402" s="297"/>
      <c r="AB1402" s="297"/>
      <c r="AC1402" s="297"/>
    </row>
    <row r="1403" spans="1:29" ht="18.75" customHeight="1" x14ac:dyDescent="0.2">
      <c r="A1403" s="297"/>
      <c r="B1403" s="297"/>
      <c r="C1403" s="297"/>
      <c r="D1403" s="297"/>
      <c r="E1403" s="297"/>
      <c r="F1403" s="297"/>
      <c r="G1403" s="297"/>
      <c r="H1403" s="297"/>
      <c r="I1403" s="297"/>
      <c r="J1403" s="297"/>
      <c r="K1403" s="297"/>
      <c r="L1403" s="297"/>
      <c r="M1403" s="297"/>
      <c r="N1403" s="297"/>
      <c r="O1403" s="297"/>
      <c r="P1403" s="297"/>
      <c r="Q1403" s="297"/>
      <c r="R1403" s="297"/>
      <c r="S1403" s="297"/>
      <c r="T1403" s="297"/>
      <c r="U1403" s="297"/>
      <c r="V1403" s="297"/>
      <c r="W1403" s="297"/>
      <c r="X1403" s="297"/>
      <c r="Y1403" s="297"/>
      <c r="Z1403" s="297"/>
      <c r="AA1403" s="297"/>
      <c r="AB1403" s="297"/>
      <c r="AC1403" s="297"/>
    </row>
    <row r="1404" spans="1:29" ht="18.75" customHeight="1" x14ac:dyDescent="0.2">
      <c r="A1404" s="297"/>
      <c r="B1404" s="297"/>
      <c r="C1404" s="297"/>
      <c r="D1404" s="297"/>
      <c r="E1404" s="297"/>
      <c r="F1404" s="297"/>
      <c r="G1404" s="297"/>
      <c r="H1404" s="297"/>
      <c r="I1404" s="297"/>
      <c r="J1404" s="297"/>
      <c r="K1404" s="297"/>
      <c r="L1404" s="297"/>
      <c r="M1404" s="297"/>
      <c r="N1404" s="297"/>
      <c r="O1404" s="297"/>
      <c r="P1404" s="297"/>
      <c r="Q1404" s="297"/>
      <c r="R1404" s="297"/>
      <c r="S1404" s="297"/>
      <c r="T1404" s="297"/>
      <c r="U1404" s="297"/>
      <c r="V1404" s="297"/>
      <c r="W1404" s="297"/>
      <c r="X1404" s="297"/>
      <c r="Y1404" s="297"/>
      <c r="Z1404" s="297"/>
      <c r="AA1404" s="297"/>
      <c r="AB1404" s="297"/>
      <c r="AC1404" s="297"/>
    </row>
    <row r="1405" spans="1:29" ht="18.75" customHeight="1" x14ac:dyDescent="0.2">
      <c r="A1405" s="297"/>
      <c r="B1405" s="297"/>
      <c r="C1405" s="297"/>
      <c r="D1405" s="297"/>
      <c r="E1405" s="297"/>
      <c r="F1405" s="297"/>
      <c r="G1405" s="297"/>
      <c r="H1405" s="297"/>
      <c r="I1405" s="297"/>
      <c r="J1405" s="297"/>
      <c r="K1405" s="297"/>
      <c r="L1405" s="297"/>
      <c r="M1405" s="297"/>
      <c r="N1405" s="297"/>
      <c r="O1405" s="297"/>
      <c r="P1405" s="297"/>
      <c r="Q1405" s="297"/>
      <c r="R1405" s="297"/>
      <c r="S1405" s="297"/>
      <c r="T1405" s="297"/>
      <c r="U1405" s="297"/>
      <c r="V1405" s="297"/>
      <c r="W1405" s="297"/>
      <c r="X1405" s="297"/>
      <c r="Y1405" s="297"/>
      <c r="Z1405" s="297"/>
      <c r="AA1405" s="297"/>
      <c r="AB1405" s="297"/>
      <c r="AC1405" s="297"/>
    </row>
    <row r="1406" spans="1:29" ht="18.75" customHeight="1" x14ac:dyDescent="0.2">
      <c r="A1406" s="297"/>
      <c r="B1406" s="297"/>
      <c r="C1406" s="297"/>
      <c r="D1406" s="297"/>
      <c r="E1406" s="297"/>
      <c r="F1406" s="297"/>
      <c r="G1406" s="297"/>
      <c r="H1406" s="297"/>
      <c r="I1406" s="297"/>
      <c r="J1406" s="297"/>
      <c r="K1406" s="297"/>
      <c r="L1406" s="297"/>
      <c r="M1406" s="297"/>
      <c r="N1406" s="297"/>
      <c r="O1406" s="297"/>
      <c r="P1406" s="297"/>
      <c r="Q1406" s="297"/>
      <c r="R1406" s="297"/>
      <c r="S1406" s="297"/>
      <c r="T1406" s="297"/>
      <c r="U1406" s="297"/>
      <c r="V1406" s="297"/>
      <c r="W1406" s="297"/>
      <c r="X1406" s="297"/>
      <c r="Y1406" s="297"/>
      <c r="Z1406" s="297"/>
      <c r="AA1406" s="297"/>
      <c r="AB1406" s="297"/>
      <c r="AC1406" s="297"/>
    </row>
    <row r="1407" spans="1:29" ht="18.75" customHeight="1" x14ac:dyDescent="0.2">
      <c r="A1407" s="297"/>
      <c r="B1407" s="297"/>
      <c r="C1407" s="297"/>
      <c r="D1407" s="297"/>
      <c r="E1407" s="297"/>
      <c r="F1407" s="297"/>
      <c r="G1407" s="297"/>
      <c r="H1407" s="297"/>
      <c r="I1407" s="297"/>
      <c r="J1407" s="297"/>
      <c r="K1407" s="297"/>
      <c r="L1407" s="297"/>
      <c r="M1407" s="297"/>
      <c r="N1407" s="297"/>
      <c r="O1407" s="297"/>
      <c r="P1407" s="297"/>
      <c r="Q1407" s="297"/>
      <c r="R1407" s="297"/>
      <c r="S1407" s="297"/>
      <c r="T1407" s="297"/>
      <c r="U1407" s="297"/>
      <c r="V1407" s="297"/>
      <c r="W1407" s="297"/>
      <c r="X1407" s="297"/>
      <c r="Y1407" s="297"/>
      <c r="Z1407" s="297"/>
      <c r="AA1407" s="297"/>
      <c r="AB1407" s="297"/>
      <c r="AC1407" s="297"/>
    </row>
    <row r="1408" spans="1:29" ht="18.75" customHeight="1" x14ac:dyDescent="0.2">
      <c r="A1408" s="297"/>
      <c r="B1408" s="297"/>
      <c r="C1408" s="297"/>
      <c r="D1408" s="297"/>
      <c r="E1408" s="297"/>
      <c r="F1408" s="297"/>
      <c r="G1408" s="297"/>
      <c r="H1408" s="297"/>
      <c r="I1408" s="297"/>
      <c r="J1408" s="297"/>
      <c r="K1408" s="297"/>
      <c r="L1408" s="297"/>
      <c r="M1408" s="297"/>
      <c r="N1408" s="297"/>
      <c r="O1408" s="297"/>
      <c r="P1408" s="297"/>
      <c r="Q1408" s="297"/>
      <c r="R1408" s="297"/>
      <c r="S1408" s="297"/>
      <c r="T1408" s="297"/>
      <c r="U1408" s="297"/>
      <c r="V1408" s="297"/>
      <c r="W1408" s="297"/>
      <c r="X1408" s="297"/>
      <c r="Y1408" s="297"/>
      <c r="Z1408" s="297"/>
      <c r="AA1408" s="297"/>
      <c r="AB1408" s="297"/>
      <c r="AC1408" s="297"/>
    </row>
    <row r="1409" spans="1:29" ht="18.75" customHeight="1" x14ac:dyDescent="0.2">
      <c r="A1409" s="297"/>
      <c r="B1409" s="297"/>
      <c r="C1409" s="297"/>
      <c r="D1409" s="297"/>
      <c r="E1409" s="297"/>
      <c r="F1409" s="297"/>
      <c r="G1409" s="297"/>
      <c r="H1409" s="297"/>
      <c r="I1409" s="297"/>
      <c r="J1409" s="297"/>
      <c r="K1409" s="297"/>
      <c r="L1409" s="297"/>
      <c r="M1409" s="297"/>
      <c r="N1409" s="297"/>
      <c r="O1409" s="297"/>
      <c r="P1409" s="297"/>
      <c r="Q1409" s="297"/>
      <c r="R1409" s="297"/>
      <c r="S1409" s="297"/>
      <c r="T1409" s="297"/>
      <c r="U1409" s="297"/>
      <c r="V1409" s="297"/>
      <c r="W1409" s="297"/>
      <c r="X1409" s="297"/>
      <c r="Y1409" s="297"/>
      <c r="Z1409" s="297"/>
      <c r="AA1409" s="297"/>
      <c r="AB1409" s="297"/>
      <c r="AC1409" s="297"/>
    </row>
    <row r="1410" spans="1:29" ht="18.75" customHeight="1" x14ac:dyDescent="0.2">
      <c r="A1410" s="297"/>
      <c r="B1410" s="297"/>
      <c r="C1410" s="297"/>
      <c r="D1410" s="297"/>
      <c r="E1410" s="297"/>
      <c r="F1410" s="297"/>
      <c r="G1410" s="297"/>
      <c r="H1410" s="297"/>
      <c r="I1410" s="297"/>
      <c r="J1410" s="297"/>
      <c r="K1410" s="297"/>
      <c r="L1410" s="297"/>
      <c r="M1410" s="297"/>
      <c r="N1410" s="297"/>
      <c r="O1410" s="297"/>
      <c r="P1410" s="297"/>
      <c r="Q1410" s="297"/>
      <c r="R1410" s="297"/>
      <c r="S1410" s="297"/>
      <c r="T1410" s="297"/>
      <c r="U1410" s="297"/>
      <c r="V1410" s="297"/>
      <c r="W1410" s="297"/>
      <c r="X1410" s="297"/>
      <c r="Y1410" s="297"/>
      <c r="Z1410" s="297"/>
      <c r="AA1410" s="297"/>
      <c r="AB1410" s="297"/>
      <c r="AC1410" s="297"/>
    </row>
    <row r="1411" spans="1:29" ht="18.75" customHeight="1" x14ac:dyDescent="0.2">
      <c r="A1411" s="297"/>
      <c r="B1411" s="297"/>
      <c r="C1411" s="297"/>
      <c r="D1411" s="297"/>
      <c r="E1411" s="297"/>
      <c r="F1411" s="297"/>
      <c r="G1411" s="297"/>
      <c r="H1411" s="297"/>
      <c r="I1411" s="297"/>
      <c r="J1411" s="297"/>
      <c r="K1411" s="297"/>
      <c r="L1411" s="297"/>
      <c r="M1411" s="297"/>
      <c r="N1411" s="297"/>
      <c r="O1411" s="297"/>
      <c r="P1411" s="297"/>
      <c r="Q1411" s="297"/>
      <c r="R1411" s="297"/>
      <c r="S1411" s="297"/>
      <c r="T1411" s="297"/>
      <c r="U1411" s="297"/>
      <c r="V1411" s="297"/>
      <c r="W1411" s="297"/>
      <c r="X1411" s="297"/>
      <c r="Y1411" s="297"/>
      <c r="Z1411" s="297"/>
      <c r="AA1411" s="297"/>
      <c r="AB1411" s="297"/>
      <c r="AC1411" s="297"/>
    </row>
    <row r="1412" spans="1:29" ht="18.75" customHeight="1" x14ac:dyDescent="0.2">
      <c r="A1412" s="297"/>
      <c r="B1412" s="297"/>
      <c r="C1412" s="297"/>
      <c r="D1412" s="297"/>
      <c r="E1412" s="297"/>
      <c r="F1412" s="297"/>
      <c r="G1412" s="297"/>
      <c r="H1412" s="297"/>
      <c r="I1412" s="297"/>
      <c r="J1412" s="297"/>
      <c r="K1412" s="297"/>
      <c r="L1412" s="297"/>
      <c r="M1412" s="297"/>
      <c r="N1412" s="297"/>
      <c r="O1412" s="297"/>
      <c r="P1412" s="297"/>
      <c r="Q1412" s="297"/>
      <c r="R1412" s="297"/>
      <c r="S1412" s="297"/>
      <c r="T1412" s="297"/>
      <c r="U1412" s="297"/>
      <c r="V1412" s="297"/>
      <c r="W1412" s="297"/>
      <c r="X1412" s="297"/>
      <c r="Y1412" s="297"/>
      <c r="Z1412" s="297"/>
      <c r="AA1412" s="297"/>
      <c r="AB1412" s="297"/>
      <c r="AC1412" s="297"/>
    </row>
    <row r="1413" spans="1:29" ht="18.75" customHeight="1" x14ac:dyDescent="0.2">
      <c r="A1413" s="297"/>
      <c r="B1413" s="297"/>
      <c r="C1413" s="297"/>
      <c r="D1413" s="297"/>
      <c r="E1413" s="297"/>
      <c r="F1413" s="297"/>
      <c r="G1413" s="297"/>
      <c r="H1413" s="297"/>
      <c r="I1413" s="297"/>
      <c r="J1413" s="297"/>
      <c r="K1413" s="297"/>
      <c r="L1413" s="297"/>
      <c r="M1413" s="297"/>
      <c r="N1413" s="297"/>
      <c r="O1413" s="297"/>
      <c r="P1413" s="297"/>
      <c r="Q1413" s="297"/>
      <c r="R1413" s="297"/>
      <c r="S1413" s="297"/>
      <c r="T1413" s="297"/>
      <c r="U1413" s="297"/>
      <c r="V1413" s="297"/>
      <c r="W1413" s="297"/>
      <c r="X1413" s="297"/>
      <c r="Y1413" s="297"/>
      <c r="Z1413" s="297"/>
      <c r="AA1413" s="297"/>
      <c r="AB1413" s="297"/>
      <c r="AC1413" s="297"/>
    </row>
    <row r="1414" spans="1:29" ht="18.75" customHeight="1" x14ac:dyDescent="0.2">
      <c r="A1414" s="297"/>
      <c r="B1414" s="297"/>
      <c r="C1414" s="297"/>
      <c r="D1414" s="297"/>
      <c r="E1414" s="297"/>
      <c r="F1414" s="297"/>
      <c r="G1414" s="297"/>
      <c r="H1414" s="297"/>
      <c r="I1414" s="297"/>
      <c r="J1414" s="297"/>
      <c r="K1414" s="297"/>
      <c r="L1414" s="297"/>
      <c r="M1414" s="297"/>
      <c r="N1414" s="297"/>
      <c r="O1414" s="297"/>
      <c r="P1414" s="297"/>
      <c r="Q1414" s="297"/>
      <c r="R1414" s="297"/>
      <c r="S1414" s="297"/>
      <c r="T1414" s="297"/>
      <c r="U1414" s="297"/>
      <c r="V1414" s="297"/>
      <c r="W1414" s="297"/>
      <c r="X1414" s="297"/>
      <c r="Y1414" s="297"/>
      <c r="Z1414" s="297"/>
      <c r="AA1414" s="297"/>
      <c r="AB1414" s="297"/>
      <c r="AC1414" s="297"/>
    </row>
    <row r="1415" spans="1:29" ht="18.75" customHeight="1" x14ac:dyDescent="0.2">
      <c r="A1415" s="297"/>
      <c r="B1415" s="297"/>
      <c r="C1415" s="297"/>
      <c r="D1415" s="297"/>
      <c r="E1415" s="297"/>
      <c r="F1415" s="297"/>
      <c r="G1415" s="297"/>
      <c r="H1415" s="297"/>
      <c r="I1415" s="297"/>
      <c r="J1415" s="297"/>
      <c r="K1415" s="297"/>
      <c r="L1415" s="297"/>
      <c r="M1415" s="297"/>
      <c r="N1415" s="297"/>
      <c r="O1415" s="297"/>
      <c r="P1415" s="297"/>
      <c r="Q1415" s="297"/>
      <c r="R1415" s="297"/>
      <c r="S1415" s="297"/>
      <c r="T1415" s="297"/>
      <c r="U1415" s="297"/>
      <c r="V1415" s="297"/>
      <c r="W1415" s="297"/>
      <c r="X1415" s="297"/>
      <c r="Y1415" s="297"/>
      <c r="Z1415" s="297"/>
      <c r="AA1415" s="297"/>
      <c r="AB1415" s="297"/>
      <c r="AC1415" s="297"/>
    </row>
    <row r="1416" spans="1:29" ht="18.75" customHeight="1" x14ac:dyDescent="0.2">
      <c r="A1416" s="297"/>
      <c r="B1416" s="297"/>
      <c r="C1416" s="297"/>
      <c r="D1416" s="297"/>
      <c r="E1416" s="297"/>
      <c r="F1416" s="297"/>
      <c r="G1416" s="297"/>
      <c r="H1416" s="297"/>
      <c r="I1416" s="297"/>
      <c r="J1416" s="297"/>
      <c r="K1416" s="297"/>
      <c r="L1416" s="297"/>
      <c r="M1416" s="297"/>
      <c r="N1416" s="297"/>
      <c r="O1416" s="297"/>
      <c r="P1416" s="297"/>
      <c r="Q1416" s="297"/>
      <c r="R1416" s="297"/>
      <c r="S1416" s="297"/>
      <c r="T1416" s="297"/>
      <c r="U1416" s="297"/>
      <c r="V1416" s="297"/>
      <c r="W1416" s="297"/>
      <c r="X1416" s="297"/>
      <c r="Y1416" s="297"/>
      <c r="Z1416" s="297"/>
      <c r="AA1416" s="297"/>
      <c r="AB1416" s="297"/>
      <c r="AC1416" s="297"/>
    </row>
    <row r="1417" spans="1:29" ht="18.75" customHeight="1" x14ac:dyDescent="0.2">
      <c r="A1417" s="297"/>
      <c r="B1417" s="297"/>
      <c r="C1417" s="297"/>
      <c r="D1417" s="297"/>
      <c r="E1417" s="297"/>
      <c r="F1417" s="297"/>
      <c r="G1417" s="297"/>
      <c r="H1417" s="297"/>
      <c r="I1417" s="297"/>
      <c r="J1417" s="297"/>
      <c r="K1417" s="297"/>
      <c r="L1417" s="297"/>
      <c r="M1417" s="297"/>
      <c r="N1417" s="297"/>
      <c r="O1417" s="297"/>
      <c r="P1417" s="297"/>
      <c r="Q1417" s="297"/>
      <c r="R1417" s="297"/>
      <c r="S1417" s="297"/>
      <c r="T1417" s="297"/>
      <c r="U1417" s="297"/>
      <c r="V1417" s="297"/>
      <c r="W1417" s="297"/>
      <c r="X1417" s="297"/>
      <c r="Y1417" s="297"/>
      <c r="Z1417" s="297"/>
      <c r="AA1417" s="297"/>
      <c r="AB1417" s="297"/>
      <c r="AC1417" s="297"/>
    </row>
    <row r="1418" spans="1:29" ht="18.75" customHeight="1" x14ac:dyDescent="0.2">
      <c r="A1418" s="297"/>
      <c r="B1418" s="297"/>
      <c r="C1418" s="297"/>
      <c r="D1418" s="297"/>
      <c r="E1418" s="297"/>
      <c r="F1418" s="297"/>
      <c r="G1418" s="297"/>
      <c r="H1418" s="297"/>
      <c r="I1418" s="297"/>
      <c r="J1418" s="297"/>
      <c r="K1418" s="297"/>
      <c r="L1418" s="297"/>
      <c r="M1418" s="297"/>
      <c r="N1418" s="297"/>
      <c r="O1418" s="297"/>
      <c r="P1418" s="297"/>
      <c r="Q1418" s="297"/>
      <c r="R1418" s="297"/>
      <c r="S1418" s="297"/>
      <c r="T1418" s="297"/>
      <c r="U1418" s="297"/>
      <c r="V1418" s="297"/>
      <c r="W1418" s="297"/>
      <c r="X1418" s="297"/>
      <c r="Y1418" s="297"/>
      <c r="Z1418" s="297"/>
      <c r="AA1418" s="297"/>
      <c r="AB1418" s="297"/>
      <c r="AC1418" s="297"/>
    </row>
    <row r="1419" spans="1:29" ht="18.75" customHeight="1" x14ac:dyDescent="0.2">
      <c r="A1419" s="297"/>
      <c r="B1419" s="297"/>
      <c r="C1419" s="297"/>
      <c r="D1419" s="297"/>
      <c r="E1419" s="297"/>
      <c r="F1419" s="297"/>
      <c r="G1419" s="297"/>
      <c r="H1419" s="297"/>
      <c r="I1419" s="297"/>
      <c r="J1419" s="297"/>
      <c r="K1419" s="297"/>
      <c r="L1419" s="297"/>
      <c r="M1419" s="297"/>
      <c r="N1419" s="297"/>
      <c r="O1419" s="297"/>
      <c r="P1419" s="297"/>
      <c r="Q1419" s="297"/>
      <c r="R1419" s="297"/>
      <c r="S1419" s="297"/>
      <c r="T1419" s="297"/>
      <c r="U1419" s="297"/>
      <c r="V1419" s="297"/>
      <c r="W1419" s="297"/>
      <c r="X1419" s="297"/>
      <c r="Y1419" s="297"/>
      <c r="Z1419" s="297"/>
      <c r="AA1419" s="297"/>
      <c r="AB1419" s="297"/>
      <c r="AC1419" s="297"/>
    </row>
    <row r="1420" spans="1:29" ht="18.75" customHeight="1" x14ac:dyDescent="0.2">
      <c r="A1420" s="297"/>
      <c r="B1420" s="297"/>
      <c r="C1420" s="297"/>
      <c r="D1420" s="297"/>
      <c r="E1420" s="297"/>
      <c r="F1420" s="297"/>
      <c r="G1420" s="297"/>
      <c r="H1420" s="297"/>
      <c r="I1420" s="297"/>
      <c r="J1420" s="297"/>
      <c r="K1420" s="297"/>
      <c r="L1420" s="297"/>
      <c r="M1420" s="297"/>
      <c r="N1420" s="297"/>
      <c r="O1420" s="297"/>
      <c r="P1420" s="297"/>
      <c r="Q1420" s="297"/>
      <c r="R1420" s="297"/>
      <c r="S1420" s="297"/>
      <c r="T1420" s="297"/>
      <c r="U1420" s="297"/>
      <c r="V1420" s="297"/>
      <c r="W1420" s="297"/>
      <c r="X1420" s="297"/>
      <c r="Y1420" s="297"/>
      <c r="Z1420" s="297"/>
      <c r="AA1420" s="297"/>
      <c r="AB1420" s="297"/>
      <c r="AC1420" s="297"/>
    </row>
    <row r="1421" spans="1:29" ht="18.75" customHeight="1" x14ac:dyDescent="0.2">
      <c r="A1421" s="297"/>
      <c r="B1421" s="297"/>
      <c r="C1421" s="297"/>
      <c r="D1421" s="297"/>
      <c r="E1421" s="297"/>
      <c r="F1421" s="297"/>
      <c r="G1421" s="297"/>
      <c r="H1421" s="297"/>
      <c r="I1421" s="297"/>
      <c r="J1421" s="297"/>
      <c r="K1421" s="297"/>
      <c r="L1421" s="297"/>
      <c r="M1421" s="297"/>
      <c r="N1421" s="297"/>
      <c r="O1421" s="297"/>
      <c r="P1421" s="297"/>
      <c r="Q1421" s="297"/>
      <c r="R1421" s="297"/>
      <c r="S1421" s="297"/>
      <c r="T1421" s="297"/>
      <c r="U1421" s="297"/>
      <c r="V1421" s="297"/>
      <c r="W1421" s="297"/>
      <c r="X1421" s="297"/>
      <c r="Y1421" s="297"/>
      <c r="Z1421" s="297"/>
      <c r="AA1421" s="297"/>
      <c r="AB1421" s="297"/>
      <c r="AC1421" s="297"/>
    </row>
    <row r="1422" spans="1:29" ht="18.75" customHeight="1" x14ac:dyDescent="0.2">
      <c r="A1422" s="297"/>
      <c r="B1422" s="297"/>
      <c r="C1422" s="297"/>
      <c r="D1422" s="297"/>
      <c r="E1422" s="297"/>
      <c r="F1422" s="297"/>
      <c r="G1422" s="297"/>
      <c r="H1422" s="297"/>
      <c r="I1422" s="297"/>
      <c r="J1422" s="297"/>
      <c r="K1422" s="297"/>
      <c r="L1422" s="297"/>
      <c r="M1422" s="297"/>
      <c r="N1422" s="297"/>
      <c r="O1422" s="297"/>
      <c r="P1422" s="297"/>
      <c r="Q1422" s="297"/>
      <c r="R1422" s="297"/>
      <c r="S1422" s="297"/>
      <c r="T1422" s="297"/>
      <c r="U1422" s="297"/>
      <c r="V1422" s="297"/>
      <c r="W1422" s="297"/>
      <c r="X1422" s="297"/>
      <c r="Y1422" s="297"/>
      <c r="Z1422" s="297"/>
      <c r="AA1422" s="297"/>
      <c r="AB1422" s="297"/>
      <c r="AC1422" s="297"/>
    </row>
    <row r="1423" spans="1:29" ht="18.75" customHeight="1" x14ac:dyDescent="0.2">
      <c r="A1423" s="297"/>
      <c r="B1423" s="297"/>
      <c r="C1423" s="297"/>
      <c r="D1423" s="297"/>
      <c r="E1423" s="297"/>
      <c r="F1423" s="297"/>
      <c r="G1423" s="297"/>
      <c r="H1423" s="297"/>
      <c r="I1423" s="297"/>
      <c r="J1423" s="297"/>
      <c r="K1423" s="297"/>
      <c r="L1423" s="297"/>
      <c r="M1423" s="297"/>
      <c r="N1423" s="297"/>
      <c r="O1423" s="297"/>
      <c r="P1423" s="297"/>
      <c r="Q1423" s="297"/>
      <c r="R1423" s="297"/>
      <c r="S1423" s="297"/>
      <c r="T1423" s="297"/>
      <c r="U1423" s="297"/>
      <c r="V1423" s="297"/>
      <c r="W1423" s="297"/>
      <c r="X1423" s="297"/>
      <c r="Y1423" s="297"/>
      <c r="Z1423" s="297"/>
      <c r="AA1423" s="297"/>
      <c r="AB1423" s="297"/>
      <c r="AC1423" s="297"/>
    </row>
    <row r="1424" spans="1:29" ht="18.75" customHeight="1" x14ac:dyDescent="0.2">
      <c r="A1424" s="297"/>
      <c r="B1424" s="297"/>
      <c r="C1424" s="297"/>
      <c r="D1424" s="297"/>
      <c r="E1424" s="297"/>
      <c r="F1424" s="297"/>
      <c r="G1424" s="297"/>
      <c r="H1424" s="297"/>
      <c r="I1424" s="297"/>
      <c r="J1424" s="297"/>
      <c r="K1424" s="297"/>
      <c r="L1424" s="297"/>
      <c r="M1424" s="297"/>
      <c r="N1424" s="297"/>
      <c r="O1424" s="297"/>
      <c r="P1424" s="297"/>
      <c r="Q1424" s="297"/>
      <c r="R1424" s="297"/>
      <c r="S1424" s="297"/>
      <c r="T1424" s="297"/>
      <c r="U1424" s="297"/>
      <c r="V1424" s="297"/>
      <c r="W1424" s="297"/>
      <c r="X1424" s="297"/>
      <c r="Y1424" s="297"/>
      <c r="Z1424" s="297"/>
      <c r="AA1424" s="297"/>
      <c r="AB1424" s="297"/>
      <c r="AC1424" s="297"/>
    </row>
    <row r="1425" spans="1:29" ht="18.75" customHeight="1" x14ac:dyDescent="0.2">
      <c r="A1425" s="297"/>
      <c r="B1425" s="297"/>
      <c r="C1425" s="297"/>
      <c r="D1425" s="297"/>
      <c r="E1425" s="297"/>
      <c r="F1425" s="297"/>
      <c r="G1425" s="297"/>
      <c r="H1425" s="297"/>
      <c r="I1425" s="297"/>
      <c r="J1425" s="297"/>
      <c r="K1425" s="297"/>
      <c r="L1425" s="297"/>
      <c r="M1425" s="297"/>
      <c r="N1425" s="297"/>
      <c r="O1425" s="297"/>
      <c r="P1425" s="297"/>
      <c r="Q1425" s="297"/>
      <c r="R1425" s="297"/>
      <c r="S1425" s="297"/>
      <c r="T1425" s="297"/>
      <c r="U1425" s="297"/>
      <c r="V1425" s="297"/>
      <c r="W1425" s="297"/>
      <c r="X1425" s="297"/>
      <c r="Y1425" s="297"/>
      <c r="Z1425" s="297"/>
      <c r="AA1425" s="297"/>
      <c r="AB1425" s="297"/>
      <c r="AC1425" s="297"/>
    </row>
    <row r="1426" spans="1:29" ht="18.75" customHeight="1" x14ac:dyDescent="0.2">
      <c r="A1426" s="297"/>
      <c r="B1426" s="297"/>
      <c r="C1426" s="297"/>
      <c r="D1426" s="297"/>
      <c r="E1426" s="297"/>
      <c r="F1426" s="297"/>
      <c r="G1426" s="297"/>
      <c r="H1426" s="297"/>
      <c r="I1426" s="297"/>
      <c r="J1426" s="297"/>
      <c r="K1426" s="297"/>
      <c r="L1426" s="297"/>
      <c r="M1426" s="297"/>
      <c r="N1426" s="297"/>
      <c r="O1426" s="297"/>
      <c r="P1426" s="297"/>
      <c r="Q1426" s="297"/>
      <c r="R1426" s="297"/>
      <c r="S1426" s="297"/>
      <c r="T1426" s="297"/>
      <c r="U1426" s="297"/>
      <c r="V1426" s="297"/>
      <c r="W1426" s="297"/>
      <c r="X1426" s="297"/>
      <c r="Y1426" s="297"/>
      <c r="Z1426" s="297"/>
      <c r="AA1426" s="297"/>
      <c r="AB1426" s="297"/>
      <c r="AC1426" s="297"/>
    </row>
    <row r="1427" spans="1:29" ht="18.75" customHeight="1" x14ac:dyDescent="0.2">
      <c r="A1427" s="297"/>
      <c r="B1427" s="297"/>
      <c r="C1427" s="297"/>
      <c r="D1427" s="297"/>
      <c r="E1427" s="297"/>
      <c r="F1427" s="297"/>
      <c r="G1427" s="297"/>
      <c r="H1427" s="297"/>
      <c r="I1427" s="297"/>
      <c r="J1427" s="297"/>
      <c r="K1427" s="297"/>
      <c r="L1427" s="297"/>
      <c r="M1427" s="297"/>
      <c r="N1427" s="297"/>
      <c r="O1427" s="297"/>
      <c r="P1427" s="297"/>
      <c r="Q1427" s="297"/>
      <c r="R1427" s="297"/>
      <c r="S1427" s="297"/>
      <c r="T1427" s="297"/>
      <c r="U1427" s="297"/>
      <c r="V1427" s="297"/>
      <c r="W1427" s="297"/>
      <c r="X1427" s="297"/>
      <c r="Y1427" s="297"/>
      <c r="Z1427" s="297"/>
      <c r="AA1427" s="297"/>
      <c r="AB1427" s="297"/>
      <c r="AC1427" s="297"/>
    </row>
    <row r="1428" spans="1:29" ht="18.75" customHeight="1" x14ac:dyDescent="0.2">
      <c r="A1428" s="297"/>
      <c r="B1428" s="297"/>
      <c r="C1428" s="297"/>
      <c r="D1428" s="297"/>
      <c r="E1428" s="297"/>
      <c r="F1428" s="297"/>
      <c r="G1428" s="297"/>
      <c r="H1428" s="297"/>
      <c r="I1428" s="297"/>
      <c r="J1428" s="297"/>
      <c r="K1428" s="297"/>
      <c r="L1428" s="297"/>
      <c r="M1428" s="297"/>
      <c r="N1428" s="297"/>
      <c r="O1428" s="297"/>
      <c r="P1428" s="297"/>
      <c r="Q1428" s="297"/>
      <c r="R1428" s="297"/>
      <c r="S1428" s="297"/>
      <c r="T1428" s="297"/>
      <c r="U1428" s="297"/>
      <c r="V1428" s="297"/>
      <c r="W1428" s="297"/>
      <c r="X1428" s="297"/>
      <c r="Y1428" s="297"/>
      <c r="Z1428" s="297"/>
      <c r="AA1428" s="297"/>
      <c r="AB1428" s="297"/>
      <c r="AC1428" s="297"/>
    </row>
    <row r="1429" spans="1:29" ht="18.75" customHeight="1" x14ac:dyDescent="0.2">
      <c r="A1429" s="297"/>
      <c r="B1429" s="297"/>
      <c r="C1429" s="297"/>
      <c r="D1429" s="297"/>
      <c r="E1429" s="297"/>
      <c r="F1429" s="297"/>
      <c r="G1429" s="297"/>
      <c r="H1429" s="297"/>
      <c r="I1429" s="297"/>
      <c r="J1429" s="297"/>
      <c r="K1429" s="297"/>
      <c r="L1429" s="297"/>
      <c r="M1429" s="297"/>
      <c r="N1429" s="297"/>
      <c r="O1429" s="297"/>
      <c r="P1429" s="297"/>
      <c r="Q1429" s="297"/>
      <c r="R1429" s="297"/>
      <c r="S1429" s="297"/>
      <c r="T1429" s="297"/>
      <c r="U1429" s="297"/>
      <c r="V1429" s="297"/>
      <c r="W1429" s="297"/>
      <c r="X1429" s="297"/>
      <c r="Y1429" s="297"/>
      <c r="Z1429" s="297"/>
      <c r="AA1429" s="297"/>
      <c r="AB1429" s="297"/>
      <c r="AC1429" s="297"/>
    </row>
    <row r="1430" spans="1:29" ht="18.75" customHeight="1" x14ac:dyDescent="0.2">
      <c r="A1430" s="297"/>
      <c r="B1430" s="297"/>
      <c r="C1430" s="297"/>
      <c r="D1430" s="297"/>
      <c r="E1430" s="297"/>
      <c r="F1430" s="297"/>
      <c r="G1430" s="297"/>
      <c r="H1430" s="297"/>
      <c r="I1430" s="297"/>
      <c r="J1430" s="297"/>
      <c r="K1430" s="297"/>
      <c r="L1430" s="297"/>
      <c r="M1430" s="297"/>
      <c r="N1430" s="297"/>
      <c r="O1430" s="297"/>
      <c r="P1430" s="297"/>
      <c r="Q1430" s="297"/>
      <c r="R1430" s="297"/>
      <c r="S1430" s="297"/>
      <c r="T1430" s="297"/>
      <c r="U1430" s="297"/>
      <c r="V1430" s="297"/>
      <c r="W1430" s="297"/>
      <c r="X1430" s="297"/>
      <c r="Y1430" s="297"/>
      <c r="Z1430" s="297"/>
      <c r="AA1430" s="297"/>
      <c r="AB1430" s="297"/>
      <c r="AC1430" s="297"/>
    </row>
    <row r="1431" spans="1:29" ht="18.75" customHeight="1" x14ac:dyDescent="0.2">
      <c r="A1431" s="297"/>
      <c r="B1431" s="297"/>
      <c r="C1431" s="297"/>
      <c r="D1431" s="297"/>
      <c r="E1431" s="297"/>
      <c r="F1431" s="297"/>
      <c r="G1431" s="297"/>
      <c r="H1431" s="297"/>
      <c r="I1431" s="297"/>
      <c r="J1431" s="297"/>
      <c r="K1431" s="297"/>
      <c r="L1431" s="297"/>
      <c r="M1431" s="297"/>
      <c r="N1431" s="297"/>
      <c r="O1431" s="297"/>
      <c r="P1431" s="297"/>
      <c r="Q1431" s="297"/>
      <c r="R1431" s="297"/>
      <c r="S1431" s="297"/>
      <c r="T1431" s="297"/>
      <c r="U1431" s="297"/>
      <c r="V1431" s="297"/>
      <c r="W1431" s="297"/>
      <c r="X1431" s="297"/>
      <c r="Y1431" s="297"/>
      <c r="Z1431" s="297"/>
      <c r="AA1431" s="297"/>
      <c r="AB1431" s="297"/>
      <c r="AC1431" s="297"/>
    </row>
    <row r="1432" spans="1:29" ht="18.75" customHeight="1" x14ac:dyDescent="0.2">
      <c r="A1432" s="297"/>
      <c r="B1432" s="297"/>
      <c r="C1432" s="297"/>
      <c r="D1432" s="297"/>
      <c r="E1432" s="297"/>
      <c r="F1432" s="297"/>
      <c r="G1432" s="297"/>
      <c r="H1432" s="297"/>
      <c r="I1432" s="297"/>
      <c r="J1432" s="297"/>
      <c r="K1432" s="297"/>
      <c r="L1432" s="297"/>
      <c r="M1432" s="297"/>
      <c r="N1432" s="297"/>
      <c r="O1432" s="297"/>
      <c r="P1432" s="297"/>
      <c r="Q1432" s="297"/>
      <c r="R1432" s="297"/>
      <c r="S1432" s="297"/>
      <c r="T1432" s="297"/>
      <c r="U1432" s="297"/>
      <c r="V1432" s="297"/>
      <c r="W1432" s="297"/>
      <c r="X1432" s="297"/>
      <c r="Y1432" s="297"/>
      <c r="Z1432" s="297"/>
      <c r="AA1432" s="297"/>
      <c r="AB1432" s="297"/>
      <c r="AC1432" s="297"/>
    </row>
    <row r="1433" spans="1:29" ht="18.75" customHeight="1" x14ac:dyDescent="0.2">
      <c r="A1433" s="297"/>
      <c r="B1433" s="297"/>
      <c r="C1433" s="297"/>
      <c r="D1433" s="297"/>
      <c r="E1433" s="297"/>
      <c r="F1433" s="297"/>
      <c r="G1433" s="297"/>
      <c r="H1433" s="297"/>
      <c r="I1433" s="297"/>
      <c r="J1433" s="297"/>
      <c r="K1433" s="297"/>
      <c r="L1433" s="297"/>
      <c r="M1433" s="297"/>
      <c r="N1433" s="297"/>
      <c r="O1433" s="297"/>
      <c r="P1433" s="297"/>
      <c r="Q1433" s="297"/>
      <c r="R1433" s="297"/>
      <c r="S1433" s="297"/>
      <c r="T1433" s="297"/>
      <c r="U1433" s="297"/>
      <c r="V1433" s="297"/>
      <c r="W1433" s="297"/>
      <c r="X1433" s="297"/>
      <c r="Y1433" s="297"/>
      <c r="Z1433" s="297"/>
      <c r="AA1433" s="297"/>
      <c r="AB1433" s="297"/>
      <c r="AC1433" s="297"/>
    </row>
    <row r="1434" spans="1:29" ht="18.75" customHeight="1" x14ac:dyDescent="0.2">
      <c r="A1434" s="297"/>
      <c r="B1434" s="297"/>
      <c r="C1434" s="297"/>
      <c r="D1434" s="297"/>
      <c r="E1434" s="297"/>
      <c r="F1434" s="297"/>
      <c r="G1434" s="297"/>
      <c r="H1434" s="297"/>
      <c r="I1434" s="297"/>
      <c r="J1434" s="297"/>
      <c r="K1434" s="297"/>
      <c r="L1434" s="297"/>
      <c r="M1434" s="297"/>
      <c r="N1434" s="297"/>
      <c r="O1434" s="297"/>
      <c r="P1434" s="297"/>
      <c r="Q1434" s="297"/>
      <c r="R1434" s="297"/>
      <c r="S1434" s="297"/>
      <c r="T1434" s="297"/>
      <c r="U1434" s="297"/>
      <c r="V1434" s="297"/>
      <c r="W1434" s="297"/>
      <c r="X1434" s="297"/>
      <c r="Y1434" s="297"/>
      <c r="Z1434" s="297"/>
      <c r="AA1434" s="297"/>
      <c r="AB1434" s="297"/>
      <c r="AC1434" s="297"/>
    </row>
    <row r="1435" spans="1:29" ht="18.75" customHeight="1" x14ac:dyDescent="0.2">
      <c r="A1435" s="297"/>
      <c r="B1435" s="297"/>
      <c r="C1435" s="297"/>
      <c r="D1435" s="297"/>
      <c r="E1435" s="297"/>
      <c r="F1435" s="297"/>
      <c r="G1435" s="297"/>
      <c r="H1435" s="297"/>
      <c r="I1435" s="297"/>
      <c r="J1435" s="297"/>
      <c r="K1435" s="297"/>
      <c r="L1435" s="297"/>
      <c r="M1435" s="297"/>
      <c r="N1435" s="297"/>
      <c r="O1435" s="297"/>
      <c r="P1435" s="297"/>
      <c r="Q1435" s="297"/>
      <c r="R1435" s="297"/>
      <c r="S1435" s="297"/>
      <c r="T1435" s="297"/>
      <c r="U1435" s="297"/>
      <c r="V1435" s="297"/>
      <c r="W1435" s="297"/>
      <c r="X1435" s="297"/>
      <c r="Y1435" s="297"/>
      <c r="Z1435" s="297"/>
      <c r="AA1435" s="297"/>
      <c r="AB1435" s="297"/>
      <c r="AC1435" s="297"/>
    </row>
    <row r="1436" spans="1:29" ht="18.75" customHeight="1" x14ac:dyDescent="0.2">
      <c r="A1436" s="297"/>
      <c r="B1436" s="297"/>
      <c r="C1436" s="297"/>
      <c r="D1436" s="297"/>
      <c r="E1436" s="297"/>
      <c r="F1436" s="297"/>
      <c r="G1436" s="297"/>
      <c r="H1436" s="297"/>
      <c r="I1436" s="297"/>
      <c r="J1436" s="297"/>
      <c r="K1436" s="297"/>
      <c r="L1436" s="297"/>
      <c r="M1436" s="297"/>
      <c r="N1436" s="297"/>
      <c r="O1436" s="297"/>
      <c r="P1436" s="297"/>
      <c r="Q1436" s="297"/>
      <c r="R1436" s="297"/>
      <c r="S1436" s="297"/>
      <c r="T1436" s="297"/>
      <c r="U1436" s="297"/>
      <c r="V1436" s="297"/>
      <c r="W1436" s="297"/>
      <c r="X1436" s="297"/>
      <c r="Y1436" s="297"/>
      <c r="Z1436" s="297"/>
      <c r="AA1436" s="297"/>
      <c r="AB1436" s="297"/>
      <c r="AC1436" s="297"/>
    </row>
    <row r="1437" spans="1:29" ht="18.75" customHeight="1" x14ac:dyDescent="0.2">
      <c r="A1437" s="297"/>
      <c r="B1437" s="297"/>
      <c r="C1437" s="297"/>
      <c r="D1437" s="297"/>
      <c r="E1437" s="297"/>
      <c r="F1437" s="297"/>
      <c r="G1437" s="297"/>
      <c r="H1437" s="297"/>
      <c r="I1437" s="297"/>
      <c r="J1437" s="297"/>
      <c r="K1437" s="297"/>
      <c r="L1437" s="297"/>
      <c r="M1437" s="297"/>
      <c r="N1437" s="297"/>
      <c r="O1437" s="297"/>
      <c r="P1437" s="297"/>
      <c r="Q1437" s="297"/>
      <c r="R1437" s="297"/>
      <c r="S1437" s="297"/>
      <c r="T1437" s="297"/>
      <c r="U1437" s="297"/>
      <c r="V1437" s="297"/>
      <c r="W1437" s="297"/>
      <c r="X1437" s="297"/>
      <c r="Y1437" s="297"/>
      <c r="Z1437" s="297"/>
      <c r="AA1437" s="297"/>
      <c r="AB1437" s="297"/>
      <c r="AC1437" s="297"/>
    </row>
    <row r="1438" spans="1:29" ht="18.75" customHeight="1" x14ac:dyDescent="0.2">
      <c r="A1438" s="297"/>
      <c r="B1438" s="297"/>
      <c r="C1438" s="297"/>
      <c r="D1438" s="297"/>
      <c r="E1438" s="297"/>
      <c r="F1438" s="297"/>
      <c r="G1438" s="297"/>
      <c r="H1438" s="297"/>
      <c r="I1438" s="297"/>
      <c r="J1438" s="297"/>
      <c r="K1438" s="297"/>
      <c r="L1438" s="297"/>
      <c r="M1438" s="297"/>
      <c r="N1438" s="297"/>
      <c r="O1438" s="297"/>
      <c r="P1438" s="297"/>
      <c r="Q1438" s="297"/>
      <c r="R1438" s="297"/>
      <c r="S1438" s="297"/>
      <c r="T1438" s="297"/>
      <c r="U1438" s="297"/>
      <c r="V1438" s="297"/>
      <c r="W1438" s="297"/>
      <c r="X1438" s="297"/>
      <c r="Y1438" s="297"/>
      <c r="Z1438" s="297"/>
      <c r="AA1438" s="297"/>
      <c r="AB1438" s="297"/>
      <c r="AC1438" s="297"/>
    </row>
    <row r="1439" spans="1:29" ht="18.75" customHeight="1" x14ac:dyDescent="0.2">
      <c r="A1439" s="297"/>
      <c r="B1439" s="297"/>
      <c r="C1439" s="297"/>
      <c r="D1439" s="297"/>
      <c r="E1439" s="297"/>
      <c r="F1439" s="297"/>
      <c r="G1439" s="297"/>
      <c r="H1439" s="297"/>
      <c r="I1439" s="297"/>
      <c r="J1439" s="297"/>
      <c r="K1439" s="297"/>
      <c r="L1439" s="297"/>
      <c r="M1439" s="297"/>
      <c r="N1439" s="297"/>
      <c r="O1439" s="297"/>
      <c r="P1439" s="297"/>
      <c r="Q1439" s="297"/>
      <c r="R1439" s="297"/>
      <c r="S1439" s="297"/>
      <c r="T1439" s="297"/>
      <c r="U1439" s="297"/>
      <c r="V1439" s="297"/>
      <c r="W1439" s="297"/>
      <c r="X1439" s="297"/>
      <c r="Y1439" s="297"/>
      <c r="Z1439" s="297"/>
      <c r="AA1439" s="297"/>
      <c r="AB1439" s="297"/>
      <c r="AC1439" s="297"/>
    </row>
    <row r="1440" spans="1:29" ht="18.75" customHeight="1" x14ac:dyDescent="0.2">
      <c r="A1440" s="297"/>
      <c r="B1440" s="297"/>
      <c r="C1440" s="297"/>
      <c r="D1440" s="297"/>
      <c r="E1440" s="297"/>
      <c r="F1440" s="297"/>
      <c r="G1440" s="297"/>
      <c r="H1440" s="297"/>
      <c r="I1440" s="297"/>
      <c r="J1440" s="297"/>
      <c r="K1440" s="297"/>
      <c r="L1440" s="297"/>
      <c r="M1440" s="297"/>
      <c r="N1440" s="297"/>
      <c r="O1440" s="297"/>
      <c r="P1440" s="297"/>
      <c r="Q1440" s="297"/>
      <c r="R1440" s="297"/>
      <c r="S1440" s="297"/>
      <c r="T1440" s="297"/>
      <c r="U1440" s="297"/>
      <c r="V1440" s="297"/>
      <c r="W1440" s="297"/>
      <c r="X1440" s="297"/>
      <c r="Y1440" s="297"/>
      <c r="Z1440" s="297"/>
      <c r="AA1440" s="297"/>
      <c r="AB1440" s="297"/>
      <c r="AC1440" s="297"/>
    </row>
    <row r="1441" spans="1:29" ht="18.75" customHeight="1" x14ac:dyDescent="0.2">
      <c r="A1441" s="297"/>
      <c r="B1441" s="297"/>
      <c r="C1441" s="297"/>
      <c r="D1441" s="297"/>
      <c r="E1441" s="297"/>
      <c r="F1441" s="297"/>
      <c r="G1441" s="297"/>
      <c r="H1441" s="297"/>
      <c r="I1441" s="297"/>
      <c r="J1441" s="297"/>
      <c r="K1441" s="297"/>
      <c r="L1441" s="297"/>
      <c r="M1441" s="297"/>
      <c r="N1441" s="297"/>
      <c r="O1441" s="297"/>
      <c r="P1441" s="297"/>
      <c r="Q1441" s="297"/>
      <c r="R1441" s="297"/>
      <c r="S1441" s="297"/>
      <c r="T1441" s="297"/>
      <c r="U1441" s="297"/>
      <c r="V1441" s="297"/>
      <c r="W1441" s="297"/>
      <c r="X1441" s="297"/>
      <c r="Y1441" s="297"/>
      <c r="Z1441" s="297"/>
      <c r="AA1441" s="297"/>
      <c r="AB1441" s="297"/>
      <c r="AC1441" s="297"/>
    </row>
    <row r="1442" spans="1:29" ht="18.75" customHeight="1" x14ac:dyDescent="0.2">
      <c r="A1442" s="297"/>
      <c r="B1442" s="297"/>
      <c r="C1442" s="297"/>
      <c r="D1442" s="297"/>
      <c r="E1442" s="297"/>
      <c r="F1442" s="297"/>
      <c r="G1442" s="297"/>
      <c r="H1442" s="297"/>
      <c r="I1442" s="297"/>
      <c r="J1442" s="297"/>
      <c r="K1442" s="297"/>
      <c r="L1442" s="297"/>
      <c r="M1442" s="297"/>
      <c r="N1442" s="297"/>
      <c r="O1442" s="297"/>
      <c r="P1442" s="297"/>
      <c r="Q1442" s="297"/>
      <c r="R1442" s="297"/>
      <c r="S1442" s="297"/>
      <c r="T1442" s="297"/>
      <c r="U1442" s="297"/>
      <c r="V1442" s="297"/>
      <c r="W1442" s="297"/>
      <c r="X1442" s="297"/>
      <c r="Y1442" s="297"/>
      <c r="Z1442" s="297"/>
      <c r="AA1442" s="297"/>
      <c r="AB1442" s="297"/>
      <c r="AC1442" s="297"/>
    </row>
    <row r="1443" spans="1:29" ht="18.75" customHeight="1" x14ac:dyDescent="0.2">
      <c r="A1443" s="297"/>
      <c r="B1443" s="297"/>
      <c r="C1443" s="297"/>
      <c r="D1443" s="297"/>
      <c r="E1443" s="297"/>
      <c r="F1443" s="297"/>
      <c r="G1443" s="297"/>
      <c r="H1443" s="297"/>
      <c r="I1443" s="297"/>
      <c r="J1443" s="297"/>
      <c r="K1443" s="297"/>
      <c r="L1443" s="297"/>
      <c r="M1443" s="297"/>
      <c r="N1443" s="297"/>
      <c r="O1443" s="297"/>
      <c r="P1443" s="297"/>
      <c r="Q1443" s="297"/>
      <c r="R1443" s="297"/>
      <c r="S1443" s="297"/>
      <c r="T1443" s="297"/>
      <c r="U1443" s="297"/>
      <c r="V1443" s="297"/>
      <c r="W1443" s="297"/>
      <c r="X1443" s="297"/>
      <c r="Y1443" s="297"/>
      <c r="Z1443" s="297"/>
      <c r="AA1443" s="297"/>
      <c r="AB1443" s="297"/>
      <c r="AC1443" s="297"/>
    </row>
    <row r="1444" spans="1:29" ht="18.75" customHeight="1" x14ac:dyDescent="0.2">
      <c r="A1444" s="297"/>
      <c r="B1444" s="297"/>
      <c r="C1444" s="297"/>
      <c r="D1444" s="297"/>
      <c r="E1444" s="297"/>
      <c r="F1444" s="297"/>
      <c r="G1444" s="297"/>
      <c r="H1444" s="297"/>
      <c r="I1444" s="297"/>
      <c r="J1444" s="297"/>
      <c r="K1444" s="297"/>
      <c r="L1444" s="297"/>
      <c r="M1444" s="297"/>
      <c r="N1444" s="297"/>
      <c r="O1444" s="297"/>
      <c r="P1444" s="297"/>
      <c r="Q1444" s="297"/>
      <c r="R1444" s="297"/>
      <c r="S1444" s="297"/>
      <c r="T1444" s="297"/>
      <c r="U1444" s="297"/>
      <c r="V1444" s="297"/>
      <c r="W1444" s="297"/>
      <c r="X1444" s="297"/>
      <c r="Y1444" s="297"/>
      <c r="Z1444" s="297"/>
      <c r="AA1444" s="297"/>
      <c r="AB1444" s="297"/>
      <c r="AC1444" s="297"/>
    </row>
    <row r="1445" spans="1:29" ht="18.75" customHeight="1" x14ac:dyDescent="0.2">
      <c r="A1445" s="297"/>
      <c r="B1445" s="297"/>
      <c r="C1445" s="297"/>
      <c r="D1445" s="297"/>
      <c r="E1445" s="297"/>
      <c r="F1445" s="297"/>
      <c r="G1445" s="297"/>
      <c r="H1445" s="297"/>
      <c r="I1445" s="297"/>
      <c r="J1445" s="297"/>
      <c r="K1445" s="297"/>
      <c r="L1445" s="297"/>
      <c r="M1445" s="297"/>
      <c r="N1445" s="297"/>
      <c r="O1445" s="297"/>
      <c r="P1445" s="297"/>
      <c r="Q1445" s="297"/>
      <c r="R1445" s="297"/>
      <c r="S1445" s="297"/>
      <c r="T1445" s="297"/>
      <c r="U1445" s="297"/>
      <c r="V1445" s="297"/>
      <c r="W1445" s="297"/>
      <c r="X1445" s="297"/>
      <c r="Y1445" s="297"/>
      <c r="Z1445" s="297"/>
      <c r="AA1445" s="297"/>
      <c r="AB1445" s="297"/>
      <c r="AC1445" s="297"/>
    </row>
    <row r="1446" spans="1:29" ht="18.75" customHeight="1" x14ac:dyDescent="0.2">
      <c r="A1446" s="297"/>
      <c r="B1446" s="297"/>
      <c r="C1446" s="297"/>
      <c r="D1446" s="297"/>
      <c r="E1446" s="297"/>
      <c r="F1446" s="297"/>
      <c r="G1446" s="297"/>
      <c r="H1446" s="297"/>
      <c r="I1446" s="297"/>
      <c r="J1446" s="297"/>
      <c r="K1446" s="297"/>
      <c r="L1446" s="297"/>
      <c r="M1446" s="297"/>
      <c r="N1446" s="297"/>
      <c r="O1446" s="297"/>
      <c r="P1446" s="297"/>
      <c r="Q1446" s="297"/>
      <c r="R1446" s="297"/>
      <c r="S1446" s="297"/>
      <c r="T1446" s="297"/>
      <c r="U1446" s="297"/>
      <c r="V1446" s="297"/>
      <c r="W1446" s="297"/>
      <c r="X1446" s="297"/>
      <c r="Y1446" s="297"/>
      <c r="Z1446" s="297"/>
      <c r="AA1446" s="297"/>
      <c r="AB1446" s="297"/>
      <c r="AC1446" s="297"/>
    </row>
    <row r="1447" spans="1:29" ht="18.75" customHeight="1" x14ac:dyDescent="0.2">
      <c r="A1447" s="297"/>
      <c r="B1447" s="297"/>
      <c r="C1447" s="297"/>
      <c r="D1447" s="297"/>
      <c r="E1447" s="297"/>
      <c r="F1447" s="297"/>
      <c r="G1447" s="297"/>
      <c r="H1447" s="297"/>
      <c r="I1447" s="297"/>
      <c r="J1447" s="297"/>
      <c r="K1447" s="297"/>
      <c r="L1447" s="297"/>
      <c r="M1447" s="297"/>
      <c r="N1447" s="297"/>
      <c r="O1447" s="297"/>
      <c r="P1447" s="297"/>
      <c r="Q1447" s="297"/>
      <c r="R1447" s="297"/>
      <c r="S1447" s="297"/>
      <c r="T1447" s="297"/>
      <c r="U1447" s="297"/>
      <c r="V1447" s="297"/>
      <c r="W1447" s="297"/>
      <c r="X1447" s="297"/>
      <c r="Y1447" s="297"/>
      <c r="Z1447" s="297"/>
      <c r="AA1447" s="297"/>
      <c r="AB1447" s="297"/>
      <c r="AC1447" s="297"/>
    </row>
    <row r="1448" spans="1:29" ht="18.75" customHeight="1" x14ac:dyDescent="0.2">
      <c r="A1448" s="297"/>
      <c r="B1448" s="297"/>
      <c r="C1448" s="297"/>
      <c r="D1448" s="297"/>
      <c r="E1448" s="297"/>
      <c r="F1448" s="297"/>
      <c r="G1448" s="297"/>
      <c r="H1448" s="297"/>
      <c r="I1448" s="297"/>
      <c r="J1448" s="297"/>
      <c r="K1448" s="297"/>
      <c r="L1448" s="297"/>
      <c r="M1448" s="297"/>
      <c r="N1448" s="297"/>
      <c r="O1448" s="297"/>
      <c r="P1448" s="297"/>
      <c r="Q1448" s="297"/>
      <c r="R1448" s="297"/>
      <c r="S1448" s="297"/>
      <c r="T1448" s="297"/>
      <c r="U1448" s="297"/>
      <c r="V1448" s="297"/>
      <c r="W1448" s="297"/>
      <c r="X1448" s="297"/>
      <c r="Y1448" s="297"/>
      <c r="Z1448" s="297"/>
      <c r="AA1448" s="297"/>
      <c r="AB1448" s="297"/>
      <c r="AC1448" s="297"/>
    </row>
    <row r="1449" spans="1:29" ht="18.75" customHeight="1" x14ac:dyDescent="0.2">
      <c r="A1449" s="297"/>
      <c r="B1449" s="297"/>
      <c r="C1449" s="297"/>
      <c r="D1449" s="297"/>
      <c r="E1449" s="297"/>
      <c r="F1449" s="297"/>
      <c r="G1449" s="297"/>
      <c r="H1449" s="297"/>
      <c r="I1449" s="297"/>
      <c r="J1449" s="297"/>
      <c r="K1449" s="297"/>
      <c r="L1449" s="297"/>
      <c r="M1449" s="297"/>
      <c r="N1449" s="297"/>
      <c r="O1449" s="297"/>
      <c r="P1449" s="297"/>
      <c r="Q1449" s="297"/>
      <c r="R1449" s="297"/>
      <c r="S1449" s="297"/>
      <c r="T1449" s="297"/>
      <c r="U1449" s="297"/>
      <c r="V1449" s="297"/>
      <c r="W1449" s="297"/>
      <c r="X1449" s="297"/>
      <c r="Y1449" s="297"/>
      <c r="Z1449" s="297"/>
      <c r="AA1449" s="297"/>
      <c r="AB1449" s="297"/>
      <c r="AC1449" s="297"/>
    </row>
    <row r="1450" spans="1:29" ht="18.75" customHeight="1" x14ac:dyDescent="0.2">
      <c r="A1450" s="297"/>
      <c r="B1450" s="297"/>
      <c r="C1450" s="297"/>
      <c r="D1450" s="297"/>
      <c r="E1450" s="297"/>
      <c r="F1450" s="297"/>
      <c r="G1450" s="297"/>
      <c r="H1450" s="297"/>
      <c r="I1450" s="297"/>
      <c r="J1450" s="297"/>
      <c r="K1450" s="297"/>
      <c r="L1450" s="297"/>
      <c r="M1450" s="297"/>
      <c r="N1450" s="297"/>
      <c r="O1450" s="297"/>
      <c r="P1450" s="297"/>
      <c r="Q1450" s="297"/>
      <c r="R1450" s="297"/>
      <c r="S1450" s="297"/>
      <c r="T1450" s="297"/>
      <c r="U1450" s="297"/>
      <c r="V1450" s="297"/>
      <c r="W1450" s="297"/>
      <c r="X1450" s="297"/>
      <c r="Y1450" s="297"/>
      <c r="Z1450" s="297"/>
      <c r="AA1450" s="297"/>
      <c r="AB1450" s="297"/>
      <c r="AC1450" s="297"/>
    </row>
    <row r="1451" spans="1:29" ht="18.75" customHeight="1" x14ac:dyDescent="0.2">
      <c r="A1451" s="297"/>
      <c r="B1451" s="297"/>
      <c r="C1451" s="297"/>
      <c r="D1451" s="297"/>
      <c r="E1451" s="297"/>
      <c r="F1451" s="297"/>
      <c r="G1451" s="297"/>
      <c r="H1451" s="297"/>
      <c r="I1451" s="297"/>
      <c r="J1451" s="297"/>
      <c r="K1451" s="297"/>
      <c r="L1451" s="297"/>
      <c r="M1451" s="297"/>
      <c r="N1451" s="297"/>
      <c r="O1451" s="297"/>
      <c r="P1451" s="297"/>
      <c r="Q1451" s="297"/>
      <c r="R1451" s="297"/>
      <c r="S1451" s="297"/>
      <c r="T1451" s="297"/>
      <c r="U1451" s="297"/>
      <c r="V1451" s="297"/>
      <c r="W1451" s="297"/>
      <c r="X1451" s="297"/>
      <c r="Y1451" s="297"/>
      <c r="Z1451" s="297"/>
      <c r="AA1451" s="297"/>
      <c r="AB1451" s="297"/>
      <c r="AC1451" s="297"/>
    </row>
    <row r="1452" spans="1:29" ht="18.75" customHeight="1" x14ac:dyDescent="0.2">
      <c r="A1452" s="297"/>
      <c r="B1452" s="297"/>
      <c r="C1452" s="297"/>
      <c r="D1452" s="297"/>
      <c r="E1452" s="297"/>
      <c r="F1452" s="297"/>
      <c r="G1452" s="297"/>
      <c r="H1452" s="297"/>
      <c r="I1452" s="297"/>
      <c r="J1452" s="297"/>
      <c r="K1452" s="297"/>
      <c r="L1452" s="297"/>
      <c r="M1452" s="297"/>
      <c r="N1452" s="297"/>
      <c r="O1452" s="297"/>
      <c r="P1452" s="297"/>
      <c r="Q1452" s="297"/>
      <c r="R1452" s="297"/>
      <c r="S1452" s="297"/>
      <c r="T1452" s="297"/>
      <c r="U1452" s="297"/>
      <c r="V1452" s="297"/>
      <c r="W1452" s="297"/>
      <c r="X1452" s="297"/>
      <c r="Y1452" s="297"/>
      <c r="Z1452" s="297"/>
      <c r="AA1452" s="297"/>
      <c r="AB1452" s="297"/>
      <c r="AC1452" s="297"/>
    </row>
    <row r="1453" spans="1:29" ht="18.75" customHeight="1" x14ac:dyDescent="0.2">
      <c r="A1453" s="297"/>
      <c r="B1453" s="297"/>
      <c r="C1453" s="297"/>
      <c r="D1453" s="297"/>
      <c r="E1453" s="297"/>
      <c r="F1453" s="297"/>
      <c r="G1453" s="297"/>
      <c r="H1453" s="297"/>
      <c r="I1453" s="297"/>
      <c r="J1453" s="297"/>
      <c r="K1453" s="297"/>
      <c r="L1453" s="297"/>
      <c r="M1453" s="297"/>
      <c r="N1453" s="297"/>
      <c r="O1453" s="297"/>
      <c r="P1453" s="297"/>
      <c r="Q1453" s="297"/>
      <c r="R1453" s="297"/>
      <c r="S1453" s="297"/>
      <c r="T1453" s="297"/>
      <c r="U1453" s="297"/>
      <c r="V1453" s="297"/>
      <c r="W1453" s="297"/>
      <c r="X1453" s="297"/>
      <c r="Y1453" s="297"/>
      <c r="Z1453" s="297"/>
      <c r="AA1453" s="297"/>
      <c r="AB1453" s="297"/>
      <c r="AC1453" s="297"/>
    </row>
    <row r="1454" spans="1:29" ht="18.75" customHeight="1" x14ac:dyDescent="0.2">
      <c r="A1454" s="297"/>
      <c r="B1454" s="297"/>
      <c r="C1454" s="297"/>
      <c r="D1454" s="297"/>
      <c r="E1454" s="297"/>
      <c r="F1454" s="297"/>
      <c r="G1454" s="297"/>
      <c r="H1454" s="297"/>
      <c r="I1454" s="297"/>
      <c r="J1454" s="297"/>
      <c r="K1454" s="297"/>
      <c r="L1454" s="297"/>
      <c r="M1454" s="297"/>
      <c r="N1454" s="297"/>
      <c r="O1454" s="297"/>
      <c r="P1454" s="297"/>
      <c r="Q1454" s="297"/>
      <c r="R1454" s="297"/>
      <c r="S1454" s="297"/>
      <c r="T1454" s="297"/>
      <c r="U1454" s="297"/>
      <c r="V1454" s="297"/>
      <c r="W1454" s="297"/>
      <c r="X1454" s="297"/>
      <c r="Y1454" s="297"/>
      <c r="Z1454" s="297"/>
      <c r="AA1454" s="297"/>
      <c r="AB1454" s="297"/>
      <c r="AC1454" s="297"/>
    </row>
    <row r="1455" spans="1:29" ht="18.75" customHeight="1" x14ac:dyDescent="0.2">
      <c r="A1455" s="297"/>
      <c r="B1455" s="297"/>
      <c r="C1455" s="297"/>
      <c r="D1455" s="297"/>
      <c r="E1455" s="297"/>
      <c r="F1455" s="297"/>
      <c r="G1455" s="297"/>
      <c r="H1455" s="297"/>
      <c r="I1455" s="297"/>
      <c r="J1455" s="297"/>
      <c r="K1455" s="297"/>
      <c r="L1455" s="297"/>
      <c r="M1455" s="297"/>
      <c r="N1455" s="297"/>
      <c r="O1455" s="297"/>
      <c r="P1455" s="297"/>
      <c r="Q1455" s="297"/>
      <c r="R1455" s="297"/>
      <c r="S1455" s="297"/>
      <c r="T1455" s="297"/>
      <c r="U1455" s="297"/>
      <c r="V1455" s="297"/>
      <c r="W1455" s="297"/>
      <c r="X1455" s="297"/>
      <c r="Y1455" s="297"/>
      <c r="Z1455" s="297"/>
      <c r="AA1455" s="297"/>
      <c r="AB1455" s="297"/>
      <c r="AC1455" s="297"/>
    </row>
    <row r="1456" spans="1:29" ht="18.75" customHeight="1" x14ac:dyDescent="0.2">
      <c r="A1456" s="297"/>
      <c r="B1456" s="297"/>
      <c r="C1456" s="297"/>
      <c r="D1456" s="297"/>
      <c r="E1456" s="297"/>
      <c r="F1456" s="297"/>
      <c r="G1456" s="297"/>
      <c r="H1456" s="297"/>
      <c r="I1456" s="297"/>
      <c r="J1456" s="297"/>
      <c r="K1456" s="297"/>
      <c r="L1456" s="297"/>
      <c r="M1456" s="297"/>
      <c r="N1456" s="297"/>
      <c r="O1456" s="297"/>
      <c r="P1456" s="297"/>
      <c r="Q1456" s="297"/>
      <c r="R1456" s="297"/>
      <c r="S1456" s="297"/>
      <c r="T1456" s="297"/>
      <c r="U1456" s="297"/>
      <c r="V1456" s="297"/>
      <c r="W1456" s="297"/>
      <c r="X1456" s="297"/>
      <c r="Y1456" s="297"/>
      <c r="Z1456" s="297"/>
      <c r="AA1456" s="297"/>
      <c r="AB1456" s="297"/>
      <c r="AC1456" s="297"/>
    </row>
    <row r="1457" spans="1:29" ht="18.75" customHeight="1" x14ac:dyDescent="0.2">
      <c r="A1457" s="297"/>
      <c r="B1457" s="297"/>
      <c r="C1457" s="297"/>
      <c r="D1457" s="297"/>
      <c r="E1457" s="297"/>
      <c r="F1457" s="297"/>
      <c r="G1457" s="297"/>
      <c r="H1457" s="297"/>
      <c r="I1457" s="297"/>
      <c r="J1457" s="297"/>
      <c r="K1457" s="297"/>
      <c r="L1457" s="297"/>
      <c r="M1457" s="297"/>
      <c r="N1457" s="297"/>
      <c r="O1457" s="297"/>
      <c r="P1457" s="297"/>
      <c r="Q1457" s="297"/>
      <c r="R1457" s="297"/>
      <c r="S1457" s="297"/>
      <c r="T1457" s="297"/>
      <c r="U1457" s="297"/>
      <c r="V1457" s="297"/>
      <c r="W1457" s="297"/>
      <c r="X1457" s="297"/>
      <c r="Y1457" s="297"/>
      <c r="Z1457" s="297"/>
      <c r="AA1457" s="297"/>
      <c r="AB1457" s="297"/>
      <c r="AC1457" s="297"/>
    </row>
    <row r="1458" spans="1:29" ht="18.75" customHeight="1" x14ac:dyDescent="0.2">
      <c r="A1458" s="297"/>
      <c r="B1458" s="297"/>
      <c r="C1458" s="297"/>
      <c r="D1458" s="297"/>
      <c r="E1458" s="297"/>
      <c r="F1458" s="297"/>
      <c r="G1458" s="297"/>
      <c r="H1458" s="297"/>
      <c r="I1458" s="297"/>
      <c r="J1458" s="297"/>
      <c r="K1458" s="297"/>
      <c r="L1458" s="297"/>
      <c r="M1458" s="297"/>
      <c r="N1458" s="297"/>
      <c r="O1458" s="297"/>
      <c r="P1458" s="297"/>
      <c r="Q1458" s="297"/>
      <c r="R1458" s="297"/>
      <c r="S1458" s="297"/>
      <c r="T1458" s="297"/>
      <c r="U1458" s="297"/>
      <c r="V1458" s="297"/>
      <c r="W1458" s="297"/>
      <c r="X1458" s="297"/>
      <c r="Y1458" s="297"/>
      <c r="Z1458" s="297"/>
      <c r="AA1458" s="297"/>
      <c r="AB1458" s="297"/>
      <c r="AC1458" s="297"/>
    </row>
    <row r="1459" spans="1:29" ht="18.75" customHeight="1" x14ac:dyDescent="0.2">
      <c r="A1459" s="297"/>
      <c r="B1459" s="297"/>
      <c r="C1459" s="297"/>
      <c r="D1459" s="297"/>
      <c r="E1459" s="297"/>
      <c r="F1459" s="297"/>
      <c r="G1459" s="297"/>
      <c r="H1459" s="297"/>
      <c r="I1459" s="297"/>
      <c r="J1459" s="297"/>
      <c r="K1459" s="297"/>
      <c r="L1459" s="297"/>
      <c r="M1459" s="297"/>
      <c r="N1459" s="297"/>
      <c r="O1459" s="297"/>
      <c r="P1459" s="297"/>
      <c r="Q1459" s="297"/>
      <c r="R1459" s="297"/>
      <c r="S1459" s="297"/>
      <c r="T1459" s="297"/>
      <c r="U1459" s="297"/>
      <c r="V1459" s="297"/>
      <c r="W1459" s="297"/>
      <c r="X1459" s="297"/>
      <c r="Y1459" s="297"/>
      <c r="Z1459" s="297"/>
      <c r="AA1459" s="297"/>
      <c r="AB1459" s="297"/>
      <c r="AC1459" s="297"/>
    </row>
    <row r="1460" spans="1:29" ht="18.75" customHeight="1" x14ac:dyDescent="0.2">
      <c r="A1460" s="297"/>
      <c r="B1460" s="297"/>
      <c r="C1460" s="297"/>
      <c r="D1460" s="297"/>
      <c r="E1460" s="297"/>
      <c r="F1460" s="297"/>
      <c r="G1460" s="297"/>
      <c r="H1460" s="297"/>
      <c r="I1460" s="297"/>
      <c r="J1460" s="297"/>
      <c r="K1460" s="297"/>
      <c r="L1460" s="297"/>
      <c r="M1460" s="297"/>
      <c r="N1460" s="297"/>
      <c r="O1460" s="297"/>
      <c r="P1460" s="297"/>
      <c r="Q1460" s="297"/>
      <c r="R1460" s="297"/>
      <c r="S1460" s="297"/>
      <c r="T1460" s="297"/>
      <c r="U1460" s="297"/>
      <c r="V1460" s="297"/>
      <c r="W1460" s="297"/>
      <c r="X1460" s="297"/>
      <c r="Y1460" s="297"/>
      <c r="Z1460" s="297"/>
      <c r="AA1460" s="297"/>
      <c r="AB1460" s="297"/>
      <c r="AC1460" s="297"/>
    </row>
    <row r="1461" spans="1:29" ht="18.75" customHeight="1" x14ac:dyDescent="0.2">
      <c r="A1461" s="297"/>
      <c r="B1461" s="297"/>
      <c r="C1461" s="297"/>
      <c r="D1461" s="297"/>
      <c r="E1461" s="297"/>
      <c r="F1461" s="297"/>
      <c r="G1461" s="297"/>
      <c r="H1461" s="297"/>
      <c r="I1461" s="297"/>
      <c r="J1461" s="297"/>
      <c r="K1461" s="297"/>
      <c r="L1461" s="297"/>
      <c r="M1461" s="297"/>
      <c r="N1461" s="297"/>
      <c r="O1461" s="297"/>
      <c r="P1461" s="297"/>
      <c r="Q1461" s="297"/>
      <c r="R1461" s="297"/>
      <c r="S1461" s="297"/>
      <c r="T1461" s="297"/>
      <c r="U1461" s="297"/>
      <c r="V1461" s="297"/>
      <c r="W1461" s="297"/>
      <c r="X1461" s="297"/>
      <c r="Y1461" s="297"/>
      <c r="Z1461" s="297"/>
      <c r="AA1461" s="297"/>
      <c r="AB1461" s="297"/>
      <c r="AC1461" s="297"/>
    </row>
    <row r="1462" spans="1:29" ht="18.75" customHeight="1" x14ac:dyDescent="0.2">
      <c r="A1462" s="297"/>
      <c r="B1462" s="297"/>
      <c r="C1462" s="297"/>
      <c r="D1462" s="297"/>
      <c r="E1462" s="297"/>
      <c r="F1462" s="297"/>
      <c r="G1462" s="297"/>
      <c r="H1462" s="297"/>
      <c r="I1462" s="297"/>
      <c r="J1462" s="297"/>
      <c r="K1462" s="297"/>
      <c r="L1462" s="297"/>
      <c r="M1462" s="297"/>
      <c r="N1462" s="297"/>
      <c r="O1462" s="297"/>
      <c r="P1462" s="297"/>
      <c r="Q1462" s="297"/>
      <c r="R1462" s="297"/>
      <c r="S1462" s="297"/>
      <c r="T1462" s="297"/>
      <c r="U1462" s="297"/>
      <c r="V1462" s="297"/>
      <c r="W1462" s="297"/>
      <c r="X1462" s="297"/>
      <c r="Y1462" s="297"/>
      <c r="Z1462" s="297"/>
      <c r="AA1462" s="297"/>
      <c r="AB1462" s="297"/>
      <c r="AC1462" s="297"/>
    </row>
    <row r="1463" spans="1:29" ht="18.75" customHeight="1" x14ac:dyDescent="0.2">
      <c r="A1463" s="297"/>
      <c r="B1463" s="297"/>
      <c r="C1463" s="297"/>
      <c r="D1463" s="297"/>
      <c r="E1463" s="297"/>
      <c r="F1463" s="297"/>
      <c r="G1463" s="297"/>
      <c r="H1463" s="297"/>
      <c r="I1463" s="297"/>
      <c r="J1463" s="297"/>
      <c r="K1463" s="297"/>
      <c r="L1463" s="297"/>
      <c r="M1463" s="297"/>
      <c r="N1463" s="297"/>
      <c r="O1463" s="297"/>
      <c r="P1463" s="297"/>
      <c r="Q1463" s="297"/>
      <c r="R1463" s="297"/>
      <c r="S1463" s="297"/>
      <c r="T1463" s="297"/>
      <c r="U1463" s="297"/>
      <c r="V1463" s="297"/>
      <c r="W1463" s="297"/>
      <c r="X1463" s="297"/>
      <c r="Y1463" s="297"/>
      <c r="Z1463" s="297"/>
      <c r="AA1463" s="297"/>
      <c r="AB1463" s="297"/>
      <c r="AC1463" s="297"/>
    </row>
    <row r="1464" spans="1:29" ht="18.75" customHeight="1" x14ac:dyDescent="0.2">
      <c r="A1464" s="297"/>
      <c r="B1464" s="297"/>
      <c r="C1464" s="297"/>
      <c r="D1464" s="297"/>
      <c r="E1464" s="297"/>
      <c r="F1464" s="297"/>
      <c r="G1464" s="297"/>
      <c r="H1464" s="297"/>
      <c r="I1464" s="297"/>
      <c r="J1464" s="297"/>
      <c r="K1464" s="297"/>
      <c r="L1464" s="297"/>
      <c r="M1464" s="297"/>
      <c r="N1464" s="297"/>
      <c r="O1464" s="297"/>
      <c r="P1464" s="297"/>
      <c r="Q1464" s="297"/>
      <c r="R1464" s="297"/>
      <c r="S1464" s="297"/>
      <c r="T1464" s="297"/>
      <c r="U1464" s="297"/>
      <c r="V1464" s="297"/>
      <c r="W1464" s="297"/>
      <c r="X1464" s="297"/>
      <c r="Y1464" s="297"/>
      <c r="Z1464" s="297"/>
      <c r="AA1464" s="297"/>
      <c r="AB1464" s="297"/>
      <c r="AC1464" s="297"/>
    </row>
    <row r="1465" spans="1:29" ht="18.75" customHeight="1" x14ac:dyDescent="0.2">
      <c r="A1465" s="297"/>
      <c r="B1465" s="297"/>
      <c r="C1465" s="297"/>
      <c r="D1465" s="297"/>
      <c r="E1465" s="297"/>
      <c r="F1465" s="297"/>
      <c r="G1465" s="297"/>
      <c r="H1465" s="297"/>
      <c r="I1465" s="297"/>
      <c r="J1465" s="297"/>
      <c r="K1465" s="297"/>
      <c r="L1465" s="297"/>
      <c r="M1465" s="297"/>
      <c r="N1465" s="297"/>
      <c r="O1465" s="297"/>
      <c r="P1465" s="297"/>
      <c r="Q1465" s="297"/>
      <c r="R1465" s="297"/>
      <c r="S1465" s="297"/>
      <c r="T1465" s="297"/>
      <c r="U1465" s="297"/>
      <c r="V1465" s="297"/>
      <c r="W1465" s="297"/>
      <c r="X1465" s="297"/>
      <c r="Y1465" s="297"/>
      <c r="Z1465" s="297"/>
      <c r="AA1465" s="297"/>
      <c r="AB1465" s="297"/>
      <c r="AC1465" s="297"/>
    </row>
    <row r="1466" spans="1:29" ht="18.75" customHeight="1" x14ac:dyDescent="0.2">
      <c r="A1466" s="297"/>
      <c r="B1466" s="297"/>
      <c r="C1466" s="297"/>
      <c r="D1466" s="297"/>
      <c r="E1466" s="297"/>
      <c r="F1466" s="297"/>
      <c r="G1466" s="297"/>
      <c r="H1466" s="297"/>
      <c r="I1466" s="297"/>
      <c r="J1466" s="297"/>
      <c r="K1466" s="297"/>
      <c r="L1466" s="297"/>
      <c r="M1466" s="297"/>
      <c r="N1466" s="297"/>
      <c r="O1466" s="297"/>
      <c r="P1466" s="297"/>
      <c r="Q1466" s="297"/>
      <c r="R1466" s="297"/>
      <c r="S1466" s="297"/>
      <c r="T1466" s="297"/>
      <c r="U1466" s="297"/>
      <c r="V1466" s="297"/>
      <c r="W1466" s="297"/>
      <c r="X1466" s="297"/>
      <c r="Y1466" s="297"/>
      <c r="Z1466" s="297"/>
      <c r="AA1466" s="297"/>
      <c r="AB1466" s="297"/>
      <c r="AC1466" s="297"/>
    </row>
    <row r="1467" spans="1:29" ht="18.75" customHeight="1" x14ac:dyDescent="0.2">
      <c r="A1467" s="297"/>
      <c r="B1467" s="297"/>
      <c r="C1467" s="297"/>
      <c r="D1467" s="297"/>
      <c r="E1467" s="297"/>
      <c r="F1467" s="297"/>
      <c r="G1467" s="297"/>
      <c r="H1467" s="297"/>
      <c r="I1467" s="297"/>
      <c r="J1467" s="297"/>
      <c r="K1467" s="297"/>
      <c r="L1467" s="297"/>
      <c r="M1467" s="297"/>
      <c r="N1467" s="297"/>
      <c r="O1467" s="297"/>
      <c r="P1467" s="297"/>
      <c r="Q1467" s="297"/>
      <c r="R1467" s="297"/>
      <c r="S1467" s="297"/>
      <c r="T1467" s="297"/>
      <c r="U1467" s="297"/>
      <c r="V1467" s="297"/>
      <c r="W1467" s="297"/>
      <c r="X1467" s="297"/>
      <c r="Y1467" s="297"/>
      <c r="Z1467" s="297"/>
      <c r="AA1467" s="297"/>
      <c r="AB1467" s="297"/>
      <c r="AC1467" s="297"/>
    </row>
    <row r="1468" spans="1:29" ht="18.75" customHeight="1" x14ac:dyDescent="0.2">
      <c r="A1468" s="297"/>
      <c r="B1468" s="297"/>
      <c r="C1468" s="297"/>
      <c r="D1468" s="297"/>
      <c r="E1468" s="297"/>
      <c r="F1468" s="297"/>
      <c r="G1468" s="297"/>
      <c r="H1468" s="297"/>
      <c r="I1468" s="297"/>
      <c r="J1468" s="297"/>
      <c r="K1468" s="297"/>
      <c r="L1468" s="297"/>
      <c r="M1468" s="297"/>
      <c r="N1468" s="297"/>
      <c r="O1468" s="297"/>
      <c r="P1468" s="297"/>
      <c r="Q1468" s="297"/>
      <c r="R1468" s="297"/>
      <c r="S1468" s="297"/>
      <c r="T1468" s="297"/>
      <c r="U1468" s="297"/>
      <c r="V1468" s="297"/>
      <c r="W1468" s="297"/>
      <c r="X1468" s="297"/>
      <c r="Y1468" s="297"/>
      <c r="Z1468" s="297"/>
      <c r="AA1468" s="297"/>
      <c r="AB1468" s="297"/>
      <c r="AC1468" s="297"/>
    </row>
    <row r="1469" spans="1:29" ht="18.75" customHeight="1" x14ac:dyDescent="0.2">
      <c r="A1469" s="297"/>
      <c r="B1469" s="297"/>
      <c r="C1469" s="297"/>
      <c r="D1469" s="297"/>
      <c r="E1469" s="297"/>
      <c r="F1469" s="297"/>
      <c r="G1469" s="297"/>
      <c r="H1469" s="297"/>
      <c r="I1469" s="297"/>
      <c r="J1469" s="297"/>
      <c r="K1469" s="297"/>
      <c r="L1469" s="297"/>
      <c r="M1469" s="297"/>
      <c r="N1469" s="297"/>
      <c r="O1469" s="297"/>
      <c r="P1469" s="297"/>
      <c r="Q1469" s="297"/>
      <c r="R1469" s="297"/>
      <c r="S1469" s="297"/>
      <c r="T1469" s="297"/>
      <c r="U1469" s="297"/>
      <c r="V1469" s="297"/>
      <c r="W1469" s="297"/>
      <c r="X1469" s="297"/>
      <c r="Y1469" s="297"/>
      <c r="Z1469" s="297"/>
      <c r="AA1469" s="297"/>
      <c r="AB1469" s="297"/>
      <c r="AC1469" s="297"/>
    </row>
    <row r="1470" spans="1:29" ht="18.75" customHeight="1" x14ac:dyDescent="0.2">
      <c r="A1470" s="297"/>
      <c r="B1470" s="297"/>
      <c r="C1470" s="297"/>
      <c r="D1470" s="297"/>
      <c r="E1470" s="297"/>
      <c r="F1470" s="297"/>
      <c r="G1470" s="297"/>
      <c r="H1470" s="297"/>
      <c r="I1470" s="297"/>
      <c r="J1470" s="297"/>
      <c r="K1470" s="297"/>
      <c r="L1470" s="297"/>
      <c r="M1470" s="297"/>
      <c r="N1470" s="297"/>
      <c r="O1470" s="297"/>
      <c r="P1470" s="297"/>
      <c r="Q1470" s="297"/>
      <c r="R1470" s="297"/>
      <c r="S1470" s="297"/>
      <c r="T1470" s="297"/>
      <c r="U1470" s="297"/>
      <c r="V1470" s="297"/>
      <c r="W1470" s="297"/>
      <c r="X1470" s="297"/>
      <c r="Y1470" s="297"/>
      <c r="Z1470" s="297"/>
      <c r="AA1470" s="297"/>
      <c r="AB1470" s="297"/>
      <c r="AC1470" s="297"/>
    </row>
    <row r="1471" spans="1:29" ht="18.75" customHeight="1" x14ac:dyDescent="0.2">
      <c r="A1471" s="297"/>
      <c r="B1471" s="297"/>
      <c r="C1471" s="297"/>
      <c r="D1471" s="297"/>
      <c r="E1471" s="297"/>
      <c r="F1471" s="297"/>
      <c r="G1471" s="297"/>
      <c r="H1471" s="297"/>
      <c r="I1471" s="297"/>
      <c r="J1471" s="297"/>
      <c r="K1471" s="297"/>
      <c r="L1471" s="297"/>
      <c r="M1471" s="297"/>
      <c r="N1471" s="297"/>
      <c r="O1471" s="297"/>
      <c r="P1471" s="297"/>
      <c r="Q1471" s="297"/>
      <c r="R1471" s="297"/>
      <c r="S1471" s="297"/>
      <c r="T1471" s="297"/>
      <c r="U1471" s="297"/>
      <c r="V1471" s="297"/>
      <c r="W1471" s="297"/>
      <c r="X1471" s="297"/>
      <c r="Y1471" s="297"/>
      <c r="Z1471" s="297"/>
      <c r="AA1471" s="297"/>
      <c r="AB1471" s="297"/>
      <c r="AC1471" s="297"/>
    </row>
    <row r="1472" spans="1:29" ht="18.75" customHeight="1" x14ac:dyDescent="0.2">
      <c r="A1472" s="297"/>
      <c r="B1472" s="297"/>
      <c r="C1472" s="297"/>
      <c r="D1472" s="297"/>
      <c r="E1472" s="297"/>
      <c r="F1472" s="297"/>
      <c r="G1472" s="297"/>
      <c r="H1472" s="297"/>
      <c r="I1472" s="297"/>
      <c r="J1472" s="297"/>
      <c r="K1472" s="297"/>
      <c r="L1472" s="297"/>
      <c r="M1472" s="297"/>
      <c r="N1472" s="297"/>
      <c r="O1472" s="297"/>
      <c r="P1472" s="297"/>
      <c r="Q1472" s="297"/>
      <c r="R1472" s="297"/>
      <c r="S1472" s="297"/>
      <c r="T1472" s="297"/>
      <c r="U1472" s="297"/>
      <c r="V1472" s="297"/>
      <c r="W1472" s="297"/>
      <c r="X1472" s="297"/>
      <c r="Y1472" s="297"/>
      <c r="Z1472" s="297"/>
      <c r="AA1472" s="297"/>
      <c r="AB1472" s="297"/>
      <c r="AC1472" s="297"/>
    </row>
    <row r="1473" spans="1:29" ht="18.75" customHeight="1" x14ac:dyDescent="0.2">
      <c r="A1473" s="297"/>
      <c r="B1473" s="297"/>
      <c r="C1473" s="297"/>
      <c r="D1473" s="297"/>
      <c r="E1473" s="297"/>
      <c r="F1473" s="297"/>
      <c r="G1473" s="297"/>
      <c r="H1473" s="297"/>
      <c r="I1473" s="297"/>
      <c r="J1473" s="297"/>
      <c r="K1473" s="297"/>
      <c r="L1473" s="297"/>
      <c r="M1473" s="297"/>
      <c r="N1473" s="297"/>
      <c r="O1473" s="297"/>
      <c r="P1473" s="297"/>
      <c r="Q1473" s="297"/>
      <c r="R1473" s="297"/>
      <c r="S1473" s="297"/>
      <c r="T1473" s="297"/>
      <c r="U1473" s="297"/>
      <c r="V1473" s="297"/>
      <c r="W1473" s="297"/>
      <c r="X1473" s="297"/>
      <c r="Y1473" s="297"/>
      <c r="Z1473" s="297"/>
      <c r="AA1473" s="297"/>
      <c r="AB1473" s="297"/>
      <c r="AC1473" s="297"/>
    </row>
    <row r="1474" spans="1:29" ht="18.75" customHeight="1" x14ac:dyDescent="0.2">
      <c r="A1474" s="297"/>
      <c r="B1474" s="297"/>
      <c r="C1474" s="297"/>
      <c r="D1474" s="297"/>
      <c r="E1474" s="297"/>
      <c r="F1474" s="297"/>
      <c r="G1474" s="297"/>
      <c r="H1474" s="297"/>
      <c r="I1474" s="297"/>
      <c r="J1474" s="297"/>
      <c r="K1474" s="297"/>
      <c r="L1474" s="297"/>
      <c r="M1474" s="297"/>
      <c r="N1474" s="297"/>
      <c r="O1474" s="297"/>
      <c r="P1474" s="297"/>
      <c r="Q1474" s="297"/>
      <c r="R1474" s="297"/>
      <c r="S1474" s="297"/>
      <c r="T1474" s="297"/>
      <c r="U1474" s="297"/>
      <c r="V1474" s="297"/>
      <c r="W1474" s="297"/>
      <c r="X1474" s="297"/>
      <c r="Y1474" s="297"/>
      <c r="Z1474" s="297"/>
      <c r="AA1474" s="297"/>
      <c r="AB1474" s="297"/>
      <c r="AC1474" s="297"/>
    </row>
    <row r="1475" spans="1:29" ht="18.75" customHeight="1" x14ac:dyDescent="0.2">
      <c r="A1475" s="297"/>
      <c r="B1475" s="297"/>
      <c r="C1475" s="297"/>
      <c r="D1475" s="297"/>
      <c r="E1475" s="297"/>
      <c r="F1475" s="297"/>
      <c r="G1475" s="297"/>
      <c r="H1475" s="297"/>
      <c r="I1475" s="297"/>
      <c r="J1475" s="297"/>
      <c r="K1475" s="297"/>
      <c r="L1475" s="297"/>
      <c r="M1475" s="297"/>
      <c r="N1475" s="297"/>
      <c r="O1475" s="297"/>
      <c r="P1475" s="297"/>
      <c r="Q1475" s="297"/>
      <c r="R1475" s="297"/>
      <c r="S1475" s="297"/>
      <c r="T1475" s="297"/>
      <c r="U1475" s="297"/>
      <c r="V1475" s="297"/>
      <c r="W1475" s="297"/>
      <c r="X1475" s="297"/>
      <c r="Y1475" s="297"/>
      <c r="Z1475" s="297"/>
      <c r="AA1475" s="297"/>
      <c r="AB1475" s="297"/>
      <c r="AC1475" s="297"/>
    </row>
    <row r="1476" spans="1:29" ht="18.75" customHeight="1" x14ac:dyDescent="0.2">
      <c r="A1476" s="297"/>
      <c r="B1476" s="297"/>
      <c r="C1476" s="297"/>
      <c r="D1476" s="297"/>
      <c r="E1476" s="297"/>
      <c r="F1476" s="297"/>
      <c r="G1476" s="297"/>
      <c r="H1476" s="297"/>
      <c r="I1476" s="297"/>
      <c r="J1476" s="297"/>
      <c r="K1476" s="297"/>
      <c r="L1476" s="297"/>
      <c r="M1476" s="297"/>
      <c r="N1476" s="297"/>
      <c r="O1476" s="297"/>
      <c r="P1476" s="297"/>
      <c r="Q1476" s="297"/>
      <c r="R1476" s="297"/>
      <c r="S1476" s="297"/>
      <c r="T1476" s="297"/>
      <c r="U1476" s="297"/>
      <c r="V1476" s="297"/>
      <c r="W1476" s="297"/>
      <c r="X1476" s="297"/>
      <c r="Y1476" s="297"/>
      <c r="Z1476" s="297"/>
      <c r="AA1476" s="297"/>
      <c r="AB1476" s="297"/>
      <c r="AC1476" s="297"/>
    </row>
    <row r="1477" spans="1:29" ht="18.75" customHeight="1" x14ac:dyDescent="0.2">
      <c r="A1477" s="297"/>
      <c r="B1477" s="297"/>
      <c r="C1477" s="297"/>
      <c r="D1477" s="297"/>
      <c r="E1477" s="297"/>
      <c r="F1477" s="297"/>
      <c r="G1477" s="297"/>
      <c r="H1477" s="297"/>
      <c r="I1477" s="297"/>
      <c r="J1477" s="297"/>
      <c r="K1477" s="297"/>
      <c r="L1477" s="297"/>
      <c r="M1477" s="297"/>
      <c r="N1477" s="297"/>
      <c r="O1477" s="297"/>
      <c r="P1477" s="297"/>
      <c r="Q1477" s="297"/>
      <c r="R1477" s="297"/>
      <c r="S1477" s="297"/>
      <c r="T1477" s="297"/>
      <c r="U1477" s="297"/>
      <c r="V1477" s="297"/>
      <c r="W1477" s="297"/>
      <c r="X1477" s="297"/>
      <c r="Y1477" s="297"/>
      <c r="Z1477" s="297"/>
      <c r="AA1477" s="297"/>
      <c r="AB1477" s="297"/>
      <c r="AC1477" s="297"/>
    </row>
    <row r="1478" spans="1:29" ht="18.75" customHeight="1" x14ac:dyDescent="0.2">
      <c r="A1478" s="297"/>
      <c r="B1478" s="297"/>
      <c r="C1478" s="297"/>
      <c r="D1478" s="297"/>
      <c r="E1478" s="297"/>
      <c r="F1478" s="297"/>
      <c r="G1478" s="297"/>
      <c r="H1478" s="297"/>
      <c r="I1478" s="297"/>
      <c r="J1478" s="297"/>
      <c r="K1478" s="297"/>
      <c r="L1478" s="297"/>
      <c r="M1478" s="297"/>
      <c r="N1478" s="297"/>
      <c r="O1478" s="297"/>
      <c r="P1478" s="297"/>
      <c r="Q1478" s="297"/>
      <c r="R1478" s="297"/>
      <c r="S1478" s="297"/>
      <c r="T1478" s="297"/>
      <c r="U1478" s="297"/>
      <c r="V1478" s="297"/>
      <c r="W1478" s="297"/>
      <c r="X1478" s="297"/>
      <c r="Y1478" s="297"/>
      <c r="Z1478" s="297"/>
      <c r="AA1478" s="297"/>
      <c r="AB1478" s="297"/>
      <c r="AC1478" s="297"/>
    </row>
    <row r="1479" spans="1:29" ht="18.75" customHeight="1" x14ac:dyDescent="0.2">
      <c r="A1479" s="297"/>
      <c r="B1479" s="297"/>
      <c r="C1479" s="297"/>
      <c r="D1479" s="297"/>
      <c r="E1479" s="297"/>
      <c r="F1479" s="297"/>
      <c r="G1479" s="297"/>
      <c r="H1479" s="297"/>
      <c r="I1479" s="297"/>
      <c r="J1479" s="297"/>
      <c r="K1479" s="297"/>
      <c r="L1479" s="297"/>
      <c r="M1479" s="297"/>
      <c r="N1479" s="297"/>
      <c r="O1479" s="297"/>
      <c r="P1479" s="297"/>
      <c r="Q1479" s="297"/>
      <c r="R1479" s="297"/>
      <c r="S1479" s="297"/>
      <c r="T1479" s="297"/>
      <c r="U1479" s="297"/>
      <c r="V1479" s="297"/>
      <c r="W1479" s="297"/>
      <c r="X1479" s="297"/>
      <c r="Y1479" s="297"/>
      <c r="Z1479" s="297"/>
      <c r="AA1479" s="297"/>
      <c r="AB1479" s="297"/>
      <c r="AC1479" s="297"/>
    </row>
    <row r="1480" spans="1:29" ht="18.75" customHeight="1" x14ac:dyDescent="0.2">
      <c r="A1480" s="297"/>
      <c r="B1480" s="297"/>
      <c r="C1480" s="297"/>
      <c r="D1480" s="297"/>
      <c r="E1480" s="297"/>
      <c r="F1480" s="297"/>
      <c r="G1480" s="297"/>
      <c r="H1480" s="297"/>
      <c r="I1480" s="297"/>
      <c r="J1480" s="297"/>
      <c r="K1480" s="297"/>
      <c r="L1480" s="297"/>
      <c r="M1480" s="297"/>
      <c r="N1480" s="297"/>
      <c r="O1480" s="297"/>
      <c r="P1480" s="297"/>
      <c r="Q1480" s="297"/>
      <c r="R1480" s="297"/>
      <c r="S1480" s="297"/>
      <c r="T1480" s="297"/>
      <c r="U1480" s="297"/>
      <c r="V1480" s="297"/>
      <c r="W1480" s="297"/>
      <c r="X1480" s="297"/>
      <c r="Y1480" s="297"/>
      <c r="Z1480" s="297"/>
      <c r="AA1480" s="297"/>
      <c r="AB1480" s="297"/>
      <c r="AC1480" s="297"/>
    </row>
    <row r="1481" spans="1:29" ht="18.75" customHeight="1" x14ac:dyDescent="0.2">
      <c r="A1481" s="297"/>
      <c r="B1481" s="297"/>
      <c r="C1481" s="297"/>
      <c r="D1481" s="297"/>
      <c r="E1481" s="297"/>
      <c r="F1481" s="297"/>
      <c r="G1481" s="297"/>
      <c r="H1481" s="297"/>
      <c r="I1481" s="297"/>
      <c r="J1481" s="297"/>
      <c r="K1481" s="297"/>
      <c r="L1481" s="297"/>
      <c r="M1481" s="297"/>
      <c r="N1481" s="297"/>
      <c r="O1481" s="297"/>
      <c r="P1481" s="297"/>
      <c r="Q1481" s="297"/>
      <c r="R1481" s="297"/>
      <c r="S1481" s="297"/>
      <c r="T1481" s="297"/>
      <c r="U1481" s="297"/>
      <c r="V1481" s="297"/>
      <c r="W1481" s="297"/>
      <c r="X1481" s="297"/>
      <c r="Y1481" s="297"/>
      <c r="Z1481" s="297"/>
      <c r="AA1481" s="297"/>
      <c r="AB1481" s="297"/>
      <c r="AC1481" s="297"/>
    </row>
    <row r="1482" spans="1:29" ht="18.75" customHeight="1" x14ac:dyDescent="0.2">
      <c r="A1482" s="297"/>
      <c r="B1482" s="297"/>
      <c r="C1482" s="297"/>
      <c r="D1482" s="297"/>
      <c r="E1482" s="297"/>
      <c r="F1482" s="297"/>
      <c r="G1482" s="297"/>
      <c r="H1482" s="297"/>
      <c r="I1482" s="297"/>
      <c r="J1482" s="297"/>
      <c r="K1482" s="297"/>
      <c r="L1482" s="297"/>
      <c r="M1482" s="297"/>
      <c r="N1482" s="297"/>
      <c r="O1482" s="297"/>
      <c r="P1482" s="297"/>
      <c r="Q1482" s="297"/>
      <c r="R1482" s="297"/>
      <c r="S1482" s="297"/>
      <c r="T1482" s="297"/>
      <c r="U1482" s="297"/>
      <c r="V1482" s="297"/>
      <c r="W1482" s="297"/>
      <c r="X1482" s="297"/>
      <c r="Y1482" s="297"/>
      <c r="Z1482" s="297"/>
      <c r="AA1482" s="297"/>
      <c r="AB1482" s="297"/>
      <c r="AC1482" s="297"/>
    </row>
    <row r="1483" spans="1:29" ht="18.75" customHeight="1" x14ac:dyDescent="0.2">
      <c r="A1483" s="297"/>
      <c r="B1483" s="297"/>
      <c r="C1483" s="297"/>
      <c r="D1483" s="297"/>
      <c r="E1483" s="297"/>
      <c r="F1483" s="297"/>
      <c r="G1483" s="297"/>
      <c r="H1483" s="297"/>
      <c r="I1483" s="297"/>
      <c r="J1483" s="297"/>
      <c r="K1483" s="297"/>
      <c r="L1483" s="297"/>
      <c r="M1483" s="297"/>
      <c r="N1483" s="297"/>
      <c r="O1483" s="297"/>
      <c r="P1483" s="297"/>
      <c r="Q1483" s="297"/>
      <c r="R1483" s="297"/>
      <c r="S1483" s="297"/>
      <c r="T1483" s="297"/>
      <c r="U1483" s="297"/>
      <c r="V1483" s="297"/>
      <c r="W1483" s="297"/>
      <c r="X1483" s="297"/>
      <c r="Y1483" s="297"/>
      <c r="Z1483" s="297"/>
      <c r="AA1483" s="297"/>
      <c r="AB1483" s="297"/>
      <c r="AC1483" s="297"/>
    </row>
    <row r="1484" spans="1:29" ht="18.75" customHeight="1" x14ac:dyDescent="0.2">
      <c r="A1484" s="297"/>
      <c r="B1484" s="297"/>
      <c r="C1484" s="297"/>
      <c r="D1484" s="297"/>
      <c r="E1484" s="297"/>
      <c r="F1484" s="297"/>
      <c r="G1484" s="297"/>
      <c r="H1484" s="297"/>
      <c r="I1484" s="297"/>
      <c r="J1484" s="297"/>
      <c r="K1484" s="297"/>
      <c r="L1484" s="297"/>
      <c r="M1484" s="297"/>
      <c r="N1484" s="297"/>
      <c r="O1484" s="297"/>
      <c r="P1484" s="297"/>
      <c r="Q1484" s="297"/>
      <c r="R1484" s="297"/>
      <c r="S1484" s="297"/>
      <c r="T1484" s="297"/>
      <c r="U1484" s="297"/>
      <c r="V1484" s="297"/>
      <c r="W1484" s="297"/>
      <c r="X1484" s="297"/>
      <c r="Y1484" s="297"/>
      <c r="Z1484" s="297"/>
      <c r="AA1484" s="297"/>
      <c r="AB1484" s="297"/>
      <c r="AC1484" s="297"/>
    </row>
    <row r="1485" spans="1:29" ht="18.75" customHeight="1" x14ac:dyDescent="0.2">
      <c r="A1485" s="297"/>
      <c r="B1485" s="297"/>
      <c r="C1485" s="297"/>
      <c r="D1485" s="297"/>
      <c r="E1485" s="297"/>
      <c r="F1485" s="297"/>
      <c r="G1485" s="297"/>
      <c r="H1485" s="297"/>
      <c r="I1485" s="297"/>
      <c r="J1485" s="297"/>
      <c r="K1485" s="297"/>
      <c r="L1485" s="297"/>
      <c r="M1485" s="297"/>
      <c r="N1485" s="297"/>
      <c r="O1485" s="297"/>
      <c r="P1485" s="297"/>
      <c r="Q1485" s="297"/>
      <c r="R1485" s="297"/>
      <c r="S1485" s="297"/>
      <c r="T1485" s="297"/>
      <c r="U1485" s="297"/>
      <c r="V1485" s="297"/>
      <c r="W1485" s="297"/>
      <c r="X1485" s="297"/>
      <c r="Y1485" s="297"/>
      <c r="Z1485" s="297"/>
      <c r="AA1485" s="297"/>
      <c r="AB1485" s="297"/>
      <c r="AC1485" s="297"/>
    </row>
    <row r="1486" spans="1:29" ht="18.75" customHeight="1" x14ac:dyDescent="0.2">
      <c r="A1486" s="297"/>
      <c r="B1486" s="297"/>
      <c r="C1486" s="297"/>
      <c r="D1486" s="297"/>
      <c r="E1486" s="297"/>
      <c r="F1486" s="297"/>
      <c r="G1486" s="297"/>
      <c r="H1486" s="297"/>
      <c r="I1486" s="297"/>
      <c r="J1486" s="297"/>
      <c r="K1486" s="297"/>
      <c r="L1486" s="297"/>
      <c r="M1486" s="297"/>
      <c r="N1486" s="297"/>
      <c r="O1486" s="297"/>
      <c r="P1486" s="297"/>
      <c r="Q1486" s="297"/>
      <c r="R1486" s="297"/>
      <c r="S1486" s="297"/>
      <c r="T1486" s="297"/>
      <c r="U1486" s="297"/>
      <c r="V1486" s="297"/>
      <c r="W1486" s="297"/>
      <c r="X1486" s="297"/>
      <c r="Y1486" s="297"/>
      <c r="Z1486" s="297"/>
      <c r="AA1486" s="297"/>
      <c r="AB1486" s="297"/>
      <c r="AC1486" s="297"/>
    </row>
    <row r="1487" spans="1:29" ht="18.75" customHeight="1" x14ac:dyDescent="0.2">
      <c r="A1487" s="297"/>
      <c r="B1487" s="297"/>
      <c r="C1487" s="297"/>
      <c r="D1487" s="297"/>
      <c r="E1487" s="297"/>
      <c r="F1487" s="297"/>
      <c r="G1487" s="297"/>
      <c r="H1487" s="297"/>
      <c r="I1487" s="297"/>
      <c r="J1487" s="297"/>
      <c r="K1487" s="297"/>
      <c r="L1487" s="297"/>
      <c r="M1487" s="297"/>
      <c r="N1487" s="297"/>
      <c r="O1487" s="297"/>
      <c r="P1487" s="297"/>
      <c r="Q1487" s="297"/>
      <c r="R1487" s="297"/>
      <c r="S1487" s="297"/>
      <c r="T1487" s="297"/>
      <c r="U1487" s="297"/>
      <c r="V1487" s="297"/>
      <c r="W1487" s="297"/>
      <c r="X1487" s="297"/>
      <c r="Y1487" s="297"/>
      <c r="Z1487" s="297"/>
      <c r="AA1487" s="297"/>
      <c r="AB1487" s="297"/>
      <c r="AC1487" s="297"/>
    </row>
    <row r="1488" spans="1:29" ht="18.75" customHeight="1" x14ac:dyDescent="0.2">
      <c r="A1488" s="297"/>
      <c r="B1488" s="297"/>
      <c r="C1488" s="297"/>
      <c r="D1488" s="297"/>
      <c r="E1488" s="297"/>
      <c r="F1488" s="297"/>
      <c r="G1488" s="297"/>
      <c r="H1488" s="297"/>
      <c r="I1488" s="297"/>
      <c r="J1488" s="297"/>
      <c r="K1488" s="297"/>
      <c r="L1488" s="297"/>
      <c r="M1488" s="297"/>
      <c r="N1488" s="297"/>
      <c r="O1488" s="297"/>
      <c r="P1488" s="297"/>
      <c r="Q1488" s="297"/>
      <c r="R1488" s="297"/>
      <c r="S1488" s="297"/>
      <c r="T1488" s="297"/>
      <c r="U1488" s="297"/>
      <c r="V1488" s="297"/>
      <c r="W1488" s="297"/>
      <c r="X1488" s="297"/>
      <c r="Y1488" s="297"/>
      <c r="Z1488" s="297"/>
      <c r="AA1488" s="297"/>
      <c r="AB1488" s="297"/>
      <c r="AC1488" s="297"/>
    </row>
    <row r="1489" spans="1:29" ht="18.75" customHeight="1" x14ac:dyDescent="0.2">
      <c r="A1489" s="297"/>
      <c r="B1489" s="297"/>
      <c r="C1489" s="297"/>
      <c r="D1489" s="297"/>
      <c r="E1489" s="297"/>
      <c r="F1489" s="297"/>
      <c r="G1489" s="297"/>
      <c r="H1489" s="297"/>
      <c r="I1489" s="297"/>
      <c r="J1489" s="297"/>
      <c r="K1489" s="297"/>
      <c r="L1489" s="297"/>
      <c r="M1489" s="297"/>
      <c r="N1489" s="297"/>
      <c r="O1489" s="297"/>
      <c r="P1489" s="297"/>
      <c r="Q1489" s="297"/>
      <c r="R1489" s="297"/>
      <c r="S1489" s="297"/>
      <c r="T1489" s="297"/>
      <c r="U1489" s="297"/>
      <c r="V1489" s="297"/>
      <c r="W1489" s="297"/>
      <c r="X1489" s="297"/>
      <c r="Y1489" s="297"/>
      <c r="Z1489" s="297"/>
      <c r="AA1489" s="297"/>
      <c r="AB1489" s="297"/>
      <c r="AC1489" s="297"/>
    </row>
    <row r="1490" spans="1:29" ht="18.75" customHeight="1" x14ac:dyDescent="0.2">
      <c r="A1490" s="297"/>
      <c r="B1490" s="297"/>
      <c r="C1490" s="297"/>
      <c r="D1490" s="297"/>
      <c r="E1490" s="297"/>
      <c r="F1490" s="297"/>
      <c r="G1490" s="297"/>
      <c r="H1490" s="297"/>
      <c r="I1490" s="297"/>
      <c r="J1490" s="297"/>
      <c r="K1490" s="297"/>
      <c r="L1490" s="297"/>
      <c r="M1490" s="297"/>
      <c r="N1490" s="297"/>
      <c r="O1490" s="297"/>
      <c r="P1490" s="297"/>
      <c r="Q1490" s="297"/>
      <c r="R1490" s="297"/>
      <c r="S1490" s="297"/>
      <c r="T1490" s="297"/>
      <c r="U1490" s="297"/>
      <c r="V1490" s="297"/>
      <c r="W1490" s="297"/>
      <c r="X1490" s="297"/>
      <c r="Y1490" s="297"/>
      <c r="Z1490" s="297"/>
      <c r="AA1490" s="297"/>
      <c r="AB1490" s="297"/>
      <c r="AC1490" s="297"/>
    </row>
    <row r="1491" spans="1:29" ht="18.75" customHeight="1" x14ac:dyDescent="0.2">
      <c r="A1491" s="297"/>
      <c r="B1491" s="297"/>
      <c r="C1491" s="297"/>
      <c r="D1491" s="297"/>
      <c r="E1491" s="297"/>
      <c r="F1491" s="297"/>
      <c r="G1491" s="297"/>
      <c r="H1491" s="297"/>
      <c r="I1491" s="297"/>
      <c r="J1491" s="297"/>
      <c r="K1491" s="297"/>
      <c r="L1491" s="297"/>
      <c r="M1491" s="297"/>
      <c r="N1491" s="297"/>
      <c r="O1491" s="297"/>
      <c r="P1491" s="297"/>
      <c r="Q1491" s="297"/>
      <c r="R1491" s="297"/>
      <c r="S1491" s="297"/>
      <c r="T1491" s="297"/>
      <c r="U1491" s="297"/>
      <c r="V1491" s="297"/>
      <c r="W1491" s="297"/>
      <c r="X1491" s="297"/>
      <c r="Y1491" s="297"/>
      <c r="Z1491" s="297"/>
      <c r="AA1491" s="297"/>
      <c r="AB1491" s="297"/>
      <c r="AC1491" s="297"/>
    </row>
    <row r="1492" spans="1:29" ht="18.75" customHeight="1" x14ac:dyDescent="0.2">
      <c r="A1492" s="297"/>
      <c r="B1492" s="297"/>
      <c r="C1492" s="297"/>
      <c r="D1492" s="297"/>
      <c r="E1492" s="297"/>
      <c r="F1492" s="297"/>
      <c r="G1492" s="297"/>
      <c r="H1492" s="297"/>
      <c r="I1492" s="297"/>
      <c r="J1492" s="297"/>
      <c r="K1492" s="297"/>
      <c r="L1492" s="297"/>
      <c r="M1492" s="297"/>
      <c r="N1492" s="297"/>
      <c r="O1492" s="297"/>
      <c r="P1492" s="297"/>
      <c r="Q1492" s="297"/>
      <c r="R1492" s="297"/>
      <c r="S1492" s="297"/>
      <c r="T1492" s="297"/>
      <c r="U1492" s="297"/>
      <c r="V1492" s="297"/>
      <c r="W1492" s="297"/>
      <c r="X1492" s="297"/>
      <c r="Y1492" s="297"/>
      <c r="Z1492" s="297"/>
      <c r="AA1492" s="297"/>
      <c r="AB1492" s="297"/>
      <c r="AC1492" s="297"/>
    </row>
    <row r="1493" spans="1:29" ht="18.75" customHeight="1" x14ac:dyDescent="0.2">
      <c r="A1493" s="297"/>
      <c r="B1493" s="297"/>
      <c r="C1493" s="297"/>
      <c r="D1493" s="297"/>
      <c r="E1493" s="297"/>
      <c r="F1493" s="297"/>
      <c r="G1493" s="297"/>
      <c r="H1493" s="297"/>
      <c r="I1493" s="297"/>
      <c r="J1493" s="297"/>
      <c r="K1493" s="297"/>
      <c r="L1493" s="297"/>
      <c r="M1493" s="297"/>
      <c r="N1493" s="297"/>
      <c r="O1493" s="297"/>
      <c r="P1493" s="297"/>
      <c r="Q1493" s="297"/>
      <c r="R1493" s="297"/>
      <c r="S1493" s="297"/>
      <c r="T1493" s="297"/>
      <c r="U1493" s="297"/>
      <c r="V1493" s="297"/>
      <c r="W1493" s="297"/>
      <c r="X1493" s="297"/>
      <c r="Y1493" s="297"/>
      <c r="Z1493" s="297"/>
      <c r="AA1493" s="297"/>
      <c r="AB1493" s="297"/>
      <c r="AC1493" s="297"/>
    </row>
    <row r="1494" spans="1:29" ht="18.75" customHeight="1" x14ac:dyDescent="0.2">
      <c r="A1494" s="297"/>
      <c r="B1494" s="297"/>
      <c r="C1494" s="297"/>
      <c r="D1494" s="297"/>
      <c r="E1494" s="297"/>
      <c r="F1494" s="297"/>
      <c r="G1494" s="297"/>
      <c r="H1494" s="297"/>
      <c r="I1494" s="297"/>
      <c r="J1494" s="297"/>
      <c r="K1494" s="297"/>
      <c r="L1494" s="297"/>
      <c r="M1494" s="297"/>
      <c r="N1494" s="297"/>
      <c r="O1494" s="297"/>
      <c r="P1494" s="297"/>
      <c r="Q1494" s="297"/>
      <c r="R1494" s="297"/>
      <c r="S1494" s="297"/>
      <c r="T1494" s="297"/>
      <c r="U1494" s="297"/>
      <c r="V1494" s="297"/>
      <c r="W1494" s="297"/>
      <c r="X1494" s="297"/>
      <c r="Y1494" s="297"/>
      <c r="Z1494" s="297"/>
      <c r="AA1494" s="297"/>
      <c r="AB1494" s="297"/>
      <c r="AC1494" s="297"/>
    </row>
    <row r="1495" spans="1:29" ht="18.75" customHeight="1" x14ac:dyDescent="0.2">
      <c r="A1495" s="297"/>
      <c r="B1495" s="297"/>
      <c r="C1495" s="297"/>
      <c r="D1495" s="297"/>
      <c r="E1495" s="297"/>
      <c r="F1495" s="297"/>
      <c r="G1495" s="297"/>
      <c r="H1495" s="297"/>
      <c r="I1495" s="297"/>
      <c r="J1495" s="297"/>
      <c r="K1495" s="297"/>
      <c r="L1495" s="297"/>
      <c r="M1495" s="297"/>
      <c r="N1495" s="297"/>
      <c r="O1495" s="297"/>
      <c r="P1495" s="297"/>
      <c r="Q1495" s="297"/>
      <c r="R1495" s="297"/>
      <c r="S1495" s="297"/>
      <c r="T1495" s="297"/>
      <c r="U1495" s="297"/>
      <c r="V1495" s="297"/>
      <c r="W1495" s="297"/>
      <c r="X1495" s="297"/>
      <c r="Y1495" s="297"/>
      <c r="Z1495" s="297"/>
      <c r="AA1495" s="297"/>
      <c r="AB1495" s="297"/>
      <c r="AC1495" s="297"/>
    </row>
    <row r="1496" spans="1:29" ht="18.75" customHeight="1" x14ac:dyDescent="0.2">
      <c r="A1496" s="297"/>
      <c r="B1496" s="297"/>
      <c r="C1496" s="297"/>
      <c r="D1496" s="297"/>
      <c r="E1496" s="297"/>
      <c r="F1496" s="297"/>
      <c r="G1496" s="297"/>
      <c r="H1496" s="297"/>
      <c r="I1496" s="297"/>
      <c r="J1496" s="297"/>
      <c r="K1496" s="297"/>
      <c r="L1496" s="297"/>
      <c r="M1496" s="297"/>
      <c r="N1496" s="297"/>
      <c r="O1496" s="297"/>
      <c r="P1496" s="297"/>
      <c r="Q1496" s="297"/>
      <c r="R1496" s="297"/>
      <c r="S1496" s="297"/>
      <c r="T1496" s="297"/>
      <c r="U1496" s="297"/>
      <c r="V1496" s="297"/>
      <c r="W1496" s="297"/>
      <c r="X1496" s="297"/>
      <c r="Y1496" s="297"/>
      <c r="Z1496" s="297"/>
      <c r="AA1496" s="297"/>
      <c r="AB1496" s="297"/>
      <c r="AC1496" s="297"/>
    </row>
    <row r="1497" spans="1:29" ht="18.75" customHeight="1" x14ac:dyDescent="0.2">
      <c r="A1497" s="297"/>
      <c r="B1497" s="297"/>
      <c r="C1497" s="297"/>
      <c r="D1497" s="297"/>
      <c r="E1497" s="297"/>
      <c r="F1497" s="297"/>
      <c r="G1497" s="297"/>
      <c r="H1497" s="297"/>
      <c r="I1497" s="297"/>
      <c r="J1497" s="297"/>
      <c r="K1497" s="297"/>
      <c r="L1497" s="297"/>
      <c r="M1497" s="297"/>
      <c r="N1497" s="297"/>
      <c r="O1497" s="297"/>
      <c r="P1497" s="297"/>
      <c r="Q1497" s="297"/>
      <c r="R1497" s="297"/>
      <c r="S1497" s="297"/>
      <c r="T1497" s="297"/>
      <c r="U1497" s="297"/>
      <c r="V1497" s="297"/>
      <c r="W1497" s="297"/>
      <c r="X1497" s="297"/>
      <c r="Y1497" s="297"/>
      <c r="Z1497" s="297"/>
      <c r="AA1497" s="297"/>
      <c r="AB1497" s="297"/>
      <c r="AC1497" s="297"/>
    </row>
    <row r="1498" spans="1:29" ht="18.75" customHeight="1" x14ac:dyDescent="0.2">
      <c r="A1498" s="297"/>
      <c r="B1498" s="297"/>
      <c r="C1498" s="297"/>
      <c r="D1498" s="297"/>
      <c r="E1498" s="297"/>
      <c r="F1498" s="297"/>
      <c r="G1498" s="297"/>
      <c r="H1498" s="297"/>
      <c r="I1498" s="297"/>
      <c r="J1498" s="297"/>
      <c r="K1498" s="297"/>
      <c r="L1498" s="297"/>
      <c r="M1498" s="297"/>
      <c r="N1498" s="297"/>
      <c r="O1498" s="297"/>
      <c r="P1498" s="297"/>
      <c r="Q1498" s="297"/>
      <c r="R1498" s="297"/>
      <c r="S1498" s="297"/>
      <c r="T1498" s="297"/>
      <c r="U1498" s="297"/>
      <c r="V1498" s="297"/>
      <c r="W1498" s="297"/>
      <c r="X1498" s="297"/>
      <c r="Y1498" s="297"/>
      <c r="Z1498" s="297"/>
      <c r="AA1498" s="297"/>
      <c r="AB1498" s="297"/>
      <c r="AC1498" s="297"/>
    </row>
    <row r="1499" spans="1:29" ht="18.75" customHeight="1" x14ac:dyDescent="0.2">
      <c r="A1499" s="297"/>
      <c r="B1499" s="297"/>
      <c r="C1499" s="297"/>
      <c r="D1499" s="297"/>
      <c r="E1499" s="297"/>
      <c r="F1499" s="297"/>
      <c r="G1499" s="297"/>
      <c r="H1499" s="297"/>
      <c r="I1499" s="297"/>
      <c r="J1499" s="297"/>
      <c r="K1499" s="297"/>
      <c r="L1499" s="297"/>
      <c r="M1499" s="297"/>
      <c r="N1499" s="297"/>
      <c r="O1499" s="297"/>
      <c r="P1499" s="297"/>
      <c r="Q1499" s="297"/>
      <c r="R1499" s="297"/>
      <c r="S1499" s="297"/>
      <c r="T1499" s="297"/>
      <c r="U1499" s="297"/>
      <c r="V1499" s="297"/>
      <c r="W1499" s="297"/>
      <c r="X1499" s="297"/>
      <c r="Y1499" s="297"/>
      <c r="Z1499" s="297"/>
      <c r="AA1499" s="297"/>
      <c r="AB1499" s="297"/>
      <c r="AC1499" s="297"/>
    </row>
    <row r="1500" spans="1:29" ht="18.75" customHeight="1" x14ac:dyDescent="0.2">
      <c r="A1500" s="297"/>
      <c r="B1500" s="297"/>
      <c r="C1500" s="297"/>
      <c r="D1500" s="297"/>
      <c r="E1500" s="297"/>
      <c r="F1500" s="297"/>
      <c r="G1500" s="297"/>
      <c r="H1500" s="297"/>
      <c r="I1500" s="297"/>
      <c r="J1500" s="297"/>
      <c r="K1500" s="297"/>
      <c r="L1500" s="297"/>
      <c r="M1500" s="297"/>
      <c r="N1500" s="297"/>
      <c r="O1500" s="297"/>
      <c r="P1500" s="297"/>
      <c r="Q1500" s="297"/>
      <c r="R1500" s="297"/>
      <c r="S1500" s="297"/>
      <c r="T1500" s="297"/>
      <c r="U1500" s="297"/>
      <c r="V1500" s="297"/>
      <c r="W1500" s="297"/>
      <c r="X1500" s="297"/>
      <c r="Y1500" s="297"/>
      <c r="Z1500" s="297"/>
      <c r="AA1500" s="297"/>
      <c r="AB1500" s="297"/>
      <c r="AC1500" s="297"/>
    </row>
    <row r="1501" spans="1:29" ht="18.75" customHeight="1" x14ac:dyDescent="0.2">
      <c r="A1501" s="297"/>
      <c r="B1501" s="297"/>
      <c r="C1501" s="297"/>
      <c r="D1501" s="297"/>
      <c r="E1501" s="297"/>
      <c r="F1501" s="297"/>
      <c r="G1501" s="297"/>
      <c r="H1501" s="297"/>
      <c r="I1501" s="297"/>
      <c r="J1501" s="297"/>
      <c r="K1501" s="297"/>
      <c r="L1501" s="297"/>
      <c r="M1501" s="297"/>
      <c r="N1501" s="297"/>
      <c r="O1501" s="297"/>
      <c r="P1501" s="297"/>
      <c r="Q1501" s="297"/>
      <c r="R1501" s="297"/>
      <c r="S1501" s="297"/>
      <c r="T1501" s="297"/>
      <c r="U1501" s="297"/>
      <c r="V1501" s="297"/>
      <c r="W1501" s="297"/>
      <c r="X1501" s="297"/>
      <c r="Y1501" s="297"/>
      <c r="Z1501" s="297"/>
      <c r="AA1501" s="297"/>
      <c r="AB1501" s="297"/>
      <c r="AC1501" s="297"/>
    </row>
    <row r="1502" spans="1:29" ht="18.75" customHeight="1" x14ac:dyDescent="0.2">
      <c r="A1502" s="297"/>
      <c r="B1502" s="297"/>
      <c r="C1502" s="297"/>
      <c r="D1502" s="297"/>
      <c r="E1502" s="297"/>
      <c r="F1502" s="297"/>
      <c r="G1502" s="297"/>
      <c r="H1502" s="297"/>
      <c r="I1502" s="297"/>
      <c r="J1502" s="297"/>
      <c r="K1502" s="297"/>
      <c r="L1502" s="297"/>
      <c r="M1502" s="297"/>
      <c r="N1502" s="297"/>
      <c r="O1502" s="297"/>
      <c r="P1502" s="297"/>
      <c r="Q1502" s="297"/>
      <c r="R1502" s="297"/>
      <c r="S1502" s="297"/>
      <c r="T1502" s="297"/>
      <c r="U1502" s="297"/>
      <c r="V1502" s="297"/>
      <c r="W1502" s="297"/>
      <c r="X1502" s="297"/>
      <c r="Y1502" s="297"/>
      <c r="Z1502" s="297"/>
      <c r="AA1502" s="297"/>
      <c r="AB1502" s="297"/>
      <c r="AC1502" s="297"/>
    </row>
    <row r="1503" spans="1:29" ht="18.75" customHeight="1" x14ac:dyDescent="0.2">
      <c r="A1503" s="297"/>
      <c r="B1503" s="297"/>
      <c r="C1503" s="297"/>
      <c r="D1503" s="297"/>
      <c r="E1503" s="297"/>
      <c r="F1503" s="297"/>
      <c r="G1503" s="297"/>
      <c r="H1503" s="297"/>
      <c r="I1503" s="297"/>
      <c r="J1503" s="297"/>
      <c r="K1503" s="297"/>
      <c r="L1503" s="297"/>
      <c r="M1503" s="297"/>
      <c r="N1503" s="297"/>
      <c r="O1503" s="297"/>
      <c r="P1503" s="297"/>
      <c r="Q1503" s="297"/>
      <c r="R1503" s="297"/>
      <c r="S1503" s="297"/>
      <c r="T1503" s="297"/>
      <c r="U1503" s="297"/>
      <c r="V1503" s="297"/>
      <c r="W1503" s="297"/>
      <c r="X1503" s="297"/>
      <c r="Y1503" s="297"/>
      <c r="Z1503" s="297"/>
      <c r="AA1503" s="297"/>
      <c r="AB1503" s="297"/>
      <c r="AC1503" s="297"/>
    </row>
    <row r="1504" spans="1:29" ht="18.75" customHeight="1" x14ac:dyDescent="0.2">
      <c r="A1504" s="297"/>
      <c r="B1504" s="297"/>
      <c r="C1504" s="297"/>
      <c r="D1504" s="297"/>
      <c r="E1504" s="297"/>
      <c r="F1504" s="297"/>
      <c r="G1504" s="297"/>
      <c r="H1504" s="297"/>
      <c r="I1504" s="297"/>
      <c r="J1504" s="297"/>
      <c r="K1504" s="297"/>
      <c r="L1504" s="297"/>
      <c r="M1504" s="297"/>
      <c r="N1504" s="297"/>
      <c r="O1504" s="297"/>
      <c r="P1504" s="297"/>
      <c r="Q1504" s="297"/>
      <c r="R1504" s="297"/>
      <c r="S1504" s="297"/>
      <c r="T1504" s="297"/>
      <c r="U1504" s="297"/>
      <c r="V1504" s="297"/>
      <c r="W1504" s="297"/>
      <c r="X1504" s="297"/>
      <c r="Y1504" s="297"/>
      <c r="Z1504" s="297"/>
      <c r="AA1504" s="297"/>
      <c r="AB1504" s="297"/>
      <c r="AC1504" s="297"/>
    </row>
    <row r="1505" spans="1:29" ht="18.75" customHeight="1" x14ac:dyDescent="0.2">
      <c r="A1505" s="297"/>
      <c r="B1505" s="297"/>
      <c r="C1505" s="297"/>
      <c r="D1505" s="297"/>
      <c r="E1505" s="297"/>
      <c r="F1505" s="297"/>
      <c r="G1505" s="297"/>
      <c r="H1505" s="297"/>
      <c r="I1505" s="297"/>
      <c r="J1505" s="297"/>
      <c r="K1505" s="297"/>
      <c r="L1505" s="297"/>
      <c r="M1505" s="297"/>
      <c r="N1505" s="297"/>
      <c r="O1505" s="297"/>
      <c r="P1505" s="297"/>
      <c r="Q1505" s="297"/>
      <c r="R1505" s="297"/>
      <c r="S1505" s="297"/>
      <c r="T1505" s="297"/>
      <c r="U1505" s="297"/>
      <c r="V1505" s="297"/>
      <c r="W1505" s="297"/>
      <c r="X1505" s="297"/>
      <c r="Y1505" s="297"/>
      <c r="Z1505" s="297"/>
      <c r="AA1505" s="297"/>
      <c r="AB1505" s="297"/>
      <c r="AC1505" s="297"/>
    </row>
    <row r="1506" spans="1:29" ht="18.75" customHeight="1" x14ac:dyDescent="0.2">
      <c r="A1506" s="297"/>
      <c r="B1506" s="297"/>
      <c r="C1506" s="297"/>
      <c r="D1506" s="297"/>
      <c r="E1506" s="297"/>
      <c r="F1506" s="297"/>
      <c r="G1506" s="297"/>
      <c r="H1506" s="297"/>
      <c r="I1506" s="297"/>
      <c r="J1506" s="297"/>
      <c r="K1506" s="297"/>
      <c r="L1506" s="297"/>
      <c r="M1506" s="297"/>
      <c r="N1506" s="297"/>
      <c r="O1506" s="297"/>
      <c r="P1506" s="297"/>
      <c r="Q1506" s="297"/>
      <c r="R1506" s="297"/>
      <c r="S1506" s="297"/>
      <c r="T1506" s="297"/>
      <c r="U1506" s="297"/>
      <c r="V1506" s="297"/>
      <c r="W1506" s="297"/>
      <c r="X1506" s="297"/>
      <c r="Y1506" s="297"/>
      <c r="Z1506" s="297"/>
      <c r="AA1506" s="297"/>
      <c r="AB1506" s="297"/>
      <c r="AC1506" s="297"/>
    </row>
    <row r="1507" spans="1:29" ht="18.75" customHeight="1" x14ac:dyDescent="0.2">
      <c r="A1507" s="297"/>
      <c r="B1507" s="297"/>
      <c r="C1507" s="297"/>
      <c r="D1507" s="297"/>
      <c r="E1507" s="297"/>
      <c r="F1507" s="297"/>
      <c r="G1507" s="297"/>
      <c r="H1507" s="297"/>
      <c r="I1507" s="297"/>
      <c r="J1507" s="297"/>
      <c r="K1507" s="297"/>
      <c r="L1507" s="297"/>
      <c r="M1507" s="297"/>
      <c r="N1507" s="297"/>
      <c r="O1507" s="297"/>
      <c r="P1507" s="297"/>
      <c r="Q1507" s="297"/>
      <c r="R1507" s="297"/>
      <c r="S1507" s="297"/>
      <c r="T1507" s="297"/>
      <c r="U1507" s="297"/>
      <c r="V1507" s="297"/>
      <c r="W1507" s="297"/>
      <c r="X1507" s="297"/>
      <c r="Y1507" s="297"/>
      <c r="Z1507" s="297"/>
      <c r="AA1507" s="297"/>
      <c r="AB1507" s="297"/>
      <c r="AC1507" s="297"/>
    </row>
    <row r="1508" spans="1:29" ht="18.75" customHeight="1" x14ac:dyDescent="0.2">
      <c r="A1508" s="297"/>
      <c r="B1508" s="297"/>
      <c r="C1508" s="297"/>
      <c r="D1508" s="297"/>
      <c r="E1508" s="297"/>
      <c r="F1508" s="297"/>
      <c r="G1508" s="297"/>
      <c r="H1508" s="297"/>
      <c r="I1508" s="297"/>
      <c r="J1508" s="297"/>
      <c r="K1508" s="297"/>
      <c r="L1508" s="297"/>
      <c r="M1508" s="297"/>
      <c r="N1508" s="297"/>
      <c r="O1508" s="297"/>
      <c r="P1508" s="297"/>
      <c r="Q1508" s="297"/>
      <c r="R1508" s="297"/>
      <c r="S1508" s="297"/>
      <c r="T1508" s="297"/>
      <c r="U1508" s="297"/>
      <c r="V1508" s="297"/>
      <c r="W1508" s="297"/>
      <c r="X1508" s="297"/>
      <c r="Y1508" s="297"/>
      <c r="Z1508" s="297"/>
      <c r="AA1508" s="297"/>
      <c r="AB1508" s="297"/>
      <c r="AC1508" s="297"/>
    </row>
    <row r="1509" spans="1:29" ht="18.75" customHeight="1" x14ac:dyDescent="0.2">
      <c r="A1509" s="297"/>
      <c r="B1509" s="297"/>
      <c r="C1509" s="297"/>
      <c r="D1509" s="297"/>
      <c r="E1509" s="297"/>
      <c r="F1509" s="297"/>
      <c r="G1509" s="297"/>
      <c r="H1509" s="297"/>
      <c r="I1509" s="297"/>
      <c r="J1509" s="297"/>
      <c r="K1509" s="297"/>
      <c r="L1509" s="297"/>
      <c r="M1509" s="297"/>
      <c r="N1509" s="297"/>
      <c r="O1509" s="297"/>
      <c r="P1509" s="297"/>
      <c r="Q1509" s="297"/>
      <c r="R1509" s="297"/>
      <c r="S1509" s="297"/>
      <c r="T1509" s="297"/>
      <c r="U1509" s="297"/>
      <c r="V1509" s="297"/>
      <c r="W1509" s="297"/>
      <c r="X1509" s="297"/>
      <c r="Y1509" s="297"/>
      <c r="Z1509" s="297"/>
      <c r="AA1509" s="297"/>
      <c r="AB1509" s="297"/>
      <c r="AC1509" s="297"/>
    </row>
    <row r="1510" spans="1:29" ht="18.75" customHeight="1" x14ac:dyDescent="0.2">
      <c r="A1510" s="297"/>
      <c r="B1510" s="297"/>
      <c r="C1510" s="297"/>
      <c r="D1510" s="297"/>
      <c r="E1510" s="297"/>
      <c r="F1510" s="297"/>
      <c r="G1510" s="297"/>
      <c r="H1510" s="297"/>
      <c r="I1510" s="297"/>
      <c r="J1510" s="297"/>
      <c r="K1510" s="297"/>
      <c r="L1510" s="297"/>
      <c r="M1510" s="297"/>
      <c r="N1510" s="297"/>
      <c r="O1510" s="297"/>
      <c r="P1510" s="297"/>
      <c r="Q1510" s="297"/>
      <c r="R1510" s="297"/>
      <c r="S1510" s="297"/>
      <c r="T1510" s="297"/>
      <c r="U1510" s="297"/>
      <c r="V1510" s="297"/>
      <c r="W1510" s="297"/>
      <c r="X1510" s="297"/>
      <c r="Y1510" s="297"/>
      <c r="Z1510" s="297"/>
      <c r="AA1510" s="297"/>
      <c r="AB1510" s="297"/>
      <c r="AC1510" s="297"/>
    </row>
    <row r="1511" spans="1:29" ht="18.75" customHeight="1" x14ac:dyDescent="0.2">
      <c r="A1511" s="297"/>
      <c r="B1511" s="297"/>
      <c r="C1511" s="297"/>
      <c r="D1511" s="297"/>
      <c r="E1511" s="297"/>
      <c r="F1511" s="297"/>
      <c r="G1511" s="297"/>
      <c r="H1511" s="297"/>
      <c r="I1511" s="297"/>
      <c r="J1511" s="297"/>
      <c r="K1511" s="297"/>
      <c r="L1511" s="297"/>
      <c r="M1511" s="297"/>
      <c r="N1511" s="297"/>
      <c r="O1511" s="297"/>
      <c r="P1511" s="297"/>
      <c r="Q1511" s="297"/>
      <c r="R1511" s="297"/>
      <c r="S1511" s="297"/>
      <c r="T1511" s="297"/>
      <c r="U1511" s="297"/>
      <c r="V1511" s="297"/>
      <c r="W1511" s="297"/>
      <c r="X1511" s="297"/>
      <c r="Y1511" s="297"/>
      <c r="Z1511" s="297"/>
      <c r="AA1511" s="297"/>
      <c r="AB1511" s="297"/>
      <c r="AC1511" s="297"/>
    </row>
    <row r="1512" spans="1:29" ht="18.75" customHeight="1" x14ac:dyDescent="0.2">
      <c r="A1512" s="297"/>
      <c r="B1512" s="297"/>
      <c r="C1512" s="297"/>
      <c r="D1512" s="297"/>
      <c r="E1512" s="297"/>
      <c r="F1512" s="297"/>
      <c r="G1512" s="297"/>
      <c r="H1512" s="297"/>
      <c r="I1512" s="297"/>
      <c r="J1512" s="297"/>
      <c r="K1512" s="297"/>
      <c r="L1512" s="297"/>
      <c r="M1512" s="297"/>
      <c r="N1512" s="297"/>
      <c r="O1512" s="297"/>
      <c r="P1512" s="297"/>
      <c r="Q1512" s="297"/>
      <c r="R1512" s="297"/>
      <c r="S1512" s="297"/>
      <c r="T1512" s="297"/>
      <c r="U1512" s="297"/>
      <c r="V1512" s="297"/>
      <c r="W1512" s="297"/>
      <c r="X1512" s="297"/>
      <c r="Y1512" s="297"/>
      <c r="Z1512" s="297"/>
      <c r="AA1512" s="297"/>
      <c r="AB1512" s="297"/>
      <c r="AC1512" s="297"/>
    </row>
    <row r="1513" spans="1:29" ht="18.75" customHeight="1" x14ac:dyDescent="0.2">
      <c r="A1513" s="297"/>
      <c r="B1513" s="297"/>
      <c r="C1513" s="297"/>
      <c r="D1513" s="297"/>
      <c r="E1513" s="297"/>
      <c r="F1513" s="297"/>
      <c r="G1513" s="297"/>
      <c r="H1513" s="297"/>
      <c r="I1513" s="297"/>
      <c r="J1513" s="297"/>
      <c r="K1513" s="297"/>
      <c r="L1513" s="297"/>
      <c r="M1513" s="297"/>
      <c r="N1513" s="297"/>
      <c r="O1513" s="297"/>
      <c r="P1513" s="297"/>
      <c r="Q1513" s="297"/>
      <c r="R1513" s="297"/>
      <c r="S1513" s="297"/>
      <c r="T1513" s="297"/>
      <c r="U1513" s="297"/>
      <c r="V1513" s="297"/>
      <c r="W1513" s="297"/>
      <c r="X1513" s="297"/>
      <c r="Y1513" s="297"/>
      <c r="Z1513" s="297"/>
      <c r="AA1513" s="297"/>
      <c r="AB1513" s="297"/>
      <c r="AC1513" s="297"/>
    </row>
    <row r="1514" spans="1:29" ht="18.75" customHeight="1" x14ac:dyDescent="0.2">
      <c r="A1514" s="297"/>
      <c r="B1514" s="297"/>
      <c r="C1514" s="297"/>
      <c r="D1514" s="297"/>
      <c r="E1514" s="297"/>
      <c r="F1514" s="297"/>
      <c r="G1514" s="297"/>
      <c r="H1514" s="297"/>
      <c r="I1514" s="297"/>
      <c r="J1514" s="297"/>
      <c r="K1514" s="297"/>
      <c r="L1514" s="297"/>
      <c r="M1514" s="297"/>
      <c r="N1514" s="297"/>
      <c r="O1514" s="297"/>
      <c r="P1514" s="297"/>
      <c r="Q1514" s="297"/>
      <c r="R1514" s="297"/>
      <c r="S1514" s="297"/>
      <c r="T1514" s="297"/>
      <c r="U1514" s="297"/>
      <c r="V1514" s="297"/>
      <c r="W1514" s="297"/>
      <c r="X1514" s="297"/>
      <c r="Y1514" s="297"/>
      <c r="Z1514" s="297"/>
      <c r="AA1514" s="297"/>
      <c r="AB1514" s="297"/>
      <c r="AC1514" s="297"/>
    </row>
    <row r="1515" spans="1:29" ht="18.75" customHeight="1" x14ac:dyDescent="0.2">
      <c r="A1515" s="297"/>
      <c r="B1515" s="297"/>
      <c r="C1515" s="297"/>
      <c r="D1515" s="297"/>
      <c r="E1515" s="297"/>
      <c r="F1515" s="297"/>
      <c r="G1515" s="297"/>
      <c r="H1515" s="297"/>
      <c r="I1515" s="297"/>
      <c r="J1515" s="297"/>
      <c r="K1515" s="297"/>
      <c r="L1515" s="297"/>
      <c r="M1515" s="297"/>
      <c r="N1515" s="297"/>
      <c r="O1515" s="297"/>
      <c r="P1515" s="297"/>
      <c r="Q1515" s="297"/>
      <c r="R1515" s="297"/>
      <c r="S1515" s="297"/>
      <c r="T1515" s="297"/>
      <c r="U1515" s="297"/>
      <c r="V1515" s="297"/>
      <c r="W1515" s="297"/>
      <c r="X1515" s="297"/>
      <c r="Y1515" s="297"/>
      <c r="Z1515" s="297"/>
      <c r="AA1515" s="297"/>
      <c r="AB1515" s="297"/>
      <c r="AC1515" s="297"/>
    </row>
    <row r="1516" spans="1:29" ht="18.75" customHeight="1" x14ac:dyDescent="0.2">
      <c r="A1516" s="297"/>
      <c r="B1516" s="297"/>
      <c r="C1516" s="297"/>
      <c r="D1516" s="297"/>
      <c r="E1516" s="297"/>
      <c r="F1516" s="297"/>
      <c r="G1516" s="297"/>
      <c r="H1516" s="297"/>
      <c r="I1516" s="297"/>
      <c r="J1516" s="297"/>
      <c r="K1516" s="297"/>
      <c r="L1516" s="297"/>
      <c r="M1516" s="297"/>
      <c r="N1516" s="297"/>
      <c r="O1516" s="297"/>
      <c r="P1516" s="297"/>
      <c r="Q1516" s="297"/>
      <c r="R1516" s="297"/>
      <c r="S1516" s="297"/>
      <c r="T1516" s="297"/>
      <c r="U1516" s="297"/>
      <c r="V1516" s="297"/>
      <c r="W1516" s="297"/>
      <c r="X1516" s="297"/>
      <c r="Y1516" s="297"/>
      <c r="Z1516" s="297"/>
      <c r="AA1516" s="297"/>
      <c r="AB1516" s="297"/>
      <c r="AC1516" s="297"/>
    </row>
    <row r="1517" spans="1:29" ht="18.75" customHeight="1" x14ac:dyDescent="0.2">
      <c r="A1517" s="297"/>
      <c r="B1517" s="297"/>
      <c r="C1517" s="297"/>
      <c r="D1517" s="297"/>
      <c r="E1517" s="297"/>
      <c r="F1517" s="297"/>
      <c r="G1517" s="297"/>
      <c r="H1517" s="297"/>
      <c r="I1517" s="297"/>
      <c r="J1517" s="297"/>
      <c r="K1517" s="297"/>
      <c r="L1517" s="297"/>
      <c r="M1517" s="297"/>
      <c r="N1517" s="297"/>
      <c r="O1517" s="297"/>
      <c r="P1517" s="297"/>
      <c r="Q1517" s="297"/>
      <c r="R1517" s="297"/>
      <c r="S1517" s="297"/>
      <c r="T1517" s="297"/>
      <c r="U1517" s="297"/>
      <c r="V1517" s="297"/>
      <c r="W1517" s="297"/>
      <c r="X1517" s="297"/>
      <c r="Y1517" s="297"/>
      <c r="Z1517" s="297"/>
      <c r="AA1517" s="297"/>
      <c r="AB1517" s="297"/>
      <c r="AC1517" s="297"/>
    </row>
    <row r="1518" spans="1:29" ht="18.75" customHeight="1" x14ac:dyDescent="0.2">
      <c r="A1518" s="297"/>
      <c r="B1518" s="297"/>
      <c r="C1518" s="297"/>
      <c r="D1518" s="297"/>
      <c r="E1518" s="297"/>
      <c r="F1518" s="297"/>
      <c r="G1518" s="297"/>
      <c r="H1518" s="297"/>
      <c r="I1518" s="297"/>
      <c r="J1518" s="297"/>
      <c r="K1518" s="297"/>
      <c r="L1518" s="297"/>
      <c r="M1518" s="297"/>
      <c r="N1518" s="297"/>
      <c r="O1518" s="297"/>
      <c r="P1518" s="297"/>
      <c r="Q1518" s="297"/>
      <c r="R1518" s="297"/>
      <c r="S1518" s="297"/>
      <c r="T1518" s="297"/>
      <c r="U1518" s="297"/>
      <c r="V1518" s="297"/>
      <c r="W1518" s="297"/>
      <c r="X1518" s="297"/>
      <c r="Y1518" s="297"/>
      <c r="Z1518" s="297"/>
      <c r="AA1518" s="297"/>
      <c r="AB1518" s="297"/>
      <c r="AC1518" s="297"/>
    </row>
    <row r="1519" spans="1:29" ht="18.75" customHeight="1" x14ac:dyDescent="0.2">
      <c r="A1519" s="297"/>
      <c r="B1519" s="297"/>
      <c r="C1519" s="297"/>
      <c r="D1519" s="297"/>
      <c r="E1519" s="297"/>
      <c r="F1519" s="297"/>
      <c r="G1519" s="297"/>
      <c r="H1519" s="297"/>
      <c r="I1519" s="297"/>
      <c r="J1519" s="297"/>
      <c r="K1519" s="297"/>
      <c r="L1519" s="297"/>
      <c r="M1519" s="297"/>
      <c r="N1519" s="297"/>
      <c r="O1519" s="297"/>
      <c r="P1519" s="297"/>
      <c r="Q1519" s="297"/>
      <c r="R1519" s="297"/>
      <c r="S1519" s="297"/>
      <c r="T1519" s="297"/>
      <c r="U1519" s="297"/>
      <c r="V1519" s="297"/>
      <c r="W1519" s="297"/>
      <c r="X1519" s="297"/>
      <c r="Y1519" s="297"/>
      <c r="Z1519" s="297"/>
      <c r="AA1519" s="297"/>
      <c r="AB1519" s="297"/>
      <c r="AC1519" s="297"/>
    </row>
    <row r="1520" spans="1:29" ht="18.75" customHeight="1" x14ac:dyDescent="0.2">
      <c r="A1520" s="297"/>
      <c r="B1520" s="297"/>
      <c r="C1520" s="297"/>
      <c r="D1520" s="297"/>
      <c r="E1520" s="297"/>
      <c r="F1520" s="297"/>
      <c r="G1520" s="297"/>
      <c r="H1520" s="297"/>
      <c r="I1520" s="297"/>
      <c r="J1520" s="297"/>
      <c r="K1520" s="297"/>
      <c r="L1520" s="297"/>
      <c r="M1520" s="297"/>
      <c r="N1520" s="297"/>
      <c r="O1520" s="297"/>
      <c r="P1520" s="297"/>
      <c r="Q1520" s="297"/>
      <c r="R1520" s="297"/>
      <c r="S1520" s="297"/>
      <c r="T1520" s="297"/>
      <c r="U1520" s="297"/>
      <c r="V1520" s="297"/>
      <c r="W1520" s="297"/>
      <c r="X1520" s="297"/>
      <c r="Y1520" s="297"/>
      <c r="Z1520" s="297"/>
      <c r="AA1520" s="297"/>
      <c r="AB1520" s="297"/>
      <c r="AC1520" s="297"/>
    </row>
    <row r="1521" spans="1:29" ht="18.75" customHeight="1" x14ac:dyDescent="0.2">
      <c r="A1521" s="297"/>
      <c r="B1521" s="297"/>
      <c r="C1521" s="297"/>
      <c r="D1521" s="297"/>
      <c r="E1521" s="297"/>
      <c r="F1521" s="297"/>
      <c r="G1521" s="297"/>
      <c r="H1521" s="297"/>
      <c r="I1521" s="297"/>
      <c r="J1521" s="297"/>
      <c r="K1521" s="297"/>
      <c r="L1521" s="297"/>
      <c r="M1521" s="297"/>
      <c r="N1521" s="297"/>
      <c r="O1521" s="297"/>
      <c r="P1521" s="297"/>
      <c r="Q1521" s="297"/>
      <c r="R1521" s="297"/>
      <c r="S1521" s="297"/>
      <c r="T1521" s="297"/>
      <c r="U1521" s="297"/>
      <c r="V1521" s="297"/>
      <c r="W1521" s="297"/>
      <c r="X1521" s="297"/>
      <c r="Y1521" s="297"/>
      <c r="Z1521" s="297"/>
      <c r="AA1521" s="297"/>
      <c r="AB1521" s="297"/>
      <c r="AC1521" s="297"/>
    </row>
    <row r="1522" spans="1:29" ht="18.75" customHeight="1" x14ac:dyDescent="0.2">
      <c r="A1522" s="297"/>
      <c r="B1522" s="297"/>
      <c r="C1522" s="297"/>
      <c r="D1522" s="297"/>
      <c r="E1522" s="297"/>
      <c r="F1522" s="297"/>
      <c r="G1522" s="297"/>
      <c r="H1522" s="297"/>
      <c r="I1522" s="297"/>
      <c r="J1522" s="297"/>
      <c r="K1522" s="297"/>
      <c r="L1522" s="297"/>
      <c r="M1522" s="297"/>
      <c r="N1522" s="297"/>
      <c r="O1522" s="297"/>
      <c r="P1522" s="297"/>
      <c r="Q1522" s="297"/>
      <c r="R1522" s="297"/>
      <c r="S1522" s="297"/>
      <c r="T1522" s="297"/>
      <c r="U1522" s="297"/>
      <c r="V1522" s="297"/>
      <c r="W1522" s="297"/>
      <c r="X1522" s="297"/>
      <c r="Y1522" s="297"/>
      <c r="Z1522" s="297"/>
      <c r="AA1522" s="297"/>
      <c r="AB1522" s="297"/>
      <c r="AC1522" s="297"/>
    </row>
    <row r="1523" spans="1:29" ht="18.75" customHeight="1" x14ac:dyDescent="0.2">
      <c r="A1523" s="297"/>
      <c r="B1523" s="297"/>
      <c r="C1523" s="297"/>
      <c r="D1523" s="297"/>
      <c r="E1523" s="297"/>
      <c r="F1523" s="297"/>
      <c r="G1523" s="297"/>
      <c r="H1523" s="297"/>
      <c r="I1523" s="297"/>
      <c r="J1523" s="297"/>
      <c r="K1523" s="297"/>
      <c r="L1523" s="297"/>
      <c r="M1523" s="297"/>
      <c r="N1523" s="297"/>
      <c r="O1523" s="297"/>
      <c r="P1523" s="297"/>
      <c r="Q1523" s="297"/>
      <c r="R1523" s="297"/>
      <c r="S1523" s="297"/>
      <c r="T1523" s="297"/>
      <c r="U1523" s="297"/>
      <c r="V1523" s="297"/>
      <c r="W1523" s="297"/>
      <c r="X1523" s="297"/>
      <c r="Y1523" s="297"/>
      <c r="Z1523" s="297"/>
      <c r="AA1523" s="297"/>
      <c r="AB1523" s="297"/>
      <c r="AC1523" s="297"/>
    </row>
    <row r="1524" spans="1:29" ht="18.75" customHeight="1" x14ac:dyDescent="0.2">
      <c r="A1524" s="297"/>
      <c r="B1524" s="297"/>
      <c r="C1524" s="297"/>
      <c r="D1524" s="297"/>
      <c r="E1524" s="297"/>
      <c r="F1524" s="297"/>
      <c r="G1524" s="297"/>
      <c r="H1524" s="297"/>
      <c r="I1524" s="297"/>
      <c r="J1524" s="297"/>
      <c r="K1524" s="297"/>
      <c r="L1524" s="297"/>
      <c r="M1524" s="297"/>
      <c r="N1524" s="297"/>
      <c r="O1524" s="297"/>
      <c r="P1524" s="297"/>
      <c r="Q1524" s="297"/>
      <c r="R1524" s="297"/>
      <c r="S1524" s="297"/>
      <c r="T1524" s="297"/>
      <c r="U1524" s="297"/>
      <c r="V1524" s="297"/>
      <c r="W1524" s="297"/>
      <c r="X1524" s="297"/>
      <c r="Y1524" s="297"/>
      <c r="Z1524" s="297"/>
      <c r="AA1524" s="297"/>
      <c r="AB1524" s="297"/>
      <c r="AC1524" s="297"/>
    </row>
    <row r="1525" spans="1:29" ht="18.75" customHeight="1" x14ac:dyDescent="0.2">
      <c r="A1525" s="297"/>
      <c r="B1525" s="297"/>
      <c r="C1525" s="297"/>
      <c r="D1525" s="297"/>
      <c r="E1525" s="297"/>
      <c r="F1525" s="297"/>
      <c r="G1525" s="297"/>
      <c r="H1525" s="297"/>
      <c r="I1525" s="297"/>
      <c r="J1525" s="297"/>
      <c r="K1525" s="297"/>
      <c r="L1525" s="297"/>
      <c r="M1525" s="297"/>
      <c r="N1525" s="297"/>
      <c r="O1525" s="297"/>
      <c r="P1525" s="297"/>
      <c r="Q1525" s="297"/>
      <c r="R1525" s="297"/>
      <c r="S1525" s="297"/>
      <c r="T1525" s="297"/>
      <c r="U1525" s="297"/>
      <c r="V1525" s="297"/>
      <c r="W1525" s="297"/>
      <c r="X1525" s="297"/>
      <c r="Y1525" s="297"/>
      <c r="Z1525" s="297"/>
      <c r="AA1525" s="297"/>
      <c r="AB1525" s="297"/>
      <c r="AC1525" s="297"/>
    </row>
    <row r="1526" spans="1:29" ht="18.75" customHeight="1" x14ac:dyDescent="0.2">
      <c r="A1526" s="297"/>
      <c r="B1526" s="297"/>
      <c r="C1526" s="297"/>
      <c r="D1526" s="297"/>
      <c r="E1526" s="297"/>
      <c r="F1526" s="297"/>
      <c r="G1526" s="297"/>
      <c r="H1526" s="297"/>
      <c r="I1526" s="297"/>
      <c r="J1526" s="297"/>
      <c r="K1526" s="297"/>
      <c r="L1526" s="297"/>
      <c r="M1526" s="297"/>
      <c r="N1526" s="297"/>
      <c r="O1526" s="297"/>
      <c r="P1526" s="297"/>
      <c r="Q1526" s="297"/>
      <c r="R1526" s="297"/>
      <c r="S1526" s="297"/>
      <c r="T1526" s="297"/>
      <c r="U1526" s="297"/>
      <c r="V1526" s="297"/>
      <c r="W1526" s="297"/>
      <c r="X1526" s="297"/>
      <c r="Y1526" s="297"/>
      <c r="Z1526" s="297"/>
      <c r="AA1526" s="297"/>
      <c r="AB1526" s="297"/>
      <c r="AC1526" s="297"/>
    </row>
    <row r="1527" spans="1:29" ht="18.75" customHeight="1" x14ac:dyDescent="0.2">
      <c r="A1527" s="297"/>
      <c r="B1527" s="297"/>
      <c r="C1527" s="297"/>
      <c r="D1527" s="297"/>
      <c r="E1527" s="297"/>
      <c r="F1527" s="297"/>
      <c r="G1527" s="297"/>
      <c r="H1527" s="297"/>
      <c r="I1527" s="297"/>
      <c r="J1527" s="297"/>
      <c r="K1527" s="297"/>
      <c r="L1527" s="297"/>
      <c r="M1527" s="297"/>
      <c r="N1527" s="297"/>
      <c r="O1527" s="297"/>
      <c r="P1527" s="297"/>
      <c r="Q1527" s="297"/>
      <c r="R1527" s="297"/>
      <c r="S1527" s="297"/>
      <c r="T1527" s="297"/>
      <c r="U1527" s="297"/>
      <c r="V1527" s="297"/>
      <c r="W1527" s="297"/>
      <c r="X1527" s="297"/>
      <c r="Y1527" s="297"/>
      <c r="Z1527" s="297"/>
      <c r="AA1527" s="297"/>
      <c r="AB1527" s="297"/>
      <c r="AC1527" s="297"/>
    </row>
    <row r="1528" spans="1:29" ht="18.75" customHeight="1" x14ac:dyDescent="0.2">
      <c r="A1528" s="297"/>
      <c r="B1528" s="297"/>
      <c r="C1528" s="297"/>
      <c r="D1528" s="297"/>
      <c r="E1528" s="297"/>
      <c r="F1528" s="297"/>
      <c r="G1528" s="297"/>
      <c r="H1528" s="297"/>
      <c r="I1528" s="297"/>
      <c r="J1528" s="297"/>
      <c r="K1528" s="297"/>
      <c r="L1528" s="297"/>
      <c r="M1528" s="297"/>
      <c r="N1528" s="297"/>
      <c r="O1528" s="297"/>
      <c r="P1528" s="297"/>
      <c r="Q1528" s="297"/>
      <c r="R1528" s="297"/>
      <c r="S1528" s="297"/>
      <c r="T1528" s="297"/>
      <c r="U1528" s="297"/>
      <c r="V1528" s="297"/>
      <c r="W1528" s="297"/>
      <c r="X1528" s="297"/>
      <c r="Y1528" s="297"/>
      <c r="Z1528" s="297"/>
      <c r="AA1528" s="297"/>
      <c r="AB1528" s="297"/>
      <c r="AC1528" s="297"/>
    </row>
    <row r="1529" spans="1:29" ht="18.75" customHeight="1" x14ac:dyDescent="0.2">
      <c r="A1529" s="297"/>
      <c r="B1529" s="297"/>
      <c r="C1529" s="297"/>
      <c r="D1529" s="297"/>
      <c r="E1529" s="297"/>
      <c r="F1529" s="297"/>
      <c r="G1529" s="297"/>
      <c r="H1529" s="297"/>
      <c r="I1529" s="297"/>
      <c r="J1529" s="297"/>
      <c r="K1529" s="297"/>
      <c r="L1529" s="297"/>
      <c r="M1529" s="297"/>
      <c r="N1529" s="297"/>
      <c r="O1529" s="297"/>
      <c r="P1529" s="297"/>
      <c r="Q1529" s="297"/>
      <c r="R1529" s="297"/>
      <c r="S1529" s="297"/>
      <c r="T1529" s="297"/>
      <c r="U1529" s="297"/>
      <c r="V1529" s="297"/>
      <c r="W1529" s="297"/>
      <c r="X1529" s="297"/>
      <c r="Y1529" s="297"/>
      <c r="Z1529" s="297"/>
      <c r="AA1529" s="297"/>
      <c r="AB1529" s="297"/>
      <c r="AC1529" s="297"/>
    </row>
    <row r="1530" spans="1:29" ht="18.75" customHeight="1" x14ac:dyDescent="0.2">
      <c r="A1530" s="297"/>
      <c r="B1530" s="297"/>
      <c r="C1530" s="297"/>
      <c r="D1530" s="297"/>
      <c r="E1530" s="297"/>
      <c r="F1530" s="297"/>
      <c r="G1530" s="297"/>
      <c r="H1530" s="297"/>
      <c r="I1530" s="297"/>
      <c r="J1530" s="297"/>
      <c r="K1530" s="297"/>
      <c r="L1530" s="297"/>
      <c r="M1530" s="297"/>
      <c r="N1530" s="297"/>
      <c r="O1530" s="297"/>
      <c r="P1530" s="297"/>
      <c r="Q1530" s="297"/>
      <c r="R1530" s="297"/>
      <c r="S1530" s="297"/>
      <c r="T1530" s="297"/>
      <c r="U1530" s="297"/>
      <c r="V1530" s="297"/>
      <c r="W1530" s="297"/>
      <c r="X1530" s="297"/>
      <c r="Y1530" s="297"/>
      <c r="Z1530" s="297"/>
      <c r="AA1530" s="297"/>
      <c r="AB1530" s="297"/>
      <c r="AC1530" s="297"/>
    </row>
    <row r="1531" spans="1:29" ht="18.75" customHeight="1" x14ac:dyDescent="0.2">
      <c r="A1531" s="297"/>
      <c r="B1531" s="297"/>
      <c r="C1531" s="297"/>
      <c r="D1531" s="297"/>
      <c r="E1531" s="297"/>
      <c r="F1531" s="297"/>
      <c r="G1531" s="297"/>
      <c r="H1531" s="297"/>
      <c r="I1531" s="297"/>
      <c r="J1531" s="297"/>
      <c r="K1531" s="297"/>
      <c r="L1531" s="297"/>
      <c r="M1531" s="297"/>
      <c r="N1531" s="297"/>
      <c r="O1531" s="297"/>
      <c r="P1531" s="297"/>
      <c r="Q1531" s="297"/>
      <c r="R1531" s="297"/>
      <c r="S1531" s="297"/>
      <c r="T1531" s="297"/>
      <c r="U1531" s="297"/>
      <c r="V1531" s="297"/>
      <c r="W1531" s="297"/>
      <c r="X1531" s="297"/>
      <c r="Y1531" s="297"/>
      <c r="Z1531" s="297"/>
      <c r="AA1531" s="297"/>
      <c r="AB1531" s="297"/>
      <c r="AC1531" s="297"/>
    </row>
    <row r="1532" spans="1:29" ht="18.75" customHeight="1" x14ac:dyDescent="0.2">
      <c r="A1532" s="297"/>
      <c r="B1532" s="297"/>
      <c r="C1532" s="297"/>
      <c r="D1532" s="297"/>
      <c r="E1532" s="297"/>
      <c r="F1532" s="297"/>
      <c r="G1532" s="297"/>
      <c r="H1532" s="297"/>
      <c r="I1532" s="297"/>
      <c r="J1532" s="297"/>
      <c r="K1532" s="297"/>
      <c r="L1532" s="297"/>
      <c r="M1532" s="297"/>
      <c r="N1532" s="297"/>
      <c r="O1532" s="297"/>
      <c r="P1532" s="297"/>
      <c r="Q1532" s="297"/>
      <c r="R1532" s="297"/>
      <c r="S1532" s="297"/>
      <c r="T1532" s="297"/>
      <c r="U1532" s="297"/>
      <c r="V1532" s="297"/>
      <c r="W1532" s="297"/>
      <c r="X1532" s="297"/>
      <c r="Y1532" s="297"/>
      <c r="Z1532" s="297"/>
      <c r="AA1532" s="297"/>
      <c r="AB1532" s="297"/>
      <c r="AC1532" s="297"/>
    </row>
    <row r="1533" spans="1:29" ht="18.75" customHeight="1" x14ac:dyDescent="0.2">
      <c r="A1533" s="297"/>
      <c r="B1533" s="297"/>
      <c r="C1533" s="297"/>
      <c r="D1533" s="297"/>
      <c r="E1533" s="297"/>
      <c r="F1533" s="297"/>
      <c r="G1533" s="297"/>
      <c r="H1533" s="297"/>
      <c r="I1533" s="297"/>
      <c r="J1533" s="297"/>
      <c r="K1533" s="297"/>
      <c r="L1533" s="297"/>
      <c r="M1533" s="297"/>
      <c r="N1533" s="297"/>
      <c r="O1533" s="297"/>
      <c r="P1533" s="297"/>
      <c r="Q1533" s="297"/>
      <c r="R1533" s="297"/>
      <c r="S1533" s="297"/>
      <c r="T1533" s="297"/>
      <c r="U1533" s="297"/>
      <c r="V1533" s="297"/>
      <c r="W1533" s="297"/>
      <c r="X1533" s="297"/>
      <c r="Y1533" s="297"/>
      <c r="Z1533" s="297"/>
      <c r="AA1533" s="297"/>
      <c r="AB1533" s="297"/>
      <c r="AC1533" s="297"/>
    </row>
    <row r="1534" spans="1:29" ht="18.75" customHeight="1" x14ac:dyDescent="0.2">
      <c r="A1534" s="297"/>
      <c r="B1534" s="297"/>
      <c r="C1534" s="297"/>
      <c r="D1534" s="297"/>
      <c r="E1534" s="297"/>
      <c r="F1534" s="297"/>
      <c r="G1534" s="297"/>
      <c r="H1534" s="297"/>
      <c r="I1534" s="297"/>
      <c r="J1534" s="297"/>
      <c r="K1534" s="297"/>
      <c r="L1534" s="297"/>
      <c r="M1534" s="297"/>
      <c r="N1534" s="297"/>
      <c r="O1534" s="297"/>
      <c r="P1534" s="297"/>
      <c r="Q1534" s="297"/>
      <c r="R1534" s="297"/>
      <c r="S1534" s="297"/>
      <c r="T1534" s="297"/>
      <c r="U1534" s="297"/>
      <c r="V1534" s="297"/>
      <c r="W1534" s="297"/>
      <c r="X1534" s="297"/>
      <c r="Y1534" s="297"/>
      <c r="Z1534" s="297"/>
      <c r="AA1534" s="297"/>
      <c r="AB1534" s="297"/>
      <c r="AC1534" s="297"/>
    </row>
    <row r="1535" spans="1:29" ht="18.75" customHeight="1" x14ac:dyDescent="0.2">
      <c r="A1535" s="297"/>
      <c r="B1535" s="297"/>
      <c r="C1535" s="297"/>
      <c r="D1535" s="297"/>
      <c r="E1535" s="297"/>
      <c r="F1535" s="297"/>
      <c r="G1535" s="297"/>
      <c r="H1535" s="297"/>
      <c r="I1535" s="297"/>
      <c r="J1535" s="297"/>
      <c r="K1535" s="297"/>
      <c r="L1535" s="297"/>
      <c r="M1535" s="297"/>
      <c r="N1535" s="297"/>
      <c r="O1535" s="297"/>
      <c r="P1535" s="297"/>
      <c r="Q1535" s="297"/>
      <c r="R1535" s="297"/>
      <c r="S1535" s="297"/>
      <c r="T1535" s="297"/>
      <c r="U1535" s="297"/>
      <c r="V1535" s="297"/>
      <c r="W1535" s="297"/>
      <c r="X1535" s="297"/>
      <c r="Y1535" s="297"/>
      <c r="Z1535" s="297"/>
      <c r="AA1535" s="297"/>
      <c r="AB1535" s="297"/>
      <c r="AC1535" s="297"/>
    </row>
    <row r="1536" spans="1:29" ht="18.75" customHeight="1" x14ac:dyDescent="0.2">
      <c r="A1536" s="297"/>
      <c r="B1536" s="297"/>
      <c r="C1536" s="297"/>
      <c r="D1536" s="297"/>
      <c r="E1536" s="297"/>
      <c r="F1536" s="297"/>
      <c r="G1536" s="297"/>
      <c r="H1536" s="297"/>
      <c r="I1536" s="297"/>
      <c r="J1536" s="297"/>
      <c r="K1536" s="297"/>
      <c r="L1536" s="297"/>
      <c r="M1536" s="297"/>
      <c r="N1536" s="297"/>
      <c r="O1536" s="297"/>
      <c r="P1536" s="297"/>
      <c r="Q1536" s="297"/>
      <c r="R1536" s="297"/>
      <c r="S1536" s="297"/>
      <c r="T1536" s="297"/>
      <c r="U1536" s="297"/>
      <c r="V1536" s="297"/>
      <c r="W1536" s="297"/>
      <c r="X1536" s="297"/>
      <c r="Y1536" s="297"/>
      <c r="Z1536" s="297"/>
      <c r="AA1536" s="297"/>
      <c r="AB1536" s="297"/>
      <c r="AC1536" s="297"/>
    </row>
    <row r="1537" spans="1:29" ht="18.75" customHeight="1" x14ac:dyDescent="0.2">
      <c r="A1537" s="297"/>
      <c r="B1537" s="297"/>
      <c r="C1537" s="297"/>
      <c r="D1537" s="297"/>
      <c r="E1537" s="297"/>
      <c r="F1537" s="297"/>
      <c r="G1537" s="297"/>
      <c r="H1537" s="297"/>
      <c r="I1537" s="297"/>
      <c r="J1537" s="297"/>
      <c r="K1537" s="297"/>
      <c r="L1537" s="297"/>
      <c r="M1537" s="297"/>
      <c r="N1537" s="297"/>
      <c r="O1537" s="297"/>
      <c r="P1537" s="297"/>
      <c r="Q1537" s="297"/>
      <c r="R1537" s="297"/>
      <c r="S1537" s="297"/>
      <c r="T1537" s="297"/>
      <c r="U1537" s="297"/>
      <c r="V1537" s="297"/>
      <c r="W1537" s="297"/>
      <c r="X1537" s="297"/>
      <c r="Y1537" s="297"/>
      <c r="Z1537" s="297"/>
      <c r="AA1537" s="297"/>
      <c r="AB1537" s="297"/>
      <c r="AC1537" s="297"/>
    </row>
    <row r="1538" spans="1:29" ht="18.75" customHeight="1" x14ac:dyDescent="0.2">
      <c r="A1538" s="297"/>
      <c r="B1538" s="297"/>
      <c r="C1538" s="297"/>
      <c r="D1538" s="297"/>
      <c r="E1538" s="297"/>
      <c r="F1538" s="297"/>
      <c r="G1538" s="297"/>
      <c r="H1538" s="297"/>
      <c r="I1538" s="297"/>
      <c r="J1538" s="297"/>
      <c r="K1538" s="297"/>
      <c r="L1538" s="297"/>
      <c r="M1538" s="297"/>
      <c r="N1538" s="297"/>
      <c r="O1538" s="297"/>
      <c r="P1538" s="297"/>
      <c r="Q1538" s="297"/>
      <c r="R1538" s="297"/>
      <c r="S1538" s="297"/>
      <c r="T1538" s="297"/>
      <c r="U1538" s="297"/>
      <c r="V1538" s="297"/>
      <c r="W1538" s="297"/>
      <c r="X1538" s="297"/>
      <c r="Y1538" s="297"/>
      <c r="Z1538" s="297"/>
      <c r="AA1538" s="297"/>
      <c r="AB1538" s="297"/>
      <c r="AC1538" s="297"/>
    </row>
    <row r="1539" spans="1:29" ht="18.75" customHeight="1" x14ac:dyDescent="0.2">
      <c r="A1539" s="297"/>
      <c r="B1539" s="297"/>
      <c r="C1539" s="297"/>
      <c r="D1539" s="297"/>
      <c r="E1539" s="297"/>
      <c r="F1539" s="297"/>
      <c r="G1539" s="297"/>
      <c r="H1539" s="297"/>
      <c r="I1539" s="297"/>
      <c r="J1539" s="297"/>
      <c r="K1539" s="297"/>
      <c r="L1539" s="297"/>
      <c r="M1539" s="297"/>
      <c r="N1539" s="297"/>
      <c r="O1539" s="297"/>
      <c r="P1539" s="297"/>
      <c r="Q1539" s="297"/>
      <c r="R1539" s="297"/>
      <c r="S1539" s="297"/>
      <c r="T1539" s="297"/>
      <c r="U1539" s="297"/>
      <c r="V1539" s="297"/>
      <c r="W1539" s="297"/>
      <c r="X1539" s="297"/>
      <c r="Y1539" s="297"/>
      <c r="Z1539" s="297"/>
      <c r="AA1539" s="297"/>
      <c r="AB1539" s="297"/>
      <c r="AC1539" s="297"/>
    </row>
    <row r="1540" spans="1:29" ht="18.75" customHeight="1" x14ac:dyDescent="0.2">
      <c r="A1540" s="297"/>
      <c r="B1540" s="297"/>
      <c r="C1540" s="297"/>
      <c r="D1540" s="297"/>
      <c r="E1540" s="297"/>
      <c r="F1540" s="297"/>
      <c r="G1540" s="297"/>
      <c r="H1540" s="297"/>
      <c r="I1540" s="297"/>
      <c r="J1540" s="297"/>
      <c r="K1540" s="297"/>
      <c r="L1540" s="297"/>
      <c r="M1540" s="297"/>
      <c r="N1540" s="297"/>
      <c r="O1540" s="297"/>
      <c r="P1540" s="297"/>
      <c r="Q1540" s="297"/>
      <c r="R1540" s="297"/>
      <c r="S1540" s="297"/>
      <c r="T1540" s="297"/>
      <c r="U1540" s="297"/>
      <c r="V1540" s="297"/>
      <c r="W1540" s="297"/>
      <c r="X1540" s="297"/>
      <c r="Y1540" s="297"/>
      <c r="Z1540" s="297"/>
      <c r="AA1540" s="297"/>
      <c r="AB1540" s="297"/>
      <c r="AC1540" s="297"/>
    </row>
    <row r="1541" spans="1:29" ht="18.75" customHeight="1" x14ac:dyDescent="0.2">
      <c r="A1541" s="297"/>
      <c r="B1541" s="297"/>
      <c r="C1541" s="297"/>
      <c r="D1541" s="297"/>
      <c r="E1541" s="297"/>
      <c r="F1541" s="297"/>
      <c r="G1541" s="297"/>
      <c r="H1541" s="297"/>
      <c r="I1541" s="297"/>
      <c r="J1541" s="297"/>
      <c r="K1541" s="297"/>
      <c r="L1541" s="297"/>
      <c r="M1541" s="297"/>
      <c r="N1541" s="297"/>
      <c r="O1541" s="297"/>
      <c r="P1541" s="297"/>
      <c r="Q1541" s="297"/>
      <c r="R1541" s="297"/>
      <c r="S1541" s="297"/>
      <c r="T1541" s="297"/>
      <c r="U1541" s="297"/>
      <c r="V1541" s="297"/>
      <c r="W1541" s="297"/>
      <c r="X1541" s="297"/>
      <c r="Y1541" s="297"/>
      <c r="Z1541" s="297"/>
      <c r="AA1541" s="297"/>
      <c r="AB1541" s="297"/>
      <c r="AC1541" s="297"/>
    </row>
    <row r="1542" spans="1:29" ht="18.75" customHeight="1" x14ac:dyDescent="0.2">
      <c r="A1542" s="297"/>
      <c r="B1542" s="297"/>
      <c r="C1542" s="297"/>
      <c r="D1542" s="297"/>
      <c r="E1542" s="297"/>
      <c r="F1542" s="297"/>
      <c r="G1542" s="297"/>
      <c r="H1542" s="297"/>
      <c r="I1542" s="297"/>
      <c r="J1542" s="297"/>
      <c r="K1542" s="297"/>
      <c r="L1542" s="297"/>
      <c r="M1542" s="297"/>
      <c r="N1542" s="297"/>
      <c r="O1542" s="297"/>
      <c r="P1542" s="297"/>
      <c r="Q1542" s="297"/>
      <c r="R1542" s="297"/>
      <c r="S1542" s="297"/>
      <c r="T1542" s="297"/>
      <c r="U1542" s="297"/>
      <c r="V1542" s="297"/>
      <c r="W1542" s="297"/>
      <c r="X1542" s="297"/>
      <c r="Y1542" s="297"/>
      <c r="Z1542" s="297"/>
      <c r="AA1542" s="297"/>
      <c r="AB1542" s="297"/>
      <c r="AC1542" s="297"/>
    </row>
    <row r="1543" spans="1:29" ht="18.75" customHeight="1" x14ac:dyDescent="0.2">
      <c r="A1543" s="297"/>
      <c r="B1543" s="297"/>
      <c r="C1543" s="297"/>
      <c r="D1543" s="297"/>
      <c r="E1543" s="297"/>
      <c r="F1543" s="297"/>
      <c r="G1543" s="297"/>
      <c r="H1543" s="297"/>
      <c r="I1543" s="297"/>
      <c r="J1543" s="297"/>
      <c r="K1543" s="297"/>
      <c r="L1543" s="297"/>
      <c r="M1543" s="297"/>
      <c r="N1543" s="297"/>
      <c r="O1543" s="297"/>
      <c r="P1543" s="297"/>
      <c r="Q1543" s="297"/>
      <c r="R1543" s="297"/>
      <c r="S1543" s="297"/>
      <c r="T1543" s="297"/>
      <c r="U1543" s="297"/>
      <c r="V1543" s="297"/>
      <c r="W1543" s="297"/>
      <c r="X1543" s="297"/>
      <c r="Y1543" s="297"/>
      <c r="Z1543" s="297"/>
      <c r="AA1543" s="297"/>
      <c r="AB1543" s="297"/>
      <c r="AC1543" s="297"/>
    </row>
    <row r="1544" spans="1:29" ht="18.75" customHeight="1" x14ac:dyDescent="0.2">
      <c r="A1544" s="297"/>
      <c r="B1544" s="297"/>
      <c r="C1544" s="297"/>
      <c r="D1544" s="297"/>
      <c r="E1544" s="297"/>
      <c r="F1544" s="297"/>
      <c r="G1544" s="297"/>
      <c r="H1544" s="297"/>
      <c r="I1544" s="297"/>
      <c r="J1544" s="297"/>
      <c r="K1544" s="297"/>
      <c r="L1544" s="297"/>
      <c r="M1544" s="297"/>
      <c r="N1544" s="297"/>
      <c r="O1544" s="297"/>
      <c r="P1544" s="297"/>
      <c r="Q1544" s="297"/>
      <c r="R1544" s="297"/>
      <c r="S1544" s="297"/>
      <c r="T1544" s="297"/>
      <c r="U1544" s="297"/>
      <c r="V1544" s="297"/>
      <c r="W1544" s="297"/>
      <c r="X1544" s="297"/>
      <c r="Y1544" s="297"/>
      <c r="Z1544" s="297"/>
      <c r="AA1544" s="297"/>
      <c r="AB1544" s="297"/>
      <c r="AC1544" s="297"/>
    </row>
    <row r="1545" spans="1:29" ht="18.75" customHeight="1" x14ac:dyDescent="0.2">
      <c r="A1545" s="297"/>
      <c r="B1545" s="297"/>
      <c r="C1545" s="297"/>
      <c r="D1545" s="297"/>
      <c r="E1545" s="297"/>
      <c r="F1545" s="297"/>
      <c r="G1545" s="297"/>
      <c r="H1545" s="297"/>
      <c r="I1545" s="297"/>
      <c r="J1545" s="297"/>
      <c r="K1545" s="297"/>
      <c r="L1545" s="297"/>
      <c r="M1545" s="297"/>
      <c r="N1545" s="297"/>
      <c r="O1545" s="297"/>
      <c r="P1545" s="297"/>
      <c r="Q1545" s="297"/>
      <c r="R1545" s="297"/>
      <c r="S1545" s="297"/>
      <c r="T1545" s="297"/>
      <c r="U1545" s="297"/>
      <c r="V1545" s="297"/>
      <c r="W1545" s="297"/>
      <c r="X1545" s="297"/>
      <c r="Y1545" s="297"/>
      <c r="Z1545" s="297"/>
      <c r="AA1545" s="297"/>
      <c r="AB1545" s="297"/>
      <c r="AC1545" s="297"/>
    </row>
    <row r="1546" spans="1:29" ht="18.75" customHeight="1" x14ac:dyDescent="0.2">
      <c r="A1546" s="297"/>
      <c r="B1546" s="297"/>
      <c r="C1546" s="297"/>
      <c r="D1546" s="297"/>
      <c r="E1546" s="297"/>
      <c r="F1546" s="297"/>
      <c r="G1546" s="297"/>
      <c r="H1546" s="297"/>
      <c r="I1546" s="297"/>
      <c r="J1546" s="297"/>
      <c r="K1546" s="297"/>
      <c r="L1546" s="297"/>
      <c r="M1546" s="297"/>
      <c r="N1546" s="297"/>
      <c r="O1546" s="297"/>
      <c r="P1546" s="297"/>
      <c r="Q1546" s="297"/>
      <c r="R1546" s="297"/>
      <c r="S1546" s="297"/>
      <c r="T1546" s="297"/>
      <c r="U1546" s="297"/>
      <c r="V1546" s="297"/>
      <c r="W1546" s="297"/>
      <c r="X1546" s="297"/>
      <c r="Y1546" s="297"/>
      <c r="Z1546" s="297"/>
      <c r="AA1546" s="297"/>
      <c r="AB1546" s="297"/>
      <c r="AC1546" s="297"/>
    </row>
    <row r="1547" spans="1:29" ht="18.75" customHeight="1" x14ac:dyDescent="0.2">
      <c r="A1547" s="297"/>
      <c r="B1547" s="297"/>
      <c r="C1547" s="297"/>
      <c r="D1547" s="297"/>
      <c r="E1547" s="297"/>
      <c r="F1547" s="297"/>
      <c r="G1547" s="297"/>
      <c r="H1547" s="297"/>
      <c r="I1547" s="297"/>
      <c r="J1547" s="297"/>
      <c r="K1547" s="297"/>
      <c r="L1547" s="297"/>
      <c r="M1547" s="297"/>
      <c r="N1547" s="297"/>
      <c r="O1547" s="297"/>
      <c r="P1547" s="297"/>
      <c r="Q1547" s="297"/>
      <c r="R1547" s="297"/>
      <c r="S1547" s="297"/>
      <c r="T1547" s="297"/>
      <c r="U1547" s="297"/>
      <c r="V1547" s="297"/>
      <c r="W1547" s="297"/>
      <c r="X1547" s="297"/>
      <c r="Y1547" s="297"/>
      <c r="Z1547" s="297"/>
      <c r="AA1547" s="297"/>
      <c r="AB1547" s="297"/>
      <c r="AC1547" s="297"/>
    </row>
    <row r="1548" spans="1:29" ht="18.75" customHeight="1" x14ac:dyDescent="0.2">
      <c r="A1548" s="297"/>
      <c r="B1548" s="297"/>
      <c r="C1548" s="297"/>
      <c r="D1548" s="297"/>
      <c r="E1548" s="297"/>
      <c r="F1548" s="297"/>
      <c r="G1548" s="297"/>
      <c r="H1548" s="297"/>
      <c r="I1548" s="297"/>
      <c r="J1548" s="297"/>
      <c r="K1548" s="297"/>
      <c r="L1548" s="297"/>
      <c r="M1548" s="297"/>
      <c r="N1548" s="297"/>
      <c r="O1548" s="297"/>
      <c r="P1548" s="297"/>
      <c r="Q1548" s="297"/>
      <c r="R1548" s="297"/>
      <c r="S1548" s="297"/>
      <c r="T1548" s="297"/>
      <c r="U1548" s="297"/>
      <c r="V1548" s="297"/>
      <c r="W1548" s="297"/>
      <c r="X1548" s="297"/>
      <c r="Y1548" s="297"/>
      <c r="Z1548" s="297"/>
      <c r="AA1548" s="297"/>
      <c r="AB1548" s="297"/>
      <c r="AC1548" s="297"/>
    </row>
    <row r="1549" spans="1:29" ht="18.75" customHeight="1" x14ac:dyDescent="0.2">
      <c r="A1549" s="297"/>
      <c r="B1549" s="297"/>
      <c r="C1549" s="297"/>
      <c r="D1549" s="297"/>
      <c r="E1549" s="297"/>
      <c r="F1549" s="297"/>
      <c r="G1549" s="297"/>
      <c r="H1549" s="297"/>
      <c r="I1549" s="297"/>
      <c r="J1549" s="297"/>
      <c r="K1549" s="297"/>
      <c r="L1549" s="297"/>
      <c r="M1549" s="297"/>
      <c r="N1549" s="297"/>
      <c r="O1549" s="297"/>
      <c r="P1549" s="297"/>
      <c r="Q1549" s="297"/>
      <c r="R1549" s="297"/>
      <c r="S1549" s="297"/>
      <c r="T1549" s="297"/>
      <c r="U1549" s="297"/>
      <c r="V1549" s="297"/>
      <c r="W1549" s="297"/>
      <c r="X1549" s="297"/>
      <c r="Y1549" s="297"/>
      <c r="Z1549" s="297"/>
      <c r="AA1549" s="297"/>
      <c r="AB1549" s="297"/>
      <c r="AC1549" s="297"/>
    </row>
    <row r="1550" spans="1:29" ht="18.75" customHeight="1" x14ac:dyDescent="0.2">
      <c r="A1550" s="297"/>
      <c r="B1550" s="297"/>
      <c r="C1550" s="297"/>
      <c r="D1550" s="297"/>
      <c r="E1550" s="297"/>
      <c r="F1550" s="297"/>
      <c r="G1550" s="297"/>
      <c r="H1550" s="297"/>
      <c r="I1550" s="297"/>
      <c r="J1550" s="297"/>
      <c r="K1550" s="297"/>
      <c r="L1550" s="297"/>
      <c r="M1550" s="297"/>
      <c r="N1550" s="297"/>
      <c r="O1550" s="297"/>
      <c r="P1550" s="297"/>
      <c r="Q1550" s="297"/>
      <c r="R1550" s="297"/>
      <c r="S1550" s="297"/>
      <c r="T1550" s="297"/>
      <c r="U1550" s="297"/>
      <c r="V1550" s="297"/>
      <c r="W1550" s="297"/>
      <c r="X1550" s="297"/>
      <c r="Y1550" s="297"/>
      <c r="Z1550" s="297"/>
      <c r="AA1550" s="297"/>
      <c r="AB1550" s="297"/>
      <c r="AC1550" s="297"/>
    </row>
    <row r="1551" spans="1:29" ht="18.75" customHeight="1" x14ac:dyDescent="0.2">
      <c r="A1551" s="297"/>
      <c r="B1551" s="297"/>
      <c r="C1551" s="297"/>
      <c r="D1551" s="297"/>
      <c r="E1551" s="297"/>
      <c r="F1551" s="297"/>
      <c r="G1551" s="297"/>
      <c r="H1551" s="297"/>
      <c r="I1551" s="297"/>
      <c r="J1551" s="297"/>
      <c r="K1551" s="297"/>
      <c r="L1551" s="297"/>
      <c r="M1551" s="297"/>
      <c r="N1551" s="297"/>
      <c r="O1551" s="297"/>
      <c r="P1551" s="297"/>
      <c r="Q1551" s="297"/>
      <c r="R1551" s="297"/>
      <c r="S1551" s="297"/>
      <c r="T1551" s="297"/>
      <c r="U1551" s="297"/>
      <c r="V1551" s="297"/>
      <c r="W1551" s="297"/>
      <c r="X1551" s="297"/>
      <c r="Y1551" s="297"/>
      <c r="Z1551" s="297"/>
      <c r="AA1551" s="297"/>
      <c r="AB1551" s="297"/>
      <c r="AC1551" s="297"/>
    </row>
    <row r="1552" spans="1:29" ht="18.75" customHeight="1" x14ac:dyDescent="0.2">
      <c r="A1552" s="297"/>
      <c r="B1552" s="297"/>
      <c r="C1552" s="297"/>
      <c r="D1552" s="297"/>
      <c r="E1552" s="297"/>
      <c r="F1552" s="297"/>
      <c r="G1552" s="297"/>
      <c r="H1552" s="297"/>
      <c r="I1552" s="297"/>
      <c r="J1552" s="297"/>
      <c r="K1552" s="297"/>
      <c r="L1552" s="297"/>
      <c r="M1552" s="297"/>
      <c r="N1552" s="297"/>
      <c r="O1552" s="297"/>
      <c r="P1552" s="297"/>
      <c r="Q1552" s="297"/>
      <c r="R1552" s="297"/>
      <c r="S1552" s="297"/>
      <c r="T1552" s="297"/>
      <c r="U1552" s="297"/>
      <c r="V1552" s="297"/>
      <c r="W1552" s="297"/>
      <c r="X1552" s="297"/>
      <c r="Y1552" s="297"/>
      <c r="Z1552" s="297"/>
      <c r="AA1552" s="297"/>
      <c r="AB1552" s="297"/>
      <c r="AC1552" s="297"/>
    </row>
    <row r="1553" spans="1:29" ht="18.75" customHeight="1" x14ac:dyDescent="0.2">
      <c r="A1553" s="297"/>
      <c r="B1553" s="297"/>
      <c r="C1553" s="297"/>
      <c r="D1553" s="297"/>
      <c r="E1553" s="297"/>
      <c r="F1553" s="297"/>
      <c r="G1553" s="297"/>
      <c r="H1553" s="297"/>
      <c r="I1553" s="297"/>
      <c r="J1553" s="297"/>
      <c r="K1553" s="297"/>
      <c r="L1553" s="297"/>
      <c r="M1553" s="297"/>
      <c r="N1553" s="297"/>
      <c r="O1553" s="297"/>
      <c r="P1553" s="297"/>
      <c r="Q1553" s="297"/>
      <c r="R1553" s="297"/>
      <c r="S1553" s="297"/>
      <c r="T1553" s="297"/>
      <c r="U1553" s="297"/>
      <c r="V1553" s="297"/>
      <c r="W1553" s="297"/>
      <c r="X1553" s="297"/>
      <c r="Y1553" s="297"/>
      <c r="Z1553" s="297"/>
      <c r="AA1553" s="297"/>
      <c r="AB1553" s="297"/>
      <c r="AC1553" s="297"/>
    </row>
    <row r="1554" spans="1:29" ht="18.75" customHeight="1" x14ac:dyDescent="0.2">
      <c r="A1554" s="297"/>
      <c r="B1554" s="297"/>
      <c r="C1554" s="297"/>
      <c r="D1554" s="297"/>
      <c r="E1554" s="297"/>
      <c r="F1554" s="297"/>
      <c r="G1554" s="297"/>
      <c r="H1554" s="297"/>
      <c r="I1554" s="297"/>
      <c r="J1554" s="297"/>
      <c r="K1554" s="297"/>
      <c r="L1554" s="297"/>
      <c r="M1554" s="297"/>
      <c r="N1554" s="297"/>
      <c r="O1554" s="297"/>
      <c r="P1554" s="297"/>
      <c r="Q1554" s="297"/>
      <c r="R1554" s="297"/>
      <c r="S1554" s="297"/>
      <c r="T1554" s="297"/>
      <c r="U1554" s="297"/>
      <c r="V1554" s="297"/>
      <c r="W1554" s="297"/>
      <c r="X1554" s="297"/>
      <c r="Y1554" s="297"/>
      <c r="Z1554" s="297"/>
      <c r="AA1554" s="297"/>
      <c r="AB1554" s="297"/>
      <c r="AC1554" s="297"/>
    </row>
    <row r="1555" spans="1:29" ht="18.75" customHeight="1" x14ac:dyDescent="0.2">
      <c r="A1555" s="297"/>
      <c r="B1555" s="297"/>
      <c r="C1555" s="297"/>
      <c r="D1555" s="297"/>
      <c r="E1555" s="297"/>
      <c r="F1555" s="297"/>
      <c r="G1555" s="297"/>
      <c r="H1555" s="297"/>
      <c r="I1555" s="297"/>
      <c r="J1555" s="297"/>
      <c r="K1555" s="297"/>
      <c r="L1555" s="297"/>
      <c r="M1555" s="297"/>
      <c r="N1555" s="297"/>
      <c r="O1555" s="297"/>
      <c r="P1555" s="297"/>
      <c r="Q1555" s="297"/>
      <c r="R1555" s="297"/>
      <c r="S1555" s="297"/>
      <c r="T1555" s="297"/>
      <c r="U1555" s="297"/>
      <c r="V1555" s="297"/>
      <c r="W1555" s="297"/>
      <c r="X1555" s="297"/>
      <c r="Y1555" s="297"/>
      <c r="Z1555" s="297"/>
      <c r="AA1555" s="297"/>
      <c r="AB1555" s="297"/>
      <c r="AC1555" s="297"/>
    </row>
    <row r="1556" spans="1:29" ht="18.75" customHeight="1" x14ac:dyDescent="0.2">
      <c r="A1556" s="297"/>
      <c r="B1556" s="297"/>
      <c r="C1556" s="297"/>
      <c r="D1556" s="297"/>
      <c r="E1556" s="297"/>
      <c r="F1556" s="297"/>
      <c r="G1556" s="297"/>
      <c r="H1556" s="297"/>
      <c r="I1556" s="297"/>
      <c r="J1556" s="297"/>
      <c r="K1556" s="297"/>
      <c r="L1556" s="297"/>
      <c r="M1556" s="297"/>
      <c r="N1556" s="297"/>
      <c r="O1556" s="297"/>
      <c r="P1556" s="297"/>
      <c r="Q1556" s="297"/>
      <c r="R1556" s="297"/>
      <c r="S1556" s="297"/>
      <c r="T1556" s="297"/>
      <c r="U1556" s="297"/>
      <c r="V1556" s="297"/>
      <c r="W1556" s="297"/>
      <c r="X1556" s="297"/>
      <c r="Y1556" s="297"/>
      <c r="Z1556" s="297"/>
      <c r="AA1556" s="297"/>
      <c r="AB1556" s="297"/>
      <c r="AC1556" s="297"/>
    </row>
    <row r="1557" spans="1:29" ht="18.75" customHeight="1" x14ac:dyDescent="0.2">
      <c r="A1557" s="297"/>
      <c r="B1557" s="297"/>
      <c r="C1557" s="297"/>
      <c r="D1557" s="297"/>
      <c r="E1557" s="297"/>
      <c r="F1557" s="297"/>
      <c r="G1557" s="297"/>
      <c r="H1557" s="297"/>
      <c r="I1557" s="297"/>
      <c r="J1557" s="297"/>
      <c r="K1557" s="297"/>
      <c r="L1557" s="297"/>
      <c r="M1557" s="297"/>
      <c r="N1557" s="297"/>
      <c r="O1557" s="297"/>
      <c r="P1557" s="297"/>
      <c r="Q1557" s="297"/>
      <c r="R1557" s="297"/>
      <c r="S1557" s="297"/>
      <c r="T1557" s="297"/>
      <c r="U1557" s="297"/>
      <c r="V1557" s="297"/>
      <c r="W1557" s="297"/>
      <c r="X1557" s="297"/>
      <c r="Y1557" s="297"/>
      <c r="Z1557" s="297"/>
      <c r="AA1557" s="297"/>
      <c r="AB1557" s="297"/>
      <c r="AC1557" s="297"/>
    </row>
    <row r="1558" spans="1:29" ht="18.75" customHeight="1" x14ac:dyDescent="0.2">
      <c r="A1558" s="297"/>
      <c r="B1558" s="297"/>
      <c r="C1558" s="297"/>
      <c r="D1558" s="297"/>
      <c r="E1558" s="297"/>
      <c r="F1558" s="297"/>
      <c r="G1558" s="297"/>
      <c r="H1558" s="297"/>
      <c r="I1558" s="297"/>
      <c r="J1558" s="297"/>
      <c r="K1558" s="297"/>
      <c r="L1558" s="297"/>
      <c r="M1558" s="297"/>
      <c r="N1558" s="297"/>
      <c r="O1558" s="297"/>
      <c r="P1558" s="297"/>
      <c r="Q1558" s="297"/>
      <c r="R1558" s="297"/>
      <c r="S1558" s="297"/>
      <c r="T1558" s="297"/>
      <c r="U1558" s="297"/>
      <c r="V1558" s="297"/>
      <c r="W1558" s="297"/>
      <c r="X1558" s="297"/>
      <c r="Y1558" s="297"/>
      <c r="Z1558" s="297"/>
      <c r="AA1558" s="297"/>
      <c r="AB1558" s="297"/>
      <c r="AC1558" s="297"/>
    </row>
    <row r="1559" spans="1:29" ht="18.75" customHeight="1" x14ac:dyDescent="0.2">
      <c r="A1559" s="297"/>
      <c r="B1559" s="297"/>
      <c r="C1559" s="297"/>
      <c r="D1559" s="297"/>
      <c r="E1559" s="297"/>
      <c r="F1559" s="297"/>
      <c r="G1559" s="297"/>
      <c r="H1559" s="297"/>
      <c r="I1559" s="297"/>
      <c r="J1559" s="297"/>
      <c r="K1559" s="297"/>
      <c r="L1559" s="297"/>
      <c r="M1559" s="297"/>
      <c r="N1559" s="297"/>
      <c r="O1559" s="297"/>
      <c r="P1559" s="297"/>
      <c r="Q1559" s="297"/>
      <c r="R1559" s="297"/>
      <c r="S1559" s="297"/>
      <c r="T1559" s="297"/>
      <c r="U1559" s="297"/>
      <c r="V1559" s="297"/>
      <c r="W1559" s="297"/>
      <c r="X1559" s="297"/>
      <c r="Y1559" s="297"/>
      <c r="Z1559" s="297"/>
      <c r="AA1559" s="297"/>
      <c r="AB1559" s="297"/>
      <c r="AC1559" s="297"/>
    </row>
    <row r="1560" spans="1:29" ht="18.75" customHeight="1" x14ac:dyDescent="0.2">
      <c r="A1560" s="297"/>
      <c r="B1560" s="297"/>
      <c r="C1560" s="297"/>
      <c r="D1560" s="297"/>
      <c r="E1560" s="297"/>
      <c r="F1560" s="297"/>
      <c r="G1560" s="297"/>
      <c r="H1560" s="297"/>
      <c r="I1560" s="297"/>
      <c r="J1560" s="297"/>
      <c r="K1560" s="297"/>
      <c r="L1560" s="297"/>
      <c r="M1560" s="297"/>
      <c r="N1560" s="297"/>
      <c r="O1560" s="297"/>
      <c r="P1560" s="297"/>
      <c r="Q1560" s="297"/>
      <c r="R1560" s="297"/>
      <c r="S1560" s="297"/>
      <c r="T1560" s="297"/>
      <c r="U1560" s="297"/>
      <c r="V1560" s="297"/>
      <c r="W1560" s="297"/>
      <c r="X1560" s="297"/>
      <c r="Y1560" s="297"/>
      <c r="Z1560" s="297"/>
      <c r="AA1560" s="297"/>
      <c r="AB1560" s="297"/>
      <c r="AC1560" s="297"/>
    </row>
    <row r="1561" spans="1:29" ht="18.75" customHeight="1" x14ac:dyDescent="0.2">
      <c r="A1561" s="297"/>
      <c r="B1561" s="297"/>
      <c r="C1561" s="297"/>
      <c r="D1561" s="297"/>
      <c r="E1561" s="297"/>
      <c r="F1561" s="297"/>
      <c r="G1561" s="297"/>
      <c r="H1561" s="297"/>
      <c r="I1561" s="297"/>
      <c r="J1561" s="297"/>
      <c r="K1561" s="297"/>
      <c r="L1561" s="297"/>
      <c r="M1561" s="297"/>
      <c r="N1561" s="297"/>
      <c r="O1561" s="297"/>
      <c r="P1561" s="297"/>
      <c r="Q1561" s="297"/>
      <c r="R1561" s="297"/>
      <c r="S1561" s="297"/>
      <c r="T1561" s="297"/>
      <c r="U1561" s="297"/>
      <c r="V1561" s="297"/>
      <c r="W1561" s="297"/>
      <c r="X1561" s="297"/>
      <c r="Y1561" s="297"/>
      <c r="Z1561" s="297"/>
      <c r="AA1561" s="297"/>
      <c r="AB1561" s="297"/>
      <c r="AC1561" s="297"/>
    </row>
    <row r="1562" spans="1:29" ht="18.75" customHeight="1" x14ac:dyDescent="0.2">
      <c r="A1562" s="297"/>
      <c r="B1562" s="297"/>
      <c r="C1562" s="297"/>
      <c r="D1562" s="297"/>
      <c r="E1562" s="297"/>
      <c r="F1562" s="297"/>
      <c r="G1562" s="297"/>
      <c r="H1562" s="297"/>
      <c r="I1562" s="297"/>
      <c r="J1562" s="297"/>
      <c r="K1562" s="297"/>
      <c r="L1562" s="297"/>
      <c r="M1562" s="297"/>
      <c r="N1562" s="297"/>
      <c r="O1562" s="297"/>
      <c r="P1562" s="297"/>
      <c r="Q1562" s="297"/>
      <c r="R1562" s="297"/>
      <c r="S1562" s="297"/>
      <c r="T1562" s="297"/>
      <c r="U1562" s="297"/>
      <c r="V1562" s="297"/>
      <c r="W1562" s="297"/>
      <c r="X1562" s="297"/>
      <c r="Y1562" s="297"/>
      <c r="Z1562" s="297"/>
      <c r="AA1562" s="297"/>
      <c r="AB1562" s="297"/>
      <c r="AC1562" s="297"/>
    </row>
    <row r="1563" spans="1:29" ht="18.75" customHeight="1" x14ac:dyDescent="0.2">
      <c r="A1563" s="297"/>
      <c r="B1563" s="297"/>
      <c r="C1563" s="297"/>
      <c r="D1563" s="297"/>
      <c r="E1563" s="297"/>
      <c r="F1563" s="297"/>
      <c r="G1563" s="297"/>
      <c r="H1563" s="297"/>
      <c r="I1563" s="297"/>
      <c r="J1563" s="297"/>
      <c r="K1563" s="297"/>
      <c r="L1563" s="297"/>
      <c r="M1563" s="297"/>
      <c r="N1563" s="297"/>
      <c r="O1563" s="297"/>
      <c r="P1563" s="297"/>
      <c r="Q1563" s="297"/>
      <c r="R1563" s="297"/>
      <c r="S1563" s="297"/>
      <c r="T1563" s="297"/>
      <c r="U1563" s="297"/>
      <c r="V1563" s="297"/>
      <c r="W1563" s="297"/>
      <c r="X1563" s="297"/>
      <c r="Y1563" s="297"/>
      <c r="Z1563" s="297"/>
      <c r="AA1563" s="297"/>
      <c r="AB1563" s="297"/>
      <c r="AC1563" s="297"/>
    </row>
    <row r="1564" spans="1:29" ht="18.75" customHeight="1" x14ac:dyDescent="0.2">
      <c r="A1564" s="297"/>
      <c r="B1564" s="297"/>
      <c r="C1564" s="297"/>
      <c r="D1564" s="297"/>
      <c r="E1564" s="297"/>
      <c r="F1564" s="297"/>
      <c r="G1564" s="297"/>
      <c r="H1564" s="297"/>
      <c r="I1564" s="297"/>
      <c r="J1564" s="297"/>
      <c r="K1564" s="297"/>
      <c r="L1564" s="297"/>
      <c r="M1564" s="297"/>
      <c r="N1564" s="297"/>
      <c r="O1564" s="297"/>
      <c r="P1564" s="297"/>
      <c r="Q1564" s="297"/>
      <c r="R1564" s="297"/>
      <c r="S1564" s="297"/>
      <c r="T1564" s="297"/>
      <c r="U1564" s="297"/>
      <c r="V1564" s="297"/>
      <c r="W1564" s="297"/>
      <c r="X1564" s="297"/>
      <c r="Y1564" s="297"/>
      <c r="Z1564" s="297"/>
      <c r="AA1564" s="297"/>
      <c r="AB1564" s="297"/>
      <c r="AC1564" s="297"/>
    </row>
    <row r="1565" spans="1:29" ht="18.75" customHeight="1" x14ac:dyDescent="0.2">
      <c r="A1565" s="297"/>
      <c r="B1565" s="297"/>
      <c r="C1565" s="297"/>
      <c r="D1565" s="297"/>
      <c r="E1565" s="297"/>
      <c r="F1565" s="297"/>
      <c r="G1565" s="297"/>
      <c r="H1565" s="297"/>
      <c r="I1565" s="297"/>
      <c r="J1565" s="297"/>
      <c r="K1565" s="297"/>
      <c r="L1565" s="297"/>
      <c r="M1565" s="297"/>
      <c r="N1565" s="297"/>
      <c r="O1565" s="297"/>
      <c r="P1565" s="297"/>
      <c r="Q1565" s="297"/>
      <c r="R1565" s="297"/>
      <c r="S1565" s="297"/>
      <c r="T1565" s="297"/>
      <c r="U1565" s="297"/>
      <c r="V1565" s="297"/>
      <c r="W1565" s="297"/>
      <c r="X1565" s="297"/>
      <c r="Y1565" s="297"/>
      <c r="Z1565" s="297"/>
      <c r="AA1565" s="297"/>
      <c r="AB1565" s="297"/>
      <c r="AC1565" s="297"/>
    </row>
    <row r="1566" spans="1:29" ht="18.75" customHeight="1" x14ac:dyDescent="0.2">
      <c r="A1566" s="297"/>
      <c r="B1566" s="297"/>
      <c r="C1566" s="297"/>
      <c r="D1566" s="297"/>
      <c r="E1566" s="297"/>
      <c r="F1566" s="297"/>
      <c r="G1566" s="297"/>
      <c r="H1566" s="297"/>
      <c r="I1566" s="297"/>
      <c r="J1566" s="297"/>
      <c r="K1566" s="297"/>
      <c r="L1566" s="297"/>
      <c r="M1566" s="297"/>
      <c r="N1566" s="297"/>
      <c r="O1566" s="297"/>
      <c r="P1566" s="297"/>
      <c r="Q1566" s="297"/>
      <c r="R1566" s="297"/>
      <c r="S1566" s="297"/>
      <c r="T1566" s="297"/>
      <c r="U1566" s="297"/>
      <c r="V1566" s="297"/>
      <c r="W1566" s="297"/>
      <c r="X1566" s="297"/>
      <c r="Y1566" s="297"/>
      <c r="Z1566" s="297"/>
      <c r="AA1566" s="297"/>
      <c r="AB1566" s="297"/>
      <c r="AC1566" s="297"/>
    </row>
    <row r="1567" spans="1:29" ht="18.75" customHeight="1" x14ac:dyDescent="0.2">
      <c r="A1567" s="297"/>
      <c r="B1567" s="297"/>
      <c r="C1567" s="297"/>
      <c r="D1567" s="297"/>
      <c r="E1567" s="297"/>
      <c r="F1567" s="297"/>
      <c r="G1567" s="297"/>
      <c r="H1567" s="297"/>
      <c r="I1567" s="297"/>
      <c r="J1567" s="297"/>
      <c r="K1567" s="297"/>
      <c r="L1567" s="297"/>
      <c r="M1567" s="297"/>
      <c r="N1567" s="297"/>
      <c r="O1567" s="297"/>
      <c r="P1567" s="297"/>
      <c r="Q1567" s="297"/>
      <c r="R1567" s="297"/>
      <c r="S1567" s="297"/>
      <c r="T1567" s="297"/>
      <c r="U1567" s="297"/>
      <c r="V1567" s="297"/>
      <c r="W1567" s="297"/>
      <c r="X1567" s="297"/>
      <c r="Y1567" s="297"/>
      <c r="Z1567" s="297"/>
      <c r="AA1567" s="297"/>
      <c r="AB1567" s="297"/>
      <c r="AC1567" s="297"/>
    </row>
    <row r="1568" spans="1:29" ht="18.75" customHeight="1" x14ac:dyDescent="0.2">
      <c r="A1568" s="297"/>
      <c r="B1568" s="297"/>
      <c r="C1568" s="297"/>
      <c r="D1568" s="297"/>
      <c r="E1568" s="297"/>
      <c r="F1568" s="297"/>
      <c r="G1568" s="297"/>
      <c r="H1568" s="297"/>
      <c r="I1568" s="297"/>
      <c r="J1568" s="297"/>
      <c r="K1568" s="297"/>
      <c r="L1568" s="297"/>
      <c r="M1568" s="297"/>
      <c r="N1568" s="297"/>
      <c r="O1568" s="297"/>
      <c r="P1568" s="297"/>
      <c r="Q1568" s="297"/>
      <c r="R1568" s="297"/>
      <c r="S1568" s="297"/>
      <c r="T1568" s="297"/>
      <c r="U1568" s="297"/>
      <c r="V1568" s="297"/>
      <c r="W1568" s="297"/>
      <c r="X1568" s="297"/>
      <c r="Y1568" s="297"/>
      <c r="Z1568" s="297"/>
      <c r="AA1568" s="297"/>
      <c r="AB1568" s="297"/>
      <c r="AC1568" s="297"/>
    </row>
    <row r="1569" spans="1:29" ht="18.75" customHeight="1" x14ac:dyDescent="0.2">
      <c r="A1569" s="297"/>
      <c r="B1569" s="297"/>
      <c r="C1569" s="297"/>
      <c r="D1569" s="297"/>
      <c r="E1569" s="297"/>
      <c r="F1569" s="297"/>
      <c r="G1569" s="297"/>
      <c r="H1569" s="297"/>
      <c r="I1569" s="297"/>
      <c r="J1569" s="297"/>
      <c r="K1569" s="297"/>
      <c r="L1569" s="297"/>
      <c r="M1569" s="297"/>
      <c r="N1569" s="297"/>
      <c r="O1569" s="297"/>
      <c r="P1569" s="297"/>
      <c r="Q1569" s="297"/>
      <c r="R1569" s="297"/>
      <c r="S1569" s="297"/>
      <c r="T1569" s="297"/>
      <c r="U1569" s="297"/>
      <c r="V1569" s="297"/>
      <c r="W1569" s="297"/>
      <c r="X1569" s="297"/>
      <c r="Y1569" s="297"/>
      <c r="Z1569" s="297"/>
      <c r="AA1569" s="297"/>
      <c r="AB1569" s="297"/>
      <c r="AC1569" s="297"/>
    </row>
    <row r="1570" spans="1:29" ht="18.75" customHeight="1" x14ac:dyDescent="0.2">
      <c r="A1570" s="297"/>
      <c r="B1570" s="297"/>
      <c r="C1570" s="297"/>
      <c r="D1570" s="297"/>
      <c r="E1570" s="297"/>
      <c r="F1570" s="297"/>
      <c r="G1570" s="297"/>
      <c r="H1570" s="297"/>
      <c r="I1570" s="297"/>
      <c r="J1570" s="297"/>
      <c r="K1570" s="297"/>
      <c r="L1570" s="297"/>
      <c r="M1570" s="297"/>
      <c r="N1570" s="297"/>
      <c r="O1570" s="297"/>
      <c r="P1570" s="297"/>
      <c r="Q1570" s="297"/>
      <c r="R1570" s="297"/>
      <c r="S1570" s="297"/>
      <c r="T1570" s="297"/>
      <c r="U1570" s="297"/>
      <c r="V1570" s="297"/>
      <c r="W1570" s="297"/>
      <c r="X1570" s="297"/>
      <c r="Y1570" s="297"/>
      <c r="Z1570" s="297"/>
      <c r="AA1570" s="297"/>
      <c r="AB1570" s="297"/>
      <c r="AC1570" s="297"/>
    </row>
    <row r="1571" spans="1:29" ht="18.75" customHeight="1" x14ac:dyDescent="0.2">
      <c r="A1571" s="297"/>
      <c r="B1571" s="297"/>
      <c r="C1571" s="297"/>
      <c r="D1571" s="297"/>
      <c r="E1571" s="297"/>
      <c r="F1571" s="297"/>
      <c r="G1571" s="297"/>
      <c r="H1571" s="297"/>
      <c r="I1571" s="297"/>
      <c r="J1571" s="297"/>
      <c r="K1571" s="297"/>
      <c r="L1571" s="297"/>
      <c r="M1571" s="297"/>
      <c r="N1571" s="297"/>
      <c r="O1571" s="297"/>
      <c r="P1571" s="297"/>
      <c r="Q1571" s="297"/>
      <c r="R1571" s="297"/>
      <c r="S1571" s="297"/>
      <c r="T1571" s="297"/>
      <c r="U1571" s="297"/>
      <c r="V1571" s="297"/>
      <c r="W1571" s="297"/>
      <c r="X1571" s="297"/>
      <c r="Y1571" s="297"/>
      <c r="Z1571" s="297"/>
      <c r="AA1571" s="297"/>
      <c r="AB1571" s="297"/>
      <c r="AC1571" s="297"/>
    </row>
    <row r="1572" spans="1:29" ht="18.75" customHeight="1" x14ac:dyDescent="0.2">
      <c r="A1572" s="297"/>
      <c r="B1572" s="297"/>
      <c r="C1572" s="297"/>
      <c r="D1572" s="297"/>
      <c r="E1572" s="297"/>
      <c r="F1572" s="297"/>
      <c r="G1572" s="297"/>
      <c r="H1572" s="297"/>
      <c r="I1572" s="297"/>
      <c r="J1572" s="297"/>
      <c r="K1572" s="297"/>
      <c r="L1572" s="297"/>
      <c r="M1572" s="297"/>
      <c r="N1572" s="297"/>
      <c r="O1572" s="297"/>
      <c r="P1572" s="297"/>
      <c r="Q1572" s="297"/>
      <c r="R1572" s="297"/>
      <c r="S1572" s="297"/>
      <c r="T1572" s="297"/>
      <c r="U1572" s="297"/>
      <c r="V1572" s="297"/>
      <c r="W1572" s="297"/>
      <c r="X1572" s="297"/>
      <c r="Y1572" s="297"/>
      <c r="Z1572" s="297"/>
      <c r="AA1572" s="297"/>
      <c r="AB1572" s="297"/>
      <c r="AC1572" s="297"/>
    </row>
    <row r="1573" spans="1:29" ht="18.75" customHeight="1" x14ac:dyDescent="0.2">
      <c r="A1573" s="297"/>
      <c r="B1573" s="297"/>
      <c r="C1573" s="297"/>
      <c r="D1573" s="297"/>
      <c r="E1573" s="297"/>
      <c r="F1573" s="297"/>
      <c r="G1573" s="297"/>
      <c r="H1573" s="297"/>
      <c r="I1573" s="297"/>
      <c r="J1573" s="297"/>
      <c r="K1573" s="297"/>
      <c r="L1573" s="297"/>
      <c r="M1573" s="297"/>
      <c r="N1573" s="297"/>
      <c r="O1573" s="297"/>
      <c r="P1573" s="297"/>
      <c r="Q1573" s="297"/>
      <c r="R1573" s="297"/>
      <c r="S1573" s="297"/>
      <c r="T1573" s="297"/>
      <c r="U1573" s="297"/>
      <c r="V1573" s="297"/>
      <c r="W1573" s="297"/>
      <c r="X1573" s="297"/>
      <c r="Y1573" s="297"/>
      <c r="Z1573" s="297"/>
      <c r="AA1573" s="297"/>
      <c r="AB1573" s="297"/>
      <c r="AC1573" s="297"/>
    </row>
    <row r="1574" spans="1:29" ht="18.75" customHeight="1" x14ac:dyDescent="0.2">
      <c r="A1574" s="297"/>
      <c r="B1574" s="297"/>
      <c r="C1574" s="297"/>
      <c r="D1574" s="297"/>
      <c r="E1574" s="297"/>
      <c r="F1574" s="297"/>
      <c r="G1574" s="297"/>
      <c r="H1574" s="297"/>
      <c r="I1574" s="297"/>
      <c r="J1574" s="297"/>
      <c r="K1574" s="297"/>
      <c r="L1574" s="297"/>
      <c r="M1574" s="297"/>
      <c r="N1574" s="297"/>
      <c r="O1574" s="297"/>
      <c r="P1574" s="297"/>
      <c r="Q1574" s="297"/>
      <c r="R1574" s="297"/>
      <c r="S1574" s="297"/>
      <c r="T1574" s="297"/>
      <c r="U1574" s="297"/>
      <c r="V1574" s="297"/>
      <c r="W1574" s="297"/>
      <c r="X1574" s="297"/>
      <c r="Y1574" s="297"/>
      <c r="Z1574" s="297"/>
      <c r="AA1574" s="297"/>
      <c r="AB1574" s="297"/>
      <c r="AC1574" s="297"/>
    </row>
    <row r="1575" spans="1:29" ht="18.75" customHeight="1" x14ac:dyDescent="0.2">
      <c r="A1575" s="297"/>
      <c r="B1575" s="297"/>
      <c r="C1575" s="297"/>
      <c r="D1575" s="297"/>
      <c r="E1575" s="297"/>
      <c r="F1575" s="297"/>
      <c r="G1575" s="297"/>
      <c r="H1575" s="297"/>
      <c r="I1575" s="297"/>
      <c r="J1575" s="297"/>
      <c r="K1575" s="297"/>
      <c r="L1575" s="297"/>
      <c r="M1575" s="297"/>
      <c r="N1575" s="297"/>
      <c r="O1575" s="297"/>
      <c r="P1575" s="297"/>
      <c r="Q1575" s="297"/>
      <c r="R1575" s="297"/>
      <c r="S1575" s="297"/>
      <c r="T1575" s="297"/>
      <c r="U1575" s="297"/>
      <c r="V1575" s="297"/>
      <c r="W1575" s="297"/>
      <c r="X1575" s="297"/>
      <c r="Y1575" s="297"/>
      <c r="Z1575" s="297"/>
      <c r="AA1575" s="297"/>
      <c r="AB1575" s="297"/>
      <c r="AC1575" s="297"/>
    </row>
    <row r="1576" spans="1:29" ht="18.75" customHeight="1" x14ac:dyDescent="0.2">
      <c r="A1576" s="297"/>
      <c r="B1576" s="297"/>
      <c r="C1576" s="297"/>
      <c r="D1576" s="297"/>
      <c r="E1576" s="297"/>
      <c r="F1576" s="297"/>
      <c r="G1576" s="297"/>
      <c r="H1576" s="297"/>
      <c r="I1576" s="297"/>
      <c r="J1576" s="297"/>
      <c r="K1576" s="297"/>
      <c r="L1576" s="297"/>
      <c r="M1576" s="297"/>
      <c r="N1576" s="297"/>
      <c r="O1576" s="297"/>
      <c r="P1576" s="297"/>
      <c r="Q1576" s="297"/>
      <c r="R1576" s="297"/>
      <c r="S1576" s="297"/>
      <c r="T1576" s="297"/>
      <c r="U1576" s="297"/>
      <c r="V1576" s="297"/>
      <c r="W1576" s="297"/>
      <c r="X1576" s="297"/>
      <c r="Y1576" s="297"/>
      <c r="Z1576" s="297"/>
      <c r="AA1576" s="297"/>
      <c r="AB1576" s="297"/>
      <c r="AC1576" s="297"/>
    </row>
    <row r="1577" spans="1:29" ht="18.75" customHeight="1" x14ac:dyDescent="0.2">
      <c r="A1577" s="297"/>
      <c r="B1577" s="297"/>
      <c r="C1577" s="297"/>
      <c r="D1577" s="297"/>
      <c r="E1577" s="297"/>
      <c r="F1577" s="297"/>
      <c r="G1577" s="297"/>
      <c r="H1577" s="297"/>
      <c r="I1577" s="297"/>
      <c r="J1577" s="297"/>
      <c r="K1577" s="297"/>
      <c r="L1577" s="297"/>
      <c r="M1577" s="297"/>
      <c r="N1577" s="297"/>
      <c r="O1577" s="297"/>
      <c r="P1577" s="297"/>
      <c r="Q1577" s="297"/>
      <c r="R1577" s="297"/>
      <c r="S1577" s="297"/>
      <c r="T1577" s="297"/>
      <c r="U1577" s="297"/>
      <c r="V1577" s="297"/>
      <c r="W1577" s="297"/>
      <c r="X1577" s="297"/>
      <c r="Y1577" s="297"/>
      <c r="Z1577" s="297"/>
      <c r="AA1577" s="297"/>
      <c r="AB1577" s="297"/>
      <c r="AC1577" s="297"/>
    </row>
    <row r="1578" spans="1:29" ht="18.75" customHeight="1" x14ac:dyDescent="0.2">
      <c r="A1578" s="297"/>
      <c r="B1578" s="297"/>
      <c r="C1578" s="297"/>
      <c r="D1578" s="297"/>
      <c r="E1578" s="297"/>
      <c r="F1578" s="297"/>
      <c r="G1578" s="297"/>
      <c r="H1578" s="297"/>
      <c r="I1578" s="297"/>
      <c r="J1578" s="297"/>
      <c r="K1578" s="297"/>
      <c r="L1578" s="297"/>
      <c r="M1578" s="297"/>
      <c r="N1578" s="297"/>
      <c r="O1578" s="297"/>
      <c r="P1578" s="297"/>
      <c r="Q1578" s="297"/>
      <c r="R1578" s="297"/>
      <c r="S1578" s="297"/>
      <c r="T1578" s="297"/>
      <c r="U1578" s="297"/>
      <c r="V1578" s="297"/>
      <c r="W1578" s="297"/>
      <c r="X1578" s="297"/>
      <c r="Y1578" s="297"/>
      <c r="Z1578" s="297"/>
      <c r="AA1578" s="297"/>
      <c r="AB1578" s="297"/>
      <c r="AC1578" s="297"/>
    </row>
    <row r="1579" spans="1:29" ht="18.75" customHeight="1" x14ac:dyDescent="0.2">
      <c r="A1579" s="297"/>
      <c r="B1579" s="297"/>
      <c r="C1579" s="297"/>
      <c r="D1579" s="297"/>
      <c r="E1579" s="297"/>
      <c r="F1579" s="297"/>
      <c r="G1579" s="297"/>
      <c r="H1579" s="297"/>
      <c r="I1579" s="297"/>
      <c r="J1579" s="297"/>
      <c r="K1579" s="297"/>
      <c r="L1579" s="297"/>
      <c r="M1579" s="297"/>
      <c r="N1579" s="297"/>
      <c r="O1579" s="297"/>
      <c r="P1579" s="297"/>
      <c r="Q1579" s="297"/>
      <c r="R1579" s="297"/>
      <c r="S1579" s="297"/>
      <c r="T1579" s="297"/>
      <c r="U1579" s="297"/>
      <c r="V1579" s="297"/>
      <c r="W1579" s="297"/>
      <c r="X1579" s="297"/>
      <c r="Y1579" s="297"/>
      <c r="Z1579" s="297"/>
      <c r="AA1579" s="297"/>
      <c r="AB1579" s="297"/>
      <c r="AC1579" s="297"/>
    </row>
    <row r="1580" spans="1:29" ht="18.75" customHeight="1" x14ac:dyDescent="0.2">
      <c r="A1580" s="297"/>
      <c r="B1580" s="297"/>
      <c r="C1580" s="297"/>
      <c r="D1580" s="297"/>
      <c r="E1580" s="297"/>
      <c r="F1580" s="297"/>
      <c r="G1580" s="297"/>
      <c r="H1580" s="297"/>
      <c r="I1580" s="297"/>
      <c r="J1580" s="297"/>
      <c r="K1580" s="297"/>
      <c r="L1580" s="297"/>
      <c r="M1580" s="297"/>
      <c r="N1580" s="297"/>
      <c r="O1580" s="297"/>
      <c r="P1580" s="297"/>
      <c r="Q1580" s="297"/>
      <c r="R1580" s="297"/>
      <c r="S1580" s="297"/>
      <c r="T1580" s="297"/>
      <c r="U1580" s="297"/>
      <c r="V1580" s="297"/>
      <c r="W1580" s="297"/>
      <c r="X1580" s="297"/>
      <c r="Y1580" s="297"/>
      <c r="Z1580" s="297"/>
      <c r="AA1580" s="297"/>
      <c r="AB1580" s="297"/>
      <c r="AC1580" s="297"/>
    </row>
    <row r="1581" spans="1:29" ht="18.75" customHeight="1" x14ac:dyDescent="0.2">
      <c r="A1581" s="297"/>
      <c r="B1581" s="297"/>
      <c r="C1581" s="297"/>
      <c r="D1581" s="297"/>
      <c r="E1581" s="297"/>
      <c r="F1581" s="297"/>
      <c r="G1581" s="297"/>
      <c r="H1581" s="297"/>
      <c r="I1581" s="297"/>
      <c r="J1581" s="297"/>
      <c r="K1581" s="297"/>
      <c r="L1581" s="297"/>
      <c r="M1581" s="297"/>
      <c r="N1581" s="297"/>
      <c r="O1581" s="297"/>
      <c r="P1581" s="297"/>
      <c r="Q1581" s="297"/>
      <c r="R1581" s="297"/>
      <c r="S1581" s="297"/>
      <c r="T1581" s="297"/>
      <c r="U1581" s="297"/>
      <c r="V1581" s="297"/>
      <c r="W1581" s="297"/>
      <c r="X1581" s="297"/>
      <c r="Y1581" s="297"/>
      <c r="Z1581" s="297"/>
      <c r="AA1581" s="297"/>
      <c r="AB1581" s="297"/>
      <c r="AC1581" s="297"/>
    </row>
    <row r="1582" spans="1:29" ht="18.75" customHeight="1" x14ac:dyDescent="0.2">
      <c r="A1582" s="297"/>
      <c r="B1582" s="297"/>
      <c r="C1582" s="297"/>
      <c r="D1582" s="297"/>
      <c r="E1582" s="297"/>
      <c r="F1582" s="297"/>
      <c r="G1582" s="297"/>
      <c r="H1582" s="297"/>
      <c r="I1582" s="297"/>
      <c r="J1582" s="297"/>
      <c r="K1582" s="297"/>
      <c r="L1582" s="297"/>
      <c r="M1582" s="297"/>
      <c r="N1582" s="297"/>
      <c r="O1582" s="297"/>
      <c r="P1582" s="297"/>
      <c r="Q1582" s="297"/>
      <c r="R1582" s="297"/>
      <c r="S1582" s="297"/>
      <c r="T1582" s="297"/>
      <c r="U1582" s="297"/>
      <c r="V1582" s="297"/>
      <c r="W1582" s="297"/>
      <c r="X1582" s="297"/>
      <c r="Y1582" s="297"/>
      <c r="Z1582" s="297"/>
      <c r="AA1582" s="297"/>
      <c r="AB1582" s="297"/>
      <c r="AC1582" s="297"/>
    </row>
    <row r="1583" spans="1:29" ht="18.75" customHeight="1" x14ac:dyDescent="0.2">
      <c r="A1583" s="297"/>
      <c r="B1583" s="297"/>
      <c r="C1583" s="297"/>
      <c r="D1583" s="297"/>
      <c r="E1583" s="297"/>
      <c r="F1583" s="297"/>
      <c r="G1583" s="297"/>
      <c r="H1583" s="297"/>
      <c r="I1583" s="297"/>
      <c r="J1583" s="297"/>
      <c r="K1583" s="297"/>
      <c r="L1583" s="297"/>
      <c r="M1583" s="297"/>
      <c r="N1583" s="297"/>
      <c r="O1583" s="297"/>
      <c r="P1583" s="297"/>
      <c r="Q1583" s="297"/>
      <c r="R1583" s="297"/>
      <c r="S1583" s="297"/>
      <c r="T1583" s="297"/>
      <c r="U1583" s="297"/>
      <c r="V1583" s="297"/>
      <c r="W1583" s="297"/>
      <c r="X1583" s="297"/>
      <c r="Y1583" s="297"/>
      <c r="Z1583" s="297"/>
      <c r="AA1583" s="297"/>
      <c r="AB1583" s="297"/>
      <c r="AC1583" s="297"/>
    </row>
    <row r="1584" spans="1:29" ht="18.75" customHeight="1" x14ac:dyDescent="0.2">
      <c r="A1584" s="297"/>
      <c r="B1584" s="297"/>
      <c r="C1584" s="297"/>
      <c r="D1584" s="297"/>
      <c r="E1584" s="297"/>
      <c r="F1584" s="297"/>
      <c r="G1584" s="297"/>
      <c r="H1584" s="297"/>
      <c r="I1584" s="297"/>
      <c r="J1584" s="297"/>
      <c r="K1584" s="297"/>
      <c r="L1584" s="297"/>
      <c r="M1584" s="297"/>
      <c r="N1584" s="297"/>
      <c r="O1584" s="297"/>
      <c r="P1584" s="297"/>
      <c r="Q1584" s="297"/>
      <c r="R1584" s="297"/>
      <c r="S1584" s="297"/>
      <c r="T1584" s="297"/>
      <c r="U1584" s="297"/>
      <c r="V1584" s="297"/>
      <c r="W1584" s="297"/>
      <c r="X1584" s="297"/>
      <c r="Y1584" s="297"/>
      <c r="Z1584" s="297"/>
      <c r="AA1584" s="297"/>
      <c r="AB1584" s="297"/>
      <c r="AC1584" s="297"/>
    </row>
    <row r="1585" spans="1:29" ht="18.75" customHeight="1" x14ac:dyDescent="0.2">
      <c r="A1585" s="297"/>
      <c r="B1585" s="297"/>
      <c r="C1585" s="297"/>
      <c r="D1585" s="297"/>
      <c r="E1585" s="297"/>
      <c r="F1585" s="297"/>
      <c r="G1585" s="297"/>
      <c r="H1585" s="297"/>
      <c r="I1585" s="297"/>
      <c r="J1585" s="297"/>
      <c r="K1585" s="297"/>
      <c r="L1585" s="297"/>
      <c r="M1585" s="297"/>
      <c r="N1585" s="297"/>
      <c r="O1585" s="297"/>
      <c r="P1585" s="297"/>
      <c r="Q1585" s="297"/>
      <c r="R1585" s="297"/>
      <c r="S1585" s="297"/>
      <c r="T1585" s="297"/>
      <c r="U1585" s="297"/>
      <c r="V1585" s="297"/>
      <c r="W1585" s="297"/>
      <c r="X1585" s="297"/>
      <c r="Y1585" s="297"/>
      <c r="Z1585" s="297"/>
      <c r="AA1585" s="297"/>
      <c r="AB1585" s="297"/>
      <c r="AC1585" s="297"/>
    </row>
    <row r="1586" spans="1:29" ht="18.75" customHeight="1" x14ac:dyDescent="0.2">
      <c r="A1586" s="297"/>
      <c r="B1586" s="297"/>
      <c r="C1586" s="297"/>
      <c r="D1586" s="297"/>
      <c r="E1586" s="297"/>
      <c r="F1586" s="297"/>
      <c r="G1586" s="297"/>
      <c r="H1586" s="297"/>
      <c r="I1586" s="297"/>
      <c r="J1586" s="297"/>
      <c r="K1586" s="297"/>
      <c r="L1586" s="297"/>
      <c r="M1586" s="297"/>
      <c r="N1586" s="297"/>
      <c r="O1586" s="297"/>
      <c r="P1586" s="297"/>
      <c r="Q1586" s="297"/>
      <c r="R1586" s="297"/>
      <c r="S1586" s="297"/>
      <c r="T1586" s="297"/>
      <c r="U1586" s="297"/>
      <c r="V1586" s="297"/>
      <c r="W1586" s="297"/>
      <c r="X1586" s="297"/>
      <c r="Y1586" s="297"/>
      <c r="Z1586" s="297"/>
      <c r="AA1586" s="297"/>
      <c r="AB1586" s="297"/>
      <c r="AC1586" s="297"/>
    </row>
    <row r="1587" spans="1:29" ht="18.75" customHeight="1" x14ac:dyDescent="0.2">
      <c r="A1587" s="297"/>
      <c r="B1587" s="297"/>
      <c r="C1587" s="297"/>
      <c r="D1587" s="297"/>
      <c r="E1587" s="297"/>
      <c r="F1587" s="297"/>
      <c r="G1587" s="297"/>
      <c r="H1587" s="297"/>
      <c r="I1587" s="297"/>
      <c r="J1587" s="297"/>
      <c r="K1587" s="297"/>
      <c r="L1587" s="297"/>
      <c r="M1587" s="297"/>
      <c r="N1587" s="297"/>
      <c r="O1587" s="297"/>
      <c r="P1587" s="297"/>
      <c r="Q1587" s="297"/>
      <c r="R1587" s="297"/>
      <c r="S1587" s="297"/>
      <c r="T1587" s="297"/>
      <c r="U1587" s="297"/>
      <c r="V1587" s="297"/>
      <c r="W1587" s="297"/>
      <c r="X1587" s="297"/>
      <c r="Y1587" s="297"/>
      <c r="Z1587" s="297"/>
      <c r="AA1587" s="297"/>
      <c r="AB1587" s="297"/>
      <c r="AC1587" s="297"/>
    </row>
    <row r="1588" spans="1:29" ht="18.75" customHeight="1" x14ac:dyDescent="0.2">
      <c r="A1588" s="297"/>
      <c r="B1588" s="297"/>
      <c r="C1588" s="297"/>
      <c r="D1588" s="297"/>
      <c r="E1588" s="297"/>
      <c r="F1588" s="297"/>
      <c r="G1588" s="297"/>
      <c r="H1588" s="297"/>
      <c r="I1588" s="297"/>
      <c r="J1588" s="297"/>
      <c r="K1588" s="297"/>
      <c r="L1588" s="297"/>
      <c r="M1588" s="297"/>
      <c r="N1588" s="297"/>
      <c r="O1588" s="297"/>
      <c r="P1588" s="297"/>
      <c r="Q1588" s="297"/>
      <c r="R1588" s="297"/>
      <c r="S1588" s="297"/>
      <c r="T1588" s="297"/>
      <c r="U1588" s="297"/>
      <c r="V1588" s="297"/>
      <c r="W1588" s="297"/>
      <c r="X1588" s="297"/>
      <c r="Y1588" s="297"/>
      <c r="Z1588" s="297"/>
      <c r="AA1588" s="297"/>
      <c r="AB1588" s="297"/>
      <c r="AC1588" s="297"/>
    </row>
    <row r="1589" spans="1:29" ht="18.75" customHeight="1" x14ac:dyDescent="0.2">
      <c r="A1589" s="297"/>
      <c r="B1589" s="297"/>
      <c r="C1589" s="297"/>
      <c r="D1589" s="297"/>
      <c r="E1589" s="297"/>
      <c r="F1589" s="297"/>
      <c r="G1589" s="297"/>
      <c r="H1589" s="297"/>
      <c r="I1589" s="297"/>
      <c r="J1589" s="297"/>
      <c r="K1589" s="297"/>
      <c r="L1589" s="297"/>
      <c r="M1589" s="297"/>
      <c r="N1589" s="297"/>
      <c r="O1589" s="297"/>
      <c r="P1589" s="297"/>
      <c r="Q1589" s="297"/>
      <c r="R1589" s="297"/>
      <c r="S1589" s="297"/>
      <c r="T1589" s="297"/>
      <c r="U1589" s="297"/>
      <c r="V1589" s="297"/>
      <c r="W1589" s="297"/>
      <c r="X1589" s="297"/>
      <c r="Y1589" s="297"/>
      <c r="Z1589" s="297"/>
      <c r="AA1589" s="297"/>
      <c r="AB1589" s="297"/>
      <c r="AC1589" s="297"/>
    </row>
    <row r="1590" spans="1:29" ht="18.75" customHeight="1" x14ac:dyDescent="0.2">
      <c r="A1590" s="297"/>
      <c r="B1590" s="297"/>
      <c r="C1590" s="297"/>
      <c r="D1590" s="297"/>
      <c r="E1590" s="297"/>
      <c r="F1590" s="297"/>
      <c r="G1590" s="297"/>
      <c r="H1590" s="297"/>
      <c r="I1590" s="297"/>
      <c r="J1590" s="297"/>
      <c r="K1590" s="297"/>
      <c r="L1590" s="297"/>
      <c r="M1590" s="297"/>
      <c r="N1590" s="297"/>
      <c r="O1590" s="297"/>
      <c r="P1590" s="297"/>
      <c r="Q1590" s="297"/>
      <c r="R1590" s="297"/>
      <c r="S1590" s="297"/>
      <c r="T1590" s="297"/>
      <c r="U1590" s="297"/>
      <c r="V1590" s="297"/>
      <c r="W1590" s="297"/>
      <c r="X1590" s="297"/>
      <c r="Y1590" s="297"/>
      <c r="Z1590" s="297"/>
      <c r="AA1590" s="297"/>
      <c r="AB1590" s="297"/>
      <c r="AC1590" s="297"/>
    </row>
    <row r="1591" spans="1:29" ht="18.75" customHeight="1" x14ac:dyDescent="0.2">
      <c r="A1591" s="297"/>
      <c r="B1591" s="297"/>
      <c r="C1591" s="297"/>
      <c r="D1591" s="297"/>
      <c r="E1591" s="297"/>
      <c r="F1591" s="297"/>
      <c r="G1591" s="297"/>
      <c r="H1591" s="297"/>
      <c r="I1591" s="297"/>
      <c r="J1591" s="297"/>
      <c r="K1591" s="297"/>
      <c r="L1591" s="297"/>
      <c r="M1591" s="297"/>
      <c r="N1591" s="297"/>
      <c r="O1591" s="297"/>
      <c r="P1591" s="297"/>
      <c r="Q1591" s="297"/>
      <c r="R1591" s="297"/>
      <c r="S1591" s="297"/>
      <c r="T1591" s="297"/>
      <c r="U1591" s="297"/>
      <c r="V1591" s="297"/>
      <c r="W1591" s="297"/>
      <c r="X1591" s="297"/>
      <c r="Y1591" s="297"/>
      <c r="Z1591" s="297"/>
      <c r="AA1591" s="297"/>
      <c r="AB1591" s="297"/>
      <c r="AC1591" s="297"/>
    </row>
    <row r="1592" spans="1:29" ht="18.75" customHeight="1" x14ac:dyDescent="0.2">
      <c r="A1592" s="297"/>
      <c r="B1592" s="297"/>
      <c r="C1592" s="297"/>
      <c r="D1592" s="297"/>
      <c r="E1592" s="297"/>
      <c r="F1592" s="297"/>
      <c r="G1592" s="297"/>
      <c r="H1592" s="297"/>
      <c r="I1592" s="297"/>
      <c r="J1592" s="297"/>
      <c r="K1592" s="297"/>
      <c r="L1592" s="297"/>
      <c r="M1592" s="297"/>
      <c r="N1592" s="297"/>
      <c r="O1592" s="297"/>
      <c r="P1592" s="297"/>
      <c r="Q1592" s="297"/>
      <c r="R1592" s="297"/>
      <c r="S1592" s="297"/>
      <c r="T1592" s="297"/>
      <c r="U1592" s="297"/>
      <c r="V1592" s="297"/>
      <c r="W1592" s="297"/>
      <c r="X1592" s="297"/>
      <c r="Y1592" s="297"/>
      <c r="Z1592" s="297"/>
      <c r="AA1592" s="297"/>
      <c r="AB1592" s="297"/>
      <c r="AC1592" s="297"/>
    </row>
    <row r="1593" spans="1:29" ht="18.75" customHeight="1" x14ac:dyDescent="0.2">
      <c r="A1593" s="297"/>
      <c r="B1593" s="297"/>
      <c r="C1593" s="297"/>
      <c r="D1593" s="297"/>
      <c r="E1593" s="297"/>
      <c r="F1593" s="297"/>
      <c r="G1593" s="297"/>
      <c r="H1593" s="297"/>
      <c r="I1593" s="297"/>
      <c r="J1593" s="297"/>
      <c r="K1593" s="297"/>
      <c r="L1593" s="297"/>
      <c r="M1593" s="297"/>
      <c r="N1593" s="297"/>
      <c r="O1593" s="297"/>
      <c r="P1593" s="297"/>
      <c r="Q1593" s="297"/>
      <c r="R1593" s="297"/>
      <c r="S1593" s="297"/>
      <c r="T1593" s="297"/>
      <c r="U1593" s="297"/>
      <c r="V1593" s="297"/>
      <c r="W1593" s="297"/>
      <c r="X1593" s="297"/>
      <c r="Y1593" s="297"/>
      <c r="Z1593" s="297"/>
      <c r="AA1593" s="297"/>
      <c r="AB1593" s="297"/>
      <c r="AC1593" s="297"/>
    </row>
    <row r="1594" spans="1:29" ht="18.75" customHeight="1" x14ac:dyDescent="0.2">
      <c r="A1594" s="297"/>
      <c r="B1594" s="297"/>
      <c r="C1594" s="297"/>
      <c r="D1594" s="297"/>
      <c r="E1594" s="297"/>
      <c r="F1594" s="297"/>
      <c r="G1594" s="297"/>
      <c r="H1594" s="297"/>
      <c r="I1594" s="297"/>
      <c r="J1594" s="297"/>
      <c r="K1594" s="297"/>
      <c r="L1594" s="297"/>
      <c r="M1594" s="297"/>
      <c r="N1594" s="297"/>
      <c r="O1594" s="297"/>
      <c r="P1594" s="297"/>
      <c r="Q1594" s="297"/>
      <c r="R1594" s="297"/>
      <c r="S1594" s="297"/>
      <c r="T1594" s="297"/>
      <c r="U1594" s="297"/>
      <c r="V1594" s="297"/>
      <c r="W1594" s="297"/>
      <c r="X1594" s="297"/>
      <c r="Y1594" s="297"/>
      <c r="Z1594" s="297"/>
      <c r="AA1594" s="297"/>
      <c r="AB1594" s="297"/>
      <c r="AC1594" s="297"/>
    </row>
    <row r="1595" spans="1:29" ht="18.75" customHeight="1" x14ac:dyDescent="0.2">
      <c r="A1595" s="297"/>
      <c r="B1595" s="297"/>
      <c r="C1595" s="297"/>
      <c r="D1595" s="297"/>
      <c r="E1595" s="297"/>
      <c r="F1595" s="297"/>
      <c r="G1595" s="297"/>
      <c r="H1595" s="297"/>
      <c r="I1595" s="297"/>
      <c r="J1595" s="297"/>
      <c r="K1595" s="297"/>
      <c r="L1595" s="297"/>
      <c r="M1595" s="297"/>
      <c r="N1595" s="297"/>
      <c r="O1595" s="297"/>
      <c r="P1595" s="297"/>
      <c r="Q1595" s="297"/>
      <c r="R1595" s="297"/>
      <c r="S1595" s="297"/>
      <c r="T1595" s="297"/>
      <c r="U1595" s="297"/>
      <c r="V1595" s="297"/>
      <c r="W1595" s="297"/>
      <c r="X1595" s="297"/>
      <c r="Y1595" s="297"/>
      <c r="Z1595" s="297"/>
      <c r="AA1595" s="297"/>
      <c r="AB1595" s="297"/>
      <c r="AC1595" s="297"/>
    </row>
    <row r="1596" spans="1:29" ht="18.75" customHeight="1" x14ac:dyDescent="0.2">
      <c r="A1596" s="297"/>
      <c r="B1596" s="297"/>
      <c r="C1596" s="297"/>
      <c r="D1596" s="297"/>
      <c r="E1596" s="297"/>
      <c r="F1596" s="297"/>
      <c r="G1596" s="297"/>
      <c r="H1596" s="297"/>
      <c r="I1596" s="297"/>
      <c r="J1596" s="297"/>
      <c r="K1596" s="297"/>
      <c r="L1596" s="297"/>
      <c r="M1596" s="297"/>
      <c r="N1596" s="297"/>
      <c r="O1596" s="297"/>
      <c r="P1596" s="297"/>
      <c r="Q1596" s="297"/>
      <c r="R1596" s="297"/>
      <c r="S1596" s="297"/>
      <c r="T1596" s="297"/>
      <c r="U1596" s="297"/>
      <c r="V1596" s="297"/>
      <c r="W1596" s="297"/>
      <c r="X1596" s="297"/>
      <c r="Y1596" s="297"/>
      <c r="Z1596" s="297"/>
      <c r="AA1596" s="297"/>
      <c r="AB1596" s="297"/>
      <c r="AC1596" s="297"/>
    </row>
    <row r="1597" spans="1:29" ht="18.75" customHeight="1" x14ac:dyDescent="0.2">
      <c r="A1597" s="297"/>
      <c r="B1597" s="297"/>
      <c r="C1597" s="297"/>
      <c r="D1597" s="297"/>
      <c r="E1597" s="297"/>
      <c r="F1597" s="297"/>
      <c r="G1597" s="297"/>
      <c r="H1597" s="297"/>
      <c r="I1597" s="297"/>
      <c r="J1597" s="297"/>
      <c r="K1597" s="297"/>
      <c r="L1597" s="297"/>
      <c r="M1597" s="297"/>
      <c r="N1597" s="297"/>
      <c r="O1597" s="297"/>
      <c r="P1597" s="297"/>
      <c r="Q1597" s="297"/>
      <c r="R1597" s="297"/>
      <c r="S1597" s="297"/>
      <c r="T1597" s="297"/>
      <c r="U1597" s="297"/>
      <c r="V1597" s="297"/>
      <c r="W1597" s="297"/>
      <c r="X1597" s="297"/>
      <c r="Y1597" s="297"/>
      <c r="Z1597" s="297"/>
      <c r="AA1597" s="297"/>
      <c r="AB1597" s="297"/>
      <c r="AC1597" s="297"/>
    </row>
    <row r="1598" spans="1:29" ht="18.75" customHeight="1" x14ac:dyDescent="0.2">
      <c r="A1598" s="297"/>
      <c r="B1598" s="297"/>
      <c r="C1598" s="297"/>
      <c r="D1598" s="297"/>
      <c r="E1598" s="297"/>
      <c r="F1598" s="297"/>
      <c r="G1598" s="297"/>
      <c r="H1598" s="297"/>
      <c r="I1598" s="297"/>
      <c r="J1598" s="297"/>
      <c r="K1598" s="297"/>
      <c r="L1598" s="297"/>
      <c r="M1598" s="297"/>
      <c r="N1598" s="297"/>
      <c r="O1598" s="297"/>
      <c r="P1598" s="297"/>
      <c r="Q1598" s="297"/>
      <c r="R1598" s="297"/>
      <c r="S1598" s="297"/>
      <c r="T1598" s="297"/>
      <c r="U1598" s="297"/>
      <c r="V1598" s="297"/>
      <c r="W1598" s="297"/>
      <c r="X1598" s="297"/>
      <c r="Y1598" s="297"/>
      <c r="Z1598" s="297"/>
      <c r="AA1598" s="297"/>
      <c r="AB1598" s="297"/>
      <c r="AC1598" s="297"/>
    </row>
    <row r="1599" spans="1:29" ht="18.75" customHeight="1" x14ac:dyDescent="0.2">
      <c r="A1599" s="297"/>
      <c r="B1599" s="297"/>
      <c r="C1599" s="297"/>
      <c r="D1599" s="297"/>
      <c r="E1599" s="297"/>
      <c r="F1599" s="297"/>
      <c r="G1599" s="297"/>
      <c r="H1599" s="297"/>
      <c r="I1599" s="297"/>
      <c r="J1599" s="297"/>
      <c r="K1599" s="297"/>
      <c r="L1599" s="297"/>
      <c r="M1599" s="297"/>
      <c r="N1599" s="297"/>
      <c r="O1599" s="297"/>
      <c r="P1599" s="297"/>
      <c r="Q1599" s="297"/>
      <c r="R1599" s="297"/>
      <c r="S1599" s="297"/>
      <c r="T1599" s="297"/>
      <c r="U1599" s="297"/>
      <c r="V1599" s="297"/>
      <c r="W1599" s="297"/>
      <c r="X1599" s="297"/>
      <c r="Y1599" s="297"/>
      <c r="Z1599" s="297"/>
      <c r="AA1599" s="297"/>
      <c r="AB1599" s="297"/>
      <c r="AC1599" s="297"/>
    </row>
    <row r="1600" spans="1:29" ht="18.75" customHeight="1" x14ac:dyDescent="0.2">
      <c r="A1600" s="297"/>
      <c r="B1600" s="297"/>
      <c r="C1600" s="297"/>
      <c r="D1600" s="297"/>
      <c r="E1600" s="297"/>
      <c r="F1600" s="297"/>
      <c r="G1600" s="297"/>
      <c r="H1600" s="297"/>
      <c r="I1600" s="297"/>
      <c r="J1600" s="297"/>
      <c r="K1600" s="297"/>
      <c r="L1600" s="297"/>
      <c r="M1600" s="297"/>
      <c r="N1600" s="297"/>
      <c r="O1600" s="297"/>
      <c r="P1600" s="297"/>
      <c r="Q1600" s="297"/>
      <c r="R1600" s="297"/>
      <c r="S1600" s="297"/>
      <c r="T1600" s="297"/>
      <c r="U1600" s="297"/>
      <c r="V1600" s="297"/>
      <c r="W1600" s="297"/>
      <c r="X1600" s="297"/>
      <c r="Y1600" s="297"/>
      <c r="Z1600" s="297"/>
      <c r="AA1600" s="297"/>
      <c r="AB1600" s="297"/>
      <c r="AC1600" s="297"/>
    </row>
    <row r="1601" spans="1:29" ht="18.75" customHeight="1" x14ac:dyDescent="0.2">
      <c r="A1601" s="297"/>
      <c r="B1601" s="297"/>
      <c r="C1601" s="297"/>
      <c r="D1601" s="297"/>
      <c r="E1601" s="297"/>
      <c r="F1601" s="297"/>
      <c r="G1601" s="297"/>
      <c r="H1601" s="297"/>
      <c r="I1601" s="297"/>
      <c r="J1601" s="297"/>
      <c r="K1601" s="297"/>
      <c r="L1601" s="297"/>
      <c r="M1601" s="297"/>
      <c r="N1601" s="297"/>
      <c r="O1601" s="297"/>
      <c r="P1601" s="297"/>
      <c r="Q1601" s="297"/>
      <c r="R1601" s="297"/>
      <c r="S1601" s="297"/>
      <c r="T1601" s="297"/>
      <c r="U1601" s="297"/>
      <c r="V1601" s="297"/>
      <c r="W1601" s="297"/>
      <c r="X1601" s="297"/>
      <c r="Y1601" s="297"/>
      <c r="Z1601" s="297"/>
      <c r="AA1601" s="297"/>
      <c r="AB1601" s="297"/>
      <c r="AC1601" s="297"/>
    </row>
    <row r="1602" spans="1:29" ht="18.75" customHeight="1" x14ac:dyDescent="0.2">
      <c r="A1602" s="297"/>
      <c r="B1602" s="297"/>
      <c r="C1602" s="297"/>
      <c r="D1602" s="297"/>
      <c r="E1602" s="297"/>
      <c r="F1602" s="297"/>
      <c r="G1602" s="297"/>
      <c r="H1602" s="297"/>
      <c r="I1602" s="297"/>
      <c r="J1602" s="297"/>
      <c r="K1602" s="297"/>
      <c r="L1602" s="297"/>
      <c r="M1602" s="297"/>
      <c r="N1602" s="297"/>
      <c r="O1602" s="297"/>
      <c r="P1602" s="297"/>
      <c r="Q1602" s="297"/>
      <c r="R1602" s="297"/>
      <c r="S1602" s="297"/>
      <c r="T1602" s="297"/>
      <c r="U1602" s="297"/>
      <c r="V1602" s="297"/>
      <c r="W1602" s="297"/>
      <c r="X1602" s="297"/>
      <c r="Y1602" s="297"/>
      <c r="Z1602" s="297"/>
      <c r="AA1602" s="297"/>
      <c r="AB1602" s="297"/>
      <c r="AC1602" s="297"/>
    </row>
    <row r="1603" spans="1:29" ht="18.75" customHeight="1" x14ac:dyDescent="0.2">
      <c r="A1603" s="297"/>
      <c r="B1603" s="297"/>
      <c r="C1603" s="297"/>
      <c r="D1603" s="297"/>
      <c r="E1603" s="297"/>
      <c r="F1603" s="297"/>
      <c r="G1603" s="297"/>
      <c r="H1603" s="297"/>
      <c r="I1603" s="297"/>
      <c r="J1603" s="297"/>
      <c r="K1603" s="297"/>
      <c r="L1603" s="297"/>
      <c r="M1603" s="297"/>
      <c r="N1603" s="297"/>
      <c r="O1603" s="297"/>
      <c r="P1603" s="297"/>
      <c r="Q1603" s="297"/>
      <c r="R1603" s="297"/>
      <c r="S1603" s="297"/>
      <c r="T1603" s="297"/>
      <c r="U1603" s="297"/>
      <c r="V1603" s="297"/>
      <c r="W1603" s="297"/>
      <c r="X1603" s="297"/>
      <c r="Y1603" s="297"/>
      <c r="Z1603" s="297"/>
      <c r="AA1603" s="297"/>
      <c r="AB1603" s="297"/>
      <c r="AC1603" s="297"/>
    </row>
    <row r="1604" spans="1:29" ht="18.75" customHeight="1" x14ac:dyDescent="0.2">
      <c r="A1604" s="297"/>
      <c r="B1604" s="297"/>
      <c r="C1604" s="297"/>
      <c r="D1604" s="297"/>
      <c r="E1604" s="297"/>
      <c r="F1604" s="297"/>
      <c r="G1604" s="297"/>
      <c r="H1604" s="297"/>
      <c r="I1604" s="297"/>
      <c r="J1604" s="297"/>
      <c r="K1604" s="297"/>
      <c r="L1604" s="297"/>
      <c r="M1604" s="297"/>
      <c r="N1604" s="297"/>
      <c r="O1604" s="297"/>
      <c r="P1604" s="297"/>
      <c r="Q1604" s="297"/>
      <c r="R1604" s="297"/>
      <c r="S1604" s="297"/>
      <c r="T1604" s="297"/>
      <c r="U1604" s="297"/>
      <c r="V1604" s="297"/>
      <c r="W1604" s="297"/>
      <c r="X1604" s="297"/>
      <c r="Y1604" s="297"/>
      <c r="Z1604" s="297"/>
      <c r="AA1604" s="297"/>
      <c r="AB1604" s="297"/>
      <c r="AC1604" s="297"/>
    </row>
    <row r="1605" spans="1:29" ht="18.75" customHeight="1" x14ac:dyDescent="0.2">
      <c r="A1605" s="297"/>
      <c r="B1605" s="297"/>
      <c r="C1605" s="297"/>
      <c r="D1605" s="297"/>
      <c r="E1605" s="297"/>
      <c r="F1605" s="297"/>
      <c r="G1605" s="297"/>
      <c r="H1605" s="297"/>
      <c r="I1605" s="297"/>
      <c r="J1605" s="297"/>
      <c r="K1605" s="297"/>
      <c r="L1605" s="297"/>
      <c r="M1605" s="297"/>
      <c r="N1605" s="297"/>
      <c r="O1605" s="297"/>
      <c r="P1605" s="297"/>
      <c r="Q1605" s="297"/>
      <c r="R1605" s="297"/>
      <c r="S1605" s="297"/>
      <c r="T1605" s="297"/>
      <c r="U1605" s="297"/>
      <c r="V1605" s="297"/>
      <c r="W1605" s="297"/>
      <c r="X1605" s="297"/>
      <c r="Y1605" s="297"/>
      <c r="Z1605" s="297"/>
      <c r="AA1605" s="297"/>
      <c r="AB1605" s="297"/>
      <c r="AC1605" s="297"/>
    </row>
    <row r="1606" spans="1:29" ht="18.75" customHeight="1" x14ac:dyDescent="0.2">
      <c r="A1606" s="297"/>
      <c r="B1606" s="297"/>
      <c r="C1606" s="297"/>
      <c r="D1606" s="297"/>
      <c r="E1606" s="297"/>
      <c r="F1606" s="297"/>
      <c r="G1606" s="297"/>
      <c r="H1606" s="297"/>
      <c r="I1606" s="297"/>
      <c r="J1606" s="297"/>
      <c r="K1606" s="297"/>
      <c r="L1606" s="297"/>
      <c r="M1606" s="297"/>
      <c r="N1606" s="297"/>
      <c r="O1606" s="297"/>
      <c r="P1606" s="297"/>
      <c r="Q1606" s="297"/>
      <c r="R1606" s="297"/>
      <c r="S1606" s="297"/>
      <c r="T1606" s="297"/>
      <c r="U1606" s="297"/>
      <c r="V1606" s="297"/>
      <c r="W1606" s="297"/>
      <c r="X1606" s="297"/>
      <c r="Y1606" s="297"/>
      <c r="Z1606" s="297"/>
      <c r="AA1606" s="297"/>
      <c r="AB1606" s="297"/>
      <c r="AC1606" s="297"/>
    </row>
    <row r="1607" spans="1:29" ht="18.75" customHeight="1" x14ac:dyDescent="0.2">
      <c r="A1607" s="297"/>
      <c r="B1607" s="297"/>
      <c r="C1607" s="297"/>
      <c r="D1607" s="297"/>
      <c r="E1607" s="297"/>
      <c r="F1607" s="297"/>
      <c r="G1607" s="297"/>
      <c r="H1607" s="297"/>
      <c r="I1607" s="297"/>
      <c r="J1607" s="297"/>
      <c r="K1607" s="297"/>
      <c r="L1607" s="297"/>
      <c r="M1607" s="297"/>
      <c r="N1607" s="297"/>
      <c r="O1607" s="297"/>
      <c r="P1607" s="297"/>
      <c r="Q1607" s="297"/>
      <c r="R1607" s="297"/>
      <c r="S1607" s="297"/>
      <c r="T1607" s="297"/>
      <c r="U1607" s="297"/>
      <c r="V1607" s="297"/>
      <c r="W1607" s="297"/>
      <c r="X1607" s="297"/>
      <c r="Y1607" s="297"/>
      <c r="Z1607" s="297"/>
      <c r="AA1607" s="297"/>
      <c r="AB1607" s="297"/>
      <c r="AC1607" s="297"/>
    </row>
    <row r="1608" spans="1:29" ht="18.75" customHeight="1" x14ac:dyDescent="0.2">
      <c r="A1608" s="297"/>
      <c r="B1608" s="297"/>
      <c r="C1608" s="297"/>
      <c r="D1608" s="297"/>
      <c r="E1608" s="297"/>
      <c r="F1608" s="297"/>
      <c r="G1608" s="297"/>
      <c r="H1608" s="297"/>
      <c r="I1608" s="297"/>
      <c r="J1608" s="297"/>
      <c r="K1608" s="297"/>
      <c r="L1608" s="297"/>
      <c r="M1608" s="297"/>
      <c r="N1608" s="297"/>
      <c r="O1608" s="297"/>
      <c r="P1608" s="297"/>
      <c r="Q1608" s="297"/>
      <c r="R1608" s="297"/>
      <c r="S1608" s="297"/>
      <c r="T1608" s="297"/>
      <c r="U1608" s="297"/>
      <c r="V1608" s="297"/>
      <c r="W1608" s="297"/>
      <c r="X1608" s="297"/>
      <c r="Y1608" s="297"/>
      <c r="Z1608" s="297"/>
      <c r="AA1608" s="297"/>
      <c r="AB1608" s="297"/>
      <c r="AC1608" s="297"/>
    </row>
    <row r="1609" spans="1:29" ht="18.75" customHeight="1" x14ac:dyDescent="0.2">
      <c r="A1609" s="297"/>
      <c r="B1609" s="297"/>
      <c r="C1609" s="297"/>
      <c r="D1609" s="297"/>
      <c r="E1609" s="297"/>
      <c r="F1609" s="297"/>
      <c r="G1609" s="297"/>
      <c r="H1609" s="297"/>
      <c r="I1609" s="297"/>
      <c r="J1609" s="297"/>
      <c r="K1609" s="297"/>
      <c r="L1609" s="297"/>
      <c r="M1609" s="297"/>
      <c r="N1609" s="297"/>
      <c r="O1609" s="297"/>
      <c r="P1609" s="297"/>
      <c r="Q1609" s="297"/>
      <c r="R1609" s="297"/>
      <c r="S1609" s="297"/>
      <c r="T1609" s="297"/>
      <c r="U1609" s="297"/>
      <c r="V1609" s="297"/>
      <c r="W1609" s="297"/>
      <c r="X1609" s="297"/>
      <c r="Y1609" s="297"/>
      <c r="Z1609" s="297"/>
      <c r="AA1609" s="297"/>
      <c r="AB1609" s="297"/>
      <c r="AC1609" s="297"/>
    </row>
    <row r="1610" spans="1:29" ht="18.75" customHeight="1" x14ac:dyDescent="0.2">
      <c r="A1610" s="297"/>
      <c r="B1610" s="297"/>
      <c r="C1610" s="297"/>
      <c r="D1610" s="297"/>
      <c r="E1610" s="297"/>
      <c r="F1610" s="297"/>
      <c r="G1610" s="297"/>
      <c r="H1610" s="297"/>
      <c r="I1610" s="297"/>
      <c r="J1610" s="297"/>
      <c r="K1610" s="297"/>
      <c r="L1610" s="297"/>
      <c r="M1610" s="297"/>
      <c r="N1610" s="297"/>
      <c r="O1610" s="297"/>
      <c r="P1610" s="297"/>
      <c r="Q1610" s="297"/>
      <c r="R1610" s="297"/>
      <c r="S1610" s="297"/>
      <c r="T1610" s="297"/>
      <c r="U1610" s="297"/>
      <c r="V1610" s="297"/>
      <c r="W1610" s="297"/>
      <c r="X1610" s="297"/>
      <c r="Y1610" s="297"/>
      <c r="Z1610" s="297"/>
      <c r="AA1610" s="297"/>
      <c r="AB1610" s="297"/>
      <c r="AC1610" s="297"/>
    </row>
    <row r="1611" spans="1:29" ht="18.75" customHeight="1" x14ac:dyDescent="0.2">
      <c r="A1611" s="297"/>
      <c r="B1611" s="297"/>
      <c r="C1611" s="297"/>
      <c r="D1611" s="297"/>
      <c r="E1611" s="297"/>
      <c r="F1611" s="297"/>
      <c r="G1611" s="297"/>
      <c r="H1611" s="297"/>
      <c r="I1611" s="297"/>
      <c r="J1611" s="297"/>
      <c r="K1611" s="297"/>
      <c r="L1611" s="297"/>
      <c r="M1611" s="297"/>
      <c r="N1611" s="297"/>
      <c r="O1611" s="297"/>
      <c r="P1611" s="297"/>
      <c r="Q1611" s="297"/>
      <c r="R1611" s="297"/>
      <c r="S1611" s="297"/>
      <c r="T1611" s="297"/>
      <c r="U1611" s="297"/>
      <c r="V1611" s="297"/>
      <c r="W1611" s="297"/>
      <c r="X1611" s="297"/>
      <c r="Y1611" s="297"/>
      <c r="Z1611" s="297"/>
      <c r="AA1611" s="297"/>
      <c r="AB1611" s="297"/>
      <c r="AC1611" s="297"/>
    </row>
    <row r="1612" spans="1:29" ht="18.75" customHeight="1" x14ac:dyDescent="0.2">
      <c r="A1612" s="297"/>
      <c r="B1612" s="297"/>
      <c r="C1612" s="297"/>
      <c r="D1612" s="297"/>
      <c r="E1612" s="297"/>
      <c r="F1612" s="297"/>
      <c r="G1612" s="297"/>
      <c r="H1612" s="297"/>
      <c r="I1612" s="297"/>
      <c r="J1612" s="297"/>
      <c r="K1612" s="297"/>
      <c r="L1612" s="297"/>
      <c r="M1612" s="297"/>
      <c r="N1612" s="297"/>
      <c r="O1612" s="297"/>
      <c r="P1612" s="297"/>
      <c r="Q1612" s="297"/>
      <c r="R1612" s="297"/>
      <c r="S1612" s="297"/>
      <c r="T1612" s="297"/>
      <c r="U1612" s="297"/>
      <c r="V1612" s="297"/>
      <c r="W1612" s="297"/>
      <c r="X1612" s="297"/>
      <c r="Y1612" s="297"/>
      <c r="Z1612" s="297"/>
      <c r="AA1612" s="297"/>
      <c r="AB1612" s="297"/>
      <c r="AC1612" s="297"/>
    </row>
    <row r="1613" spans="1:29" ht="18.75" customHeight="1" x14ac:dyDescent="0.2">
      <c r="A1613" s="297"/>
      <c r="B1613" s="297"/>
      <c r="C1613" s="297"/>
      <c r="D1613" s="297"/>
      <c r="E1613" s="297"/>
      <c r="F1613" s="297"/>
      <c r="G1613" s="297"/>
      <c r="H1613" s="297"/>
      <c r="I1613" s="297"/>
      <c r="J1613" s="297"/>
      <c r="K1613" s="297"/>
      <c r="L1613" s="297"/>
      <c r="M1613" s="297"/>
      <c r="N1613" s="297"/>
      <c r="O1613" s="297"/>
      <c r="P1613" s="297"/>
      <c r="Q1613" s="297"/>
      <c r="R1613" s="297"/>
      <c r="S1613" s="297"/>
      <c r="T1613" s="297"/>
      <c r="U1613" s="297"/>
      <c r="V1613" s="297"/>
      <c r="W1613" s="297"/>
      <c r="X1613" s="297"/>
      <c r="Y1613" s="297"/>
      <c r="Z1613" s="297"/>
      <c r="AA1613" s="297"/>
      <c r="AB1613" s="297"/>
      <c r="AC1613" s="297"/>
    </row>
    <row r="1614" spans="1:29" ht="18.75" customHeight="1" x14ac:dyDescent="0.2">
      <c r="A1614" s="297"/>
      <c r="B1614" s="297"/>
      <c r="C1614" s="297"/>
      <c r="D1614" s="297"/>
      <c r="E1614" s="297"/>
      <c r="F1614" s="297"/>
      <c r="G1614" s="297"/>
      <c r="H1614" s="297"/>
      <c r="I1614" s="297"/>
      <c r="J1614" s="297"/>
      <c r="K1614" s="297"/>
      <c r="L1614" s="297"/>
      <c r="M1614" s="297"/>
      <c r="N1614" s="297"/>
      <c r="O1614" s="297"/>
      <c r="P1614" s="297"/>
      <c r="Q1614" s="297"/>
      <c r="R1614" s="297"/>
      <c r="S1614" s="297"/>
      <c r="T1614" s="297"/>
      <c r="U1614" s="297"/>
      <c r="V1614" s="297"/>
      <c r="W1614" s="297"/>
      <c r="X1614" s="297"/>
      <c r="Y1614" s="297"/>
      <c r="Z1614" s="297"/>
      <c r="AA1614" s="297"/>
      <c r="AB1614" s="297"/>
      <c r="AC1614" s="297"/>
    </row>
    <row r="1615" spans="1:29" ht="18.75" customHeight="1" x14ac:dyDescent="0.2">
      <c r="A1615" s="297"/>
      <c r="B1615" s="297"/>
      <c r="C1615" s="297"/>
      <c r="D1615" s="297"/>
      <c r="E1615" s="297"/>
      <c r="F1615" s="297"/>
      <c r="G1615" s="297"/>
      <c r="H1615" s="297"/>
      <c r="I1615" s="297"/>
      <c r="J1615" s="297"/>
      <c r="K1615" s="297"/>
      <c r="L1615" s="297"/>
      <c r="M1615" s="297"/>
      <c r="N1615" s="297"/>
      <c r="O1615" s="297"/>
      <c r="P1615" s="297"/>
      <c r="Q1615" s="297"/>
      <c r="R1615" s="297"/>
      <c r="S1615" s="297"/>
      <c r="T1615" s="297"/>
      <c r="U1615" s="297"/>
      <c r="V1615" s="297"/>
      <c r="W1615" s="297"/>
      <c r="X1615" s="297"/>
      <c r="Y1615" s="297"/>
      <c r="Z1615" s="297"/>
      <c r="AA1615" s="297"/>
      <c r="AB1615" s="297"/>
      <c r="AC1615" s="297"/>
    </row>
    <row r="1616" spans="1:29" ht="18.75" customHeight="1" x14ac:dyDescent="0.2">
      <c r="A1616" s="297"/>
      <c r="B1616" s="297"/>
      <c r="C1616" s="297"/>
      <c r="D1616" s="297"/>
      <c r="E1616" s="297"/>
      <c r="F1616" s="297"/>
      <c r="G1616" s="297"/>
      <c r="H1616" s="297"/>
      <c r="I1616" s="297"/>
      <c r="J1616" s="297"/>
      <c r="K1616" s="297"/>
      <c r="L1616" s="297"/>
      <c r="M1616" s="297"/>
      <c r="N1616" s="297"/>
      <c r="O1616" s="297"/>
      <c r="P1616" s="297"/>
      <c r="Q1616" s="297"/>
      <c r="R1616" s="297"/>
      <c r="S1616" s="297"/>
      <c r="T1616" s="297"/>
      <c r="U1616" s="297"/>
      <c r="V1616" s="297"/>
      <c r="W1616" s="297"/>
      <c r="X1616" s="297"/>
      <c r="Y1616" s="297"/>
      <c r="Z1616" s="297"/>
      <c r="AA1616" s="297"/>
      <c r="AB1616" s="297"/>
      <c r="AC1616" s="297"/>
    </row>
    <row r="1617" spans="1:29" ht="18.75" customHeight="1" x14ac:dyDescent="0.2">
      <c r="A1617" s="297"/>
      <c r="B1617" s="297"/>
      <c r="C1617" s="297"/>
      <c r="D1617" s="297"/>
      <c r="E1617" s="297"/>
      <c r="F1617" s="297"/>
      <c r="G1617" s="297"/>
      <c r="H1617" s="297"/>
      <c r="I1617" s="297"/>
      <c r="J1617" s="297"/>
      <c r="K1617" s="297"/>
      <c r="L1617" s="297"/>
      <c r="M1617" s="297"/>
      <c r="N1617" s="297"/>
      <c r="O1617" s="297"/>
      <c r="P1617" s="297"/>
      <c r="Q1617" s="297"/>
      <c r="R1617" s="297"/>
      <c r="S1617" s="297"/>
      <c r="T1617" s="297"/>
      <c r="U1617" s="297"/>
      <c r="V1617" s="297"/>
      <c r="W1617" s="297"/>
      <c r="X1617" s="297"/>
      <c r="Y1617" s="297"/>
      <c r="Z1617" s="297"/>
      <c r="AA1617" s="297"/>
      <c r="AB1617" s="297"/>
      <c r="AC1617" s="297"/>
    </row>
    <row r="1618" spans="1:29" ht="18.75" customHeight="1" x14ac:dyDescent="0.2">
      <c r="A1618" s="297"/>
      <c r="B1618" s="297"/>
      <c r="C1618" s="297"/>
      <c r="D1618" s="297"/>
      <c r="E1618" s="297"/>
      <c r="F1618" s="297"/>
      <c r="G1618" s="297"/>
      <c r="H1618" s="297"/>
      <c r="I1618" s="297"/>
      <c r="J1618" s="297"/>
      <c r="K1618" s="297"/>
      <c r="L1618" s="297"/>
      <c r="M1618" s="297"/>
      <c r="N1618" s="297"/>
      <c r="O1618" s="297"/>
      <c r="P1618" s="297"/>
      <c r="Q1618" s="297"/>
      <c r="R1618" s="297"/>
      <c r="S1618" s="297"/>
      <c r="T1618" s="297"/>
      <c r="U1618" s="297"/>
      <c r="V1618" s="297"/>
      <c r="W1618" s="297"/>
      <c r="X1618" s="297"/>
      <c r="Y1618" s="297"/>
      <c r="Z1618" s="297"/>
      <c r="AA1618" s="297"/>
      <c r="AB1618" s="297"/>
      <c r="AC1618" s="297"/>
    </row>
    <row r="1619" spans="1:29" ht="18.75" customHeight="1" x14ac:dyDescent="0.2">
      <c r="A1619" s="297"/>
      <c r="B1619" s="297"/>
      <c r="C1619" s="297"/>
      <c r="D1619" s="297"/>
      <c r="E1619" s="297"/>
      <c r="F1619" s="297"/>
      <c r="G1619" s="297"/>
      <c r="H1619" s="297"/>
      <c r="I1619" s="297"/>
      <c r="J1619" s="297"/>
      <c r="K1619" s="297"/>
      <c r="L1619" s="297"/>
      <c r="M1619" s="297"/>
      <c r="N1619" s="297"/>
      <c r="O1619" s="297"/>
      <c r="P1619" s="297"/>
      <c r="Q1619" s="297"/>
      <c r="R1619" s="297"/>
      <c r="S1619" s="297"/>
      <c r="T1619" s="297"/>
      <c r="U1619" s="297"/>
      <c r="V1619" s="297"/>
      <c r="W1619" s="297"/>
      <c r="X1619" s="297"/>
      <c r="Y1619" s="297"/>
      <c r="Z1619" s="297"/>
      <c r="AA1619" s="297"/>
      <c r="AB1619" s="297"/>
      <c r="AC1619" s="297"/>
    </row>
    <row r="1620" spans="1:29" ht="18.75" customHeight="1" x14ac:dyDescent="0.2">
      <c r="A1620" s="297"/>
      <c r="B1620" s="297"/>
      <c r="C1620" s="297"/>
      <c r="D1620" s="297"/>
      <c r="E1620" s="297"/>
      <c r="F1620" s="297"/>
      <c r="G1620" s="297"/>
      <c r="H1620" s="297"/>
      <c r="I1620" s="297"/>
      <c r="J1620" s="297"/>
      <c r="K1620" s="297"/>
      <c r="L1620" s="297"/>
      <c r="M1620" s="297"/>
      <c r="N1620" s="297"/>
      <c r="O1620" s="297"/>
      <c r="P1620" s="297"/>
      <c r="Q1620" s="297"/>
      <c r="R1620" s="297"/>
      <c r="S1620" s="297"/>
      <c r="T1620" s="297"/>
      <c r="U1620" s="297"/>
      <c r="V1620" s="297"/>
      <c r="W1620" s="297"/>
      <c r="X1620" s="297"/>
      <c r="Y1620" s="297"/>
      <c r="Z1620" s="297"/>
      <c r="AA1620" s="297"/>
      <c r="AB1620" s="297"/>
      <c r="AC1620" s="297"/>
    </row>
    <row r="1621" spans="1:29" ht="18.75" customHeight="1" x14ac:dyDescent="0.2">
      <c r="A1621" s="297"/>
      <c r="B1621" s="297"/>
      <c r="C1621" s="297"/>
      <c r="D1621" s="297"/>
      <c r="E1621" s="297"/>
      <c r="F1621" s="297"/>
      <c r="G1621" s="297"/>
      <c r="H1621" s="297"/>
      <c r="I1621" s="297"/>
      <c r="J1621" s="297"/>
      <c r="K1621" s="297"/>
      <c r="L1621" s="297"/>
      <c r="M1621" s="297"/>
      <c r="N1621" s="297"/>
      <c r="O1621" s="297"/>
      <c r="P1621" s="297"/>
      <c r="Q1621" s="297"/>
      <c r="R1621" s="297"/>
      <c r="S1621" s="297"/>
      <c r="T1621" s="297"/>
      <c r="U1621" s="297"/>
      <c r="V1621" s="297"/>
      <c r="W1621" s="297"/>
      <c r="X1621" s="297"/>
      <c r="Y1621" s="297"/>
      <c r="Z1621" s="297"/>
      <c r="AA1621" s="297"/>
      <c r="AB1621" s="297"/>
      <c r="AC1621" s="297"/>
    </row>
    <row r="1622" spans="1:29" ht="18.75" customHeight="1" x14ac:dyDescent="0.2">
      <c r="A1622" s="297"/>
      <c r="B1622" s="297"/>
      <c r="C1622" s="297"/>
      <c r="D1622" s="297"/>
      <c r="E1622" s="297"/>
      <c r="F1622" s="297"/>
      <c r="G1622" s="297"/>
      <c r="H1622" s="297"/>
      <c r="I1622" s="297"/>
      <c r="J1622" s="297"/>
      <c r="K1622" s="297"/>
      <c r="L1622" s="297"/>
      <c r="M1622" s="297"/>
      <c r="N1622" s="297"/>
      <c r="O1622" s="297"/>
      <c r="P1622" s="297"/>
      <c r="Q1622" s="297"/>
      <c r="R1622" s="297"/>
      <c r="S1622" s="297"/>
      <c r="T1622" s="297"/>
      <c r="U1622" s="297"/>
      <c r="V1622" s="297"/>
      <c r="W1622" s="297"/>
      <c r="X1622" s="297"/>
      <c r="Y1622" s="297"/>
      <c r="Z1622" s="297"/>
      <c r="AA1622" s="297"/>
      <c r="AB1622" s="297"/>
      <c r="AC1622" s="297"/>
    </row>
    <row r="1623" spans="1:29" ht="18.75" customHeight="1" x14ac:dyDescent="0.2">
      <c r="A1623" s="297"/>
      <c r="B1623" s="297"/>
      <c r="C1623" s="297"/>
      <c r="D1623" s="297"/>
      <c r="E1623" s="297"/>
      <c r="F1623" s="297"/>
      <c r="G1623" s="297"/>
      <c r="H1623" s="297"/>
      <c r="I1623" s="297"/>
      <c r="J1623" s="297"/>
      <c r="K1623" s="297"/>
      <c r="L1623" s="297"/>
      <c r="M1623" s="297"/>
      <c r="N1623" s="297"/>
      <c r="O1623" s="297"/>
      <c r="P1623" s="297"/>
      <c r="Q1623" s="297"/>
      <c r="R1623" s="297"/>
      <c r="S1623" s="297"/>
      <c r="T1623" s="297"/>
      <c r="U1623" s="297"/>
      <c r="V1623" s="297"/>
      <c r="W1623" s="297"/>
      <c r="X1623" s="297"/>
      <c r="Y1623" s="297"/>
      <c r="Z1623" s="297"/>
      <c r="AA1623" s="297"/>
      <c r="AB1623" s="297"/>
      <c r="AC1623" s="297"/>
    </row>
    <row r="1624" spans="1:29" ht="18.75" customHeight="1" x14ac:dyDescent="0.2">
      <c r="A1624" s="297"/>
      <c r="B1624" s="297"/>
      <c r="C1624" s="297"/>
      <c r="D1624" s="297"/>
      <c r="E1624" s="297"/>
      <c r="F1624" s="297"/>
      <c r="G1624" s="297"/>
      <c r="H1624" s="297"/>
      <c r="I1624" s="297"/>
      <c r="J1624" s="297"/>
      <c r="K1624" s="297"/>
      <c r="L1624" s="297"/>
      <c r="M1624" s="297"/>
      <c r="N1624" s="297"/>
      <c r="O1624" s="297"/>
      <c r="P1624" s="297"/>
      <c r="Q1624" s="297"/>
      <c r="R1624" s="297"/>
      <c r="S1624" s="297"/>
      <c r="T1624" s="297"/>
      <c r="U1624" s="297"/>
      <c r="V1624" s="297"/>
      <c r="W1624" s="297"/>
      <c r="X1624" s="297"/>
      <c r="Y1624" s="297"/>
      <c r="Z1624" s="297"/>
      <c r="AA1624" s="297"/>
      <c r="AB1624" s="297"/>
      <c r="AC1624" s="297"/>
    </row>
    <row r="1625" spans="1:29" ht="18.75" customHeight="1" x14ac:dyDescent="0.2">
      <c r="A1625" s="297"/>
      <c r="B1625" s="297"/>
      <c r="C1625" s="297"/>
      <c r="D1625" s="297"/>
      <c r="E1625" s="297"/>
      <c r="F1625" s="297"/>
      <c r="G1625" s="297"/>
      <c r="H1625" s="297"/>
      <c r="I1625" s="297"/>
      <c r="J1625" s="297"/>
      <c r="K1625" s="297"/>
      <c r="L1625" s="297"/>
      <c r="M1625" s="297"/>
      <c r="N1625" s="297"/>
      <c r="O1625" s="297"/>
      <c r="P1625" s="297"/>
      <c r="Q1625" s="297"/>
      <c r="R1625" s="297"/>
      <c r="S1625" s="297"/>
      <c r="T1625" s="297"/>
      <c r="U1625" s="297"/>
      <c r="V1625" s="297"/>
      <c r="W1625" s="297"/>
      <c r="X1625" s="297"/>
      <c r="Y1625" s="297"/>
      <c r="Z1625" s="297"/>
      <c r="AA1625" s="297"/>
      <c r="AB1625" s="297"/>
      <c r="AC1625" s="297"/>
    </row>
    <row r="1626" spans="1:29" ht="18.75" customHeight="1" x14ac:dyDescent="0.2">
      <c r="A1626" s="297"/>
      <c r="B1626" s="297"/>
      <c r="C1626" s="297"/>
      <c r="D1626" s="297"/>
      <c r="E1626" s="297"/>
      <c r="F1626" s="297"/>
      <c r="G1626" s="297"/>
      <c r="H1626" s="297"/>
      <c r="I1626" s="297"/>
      <c r="J1626" s="297"/>
      <c r="K1626" s="297"/>
      <c r="L1626" s="297"/>
      <c r="M1626" s="297"/>
      <c r="N1626" s="297"/>
      <c r="O1626" s="297"/>
      <c r="P1626" s="297"/>
      <c r="Q1626" s="297"/>
      <c r="R1626" s="297"/>
      <c r="S1626" s="297"/>
      <c r="T1626" s="297"/>
      <c r="U1626" s="297"/>
      <c r="V1626" s="297"/>
      <c r="W1626" s="297"/>
      <c r="X1626" s="297"/>
      <c r="Y1626" s="297"/>
      <c r="Z1626" s="297"/>
      <c r="AA1626" s="297"/>
      <c r="AB1626" s="297"/>
      <c r="AC1626" s="297"/>
    </row>
    <row r="1627" spans="1:29" ht="18.75" customHeight="1" x14ac:dyDescent="0.2">
      <c r="A1627" s="297"/>
      <c r="B1627" s="297"/>
      <c r="C1627" s="297"/>
      <c r="D1627" s="297"/>
      <c r="E1627" s="297"/>
      <c r="F1627" s="297"/>
      <c r="G1627" s="297"/>
      <c r="H1627" s="297"/>
      <c r="I1627" s="297"/>
      <c r="J1627" s="297"/>
      <c r="K1627" s="297"/>
      <c r="L1627" s="297"/>
      <c r="M1627" s="297"/>
      <c r="N1627" s="297"/>
      <c r="O1627" s="297"/>
      <c r="P1627" s="297"/>
      <c r="Q1627" s="297"/>
      <c r="R1627" s="297"/>
      <c r="S1627" s="297"/>
      <c r="T1627" s="297"/>
      <c r="U1627" s="297"/>
      <c r="V1627" s="297"/>
      <c r="W1627" s="297"/>
      <c r="X1627" s="297"/>
      <c r="Y1627" s="297"/>
      <c r="Z1627" s="297"/>
      <c r="AA1627" s="297"/>
      <c r="AB1627" s="297"/>
      <c r="AC1627" s="297"/>
    </row>
    <row r="1628" spans="1:29" ht="18.75" customHeight="1" x14ac:dyDescent="0.2">
      <c r="A1628" s="297"/>
      <c r="B1628" s="297"/>
      <c r="C1628" s="297"/>
      <c r="D1628" s="297"/>
      <c r="E1628" s="297"/>
      <c r="F1628" s="297"/>
      <c r="G1628" s="297"/>
      <c r="H1628" s="297"/>
      <c r="I1628" s="297"/>
      <c r="J1628" s="297"/>
      <c r="K1628" s="297"/>
      <c r="L1628" s="297"/>
      <c r="M1628" s="297"/>
      <c r="N1628" s="297"/>
      <c r="O1628" s="297"/>
      <c r="P1628" s="297"/>
      <c r="Q1628" s="297"/>
      <c r="R1628" s="297"/>
      <c r="S1628" s="297"/>
      <c r="T1628" s="297"/>
      <c r="U1628" s="297"/>
      <c r="V1628" s="297"/>
      <c r="W1628" s="297"/>
      <c r="X1628" s="297"/>
      <c r="Y1628" s="297"/>
      <c r="Z1628" s="297"/>
      <c r="AA1628" s="297"/>
      <c r="AB1628" s="297"/>
      <c r="AC1628" s="297"/>
    </row>
    <row r="1629" spans="1:29" ht="18.75" customHeight="1" x14ac:dyDescent="0.2">
      <c r="A1629" s="297"/>
      <c r="B1629" s="297"/>
      <c r="C1629" s="297"/>
      <c r="D1629" s="297"/>
      <c r="E1629" s="297"/>
      <c r="F1629" s="297"/>
      <c r="G1629" s="297"/>
      <c r="H1629" s="297"/>
      <c r="I1629" s="297"/>
      <c r="J1629" s="297"/>
      <c r="K1629" s="297"/>
      <c r="L1629" s="297"/>
      <c r="M1629" s="297"/>
      <c r="N1629" s="297"/>
      <c r="O1629" s="297"/>
      <c r="P1629" s="297"/>
      <c r="Q1629" s="297"/>
      <c r="R1629" s="297"/>
      <c r="S1629" s="297"/>
      <c r="T1629" s="297"/>
      <c r="U1629" s="297"/>
      <c r="V1629" s="297"/>
      <c r="W1629" s="297"/>
      <c r="X1629" s="297"/>
      <c r="Y1629" s="297"/>
      <c r="Z1629" s="297"/>
      <c r="AA1629" s="297"/>
      <c r="AB1629" s="297"/>
      <c r="AC1629" s="297"/>
    </row>
    <row r="1630" spans="1:29" ht="18.75" customHeight="1" x14ac:dyDescent="0.2">
      <c r="A1630" s="297"/>
      <c r="B1630" s="297"/>
      <c r="C1630" s="297"/>
      <c r="D1630" s="297"/>
      <c r="E1630" s="297"/>
      <c r="F1630" s="297"/>
      <c r="G1630" s="297"/>
      <c r="H1630" s="297"/>
      <c r="I1630" s="297"/>
      <c r="J1630" s="297"/>
      <c r="K1630" s="297"/>
      <c r="L1630" s="297"/>
      <c r="M1630" s="297"/>
      <c r="N1630" s="297"/>
      <c r="O1630" s="297"/>
      <c r="P1630" s="297"/>
      <c r="Q1630" s="297"/>
      <c r="R1630" s="297"/>
      <c r="S1630" s="297"/>
      <c r="T1630" s="297"/>
      <c r="U1630" s="297"/>
      <c r="V1630" s="297"/>
      <c r="W1630" s="297"/>
      <c r="X1630" s="297"/>
      <c r="Y1630" s="297"/>
      <c r="Z1630" s="297"/>
      <c r="AA1630" s="297"/>
      <c r="AB1630" s="297"/>
      <c r="AC1630" s="297"/>
    </row>
    <row r="1631" spans="1:29" ht="18.75" customHeight="1" x14ac:dyDescent="0.2">
      <c r="A1631" s="297"/>
      <c r="B1631" s="297"/>
      <c r="C1631" s="297"/>
      <c r="D1631" s="297"/>
      <c r="E1631" s="297"/>
      <c r="F1631" s="297"/>
      <c r="G1631" s="297"/>
      <c r="H1631" s="297"/>
      <c r="I1631" s="297"/>
      <c r="J1631" s="297"/>
      <c r="K1631" s="297"/>
      <c r="L1631" s="297"/>
      <c r="M1631" s="297"/>
      <c r="N1631" s="297"/>
      <c r="O1631" s="297"/>
      <c r="P1631" s="297"/>
      <c r="Q1631" s="297"/>
      <c r="R1631" s="297"/>
      <c r="S1631" s="297"/>
      <c r="T1631" s="297"/>
      <c r="U1631" s="297"/>
      <c r="V1631" s="297"/>
      <c r="W1631" s="297"/>
      <c r="X1631" s="297"/>
      <c r="Y1631" s="297"/>
      <c r="Z1631" s="297"/>
      <c r="AA1631" s="297"/>
      <c r="AB1631" s="297"/>
      <c r="AC1631" s="297"/>
    </row>
    <row r="1632" spans="1:29" ht="18.75" customHeight="1" x14ac:dyDescent="0.2">
      <c r="A1632" s="297"/>
      <c r="B1632" s="297"/>
      <c r="C1632" s="297"/>
      <c r="D1632" s="297"/>
      <c r="E1632" s="297"/>
      <c r="F1632" s="297"/>
      <c r="G1632" s="297"/>
      <c r="H1632" s="297"/>
      <c r="I1632" s="297"/>
      <c r="J1632" s="297"/>
      <c r="K1632" s="297"/>
      <c r="L1632" s="297"/>
      <c r="M1632" s="297"/>
      <c r="N1632" s="297"/>
      <c r="O1632" s="297"/>
      <c r="P1632" s="297"/>
      <c r="Q1632" s="297"/>
      <c r="R1632" s="297"/>
      <c r="S1632" s="297"/>
      <c r="T1632" s="297"/>
      <c r="U1632" s="297"/>
      <c r="V1632" s="297"/>
      <c r="W1632" s="297"/>
      <c r="X1632" s="297"/>
      <c r="Y1632" s="297"/>
      <c r="Z1632" s="297"/>
      <c r="AA1632" s="297"/>
      <c r="AB1632" s="297"/>
      <c r="AC1632" s="297"/>
    </row>
    <row r="1633" spans="1:29" ht="18.75" customHeight="1" x14ac:dyDescent="0.2">
      <c r="A1633" s="297"/>
      <c r="B1633" s="297"/>
      <c r="C1633" s="297"/>
      <c r="D1633" s="297"/>
      <c r="E1633" s="297"/>
      <c r="F1633" s="297"/>
      <c r="G1633" s="297"/>
      <c r="H1633" s="297"/>
      <c r="I1633" s="297"/>
      <c r="J1633" s="297"/>
      <c r="K1633" s="297"/>
      <c r="L1633" s="297"/>
      <c r="M1633" s="297"/>
      <c r="N1633" s="297"/>
      <c r="O1633" s="297"/>
      <c r="P1633" s="297"/>
      <c r="Q1633" s="297"/>
      <c r="R1633" s="297"/>
      <c r="S1633" s="297"/>
      <c r="T1633" s="297"/>
      <c r="U1633" s="297"/>
      <c r="V1633" s="297"/>
      <c r="W1633" s="297"/>
      <c r="X1633" s="297"/>
      <c r="Y1633" s="297"/>
      <c r="Z1633" s="297"/>
      <c r="AA1633" s="297"/>
      <c r="AB1633" s="297"/>
      <c r="AC1633" s="297"/>
    </row>
    <row r="1634" spans="1:29" ht="18.75" customHeight="1" x14ac:dyDescent="0.2">
      <c r="A1634" s="297"/>
      <c r="B1634" s="297"/>
      <c r="C1634" s="297"/>
      <c r="D1634" s="297"/>
      <c r="E1634" s="297"/>
      <c r="F1634" s="297"/>
      <c r="G1634" s="297"/>
      <c r="H1634" s="297"/>
      <c r="I1634" s="297"/>
      <c r="J1634" s="297"/>
      <c r="K1634" s="297"/>
      <c r="L1634" s="297"/>
      <c r="M1634" s="297"/>
      <c r="N1634" s="297"/>
      <c r="O1634" s="297"/>
      <c r="P1634" s="297"/>
      <c r="Q1634" s="297"/>
      <c r="R1634" s="297"/>
      <c r="S1634" s="297"/>
      <c r="T1634" s="297"/>
      <c r="U1634" s="297"/>
      <c r="V1634" s="297"/>
      <c r="W1634" s="297"/>
      <c r="X1634" s="297"/>
      <c r="Y1634" s="297"/>
      <c r="Z1634" s="297"/>
      <c r="AA1634" s="297"/>
      <c r="AB1634" s="297"/>
      <c r="AC1634" s="297"/>
    </row>
    <row r="1635" spans="1:29" ht="18.75" customHeight="1" x14ac:dyDescent="0.2">
      <c r="A1635" s="297"/>
      <c r="B1635" s="297"/>
      <c r="C1635" s="297"/>
      <c r="D1635" s="297"/>
      <c r="E1635" s="297"/>
      <c r="F1635" s="297"/>
      <c r="G1635" s="297"/>
      <c r="H1635" s="297"/>
      <c r="I1635" s="297"/>
      <c r="J1635" s="297"/>
      <c r="K1635" s="297"/>
      <c r="L1635" s="297"/>
      <c r="M1635" s="297"/>
      <c r="N1635" s="297"/>
      <c r="O1635" s="297"/>
      <c r="P1635" s="297"/>
      <c r="Q1635" s="297"/>
      <c r="R1635" s="297"/>
      <c r="S1635" s="297"/>
      <c r="T1635" s="297"/>
      <c r="U1635" s="297"/>
      <c r="V1635" s="297"/>
      <c r="W1635" s="297"/>
      <c r="X1635" s="297"/>
      <c r="Y1635" s="297"/>
      <c r="Z1635" s="297"/>
      <c r="AA1635" s="297"/>
      <c r="AB1635" s="297"/>
      <c r="AC1635" s="297"/>
    </row>
    <row r="1636" spans="1:29" ht="18.75" customHeight="1" x14ac:dyDescent="0.2">
      <c r="A1636" s="297"/>
      <c r="B1636" s="297"/>
      <c r="C1636" s="297"/>
      <c r="D1636" s="297"/>
      <c r="E1636" s="297"/>
      <c r="F1636" s="297"/>
      <c r="G1636" s="297"/>
      <c r="H1636" s="297"/>
      <c r="I1636" s="297"/>
      <c r="J1636" s="297"/>
      <c r="K1636" s="297"/>
      <c r="L1636" s="297"/>
      <c r="M1636" s="297"/>
      <c r="N1636" s="297"/>
      <c r="O1636" s="297"/>
      <c r="P1636" s="297"/>
      <c r="Q1636" s="297"/>
      <c r="R1636" s="297"/>
      <c r="S1636" s="297"/>
      <c r="T1636" s="297"/>
      <c r="U1636" s="297"/>
      <c r="V1636" s="297"/>
      <c r="W1636" s="297"/>
      <c r="X1636" s="297"/>
      <c r="Y1636" s="297"/>
      <c r="Z1636" s="297"/>
      <c r="AA1636" s="297"/>
      <c r="AB1636" s="297"/>
      <c r="AC1636" s="297"/>
    </row>
    <row r="1637" spans="1:29" ht="18.75" customHeight="1" x14ac:dyDescent="0.2">
      <c r="A1637" s="297"/>
      <c r="B1637" s="297"/>
      <c r="C1637" s="297"/>
      <c r="D1637" s="297"/>
      <c r="E1637" s="297"/>
      <c r="F1637" s="297"/>
      <c r="G1637" s="297"/>
      <c r="H1637" s="297"/>
      <c r="I1637" s="297"/>
      <c r="J1637" s="297"/>
      <c r="K1637" s="297"/>
      <c r="L1637" s="297"/>
      <c r="M1637" s="297"/>
      <c r="N1637" s="297"/>
      <c r="O1637" s="297"/>
      <c r="P1637" s="297"/>
      <c r="Q1637" s="297"/>
      <c r="R1637" s="297"/>
      <c r="S1637" s="297"/>
      <c r="T1637" s="297"/>
      <c r="U1637" s="297"/>
      <c r="V1637" s="297"/>
      <c r="W1637" s="297"/>
      <c r="X1637" s="297"/>
      <c r="Y1637" s="297"/>
      <c r="Z1637" s="297"/>
      <c r="AA1637" s="297"/>
      <c r="AB1637" s="297"/>
      <c r="AC1637" s="297"/>
    </row>
    <row r="1638" spans="1:29" ht="18.75" customHeight="1" x14ac:dyDescent="0.2">
      <c r="A1638" s="297"/>
      <c r="B1638" s="297"/>
      <c r="C1638" s="297"/>
      <c r="D1638" s="297"/>
      <c r="E1638" s="297"/>
      <c r="F1638" s="297"/>
      <c r="G1638" s="297"/>
      <c r="H1638" s="297"/>
      <c r="I1638" s="297"/>
      <c r="J1638" s="297"/>
      <c r="K1638" s="297"/>
      <c r="L1638" s="297"/>
      <c r="M1638" s="297"/>
      <c r="N1638" s="297"/>
      <c r="O1638" s="297"/>
      <c r="P1638" s="297"/>
      <c r="Q1638" s="297"/>
      <c r="R1638" s="297"/>
      <c r="S1638" s="297"/>
      <c r="T1638" s="297"/>
      <c r="U1638" s="297"/>
      <c r="V1638" s="297"/>
      <c r="W1638" s="297"/>
      <c r="X1638" s="297"/>
      <c r="Y1638" s="297"/>
      <c r="Z1638" s="297"/>
      <c r="AA1638" s="297"/>
      <c r="AB1638" s="297"/>
      <c r="AC1638" s="297"/>
    </row>
    <row r="1639" spans="1:29" ht="18.75" customHeight="1" x14ac:dyDescent="0.2">
      <c r="A1639" s="297"/>
      <c r="B1639" s="297"/>
      <c r="C1639" s="297"/>
      <c r="D1639" s="297"/>
      <c r="E1639" s="297"/>
      <c r="F1639" s="297"/>
      <c r="G1639" s="297"/>
      <c r="H1639" s="297"/>
      <c r="I1639" s="297"/>
      <c r="J1639" s="297"/>
      <c r="K1639" s="297"/>
      <c r="L1639" s="297"/>
      <c r="M1639" s="297"/>
      <c r="N1639" s="297"/>
      <c r="O1639" s="297"/>
      <c r="P1639" s="297"/>
      <c r="Q1639" s="297"/>
      <c r="R1639" s="297"/>
      <c r="S1639" s="297"/>
      <c r="T1639" s="297"/>
      <c r="U1639" s="297"/>
      <c r="V1639" s="297"/>
      <c r="W1639" s="297"/>
      <c r="X1639" s="297"/>
      <c r="Y1639" s="297"/>
      <c r="Z1639" s="297"/>
      <c r="AA1639" s="297"/>
      <c r="AB1639" s="297"/>
      <c r="AC1639" s="297"/>
    </row>
    <row r="1640" spans="1:29" ht="18.75" customHeight="1" x14ac:dyDescent="0.2">
      <c r="A1640" s="297"/>
      <c r="B1640" s="297"/>
      <c r="C1640" s="297"/>
      <c r="D1640" s="297"/>
      <c r="E1640" s="297"/>
      <c r="F1640" s="297"/>
      <c r="G1640" s="297"/>
      <c r="H1640" s="297"/>
      <c r="I1640" s="297"/>
      <c r="J1640" s="297"/>
      <c r="K1640" s="297"/>
      <c r="L1640" s="297"/>
      <c r="M1640" s="297"/>
      <c r="N1640" s="297"/>
      <c r="O1640" s="297"/>
      <c r="P1640" s="297"/>
      <c r="Q1640" s="297"/>
      <c r="R1640" s="297"/>
      <c r="S1640" s="297"/>
      <c r="T1640" s="297"/>
      <c r="U1640" s="297"/>
      <c r="V1640" s="297"/>
      <c r="W1640" s="297"/>
      <c r="X1640" s="297"/>
      <c r="Y1640" s="297"/>
      <c r="Z1640" s="297"/>
      <c r="AA1640" s="297"/>
      <c r="AB1640" s="297"/>
      <c r="AC1640" s="297"/>
    </row>
    <row r="1641" spans="1:29" ht="18.75" customHeight="1" x14ac:dyDescent="0.2">
      <c r="A1641" s="297"/>
      <c r="B1641" s="297"/>
      <c r="C1641" s="297"/>
      <c r="D1641" s="297"/>
      <c r="E1641" s="297"/>
      <c r="F1641" s="297"/>
      <c r="G1641" s="297"/>
      <c r="H1641" s="297"/>
      <c r="I1641" s="297"/>
      <c r="J1641" s="297"/>
      <c r="K1641" s="297"/>
      <c r="L1641" s="297"/>
      <c r="M1641" s="297"/>
      <c r="N1641" s="297"/>
      <c r="O1641" s="297"/>
      <c r="P1641" s="297"/>
      <c r="Q1641" s="297"/>
      <c r="R1641" s="297"/>
      <c r="S1641" s="297"/>
      <c r="T1641" s="297"/>
      <c r="U1641" s="297"/>
      <c r="V1641" s="297"/>
      <c r="W1641" s="297"/>
      <c r="X1641" s="297"/>
      <c r="Y1641" s="297"/>
      <c r="Z1641" s="297"/>
      <c r="AA1641" s="297"/>
      <c r="AB1641" s="297"/>
      <c r="AC1641" s="297"/>
    </row>
    <row r="1642" spans="1:29" ht="18.75" customHeight="1" x14ac:dyDescent="0.2">
      <c r="A1642" s="297"/>
      <c r="B1642" s="297"/>
      <c r="C1642" s="297"/>
      <c r="D1642" s="297"/>
      <c r="E1642" s="297"/>
      <c r="F1642" s="297"/>
      <c r="G1642" s="297"/>
      <c r="H1642" s="297"/>
      <c r="I1642" s="297"/>
      <c r="J1642" s="297"/>
      <c r="K1642" s="297"/>
      <c r="L1642" s="297"/>
      <c r="M1642" s="297"/>
      <c r="N1642" s="297"/>
      <c r="O1642" s="297"/>
      <c r="P1642" s="297"/>
      <c r="Q1642" s="297"/>
      <c r="R1642" s="297"/>
      <c r="S1642" s="297"/>
      <c r="T1642" s="297"/>
      <c r="U1642" s="297"/>
      <c r="V1642" s="297"/>
      <c r="W1642" s="297"/>
      <c r="X1642" s="297"/>
      <c r="Y1642" s="297"/>
      <c r="Z1642" s="297"/>
      <c r="AA1642" s="297"/>
      <c r="AB1642" s="297"/>
      <c r="AC1642" s="297"/>
    </row>
    <row r="1643" spans="1:29" ht="18.75" customHeight="1" x14ac:dyDescent="0.2">
      <c r="A1643" s="297"/>
      <c r="B1643" s="297"/>
      <c r="C1643" s="297"/>
      <c r="D1643" s="297"/>
      <c r="E1643" s="297"/>
      <c r="F1643" s="297"/>
      <c r="G1643" s="297"/>
      <c r="H1643" s="297"/>
      <c r="I1643" s="297"/>
      <c r="J1643" s="297"/>
      <c r="K1643" s="297"/>
      <c r="L1643" s="297"/>
      <c r="M1643" s="297"/>
      <c r="N1643" s="297"/>
      <c r="O1643" s="297"/>
      <c r="P1643" s="297"/>
      <c r="Q1643" s="297"/>
      <c r="R1643" s="297"/>
      <c r="S1643" s="297"/>
      <c r="T1643" s="297"/>
      <c r="U1643" s="297"/>
      <c r="V1643" s="297"/>
      <c r="W1643" s="297"/>
      <c r="X1643" s="297"/>
      <c r="Y1643" s="297"/>
      <c r="Z1643" s="297"/>
      <c r="AA1643" s="297"/>
      <c r="AB1643" s="297"/>
      <c r="AC1643" s="297"/>
    </row>
    <row r="1644" spans="1:29" ht="18.75" customHeight="1" x14ac:dyDescent="0.2">
      <c r="A1644" s="297"/>
      <c r="B1644" s="297"/>
      <c r="C1644" s="297"/>
      <c r="D1644" s="297"/>
      <c r="E1644" s="297"/>
      <c r="F1644" s="297"/>
      <c r="G1644" s="297"/>
      <c r="H1644" s="297"/>
      <c r="I1644" s="297"/>
      <c r="J1644" s="297"/>
      <c r="K1644" s="297"/>
      <c r="L1644" s="297"/>
      <c r="M1644" s="297"/>
      <c r="N1644" s="297"/>
      <c r="O1644" s="297"/>
      <c r="P1644" s="297"/>
      <c r="Q1644" s="297"/>
      <c r="R1644" s="297"/>
      <c r="S1644" s="297"/>
      <c r="T1644" s="297"/>
      <c r="U1644" s="297"/>
      <c r="V1644" s="297"/>
      <c r="W1644" s="297"/>
      <c r="X1644" s="297"/>
      <c r="Y1644" s="297"/>
      <c r="Z1644" s="297"/>
      <c r="AA1644" s="297"/>
      <c r="AB1644" s="297"/>
      <c r="AC1644" s="297"/>
    </row>
    <row r="1645" spans="1:29" ht="18.75" customHeight="1" x14ac:dyDescent="0.2">
      <c r="A1645" s="297"/>
      <c r="B1645" s="297"/>
      <c r="C1645" s="297"/>
      <c r="D1645" s="297"/>
      <c r="E1645" s="297"/>
      <c r="F1645" s="297"/>
      <c r="G1645" s="297"/>
      <c r="H1645" s="297"/>
      <c r="I1645" s="297"/>
      <c r="J1645" s="297"/>
      <c r="K1645" s="297"/>
      <c r="L1645" s="297"/>
      <c r="M1645" s="297"/>
      <c r="N1645" s="297"/>
      <c r="O1645" s="297"/>
      <c r="P1645" s="297"/>
      <c r="Q1645" s="297"/>
      <c r="R1645" s="297"/>
      <c r="S1645" s="297"/>
      <c r="T1645" s="297"/>
      <c r="U1645" s="297"/>
      <c r="V1645" s="297"/>
      <c r="W1645" s="297"/>
      <c r="X1645" s="297"/>
      <c r="Y1645" s="297"/>
      <c r="Z1645" s="297"/>
      <c r="AA1645" s="297"/>
      <c r="AB1645" s="297"/>
      <c r="AC1645" s="297"/>
    </row>
    <row r="1646" spans="1:29" ht="18.75" customHeight="1" x14ac:dyDescent="0.2">
      <c r="A1646" s="297"/>
      <c r="B1646" s="297"/>
      <c r="C1646" s="297"/>
      <c r="D1646" s="297"/>
      <c r="E1646" s="297"/>
      <c r="F1646" s="297"/>
      <c r="G1646" s="297"/>
      <c r="H1646" s="297"/>
      <c r="I1646" s="297"/>
      <c r="J1646" s="297"/>
      <c r="K1646" s="297"/>
      <c r="L1646" s="297"/>
      <c r="M1646" s="297"/>
      <c r="N1646" s="297"/>
      <c r="O1646" s="297"/>
      <c r="P1646" s="297"/>
      <c r="Q1646" s="297"/>
      <c r="R1646" s="297"/>
      <c r="S1646" s="297"/>
      <c r="T1646" s="297"/>
      <c r="U1646" s="297"/>
      <c r="V1646" s="297"/>
      <c r="W1646" s="297"/>
      <c r="X1646" s="297"/>
      <c r="Y1646" s="297"/>
      <c r="Z1646" s="297"/>
      <c r="AA1646" s="297"/>
      <c r="AB1646" s="297"/>
      <c r="AC1646" s="297"/>
    </row>
    <row r="1647" spans="1:29" ht="18.75" customHeight="1" x14ac:dyDescent="0.2">
      <c r="A1647" s="297"/>
      <c r="B1647" s="297"/>
      <c r="C1647" s="297"/>
      <c r="D1647" s="297"/>
      <c r="E1647" s="297"/>
      <c r="F1647" s="297"/>
      <c r="G1647" s="297"/>
      <c r="H1647" s="297"/>
      <c r="I1647" s="297"/>
      <c r="J1647" s="297"/>
      <c r="K1647" s="297"/>
      <c r="L1647" s="297"/>
      <c r="M1647" s="297"/>
      <c r="N1647" s="297"/>
      <c r="O1647" s="297"/>
      <c r="P1647" s="297"/>
      <c r="Q1647" s="297"/>
      <c r="R1647" s="297"/>
      <c r="S1647" s="297"/>
      <c r="T1647" s="297"/>
      <c r="U1647" s="297"/>
      <c r="V1647" s="297"/>
      <c r="W1647" s="297"/>
      <c r="X1647" s="297"/>
      <c r="Y1647" s="297"/>
      <c r="Z1647" s="297"/>
      <c r="AA1647" s="297"/>
      <c r="AB1647" s="297"/>
      <c r="AC1647" s="297"/>
    </row>
    <row r="1648" spans="1:29" ht="18.75" customHeight="1" x14ac:dyDescent="0.2">
      <c r="A1648" s="297"/>
      <c r="B1648" s="297"/>
      <c r="C1648" s="297"/>
      <c r="D1648" s="297"/>
      <c r="E1648" s="297"/>
      <c r="F1648" s="297"/>
      <c r="G1648" s="297"/>
      <c r="H1648" s="297"/>
      <c r="I1648" s="297"/>
      <c r="J1648" s="297"/>
      <c r="K1648" s="297"/>
      <c r="L1648" s="297"/>
      <c r="M1648" s="297"/>
      <c r="N1648" s="297"/>
      <c r="O1648" s="297"/>
      <c r="P1648" s="297"/>
      <c r="Q1648" s="297"/>
      <c r="R1648" s="297"/>
      <c r="S1648" s="297"/>
      <c r="T1648" s="297"/>
      <c r="U1648" s="297"/>
      <c r="V1648" s="297"/>
      <c r="W1648" s="297"/>
      <c r="X1648" s="297"/>
      <c r="Y1648" s="297"/>
      <c r="Z1648" s="297"/>
      <c r="AA1648" s="297"/>
      <c r="AB1648" s="297"/>
      <c r="AC1648" s="297"/>
    </row>
    <row r="1649" spans="1:29" ht="18.75" customHeight="1" x14ac:dyDescent="0.2">
      <c r="A1649" s="297"/>
      <c r="B1649" s="297"/>
      <c r="C1649" s="297"/>
      <c r="D1649" s="297"/>
      <c r="E1649" s="297"/>
      <c r="F1649" s="297"/>
      <c r="G1649" s="297"/>
      <c r="H1649" s="297"/>
      <c r="I1649" s="297"/>
      <c r="J1649" s="297"/>
      <c r="K1649" s="297"/>
      <c r="L1649" s="297"/>
      <c r="M1649" s="297"/>
      <c r="N1649" s="297"/>
      <c r="O1649" s="297"/>
      <c r="P1649" s="297"/>
      <c r="Q1649" s="297"/>
      <c r="R1649" s="297"/>
      <c r="S1649" s="297"/>
      <c r="T1649" s="297"/>
      <c r="U1649" s="297"/>
      <c r="V1649" s="297"/>
      <c r="W1649" s="297"/>
      <c r="X1649" s="297"/>
      <c r="Y1649" s="297"/>
      <c r="Z1649" s="297"/>
      <c r="AA1649" s="297"/>
      <c r="AB1649" s="297"/>
      <c r="AC1649" s="297"/>
    </row>
    <row r="1650" spans="1:29" ht="18.75" customHeight="1" x14ac:dyDescent="0.2">
      <c r="A1650" s="297"/>
      <c r="B1650" s="297"/>
      <c r="C1650" s="297"/>
      <c r="D1650" s="297"/>
      <c r="E1650" s="297"/>
      <c r="F1650" s="297"/>
      <c r="G1650" s="297"/>
      <c r="H1650" s="297"/>
      <c r="I1650" s="297"/>
      <c r="J1650" s="297"/>
      <c r="K1650" s="297"/>
      <c r="L1650" s="297"/>
      <c r="M1650" s="297"/>
      <c r="N1650" s="297"/>
      <c r="O1650" s="297"/>
      <c r="P1650" s="297"/>
      <c r="Q1650" s="297"/>
      <c r="R1650" s="297"/>
      <c r="S1650" s="297"/>
      <c r="T1650" s="297"/>
      <c r="U1650" s="297"/>
      <c r="V1650" s="297"/>
      <c r="W1650" s="297"/>
      <c r="X1650" s="297"/>
      <c r="Y1650" s="297"/>
      <c r="Z1650" s="297"/>
      <c r="AA1650" s="297"/>
      <c r="AB1650" s="297"/>
      <c r="AC1650" s="297"/>
    </row>
    <row r="1651" spans="1:29" ht="18.75" customHeight="1" x14ac:dyDescent="0.2">
      <c r="A1651" s="297"/>
      <c r="B1651" s="297"/>
      <c r="C1651" s="297"/>
      <c r="D1651" s="297"/>
      <c r="E1651" s="297"/>
      <c r="F1651" s="297"/>
      <c r="G1651" s="297"/>
      <c r="H1651" s="297"/>
      <c r="I1651" s="297"/>
      <c r="J1651" s="297"/>
      <c r="K1651" s="297"/>
      <c r="L1651" s="297"/>
      <c r="M1651" s="297"/>
      <c r="N1651" s="297"/>
      <c r="O1651" s="297"/>
      <c r="P1651" s="297"/>
      <c r="Q1651" s="297"/>
      <c r="R1651" s="297"/>
      <c r="S1651" s="297"/>
      <c r="T1651" s="297"/>
      <c r="U1651" s="297"/>
      <c r="V1651" s="297"/>
      <c r="W1651" s="297"/>
      <c r="X1651" s="297"/>
      <c r="Y1651" s="297"/>
      <c r="Z1651" s="297"/>
      <c r="AA1651" s="297"/>
      <c r="AB1651" s="297"/>
      <c r="AC1651" s="297"/>
    </row>
    <row r="1652" spans="1:29" ht="18.75" customHeight="1" x14ac:dyDescent="0.2">
      <c r="A1652" s="297"/>
      <c r="B1652" s="297"/>
      <c r="C1652" s="297"/>
      <c r="D1652" s="297"/>
      <c r="E1652" s="297"/>
      <c r="F1652" s="297"/>
      <c r="G1652" s="297"/>
      <c r="H1652" s="297"/>
      <c r="I1652" s="297"/>
      <c r="J1652" s="297"/>
      <c r="K1652" s="297"/>
      <c r="L1652" s="297"/>
      <c r="M1652" s="297"/>
      <c r="N1652" s="297"/>
      <c r="O1652" s="297"/>
      <c r="P1652" s="297"/>
      <c r="Q1652" s="297"/>
      <c r="R1652" s="297"/>
      <c r="S1652" s="297"/>
      <c r="T1652" s="297"/>
      <c r="U1652" s="297"/>
      <c r="V1652" s="297"/>
      <c r="W1652" s="297"/>
      <c r="X1652" s="297"/>
      <c r="Y1652" s="297"/>
      <c r="Z1652" s="297"/>
      <c r="AA1652" s="297"/>
      <c r="AB1652" s="297"/>
      <c r="AC1652" s="297"/>
    </row>
    <row r="1653" spans="1:29" ht="18.75" customHeight="1" x14ac:dyDescent="0.2">
      <c r="A1653" s="297"/>
      <c r="B1653" s="297"/>
      <c r="C1653" s="297"/>
      <c r="D1653" s="297"/>
      <c r="E1653" s="297"/>
      <c r="F1653" s="297"/>
      <c r="G1653" s="297"/>
      <c r="H1653" s="297"/>
      <c r="I1653" s="297"/>
      <c r="J1653" s="297"/>
      <c r="K1653" s="297"/>
      <c r="L1653" s="297"/>
      <c r="M1653" s="297"/>
      <c r="N1653" s="297"/>
      <c r="O1653" s="297"/>
      <c r="P1653" s="297"/>
      <c r="Q1653" s="297"/>
      <c r="R1653" s="297"/>
      <c r="S1653" s="297"/>
      <c r="T1653" s="297"/>
      <c r="U1653" s="297"/>
      <c r="V1653" s="297"/>
      <c r="W1653" s="297"/>
      <c r="X1653" s="297"/>
      <c r="Y1653" s="297"/>
      <c r="Z1653" s="297"/>
      <c r="AA1653" s="297"/>
      <c r="AB1653" s="297"/>
      <c r="AC1653" s="297"/>
    </row>
    <row r="1654" spans="1:29" ht="18.75" customHeight="1" x14ac:dyDescent="0.2">
      <c r="A1654" s="297"/>
      <c r="B1654" s="297"/>
      <c r="C1654" s="297"/>
      <c r="D1654" s="297"/>
      <c r="E1654" s="297"/>
      <c r="F1654" s="297"/>
      <c r="G1654" s="297"/>
      <c r="H1654" s="297"/>
      <c r="I1654" s="297"/>
      <c r="J1654" s="297"/>
      <c r="K1654" s="297"/>
      <c r="L1654" s="297"/>
      <c r="M1654" s="297"/>
      <c r="N1654" s="297"/>
      <c r="O1654" s="297"/>
      <c r="P1654" s="297"/>
      <c r="Q1654" s="297"/>
      <c r="R1654" s="297"/>
      <c r="S1654" s="297"/>
      <c r="T1654" s="297"/>
      <c r="U1654" s="297"/>
      <c r="V1654" s="297"/>
      <c r="W1654" s="297"/>
      <c r="X1654" s="297"/>
      <c r="Y1654" s="297"/>
      <c r="Z1654" s="297"/>
      <c r="AA1654" s="297"/>
      <c r="AB1654" s="297"/>
      <c r="AC1654" s="297"/>
    </row>
    <row r="1655" spans="1:29" ht="18.75" customHeight="1" x14ac:dyDescent="0.2">
      <c r="A1655" s="297"/>
      <c r="B1655" s="297"/>
      <c r="C1655" s="297"/>
      <c r="D1655" s="297"/>
      <c r="E1655" s="297"/>
      <c r="F1655" s="297"/>
      <c r="G1655" s="297"/>
      <c r="H1655" s="297"/>
      <c r="I1655" s="297"/>
      <c r="J1655" s="297"/>
      <c r="K1655" s="297"/>
      <c r="L1655" s="297"/>
      <c r="M1655" s="297"/>
      <c r="N1655" s="297"/>
      <c r="O1655" s="297"/>
      <c r="P1655" s="297"/>
      <c r="Q1655" s="297"/>
      <c r="R1655" s="297"/>
      <c r="S1655" s="297"/>
      <c r="T1655" s="297"/>
      <c r="U1655" s="297"/>
      <c r="V1655" s="297"/>
      <c r="W1655" s="297"/>
      <c r="X1655" s="297"/>
      <c r="Y1655" s="297"/>
      <c r="Z1655" s="297"/>
      <c r="AA1655" s="297"/>
      <c r="AB1655" s="297"/>
      <c r="AC1655" s="297"/>
    </row>
    <row r="1656" spans="1:29" ht="18.75" customHeight="1" x14ac:dyDescent="0.2">
      <c r="A1656" s="297"/>
      <c r="B1656" s="297"/>
      <c r="C1656" s="297"/>
      <c r="D1656" s="297"/>
      <c r="E1656" s="297"/>
      <c r="F1656" s="297"/>
      <c r="G1656" s="297"/>
      <c r="H1656" s="297"/>
      <c r="I1656" s="297"/>
      <c r="J1656" s="297"/>
      <c r="K1656" s="297"/>
      <c r="L1656" s="297"/>
      <c r="M1656" s="297"/>
      <c r="N1656" s="297"/>
      <c r="O1656" s="297"/>
      <c r="P1656" s="297"/>
      <c r="Q1656" s="297"/>
      <c r="R1656" s="297"/>
      <c r="S1656" s="297"/>
      <c r="T1656" s="297"/>
      <c r="U1656" s="297"/>
      <c r="V1656" s="297"/>
      <c r="W1656" s="297"/>
      <c r="X1656" s="297"/>
      <c r="Y1656" s="297"/>
      <c r="Z1656" s="297"/>
      <c r="AA1656" s="297"/>
      <c r="AB1656" s="297"/>
      <c r="AC1656" s="297"/>
    </row>
    <row r="1657" spans="1:29" ht="18.75" customHeight="1" x14ac:dyDescent="0.2">
      <c r="A1657" s="297"/>
      <c r="B1657" s="297"/>
      <c r="C1657" s="297"/>
      <c r="D1657" s="297"/>
      <c r="E1657" s="297"/>
      <c r="F1657" s="297"/>
      <c r="G1657" s="297"/>
      <c r="H1657" s="297"/>
      <c r="I1657" s="297"/>
      <c r="J1657" s="297"/>
      <c r="K1657" s="297"/>
      <c r="L1657" s="297"/>
      <c r="M1657" s="297"/>
      <c r="N1657" s="297"/>
      <c r="O1657" s="297"/>
      <c r="P1657" s="297"/>
      <c r="Q1657" s="297"/>
      <c r="R1657" s="297"/>
      <c r="S1657" s="297"/>
      <c r="T1657" s="297"/>
      <c r="U1657" s="297"/>
      <c r="V1657" s="297"/>
      <c r="W1657" s="297"/>
      <c r="X1657" s="297"/>
      <c r="Y1657" s="297"/>
      <c r="Z1657" s="297"/>
      <c r="AA1657" s="297"/>
      <c r="AB1657" s="297"/>
      <c r="AC1657" s="297"/>
    </row>
    <row r="1658" spans="1:29" ht="18.75" customHeight="1" x14ac:dyDescent="0.2">
      <c r="A1658" s="297"/>
      <c r="B1658" s="297"/>
      <c r="C1658" s="297"/>
      <c r="D1658" s="297"/>
      <c r="E1658" s="297"/>
      <c r="F1658" s="297"/>
      <c r="G1658" s="297"/>
      <c r="H1658" s="297"/>
      <c r="I1658" s="297"/>
      <c r="J1658" s="297"/>
      <c r="K1658" s="297"/>
      <c r="L1658" s="297"/>
      <c r="M1658" s="297"/>
      <c r="N1658" s="297"/>
      <c r="O1658" s="297"/>
      <c r="P1658" s="297"/>
      <c r="Q1658" s="297"/>
      <c r="R1658" s="297"/>
      <c r="S1658" s="297"/>
      <c r="T1658" s="297"/>
      <c r="U1658" s="297"/>
      <c r="V1658" s="297"/>
      <c r="W1658" s="297"/>
      <c r="X1658" s="297"/>
      <c r="Y1658" s="297"/>
      <c r="Z1658" s="297"/>
      <c r="AA1658" s="297"/>
      <c r="AB1658" s="297"/>
      <c r="AC1658" s="297"/>
    </row>
    <row r="1659" spans="1:29" ht="18.75" customHeight="1" x14ac:dyDescent="0.2">
      <c r="A1659" s="297"/>
      <c r="B1659" s="297"/>
      <c r="C1659" s="297"/>
      <c r="D1659" s="297"/>
      <c r="E1659" s="297"/>
      <c r="F1659" s="297"/>
      <c r="G1659" s="297"/>
      <c r="H1659" s="297"/>
      <c r="I1659" s="297"/>
      <c r="J1659" s="297"/>
      <c r="K1659" s="297"/>
      <c r="L1659" s="297"/>
      <c r="M1659" s="297"/>
      <c r="N1659" s="297"/>
      <c r="O1659" s="297"/>
      <c r="P1659" s="297"/>
      <c r="Q1659" s="297"/>
      <c r="R1659" s="297"/>
      <c r="S1659" s="297"/>
      <c r="T1659" s="297"/>
      <c r="U1659" s="297"/>
      <c r="V1659" s="297"/>
      <c r="W1659" s="297"/>
      <c r="X1659" s="297"/>
      <c r="Y1659" s="297"/>
      <c r="Z1659" s="297"/>
      <c r="AA1659" s="297"/>
      <c r="AB1659" s="297"/>
      <c r="AC1659" s="297"/>
    </row>
    <row r="1660" spans="1:29" ht="18.75" customHeight="1" x14ac:dyDescent="0.2">
      <c r="A1660" s="297"/>
      <c r="B1660" s="297"/>
      <c r="C1660" s="297"/>
      <c r="D1660" s="297"/>
      <c r="E1660" s="297"/>
      <c r="F1660" s="297"/>
      <c r="G1660" s="297"/>
      <c r="H1660" s="297"/>
      <c r="I1660" s="297"/>
      <c r="J1660" s="297"/>
      <c r="K1660" s="297"/>
      <c r="L1660" s="297"/>
      <c r="M1660" s="297"/>
      <c r="N1660" s="297"/>
      <c r="O1660" s="297"/>
      <c r="P1660" s="297"/>
      <c r="Q1660" s="297"/>
      <c r="R1660" s="297"/>
      <c r="S1660" s="297"/>
      <c r="T1660" s="297"/>
      <c r="U1660" s="297"/>
      <c r="V1660" s="297"/>
      <c r="W1660" s="297"/>
      <c r="X1660" s="297"/>
      <c r="Y1660" s="297"/>
      <c r="Z1660" s="297"/>
      <c r="AA1660" s="297"/>
      <c r="AB1660" s="297"/>
      <c r="AC1660" s="297"/>
    </row>
    <row r="1661" spans="1:29" ht="18.75" customHeight="1" x14ac:dyDescent="0.2">
      <c r="A1661" s="297"/>
      <c r="B1661" s="297"/>
      <c r="C1661" s="297"/>
      <c r="D1661" s="297"/>
      <c r="E1661" s="297"/>
      <c r="F1661" s="297"/>
      <c r="G1661" s="297"/>
      <c r="H1661" s="297"/>
      <c r="I1661" s="297"/>
      <c r="J1661" s="297"/>
      <c r="K1661" s="297"/>
      <c r="L1661" s="297"/>
      <c r="M1661" s="297"/>
      <c r="N1661" s="297"/>
      <c r="O1661" s="297"/>
      <c r="P1661" s="297"/>
      <c r="Q1661" s="297"/>
      <c r="R1661" s="297"/>
      <c r="S1661" s="297"/>
      <c r="T1661" s="297"/>
      <c r="U1661" s="297"/>
      <c r="V1661" s="297"/>
      <c r="W1661" s="297"/>
      <c r="X1661" s="297"/>
      <c r="Y1661" s="297"/>
      <c r="Z1661" s="297"/>
      <c r="AA1661" s="297"/>
      <c r="AB1661" s="297"/>
      <c r="AC1661" s="297"/>
    </row>
    <row r="1662" spans="1:29" ht="18.75" customHeight="1" x14ac:dyDescent="0.2">
      <c r="A1662" s="297"/>
      <c r="B1662" s="297"/>
      <c r="C1662" s="297"/>
      <c r="D1662" s="297"/>
      <c r="E1662" s="297"/>
      <c r="F1662" s="297"/>
      <c r="G1662" s="297"/>
      <c r="H1662" s="297"/>
      <c r="I1662" s="297"/>
      <c r="J1662" s="297"/>
      <c r="K1662" s="297"/>
      <c r="L1662" s="297"/>
      <c r="M1662" s="297"/>
      <c r="N1662" s="297"/>
      <c r="O1662" s="297"/>
      <c r="P1662" s="297"/>
      <c r="Q1662" s="297"/>
      <c r="R1662" s="297"/>
      <c r="S1662" s="297"/>
      <c r="T1662" s="297"/>
      <c r="U1662" s="297"/>
      <c r="V1662" s="297"/>
      <c r="W1662" s="297"/>
      <c r="X1662" s="297"/>
      <c r="Y1662" s="297"/>
      <c r="Z1662" s="297"/>
      <c r="AA1662" s="297"/>
      <c r="AB1662" s="297"/>
      <c r="AC1662" s="297"/>
    </row>
    <row r="1663" spans="1:29" ht="18.75" customHeight="1" x14ac:dyDescent="0.2">
      <c r="A1663" s="297"/>
      <c r="B1663" s="297"/>
      <c r="C1663" s="297"/>
      <c r="D1663" s="297"/>
      <c r="E1663" s="297"/>
      <c r="F1663" s="297"/>
      <c r="G1663" s="297"/>
      <c r="H1663" s="297"/>
      <c r="I1663" s="297"/>
      <c r="J1663" s="297"/>
      <c r="K1663" s="297"/>
      <c r="L1663" s="297"/>
      <c r="M1663" s="297"/>
      <c r="N1663" s="297"/>
      <c r="O1663" s="297"/>
      <c r="P1663" s="297"/>
      <c r="Q1663" s="297"/>
      <c r="R1663" s="297"/>
      <c r="S1663" s="297"/>
      <c r="T1663" s="297"/>
      <c r="U1663" s="297"/>
      <c r="V1663" s="297"/>
      <c r="W1663" s="297"/>
      <c r="X1663" s="297"/>
      <c r="Y1663" s="297"/>
      <c r="Z1663" s="297"/>
      <c r="AA1663" s="297"/>
      <c r="AB1663" s="297"/>
      <c r="AC1663" s="297"/>
    </row>
    <row r="1664" spans="1:29" ht="18.75" customHeight="1" x14ac:dyDescent="0.2">
      <c r="A1664" s="297"/>
      <c r="B1664" s="297"/>
      <c r="C1664" s="297"/>
      <c r="D1664" s="297"/>
      <c r="E1664" s="297"/>
      <c r="F1664" s="297"/>
      <c r="G1664" s="297"/>
      <c r="H1664" s="297"/>
      <c r="I1664" s="297"/>
      <c r="J1664" s="297"/>
      <c r="K1664" s="297"/>
      <c r="L1664" s="297"/>
      <c r="M1664" s="297"/>
      <c r="N1664" s="297"/>
      <c r="O1664" s="297"/>
      <c r="P1664" s="297"/>
      <c r="Q1664" s="297"/>
      <c r="R1664" s="297"/>
      <c r="S1664" s="297"/>
      <c r="T1664" s="297"/>
      <c r="U1664" s="297"/>
      <c r="V1664" s="297"/>
      <c r="W1664" s="297"/>
      <c r="X1664" s="297"/>
      <c r="Y1664" s="297"/>
      <c r="Z1664" s="297"/>
      <c r="AA1664" s="297"/>
      <c r="AB1664" s="297"/>
      <c r="AC1664" s="297"/>
    </row>
    <row r="1665" spans="1:29" ht="18.75" customHeight="1" x14ac:dyDescent="0.2">
      <c r="A1665" s="297"/>
      <c r="B1665" s="297"/>
      <c r="C1665" s="297"/>
      <c r="D1665" s="297"/>
      <c r="E1665" s="297"/>
      <c r="F1665" s="297"/>
      <c r="G1665" s="297"/>
      <c r="H1665" s="297"/>
      <c r="I1665" s="297"/>
      <c r="J1665" s="297"/>
      <c r="K1665" s="297"/>
      <c r="L1665" s="297"/>
      <c r="M1665" s="297"/>
      <c r="N1665" s="297"/>
      <c r="O1665" s="297"/>
      <c r="P1665" s="297"/>
      <c r="Q1665" s="297"/>
      <c r="R1665" s="297"/>
      <c r="S1665" s="297"/>
      <c r="T1665" s="297"/>
      <c r="U1665" s="297"/>
      <c r="V1665" s="297"/>
      <c r="W1665" s="297"/>
      <c r="X1665" s="297"/>
      <c r="Y1665" s="297"/>
      <c r="Z1665" s="297"/>
      <c r="AA1665" s="297"/>
      <c r="AB1665" s="297"/>
      <c r="AC1665" s="297"/>
    </row>
    <row r="1666" spans="1:29" ht="18.75" customHeight="1" x14ac:dyDescent="0.2">
      <c r="A1666" s="297"/>
      <c r="B1666" s="297"/>
      <c r="C1666" s="297"/>
      <c r="D1666" s="297"/>
      <c r="E1666" s="297"/>
      <c r="F1666" s="297"/>
      <c r="G1666" s="297"/>
      <c r="H1666" s="297"/>
      <c r="I1666" s="297"/>
      <c r="J1666" s="297"/>
      <c r="K1666" s="297"/>
      <c r="L1666" s="297"/>
      <c r="M1666" s="297"/>
      <c r="N1666" s="297"/>
      <c r="O1666" s="297"/>
      <c r="P1666" s="297"/>
      <c r="Q1666" s="297"/>
      <c r="R1666" s="297"/>
      <c r="S1666" s="297"/>
      <c r="T1666" s="297"/>
      <c r="U1666" s="297"/>
      <c r="V1666" s="297"/>
      <c r="W1666" s="297"/>
      <c r="X1666" s="297"/>
      <c r="Y1666" s="297"/>
      <c r="Z1666" s="297"/>
      <c r="AA1666" s="297"/>
      <c r="AB1666" s="297"/>
      <c r="AC1666" s="297"/>
    </row>
    <row r="1667" spans="1:29" ht="18.75" customHeight="1" x14ac:dyDescent="0.2">
      <c r="A1667" s="297"/>
      <c r="B1667" s="297"/>
      <c r="C1667" s="297"/>
      <c r="D1667" s="297"/>
      <c r="E1667" s="297"/>
      <c r="F1667" s="297"/>
      <c r="G1667" s="297"/>
      <c r="H1667" s="297"/>
      <c r="I1667" s="297"/>
      <c r="J1667" s="297"/>
      <c r="K1667" s="297"/>
      <c r="L1667" s="297"/>
      <c r="M1667" s="297"/>
      <c r="N1667" s="297"/>
      <c r="O1667" s="297"/>
      <c r="P1667" s="297"/>
      <c r="Q1667" s="297"/>
      <c r="R1667" s="297"/>
      <c r="S1667" s="297"/>
      <c r="T1667" s="297"/>
      <c r="U1667" s="297"/>
      <c r="V1667" s="297"/>
      <c r="W1667" s="297"/>
      <c r="X1667" s="297"/>
      <c r="Y1667" s="297"/>
      <c r="Z1667" s="297"/>
      <c r="AA1667" s="297"/>
      <c r="AB1667" s="297"/>
      <c r="AC1667" s="297"/>
    </row>
    <row r="1668" spans="1:29" ht="18.75" customHeight="1" x14ac:dyDescent="0.2">
      <c r="A1668" s="297"/>
      <c r="B1668" s="297"/>
      <c r="C1668" s="297"/>
      <c r="D1668" s="297"/>
      <c r="E1668" s="297"/>
      <c r="F1668" s="297"/>
      <c r="G1668" s="297"/>
      <c r="H1668" s="297"/>
      <c r="I1668" s="297"/>
      <c r="J1668" s="297"/>
      <c r="K1668" s="297"/>
      <c r="L1668" s="297"/>
      <c r="M1668" s="297"/>
      <c r="N1668" s="297"/>
      <c r="O1668" s="297"/>
      <c r="P1668" s="297"/>
      <c r="Q1668" s="297"/>
      <c r="R1668" s="297"/>
      <c r="S1668" s="297"/>
      <c r="T1668" s="297"/>
      <c r="U1668" s="297"/>
      <c r="V1668" s="297"/>
      <c r="W1668" s="297"/>
      <c r="X1668" s="297"/>
      <c r="Y1668" s="297"/>
      <c r="Z1668" s="297"/>
      <c r="AA1668" s="297"/>
      <c r="AB1668" s="297"/>
      <c r="AC1668" s="297"/>
    </row>
    <row r="1669" spans="1:29" ht="18.75" customHeight="1" x14ac:dyDescent="0.2">
      <c r="A1669" s="297"/>
      <c r="B1669" s="297"/>
      <c r="C1669" s="297"/>
      <c r="D1669" s="297"/>
      <c r="E1669" s="297"/>
      <c r="F1669" s="297"/>
      <c r="G1669" s="297"/>
      <c r="H1669" s="297"/>
      <c r="I1669" s="297"/>
      <c r="J1669" s="297"/>
      <c r="K1669" s="297"/>
      <c r="L1669" s="297"/>
      <c r="M1669" s="297"/>
      <c r="N1669" s="297"/>
      <c r="O1669" s="297"/>
      <c r="P1669" s="297"/>
      <c r="Q1669" s="297"/>
      <c r="R1669" s="297"/>
      <c r="S1669" s="297"/>
      <c r="T1669" s="297"/>
      <c r="U1669" s="297"/>
      <c r="V1669" s="297"/>
      <c r="W1669" s="297"/>
      <c r="X1669" s="297"/>
      <c r="Y1669" s="297"/>
      <c r="Z1669" s="297"/>
      <c r="AA1669" s="297"/>
      <c r="AB1669" s="297"/>
      <c r="AC1669" s="297"/>
    </row>
    <row r="1670" spans="1:29" ht="18.75" customHeight="1" x14ac:dyDescent="0.2">
      <c r="A1670" s="297"/>
      <c r="B1670" s="297"/>
      <c r="C1670" s="297"/>
      <c r="D1670" s="297"/>
      <c r="E1670" s="297"/>
      <c r="F1670" s="297"/>
      <c r="G1670" s="297"/>
      <c r="H1670" s="297"/>
      <c r="I1670" s="297"/>
      <c r="J1670" s="297"/>
      <c r="K1670" s="297"/>
      <c r="L1670" s="297"/>
      <c r="M1670" s="297"/>
      <c r="N1670" s="297"/>
      <c r="O1670" s="297"/>
      <c r="P1670" s="297"/>
      <c r="Q1670" s="297"/>
      <c r="R1670" s="297"/>
      <c r="S1670" s="297"/>
      <c r="T1670" s="297"/>
      <c r="U1670" s="297"/>
      <c r="V1670" s="297"/>
      <c r="W1670" s="297"/>
      <c r="X1670" s="297"/>
      <c r="Y1670" s="297"/>
      <c r="Z1670" s="297"/>
      <c r="AA1670" s="297"/>
      <c r="AB1670" s="297"/>
      <c r="AC1670" s="297"/>
    </row>
    <row r="1671" spans="1:29" ht="18.75" customHeight="1" x14ac:dyDescent="0.2">
      <c r="A1671" s="297"/>
      <c r="B1671" s="297"/>
      <c r="C1671" s="297"/>
      <c r="D1671" s="297"/>
      <c r="E1671" s="297"/>
      <c r="F1671" s="297"/>
      <c r="G1671" s="297"/>
      <c r="H1671" s="297"/>
      <c r="I1671" s="297"/>
      <c r="J1671" s="297"/>
      <c r="K1671" s="297"/>
      <c r="L1671" s="297"/>
      <c r="M1671" s="297"/>
      <c r="N1671" s="297"/>
      <c r="O1671" s="297"/>
      <c r="P1671" s="297"/>
      <c r="Q1671" s="297"/>
      <c r="R1671" s="297"/>
      <c r="S1671" s="297"/>
      <c r="T1671" s="297"/>
      <c r="U1671" s="297"/>
      <c r="V1671" s="297"/>
      <c r="W1671" s="297"/>
      <c r="X1671" s="297"/>
      <c r="Y1671" s="297"/>
      <c r="Z1671" s="297"/>
      <c r="AA1671" s="297"/>
      <c r="AB1671" s="297"/>
      <c r="AC1671" s="297"/>
    </row>
    <row r="1672" spans="1:29" ht="18.75" customHeight="1" x14ac:dyDescent="0.2">
      <c r="A1672" s="297"/>
      <c r="B1672" s="297"/>
      <c r="C1672" s="297"/>
      <c r="D1672" s="297"/>
      <c r="E1672" s="297"/>
      <c r="F1672" s="297"/>
      <c r="G1672" s="297"/>
      <c r="H1672" s="297"/>
      <c r="I1672" s="297"/>
      <c r="J1672" s="297"/>
      <c r="K1672" s="297"/>
      <c r="L1672" s="297"/>
      <c r="M1672" s="297"/>
      <c r="N1672" s="297"/>
      <c r="O1672" s="297"/>
      <c r="P1672" s="297"/>
      <c r="Q1672" s="297"/>
      <c r="R1672" s="297"/>
      <c r="S1672" s="297"/>
      <c r="T1672" s="297"/>
      <c r="U1672" s="297"/>
      <c r="V1672" s="297"/>
      <c r="W1672" s="297"/>
      <c r="X1672" s="297"/>
      <c r="Y1672" s="297"/>
      <c r="Z1672" s="297"/>
      <c r="AA1672" s="297"/>
      <c r="AB1672" s="297"/>
      <c r="AC1672" s="297"/>
    </row>
    <row r="1673" spans="1:29" ht="18.75" customHeight="1" x14ac:dyDescent="0.2">
      <c r="A1673" s="297"/>
      <c r="B1673" s="297"/>
      <c r="C1673" s="297"/>
      <c r="D1673" s="297"/>
      <c r="E1673" s="297"/>
      <c r="F1673" s="297"/>
      <c r="G1673" s="297"/>
      <c r="H1673" s="297"/>
      <c r="I1673" s="297"/>
      <c r="J1673" s="297"/>
      <c r="K1673" s="297"/>
      <c r="L1673" s="297"/>
      <c r="M1673" s="297"/>
      <c r="N1673" s="297"/>
      <c r="O1673" s="297"/>
      <c r="P1673" s="297"/>
      <c r="Q1673" s="297"/>
      <c r="R1673" s="297"/>
      <c r="S1673" s="297"/>
      <c r="T1673" s="297"/>
      <c r="U1673" s="297"/>
      <c r="V1673" s="297"/>
      <c r="W1673" s="297"/>
      <c r="X1673" s="297"/>
      <c r="Y1673" s="297"/>
      <c r="Z1673" s="297"/>
      <c r="AA1673" s="297"/>
      <c r="AB1673" s="297"/>
      <c r="AC1673" s="297"/>
    </row>
    <row r="1674" spans="1:29" ht="18.75" customHeight="1" x14ac:dyDescent="0.2">
      <c r="A1674" s="297"/>
      <c r="B1674" s="297"/>
      <c r="C1674" s="297"/>
      <c r="D1674" s="297"/>
      <c r="E1674" s="297"/>
      <c r="F1674" s="297"/>
      <c r="G1674" s="297"/>
      <c r="H1674" s="297"/>
      <c r="I1674" s="297"/>
      <c r="J1674" s="297"/>
      <c r="K1674" s="297"/>
      <c r="L1674" s="297"/>
      <c r="M1674" s="297"/>
      <c r="N1674" s="297"/>
      <c r="O1674" s="297"/>
      <c r="P1674" s="297"/>
      <c r="Q1674" s="297"/>
      <c r="R1674" s="297"/>
      <c r="S1674" s="297"/>
      <c r="T1674" s="297"/>
      <c r="U1674" s="297"/>
      <c r="V1674" s="297"/>
      <c r="W1674" s="297"/>
      <c r="X1674" s="297"/>
      <c r="Y1674" s="297"/>
      <c r="Z1674" s="297"/>
      <c r="AA1674" s="297"/>
      <c r="AB1674" s="297"/>
      <c r="AC1674" s="297"/>
    </row>
    <row r="1675" spans="1:29" ht="18.75" customHeight="1" x14ac:dyDescent="0.2">
      <c r="A1675" s="297"/>
      <c r="B1675" s="297"/>
      <c r="C1675" s="297"/>
      <c r="D1675" s="297"/>
      <c r="E1675" s="297"/>
      <c r="F1675" s="297"/>
      <c r="G1675" s="297"/>
      <c r="H1675" s="297"/>
      <c r="I1675" s="297"/>
      <c r="J1675" s="297"/>
      <c r="K1675" s="297"/>
      <c r="L1675" s="297"/>
      <c r="M1675" s="297"/>
      <c r="N1675" s="297"/>
      <c r="O1675" s="297"/>
      <c r="P1675" s="297"/>
      <c r="Q1675" s="297"/>
      <c r="R1675" s="297"/>
      <c r="S1675" s="297"/>
      <c r="T1675" s="297"/>
      <c r="U1675" s="297"/>
      <c r="V1675" s="297"/>
      <c r="W1675" s="297"/>
      <c r="X1675" s="297"/>
      <c r="Y1675" s="297"/>
      <c r="Z1675" s="297"/>
      <c r="AA1675" s="297"/>
      <c r="AB1675" s="297"/>
      <c r="AC1675" s="297"/>
    </row>
    <row r="1676" spans="1:29" ht="18.75" customHeight="1" x14ac:dyDescent="0.2">
      <c r="A1676" s="297"/>
      <c r="B1676" s="297"/>
      <c r="C1676" s="297"/>
      <c r="D1676" s="297"/>
      <c r="E1676" s="297"/>
      <c r="F1676" s="297"/>
      <c r="G1676" s="297"/>
      <c r="H1676" s="297"/>
      <c r="I1676" s="297"/>
      <c r="J1676" s="297"/>
      <c r="K1676" s="297"/>
      <c r="L1676" s="297"/>
      <c r="M1676" s="297"/>
      <c r="N1676" s="297"/>
      <c r="O1676" s="297"/>
      <c r="P1676" s="297"/>
      <c r="Q1676" s="297"/>
      <c r="R1676" s="297"/>
      <c r="S1676" s="297"/>
      <c r="T1676" s="297"/>
      <c r="U1676" s="297"/>
      <c r="V1676" s="297"/>
      <c r="W1676" s="297"/>
      <c r="X1676" s="297"/>
      <c r="Y1676" s="297"/>
      <c r="Z1676" s="297"/>
      <c r="AA1676" s="297"/>
      <c r="AB1676" s="297"/>
      <c r="AC1676" s="297"/>
    </row>
    <row r="1677" spans="1:29" ht="18.75" customHeight="1" x14ac:dyDescent="0.2">
      <c r="A1677" s="297"/>
      <c r="B1677" s="297"/>
      <c r="C1677" s="297"/>
      <c r="D1677" s="297"/>
      <c r="E1677" s="297"/>
      <c r="F1677" s="297"/>
      <c r="G1677" s="297"/>
      <c r="H1677" s="297"/>
      <c r="I1677" s="297"/>
      <c r="J1677" s="297"/>
      <c r="K1677" s="297"/>
      <c r="L1677" s="297"/>
      <c r="M1677" s="297"/>
      <c r="N1677" s="297"/>
      <c r="O1677" s="297"/>
      <c r="P1677" s="297"/>
      <c r="Q1677" s="297"/>
      <c r="R1677" s="297"/>
      <c r="S1677" s="297"/>
      <c r="T1677" s="297"/>
      <c r="U1677" s="297"/>
      <c r="V1677" s="297"/>
      <c r="W1677" s="297"/>
      <c r="X1677" s="297"/>
      <c r="Y1677" s="297"/>
      <c r="Z1677" s="297"/>
      <c r="AA1677" s="297"/>
      <c r="AB1677" s="297"/>
      <c r="AC1677" s="297"/>
    </row>
    <row r="1678" spans="1:29" ht="18.75" customHeight="1" x14ac:dyDescent="0.2">
      <c r="A1678" s="297"/>
      <c r="B1678" s="297"/>
      <c r="C1678" s="297"/>
      <c r="D1678" s="297"/>
      <c r="E1678" s="297"/>
      <c r="F1678" s="297"/>
      <c r="G1678" s="297"/>
      <c r="H1678" s="297"/>
      <c r="I1678" s="297"/>
      <c r="J1678" s="297"/>
      <c r="K1678" s="297"/>
      <c r="L1678" s="297"/>
      <c r="M1678" s="297"/>
      <c r="N1678" s="297"/>
      <c r="O1678" s="297"/>
      <c r="P1678" s="297"/>
      <c r="Q1678" s="297"/>
      <c r="R1678" s="297"/>
      <c r="S1678" s="297"/>
      <c r="T1678" s="297"/>
      <c r="U1678" s="297"/>
      <c r="V1678" s="297"/>
      <c r="W1678" s="297"/>
      <c r="X1678" s="297"/>
      <c r="Y1678" s="297"/>
      <c r="Z1678" s="297"/>
      <c r="AA1678" s="297"/>
      <c r="AB1678" s="297"/>
      <c r="AC1678" s="297"/>
    </row>
    <row r="1679" spans="1:29" ht="18.75" customHeight="1" x14ac:dyDescent="0.2">
      <c r="A1679" s="297"/>
      <c r="B1679" s="297"/>
      <c r="C1679" s="297"/>
      <c r="D1679" s="297"/>
      <c r="E1679" s="297"/>
      <c r="F1679" s="297"/>
      <c r="G1679" s="297"/>
      <c r="H1679" s="297"/>
      <c r="I1679" s="297"/>
      <c r="J1679" s="297"/>
      <c r="K1679" s="297"/>
      <c r="L1679" s="297"/>
      <c r="M1679" s="297"/>
      <c r="N1679" s="297"/>
      <c r="O1679" s="297"/>
      <c r="P1679" s="297"/>
      <c r="Q1679" s="297"/>
      <c r="R1679" s="297"/>
      <c r="S1679" s="297"/>
      <c r="T1679" s="297"/>
      <c r="U1679" s="297"/>
      <c r="V1679" s="297"/>
      <c r="W1679" s="297"/>
      <c r="X1679" s="297"/>
      <c r="Y1679" s="297"/>
      <c r="Z1679" s="297"/>
      <c r="AA1679" s="297"/>
      <c r="AB1679" s="297"/>
      <c r="AC1679" s="297"/>
    </row>
    <row r="1680" spans="1:29" ht="18.75" customHeight="1" x14ac:dyDescent="0.2">
      <c r="A1680" s="297"/>
      <c r="B1680" s="297"/>
      <c r="C1680" s="297"/>
      <c r="D1680" s="297"/>
      <c r="E1680" s="297"/>
      <c r="F1680" s="297"/>
      <c r="G1680" s="297"/>
      <c r="H1680" s="297"/>
      <c r="I1680" s="297"/>
      <c r="J1680" s="297"/>
      <c r="K1680" s="297"/>
      <c r="L1680" s="297"/>
      <c r="M1680" s="297"/>
      <c r="N1680" s="297"/>
      <c r="O1680" s="297"/>
      <c r="P1680" s="297"/>
      <c r="Q1680" s="297"/>
      <c r="R1680" s="297"/>
      <c r="S1680" s="297"/>
      <c r="T1680" s="297"/>
      <c r="U1680" s="297"/>
      <c r="V1680" s="297"/>
      <c r="W1680" s="297"/>
      <c r="X1680" s="297"/>
      <c r="Y1680" s="297"/>
      <c r="Z1680" s="297"/>
      <c r="AA1680" s="297"/>
      <c r="AB1680" s="297"/>
      <c r="AC1680" s="297"/>
    </row>
    <row r="1681" spans="1:29" ht="18.75" customHeight="1" x14ac:dyDescent="0.2">
      <c r="A1681" s="297"/>
      <c r="B1681" s="297"/>
      <c r="C1681" s="297"/>
      <c r="D1681" s="297"/>
      <c r="E1681" s="297"/>
      <c r="F1681" s="297"/>
      <c r="G1681" s="297"/>
      <c r="H1681" s="297"/>
      <c r="I1681" s="297"/>
      <c r="J1681" s="297"/>
      <c r="K1681" s="297"/>
      <c r="L1681" s="297"/>
      <c r="M1681" s="297"/>
      <c r="N1681" s="297"/>
      <c r="O1681" s="297"/>
      <c r="P1681" s="297"/>
      <c r="Q1681" s="297"/>
      <c r="R1681" s="297"/>
      <c r="S1681" s="297"/>
      <c r="T1681" s="297"/>
      <c r="U1681" s="297"/>
      <c r="V1681" s="297"/>
      <c r="W1681" s="297"/>
      <c r="X1681" s="297"/>
      <c r="Y1681" s="297"/>
      <c r="Z1681" s="297"/>
      <c r="AA1681" s="297"/>
      <c r="AB1681" s="297"/>
      <c r="AC1681" s="297"/>
    </row>
    <row r="1682" spans="1:29" ht="18.75" customHeight="1" x14ac:dyDescent="0.2">
      <c r="A1682" s="297"/>
      <c r="B1682" s="297"/>
      <c r="C1682" s="297"/>
      <c r="D1682" s="297"/>
      <c r="E1682" s="297"/>
      <c r="F1682" s="297"/>
      <c r="G1682" s="297"/>
      <c r="H1682" s="297"/>
      <c r="I1682" s="297"/>
      <c r="J1682" s="297"/>
      <c r="K1682" s="297"/>
      <c r="L1682" s="297"/>
      <c r="M1682" s="297"/>
      <c r="N1682" s="297"/>
      <c r="O1682" s="297"/>
      <c r="P1682" s="297"/>
      <c r="Q1682" s="297"/>
      <c r="R1682" s="297"/>
      <c r="S1682" s="297"/>
      <c r="T1682" s="297"/>
      <c r="U1682" s="297"/>
      <c r="V1682" s="297"/>
      <c r="W1682" s="297"/>
      <c r="X1682" s="297"/>
      <c r="Y1682" s="297"/>
      <c r="Z1682" s="297"/>
      <c r="AA1682" s="297"/>
      <c r="AB1682" s="297"/>
      <c r="AC1682" s="297"/>
    </row>
    <row r="1683" spans="1:29" ht="18.75" customHeight="1" x14ac:dyDescent="0.2">
      <c r="A1683" s="297"/>
      <c r="B1683" s="297"/>
      <c r="C1683" s="297"/>
      <c r="D1683" s="297"/>
      <c r="E1683" s="297"/>
      <c r="F1683" s="297"/>
      <c r="G1683" s="297"/>
      <c r="H1683" s="297"/>
      <c r="I1683" s="297"/>
      <c r="J1683" s="297"/>
      <c r="K1683" s="297"/>
      <c r="L1683" s="297"/>
      <c r="M1683" s="297"/>
      <c r="N1683" s="297"/>
      <c r="O1683" s="297"/>
      <c r="P1683" s="297"/>
      <c r="Q1683" s="297"/>
      <c r="R1683" s="297"/>
      <c r="S1683" s="297"/>
      <c r="T1683" s="297"/>
      <c r="U1683" s="297"/>
      <c r="V1683" s="297"/>
      <c r="W1683" s="297"/>
      <c r="X1683" s="297"/>
      <c r="Y1683" s="297"/>
      <c r="Z1683" s="297"/>
      <c r="AA1683" s="297"/>
      <c r="AB1683" s="297"/>
      <c r="AC1683" s="297"/>
    </row>
    <row r="1684" spans="1:29" ht="18.75" customHeight="1" x14ac:dyDescent="0.2">
      <c r="A1684" s="297"/>
      <c r="B1684" s="297"/>
      <c r="C1684" s="297"/>
      <c r="D1684" s="297"/>
      <c r="E1684" s="297"/>
      <c r="F1684" s="297"/>
      <c r="G1684" s="297"/>
      <c r="H1684" s="297"/>
      <c r="I1684" s="297"/>
      <c r="J1684" s="297"/>
      <c r="K1684" s="297"/>
      <c r="L1684" s="297"/>
      <c r="M1684" s="297"/>
      <c r="N1684" s="297"/>
      <c r="O1684" s="297"/>
      <c r="P1684" s="297"/>
      <c r="Q1684" s="297"/>
      <c r="R1684" s="297"/>
      <c r="S1684" s="297"/>
      <c r="T1684" s="297"/>
      <c r="U1684" s="297"/>
      <c r="V1684" s="297"/>
      <c r="W1684" s="297"/>
      <c r="X1684" s="297"/>
      <c r="Y1684" s="297"/>
      <c r="Z1684" s="297"/>
      <c r="AA1684" s="297"/>
      <c r="AB1684" s="297"/>
      <c r="AC1684" s="297"/>
    </row>
    <row r="1685" spans="1:29" ht="18.75" customHeight="1" x14ac:dyDescent="0.2">
      <c r="A1685" s="297"/>
      <c r="B1685" s="297"/>
      <c r="C1685" s="297"/>
      <c r="D1685" s="297"/>
      <c r="E1685" s="297"/>
      <c r="F1685" s="297"/>
      <c r="G1685" s="297"/>
      <c r="H1685" s="297"/>
      <c r="I1685" s="297"/>
      <c r="J1685" s="297"/>
      <c r="K1685" s="297"/>
      <c r="L1685" s="297"/>
      <c r="M1685" s="297"/>
      <c r="N1685" s="297"/>
      <c r="O1685" s="297"/>
      <c r="P1685" s="297"/>
      <c r="Q1685" s="297"/>
      <c r="R1685" s="297"/>
      <c r="S1685" s="297"/>
      <c r="T1685" s="297"/>
      <c r="U1685" s="297"/>
      <c r="V1685" s="297"/>
      <c r="W1685" s="297"/>
      <c r="X1685" s="297"/>
      <c r="Y1685" s="297"/>
      <c r="Z1685" s="297"/>
      <c r="AA1685" s="297"/>
      <c r="AB1685" s="297"/>
      <c r="AC1685" s="297"/>
    </row>
    <row r="1686" spans="1:29" ht="18.75" customHeight="1" x14ac:dyDescent="0.2">
      <c r="A1686" s="297"/>
      <c r="B1686" s="297"/>
      <c r="C1686" s="297"/>
      <c r="D1686" s="297"/>
      <c r="E1686" s="297"/>
      <c r="F1686" s="297"/>
      <c r="G1686" s="297"/>
      <c r="H1686" s="297"/>
      <c r="I1686" s="297"/>
      <c r="J1686" s="297"/>
      <c r="K1686" s="297"/>
      <c r="L1686" s="297"/>
      <c r="M1686" s="297"/>
      <c r="N1686" s="297"/>
      <c r="O1686" s="297"/>
      <c r="P1686" s="297"/>
      <c r="Q1686" s="297"/>
      <c r="R1686" s="297"/>
      <c r="S1686" s="297"/>
      <c r="T1686" s="297"/>
      <c r="U1686" s="297"/>
      <c r="V1686" s="297"/>
      <c r="W1686" s="297"/>
      <c r="X1686" s="297"/>
      <c r="Y1686" s="297"/>
      <c r="Z1686" s="297"/>
      <c r="AA1686" s="297"/>
      <c r="AB1686" s="297"/>
      <c r="AC1686" s="297"/>
    </row>
    <row r="1687" spans="1:29" ht="18.75" customHeight="1" x14ac:dyDescent="0.2">
      <c r="A1687" s="297"/>
      <c r="B1687" s="297"/>
      <c r="C1687" s="297"/>
      <c r="D1687" s="297"/>
      <c r="E1687" s="297"/>
      <c r="F1687" s="297"/>
      <c r="G1687" s="297"/>
      <c r="H1687" s="297"/>
      <c r="I1687" s="297"/>
      <c r="J1687" s="297"/>
      <c r="K1687" s="297"/>
      <c r="L1687" s="297"/>
      <c r="M1687" s="297"/>
      <c r="N1687" s="297"/>
      <c r="O1687" s="297"/>
      <c r="P1687" s="297"/>
      <c r="Q1687" s="297"/>
      <c r="R1687" s="297"/>
      <c r="S1687" s="297"/>
      <c r="T1687" s="297"/>
      <c r="U1687" s="297"/>
      <c r="V1687" s="297"/>
      <c r="W1687" s="297"/>
      <c r="X1687" s="297"/>
      <c r="Y1687" s="297"/>
      <c r="Z1687" s="297"/>
      <c r="AA1687" s="297"/>
      <c r="AB1687" s="297"/>
      <c r="AC1687" s="297"/>
    </row>
    <row r="1688" spans="1:29" ht="18.75" customHeight="1" x14ac:dyDescent="0.2">
      <c r="A1688" s="297"/>
      <c r="B1688" s="297"/>
      <c r="C1688" s="297"/>
      <c r="D1688" s="297"/>
      <c r="E1688" s="297"/>
      <c r="F1688" s="297"/>
      <c r="G1688" s="297"/>
      <c r="H1688" s="297"/>
      <c r="I1688" s="297"/>
      <c r="J1688" s="297"/>
      <c r="K1688" s="297"/>
      <c r="L1688" s="297"/>
      <c r="M1688" s="297"/>
      <c r="N1688" s="297"/>
      <c r="O1688" s="297"/>
      <c r="P1688" s="297"/>
      <c r="Q1688" s="297"/>
      <c r="R1688" s="297"/>
      <c r="S1688" s="297"/>
      <c r="T1688" s="297"/>
      <c r="U1688" s="297"/>
      <c r="V1688" s="297"/>
      <c r="W1688" s="297"/>
      <c r="X1688" s="297"/>
      <c r="Y1688" s="297"/>
      <c r="Z1688" s="297"/>
      <c r="AA1688" s="297"/>
      <c r="AB1688" s="297"/>
      <c r="AC1688" s="297"/>
    </row>
    <row r="1689" spans="1:29" ht="18.75" customHeight="1" x14ac:dyDescent="0.2">
      <c r="A1689" s="297"/>
      <c r="B1689" s="297"/>
      <c r="C1689" s="297"/>
      <c r="D1689" s="297"/>
      <c r="E1689" s="297"/>
      <c r="F1689" s="297"/>
      <c r="G1689" s="297"/>
      <c r="H1689" s="297"/>
      <c r="I1689" s="297"/>
      <c r="J1689" s="297"/>
      <c r="K1689" s="297"/>
      <c r="L1689" s="297"/>
      <c r="M1689" s="297"/>
      <c r="N1689" s="297"/>
      <c r="O1689" s="297"/>
      <c r="P1689" s="297"/>
      <c r="Q1689" s="297"/>
      <c r="R1689" s="297"/>
      <c r="S1689" s="297"/>
      <c r="T1689" s="297"/>
      <c r="U1689" s="297"/>
      <c r="V1689" s="297"/>
      <c r="W1689" s="297"/>
      <c r="X1689" s="297"/>
      <c r="Y1689" s="297"/>
      <c r="Z1689" s="297"/>
      <c r="AA1689" s="297"/>
      <c r="AB1689" s="297"/>
      <c r="AC1689" s="297"/>
    </row>
    <row r="1690" spans="1:29" ht="18.75" customHeight="1" x14ac:dyDescent="0.2">
      <c r="A1690" s="297"/>
      <c r="B1690" s="297"/>
      <c r="C1690" s="297"/>
      <c r="D1690" s="297"/>
      <c r="E1690" s="297"/>
      <c r="F1690" s="297"/>
      <c r="G1690" s="297"/>
      <c r="H1690" s="297"/>
      <c r="I1690" s="297"/>
      <c r="J1690" s="297"/>
      <c r="K1690" s="297"/>
      <c r="L1690" s="297"/>
      <c r="M1690" s="297"/>
      <c r="N1690" s="297"/>
      <c r="O1690" s="297"/>
      <c r="P1690" s="297"/>
      <c r="Q1690" s="297"/>
      <c r="R1690" s="297"/>
      <c r="S1690" s="297"/>
      <c r="T1690" s="297"/>
      <c r="U1690" s="297"/>
      <c r="V1690" s="297"/>
      <c r="W1690" s="297"/>
      <c r="X1690" s="297"/>
      <c r="Y1690" s="297"/>
      <c r="Z1690" s="297"/>
      <c r="AA1690" s="297"/>
      <c r="AB1690" s="297"/>
      <c r="AC1690" s="297"/>
    </row>
    <row r="1691" spans="1:29" ht="18.75" customHeight="1" x14ac:dyDescent="0.2">
      <c r="A1691" s="297"/>
      <c r="B1691" s="297"/>
      <c r="C1691" s="297"/>
      <c r="D1691" s="297"/>
      <c r="E1691" s="297"/>
      <c r="F1691" s="297"/>
      <c r="G1691" s="297"/>
      <c r="H1691" s="297"/>
      <c r="I1691" s="297"/>
      <c r="J1691" s="297"/>
      <c r="K1691" s="297"/>
      <c r="L1691" s="297"/>
      <c r="M1691" s="297"/>
      <c r="N1691" s="297"/>
      <c r="O1691" s="297"/>
      <c r="P1691" s="297"/>
      <c r="Q1691" s="297"/>
      <c r="R1691" s="297"/>
      <c r="S1691" s="297"/>
      <c r="T1691" s="297"/>
      <c r="U1691" s="297"/>
      <c r="V1691" s="297"/>
      <c r="W1691" s="297"/>
      <c r="X1691" s="297"/>
      <c r="Y1691" s="297"/>
      <c r="Z1691" s="297"/>
      <c r="AA1691" s="297"/>
      <c r="AB1691" s="297"/>
      <c r="AC1691" s="297"/>
    </row>
    <row r="1692" spans="1:29" ht="18.75" customHeight="1" x14ac:dyDescent="0.2">
      <c r="A1692" s="297"/>
      <c r="B1692" s="297"/>
      <c r="C1692" s="297"/>
      <c r="D1692" s="297"/>
      <c r="E1692" s="297"/>
      <c r="F1692" s="297"/>
      <c r="G1692" s="297"/>
      <c r="H1692" s="297"/>
      <c r="I1692" s="297"/>
      <c r="J1692" s="297"/>
      <c r="K1692" s="297"/>
      <c r="L1692" s="297"/>
      <c r="M1692" s="297"/>
      <c r="N1692" s="297"/>
      <c r="O1692" s="297"/>
      <c r="P1692" s="297"/>
      <c r="Q1692" s="297"/>
      <c r="R1692" s="297"/>
      <c r="S1692" s="297"/>
      <c r="T1692" s="297"/>
      <c r="U1692" s="297"/>
      <c r="V1692" s="297"/>
      <c r="W1692" s="297"/>
      <c r="X1692" s="297"/>
      <c r="Y1692" s="297"/>
      <c r="Z1692" s="297"/>
      <c r="AA1692" s="297"/>
      <c r="AB1692" s="297"/>
      <c r="AC1692" s="297"/>
    </row>
    <row r="1693" spans="1:29" ht="18.75" customHeight="1" x14ac:dyDescent="0.2">
      <c r="A1693" s="297"/>
      <c r="B1693" s="297"/>
      <c r="C1693" s="297"/>
      <c r="D1693" s="297"/>
      <c r="E1693" s="297"/>
      <c r="F1693" s="297"/>
      <c r="G1693" s="297"/>
      <c r="H1693" s="297"/>
      <c r="I1693" s="297"/>
      <c r="J1693" s="297"/>
      <c r="K1693" s="297"/>
      <c r="L1693" s="297"/>
      <c r="M1693" s="297"/>
      <c r="N1693" s="297"/>
      <c r="O1693" s="297"/>
      <c r="P1693" s="297"/>
      <c r="Q1693" s="297"/>
      <c r="R1693" s="297"/>
      <c r="S1693" s="297"/>
      <c r="T1693" s="297"/>
      <c r="U1693" s="297"/>
      <c r="V1693" s="297"/>
      <c r="W1693" s="297"/>
      <c r="X1693" s="297"/>
      <c r="Y1693" s="297"/>
      <c r="Z1693" s="297"/>
      <c r="AA1693" s="297"/>
      <c r="AB1693" s="297"/>
      <c r="AC1693" s="297"/>
    </row>
    <row r="1694" spans="1:29" ht="18.75" customHeight="1" x14ac:dyDescent="0.2">
      <c r="A1694" s="297"/>
      <c r="B1694" s="297"/>
      <c r="C1694" s="297"/>
      <c r="D1694" s="297"/>
      <c r="E1694" s="297"/>
      <c r="F1694" s="297"/>
      <c r="G1694" s="297"/>
      <c r="H1694" s="297"/>
      <c r="I1694" s="297"/>
      <c r="J1694" s="297"/>
      <c r="K1694" s="297"/>
      <c r="L1694" s="297"/>
      <c r="M1694" s="297"/>
      <c r="N1694" s="297"/>
      <c r="O1694" s="297"/>
      <c r="P1694" s="297"/>
      <c r="Q1694" s="297"/>
      <c r="R1694" s="297"/>
      <c r="S1694" s="297"/>
      <c r="T1694" s="297"/>
      <c r="U1694" s="297"/>
      <c r="V1694" s="297"/>
      <c r="W1694" s="297"/>
      <c r="X1694" s="297"/>
      <c r="Y1694" s="297"/>
      <c r="Z1694" s="297"/>
      <c r="AA1694" s="297"/>
      <c r="AB1694" s="297"/>
      <c r="AC1694" s="297"/>
    </row>
    <row r="1695" spans="1:29" ht="18.75" customHeight="1" x14ac:dyDescent="0.2">
      <c r="A1695" s="297"/>
      <c r="B1695" s="297"/>
      <c r="C1695" s="297"/>
      <c r="D1695" s="297"/>
      <c r="E1695" s="297"/>
      <c r="F1695" s="297"/>
      <c r="G1695" s="297"/>
      <c r="H1695" s="297"/>
      <c r="I1695" s="297"/>
      <c r="J1695" s="297"/>
      <c r="K1695" s="297"/>
      <c r="L1695" s="297"/>
      <c r="M1695" s="297"/>
      <c r="N1695" s="297"/>
      <c r="O1695" s="297"/>
      <c r="P1695" s="297"/>
      <c r="Q1695" s="297"/>
      <c r="R1695" s="297"/>
      <c r="S1695" s="297"/>
      <c r="T1695" s="297"/>
      <c r="U1695" s="297"/>
      <c r="V1695" s="297"/>
      <c r="W1695" s="297"/>
      <c r="X1695" s="297"/>
      <c r="Y1695" s="297"/>
      <c r="Z1695" s="297"/>
      <c r="AA1695" s="297"/>
      <c r="AB1695" s="297"/>
      <c r="AC1695" s="297"/>
    </row>
    <row r="1696" spans="1:29" ht="18.75" customHeight="1" x14ac:dyDescent="0.2">
      <c r="A1696" s="297"/>
      <c r="B1696" s="297"/>
      <c r="C1696" s="297"/>
      <c r="D1696" s="297"/>
      <c r="E1696" s="297"/>
      <c r="F1696" s="297"/>
      <c r="G1696" s="297"/>
      <c r="H1696" s="297"/>
      <c r="I1696" s="297"/>
      <c r="J1696" s="297"/>
      <c r="K1696" s="297"/>
      <c r="L1696" s="297"/>
      <c r="M1696" s="297"/>
      <c r="N1696" s="297"/>
      <c r="O1696" s="297"/>
      <c r="P1696" s="297"/>
      <c r="Q1696" s="297"/>
      <c r="R1696" s="297"/>
      <c r="S1696" s="297"/>
      <c r="T1696" s="297"/>
      <c r="U1696" s="297"/>
      <c r="V1696" s="297"/>
      <c r="W1696" s="297"/>
      <c r="X1696" s="297"/>
      <c r="Y1696" s="297"/>
      <c r="Z1696" s="297"/>
      <c r="AA1696" s="297"/>
      <c r="AB1696" s="297"/>
      <c r="AC1696" s="297"/>
    </row>
    <row r="1697" spans="1:29" ht="18.75" customHeight="1" x14ac:dyDescent="0.2">
      <c r="A1697" s="297"/>
      <c r="B1697" s="297"/>
      <c r="C1697" s="297"/>
      <c r="D1697" s="297"/>
      <c r="E1697" s="297"/>
      <c r="F1697" s="297"/>
      <c r="G1697" s="297"/>
      <c r="H1697" s="297"/>
      <c r="I1697" s="297"/>
      <c r="J1697" s="297"/>
      <c r="K1697" s="297"/>
      <c r="L1697" s="297"/>
      <c r="M1697" s="297"/>
      <c r="N1697" s="297"/>
      <c r="O1697" s="297"/>
      <c r="P1697" s="297"/>
      <c r="Q1697" s="297"/>
      <c r="R1697" s="297"/>
      <c r="S1697" s="297"/>
      <c r="T1697" s="297"/>
      <c r="U1697" s="297"/>
      <c r="V1697" s="297"/>
      <c r="W1697" s="297"/>
      <c r="X1697" s="297"/>
      <c r="Y1697" s="297"/>
      <c r="Z1697" s="297"/>
      <c r="AA1697" s="297"/>
      <c r="AB1697" s="297"/>
      <c r="AC1697" s="297"/>
    </row>
    <row r="1698" spans="1:29" ht="18.75" customHeight="1" x14ac:dyDescent="0.2">
      <c r="A1698" s="297"/>
      <c r="B1698" s="297"/>
      <c r="C1698" s="297"/>
      <c r="D1698" s="297"/>
      <c r="E1698" s="297"/>
      <c r="F1698" s="297"/>
      <c r="G1698" s="297"/>
      <c r="H1698" s="297"/>
      <c r="I1698" s="297"/>
      <c r="J1698" s="297"/>
      <c r="K1698" s="297"/>
      <c r="L1698" s="297"/>
      <c r="M1698" s="297"/>
      <c r="N1698" s="297"/>
      <c r="O1698" s="297"/>
      <c r="P1698" s="297"/>
      <c r="Q1698" s="297"/>
      <c r="R1698" s="297"/>
      <c r="S1698" s="297"/>
      <c r="T1698" s="297"/>
      <c r="U1698" s="297"/>
      <c r="V1698" s="297"/>
      <c r="W1698" s="297"/>
      <c r="X1698" s="297"/>
      <c r="Y1698" s="297"/>
      <c r="Z1698" s="297"/>
      <c r="AA1698" s="297"/>
      <c r="AB1698" s="297"/>
      <c r="AC1698" s="297"/>
    </row>
    <row r="1699" spans="1:29" ht="18.75" customHeight="1" x14ac:dyDescent="0.2">
      <c r="A1699" s="297"/>
      <c r="B1699" s="297"/>
      <c r="C1699" s="297"/>
      <c r="D1699" s="297"/>
      <c r="E1699" s="297"/>
      <c r="F1699" s="297"/>
      <c r="G1699" s="297"/>
      <c r="H1699" s="297"/>
      <c r="I1699" s="297"/>
      <c r="J1699" s="297"/>
      <c r="K1699" s="297"/>
      <c r="L1699" s="297"/>
      <c r="M1699" s="297"/>
      <c r="N1699" s="297"/>
      <c r="O1699" s="297"/>
      <c r="P1699" s="297"/>
      <c r="Q1699" s="297"/>
      <c r="R1699" s="297"/>
      <c r="S1699" s="297"/>
      <c r="T1699" s="297"/>
      <c r="U1699" s="297"/>
      <c r="V1699" s="297"/>
      <c r="W1699" s="297"/>
      <c r="X1699" s="297"/>
      <c r="Y1699" s="297"/>
      <c r="Z1699" s="297"/>
      <c r="AA1699" s="297"/>
      <c r="AB1699" s="297"/>
      <c r="AC1699" s="297"/>
    </row>
    <row r="1700" spans="1:29" ht="18.75" customHeight="1" x14ac:dyDescent="0.2">
      <c r="A1700" s="297"/>
      <c r="B1700" s="297"/>
      <c r="C1700" s="297"/>
      <c r="D1700" s="297"/>
      <c r="E1700" s="297"/>
      <c r="F1700" s="297"/>
      <c r="G1700" s="297"/>
      <c r="H1700" s="297"/>
      <c r="I1700" s="297"/>
      <c r="J1700" s="297"/>
      <c r="K1700" s="297"/>
      <c r="L1700" s="297"/>
      <c r="M1700" s="297"/>
      <c r="N1700" s="297"/>
      <c r="O1700" s="297"/>
      <c r="P1700" s="297"/>
      <c r="Q1700" s="297"/>
      <c r="R1700" s="297"/>
      <c r="S1700" s="297"/>
      <c r="T1700" s="297"/>
      <c r="U1700" s="297"/>
      <c r="V1700" s="297"/>
      <c r="W1700" s="297"/>
      <c r="X1700" s="297"/>
      <c r="Y1700" s="297"/>
      <c r="Z1700" s="297"/>
      <c r="AA1700" s="297"/>
      <c r="AB1700" s="297"/>
      <c r="AC1700" s="297"/>
    </row>
    <row r="1701" spans="1:29" ht="18.75" customHeight="1" x14ac:dyDescent="0.2">
      <c r="A1701" s="297"/>
      <c r="B1701" s="297"/>
      <c r="C1701" s="297"/>
      <c r="D1701" s="297"/>
      <c r="E1701" s="297"/>
      <c r="F1701" s="297"/>
      <c r="G1701" s="297"/>
      <c r="H1701" s="297"/>
      <c r="I1701" s="297"/>
      <c r="J1701" s="297"/>
      <c r="K1701" s="297"/>
      <c r="L1701" s="297"/>
      <c r="M1701" s="297"/>
      <c r="N1701" s="297"/>
      <c r="O1701" s="297"/>
      <c r="P1701" s="297"/>
      <c r="Q1701" s="297"/>
      <c r="R1701" s="297"/>
      <c r="S1701" s="297"/>
      <c r="T1701" s="297"/>
      <c r="U1701" s="297"/>
      <c r="V1701" s="297"/>
      <c r="W1701" s="297"/>
      <c r="X1701" s="297"/>
      <c r="Y1701" s="297"/>
      <c r="Z1701" s="297"/>
      <c r="AA1701" s="297"/>
      <c r="AB1701" s="297"/>
      <c r="AC1701" s="297"/>
    </row>
    <row r="1702" spans="1:29" ht="18.75" customHeight="1" x14ac:dyDescent="0.2">
      <c r="A1702" s="297"/>
      <c r="B1702" s="297"/>
      <c r="C1702" s="297"/>
      <c r="D1702" s="297"/>
      <c r="E1702" s="297"/>
      <c r="F1702" s="297"/>
      <c r="G1702" s="297"/>
      <c r="H1702" s="297"/>
      <c r="I1702" s="297"/>
      <c r="J1702" s="297"/>
      <c r="K1702" s="297"/>
      <c r="L1702" s="297"/>
      <c r="M1702" s="297"/>
      <c r="N1702" s="297"/>
      <c r="O1702" s="297"/>
      <c r="P1702" s="297"/>
      <c r="Q1702" s="297"/>
      <c r="R1702" s="297"/>
      <c r="S1702" s="297"/>
      <c r="T1702" s="297"/>
      <c r="U1702" s="297"/>
      <c r="V1702" s="297"/>
      <c r="W1702" s="297"/>
      <c r="X1702" s="297"/>
      <c r="Y1702" s="297"/>
      <c r="Z1702" s="297"/>
      <c r="AA1702" s="297"/>
      <c r="AB1702" s="297"/>
      <c r="AC1702" s="297"/>
    </row>
    <row r="1703" spans="1:29" ht="18.75" customHeight="1" x14ac:dyDescent="0.2">
      <c r="A1703" s="297"/>
      <c r="B1703" s="297"/>
      <c r="C1703" s="297"/>
      <c r="D1703" s="297"/>
      <c r="E1703" s="297"/>
      <c r="F1703" s="297"/>
      <c r="G1703" s="297"/>
      <c r="H1703" s="297"/>
      <c r="I1703" s="297"/>
      <c r="J1703" s="297"/>
      <c r="K1703" s="297"/>
      <c r="L1703" s="297"/>
      <c r="M1703" s="297"/>
      <c r="N1703" s="297"/>
      <c r="O1703" s="297"/>
      <c r="P1703" s="297"/>
      <c r="Q1703" s="297"/>
      <c r="R1703" s="297"/>
      <c r="S1703" s="297"/>
      <c r="T1703" s="297"/>
      <c r="U1703" s="297"/>
      <c r="V1703" s="297"/>
      <c r="W1703" s="297"/>
      <c r="X1703" s="297"/>
      <c r="Y1703" s="297"/>
      <c r="Z1703" s="297"/>
      <c r="AA1703" s="297"/>
      <c r="AB1703" s="297"/>
      <c r="AC1703" s="297"/>
    </row>
    <row r="1704" spans="1:29" ht="18.75" customHeight="1" x14ac:dyDescent="0.2">
      <c r="A1704" s="297"/>
      <c r="B1704" s="297"/>
      <c r="C1704" s="297"/>
      <c r="D1704" s="297"/>
      <c r="E1704" s="297"/>
      <c r="F1704" s="297"/>
      <c r="G1704" s="297"/>
      <c r="H1704" s="297"/>
      <c r="I1704" s="297"/>
      <c r="J1704" s="297"/>
      <c r="K1704" s="297"/>
      <c r="L1704" s="297"/>
      <c r="M1704" s="297"/>
      <c r="N1704" s="297"/>
      <c r="O1704" s="297"/>
      <c r="P1704" s="297"/>
      <c r="Q1704" s="297"/>
      <c r="R1704" s="297"/>
      <c r="S1704" s="297"/>
      <c r="T1704" s="297"/>
      <c r="U1704" s="297"/>
      <c r="V1704" s="297"/>
      <c r="W1704" s="297"/>
      <c r="X1704" s="297"/>
      <c r="Y1704" s="297"/>
      <c r="Z1704" s="297"/>
      <c r="AA1704" s="297"/>
      <c r="AB1704" s="297"/>
      <c r="AC1704" s="297"/>
    </row>
    <row r="1705" spans="1:29" ht="18.75" customHeight="1" x14ac:dyDescent="0.2">
      <c r="A1705" s="297"/>
      <c r="B1705" s="297"/>
      <c r="C1705" s="297"/>
      <c r="D1705" s="297"/>
      <c r="E1705" s="297"/>
      <c r="F1705" s="297"/>
      <c r="G1705" s="297"/>
      <c r="H1705" s="297"/>
      <c r="I1705" s="297"/>
      <c r="J1705" s="297"/>
      <c r="K1705" s="297"/>
      <c r="L1705" s="297"/>
      <c r="M1705" s="297"/>
      <c r="N1705" s="297"/>
      <c r="O1705" s="297"/>
      <c r="P1705" s="297"/>
      <c r="Q1705" s="297"/>
      <c r="R1705" s="297"/>
      <c r="S1705" s="297"/>
      <c r="T1705" s="297"/>
      <c r="U1705" s="297"/>
      <c r="V1705" s="297"/>
      <c r="W1705" s="297"/>
      <c r="X1705" s="297"/>
      <c r="Y1705" s="297"/>
      <c r="Z1705" s="297"/>
      <c r="AA1705" s="297"/>
      <c r="AB1705" s="297"/>
      <c r="AC1705" s="297"/>
    </row>
    <row r="1706" spans="1:29" ht="18.75" customHeight="1" x14ac:dyDescent="0.2">
      <c r="A1706" s="297"/>
      <c r="B1706" s="297"/>
      <c r="C1706" s="297"/>
      <c r="D1706" s="297"/>
      <c r="E1706" s="297"/>
      <c r="F1706" s="297"/>
      <c r="G1706" s="297"/>
      <c r="H1706" s="297"/>
      <c r="I1706" s="297"/>
      <c r="J1706" s="297"/>
      <c r="K1706" s="297"/>
      <c r="L1706" s="297"/>
      <c r="M1706" s="297"/>
      <c r="N1706" s="297"/>
      <c r="O1706" s="297"/>
      <c r="P1706" s="297"/>
      <c r="Q1706" s="297"/>
      <c r="R1706" s="297"/>
      <c r="S1706" s="297"/>
      <c r="T1706" s="297"/>
      <c r="U1706" s="297"/>
      <c r="V1706" s="297"/>
      <c r="W1706" s="297"/>
      <c r="X1706" s="297"/>
      <c r="Y1706" s="297"/>
      <c r="Z1706" s="297"/>
      <c r="AA1706" s="297"/>
      <c r="AB1706" s="297"/>
      <c r="AC1706" s="297"/>
    </row>
    <row r="1707" spans="1:29" ht="18.75" customHeight="1" x14ac:dyDescent="0.2">
      <c r="A1707" s="297"/>
      <c r="B1707" s="297"/>
      <c r="C1707" s="297"/>
      <c r="D1707" s="297"/>
      <c r="E1707" s="297"/>
      <c r="F1707" s="297"/>
      <c r="G1707" s="297"/>
      <c r="H1707" s="297"/>
      <c r="I1707" s="297"/>
      <c r="J1707" s="297"/>
      <c r="K1707" s="297"/>
      <c r="L1707" s="297"/>
      <c r="M1707" s="297"/>
      <c r="N1707" s="297"/>
      <c r="O1707" s="297"/>
      <c r="P1707" s="297"/>
      <c r="Q1707" s="297"/>
      <c r="R1707" s="297"/>
      <c r="S1707" s="297"/>
      <c r="T1707" s="297"/>
      <c r="U1707" s="297"/>
      <c r="V1707" s="297"/>
      <c r="W1707" s="297"/>
      <c r="X1707" s="297"/>
      <c r="Y1707" s="297"/>
      <c r="Z1707" s="297"/>
      <c r="AA1707" s="297"/>
      <c r="AB1707" s="297"/>
      <c r="AC1707" s="297"/>
    </row>
    <row r="1708" spans="1:29" ht="18.75" customHeight="1" x14ac:dyDescent="0.2">
      <c r="A1708" s="297"/>
      <c r="B1708" s="297"/>
      <c r="C1708" s="297"/>
      <c r="D1708" s="297"/>
      <c r="E1708" s="297"/>
      <c r="F1708" s="297"/>
      <c r="G1708" s="297"/>
      <c r="H1708" s="297"/>
      <c r="I1708" s="297"/>
      <c r="J1708" s="297"/>
      <c r="K1708" s="297"/>
      <c r="L1708" s="297"/>
      <c r="M1708" s="297"/>
      <c r="N1708" s="297"/>
      <c r="O1708" s="297"/>
      <c r="P1708" s="297"/>
      <c r="Q1708" s="297"/>
      <c r="R1708" s="297"/>
      <c r="S1708" s="297"/>
      <c r="T1708" s="297"/>
      <c r="U1708" s="297"/>
      <c r="V1708" s="297"/>
      <c r="W1708" s="297"/>
      <c r="X1708" s="297"/>
      <c r="Y1708" s="297"/>
      <c r="Z1708" s="297"/>
      <c r="AA1708" s="297"/>
      <c r="AB1708" s="297"/>
      <c r="AC1708" s="297"/>
    </row>
    <row r="1709" spans="1:29" ht="18.75" customHeight="1" x14ac:dyDescent="0.2">
      <c r="A1709" s="297"/>
      <c r="B1709" s="297"/>
      <c r="C1709" s="297"/>
      <c r="D1709" s="297"/>
      <c r="E1709" s="297"/>
      <c r="F1709" s="297"/>
      <c r="G1709" s="297"/>
      <c r="H1709" s="297"/>
      <c r="I1709" s="297"/>
      <c r="J1709" s="297"/>
      <c r="K1709" s="297"/>
      <c r="L1709" s="297"/>
      <c r="M1709" s="297"/>
      <c r="N1709" s="297"/>
      <c r="O1709" s="297"/>
      <c r="P1709" s="297"/>
      <c r="Q1709" s="297"/>
      <c r="R1709" s="297"/>
      <c r="S1709" s="297"/>
      <c r="T1709" s="297"/>
      <c r="U1709" s="297"/>
      <c r="V1709" s="297"/>
      <c r="W1709" s="297"/>
      <c r="X1709" s="297"/>
      <c r="Y1709" s="297"/>
      <c r="Z1709" s="297"/>
      <c r="AA1709" s="297"/>
      <c r="AB1709" s="297"/>
      <c r="AC1709" s="297"/>
    </row>
    <row r="1710" spans="1:29" ht="18.75" customHeight="1" x14ac:dyDescent="0.2">
      <c r="A1710" s="297"/>
      <c r="B1710" s="297"/>
      <c r="C1710" s="297"/>
      <c r="D1710" s="297"/>
      <c r="E1710" s="297"/>
      <c r="F1710" s="297"/>
      <c r="G1710" s="297"/>
      <c r="H1710" s="297"/>
      <c r="I1710" s="297"/>
      <c r="J1710" s="297"/>
      <c r="K1710" s="297"/>
      <c r="L1710" s="297"/>
      <c r="M1710" s="297"/>
      <c r="N1710" s="297"/>
      <c r="O1710" s="297"/>
      <c r="P1710" s="297"/>
      <c r="Q1710" s="297"/>
      <c r="R1710" s="297"/>
      <c r="S1710" s="297"/>
      <c r="T1710" s="297"/>
      <c r="U1710" s="297"/>
      <c r="V1710" s="297"/>
      <c r="W1710" s="297"/>
      <c r="X1710" s="297"/>
      <c r="Y1710" s="297"/>
      <c r="Z1710" s="297"/>
      <c r="AA1710" s="297"/>
      <c r="AB1710" s="297"/>
      <c r="AC1710" s="297"/>
    </row>
    <row r="1711" spans="1:29" ht="18.75" customHeight="1" x14ac:dyDescent="0.2">
      <c r="A1711" s="297"/>
      <c r="B1711" s="297"/>
      <c r="C1711" s="297"/>
      <c r="D1711" s="297"/>
      <c r="E1711" s="297"/>
      <c r="F1711" s="297"/>
      <c r="G1711" s="297"/>
      <c r="H1711" s="297"/>
      <c r="I1711" s="297"/>
      <c r="J1711" s="297"/>
      <c r="K1711" s="297"/>
      <c r="L1711" s="297"/>
      <c r="M1711" s="297"/>
      <c r="N1711" s="297"/>
      <c r="O1711" s="297"/>
      <c r="P1711" s="297"/>
      <c r="Q1711" s="297"/>
      <c r="R1711" s="297"/>
      <c r="S1711" s="297"/>
      <c r="T1711" s="297"/>
      <c r="U1711" s="297"/>
      <c r="V1711" s="297"/>
      <c r="W1711" s="297"/>
      <c r="X1711" s="297"/>
      <c r="Y1711" s="297"/>
      <c r="Z1711" s="297"/>
      <c r="AA1711" s="297"/>
      <c r="AB1711" s="297"/>
      <c r="AC1711" s="297"/>
    </row>
    <row r="1712" spans="1:29" ht="18.75" customHeight="1" x14ac:dyDescent="0.2">
      <c r="A1712" s="297"/>
      <c r="B1712" s="297"/>
      <c r="C1712" s="297"/>
      <c r="D1712" s="297"/>
      <c r="E1712" s="297"/>
      <c r="F1712" s="297"/>
      <c r="G1712" s="297"/>
      <c r="H1712" s="297"/>
      <c r="I1712" s="297"/>
      <c r="J1712" s="297"/>
      <c r="K1712" s="297"/>
      <c r="L1712" s="297"/>
      <c r="M1712" s="297"/>
      <c r="N1712" s="297"/>
      <c r="O1712" s="297"/>
      <c r="P1712" s="297"/>
      <c r="Q1712" s="297"/>
      <c r="R1712" s="297"/>
      <c r="S1712" s="297"/>
      <c r="T1712" s="297"/>
      <c r="U1712" s="297"/>
      <c r="V1712" s="297"/>
      <c r="W1712" s="297"/>
      <c r="X1712" s="297"/>
      <c r="Y1712" s="297"/>
      <c r="Z1712" s="297"/>
      <c r="AA1712" s="297"/>
      <c r="AB1712" s="297"/>
      <c r="AC1712" s="297"/>
    </row>
    <row r="1713" spans="1:29" ht="18.75" customHeight="1" x14ac:dyDescent="0.2">
      <c r="A1713" s="297"/>
      <c r="B1713" s="297"/>
      <c r="C1713" s="297"/>
      <c r="D1713" s="297"/>
      <c r="E1713" s="297"/>
      <c r="F1713" s="297"/>
      <c r="G1713" s="297"/>
      <c r="H1713" s="297"/>
      <c r="I1713" s="297"/>
      <c r="J1713" s="297"/>
      <c r="K1713" s="297"/>
      <c r="L1713" s="297"/>
      <c r="M1713" s="297"/>
      <c r="N1713" s="297"/>
      <c r="O1713" s="297"/>
      <c r="P1713" s="297"/>
      <c r="Q1713" s="297"/>
      <c r="R1713" s="297"/>
      <c r="S1713" s="297"/>
      <c r="T1713" s="297"/>
      <c r="U1713" s="297"/>
      <c r="V1713" s="297"/>
      <c r="W1713" s="297"/>
      <c r="X1713" s="297"/>
      <c r="Y1713" s="297"/>
      <c r="Z1713" s="297"/>
      <c r="AA1713" s="297"/>
      <c r="AB1713" s="297"/>
      <c r="AC1713" s="297"/>
    </row>
    <row r="1714" spans="1:29" ht="18.75" customHeight="1" x14ac:dyDescent="0.2">
      <c r="A1714" s="297"/>
      <c r="B1714" s="297"/>
      <c r="C1714" s="297"/>
      <c r="D1714" s="297"/>
      <c r="E1714" s="297"/>
      <c r="F1714" s="297"/>
      <c r="G1714" s="297"/>
      <c r="H1714" s="297"/>
      <c r="I1714" s="297"/>
      <c r="J1714" s="297"/>
      <c r="K1714" s="297"/>
      <c r="L1714" s="297"/>
      <c r="M1714" s="297"/>
      <c r="N1714" s="297"/>
      <c r="O1714" s="297"/>
      <c r="P1714" s="297"/>
      <c r="Q1714" s="297"/>
      <c r="R1714" s="297"/>
      <c r="S1714" s="297"/>
      <c r="T1714" s="297"/>
      <c r="U1714" s="297"/>
      <c r="V1714" s="297"/>
      <c r="W1714" s="297"/>
      <c r="X1714" s="297"/>
      <c r="Y1714" s="297"/>
      <c r="Z1714" s="297"/>
      <c r="AA1714" s="297"/>
      <c r="AB1714" s="297"/>
      <c r="AC1714" s="297"/>
    </row>
    <row r="1715" spans="1:29" ht="18.75" customHeight="1" x14ac:dyDescent="0.2">
      <c r="A1715" s="297"/>
      <c r="B1715" s="297"/>
      <c r="C1715" s="297"/>
      <c r="D1715" s="297"/>
      <c r="E1715" s="297"/>
      <c r="F1715" s="297"/>
      <c r="G1715" s="297"/>
      <c r="H1715" s="297"/>
      <c r="I1715" s="297"/>
      <c r="J1715" s="297"/>
      <c r="K1715" s="297"/>
      <c r="L1715" s="297"/>
      <c r="M1715" s="297"/>
      <c r="N1715" s="297"/>
      <c r="O1715" s="297"/>
      <c r="P1715" s="297"/>
      <c r="Q1715" s="297"/>
      <c r="R1715" s="297"/>
      <c r="S1715" s="297"/>
      <c r="T1715" s="297"/>
      <c r="U1715" s="297"/>
      <c r="V1715" s="297"/>
      <c r="W1715" s="297"/>
      <c r="X1715" s="297"/>
      <c r="Y1715" s="297"/>
      <c r="Z1715" s="297"/>
      <c r="AA1715" s="297"/>
      <c r="AB1715" s="297"/>
      <c r="AC1715" s="297"/>
    </row>
    <row r="1716" spans="1:29" ht="18.75" customHeight="1" x14ac:dyDescent="0.2">
      <c r="A1716" s="297"/>
      <c r="B1716" s="297"/>
      <c r="C1716" s="297"/>
      <c r="D1716" s="297"/>
      <c r="E1716" s="297"/>
      <c r="F1716" s="297"/>
      <c r="G1716" s="297"/>
      <c r="H1716" s="297"/>
      <c r="I1716" s="297"/>
      <c r="J1716" s="297"/>
      <c r="K1716" s="297"/>
      <c r="L1716" s="297"/>
      <c r="M1716" s="297"/>
      <c r="N1716" s="297"/>
      <c r="O1716" s="297"/>
      <c r="P1716" s="297"/>
      <c r="Q1716" s="297"/>
      <c r="R1716" s="297"/>
      <c r="S1716" s="297"/>
      <c r="T1716" s="297"/>
      <c r="U1716" s="297"/>
      <c r="V1716" s="297"/>
      <c r="W1716" s="297"/>
      <c r="X1716" s="297"/>
      <c r="Y1716" s="297"/>
      <c r="Z1716" s="297"/>
      <c r="AA1716" s="297"/>
      <c r="AB1716" s="297"/>
      <c r="AC1716" s="297"/>
    </row>
    <row r="1717" spans="1:29" ht="18.75" customHeight="1" x14ac:dyDescent="0.2">
      <c r="A1717" s="297"/>
      <c r="B1717" s="297"/>
      <c r="C1717" s="297"/>
      <c r="D1717" s="297"/>
      <c r="E1717" s="297"/>
      <c r="F1717" s="297"/>
      <c r="G1717" s="297"/>
      <c r="H1717" s="297"/>
      <c r="I1717" s="297"/>
      <c r="J1717" s="297"/>
      <c r="K1717" s="297"/>
      <c r="L1717" s="297"/>
      <c r="M1717" s="297"/>
      <c r="N1717" s="297"/>
      <c r="O1717" s="297"/>
      <c r="P1717" s="297"/>
      <c r="Q1717" s="297"/>
      <c r="R1717" s="297"/>
      <c r="S1717" s="297"/>
      <c r="T1717" s="297"/>
      <c r="U1717" s="297"/>
      <c r="V1717" s="297"/>
      <c r="W1717" s="297"/>
      <c r="X1717" s="297"/>
      <c r="Y1717" s="297"/>
      <c r="Z1717" s="297"/>
      <c r="AA1717" s="297"/>
      <c r="AB1717" s="297"/>
      <c r="AC1717" s="297"/>
    </row>
    <row r="1718" spans="1:29" ht="18.75" customHeight="1" x14ac:dyDescent="0.2">
      <c r="A1718" s="297"/>
      <c r="B1718" s="297"/>
      <c r="C1718" s="297"/>
      <c r="D1718" s="297"/>
      <c r="E1718" s="297"/>
      <c r="F1718" s="297"/>
      <c r="G1718" s="297"/>
      <c r="H1718" s="297"/>
      <c r="I1718" s="297"/>
      <c r="J1718" s="297"/>
      <c r="K1718" s="297"/>
      <c r="L1718" s="297"/>
      <c r="M1718" s="297"/>
      <c r="N1718" s="297"/>
      <c r="O1718" s="297"/>
      <c r="P1718" s="297"/>
      <c r="Q1718" s="297"/>
      <c r="R1718" s="297"/>
      <c r="S1718" s="297"/>
      <c r="T1718" s="297"/>
      <c r="U1718" s="297"/>
      <c r="V1718" s="297"/>
      <c r="W1718" s="297"/>
      <c r="X1718" s="297"/>
      <c r="Y1718" s="297"/>
      <c r="Z1718" s="297"/>
      <c r="AA1718" s="297"/>
      <c r="AB1718" s="297"/>
      <c r="AC1718" s="297"/>
    </row>
    <row r="1719" spans="1:29" ht="18.75" customHeight="1" x14ac:dyDescent="0.2">
      <c r="A1719" s="297"/>
      <c r="B1719" s="297"/>
      <c r="C1719" s="297"/>
      <c r="D1719" s="297"/>
      <c r="E1719" s="297"/>
      <c r="F1719" s="297"/>
      <c r="G1719" s="297"/>
      <c r="H1719" s="297"/>
      <c r="I1719" s="297"/>
      <c r="J1719" s="297"/>
      <c r="K1719" s="297"/>
      <c r="L1719" s="297"/>
      <c r="M1719" s="297"/>
      <c r="N1719" s="297"/>
      <c r="O1719" s="297"/>
      <c r="P1719" s="297"/>
      <c r="Q1719" s="297"/>
      <c r="R1719" s="297"/>
      <c r="S1719" s="297"/>
      <c r="T1719" s="297"/>
      <c r="U1719" s="297"/>
      <c r="V1719" s="297"/>
      <c r="W1719" s="297"/>
      <c r="X1719" s="297"/>
      <c r="Y1719" s="297"/>
      <c r="Z1719" s="297"/>
      <c r="AA1719" s="297"/>
      <c r="AB1719" s="297"/>
      <c r="AC1719" s="297"/>
    </row>
    <row r="1720" spans="1:29" ht="18.75" customHeight="1" x14ac:dyDescent="0.2">
      <c r="A1720" s="297"/>
      <c r="B1720" s="297"/>
      <c r="C1720" s="297"/>
      <c r="D1720" s="297"/>
      <c r="E1720" s="297"/>
      <c r="F1720" s="297"/>
      <c r="G1720" s="297"/>
      <c r="H1720" s="297"/>
      <c r="I1720" s="297"/>
      <c r="J1720" s="297"/>
      <c r="K1720" s="297"/>
      <c r="L1720" s="297"/>
      <c r="M1720" s="297"/>
      <c r="N1720" s="297"/>
      <c r="O1720" s="297"/>
      <c r="P1720" s="297"/>
      <c r="Q1720" s="297"/>
      <c r="R1720" s="297"/>
      <c r="S1720" s="297"/>
      <c r="T1720" s="297"/>
      <c r="U1720" s="297"/>
      <c r="V1720" s="297"/>
      <c r="W1720" s="297"/>
      <c r="X1720" s="297"/>
      <c r="Y1720" s="297"/>
      <c r="Z1720" s="297"/>
      <c r="AA1720" s="297"/>
      <c r="AB1720" s="297"/>
      <c r="AC1720" s="297"/>
    </row>
    <row r="1721" spans="1:29" ht="18.75" customHeight="1" x14ac:dyDescent="0.2">
      <c r="A1721" s="297"/>
      <c r="B1721" s="297"/>
      <c r="C1721" s="297"/>
      <c r="D1721" s="297"/>
      <c r="E1721" s="297"/>
      <c r="F1721" s="297"/>
      <c r="G1721" s="297"/>
      <c r="H1721" s="297"/>
      <c r="I1721" s="297"/>
      <c r="J1721" s="297"/>
      <c r="K1721" s="297"/>
      <c r="L1721" s="297"/>
      <c r="M1721" s="297"/>
      <c r="N1721" s="297"/>
      <c r="O1721" s="297"/>
      <c r="P1721" s="297"/>
      <c r="Q1721" s="297"/>
      <c r="R1721" s="297"/>
      <c r="S1721" s="297"/>
      <c r="T1721" s="297"/>
      <c r="U1721" s="297"/>
      <c r="V1721" s="297"/>
      <c r="W1721" s="297"/>
      <c r="X1721" s="297"/>
      <c r="Y1721" s="297"/>
      <c r="Z1721" s="297"/>
      <c r="AA1721" s="297"/>
      <c r="AB1721" s="297"/>
      <c r="AC1721" s="297"/>
    </row>
    <row r="1722" spans="1:29" ht="18.75" customHeight="1" x14ac:dyDescent="0.2">
      <c r="A1722" s="297"/>
      <c r="B1722" s="297"/>
      <c r="C1722" s="297"/>
      <c r="D1722" s="297"/>
      <c r="E1722" s="297"/>
      <c r="F1722" s="297"/>
      <c r="G1722" s="297"/>
      <c r="H1722" s="297"/>
      <c r="I1722" s="297"/>
      <c r="J1722" s="297"/>
      <c r="K1722" s="297"/>
      <c r="L1722" s="297"/>
      <c r="M1722" s="297"/>
      <c r="N1722" s="297"/>
      <c r="O1722" s="297"/>
      <c r="P1722" s="297"/>
      <c r="Q1722" s="297"/>
      <c r="R1722" s="297"/>
      <c r="S1722" s="297"/>
      <c r="T1722" s="297"/>
      <c r="U1722" s="297"/>
      <c r="V1722" s="297"/>
      <c r="W1722" s="297"/>
      <c r="X1722" s="297"/>
      <c r="Y1722" s="297"/>
      <c r="Z1722" s="297"/>
      <c r="AA1722" s="297"/>
      <c r="AB1722" s="297"/>
      <c r="AC1722" s="297"/>
    </row>
    <row r="1723" spans="1:29" ht="18.75" customHeight="1" x14ac:dyDescent="0.2">
      <c r="A1723" s="297"/>
      <c r="B1723" s="297"/>
      <c r="C1723" s="297"/>
      <c r="D1723" s="297"/>
      <c r="E1723" s="297"/>
      <c r="F1723" s="297"/>
      <c r="G1723" s="297"/>
      <c r="H1723" s="297"/>
      <c r="I1723" s="297"/>
      <c r="J1723" s="297"/>
      <c r="K1723" s="297"/>
      <c r="L1723" s="297"/>
      <c r="M1723" s="297"/>
      <c r="N1723" s="297"/>
      <c r="O1723" s="297"/>
      <c r="P1723" s="297"/>
      <c r="Q1723" s="297"/>
      <c r="R1723" s="297"/>
      <c r="S1723" s="297"/>
      <c r="T1723" s="297"/>
      <c r="U1723" s="297"/>
      <c r="V1723" s="297"/>
      <c r="W1723" s="297"/>
      <c r="X1723" s="297"/>
      <c r="Y1723" s="297"/>
      <c r="Z1723" s="297"/>
      <c r="AA1723" s="297"/>
      <c r="AB1723" s="297"/>
      <c r="AC1723" s="297"/>
    </row>
    <row r="1724" spans="1:29" ht="18.75" customHeight="1" x14ac:dyDescent="0.2">
      <c r="A1724" s="297"/>
      <c r="B1724" s="297"/>
      <c r="C1724" s="297"/>
      <c r="D1724" s="297"/>
      <c r="E1724" s="297"/>
      <c r="F1724" s="297"/>
      <c r="G1724" s="297"/>
      <c r="H1724" s="297"/>
      <c r="I1724" s="297"/>
      <c r="J1724" s="297"/>
      <c r="K1724" s="297"/>
      <c r="L1724" s="297"/>
      <c r="M1724" s="297"/>
      <c r="N1724" s="297"/>
      <c r="O1724" s="297"/>
      <c r="P1724" s="297"/>
      <c r="Q1724" s="297"/>
      <c r="R1724" s="297"/>
      <c r="S1724" s="297"/>
      <c r="T1724" s="297"/>
      <c r="U1724" s="297"/>
      <c r="V1724" s="297"/>
      <c r="W1724" s="297"/>
      <c r="X1724" s="297"/>
      <c r="Y1724" s="297"/>
      <c r="Z1724" s="297"/>
      <c r="AA1724" s="297"/>
      <c r="AB1724" s="297"/>
      <c r="AC1724" s="297"/>
    </row>
    <row r="1725" spans="1:29" ht="18.75" customHeight="1" x14ac:dyDescent="0.2">
      <c r="A1725" s="297"/>
      <c r="B1725" s="297"/>
      <c r="C1725" s="297"/>
      <c r="D1725" s="297"/>
      <c r="E1725" s="297"/>
      <c r="F1725" s="297"/>
      <c r="G1725" s="297"/>
      <c r="H1725" s="297"/>
      <c r="I1725" s="297"/>
      <c r="J1725" s="297"/>
      <c r="K1725" s="297"/>
      <c r="L1725" s="297"/>
      <c r="M1725" s="297"/>
      <c r="N1725" s="297"/>
      <c r="O1725" s="297"/>
      <c r="P1725" s="297"/>
      <c r="Q1725" s="297"/>
      <c r="R1725" s="297"/>
      <c r="S1725" s="297"/>
      <c r="T1725" s="297"/>
      <c r="U1725" s="297"/>
      <c r="V1725" s="297"/>
      <c r="W1725" s="297"/>
      <c r="X1725" s="297"/>
      <c r="Y1725" s="297"/>
      <c r="Z1725" s="297"/>
      <c r="AA1725" s="297"/>
      <c r="AB1725" s="297"/>
      <c r="AC1725" s="297"/>
    </row>
    <row r="1726" spans="1:29" ht="18.75" customHeight="1" x14ac:dyDescent="0.2">
      <c r="A1726" s="297"/>
      <c r="B1726" s="297"/>
      <c r="C1726" s="297"/>
      <c r="D1726" s="297"/>
      <c r="E1726" s="297"/>
      <c r="F1726" s="297"/>
      <c r="G1726" s="297"/>
      <c r="H1726" s="297"/>
      <c r="I1726" s="297"/>
      <c r="J1726" s="297"/>
      <c r="K1726" s="297"/>
      <c r="L1726" s="297"/>
      <c r="M1726" s="297"/>
      <c r="N1726" s="297"/>
      <c r="O1726" s="297"/>
      <c r="P1726" s="297"/>
      <c r="Q1726" s="297"/>
      <c r="R1726" s="297"/>
      <c r="S1726" s="297"/>
      <c r="T1726" s="297"/>
      <c r="U1726" s="297"/>
      <c r="V1726" s="297"/>
      <c r="W1726" s="297"/>
      <c r="X1726" s="297"/>
      <c r="Y1726" s="297"/>
      <c r="Z1726" s="297"/>
      <c r="AA1726" s="297"/>
      <c r="AB1726" s="297"/>
      <c r="AC1726" s="297"/>
    </row>
    <row r="1727" spans="1:29" ht="18.75" customHeight="1" x14ac:dyDescent="0.2">
      <c r="A1727" s="297"/>
      <c r="B1727" s="297"/>
      <c r="C1727" s="297"/>
      <c r="D1727" s="297"/>
      <c r="E1727" s="297"/>
      <c r="F1727" s="297"/>
      <c r="G1727" s="297"/>
      <c r="H1727" s="297"/>
      <c r="I1727" s="297"/>
      <c r="J1727" s="297"/>
      <c r="K1727" s="297"/>
      <c r="L1727" s="297"/>
      <c r="M1727" s="297"/>
      <c r="N1727" s="297"/>
      <c r="O1727" s="297"/>
      <c r="P1727" s="297"/>
      <c r="Q1727" s="297"/>
      <c r="R1727" s="297"/>
      <c r="S1727" s="297"/>
      <c r="T1727" s="297"/>
      <c r="U1727" s="297"/>
      <c r="V1727" s="297"/>
      <c r="W1727" s="297"/>
      <c r="X1727" s="297"/>
      <c r="Y1727" s="297"/>
      <c r="Z1727" s="297"/>
      <c r="AA1727" s="297"/>
      <c r="AB1727" s="297"/>
      <c r="AC1727" s="297"/>
    </row>
    <row r="1728" spans="1:29" ht="18.75" customHeight="1" x14ac:dyDescent="0.2">
      <c r="A1728" s="297"/>
      <c r="B1728" s="297"/>
      <c r="C1728" s="297"/>
      <c r="D1728" s="297"/>
      <c r="E1728" s="297"/>
      <c r="F1728" s="297"/>
      <c r="G1728" s="297"/>
      <c r="H1728" s="297"/>
      <c r="I1728" s="297"/>
      <c r="J1728" s="297"/>
      <c r="K1728" s="297"/>
      <c r="L1728" s="297"/>
      <c r="M1728" s="297"/>
      <c r="N1728" s="297"/>
      <c r="O1728" s="297"/>
      <c r="P1728" s="297"/>
      <c r="Q1728" s="297"/>
      <c r="R1728" s="297"/>
      <c r="S1728" s="297"/>
      <c r="T1728" s="297"/>
      <c r="U1728" s="297"/>
      <c r="V1728" s="297"/>
      <c r="W1728" s="297"/>
      <c r="X1728" s="297"/>
      <c r="Y1728" s="297"/>
      <c r="Z1728" s="297"/>
      <c r="AA1728" s="297"/>
      <c r="AB1728" s="297"/>
      <c r="AC1728" s="297"/>
    </row>
    <row r="1729" spans="1:29" ht="18.75" customHeight="1" x14ac:dyDescent="0.2">
      <c r="A1729" s="297"/>
      <c r="B1729" s="297"/>
      <c r="C1729" s="297"/>
      <c r="D1729" s="297"/>
      <c r="E1729" s="297"/>
      <c r="F1729" s="297"/>
      <c r="G1729" s="297"/>
      <c r="H1729" s="297"/>
      <c r="I1729" s="297"/>
      <c r="J1729" s="297"/>
      <c r="K1729" s="297"/>
      <c r="L1729" s="297"/>
      <c r="M1729" s="297"/>
      <c r="N1729" s="297"/>
      <c r="O1729" s="297"/>
      <c r="P1729" s="297"/>
      <c r="Q1729" s="297"/>
      <c r="R1729" s="297"/>
      <c r="S1729" s="297"/>
      <c r="T1729" s="297"/>
      <c r="U1729" s="297"/>
      <c r="V1729" s="297"/>
      <c r="W1729" s="297"/>
      <c r="X1729" s="297"/>
      <c r="Y1729" s="297"/>
      <c r="Z1729" s="297"/>
      <c r="AA1729" s="297"/>
      <c r="AB1729" s="297"/>
      <c r="AC1729" s="297"/>
    </row>
    <row r="1730" spans="1:29" ht="18.75" customHeight="1" x14ac:dyDescent="0.2">
      <c r="A1730" s="297"/>
      <c r="B1730" s="297"/>
      <c r="C1730" s="297"/>
      <c r="D1730" s="297"/>
      <c r="E1730" s="297"/>
      <c r="F1730" s="297"/>
      <c r="G1730" s="297"/>
      <c r="H1730" s="297"/>
      <c r="I1730" s="297"/>
      <c r="J1730" s="297"/>
      <c r="K1730" s="297"/>
      <c r="L1730" s="297"/>
      <c r="M1730" s="297"/>
      <c r="N1730" s="297"/>
      <c r="O1730" s="297"/>
      <c r="P1730" s="297"/>
      <c r="Q1730" s="297"/>
      <c r="R1730" s="297"/>
      <c r="S1730" s="297"/>
      <c r="T1730" s="297"/>
      <c r="U1730" s="297"/>
      <c r="V1730" s="297"/>
      <c r="W1730" s="297"/>
      <c r="X1730" s="297"/>
      <c r="Y1730" s="297"/>
      <c r="Z1730" s="297"/>
      <c r="AA1730" s="297"/>
      <c r="AB1730" s="297"/>
      <c r="AC1730" s="297"/>
    </row>
    <row r="1731" spans="1:29" ht="18.75" customHeight="1" x14ac:dyDescent="0.2">
      <c r="A1731" s="297"/>
      <c r="B1731" s="297"/>
      <c r="C1731" s="297"/>
      <c r="D1731" s="297"/>
      <c r="E1731" s="297"/>
      <c r="F1731" s="297"/>
      <c r="G1731" s="297"/>
      <c r="H1731" s="297"/>
      <c r="I1731" s="297"/>
      <c r="J1731" s="297"/>
      <c r="K1731" s="297"/>
      <c r="L1731" s="297"/>
      <c r="M1731" s="297"/>
      <c r="N1731" s="297"/>
      <c r="O1731" s="297"/>
      <c r="P1731" s="297"/>
      <c r="Q1731" s="297"/>
      <c r="R1731" s="297"/>
      <c r="S1731" s="297"/>
      <c r="T1731" s="297"/>
      <c r="U1731" s="297"/>
      <c r="V1731" s="297"/>
      <c r="W1731" s="297"/>
      <c r="X1731" s="297"/>
      <c r="Y1731" s="297"/>
      <c r="Z1731" s="297"/>
      <c r="AA1731" s="297"/>
      <c r="AB1731" s="297"/>
      <c r="AC1731" s="297"/>
    </row>
    <row r="1732" spans="1:29" ht="18.75" customHeight="1" x14ac:dyDescent="0.2">
      <c r="A1732" s="297"/>
      <c r="B1732" s="297"/>
      <c r="C1732" s="297"/>
      <c r="D1732" s="297"/>
      <c r="E1732" s="297"/>
      <c r="F1732" s="297"/>
      <c r="G1732" s="297"/>
      <c r="H1732" s="297"/>
      <c r="I1732" s="297"/>
      <c r="J1732" s="297"/>
      <c r="K1732" s="297"/>
      <c r="L1732" s="297"/>
      <c r="M1732" s="297"/>
      <c r="N1732" s="297"/>
      <c r="O1732" s="297"/>
      <c r="P1732" s="297"/>
      <c r="Q1732" s="297"/>
      <c r="R1732" s="297"/>
      <c r="S1732" s="297"/>
      <c r="T1732" s="297"/>
      <c r="U1732" s="297"/>
      <c r="V1732" s="297"/>
      <c r="W1732" s="297"/>
      <c r="X1732" s="297"/>
      <c r="Y1732" s="297"/>
      <c r="Z1732" s="297"/>
      <c r="AA1732" s="297"/>
      <c r="AB1732" s="297"/>
      <c r="AC1732" s="297"/>
    </row>
    <row r="1733" spans="1:29" ht="18.75" customHeight="1" x14ac:dyDescent="0.2">
      <c r="A1733" s="297"/>
      <c r="B1733" s="297"/>
      <c r="C1733" s="297"/>
      <c r="D1733" s="297"/>
      <c r="E1733" s="297"/>
      <c r="F1733" s="297"/>
      <c r="G1733" s="297"/>
      <c r="H1733" s="297"/>
      <c r="I1733" s="297"/>
      <c r="J1733" s="297"/>
      <c r="K1733" s="297"/>
      <c r="L1733" s="297"/>
      <c r="M1733" s="297"/>
      <c r="N1733" s="297"/>
      <c r="O1733" s="297"/>
      <c r="P1733" s="297"/>
      <c r="Q1733" s="297"/>
      <c r="R1733" s="297"/>
      <c r="S1733" s="297"/>
      <c r="T1733" s="297"/>
      <c r="U1733" s="297"/>
      <c r="V1733" s="297"/>
      <c r="W1733" s="297"/>
      <c r="X1733" s="297"/>
      <c r="Y1733" s="297"/>
      <c r="Z1733" s="297"/>
      <c r="AA1733" s="297"/>
      <c r="AB1733" s="297"/>
      <c r="AC1733" s="297"/>
    </row>
    <row r="1734" spans="1:29" ht="18.75" customHeight="1" x14ac:dyDescent="0.2">
      <c r="A1734" s="297"/>
      <c r="B1734" s="297"/>
      <c r="C1734" s="297"/>
      <c r="D1734" s="297"/>
      <c r="E1734" s="297"/>
      <c r="F1734" s="297"/>
      <c r="G1734" s="297"/>
      <c r="H1734" s="297"/>
      <c r="I1734" s="297"/>
      <c r="J1734" s="297"/>
      <c r="K1734" s="297"/>
      <c r="L1734" s="297"/>
      <c r="M1734" s="297"/>
      <c r="N1734" s="297"/>
      <c r="O1734" s="297"/>
      <c r="P1734" s="297"/>
      <c r="Q1734" s="297"/>
      <c r="R1734" s="297"/>
      <c r="S1734" s="297"/>
      <c r="T1734" s="297"/>
      <c r="U1734" s="297"/>
      <c r="V1734" s="297"/>
      <c r="W1734" s="297"/>
      <c r="X1734" s="297"/>
      <c r="Y1734" s="297"/>
      <c r="Z1734" s="297"/>
      <c r="AA1734" s="297"/>
      <c r="AB1734" s="297"/>
      <c r="AC1734" s="297"/>
    </row>
    <row r="1735" spans="1:29" ht="18.75" customHeight="1" x14ac:dyDescent="0.2">
      <c r="A1735" s="297"/>
      <c r="B1735" s="297"/>
      <c r="C1735" s="297"/>
      <c r="D1735" s="297"/>
      <c r="E1735" s="297"/>
      <c r="F1735" s="297"/>
      <c r="G1735" s="297"/>
      <c r="H1735" s="297"/>
      <c r="I1735" s="297"/>
      <c r="J1735" s="297"/>
      <c r="K1735" s="297"/>
      <c r="L1735" s="297"/>
      <c r="M1735" s="297"/>
      <c r="N1735" s="297"/>
      <c r="O1735" s="297"/>
      <c r="P1735" s="297"/>
      <c r="Q1735" s="297"/>
      <c r="R1735" s="297"/>
      <c r="S1735" s="297"/>
      <c r="T1735" s="297"/>
      <c r="U1735" s="297"/>
      <c r="V1735" s="297"/>
      <c r="W1735" s="297"/>
      <c r="X1735" s="297"/>
      <c r="Y1735" s="297"/>
      <c r="Z1735" s="297"/>
      <c r="AA1735" s="297"/>
      <c r="AB1735" s="297"/>
      <c r="AC1735" s="297"/>
    </row>
    <row r="1736" spans="1:29" ht="18.75" customHeight="1" x14ac:dyDescent="0.2">
      <c r="A1736" s="297"/>
      <c r="B1736" s="297"/>
      <c r="C1736" s="297"/>
      <c r="D1736" s="297"/>
      <c r="E1736" s="297"/>
      <c r="F1736" s="297"/>
      <c r="G1736" s="297"/>
      <c r="H1736" s="297"/>
      <c r="I1736" s="297"/>
      <c r="J1736" s="297"/>
      <c r="K1736" s="297"/>
      <c r="L1736" s="297"/>
      <c r="M1736" s="297"/>
      <c r="N1736" s="297"/>
      <c r="O1736" s="297"/>
      <c r="P1736" s="297"/>
      <c r="Q1736" s="297"/>
      <c r="R1736" s="297"/>
      <c r="S1736" s="297"/>
      <c r="T1736" s="297"/>
      <c r="U1736" s="297"/>
      <c r="V1736" s="297"/>
      <c r="W1736" s="297"/>
      <c r="X1736" s="297"/>
      <c r="Y1736" s="297"/>
      <c r="Z1736" s="297"/>
      <c r="AA1736" s="297"/>
      <c r="AB1736" s="297"/>
      <c r="AC1736" s="297"/>
    </row>
    <row r="1737" spans="1:29" ht="18.75" customHeight="1" x14ac:dyDescent="0.2">
      <c r="A1737" s="297"/>
      <c r="B1737" s="297"/>
      <c r="C1737" s="297"/>
      <c r="D1737" s="297"/>
      <c r="E1737" s="297"/>
      <c r="F1737" s="297"/>
      <c r="G1737" s="297"/>
      <c r="H1737" s="297"/>
      <c r="I1737" s="297"/>
      <c r="J1737" s="297"/>
      <c r="K1737" s="297"/>
      <c r="L1737" s="297"/>
      <c r="M1737" s="297"/>
      <c r="N1737" s="297"/>
      <c r="O1737" s="297"/>
      <c r="P1737" s="297"/>
      <c r="Q1737" s="297"/>
      <c r="R1737" s="297"/>
      <c r="S1737" s="297"/>
      <c r="T1737" s="297"/>
      <c r="U1737" s="297"/>
      <c r="V1737" s="297"/>
      <c r="W1737" s="297"/>
      <c r="X1737" s="297"/>
      <c r="Y1737" s="297"/>
      <c r="Z1737" s="297"/>
      <c r="AA1737" s="297"/>
      <c r="AB1737" s="297"/>
      <c r="AC1737" s="297"/>
    </row>
    <row r="1738" spans="1:29" ht="18.75" customHeight="1" x14ac:dyDescent="0.2">
      <c r="A1738" s="297"/>
      <c r="B1738" s="297"/>
      <c r="C1738" s="297"/>
      <c r="D1738" s="297"/>
      <c r="E1738" s="297"/>
      <c r="F1738" s="297"/>
      <c r="G1738" s="297"/>
      <c r="H1738" s="297"/>
      <c r="I1738" s="297"/>
      <c r="J1738" s="297"/>
      <c r="K1738" s="297"/>
      <c r="L1738" s="297"/>
      <c r="M1738" s="297"/>
      <c r="N1738" s="297"/>
      <c r="O1738" s="297"/>
      <c r="P1738" s="297"/>
      <c r="Q1738" s="297"/>
      <c r="R1738" s="297"/>
      <c r="S1738" s="297"/>
      <c r="T1738" s="297"/>
      <c r="U1738" s="297"/>
      <c r="V1738" s="297"/>
      <c r="W1738" s="297"/>
      <c r="X1738" s="297"/>
      <c r="Y1738" s="297"/>
      <c r="Z1738" s="297"/>
      <c r="AA1738" s="297"/>
      <c r="AB1738" s="297"/>
      <c r="AC1738" s="297"/>
    </row>
    <row r="1739" spans="1:29" ht="18.75" customHeight="1" x14ac:dyDescent="0.2">
      <c r="A1739" s="297"/>
      <c r="B1739" s="297"/>
      <c r="C1739" s="297"/>
      <c r="D1739" s="297"/>
      <c r="E1739" s="297"/>
      <c r="F1739" s="297"/>
      <c r="G1739" s="297"/>
      <c r="H1739" s="297"/>
      <c r="I1739" s="297"/>
      <c r="J1739" s="297"/>
      <c r="K1739" s="297"/>
      <c r="L1739" s="297"/>
      <c r="M1739" s="297"/>
      <c r="N1739" s="297"/>
      <c r="O1739" s="297"/>
      <c r="P1739" s="297"/>
      <c r="Q1739" s="297"/>
      <c r="R1739" s="297"/>
      <c r="S1739" s="297"/>
      <c r="T1739" s="297"/>
      <c r="U1739" s="297"/>
      <c r="V1739" s="297"/>
      <c r="W1739" s="297"/>
      <c r="X1739" s="297"/>
      <c r="Y1739" s="297"/>
      <c r="Z1739" s="297"/>
      <c r="AA1739" s="297"/>
      <c r="AB1739" s="297"/>
      <c r="AC1739" s="297"/>
    </row>
    <row r="1740" spans="1:29" ht="18.75" customHeight="1" x14ac:dyDescent="0.2">
      <c r="A1740" s="297"/>
      <c r="B1740" s="297"/>
      <c r="C1740" s="297"/>
      <c r="D1740" s="297"/>
      <c r="E1740" s="297"/>
      <c r="F1740" s="297"/>
      <c r="G1740" s="297"/>
      <c r="H1740" s="297"/>
      <c r="I1740" s="297"/>
      <c r="J1740" s="297"/>
      <c r="K1740" s="297"/>
      <c r="L1740" s="297"/>
      <c r="M1740" s="297"/>
      <c r="N1740" s="297"/>
      <c r="O1740" s="297"/>
      <c r="P1740" s="297"/>
      <c r="Q1740" s="297"/>
      <c r="R1740" s="297"/>
      <c r="S1740" s="297"/>
      <c r="T1740" s="297"/>
      <c r="U1740" s="297"/>
      <c r="V1740" s="297"/>
      <c r="W1740" s="297"/>
      <c r="X1740" s="297"/>
      <c r="Y1740" s="297"/>
      <c r="Z1740" s="297"/>
      <c r="AA1740" s="297"/>
      <c r="AB1740" s="297"/>
      <c r="AC1740" s="297"/>
    </row>
    <row r="1741" spans="1:29" ht="18.75" customHeight="1" x14ac:dyDescent="0.2">
      <c r="A1741" s="297"/>
      <c r="B1741" s="297"/>
      <c r="C1741" s="297"/>
      <c r="D1741" s="297"/>
      <c r="E1741" s="297"/>
      <c r="F1741" s="297"/>
      <c r="G1741" s="297"/>
      <c r="H1741" s="297"/>
      <c r="I1741" s="297"/>
      <c r="J1741" s="297"/>
      <c r="K1741" s="297"/>
      <c r="L1741" s="297"/>
      <c r="M1741" s="297"/>
      <c r="N1741" s="297"/>
      <c r="O1741" s="297"/>
      <c r="P1741" s="297"/>
      <c r="Q1741" s="297"/>
      <c r="R1741" s="297"/>
      <c r="S1741" s="297"/>
      <c r="T1741" s="297"/>
      <c r="U1741" s="297"/>
      <c r="V1741" s="297"/>
      <c r="W1741" s="297"/>
      <c r="X1741" s="297"/>
      <c r="Y1741" s="297"/>
      <c r="Z1741" s="297"/>
      <c r="AA1741" s="297"/>
      <c r="AB1741" s="297"/>
      <c r="AC1741" s="297"/>
    </row>
    <row r="1742" spans="1:29" ht="18.75" customHeight="1" x14ac:dyDescent="0.2">
      <c r="A1742" s="297"/>
      <c r="B1742" s="297"/>
      <c r="C1742" s="297"/>
      <c r="D1742" s="297"/>
      <c r="E1742" s="297"/>
      <c r="F1742" s="297"/>
      <c r="G1742" s="297"/>
      <c r="H1742" s="297"/>
      <c r="I1742" s="297"/>
      <c r="J1742" s="297"/>
      <c r="K1742" s="297"/>
      <c r="L1742" s="297"/>
      <c r="M1742" s="297"/>
      <c r="N1742" s="297"/>
      <c r="O1742" s="297"/>
      <c r="P1742" s="297"/>
      <c r="Q1742" s="297"/>
      <c r="R1742" s="297"/>
      <c r="S1742" s="297"/>
      <c r="T1742" s="297"/>
      <c r="U1742" s="297"/>
      <c r="V1742" s="297"/>
      <c r="W1742" s="297"/>
      <c r="X1742" s="297"/>
      <c r="Y1742" s="297"/>
      <c r="Z1742" s="297"/>
      <c r="AA1742" s="297"/>
      <c r="AB1742" s="297"/>
      <c r="AC1742" s="297"/>
    </row>
    <row r="1743" spans="1:29" ht="18.75" customHeight="1" x14ac:dyDescent="0.2">
      <c r="A1743" s="297"/>
      <c r="B1743" s="297"/>
      <c r="C1743" s="297"/>
      <c r="D1743" s="297"/>
      <c r="E1743" s="297"/>
      <c r="F1743" s="297"/>
      <c r="G1743" s="297"/>
      <c r="H1743" s="297"/>
      <c r="I1743" s="297"/>
      <c r="J1743" s="297"/>
      <c r="K1743" s="297"/>
      <c r="L1743" s="297"/>
      <c r="M1743" s="297"/>
      <c r="N1743" s="297"/>
      <c r="O1743" s="297"/>
      <c r="P1743" s="297"/>
      <c r="Q1743" s="297"/>
      <c r="R1743" s="297"/>
      <c r="S1743" s="297"/>
      <c r="T1743" s="297"/>
      <c r="U1743" s="297"/>
      <c r="V1743" s="297"/>
      <c r="W1743" s="297"/>
      <c r="X1743" s="297"/>
      <c r="Y1743" s="297"/>
      <c r="Z1743" s="297"/>
      <c r="AA1743" s="297"/>
      <c r="AB1743" s="297"/>
      <c r="AC1743" s="297"/>
    </row>
    <row r="1744" spans="1:29" ht="18.75" customHeight="1" x14ac:dyDescent="0.2">
      <c r="A1744" s="297"/>
      <c r="B1744" s="297"/>
      <c r="C1744" s="297"/>
      <c r="D1744" s="297"/>
      <c r="E1744" s="297"/>
      <c r="F1744" s="297"/>
      <c r="G1744" s="297"/>
      <c r="H1744" s="297"/>
      <c r="I1744" s="297"/>
      <c r="J1744" s="297"/>
      <c r="K1744" s="297"/>
      <c r="L1744" s="297"/>
      <c r="M1744" s="297"/>
      <c r="N1744" s="297"/>
      <c r="O1744" s="297"/>
      <c r="P1744" s="297"/>
      <c r="Q1744" s="297"/>
      <c r="R1744" s="297"/>
      <c r="S1744" s="297"/>
      <c r="T1744" s="297"/>
      <c r="U1744" s="297"/>
      <c r="V1744" s="297"/>
      <c r="W1744" s="297"/>
      <c r="X1744" s="297"/>
      <c r="Y1744" s="297"/>
      <c r="Z1744" s="297"/>
      <c r="AA1744" s="297"/>
      <c r="AB1744" s="297"/>
      <c r="AC1744" s="297"/>
    </row>
    <row r="1745" spans="1:29" ht="18.75" customHeight="1" x14ac:dyDescent="0.2">
      <c r="A1745" s="297"/>
      <c r="B1745" s="297"/>
      <c r="C1745" s="297"/>
      <c r="D1745" s="297"/>
      <c r="E1745" s="297"/>
      <c r="F1745" s="297"/>
      <c r="G1745" s="297"/>
      <c r="H1745" s="297"/>
      <c r="I1745" s="297"/>
      <c r="J1745" s="297"/>
      <c r="K1745" s="297"/>
      <c r="L1745" s="297"/>
      <c r="M1745" s="297"/>
      <c r="N1745" s="297"/>
      <c r="O1745" s="297"/>
      <c r="P1745" s="297"/>
      <c r="Q1745" s="297"/>
      <c r="R1745" s="297"/>
      <c r="S1745" s="297"/>
      <c r="T1745" s="297"/>
      <c r="U1745" s="297"/>
      <c r="V1745" s="297"/>
      <c r="W1745" s="297"/>
      <c r="X1745" s="297"/>
      <c r="Y1745" s="297"/>
      <c r="Z1745" s="297"/>
      <c r="AA1745" s="297"/>
      <c r="AB1745" s="297"/>
      <c r="AC1745" s="297"/>
    </row>
    <row r="1746" spans="1:29" ht="18.75" customHeight="1" x14ac:dyDescent="0.2">
      <c r="A1746" s="297"/>
      <c r="B1746" s="297"/>
      <c r="C1746" s="297"/>
      <c r="D1746" s="297"/>
      <c r="E1746" s="297"/>
      <c r="F1746" s="297"/>
      <c r="G1746" s="297"/>
      <c r="H1746" s="297"/>
      <c r="I1746" s="297"/>
      <c r="J1746" s="297"/>
      <c r="K1746" s="297"/>
      <c r="L1746" s="297"/>
      <c r="M1746" s="297"/>
      <c r="N1746" s="297"/>
      <c r="O1746" s="297"/>
      <c r="P1746" s="297"/>
      <c r="Q1746" s="297"/>
      <c r="R1746" s="297"/>
      <c r="S1746" s="297"/>
      <c r="T1746" s="297"/>
      <c r="U1746" s="297"/>
      <c r="V1746" s="297"/>
      <c r="W1746" s="297"/>
      <c r="X1746" s="297"/>
      <c r="Y1746" s="297"/>
      <c r="Z1746" s="297"/>
      <c r="AA1746" s="297"/>
      <c r="AB1746" s="297"/>
      <c r="AC1746" s="297"/>
    </row>
    <row r="1747" spans="1:29" ht="18.75" customHeight="1" x14ac:dyDescent="0.2">
      <c r="A1747" s="297"/>
      <c r="B1747" s="297"/>
      <c r="C1747" s="297"/>
      <c r="D1747" s="297"/>
      <c r="E1747" s="297"/>
      <c r="F1747" s="297"/>
      <c r="G1747" s="297"/>
      <c r="H1747" s="297"/>
      <c r="I1747" s="297"/>
      <c r="J1747" s="297"/>
      <c r="K1747" s="297"/>
      <c r="L1747" s="297"/>
      <c r="M1747" s="297"/>
      <c r="N1747" s="297"/>
      <c r="O1747" s="297"/>
      <c r="P1747" s="297"/>
      <c r="Q1747" s="297"/>
      <c r="R1747" s="297"/>
      <c r="S1747" s="297"/>
      <c r="T1747" s="297"/>
      <c r="U1747" s="297"/>
      <c r="V1747" s="297"/>
      <c r="W1747" s="297"/>
      <c r="X1747" s="297"/>
      <c r="Y1747" s="297"/>
      <c r="Z1747" s="297"/>
      <c r="AA1747" s="297"/>
      <c r="AB1747" s="297"/>
      <c r="AC1747" s="297"/>
    </row>
    <row r="1748" spans="1:29" ht="18.75" customHeight="1" x14ac:dyDescent="0.2">
      <c r="A1748" s="297"/>
      <c r="B1748" s="297"/>
      <c r="C1748" s="297"/>
      <c r="D1748" s="297"/>
      <c r="E1748" s="297"/>
      <c r="F1748" s="297"/>
      <c r="G1748" s="297"/>
      <c r="H1748" s="297"/>
      <c r="I1748" s="297"/>
      <c r="J1748" s="297"/>
      <c r="K1748" s="297"/>
      <c r="L1748" s="297"/>
      <c r="M1748" s="297"/>
      <c r="N1748" s="297"/>
      <c r="O1748" s="297"/>
      <c r="P1748" s="297"/>
      <c r="Q1748" s="297"/>
      <c r="R1748" s="297"/>
      <c r="S1748" s="297"/>
      <c r="T1748" s="297"/>
      <c r="U1748" s="297"/>
      <c r="V1748" s="297"/>
      <c r="W1748" s="297"/>
      <c r="X1748" s="297"/>
      <c r="Y1748" s="297"/>
      <c r="Z1748" s="297"/>
      <c r="AA1748" s="297"/>
      <c r="AB1748" s="297"/>
      <c r="AC1748" s="297"/>
    </row>
    <row r="1749" spans="1:29" ht="18.75" customHeight="1" x14ac:dyDescent="0.2">
      <c r="A1749" s="297"/>
      <c r="B1749" s="297"/>
      <c r="C1749" s="297"/>
      <c r="D1749" s="297"/>
      <c r="E1749" s="297"/>
      <c r="F1749" s="297"/>
      <c r="G1749" s="297"/>
      <c r="H1749" s="297"/>
      <c r="I1749" s="297"/>
      <c r="J1749" s="297"/>
      <c r="K1749" s="297"/>
      <c r="L1749" s="297"/>
      <c r="M1749" s="297"/>
      <c r="N1749" s="297"/>
      <c r="O1749" s="297"/>
      <c r="P1749" s="297"/>
      <c r="Q1749" s="297"/>
      <c r="R1749" s="297"/>
      <c r="S1749" s="297"/>
      <c r="T1749" s="297"/>
      <c r="U1749" s="297"/>
      <c r="V1749" s="297"/>
      <c r="W1749" s="297"/>
      <c r="X1749" s="297"/>
      <c r="Y1749" s="297"/>
      <c r="Z1749" s="297"/>
      <c r="AA1749" s="297"/>
      <c r="AB1749" s="297"/>
      <c r="AC1749" s="297"/>
    </row>
    <row r="1750" spans="1:29" ht="18.75" customHeight="1" x14ac:dyDescent="0.2">
      <c r="A1750" s="297"/>
      <c r="B1750" s="297"/>
      <c r="C1750" s="297"/>
      <c r="D1750" s="297"/>
      <c r="E1750" s="297"/>
      <c r="F1750" s="297"/>
      <c r="G1750" s="297"/>
      <c r="H1750" s="297"/>
      <c r="I1750" s="297"/>
      <c r="J1750" s="297"/>
      <c r="K1750" s="297"/>
      <c r="L1750" s="297"/>
      <c r="M1750" s="297"/>
      <c r="N1750" s="297"/>
      <c r="O1750" s="297"/>
      <c r="P1750" s="297"/>
      <c r="Q1750" s="297"/>
      <c r="R1750" s="297"/>
      <c r="S1750" s="297"/>
      <c r="T1750" s="297"/>
      <c r="U1750" s="297"/>
      <c r="V1750" s="297"/>
      <c r="W1750" s="297"/>
      <c r="X1750" s="297"/>
      <c r="Y1750" s="297"/>
      <c r="Z1750" s="297"/>
      <c r="AA1750" s="297"/>
      <c r="AB1750" s="297"/>
      <c r="AC1750" s="297"/>
    </row>
    <row r="1751" spans="1:29" ht="18.75" customHeight="1" x14ac:dyDescent="0.2">
      <c r="A1751" s="297"/>
      <c r="B1751" s="297"/>
      <c r="C1751" s="297"/>
      <c r="D1751" s="297"/>
      <c r="E1751" s="297"/>
      <c r="F1751" s="297"/>
      <c r="G1751" s="297"/>
      <c r="H1751" s="297"/>
      <c r="I1751" s="297"/>
      <c r="J1751" s="297"/>
      <c r="K1751" s="297"/>
      <c r="L1751" s="297"/>
      <c r="M1751" s="297"/>
      <c r="N1751" s="297"/>
      <c r="O1751" s="297"/>
      <c r="P1751" s="297"/>
      <c r="Q1751" s="297"/>
      <c r="R1751" s="297"/>
      <c r="S1751" s="297"/>
      <c r="T1751" s="297"/>
      <c r="U1751" s="297"/>
      <c r="V1751" s="297"/>
      <c r="W1751" s="297"/>
      <c r="X1751" s="297"/>
      <c r="Y1751" s="297"/>
      <c r="Z1751" s="297"/>
      <c r="AA1751" s="297"/>
      <c r="AB1751" s="297"/>
      <c r="AC1751" s="297"/>
    </row>
    <row r="1752" spans="1:29" ht="18.75" customHeight="1" x14ac:dyDescent="0.2">
      <c r="A1752" s="297"/>
      <c r="B1752" s="297"/>
      <c r="C1752" s="297"/>
      <c r="D1752" s="297"/>
      <c r="E1752" s="297"/>
      <c r="F1752" s="297"/>
      <c r="G1752" s="297"/>
      <c r="H1752" s="297"/>
      <c r="I1752" s="297"/>
      <c r="J1752" s="297"/>
      <c r="K1752" s="297"/>
      <c r="L1752" s="297"/>
      <c r="M1752" s="297"/>
      <c r="N1752" s="297"/>
      <c r="O1752" s="297"/>
      <c r="P1752" s="297"/>
      <c r="Q1752" s="297"/>
      <c r="R1752" s="297"/>
      <c r="S1752" s="297"/>
      <c r="T1752" s="297"/>
      <c r="U1752" s="297"/>
      <c r="V1752" s="297"/>
      <c r="W1752" s="297"/>
      <c r="X1752" s="297"/>
      <c r="Y1752" s="297"/>
      <c r="Z1752" s="297"/>
      <c r="AA1752" s="297"/>
      <c r="AB1752" s="297"/>
      <c r="AC1752" s="297"/>
    </row>
    <row r="1753" spans="1:29" ht="18.75" customHeight="1" x14ac:dyDescent="0.2">
      <c r="A1753" s="297"/>
      <c r="B1753" s="297"/>
      <c r="C1753" s="297"/>
      <c r="D1753" s="297"/>
      <c r="E1753" s="297"/>
      <c r="F1753" s="297"/>
      <c r="G1753" s="297"/>
      <c r="H1753" s="297"/>
      <c r="I1753" s="297"/>
      <c r="J1753" s="297"/>
      <c r="K1753" s="297"/>
      <c r="L1753" s="297"/>
      <c r="M1753" s="297"/>
      <c r="N1753" s="297"/>
      <c r="O1753" s="297"/>
      <c r="P1753" s="297"/>
      <c r="Q1753" s="297"/>
      <c r="R1753" s="297"/>
      <c r="S1753" s="297"/>
      <c r="T1753" s="297"/>
      <c r="U1753" s="297"/>
      <c r="V1753" s="297"/>
      <c r="W1753" s="297"/>
      <c r="X1753" s="297"/>
      <c r="Y1753" s="297"/>
      <c r="Z1753" s="297"/>
      <c r="AA1753" s="297"/>
      <c r="AB1753" s="297"/>
      <c r="AC1753" s="297"/>
    </row>
    <row r="1754" spans="1:29" ht="18.75" customHeight="1" x14ac:dyDescent="0.2">
      <c r="A1754" s="297"/>
      <c r="B1754" s="297"/>
      <c r="C1754" s="297"/>
      <c r="D1754" s="297"/>
      <c r="E1754" s="297"/>
      <c r="F1754" s="297"/>
      <c r="G1754" s="297"/>
      <c r="H1754" s="297"/>
      <c r="I1754" s="297"/>
      <c r="J1754" s="297"/>
      <c r="K1754" s="297"/>
      <c r="L1754" s="297"/>
      <c r="M1754" s="297"/>
      <c r="N1754" s="297"/>
      <c r="O1754" s="297"/>
      <c r="P1754" s="297"/>
      <c r="Q1754" s="297"/>
      <c r="R1754" s="297"/>
      <c r="S1754" s="297"/>
      <c r="T1754" s="297"/>
      <c r="U1754" s="297"/>
      <c r="V1754" s="297"/>
      <c r="W1754" s="297"/>
      <c r="X1754" s="297"/>
      <c r="Y1754" s="297"/>
      <c r="Z1754" s="297"/>
      <c r="AA1754" s="297"/>
      <c r="AB1754" s="297"/>
      <c r="AC1754" s="297"/>
    </row>
    <row r="1755" spans="1:29" ht="18.75" customHeight="1" x14ac:dyDescent="0.2">
      <c r="A1755" s="297"/>
      <c r="B1755" s="297"/>
      <c r="C1755" s="297"/>
      <c r="D1755" s="297"/>
      <c r="E1755" s="297"/>
      <c r="F1755" s="297"/>
      <c r="G1755" s="297"/>
      <c r="H1755" s="297"/>
      <c r="I1755" s="297"/>
      <c r="J1755" s="297"/>
      <c r="K1755" s="297"/>
      <c r="L1755" s="297"/>
      <c r="M1755" s="297"/>
      <c r="N1755" s="297"/>
      <c r="O1755" s="297"/>
      <c r="P1755" s="297"/>
      <c r="Q1755" s="297"/>
      <c r="R1755" s="297"/>
      <c r="S1755" s="297"/>
      <c r="T1755" s="297"/>
      <c r="U1755" s="297"/>
      <c r="V1755" s="297"/>
      <c r="W1755" s="297"/>
      <c r="X1755" s="297"/>
      <c r="Y1755" s="297"/>
      <c r="Z1755" s="297"/>
      <c r="AA1755" s="297"/>
      <c r="AB1755" s="297"/>
      <c r="AC1755" s="297"/>
    </row>
    <row r="1756" spans="1:29" ht="18.75" customHeight="1" x14ac:dyDescent="0.2">
      <c r="A1756" s="297"/>
      <c r="B1756" s="297"/>
      <c r="C1756" s="297"/>
      <c r="D1756" s="297"/>
      <c r="E1756" s="297"/>
      <c r="F1756" s="297"/>
      <c r="G1756" s="297"/>
      <c r="H1756" s="297"/>
      <c r="I1756" s="297"/>
      <c r="J1756" s="297"/>
      <c r="K1756" s="297"/>
      <c r="L1756" s="297"/>
      <c r="M1756" s="297"/>
      <c r="N1756" s="297"/>
      <c r="O1756" s="297"/>
      <c r="P1756" s="297"/>
      <c r="Q1756" s="297"/>
      <c r="R1756" s="297"/>
      <c r="S1756" s="297"/>
      <c r="T1756" s="297"/>
      <c r="U1756" s="297"/>
      <c r="V1756" s="297"/>
      <c r="W1756" s="297"/>
      <c r="X1756" s="297"/>
      <c r="Y1756" s="297"/>
      <c r="Z1756" s="297"/>
      <c r="AA1756" s="297"/>
      <c r="AB1756" s="297"/>
      <c r="AC1756" s="297"/>
    </row>
    <row r="1757" spans="1:29" ht="18.75" customHeight="1" x14ac:dyDescent="0.2">
      <c r="A1757" s="297"/>
      <c r="B1757" s="297"/>
      <c r="C1757" s="297"/>
      <c r="D1757" s="297"/>
      <c r="E1757" s="297"/>
      <c r="F1757" s="297"/>
      <c r="G1757" s="297"/>
      <c r="H1757" s="297"/>
      <c r="I1757" s="297"/>
      <c r="J1757" s="297"/>
      <c r="K1757" s="297"/>
      <c r="L1757" s="297"/>
      <c r="M1757" s="297"/>
      <c r="N1757" s="297"/>
      <c r="O1757" s="297"/>
      <c r="P1757" s="297"/>
      <c r="Q1757" s="297"/>
      <c r="R1757" s="297"/>
      <c r="S1757" s="297"/>
      <c r="T1757" s="297"/>
      <c r="U1757" s="297"/>
      <c r="V1757" s="297"/>
      <c r="W1757" s="297"/>
      <c r="X1757" s="297"/>
      <c r="Y1757" s="297"/>
      <c r="Z1757" s="297"/>
      <c r="AA1757" s="297"/>
      <c r="AB1757" s="297"/>
      <c r="AC1757" s="297"/>
    </row>
    <row r="1758" spans="1:29" ht="18.75" customHeight="1" x14ac:dyDescent="0.2">
      <c r="A1758" s="297"/>
      <c r="B1758" s="297"/>
      <c r="C1758" s="297"/>
      <c r="D1758" s="297"/>
      <c r="E1758" s="297"/>
      <c r="F1758" s="297"/>
      <c r="G1758" s="297"/>
      <c r="H1758" s="297"/>
      <c r="I1758" s="297"/>
      <c r="J1758" s="297"/>
      <c r="K1758" s="297"/>
      <c r="L1758" s="297"/>
      <c r="M1758" s="297"/>
      <c r="N1758" s="297"/>
      <c r="O1758" s="297"/>
      <c r="P1758" s="297"/>
      <c r="Q1758" s="297"/>
      <c r="R1758" s="297"/>
      <c r="S1758" s="297"/>
      <c r="T1758" s="297"/>
      <c r="U1758" s="297"/>
      <c r="V1758" s="297"/>
      <c r="W1758" s="297"/>
      <c r="X1758" s="297"/>
      <c r="Y1758" s="297"/>
      <c r="Z1758" s="297"/>
      <c r="AA1758" s="297"/>
      <c r="AB1758" s="297"/>
      <c r="AC1758" s="297"/>
    </row>
    <row r="1759" spans="1:29" ht="18.75" customHeight="1" x14ac:dyDescent="0.2">
      <c r="A1759" s="297"/>
      <c r="B1759" s="297"/>
      <c r="C1759" s="297"/>
      <c r="D1759" s="297"/>
      <c r="E1759" s="297"/>
      <c r="F1759" s="297"/>
      <c r="G1759" s="297"/>
      <c r="H1759" s="297"/>
      <c r="I1759" s="297"/>
      <c r="J1759" s="297"/>
      <c r="K1759" s="297"/>
      <c r="L1759" s="297"/>
      <c r="M1759" s="297"/>
      <c r="N1759" s="297"/>
      <c r="O1759" s="297"/>
      <c r="P1759" s="297"/>
      <c r="Q1759" s="297"/>
      <c r="R1759" s="297"/>
      <c r="S1759" s="297"/>
      <c r="T1759" s="297"/>
      <c r="U1759" s="297"/>
      <c r="V1759" s="297"/>
      <c r="W1759" s="297"/>
      <c r="X1759" s="297"/>
      <c r="Y1759" s="297"/>
      <c r="Z1759" s="297"/>
      <c r="AA1759" s="297"/>
      <c r="AB1759" s="297"/>
      <c r="AC1759" s="297"/>
    </row>
    <row r="1760" spans="1:29" ht="18.75" customHeight="1" x14ac:dyDescent="0.2">
      <c r="A1760" s="297"/>
      <c r="B1760" s="297"/>
      <c r="C1760" s="297"/>
      <c r="D1760" s="297"/>
      <c r="E1760" s="297"/>
      <c r="F1760" s="297"/>
      <c r="G1760" s="297"/>
      <c r="H1760" s="297"/>
      <c r="I1760" s="297"/>
      <c r="J1760" s="297"/>
      <c r="K1760" s="297"/>
      <c r="L1760" s="297"/>
      <c r="M1760" s="297"/>
      <c r="N1760" s="297"/>
      <c r="O1760" s="297"/>
      <c r="P1760" s="297"/>
      <c r="Q1760" s="297"/>
      <c r="R1760" s="297"/>
      <c r="S1760" s="297"/>
      <c r="T1760" s="297"/>
      <c r="U1760" s="297"/>
      <c r="V1760" s="297"/>
      <c r="W1760" s="297"/>
      <c r="X1760" s="297"/>
      <c r="Y1760" s="297"/>
      <c r="Z1760" s="297"/>
      <c r="AA1760" s="297"/>
      <c r="AB1760" s="297"/>
      <c r="AC1760" s="297"/>
    </row>
    <row r="1761" spans="1:29" ht="18.75" customHeight="1" x14ac:dyDescent="0.2">
      <c r="A1761" s="297"/>
      <c r="B1761" s="297"/>
      <c r="C1761" s="297"/>
      <c r="D1761" s="297"/>
      <c r="E1761" s="297"/>
      <c r="F1761" s="297"/>
      <c r="G1761" s="297"/>
      <c r="H1761" s="297"/>
      <c r="I1761" s="297"/>
      <c r="J1761" s="297"/>
      <c r="K1761" s="297"/>
      <c r="L1761" s="297"/>
      <c r="M1761" s="297"/>
      <c r="N1761" s="297"/>
      <c r="O1761" s="297"/>
      <c r="P1761" s="297"/>
      <c r="Q1761" s="297"/>
      <c r="R1761" s="297"/>
      <c r="S1761" s="297"/>
      <c r="T1761" s="297"/>
      <c r="U1761" s="297"/>
      <c r="V1761" s="297"/>
      <c r="W1761" s="297"/>
      <c r="X1761" s="297"/>
      <c r="Y1761" s="297"/>
      <c r="Z1761" s="297"/>
      <c r="AA1761" s="297"/>
      <c r="AB1761" s="297"/>
      <c r="AC1761" s="297"/>
    </row>
    <row r="1762" spans="1:29" ht="18.75" customHeight="1" x14ac:dyDescent="0.2">
      <c r="A1762" s="297"/>
      <c r="B1762" s="297"/>
      <c r="C1762" s="297"/>
      <c r="D1762" s="297"/>
      <c r="E1762" s="297"/>
      <c r="F1762" s="297"/>
      <c r="G1762" s="297"/>
      <c r="H1762" s="297"/>
      <c r="I1762" s="297"/>
      <c r="J1762" s="297"/>
      <c r="K1762" s="297"/>
      <c r="L1762" s="297"/>
      <c r="M1762" s="297"/>
      <c r="N1762" s="297"/>
      <c r="O1762" s="297"/>
      <c r="P1762" s="297"/>
      <c r="Q1762" s="297"/>
      <c r="R1762" s="297"/>
      <c r="S1762" s="297"/>
      <c r="T1762" s="297"/>
      <c r="U1762" s="297"/>
      <c r="V1762" s="297"/>
      <c r="W1762" s="297"/>
      <c r="X1762" s="297"/>
      <c r="Y1762" s="297"/>
      <c r="Z1762" s="297"/>
      <c r="AA1762" s="297"/>
      <c r="AB1762" s="297"/>
      <c r="AC1762" s="297"/>
    </row>
    <row r="1763" spans="1:29" ht="18.75" customHeight="1" x14ac:dyDescent="0.2">
      <c r="A1763" s="297"/>
      <c r="B1763" s="297"/>
      <c r="C1763" s="297"/>
      <c r="D1763" s="297"/>
      <c r="E1763" s="297"/>
      <c r="F1763" s="297"/>
      <c r="G1763" s="297"/>
      <c r="H1763" s="297"/>
      <c r="I1763" s="297"/>
      <c r="J1763" s="297"/>
      <c r="K1763" s="297"/>
      <c r="L1763" s="297"/>
      <c r="M1763" s="297"/>
      <c r="N1763" s="297"/>
      <c r="O1763" s="297"/>
      <c r="P1763" s="297"/>
      <c r="Q1763" s="297"/>
      <c r="R1763" s="297"/>
      <c r="S1763" s="297"/>
      <c r="T1763" s="297"/>
      <c r="U1763" s="297"/>
      <c r="V1763" s="297"/>
      <c r="W1763" s="297"/>
      <c r="X1763" s="297"/>
      <c r="Y1763" s="297"/>
      <c r="Z1763" s="297"/>
      <c r="AA1763" s="297"/>
      <c r="AB1763" s="297"/>
      <c r="AC1763" s="297"/>
    </row>
    <row r="1764" spans="1:29" ht="18.75" customHeight="1" x14ac:dyDescent="0.2">
      <c r="A1764" s="297"/>
      <c r="B1764" s="297"/>
      <c r="C1764" s="297"/>
      <c r="D1764" s="297"/>
      <c r="E1764" s="297"/>
      <c r="F1764" s="297"/>
      <c r="G1764" s="297"/>
      <c r="H1764" s="297"/>
      <c r="I1764" s="297"/>
      <c r="J1764" s="297"/>
      <c r="K1764" s="297"/>
      <c r="L1764" s="297"/>
      <c r="M1764" s="297"/>
      <c r="N1764" s="297"/>
      <c r="O1764" s="297"/>
      <c r="P1764" s="297"/>
      <c r="Q1764" s="297"/>
      <c r="R1764" s="297"/>
      <c r="S1764" s="297"/>
      <c r="T1764" s="297"/>
      <c r="U1764" s="297"/>
      <c r="V1764" s="297"/>
      <c r="W1764" s="297"/>
      <c r="X1764" s="297"/>
      <c r="Y1764" s="297"/>
      <c r="Z1764" s="297"/>
      <c r="AA1764" s="297"/>
      <c r="AB1764" s="297"/>
      <c r="AC1764" s="297"/>
    </row>
    <row r="1765" spans="1:29" ht="18.75" customHeight="1" x14ac:dyDescent="0.2">
      <c r="A1765" s="297"/>
      <c r="B1765" s="297"/>
      <c r="C1765" s="297"/>
      <c r="D1765" s="297"/>
      <c r="E1765" s="297"/>
      <c r="F1765" s="297"/>
      <c r="G1765" s="297"/>
      <c r="H1765" s="297"/>
      <c r="I1765" s="297"/>
      <c r="J1765" s="297"/>
      <c r="K1765" s="297"/>
      <c r="L1765" s="297"/>
      <c r="M1765" s="297"/>
      <c r="N1765" s="297"/>
      <c r="O1765" s="297"/>
      <c r="P1765" s="297"/>
      <c r="Q1765" s="297"/>
      <c r="R1765" s="297"/>
      <c r="S1765" s="297"/>
      <c r="T1765" s="297"/>
      <c r="U1765" s="297"/>
      <c r="V1765" s="297"/>
      <c r="W1765" s="297"/>
      <c r="X1765" s="297"/>
      <c r="Y1765" s="297"/>
      <c r="Z1765" s="297"/>
      <c r="AA1765" s="297"/>
      <c r="AB1765" s="297"/>
      <c r="AC1765" s="297"/>
    </row>
    <row r="1766" spans="1:29" ht="18.75" customHeight="1" x14ac:dyDescent="0.2">
      <c r="A1766" s="297"/>
      <c r="B1766" s="297"/>
      <c r="C1766" s="297"/>
      <c r="D1766" s="297"/>
      <c r="E1766" s="297"/>
      <c r="F1766" s="297"/>
      <c r="G1766" s="297"/>
      <c r="H1766" s="297"/>
      <c r="I1766" s="297"/>
      <c r="J1766" s="297"/>
      <c r="K1766" s="297"/>
      <c r="L1766" s="297"/>
      <c r="M1766" s="297"/>
      <c r="N1766" s="297"/>
      <c r="O1766" s="297"/>
      <c r="P1766" s="297"/>
      <c r="Q1766" s="297"/>
      <c r="R1766" s="297"/>
      <c r="S1766" s="297"/>
      <c r="T1766" s="297"/>
      <c r="U1766" s="297"/>
      <c r="V1766" s="297"/>
      <c r="W1766" s="297"/>
      <c r="X1766" s="297"/>
      <c r="Y1766" s="297"/>
      <c r="Z1766" s="297"/>
      <c r="AA1766" s="297"/>
      <c r="AB1766" s="297"/>
      <c r="AC1766" s="297"/>
    </row>
    <row r="1767" spans="1:29" ht="18.75" customHeight="1" x14ac:dyDescent="0.2">
      <c r="A1767" s="297"/>
      <c r="B1767" s="297"/>
      <c r="C1767" s="297"/>
      <c r="D1767" s="297"/>
      <c r="E1767" s="297"/>
      <c r="F1767" s="297"/>
      <c r="G1767" s="297"/>
      <c r="H1767" s="297"/>
      <c r="I1767" s="297"/>
      <c r="J1767" s="297"/>
      <c r="K1767" s="297"/>
      <c r="L1767" s="297"/>
      <c r="M1767" s="297"/>
      <c r="N1767" s="297"/>
      <c r="O1767" s="297"/>
      <c r="P1767" s="297"/>
      <c r="Q1767" s="297"/>
      <c r="R1767" s="297"/>
      <c r="S1767" s="297"/>
      <c r="T1767" s="297"/>
      <c r="U1767" s="297"/>
      <c r="V1767" s="297"/>
      <c r="W1767" s="297"/>
      <c r="X1767" s="297"/>
      <c r="Y1767" s="297"/>
      <c r="Z1767" s="297"/>
      <c r="AA1767" s="297"/>
      <c r="AB1767" s="297"/>
      <c r="AC1767" s="297"/>
    </row>
    <row r="1768" spans="1:29" ht="18.75" customHeight="1" x14ac:dyDescent="0.2">
      <c r="A1768" s="297"/>
      <c r="B1768" s="297"/>
      <c r="C1768" s="297"/>
      <c r="D1768" s="297"/>
      <c r="E1768" s="297"/>
      <c r="F1768" s="297"/>
      <c r="G1768" s="297"/>
      <c r="H1768" s="297"/>
      <c r="I1768" s="297"/>
      <c r="J1768" s="297"/>
      <c r="K1768" s="297"/>
      <c r="L1768" s="297"/>
      <c r="M1768" s="297"/>
      <c r="N1768" s="297"/>
      <c r="O1768" s="297"/>
      <c r="P1768" s="297"/>
      <c r="Q1768" s="297"/>
      <c r="R1768" s="297"/>
      <c r="S1768" s="297"/>
      <c r="T1768" s="297"/>
      <c r="U1768" s="297"/>
      <c r="V1768" s="297"/>
      <c r="W1768" s="297"/>
      <c r="X1768" s="297"/>
      <c r="Y1768" s="297"/>
      <c r="Z1768" s="297"/>
      <c r="AA1768" s="297"/>
      <c r="AB1768" s="297"/>
      <c r="AC1768" s="297"/>
    </row>
    <row r="1769" spans="1:29" ht="18.75" customHeight="1" x14ac:dyDescent="0.2">
      <c r="A1769" s="297"/>
      <c r="B1769" s="297"/>
      <c r="C1769" s="297"/>
      <c r="D1769" s="297"/>
      <c r="E1769" s="297"/>
      <c r="F1769" s="297"/>
      <c r="G1769" s="297"/>
      <c r="H1769" s="297"/>
      <c r="I1769" s="297"/>
      <c r="J1769" s="297"/>
      <c r="K1769" s="297"/>
      <c r="L1769" s="297"/>
      <c r="M1769" s="297"/>
      <c r="N1769" s="297"/>
      <c r="O1769" s="297"/>
      <c r="P1769" s="297"/>
      <c r="Q1769" s="297"/>
      <c r="R1769" s="297"/>
      <c r="S1769" s="297"/>
      <c r="T1769" s="297"/>
      <c r="U1769" s="297"/>
      <c r="V1769" s="297"/>
      <c r="W1769" s="297"/>
      <c r="X1769" s="297"/>
      <c r="Y1769" s="297"/>
      <c r="Z1769" s="297"/>
      <c r="AA1769" s="297"/>
      <c r="AB1769" s="297"/>
      <c r="AC1769" s="297"/>
    </row>
    <row r="1770" spans="1:29" ht="18.75" customHeight="1" x14ac:dyDescent="0.2">
      <c r="A1770" s="297"/>
      <c r="B1770" s="297"/>
      <c r="C1770" s="297"/>
      <c r="D1770" s="297"/>
      <c r="E1770" s="297"/>
      <c r="F1770" s="297"/>
      <c r="G1770" s="297"/>
      <c r="H1770" s="297"/>
      <c r="I1770" s="297"/>
      <c r="J1770" s="297"/>
      <c r="K1770" s="297"/>
      <c r="L1770" s="297"/>
      <c r="M1770" s="297"/>
      <c r="N1770" s="297"/>
      <c r="O1770" s="297"/>
      <c r="P1770" s="297"/>
      <c r="Q1770" s="297"/>
      <c r="R1770" s="297"/>
      <c r="S1770" s="297"/>
      <c r="T1770" s="297"/>
      <c r="U1770" s="297"/>
      <c r="V1770" s="297"/>
      <c r="W1770" s="297"/>
      <c r="X1770" s="297"/>
      <c r="Y1770" s="297"/>
      <c r="Z1770" s="297"/>
      <c r="AA1770" s="297"/>
      <c r="AB1770" s="297"/>
      <c r="AC1770" s="297"/>
    </row>
    <row r="1771" spans="1:29" ht="18.75" customHeight="1" x14ac:dyDescent="0.2">
      <c r="A1771" s="297"/>
      <c r="B1771" s="297"/>
      <c r="C1771" s="297"/>
      <c r="D1771" s="297"/>
      <c r="E1771" s="297"/>
      <c r="F1771" s="297"/>
      <c r="G1771" s="297"/>
      <c r="H1771" s="297"/>
      <c r="I1771" s="297"/>
      <c r="J1771" s="297"/>
      <c r="K1771" s="297"/>
      <c r="L1771" s="297"/>
      <c r="M1771" s="297"/>
      <c r="N1771" s="297"/>
      <c r="O1771" s="297"/>
      <c r="P1771" s="297"/>
      <c r="Q1771" s="297"/>
      <c r="R1771" s="297"/>
      <c r="S1771" s="297"/>
      <c r="T1771" s="297"/>
      <c r="U1771" s="297"/>
      <c r="V1771" s="297"/>
      <c r="W1771" s="297"/>
      <c r="X1771" s="297"/>
      <c r="Y1771" s="297"/>
      <c r="Z1771" s="297"/>
      <c r="AA1771" s="297"/>
      <c r="AB1771" s="297"/>
      <c r="AC1771" s="297"/>
    </row>
    <row r="1772" spans="1:29" ht="18.75" customHeight="1" x14ac:dyDescent="0.2">
      <c r="A1772" s="297"/>
      <c r="B1772" s="297"/>
      <c r="C1772" s="297"/>
      <c r="D1772" s="297"/>
      <c r="E1772" s="297"/>
      <c r="F1772" s="297"/>
      <c r="G1772" s="297"/>
      <c r="H1772" s="297"/>
      <c r="I1772" s="297"/>
      <c r="J1772" s="297"/>
      <c r="K1772" s="297"/>
      <c r="L1772" s="297"/>
      <c r="M1772" s="297"/>
      <c r="N1772" s="297"/>
      <c r="O1772" s="297"/>
      <c r="P1772" s="297"/>
      <c r="Q1772" s="297"/>
      <c r="R1772" s="297"/>
      <c r="S1772" s="297"/>
      <c r="T1772" s="297"/>
      <c r="U1772" s="297"/>
      <c r="V1772" s="297"/>
      <c r="W1772" s="297"/>
      <c r="X1772" s="297"/>
      <c r="Y1772" s="297"/>
      <c r="Z1772" s="297"/>
      <c r="AA1772" s="297"/>
      <c r="AB1772" s="297"/>
      <c r="AC1772" s="297"/>
    </row>
    <row r="1773" spans="1:29" ht="18.75" customHeight="1" x14ac:dyDescent="0.2">
      <c r="A1773" s="297"/>
      <c r="B1773" s="297"/>
      <c r="C1773" s="297"/>
      <c r="D1773" s="297"/>
      <c r="E1773" s="297"/>
      <c r="F1773" s="297"/>
      <c r="G1773" s="297"/>
      <c r="H1773" s="297"/>
      <c r="I1773" s="297"/>
      <c r="J1773" s="297"/>
      <c r="K1773" s="297"/>
      <c r="L1773" s="297"/>
      <c r="M1773" s="297"/>
      <c r="N1773" s="297"/>
      <c r="O1773" s="297"/>
      <c r="P1773" s="297"/>
      <c r="Q1773" s="297"/>
      <c r="R1773" s="297"/>
      <c r="S1773" s="297"/>
      <c r="T1773" s="297"/>
      <c r="U1773" s="297"/>
      <c r="V1773" s="297"/>
      <c r="W1773" s="297"/>
      <c r="X1773" s="297"/>
      <c r="Y1773" s="297"/>
      <c r="Z1773" s="297"/>
      <c r="AA1773" s="297"/>
      <c r="AB1773" s="297"/>
      <c r="AC1773" s="297"/>
    </row>
    <row r="1774" spans="1:29" ht="18.75" customHeight="1" x14ac:dyDescent="0.2">
      <c r="A1774" s="297"/>
      <c r="B1774" s="297"/>
      <c r="C1774" s="297"/>
      <c r="D1774" s="297"/>
      <c r="E1774" s="297"/>
      <c r="F1774" s="297"/>
      <c r="G1774" s="297"/>
      <c r="H1774" s="297"/>
      <c r="I1774" s="297"/>
      <c r="J1774" s="297"/>
      <c r="K1774" s="297"/>
      <c r="L1774" s="297"/>
      <c r="M1774" s="297"/>
      <c r="N1774" s="297"/>
      <c r="O1774" s="297"/>
      <c r="P1774" s="297"/>
      <c r="Q1774" s="297"/>
      <c r="R1774" s="297"/>
      <c r="S1774" s="297"/>
      <c r="T1774" s="297"/>
      <c r="U1774" s="297"/>
      <c r="V1774" s="297"/>
      <c r="W1774" s="297"/>
      <c r="X1774" s="297"/>
      <c r="Y1774" s="297"/>
      <c r="Z1774" s="297"/>
      <c r="AA1774" s="297"/>
      <c r="AB1774" s="297"/>
      <c r="AC1774" s="297"/>
    </row>
    <row r="1775" spans="1:29" ht="18.75" customHeight="1" x14ac:dyDescent="0.2">
      <c r="A1775" s="297"/>
      <c r="B1775" s="297"/>
      <c r="C1775" s="297"/>
      <c r="D1775" s="297"/>
      <c r="E1775" s="297"/>
      <c r="F1775" s="297"/>
      <c r="G1775" s="297"/>
      <c r="H1775" s="297"/>
      <c r="I1775" s="297"/>
      <c r="J1775" s="297"/>
      <c r="K1775" s="297"/>
      <c r="L1775" s="297"/>
      <c r="M1775" s="297"/>
      <c r="N1775" s="297"/>
      <c r="O1775" s="297"/>
      <c r="P1775" s="297"/>
      <c r="Q1775" s="297"/>
      <c r="R1775" s="297"/>
      <c r="S1775" s="297"/>
      <c r="T1775" s="297"/>
      <c r="U1775" s="297"/>
      <c r="V1775" s="297"/>
      <c r="W1775" s="297"/>
      <c r="X1775" s="297"/>
      <c r="Y1775" s="297"/>
      <c r="Z1775" s="297"/>
      <c r="AA1775" s="297"/>
      <c r="AB1775" s="297"/>
      <c r="AC1775" s="297"/>
    </row>
    <row r="1776" spans="1:29" ht="18.75" customHeight="1" x14ac:dyDescent="0.2">
      <c r="A1776" s="297"/>
      <c r="B1776" s="297"/>
      <c r="C1776" s="297"/>
      <c r="D1776" s="297"/>
      <c r="E1776" s="297"/>
      <c r="F1776" s="297"/>
      <c r="G1776" s="297"/>
      <c r="H1776" s="297"/>
      <c r="I1776" s="297"/>
      <c r="J1776" s="297"/>
      <c r="K1776" s="297"/>
      <c r="L1776" s="297"/>
      <c r="M1776" s="297"/>
      <c r="N1776" s="297"/>
      <c r="O1776" s="297"/>
      <c r="P1776" s="297"/>
      <c r="Q1776" s="297"/>
      <c r="R1776" s="297"/>
      <c r="S1776" s="297"/>
      <c r="T1776" s="297"/>
      <c r="U1776" s="297"/>
      <c r="V1776" s="297"/>
      <c r="W1776" s="297"/>
      <c r="X1776" s="297"/>
      <c r="Y1776" s="297"/>
      <c r="Z1776" s="297"/>
      <c r="AA1776" s="297"/>
      <c r="AB1776" s="297"/>
      <c r="AC1776" s="297"/>
    </row>
    <row r="1777" spans="1:29" ht="18.75" customHeight="1" x14ac:dyDescent="0.2">
      <c r="A1777" s="297"/>
      <c r="B1777" s="297"/>
      <c r="C1777" s="297"/>
      <c r="D1777" s="297"/>
      <c r="E1777" s="297"/>
      <c r="F1777" s="297"/>
      <c r="G1777" s="297"/>
      <c r="H1777" s="297"/>
      <c r="I1777" s="297"/>
      <c r="J1777" s="297"/>
      <c r="K1777" s="297"/>
      <c r="L1777" s="297"/>
      <c r="M1777" s="297"/>
      <c r="N1777" s="297"/>
      <c r="O1777" s="297"/>
      <c r="P1777" s="297"/>
      <c r="Q1777" s="297"/>
      <c r="R1777" s="297"/>
      <c r="S1777" s="297"/>
      <c r="T1777" s="297"/>
      <c r="U1777" s="297"/>
      <c r="V1777" s="297"/>
      <c r="W1777" s="297"/>
      <c r="X1777" s="297"/>
      <c r="Y1777" s="297"/>
      <c r="Z1777" s="297"/>
      <c r="AA1777" s="297"/>
      <c r="AB1777" s="297"/>
      <c r="AC1777" s="297"/>
    </row>
    <row r="1778" spans="1:29" ht="18.75" customHeight="1" x14ac:dyDescent="0.2">
      <c r="A1778" s="297"/>
      <c r="B1778" s="297"/>
      <c r="C1778" s="297"/>
      <c r="D1778" s="297"/>
      <c r="E1778" s="297"/>
      <c r="F1778" s="297"/>
      <c r="G1778" s="297"/>
      <c r="H1778" s="297"/>
      <c r="I1778" s="297"/>
      <c r="J1778" s="297"/>
      <c r="K1778" s="297"/>
      <c r="L1778" s="297"/>
      <c r="M1778" s="297"/>
      <c r="N1778" s="297"/>
      <c r="O1778" s="297"/>
      <c r="P1778" s="297"/>
      <c r="Q1778" s="297"/>
      <c r="R1778" s="297"/>
      <c r="S1778" s="297"/>
      <c r="T1778" s="297"/>
      <c r="U1778" s="297"/>
      <c r="V1778" s="297"/>
      <c r="W1778" s="297"/>
      <c r="X1778" s="297"/>
      <c r="Y1778" s="297"/>
      <c r="Z1778" s="297"/>
      <c r="AA1778" s="297"/>
      <c r="AB1778" s="297"/>
      <c r="AC1778" s="297"/>
    </row>
    <row r="1779" spans="1:29" ht="18.75" customHeight="1" x14ac:dyDescent="0.2">
      <c r="A1779" s="297"/>
      <c r="B1779" s="297"/>
      <c r="C1779" s="297"/>
      <c r="D1779" s="297"/>
      <c r="E1779" s="297"/>
      <c r="F1779" s="297"/>
      <c r="G1779" s="297"/>
      <c r="H1779" s="297"/>
      <c r="I1779" s="297"/>
      <c r="J1779" s="297"/>
      <c r="K1779" s="297"/>
      <c r="L1779" s="297"/>
      <c r="M1779" s="297"/>
      <c r="N1779" s="297"/>
      <c r="O1779" s="297"/>
      <c r="P1779" s="297"/>
      <c r="Q1779" s="297"/>
      <c r="R1779" s="297"/>
      <c r="S1779" s="297"/>
      <c r="T1779" s="297"/>
      <c r="U1779" s="297"/>
      <c r="V1779" s="297"/>
      <c r="W1779" s="297"/>
      <c r="X1779" s="297"/>
      <c r="Y1779" s="297"/>
      <c r="Z1779" s="297"/>
      <c r="AA1779" s="297"/>
      <c r="AB1779" s="297"/>
      <c r="AC1779" s="297"/>
    </row>
    <row r="1780" spans="1:29" ht="18.75" customHeight="1" x14ac:dyDescent="0.2">
      <c r="A1780" s="297"/>
      <c r="B1780" s="297"/>
      <c r="C1780" s="297"/>
      <c r="D1780" s="297"/>
      <c r="E1780" s="297"/>
      <c r="F1780" s="297"/>
      <c r="G1780" s="297"/>
      <c r="H1780" s="297"/>
      <c r="I1780" s="297"/>
      <c r="J1780" s="297"/>
      <c r="K1780" s="297"/>
      <c r="L1780" s="297"/>
      <c r="M1780" s="297"/>
      <c r="N1780" s="297"/>
      <c r="O1780" s="297"/>
      <c r="P1780" s="297"/>
      <c r="Q1780" s="297"/>
      <c r="R1780" s="297"/>
      <c r="S1780" s="297"/>
      <c r="T1780" s="297"/>
      <c r="U1780" s="297"/>
      <c r="V1780" s="297"/>
      <c r="W1780" s="297"/>
      <c r="X1780" s="297"/>
      <c r="Y1780" s="297"/>
      <c r="Z1780" s="297"/>
      <c r="AA1780" s="297"/>
      <c r="AB1780" s="297"/>
      <c r="AC1780" s="297"/>
    </row>
    <row r="1781" spans="1:29" ht="18.75" customHeight="1" x14ac:dyDescent="0.2">
      <c r="A1781" s="297"/>
      <c r="B1781" s="297"/>
      <c r="C1781" s="297"/>
      <c r="D1781" s="297"/>
      <c r="E1781" s="297"/>
      <c r="F1781" s="297"/>
      <c r="G1781" s="297"/>
      <c r="H1781" s="297"/>
      <c r="I1781" s="297"/>
      <c r="J1781" s="297"/>
      <c r="K1781" s="297"/>
      <c r="L1781" s="297"/>
      <c r="M1781" s="297"/>
      <c r="N1781" s="297"/>
      <c r="O1781" s="297"/>
      <c r="P1781" s="297"/>
      <c r="Q1781" s="297"/>
      <c r="R1781" s="297"/>
      <c r="S1781" s="297"/>
      <c r="T1781" s="297"/>
      <c r="U1781" s="297"/>
      <c r="V1781" s="297"/>
      <c r="W1781" s="297"/>
      <c r="X1781" s="297"/>
      <c r="Y1781" s="297"/>
      <c r="Z1781" s="297"/>
      <c r="AA1781" s="297"/>
      <c r="AB1781" s="297"/>
      <c r="AC1781" s="297"/>
    </row>
    <row r="1782" spans="1:29" ht="18.75" customHeight="1" x14ac:dyDescent="0.2">
      <c r="A1782" s="297"/>
      <c r="B1782" s="297"/>
      <c r="C1782" s="297"/>
      <c r="D1782" s="297"/>
      <c r="E1782" s="297"/>
      <c r="F1782" s="297"/>
      <c r="G1782" s="297"/>
      <c r="H1782" s="297"/>
      <c r="I1782" s="297"/>
      <c r="J1782" s="297"/>
      <c r="K1782" s="297"/>
      <c r="L1782" s="297"/>
      <c r="M1782" s="297"/>
      <c r="N1782" s="297"/>
      <c r="O1782" s="297"/>
      <c r="P1782" s="297"/>
      <c r="Q1782" s="297"/>
      <c r="R1782" s="297"/>
      <c r="S1782" s="297"/>
      <c r="T1782" s="297"/>
      <c r="U1782" s="297"/>
      <c r="V1782" s="297"/>
      <c r="W1782" s="297"/>
      <c r="X1782" s="297"/>
      <c r="Y1782" s="297"/>
      <c r="Z1782" s="297"/>
      <c r="AA1782" s="297"/>
      <c r="AB1782" s="297"/>
      <c r="AC1782" s="297"/>
    </row>
    <row r="1783" spans="1:29" ht="18.75" customHeight="1" x14ac:dyDescent="0.2">
      <c r="A1783" s="297"/>
      <c r="B1783" s="297"/>
      <c r="C1783" s="297"/>
      <c r="D1783" s="297"/>
      <c r="E1783" s="297"/>
      <c r="F1783" s="297"/>
      <c r="G1783" s="297"/>
      <c r="H1783" s="297"/>
      <c r="I1783" s="297"/>
      <c r="J1783" s="297"/>
      <c r="K1783" s="297"/>
      <c r="L1783" s="297"/>
      <c r="M1783" s="297"/>
      <c r="N1783" s="297"/>
      <c r="O1783" s="297"/>
      <c r="P1783" s="297"/>
      <c r="Q1783" s="297"/>
      <c r="R1783" s="297"/>
      <c r="S1783" s="297"/>
      <c r="T1783" s="297"/>
      <c r="U1783" s="297"/>
      <c r="V1783" s="297"/>
      <c r="W1783" s="297"/>
      <c r="X1783" s="297"/>
      <c r="Y1783" s="297"/>
      <c r="Z1783" s="297"/>
      <c r="AA1783" s="297"/>
      <c r="AB1783" s="297"/>
      <c r="AC1783" s="297"/>
    </row>
    <row r="1784" spans="1:29" ht="18.75" customHeight="1" x14ac:dyDescent="0.2">
      <c r="A1784" s="297"/>
      <c r="B1784" s="297"/>
      <c r="C1784" s="297"/>
      <c r="D1784" s="297"/>
      <c r="E1784" s="297"/>
      <c r="F1784" s="297"/>
      <c r="G1784" s="297"/>
      <c r="H1784" s="297"/>
      <c r="I1784" s="297"/>
      <c r="J1784" s="297"/>
      <c r="K1784" s="297"/>
      <c r="L1784" s="297"/>
      <c r="M1784" s="297"/>
      <c r="N1784" s="297"/>
      <c r="O1784" s="297"/>
      <c r="P1784" s="297"/>
      <c r="Q1784" s="297"/>
      <c r="R1784" s="297"/>
      <c r="S1784" s="297"/>
      <c r="T1784" s="297"/>
      <c r="U1784" s="297"/>
      <c r="V1784" s="297"/>
      <c r="W1784" s="297"/>
      <c r="X1784" s="297"/>
      <c r="Y1784" s="297"/>
      <c r="Z1784" s="297"/>
      <c r="AA1784" s="297"/>
      <c r="AB1784" s="297"/>
      <c r="AC1784" s="297"/>
    </row>
    <row r="1785" spans="1:29" ht="18.75" customHeight="1" x14ac:dyDescent="0.2">
      <c r="A1785" s="297"/>
      <c r="B1785" s="297"/>
      <c r="C1785" s="297"/>
      <c r="D1785" s="297"/>
      <c r="E1785" s="297"/>
      <c r="F1785" s="297"/>
      <c r="G1785" s="297"/>
      <c r="H1785" s="297"/>
      <c r="I1785" s="297"/>
      <c r="J1785" s="297"/>
      <c r="K1785" s="297"/>
      <c r="L1785" s="297"/>
      <c r="M1785" s="297"/>
      <c r="N1785" s="297"/>
      <c r="O1785" s="297"/>
      <c r="P1785" s="297"/>
      <c r="Q1785" s="297"/>
      <c r="R1785" s="297"/>
      <c r="S1785" s="297"/>
      <c r="T1785" s="297"/>
      <c r="U1785" s="297"/>
      <c r="V1785" s="297"/>
      <c r="W1785" s="297"/>
      <c r="X1785" s="297"/>
      <c r="Y1785" s="297"/>
      <c r="Z1785" s="297"/>
      <c r="AA1785" s="297"/>
      <c r="AB1785" s="297"/>
      <c r="AC1785" s="297"/>
    </row>
    <row r="1786" spans="1:29" ht="18.75" customHeight="1" x14ac:dyDescent="0.2">
      <c r="A1786" s="297"/>
      <c r="B1786" s="297"/>
      <c r="C1786" s="297"/>
      <c r="D1786" s="297"/>
      <c r="E1786" s="297"/>
      <c r="F1786" s="297"/>
      <c r="G1786" s="297"/>
      <c r="H1786" s="297"/>
      <c r="I1786" s="297"/>
      <c r="J1786" s="297"/>
      <c r="K1786" s="297"/>
      <c r="L1786" s="297"/>
      <c r="M1786" s="297"/>
      <c r="N1786" s="297"/>
      <c r="O1786" s="297"/>
      <c r="P1786" s="297"/>
      <c r="Q1786" s="297"/>
      <c r="R1786" s="297"/>
      <c r="S1786" s="297"/>
      <c r="T1786" s="297"/>
      <c r="U1786" s="297"/>
      <c r="V1786" s="297"/>
      <c r="W1786" s="297"/>
      <c r="X1786" s="297"/>
      <c r="Y1786" s="297"/>
      <c r="Z1786" s="297"/>
      <c r="AA1786" s="297"/>
      <c r="AB1786" s="297"/>
      <c r="AC1786" s="297"/>
    </row>
    <row r="1787" spans="1:29" ht="18.75" customHeight="1" x14ac:dyDescent="0.2">
      <c r="A1787" s="297"/>
      <c r="B1787" s="297"/>
      <c r="C1787" s="297"/>
      <c r="D1787" s="297"/>
      <c r="E1787" s="297"/>
      <c r="F1787" s="297"/>
      <c r="G1787" s="297"/>
      <c r="H1787" s="297"/>
      <c r="I1787" s="297"/>
      <c r="J1787" s="297"/>
      <c r="K1787" s="297"/>
      <c r="L1787" s="297"/>
      <c r="M1787" s="297"/>
      <c r="N1787" s="297"/>
      <c r="O1787" s="297"/>
      <c r="P1787" s="297"/>
      <c r="Q1787" s="297"/>
      <c r="R1787" s="297"/>
      <c r="S1787" s="297"/>
      <c r="T1787" s="297"/>
      <c r="U1787" s="297"/>
      <c r="V1787" s="297"/>
      <c r="W1787" s="297"/>
      <c r="X1787" s="297"/>
      <c r="Y1787" s="297"/>
      <c r="Z1787" s="297"/>
      <c r="AA1787" s="297"/>
      <c r="AB1787" s="297"/>
      <c r="AC1787" s="297"/>
    </row>
    <row r="1788" spans="1:29" ht="18.75" customHeight="1" x14ac:dyDescent="0.2">
      <c r="A1788" s="297"/>
      <c r="B1788" s="297"/>
      <c r="C1788" s="297"/>
      <c r="D1788" s="297"/>
      <c r="E1788" s="297"/>
      <c r="F1788" s="297"/>
      <c r="G1788" s="297"/>
      <c r="H1788" s="297"/>
      <c r="I1788" s="297"/>
      <c r="J1788" s="297"/>
      <c r="K1788" s="297"/>
      <c r="L1788" s="297"/>
      <c r="M1788" s="297"/>
      <c r="N1788" s="297"/>
      <c r="O1788" s="297"/>
      <c r="P1788" s="297"/>
      <c r="Q1788" s="297"/>
      <c r="R1788" s="297"/>
      <c r="S1788" s="297"/>
      <c r="T1788" s="297"/>
      <c r="U1788" s="297"/>
      <c r="V1788" s="297"/>
      <c r="W1788" s="297"/>
      <c r="X1788" s="297"/>
      <c r="Y1788" s="297"/>
      <c r="Z1788" s="297"/>
      <c r="AA1788" s="297"/>
      <c r="AB1788" s="297"/>
      <c r="AC1788" s="297"/>
    </row>
    <row r="1789" spans="1:29" ht="18.75" customHeight="1" x14ac:dyDescent="0.2">
      <c r="A1789" s="297"/>
      <c r="B1789" s="297"/>
      <c r="C1789" s="297"/>
      <c r="D1789" s="297"/>
      <c r="E1789" s="297"/>
      <c r="F1789" s="297"/>
      <c r="G1789" s="297"/>
      <c r="H1789" s="297"/>
      <c r="I1789" s="297"/>
      <c r="J1789" s="297"/>
      <c r="K1789" s="297"/>
      <c r="L1789" s="297"/>
      <c r="M1789" s="297"/>
      <c r="N1789" s="297"/>
      <c r="O1789" s="297"/>
      <c r="P1789" s="297"/>
      <c r="Q1789" s="297"/>
      <c r="R1789" s="297"/>
      <c r="S1789" s="297"/>
      <c r="T1789" s="297"/>
      <c r="U1789" s="297"/>
      <c r="V1789" s="297"/>
      <c r="W1789" s="297"/>
      <c r="X1789" s="297"/>
      <c r="Y1789" s="297"/>
      <c r="Z1789" s="297"/>
      <c r="AA1789" s="297"/>
      <c r="AB1789" s="297"/>
      <c r="AC1789" s="297"/>
    </row>
    <row r="1790" spans="1:29" ht="18.75" customHeight="1" x14ac:dyDescent="0.2">
      <c r="A1790" s="297"/>
      <c r="B1790" s="297"/>
      <c r="C1790" s="297"/>
      <c r="D1790" s="297"/>
      <c r="E1790" s="297"/>
      <c r="F1790" s="297"/>
      <c r="G1790" s="297"/>
      <c r="H1790" s="297"/>
      <c r="I1790" s="297"/>
      <c r="J1790" s="297"/>
      <c r="K1790" s="297"/>
      <c r="L1790" s="297"/>
      <c r="M1790" s="297"/>
      <c r="N1790" s="297"/>
      <c r="O1790" s="297"/>
      <c r="P1790" s="297"/>
      <c r="Q1790" s="297"/>
      <c r="R1790" s="297"/>
      <c r="S1790" s="297"/>
      <c r="T1790" s="297"/>
      <c r="U1790" s="297"/>
      <c r="V1790" s="297"/>
      <c r="W1790" s="297"/>
      <c r="X1790" s="297"/>
      <c r="Y1790" s="297"/>
      <c r="Z1790" s="297"/>
      <c r="AA1790" s="297"/>
      <c r="AB1790" s="297"/>
      <c r="AC1790" s="297"/>
    </row>
    <row r="1791" spans="1:29" ht="18.75" customHeight="1" x14ac:dyDescent="0.2">
      <c r="A1791" s="297"/>
      <c r="B1791" s="297"/>
      <c r="C1791" s="297"/>
      <c r="D1791" s="297"/>
      <c r="E1791" s="297"/>
      <c r="F1791" s="297"/>
      <c r="G1791" s="297"/>
      <c r="H1791" s="297"/>
      <c r="I1791" s="297"/>
      <c r="J1791" s="297"/>
      <c r="K1791" s="297"/>
      <c r="L1791" s="297"/>
      <c r="M1791" s="297"/>
      <c r="N1791" s="297"/>
      <c r="O1791" s="297"/>
      <c r="P1791" s="297"/>
      <c r="Q1791" s="297"/>
      <c r="R1791" s="297"/>
      <c r="S1791" s="297"/>
      <c r="T1791" s="297"/>
      <c r="U1791" s="297"/>
      <c r="V1791" s="297"/>
      <c r="W1791" s="297"/>
      <c r="X1791" s="297"/>
      <c r="Y1791" s="297"/>
      <c r="Z1791" s="297"/>
      <c r="AA1791" s="297"/>
      <c r="AB1791" s="297"/>
      <c r="AC1791" s="297"/>
    </row>
    <row r="1792" spans="1:29" ht="18.75" customHeight="1" x14ac:dyDescent="0.2">
      <c r="A1792" s="297"/>
      <c r="B1792" s="297"/>
      <c r="C1792" s="297"/>
      <c r="D1792" s="297"/>
      <c r="E1792" s="297"/>
      <c r="F1792" s="297"/>
      <c r="G1792" s="297"/>
      <c r="H1792" s="297"/>
      <c r="I1792" s="297"/>
      <c r="J1792" s="297"/>
      <c r="K1792" s="297"/>
      <c r="L1792" s="297"/>
      <c r="M1792" s="297"/>
      <c r="N1792" s="297"/>
      <c r="O1792" s="297"/>
      <c r="P1792" s="297"/>
      <c r="Q1792" s="297"/>
      <c r="R1792" s="297"/>
      <c r="S1792" s="297"/>
      <c r="T1792" s="297"/>
      <c r="U1792" s="297"/>
      <c r="V1792" s="297"/>
      <c r="W1792" s="297"/>
      <c r="X1792" s="297"/>
      <c r="Y1792" s="297"/>
      <c r="Z1792" s="297"/>
      <c r="AA1792" s="297"/>
      <c r="AB1792" s="297"/>
      <c r="AC1792" s="297"/>
    </row>
    <row r="1793" spans="1:29" ht="18.75" customHeight="1" x14ac:dyDescent="0.2">
      <c r="A1793" s="297"/>
      <c r="B1793" s="297"/>
      <c r="C1793" s="297"/>
      <c r="D1793" s="297"/>
      <c r="E1793" s="297"/>
      <c r="F1793" s="297"/>
      <c r="G1793" s="297"/>
      <c r="H1793" s="297"/>
      <c r="I1793" s="297"/>
      <c r="J1793" s="297"/>
      <c r="K1793" s="297"/>
      <c r="L1793" s="297"/>
      <c r="M1793" s="297"/>
      <c r="N1793" s="297"/>
      <c r="O1793" s="297"/>
      <c r="P1793" s="297"/>
      <c r="Q1793" s="297"/>
      <c r="R1793" s="297"/>
      <c r="S1793" s="297"/>
      <c r="T1793" s="297"/>
      <c r="U1793" s="297"/>
      <c r="V1793" s="297"/>
      <c r="W1793" s="297"/>
      <c r="X1793" s="297"/>
      <c r="Y1793" s="297"/>
      <c r="Z1793" s="297"/>
      <c r="AA1793" s="297"/>
      <c r="AB1793" s="297"/>
      <c r="AC1793" s="297"/>
    </row>
    <row r="1794" spans="1:29" ht="18.75" customHeight="1" x14ac:dyDescent="0.2">
      <c r="A1794" s="297"/>
      <c r="B1794" s="297"/>
      <c r="C1794" s="297"/>
      <c r="D1794" s="297"/>
      <c r="E1794" s="297"/>
      <c r="F1794" s="297"/>
      <c r="G1794" s="297"/>
      <c r="H1794" s="297"/>
      <c r="I1794" s="297"/>
      <c r="J1794" s="297"/>
      <c r="K1794" s="297"/>
      <c r="L1794" s="297"/>
      <c r="M1794" s="297"/>
      <c r="N1794" s="297"/>
      <c r="O1794" s="297"/>
      <c r="P1794" s="297"/>
      <c r="Q1794" s="297"/>
      <c r="R1794" s="297"/>
      <c r="S1794" s="297"/>
      <c r="T1794" s="297"/>
      <c r="U1794" s="297"/>
      <c r="V1794" s="297"/>
      <c r="W1794" s="297"/>
      <c r="X1794" s="297"/>
      <c r="Y1794" s="297"/>
      <c r="Z1794" s="297"/>
      <c r="AA1794" s="297"/>
      <c r="AB1794" s="297"/>
      <c r="AC1794" s="297"/>
    </row>
    <row r="1795" spans="1:29" ht="18.75" customHeight="1" x14ac:dyDescent="0.2">
      <c r="A1795" s="297"/>
      <c r="B1795" s="297"/>
      <c r="C1795" s="297"/>
      <c r="D1795" s="297"/>
      <c r="E1795" s="297"/>
      <c r="F1795" s="297"/>
      <c r="G1795" s="297"/>
      <c r="H1795" s="297"/>
      <c r="I1795" s="297"/>
      <c r="J1795" s="297"/>
      <c r="K1795" s="297"/>
      <c r="L1795" s="297"/>
      <c r="M1795" s="297"/>
      <c r="N1795" s="297"/>
      <c r="O1795" s="297"/>
      <c r="P1795" s="297"/>
      <c r="Q1795" s="297"/>
      <c r="R1795" s="297"/>
      <c r="S1795" s="297"/>
      <c r="T1795" s="297"/>
      <c r="U1795" s="297"/>
      <c r="V1795" s="297"/>
      <c r="W1795" s="297"/>
      <c r="X1795" s="297"/>
      <c r="Y1795" s="297"/>
      <c r="Z1795" s="297"/>
      <c r="AA1795" s="297"/>
      <c r="AB1795" s="297"/>
      <c r="AC1795" s="297"/>
    </row>
    <row r="1796" spans="1:29" ht="18.75" customHeight="1" x14ac:dyDescent="0.2">
      <c r="A1796" s="297"/>
      <c r="B1796" s="297"/>
      <c r="C1796" s="297"/>
      <c r="D1796" s="297"/>
      <c r="E1796" s="297"/>
      <c r="F1796" s="297"/>
      <c r="G1796" s="297"/>
      <c r="H1796" s="297"/>
      <c r="I1796" s="297"/>
      <c r="J1796" s="297"/>
      <c r="K1796" s="297"/>
      <c r="L1796" s="297"/>
      <c r="M1796" s="297"/>
      <c r="N1796" s="297"/>
      <c r="O1796" s="297"/>
      <c r="P1796" s="297"/>
      <c r="Q1796" s="297"/>
      <c r="R1796" s="297"/>
      <c r="S1796" s="297"/>
      <c r="T1796" s="297"/>
      <c r="U1796" s="297"/>
      <c r="V1796" s="297"/>
      <c r="W1796" s="297"/>
      <c r="X1796" s="297"/>
      <c r="Y1796" s="297"/>
      <c r="Z1796" s="297"/>
      <c r="AA1796" s="297"/>
      <c r="AB1796" s="297"/>
      <c r="AC1796" s="297"/>
    </row>
    <row r="1797" spans="1:29" ht="18.75" customHeight="1" x14ac:dyDescent="0.2">
      <c r="A1797" s="297"/>
      <c r="B1797" s="297"/>
      <c r="C1797" s="297"/>
      <c r="D1797" s="297"/>
      <c r="E1797" s="297"/>
      <c r="F1797" s="297"/>
      <c r="G1797" s="297"/>
      <c r="H1797" s="297"/>
      <c r="I1797" s="297"/>
      <c r="J1797" s="297"/>
      <c r="K1797" s="297"/>
      <c r="L1797" s="297"/>
      <c r="M1797" s="297"/>
      <c r="N1797" s="297"/>
      <c r="O1797" s="297"/>
      <c r="P1797" s="297"/>
      <c r="Q1797" s="297"/>
      <c r="R1797" s="297"/>
      <c r="S1797" s="297"/>
      <c r="T1797" s="297"/>
      <c r="U1797" s="297"/>
      <c r="V1797" s="297"/>
      <c r="W1797" s="297"/>
      <c r="X1797" s="297"/>
      <c r="Y1797" s="297"/>
      <c r="Z1797" s="297"/>
      <c r="AA1797" s="297"/>
      <c r="AB1797" s="297"/>
      <c r="AC1797" s="297"/>
    </row>
    <row r="1798" spans="1:29" ht="18.75" customHeight="1" x14ac:dyDescent="0.2">
      <c r="A1798" s="297"/>
      <c r="B1798" s="297"/>
      <c r="C1798" s="297"/>
      <c r="D1798" s="297"/>
      <c r="E1798" s="297"/>
      <c r="F1798" s="297"/>
      <c r="G1798" s="297"/>
      <c r="H1798" s="297"/>
      <c r="I1798" s="297"/>
      <c r="J1798" s="297"/>
      <c r="K1798" s="297"/>
      <c r="L1798" s="297"/>
      <c r="M1798" s="297"/>
      <c r="N1798" s="297"/>
      <c r="O1798" s="297"/>
      <c r="P1798" s="297"/>
      <c r="Q1798" s="297"/>
      <c r="R1798" s="297"/>
      <c r="S1798" s="297"/>
      <c r="T1798" s="297"/>
      <c r="U1798" s="297"/>
      <c r="V1798" s="297"/>
      <c r="W1798" s="297"/>
      <c r="X1798" s="297"/>
      <c r="Y1798" s="297"/>
      <c r="Z1798" s="297"/>
      <c r="AA1798" s="297"/>
      <c r="AB1798" s="297"/>
      <c r="AC1798" s="297"/>
    </row>
    <row r="1799" spans="1:29" ht="18.75" customHeight="1" x14ac:dyDescent="0.2">
      <c r="A1799" s="297"/>
      <c r="B1799" s="297"/>
      <c r="C1799" s="297"/>
      <c r="D1799" s="297"/>
      <c r="E1799" s="297"/>
      <c r="F1799" s="297"/>
      <c r="G1799" s="297"/>
      <c r="H1799" s="297"/>
      <c r="I1799" s="297"/>
      <c r="J1799" s="297"/>
      <c r="K1799" s="297"/>
      <c r="L1799" s="297"/>
      <c r="M1799" s="297"/>
      <c r="N1799" s="297"/>
      <c r="O1799" s="297"/>
      <c r="P1799" s="297"/>
      <c r="Q1799" s="297"/>
      <c r="R1799" s="297"/>
      <c r="S1799" s="297"/>
      <c r="T1799" s="297"/>
      <c r="U1799" s="297"/>
      <c r="V1799" s="297"/>
      <c r="W1799" s="297"/>
      <c r="X1799" s="297"/>
      <c r="Y1799" s="297"/>
      <c r="Z1799" s="297"/>
      <c r="AA1799" s="297"/>
      <c r="AB1799" s="297"/>
      <c r="AC1799" s="297"/>
    </row>
    <row r="1800" spans="1:29" ht="18.75" customHeight="1" x14ac:dyDescent="0.2">
      <c r="A1800" s="297"/>
      <c r="B1800" s="297"/>
      <c r="C1800" s="297"/>
      <c r="D1800" s="297"/>
      <c r="E1800" s="297"/>
      <c r="F1800" s="297"/>
      <c r="G1800" s="297"/>
      <c r="H1800" s="297"/>
      <c r="I1800" s="297"/>
      <c r="J1800" s="297"/>
      <c r="K1800" s="297"/>
      <c r="L1800" s="297"/>
      <c r="M1800" s="297"/>
      <c r="N1800" s="297"/>
      <c r="O1800" s="297"/>
      <c r="P1800" s="297"/>
      <c r="Q1800" s="297"/>
      <c r="R1800" s="297"/>
      <c r="S1800" s="297"/>
      <c r="T1800" s="297"/>
      <c r="U1800" s="297"/>
      <c r="V1800" s="297"/>
      <c r="W1800" s="297"/>
      <c r="X1800" s="297"/>
      <c r="Y1800" s="297"/>
      <c r="Z1800" s="297"/>
      <c r="AA1800" s="297"/>
      <c r="AB1800" s="297"/>
      <c r="AC1800" s="297"/>
    </row>
    <row r="1801" spans="1:29" ht="18.75" customHeight="1" x14ac:dyDescent="0.2">
      <c r="A1801" s="297"/>
      <c r="B1801" s="297"/>
      <c r="C1801" s="297"/>
      <c r="D1801" s="297"/>
      <c r="E1801" s="297"/>
      <c r="F1801" s="297"/>
      <c r="G1801" s="297"/>
      <c r="H1801" s="297"/>
      <c r="I1801" s="297"/>
      <c r="J1801" s="297"/>
      <c r="K1801" s="297"/>
      <c r="L1801" s="297"/>
      <c r="M1801" s="297"/>
      <c r="N1801" s="297"/>
      <c r="O1801" s="297"/>
      <c r="P1801" s="297"/>
      <c r="Q1801" s="297"/>
      <c r="R1801" s="297"/>
      <c r="S1801" s="297"/>
      <c r="T1801" s="297"/>
      <c r="U1801" s="297"/>
      <c r="V1801" s="297"/>
      <c r="W1801" s="297"/>
      <c r="X1801" s="297"/>
      <c r="Y1801" s="297"/>
      <c r="Z1801" s="297"/>
      <c r="AA1801" s="297"/>
      <c r="AB1801" s="297"/>
      <c r="AC1801" s="297"/>
    </row>
    <row r="1802" spans="1:29" ht="18.75" customHeight="1" x14ac:dyDescent="0.2">
      <c r="A1802" s="297"/>
      <c r="B1802" s="297"/>
      <c r="C1802" s="297"/>
      <c r="D1802" s="297"/>
      <c r="E1802" s="297"/>
      <c r="F1802" s="297"/>
      <c r="G1802" s="297"/>
      <c r="H1802" s="297"/>
      <c r="I1802" s="297"/>
      <c r="J1802" s="297"/>
      <c r="K1802" s="297"/>
      <c r="L1802" s="297"/>
      <c r="M1802" s="297"/>
      <c r="N1802" s="297"/>
      <c r="O1802" s="297"/>
      <c r="P1802" s="297"/>
      <c r="Q1802" s="297"/>
      <c r="R1802" s="297"/>
      <c r="S1802" s="297"/>
      <c r="T1802" s="297"/>
      <c r="U1802" s="297"/>
      <c r="V1802" s="297"/>
      <c r="W1802" s="297"/>
      <c r="X1802" s="297"/>
      <c r="Y1802" s="297"/>
      <c r="Z1802" s="297"/>
      <c r="AA1802" s="297"/>
      <c r="AB1802" s="297"/>
      <c r="AC1802" s="297"/>
    </row>
    <row r="1803" spans="1:29" ht="18.75" customHeight="1" x14ac:dyDescent="0.2">
      <c r="A1803" s="297"/>
      <c r="B1803" s="297"/>
      <c r="C1803" s="297"/>
      <c r="D1803" s="297"/>
      <c r="E1803" s="297"/>
      <c r="F1803" s="297"/>
      <c r="G1803" s="297"/>
      <c r="H1803" s="297"/>
      <c r="I1803" s="297"/>
      <c r="J1803" s="297"/>
      <c r="K1803" s="297"/>
      <c r="L1803" s="297"/>
      <c r="M1803" s="297"/>
      <c r="N1803" s="297"/>
      <c r="O1803" s="297"/>
      <c r="P1803" s="297"/>
      <c r="Q1803" s="297"/>
      <c r="R1803" s="297"/>
      <c r="S1803" s="297"/>
      <c r="T1803" s="297"/>
      <c r="U1803" s="297"/>
      <c r="V1803" s="297"/>
      <c r="W1803" s="297"/>
      <c r="X1803" s="297"/>
      <c r="Y1803" s="297"/>
      <c r="Z1803" s="297"/>
      <c r="AA1803" s="297"/>
      <c r="AB1803" s="297"/>
      <c r="AC1803" s="297"/>
    </row>
    <row r="1804" spans="1:29" ht="18.75" customHeight="1" x14ac:dyDescent="0.2">
      <c r="A1804" s="297"/>
      <c r="B1804" s="297"/>
      <c r="C1804" s="297"/>
      <c r="D1804" s="297"/>
      <c r="E1804" s="297"/>
      <c r="F1804" s="297"/>
      <c r="G1804" s="297"/>
      <c r="H1804" s="297"/>
      <c r="I1804" s="297"/>
      <c r="J1804" s="297"/>
      <c r="K1804" s="297"/>
      <c r="L1804" s="297"/>
      <c r="M1804" s="297"/>
      <c r="N1804" s="297"/>
      <c r="O1804" s="297"/>
      <c r="P1804" s="297"/>
      <c r="Q1804" s="297"/>
      <c r="R1804" s="297"/>
      <c r="S1804" s="297"/>
      <c r="T1804" s="297"/>
      <c r="U1804" s="297"/>
      <c r="V1804" s="297"/>
      <c r="W1804" s="297"/>
      <c r="X1804" s="297"/>
      <c r="Y1804" s="297"/>
      <c r="Z1804" s="297"/>
      <c r="AA1804" s="297"/>
      <c r="AB1804" s="297"/>
      <c r="AC1804" s="297"/>
    </row>
    <row r="1805" spans="1:29" ht="18.75" customHeight="1" x14ac:dyDescent="0.2">
      <c r="A1805" s="297"/>
      <c r="B1805" s="297"/>
      <c r="C1805" s="297"/>
      <c r="D1805" s="297"/>
      <c r="E1805" s="297"/>
      <c r="F1805" s="297"/>
      <c r="G1805" s="297"/>
      <c r="H1805" s="297"/>
      <c r="I1805" s="297"/>
      <c r="J1805" s="297"/>
      <c r="K1805" s="297"/>
      <c r="L1805" s="297"/>
      <c r="M1805" s="297"/>
      <c r="N1805" s="297"/>
      <c r="O1805" s="297"/>
      <c r="P1805" s="297"/>
      <c r="Q1805" s="297"/>
      <c r="R1805" s="297"/>
      <c r="S1805" s="297"/>
      <c r="T1805" s="297"/>
      <c r="U1805" s="297"/>
      <c r="V1805" s="297"/>
      <c r="W1805" s="297"/>
      <c r="X1805" s="297"/>
      <c r="Y1805" s="297"/>
      <c r="Z1805" s="297"/>
      <c r="AA1805" s="297"/>
      <c r="AB1805" s="297"/>
      <c r="AC1805" s="297"/>
    </row>
    <row r="1806" spans="1:29" ht="18.75" customHeight="1" x14ac:dyDescent="0.2">
      <c r="A1806" s="297"/>
      <c r="B1806" s="297"/>
      <c r="C1806" s="297"/>
      <c r="D1806" s="297"/>
      <c r="E1806" s="297"/>
      <c r="F1806" s="297"/>
      <c r="G1806" s="297"/>
      <c r="H1806" s="297"/>
      <c r="I1806" s="297"/>
      <c r="J1806" s="297"/>
      <c r="K1806" s="297"/>
      <c r="L1806" s="297"/>
      <c r="M1806" s="297"/>
      <c r="N1806" s="297"/>
      <c r="O1806" s="297"/>
      <c r="P1806" s="297"/>
      <c r="Q1806" s="297"/>
      <c r="R1806" s="297"/>
      <c r="S1806" s="297"/>
      <c r="T1806" s="297"/>
      <c r="U1806" s="297"/>
      <c r="V1806" s="297"/>
      <c r="W1806" s="297"/>
      <c r="X1806" s="297"/>
      <c r="Y1806" s="297"/>
      <c r="Z1806" s="297"/>
      <c r="AA1806" s="297"/>
      <c r="AB1806" s="297"/>
      <c r="AC1806" s="297"/>
    </row>
    <row r="1807" spans="1:29" ht="18.75" customHeight="1" x14ac:dyDescent="0.2">
      <c r="A1807" s="297"/>
      <c r="B1807" s="297"/>
      <c r="C1807" s="297"/>
      <c r="D1807" s="297"/>
      <c r="E1807" s="297"/>
      <c r="F1807" s="297"/>
      <c r="G1807" s="297"/>
      <c r="H1807" s="297"/>
      <c r="I1807" s="297"/>
      <c r="J1807" s="297"/>
      <c r="K1807" s="297"/>
      <c r="L1807" s="297"/>
      <c r="M1807" s="297"/>
      <c r="N1807" s="297"/>
      <c r="O1807" s="297"/>
      <c r="P1807" s="297"/>
      <c r="Q1807" s="297"/>
      <c r="R1807" s="297"/>
      <c r="S1807" s="297"/>
      <c r="T1807" s="297"/>
      <c r="U1807" s="297"/>
      <c r="V1807" s="297"/>
      <c r="W1807" s="297"/>
      <c r="X1807" s="297"/>
      <c r="Y1807" s="297"/>
      <c r="Z1807" s="297"/>
      <c r="AA1807" s="297"/>
      <c r="AB1807" s="297"/>
      <c r="AC1807" s="297"/>
    </row>
    <row r="1808" spans="1:29" ht="18.75" customHeight="1" x14ac:dyDescent="0.2">
      <c r="A1808" s="297"/>
      <c r="B1808" s="297"/>
      <c r="C1808" s="297"/>
      <c r="D1808" s="297"/>
      <c r="E1808" s="297"/>
      <c r="F1808" s="297"/>
      <c r="G1808" s="297"/>
      <c r="H1808" s="297"/>
      <c r="I1808" s="297"/>
      <c r="J1808" s="297"/>
      <c r="K1808" s="297"/>
      <c r="L1808" s="297"/>
      <c r="M1808" s="297"/>
      <c r="N1808" s="297"/>
      <c r="O1808" s="297"/>
      <c r="P1808" s="297"/>
      <c r="Q1808" s="297"/>
      <c r="R1808" s="297"/>
      <c r="S1808" s="297"/>
      <c r="T1808" s="297"/>
      <c r="U1808" s="297"/>
      <c r="V1808" s="297"/>
      <c r="W1808" s="297"/>
      <c r="X1808" s="297"/>
      <c r="Y1808" s="297"/>
      <c r="Z1808" s="297"/>
      <c r="AA1808" s="297"/>
      <c r="AB1808" s="297"/>
      <c r="AC1808" s="297"/>
    </row>
    <row r="1809" spans="1:29" ht="18.75" customHeight="1" x14ac:dyDescent="0.2">
      <c r="A1809" s="297"/>
      <c r="B1809" s="297"/>
      <c r="C1809" s="297"/>
      <c r="D1809" s="297"/>
      <c r="E1809" s="297"/>
      <c r="F1809" s="297"/>
      <c r="G1809" s="297"/>
      <c r="H1809" s="297"/>
      <c r="I1809" s="297"/>
      <c r="J1809" s="297"/>
      <c r="K1809" s="297"/>
      <c r="L1809" s="297"/>
      <c r="M1809" s="297"/>
      <c r="N1809" s="297"/>
      <c r="O1809" s="297"/>
      <c r="P1809" s="297"/>
      <c r="Q1809" s="297"/>
      <c r="R1809" s="297"/>
      <c r="S1809" s="297"/>
      <c r="T1809" s="297"/>
      <c r="U1809" s="297"/>
      <c r="V1809" s="297"/>
      <c r="W1809" s="297"/>
      <c r="X1809" s="297"/>
      <c r="Y1809" s="297"/>
      <c r="Z1809" s="297"/>
      <c r="AA1809" s="297"/>
      <c r="AB1809" s="297"/>
      <c r="AC1809" s="297"/>
    </row>
    <row r="1810" spans="1:29" ht="18.75" customHeight="1" x14ac:dyDescent="0.2">
      <c r="A1810" s="297"/>
      <c r="B1810" s="297"/>
      <c r="C1810" s="297"/>
      <c r="D1810" s="297"/>
      <c r="E1810" s="297"/>
      <c r="F1810" s="297"/>
      <c r="G1810" s="297"/>
      <c r="H1810" s="297"/>
      <c r="I1810" s="297"/>
      <c r="J1810" s="297"/>
      <c r="K1810" s="297"/>
      <c r="L1810" s="297"/>
      <c r="M1810" s="297"/>
      <c r="N1810" s="297"/>
      <c r="O1810" s="297"/>
      <c r="P1810" s="297"/>
      <c r="Q1810" s="297"/>
      <c r="R1810" s="297"/>
      <c r="S1810" s="297"/>
      <c r="T1810" s="297"/>
      <c r="U1810" s="297"/>
      <c r="V1810" s="297"/>
      <c r="W1810" s="297"/>
      <c r="X1810" s="297"/>
      <c r="Y1810" s="297"/>
      <c r="Z1810" s="297"/>
      <c r="AA1810" s="297"/>
      <c r="AB1810" s="297"/>
      <c r="AC1810" s="297"/>
    </row>
    <row r="1811" spans="1:29" ht="18.75" customHeight="1" x14ac:dyDescent="0.2">
      <c r="A1811" s="297"/>
      <c r="B1811" s="297"/>
      <c r="C1811" s="297"/>
      <c r="D1811" s="297"/>
      <c r="E1811" s="297"/>
      <c r="F1811" s="297"/>
      <c r="G1811" s="297"/>
      <c r="H1811" s="297"/>
      <c r="I1811" s="297"/>
      <c r="J1811" s="297"/>
      <c r="K1811" s="297"/>
      <c r="L1811" s="297"/>
      <c r="M1811" s="297"/>
      <c r="N1811" s="297"/>
      <c r="O1811" s="297"/>
      <c r="P1811" s="297"/>
      <c r="Q1811" s="297"/>
      <c r="R1811" s="297"/>
      <c r="S1811" s="297"/>
      <c r="T1811" s="297"/>
      <c r="U1811" s="297"/>
      <c r="V1811" s="297"/>
      <c r="W1811" s="297"/>
      <c r="X1811" s="297"/>
      <c r="Y1811" s="297"/>
      <c r="Z1811" s="297"/>
      <c r="AA1811" s="297"/>
      <c r="AB1811" s="297"/>
      <c r="AC1811" s="297"/>
    </row>
    <row r="1812" spans="1:29" ht="18.75" customHeight="1" x14ac:dyDescent="0.2">
      <c r="A1812" s="297"/>
      <c r="B1812" s="297"/>
      <c r="C1812" s="297"/>
      <c r="D1812" s="297"/>
      <c r="E1812" s="297"/>
      <c r="F1812" s="297"/>
      <c r="G1812" s="297"/>
      <c r="H1812" s="297"/>
      <c r="I1812" s="297"/>
      <c r="J1812" s="297"/>
      <c r="K1812" s="297"/>
      <c r="L1812" s="297"/>
      <c r="M1812" s="297"/>
      <c r="N1812" s="297"/>
      <c r="O1812" s="297"/>
      <c r="P1812" s="297"/>
      <c r="Q1812" s="297"/>
      <c r="R1812" s="297"/>
      <c r="S1812" s="297"/>
      <c r="T1812" s="297"/>
      <c r="U1812" s="297"/>
      <c r="V1812" s="297"/>
      <c r="W1812" s="297"/>
      <c r="X1812" s="297"/>
      <c r="Y1812" s="297"/>
      <c r="Z1812" s="297"/>
      <c r="AA1812" s="297"/>
      <c r="AB1812" s="297"/>
      <c r="AC1812" s="297"/>
    </row>
    <row r="1813" spans="1:29" ht="18.75" customHeight="1" x14ac:dyDescent="0.2">
      <c r="A1813" s="297"/>
      <c r="B1813" s="297"/>
      <c r="C1813" s="297"/>
      <c r="D1813" s="297"/>
      <c r="E1813" s="297"/>
      <c r="F1813" s="297"/>
      <c r="G1813" s="297"/>
      <c r="H1813" s="297"/>
      <c r="I1813" s="297"/>
      <c r="J1813" s="297"/>
      <c r="K1813" s="297"/>
      <c r="L1813" s="297"/>
      <c r="M1813" s="297"/>
      <c r="N1813" s="297"/>
      <c r="O1813" s="297"/>
      <c r="P1813" s="297"/>
      <c r="Q1813" s="297"/>
      <c r="R1813" s="297"/>
      <c r="S1813" s="297"/>
      <c r="T1813" s="297"/>
      <c r="U1813" s="297"/>
      <c r="V1813" s="297"/>
      <c r="W1813" s="297"/>
      <c r="X1813" s="297"/>
      <c r="Y1813" s="297"/>
      <c r="Z1813" s="297"/>
      <c r="AA1813" s="297"/>
      <c r="AB1813" s="297"/>
      <c r="AC1813" s="297"/>
    </row>
    <row r="1814" spans="1:29" ht="18.75" customHeight="1" x14ac:dyDescent="0.2">
      <c r="A1814" s="297"/>
      <c r="B1814" s="297"/>
      <c r="C1814" s="297"/>
      <c r="D1814" s="297"/>
      <c r="E1814" s="297"/>
      <c r="F1814" s="297"/>
      <c r="G1814" s="297"/>
      <c r="H1814" s="297"/>
      <c r="I1814" s="297"/>
      <c r="J1814" s="297"/>
      <c r="K1814" s="297"/>
      <c r="L1814" s="297"/>
      <c r="M1814" s="297"/>
      <c r="N1814" s="297"/>
      <c r="O1814" s="297"/>
      <c r="P1814" s="297"/>
      <c r="Q1814" s="297"/>
      <c r="R1814" s="297"/>
      <c r="S1814" s="297"/>
      <c r="T1814" s="297"/>
      <c r="U1814" s="297"/>
      <c r="V1814" s="297"/>
      <c r="W1814" s="297"/>
      <c r="X1814" s="297"/>
      <c r="Y1814" s="297"/>
      <c r="Z1814" s="297"/>
      <c r="AA1814" s="297"/>
      <c r="AB1814" s="297"/>
      <c r="AC1814" s="297"/>
    </row>
    <row r="1815" spans="1:29" ht="18.75" customHeight="1" x14ac:dyDescent="0.2">
      <c r="A1815" s="297"/>
      <c r="B1815" s="297"/>
      <c r="C1815" s="297"/>
      <c r="D1815" s="297"/>
      <c r="E1815" s="297"/>
      <c r="F1815" s="297"/>
      <c r="G1815" s="297"/>
      <c r="H1815" s="297"/>
      <c r="I1815" s="297"/>
      <c r="J1815" s="297"/>
      <c r="K1815" s="297"/>
      <c r="L1815" s="297"/>
      <c r="M1815" s="297"/>
      <c r="N1815" s="297"/>
      <c r="O1815" s="297"/>
      <c r="P1815" s="297"/>
      <c r="Q1815" s="297"/>
      <c r="R1815" s="297"/>
      <c r="S1815" s="297"/>
      <c r="T1815" s="297"/>
      <c r="U1815" s="297"/>
      <c r="V1815" s="297"/>
      <c r="W1815" s="297"/>
      <c r="X1815" s="297"/>
      <c r="Y1815" s="297"/>
      <c r="Z1815" s="297"/>
      <c r="AA1815" s="297"/>
      <c r="AB1815" s="297"/>
      <c r="AC1815" s="297"/>
    </row>
    <row r="1816" spans="1:29" ht="18.75" customHeight="1" x14ac:dyDescent="0.2">
      <c r="A1816" s="297"/>
      <c r="B1816" s="297"/>
      <c r="C1816" s="297"/>
      <c r="D1816" s="297"/>
      <c r="E1816" s="297"/>
      <c r="F1816" s="297"/>
      <c r="G1816" s="297"/>
      <c r="H1816" s="297"/>
      <c r="I1816" s="297"/>
      <c r="J1816" s="297"/>
      <c r="K1816" s="297"/>
      <c r="L1816" s="297"/>
      <c r="M1816" s="297"/>
      <c r="N1816" s="297"/>
      <c r="O1816" s="297"/>
      <c r="P1816" s="297"/>
      <c r="Q1816" s="297"/>
      <c r="R1816" s="297"/>
      <c r="S1816" s="297"/>
      <c r="T1816" s="297"/>
      <c r="U1816" s="297"/>
      <c r="V1816" s="297"/>
      <c r="W1816" s="297"/>
      <c r="X1816" s="297"/>
      <c r="Y1816" s="297"/>
      <c r="Z1816" s="297"/>
      <c r="AA1816" s="297"/>
      <c r="AB1816" s="297"/>
      <c r="AC1816" s="297"/>
    </row>
    <row r="1817" spans="1:29" ht="18.75" customHeight="1" x14ac:dyDescent="0.2">
      <c r="A1817" s="297"/>
      <c r="B1817" s="297"/>
      <c r="C1817" s="297"/>
      <c r="D1817" s="297"/>
      <c r="E1817" s="297"/>
      <c r="F1817" s="297"/>
      <c r="G1817" s="297"/>
      <c r="H1817" s="297"/>
      <c r="I1817" s="297"/>
      <c r="J1817" s="297"/>
      <c r="K1817" s="297"/>
      <c r="L1817" s="297"/>
      <c r="M1817" s="297"/>
      <c r="N1817" s="297"/>
      <c r="O1817" s="297"/>
      <c r="P1817" s="297"/>
      <c r="Q1817" s="297"/>
      <c r="R1817" s="297"/>
      <c r="S1817" s="297"/>
      <c r="T1817" s="297"/>
      <c r="U1817" s="297"/>
      <c r="V1817" s="297"/>
      <c r="W1817" s="297"/>
      <c r="X1817" s="297"/>
      <c r="Y1817" s="297"/>
      <c r="Z1817" s="297"/>
      <c r="AA1817" s="297"/>
      <c r="AB1817" s="297"/>
      <c r="AC1817" s="297"/>
    </row>
    <row r="1818" spans="1:29" ht="18.75" customHeight="1" x14ac:dyDescent="0.2">
      <c r="A1818" s="297"/>
      <c r="B1818" s="297"/>
      <c r="C1818" s="297"/>
      <c r="D1818" s="297"/>
      <c r="E1818" s="297"/>
      <c r="F1818" s="297"/>
      <c r="G1818" s="297"/>
      <c r="H1818" s="297"/>
      <c r="I1818" s="297"/>
      <c r="J1818" s="297"/>
      <c r="K1818" s="297"/>
      <c r="L1818" s="297"/>
      <c r="M1818" s="297"/>
      <c r="N1818" s="297"/>
      <c r="O1818" s="297"/>
      <c r="P1818" s="297"/>
      <c r="Q1818" s="297"/>
      <c r="R1818" s="297"/>
      <c r="S1818" s="297"/>
      <c r="T1818" s="297"/>
      <c r="U1818" s="297"/>
      <c r="V1818" s="297"/>
      <c r="W1818" s="297"/>
      <c r="X1818" s="297"/>
      <c r="Y1818" s="297"/>
      <c r="Z1818" s="297"/>
      <c r="AA1818" s="297"/>
      <c r="AB1818" s="297"/>
      <c r="AC1818" s="297"/>
    </row>
    <row r="1819" spans="1:29" ht="18.75" customHeight="1" x14ac:dyDescent="0.2">
      <c r="A1819" s="297"/>
      <c r="B1819" s="297"/>
      <c r="C1819" s="297"/>
      <c r="D1819" s="297"/>
      <c r="E1819" s="297"/>
      <c r="F1819" s="297"/>
      <c r="G1819" s="297"/>
      <c r="H1819" s="297"/>
      <c r="I1819" s="297"/>
      <c r="J1819" s="297"/>
      <c r="K1819" s="297"/>
      <c r="L1819" s="297"/>
      <c r="M1819" s="297"/>
      <c r="N1819" s="297"/>
      <c r="O1819" s="297"/>
      <c r="P1819" s="297"/>
      <c r="Q1819" s="297"/>
      <c r="R1819" s="297"/>
      <c r="S1819" s="297"/>
      <c r="T1819" s="297"/>
      <c r="U1819" s="297"/>
      <c r="V1819" s="297"/>
      <c r="W1819" s="297"/>
      <c r="X1819" s="297"/>
      <c r="Y1819" s="297"/>
      <c r="Z1819" s="297"/>
      <c r="AA1819" s="297"/>
      <c r="AB1819" s="297"/>
      <c r="AC1819" s="297"/>
    </row>
    <row r="1820" spans="1:29" ht="18.75" customHeight="1" x14ac:dyDescent="0.2">
      <c r="A1820" s="297"/>
      <c r="B1820" s="297"/>
      <c r="C1820" s="297"/>
      <c r="D1820" s="297"/>
      <c r="E1820" s="297"/>
      <c r="F1820" s="297"/>
      <c r="G1820" s="297"/>
      <c r="H1820" s="297"/>
      <c r="I1820" s="297"/>
      <c r="J1820" s="297"/>
      <c r="K1820" s="297"/>
      <c r="L1820" s="297"/>
      <c r="M1820" s="297"/>
      <c r="N1820" s="297"/>
      <c r="O1820" s="297"/>
      <c r="P1820" s="297"/>
      <c r="Q1820" s="297"/>
      <c r="R1820" s="297"/>
      <c r="S1820" s="297"/>
      <c r="T1820" s="297"/>
      <c r="U1820" s="297"/>
      <c r="V1820" s="297"/>
      <c r="W1820" s="297"/>
      <c r="X1820" s="297"/>
      <c r="Y1820" s="297"/>
      <c r="Z1820" s="297"/>
      <c r="AA1820" s="297"/>
      <c r="AB1820" s="297"/>
      <c r="AC1820" s="297"/>
    </row>
    <row r="1821" spans="1:29" ht="18.75" customHeight="1" x14ac:dyDescent="0.2">
      <c r="A1821" s="297"/>
      <c r="B1821" s="297"/>
      <c r="C1821" s="297"/>
      <c r="D1821" s="297"/>
      <c r="E1821" s="297"/>
      <c r="F1821" s="297"/>
      <c r="G1821" s="297"/>
      <c r="H1821" s="297"/>
      <c r="I1821" s="297"/>
      <c r="J1821" s="297"/>
      <c r="K1821" s="297"/>
      <c r="L1821" s="297"/>
      <c r="M1821" s="297"/>
      <c r="N1821" s="297"/>
      <c r="O1821" s="297"/>
      <c r="P1821" s="297"/>
      <c r="Q1821" s="297"/>
      <c r="R1821" s="297"/>
      <c r="S1821" s="297"/>
      <c r="T1821" s="297"/>
      <c r="U1821" s="297"/>
      <c r="V1821" s="297"/>
      <c r="W1821" s="297"/>
      <c r="X1821" s="297"/>
      <c r="Y1821" s="297"/>
      <c r="Z1821" s="297"/>
      <c r="AA1821" s="297"/>
      <c r="AB1821" s="297"/>
      <c r="AC1821" s="297"/>
    </row>
    <row r="1822" spans="1:29" ht="18.75" customHeight="1" x14ac:dyDescent="0.2">
      <c r="A1822" s="297"/>
      <c r="B1822" s="297"/>
      <c r="C1822" s="297"/>
      <c r="D1822" s="297"/>
      <c r="E1822" s="297"/>
      <c r="F1822" s="297"/>
      <c r="G1822" s="297"/>
      <c r="H1822" s="297"/>
      <c r="I1822" s="297"/>
      <c r="J1822" s="297"/>
      <c r="K1822" s="297"/>
      <c r="L1822" s="297"/>
      <c r="M1822" s="297"/>
      <c r="N1822" s="297"/>
      <c r="O1822" s="297"/>
      <c r="P1822" s="297"/>
      <c r="Q1822" s="297"/>
      <c r="R1822" s="297"/>
      <c r="S1822" s="297"/>
      <c r="T1822" s="297"/>
      <c r="U1822" s="297"/>
      <c r="V1822" s="297"/>
      <c r="W1822" s="297"/>
      <c r="X1822" s="297"/>
      <c r="Y1822" s="297"/>
      <c r="Z1822" s="297"/>
      <c r="AA1822" s="297"/>
      <c r="AB1822" s="297"/>
      <c r="AC1822" s="297"/>
    </row>
    <row r="1823" spans="1:29" ht="18.75" customHeight="1" x14ac:dyDescent="0.2">
      <c r="A1823" s="297"/>
      <c r="B1823" s="297"/>
      <c r="C1823" s="297"/>
      <c r="D1823" s="297"/>
      <c r="E1823" s="297"/>
      <c r="F1823" s="297"/>
      <c r="G1823" s="297"/>
      <c r="H1823" s="297"/>
      <c r="I1823" s="297"/>
      <c r="J1823" s="297"/>
      <c r="K1823" s="297"/>
      <c r="L1823" s="297"/>
      <c r="M1823" s="297"/>
      <c r="N1823" s="297"/>
      <c r="O1823" s="297"/>
      <c r="P1823" s="297"/>
      <c r="Q1823" s="297"/>
      <c r="R1823" s="297"/>
      <c r="S1823" s="297"/>
      <c r="T1823" s="297"/>
      <c r="U1823" s="297"/>
      <c r="V1823" s="297"/>
      <c r="W1823" s="297"/>
      <c r="X1823" s="297"/>
      <c r="Y1823" s="297"/>
      <c r="Z1823" s="297"/>
      <c r="AA1823" s="297"/>
      <c r="AB1823" s="297"/>
      <c r="AC1823" s="297"/>
    </row>
    <row r="1824" spans="1:29" ht="18.75" customHeight="1" x14ac:dyDescent="0.2">
      <c r="A1824" s="297"/>
      <c r="B1824" s="297"/>
      <c r="C1824" s="297"/>
      <c r="D1824" s="297"/>
      <c r="E1824" s="297"/>
      <c r="F1824" s="297"/>
      <c r="G1824" s="297"/>
      <c r="H1824" s="297"/>
      <c r="I1824" s="297"/>
      <c r="J1824" s="297"/>
      <c r="K1824" s="297"/>
      <c r="L1824" s="297"/>
      <c r="M1824" s="297"/>
      <c r="N1824" s="297"/>
      <c r="O1824" s="297"/>
      <c r="P1824" s="297"/>
      <c r="Q1824" s="297"/>
      <c r="R1824" s="297"/>
      <c r="S1824" s="297"/>
      <c r="T1824" s="297"/>
      <c r="U1824" s="297"/>
      <c r="V1824" s="297"/>
      <c r="W1824" s="297"/>
      <c r="X1824" s="297"/>
      <c r="Y1824" s="297"/>
      <c r="Z1824" s="297"/>
      <c r="AA1824" s="297"/>
      <c r="AB1824" s="297"/>
      <c r="AC1824" s="297"/>
    </row>
    <row r="1825" spans="1:29" ht="18.75" customHeight="1" x14ac:dyDescent="0.2">
      <c r="A1825" s="297"/>
      <c r="B1825" s="297"/>
      <c r="C1825" s="297"/>
      <c r="D1825" s="297"/>
      <c r="E1825" s="297"/>
      <c r="F1825" s="297"/>
      <c r="G1825" s="297"/>
      <c r="H1825" s="297"/>
      <c r="I1825" s="297"/>
      <c r="J1825" s="297"/>
      <c r="K1825" s="297"/>
      <c r="L1825" s="297"/>
      <c r="M1825" s="297"/>
      <c r="N1825" s="297"/>
      <c r="O1825" s="297"/>
      <c r="P1825" s="297"/>
      <c r="Q1825" s="297"/>
      <c r="R1825" s="297"/>
      <c r="S1825" s="297"/>
      <c r="T1825" s="297"/>
      <c r="U1825" s="297"/>
      <c r="V1825" s="297"/>
      <c r="W1825" s="297"/>
      <c r="X1825" s="297"/>
      <c r="Y1825" s="297"/>
      <c r="Z1825" s="297"/>
      <c r="AA1825" s="297"/>
      <c r="AB1825" s="297"/>
      <c r="AC1825" s="297"/>
    </row>
    <row r="1826" spans="1:29" ht="18.75" customHeight="1" x14ac:dyDescent="0.2">
      <c r="A1826" s="297"/>
      <c r="B1826" s="297"/>
      <c r="C1826" s="297"/>
      <c r="D1826" s="297"/>
      <c r="E1826" s="297"/>
      <c r="F1826" s="297"/>
      <c r="G1826" s="297"/>
      <c r="H1826" s="297"/>
      <c r="I1826" s="297"/>
      <c r="J1826" s="297"/>
      <c r="K1826" s="297"/>
      <c r="L1826" s="297"/>
      <c r="M1826" s="297"/>
      <c r="N1826" s="297"/>
      <c r="O1826" s="297"/>
      <c r="P1826" s="297"/>
      <c r="Q1826" s="297"/>
      <c r="R1826" s="297"/>
      <c r="S1826" s="297"/>
      <c r="T1826" s="297"/>
      <c r="U1826" s="297"/>
      <c r="V1826" s="297"/>
      <c r="W1826" s="297"/>
      <c r="X1826" s="297"/>
      <c r="Y1826" s="297"/>
      <c r="Z1826" s="297"/>
      <c r="AA1826" s="297"/>
      <c r="AB1826" s="297"/>
      <c r="AC1826" s="297"/>
    </row>
    <row r="1827" spans="1:29" ht="18.75" customHeight="1" x14ac:dyDescent="0.2">
      <c r="A1827" s="297"/>
      <c r="B1827" s="297"/>
      <c r="C1827" s="297"/>
      <c r="D1827" s="297"/>
      <c r="E1827" s="297"/>
      <c r="F1827" s="297"/>
      <c r="G1827" s="297"/>
      <c r="H1827" s="297"/>
      <c r="I1827" s="297"/>
      <c r="J1827" s="297"/>
      <c r="K1827" s="297"/>
      <c r="L1827" s="297"/>
      <c r="M1827" s="297"/>
      <c r="N1827" s="297"/>
      <c r="O1827" s="297"/>
      <c r="P1827" s="297"/>
      <c r="Q1827" s="297"/>
      <c r="R1827" s="297"/>
      <c r="S1827" s="297"/>
      <c r="T1827" s="297"/>
      <c r="U1827" s="297"/>
      <c r="V1827" s="297"/>
      <c r="W1827" s="297"/>
      <c r="X1827" s="297"/>
      <c r="Y1827" s="297"/>
      <c r="Z1827" s="297"/>
      <c r="AA1827" s="297"/>
      <c r="AB1827" s="297"/>
      <c r="AC1827" s="297"/>
    </row>
    <row r="1828" spans="1:29" ht="18.75" customHeight="1" x14ac:dyDescent="0.2">
      <c r="A1828" s="297"/>
      <c r="B1828" s="297"/>
      <c r="C1828" s="297"/>
      <c r="D1828" s="297"/>
      <c r="E1828" s="297"/>
      <c r="F1828" s="297"/>
      <c r="G1828" s="297"/>
      <c r="H1828" s="297"/>
      <c r="I1828" s="297"/>
      <c r="J1828" s="297"/>
      <c r="K1828" s="297"/>
      <c r="L1828" s="297"/>
      <c r="M1828" s="297"/>
      <c r="N1828" s="297"/>
      <c r="O1828" s="297"/>
      <c r="P1828" s="297"/>
      <c r="Q1828" s="297"/>
      <c r="R1828" s="297"/>
      <c r="S1828" s="297"/>
      <c r="T1828" s="297"/>
      <c r="U1828" s="297"/>
      <c r="V1828" s="297"/>
      <c r="W1828" s="297"/>
      <c r="X1828" s="297"/>
      <c r="Y1828" s="297"/>
      <c r="Z1828" s="297"/>
      <c r="AA1828" s="297"/>
      <c r="AB1828" s="297"/>
      <c r="AC1828" s="297"/>
    </row>
    <row r="1829" spans="1:29" ht="18.75" customHeight="1" x14ac:dyDescent="0.2">
      <c r="A1829" s="297"/>
      <c r="B1829" s="297"/>
      <c r="C1829" s="297"/>
      <c r="D1829" s="297"/>
      <c r="E1829" s="297"/>
      <c r="F1829" s="297"/>
      <c r="G1829" s="297"/>
      <c r="H1829" s="297"/>
      <c r="I1829" s="297"/>
      <c r="J1829" s="297"/>
      <c r="K1829" s="297"/>
      <c r="L1829" s="297"/>
      <c r="M1829" s="297"/>
      <c r="N1829" s="297"/>
      <c r="O1829" s="297"/>
      <c r="P1829" s="297"/>
      <c r="Q1829" s="297"/>
      <c r="R1829" s="297"/>
      <c r="S1829" s="297"/>
      <c r="T1829" s="297"/>
      <c r="U1829" s="297"/>
      <c r="V1829" s="297"/>
      <c r="W1829" s="297"/>
      <c r="X1829" s="297"/>
      <c r="Y1829" s="297"/>
      <c r="Z1829" s="297"/>
      <c r="AA1829" s="297"/>
      <c r="AB1829" s="297"/>
      <c r="AC1829" s="297"/>
    </row>
    <row r="1830" spans="1:29" ht="18.75" customHeight="1" x14ac:dyDescent="0.2">
      <c r="A1830" s="297"/>
      <c r="B1830" s="297"/>
      <c r="C1830" s="297"/>
      <c r="D1830" s="297"/>
      <c r="E1830" s="297"/>
      <c r="F1830" s="297"/>
      <c r="G1830" s="297"/>
      <c r="H1830" s="297"/>
      <c r="I1830" s="297"/>
      <c r="J1830" s="297"/>
      <c r="K1830" s="297"/>
      <c r="L1830" s="297"/>
      <c r="M1830" s="297"/>
      <c r="N1830" s="297"/>
      <c r="O1830" s="297"/>
      <c r="P1830" s="297"/>
      <c r="Q1830" s="297"/>
      <c r="R1830" s="297"/>
      <c r="S1830" s="297"/>
      <c r="T1830" s="297"/>
      <c r="U1830" s="297"/>
      <c r="V1830" s="297"/>
      <c r="W1830" s="297"/>
      <c r="X1830" s="297"/>
      <c r="Y1830" s="297"/>
      <c r="Z1830" s="297"/>
      <c r="AA1830" s="297"/>
      <c r="AB1830" s="297"/>
      <c r="AC1830" s="297"/>
    </row>
    <row r="1831" spans="1:29" ht="18.75" customHeight="1" x14ac:dyDescent="0.2">
      <c r="A1831" s="297"/>
      <c r="B1831" s="297"/>
      <c r="C1831" s="297"/>
      <c r="D1831" s="297"/>
      <c r="E1831" s="297"/>
      <c r="F1831" s="297"/>
      <c r="G1831" s="297"/>
      <c r="H1831" s="297"/>
      <c r="I1831" s="297"/>
      <c r="J1831" s="297"/>
      <c r="K1831" s="297"/>
      <c r="L1831" s="297"/>
      <c r="M1831" s="297"/>
      <c r="N1831" s="297"/>
      <c r="O1831" s="297"/>
      <c r="P1831" s="297"/>
      <c r="Q1831" s="297"/>
      <c r="R1831" s="297"/>
      <c r="S1831" s="297"/>
      <c r="T1831" s="297"/>
      <c r="U1831" s="297"/>
      <c r="V1831" s="297"/>
      <c r="W1831" s="297"/>
      <c r="X1831" s="297"/>
      <c r="Y1831" s="297"/>
      <c r="Z1831" s="297"/>
      <c r="AA1831" s="297"/>
      <c r="AB1831" s="297"/>
      <c r="AC1831" s="297"/>
    </row>
    <row r="1832" spans="1:29" ht="18.75" customHeight="1" x14ac:dyDescent="0.2">
      <c r="A1832" s="297"/>
      <c r="B1832" s="297"/>
      <c r="C1832" s="297"/>
      <c r="D1832" s="297"/>
      <c r="E1832" s="297"/>
      <c r="F1832" s="297"/>
      <c r="G1832" s="297"/>
      <c r="H1832" s="297"/>
      <c r="I1832" s="297"/>
      <c r="J1832" s="297"/>
      <c r="K1832" s="297"/>
      <c r="L1832" s="297"/>
      <c r="M1832" s="297"/>
      <c r="N1832" s="297"/>
      <c r="O1832" s="297"/>
      <c r="P1832" s="297"/>
      <c r="Q1832" s="297"/>
      <c r="R1832" s="297"/>
      <c r="S1832" s="297"/>
      <c r="T1832" s="297"/>
      <c r="U1832" s="297"/>
      <c r="V1832" s="297"/>
      <c r="W1832" s="297"/>
      <c r="X1832" s="297"/>
      <c r="Y1832" s="297"/>
      <c r="Z1832" s="297"/>
      <c r="AA1832" s="297"/>
      <c r="AB1832" s="297"/>
      <c r="AC1832" s="297"/>
    </row>
    <row r="1833" spans="1:29" ht="18.75" customHeight="1" x14ac:dyDescent="0.2">
      <c r="A1833" s="297"/>
      <c r="B1833" s="297"/>
      <c r="C1833" s="297"/>
      <c r="D1833" s="297"/>
      <c r="E1833" s="297"/>
      <c r="F1833" s="297"/>
      <c r="G1833" s="297"/>
      <c r="H1833" s="297"/>
      <c r="I1833" s="297"/>
      <c r="J1833" s="297"/>
      <c r="K1833" s="297"/>
      <c r="L1833" s="297"/>
      <c r="M1833" s="297"/>
      <c r="N1833" s="297"/>
      <c r="O1833" s="297"/>
      <c r="P1833" s="297"/>
      <c r="Q1833" s="297"/>
      <c r="R1833" s="297"/>
      <c r="S1833" s="297"/>
      <c r="T1833" s="297"/>
      <c r="U1833" s="297"/>
      <c r="V1833" s="297"/>
      <c r="W1833" s="297"/>
      <c r="X1833" s="297"/>
      <c r="Y1833" s="297"/>
      <c r="Z1833" s="297"/>
      <c r="AA1833" s="297"/>
      <c r="AB1833" s="297"/>
      <c r="AC1833" s="297"/>
    </row>
    <row r="1834" spans="1:29" ht="18.75" customHeight="1" x14ac:dyDescent="0.2">
      <c r="A1834" s="297"/>
      <c r="B1834" s="297"/>
      <c r="C1834" s="297"/>
      <c r="D1834" s="297"/>
      <c r="E1834" s="297"/>
      <c r="F1834" s="297"/>
      <c r="G1834" s="297"/>
      <c r="H1834" s="297"/>
      <c r="I1834" s="297"/>
      <c r="J1834" s="297"/>
      <c r="K1834" s="297"/>
      <c r="L1834" s="297"/>
      <c r="M1834" s="297"/>
      <c r="N1834" s="297"/>
      <c r="O1834" s="297"/>
      <c r="P1834" s="297"/>
      <c r="Q1834" s="297"/>
      <c r="R1834" s="297"/>
      <c r="S1834" s="297"/>
      <c r="T1834" s="297"/>
      <c r="U1834" s="297"/>
      <c r="V1834" s="297"/>
      <c r="W1834" s="297"/>
      <c r="X1834" s="297"/>
      <c r="Y1834" s="297"/>
      <c r="Z1834" s="297"/>
      <c r="AA1834" s="297"/>
      <c r="AB1834" s="297"/>
      <c r="AC1834" s="297"/>
    </row>
    <row r="1835" spans="1:29" ht="18.75" customHeight="1" x14ac:dyDescent="0.2">
      <c r="A1835" s="297"/>
      <c r="B1835" s="297"/>
      <c r="C1835" s="297"/>
      <c r="D1835" s="297"/>
      <c r="E1835" s="297"/>
      <c r="F1835" s="297"/>
      <c r="G1835" s="297"/>
      <c r="H1835" s="297"/>
      <c r="I1835" s="297"/>
      <c r="J1835" s="297"/>
      <c r="K1835" s="297"/>
      <c r="L1835" s="297"/>
      <c r="M1835" s="297"/>
      <c r="N1835" s="297"/>
      <c r="O1835" s="297"/>
      <c r="P1835" s="297"/>
      <c r="Q1835" s="297"/>
      <c r="R1835" s="297"/>
      <c r="S1835" s="297"/>
      <c r="T1835" s="297"/>
      <c r="U1835" s="297"/>
      <c r="V1835" s="297"/>
      <c r="W1835" s="297"/>
      <c r="X1835" s="297"/>
      <c r="Y1835" s="297"/>
      <c r="Z1835" s="297"/>
      <c r="AA1835" s="297"/>
      <c r="AB1835" s="297"/>
      <c r="AC1835" s="297"/>
    </row>
    <row r="1836" spans="1:29" ht="18.75" customHeight="1" x14ac:dyDescent="0.2">
      <c r="A1836" s="297"/>
      <c r="B1836" s="297"/>
      <c r="C1836" s="297"/>
      <c r="D1836" s="297"/>
      <c r="E1836" s="297"/>
      <c r="F1836" s="297"/>
      <c r="G1836" s="297"/>
      <c r="H1836" s="297"/>
      <c r="I1836" s="297"/>
      <c r="J1836" s="297"/>
      <c r="K1836" s="297"/>
      <c r="L1836" s="297"/>
      <c r="M1836" s="297"/>
      <c r="N1836" s="297"/>
      <c r="O1836" s="297"/>
      <c r="P1836" s="297"/>
      <c r="Q1836" s="297"/>
      <c r="R1836" s="297"/>
      <c r="S1836" s="297"/>
      <c r="T1836" s="297"/>
      <c r="U1836" s="297"/>
      <c r="V1836" s="297"/>
      <c r="W1836" s="297"/>
      <c r="X1836" s="297"/>
      <c r="Y1836" s="297"/>
      <c r="Z1836" s="297"/>
      <c r="AA1836" s="297"/>
      <c r="AB1836" s="297"/>
      <c r="AC1836" s="297"/>
    </row>
    <row r="1837" spans="1:29" ht="18.75" customHeight="1" x14ac:dyDescent="0.2">
      <c r="A1837" s="297"/>
      <c r="B1837" s="297"/>
      <c r="C1837" s="297"/>
      <c r="D1837" s="297"/>
      <c r="E1837" s="297"/>
      <c r="F1837" s="297"/>
      <c r="G1837" s="297"/>
      <c r="H1837" s="297"/>
      <c r="I1837" s="297"/>
      <c r="J1837" s="297"/>
      <c r="K1837" s="297"/>
      <c r="L1837" s="297"/>
      <c r="M1837" s="297"/>
      <c r="N1837" s="297"/>
      <c r="O1837" s="297"/>
      <c r="P1837" s="297"/>
      <c r="Q1837" s="297"/>
      <c r="R1837" s="297"/>
      <c r="S1837" s="297"/>
      <c r="T1837" s="297"/>
      <c r="U1837" s="297"/>
      <c r="V1837" s="297"/>
      <c r="W1837" s="297"/>
      <c r="X1837" s="297"/>
      <c r="Y1837" s="297"/>
      <c r="Z1837" s="297"/>
      <c r="AA1837" s="297"/>
      <c r="AB1837" s="297"/>
      <c r="AC1837" s="297"/>
    </row>
    <row r="1838" spans="1:29" ht="18.75" customHeight="1" x14ac:dyDescent="0.2">
      <c r="A1838" s="297"/>
      <c r="B1838" s="297"/>
      <c r="C1838" s="297"/>
      <c r="D1838" s="297"/>
      <c r="E1838" s="297"/>
      <c r="F1838" s="297"/>
      <c r="G1838" s="297"/>
      <c r="H1838" s="297"/>
      <c r="I1838" s="297"/>
      <c r="J1838" s="297"/>
      <c r="K1838" s="297"/>
      <c r="L1838" s="297"/>
      <c r="M1838" s="297"/>
      <c r="N1838" s="297"/>
      <c r="O1838" s="297"/>
      <c r="P1838" s="297"/>
      <c r="Q1838" s="297"/>
      <c r="R1838" s="297"/>
      <c r="S1838" s="297"/>
      <c r="T1838" s="297"/>
      <c r="U1838" s="297"/>
      <c r="V1838" s="297"/>
      <c r="W1838" s="297"/>
      <c r="X1838" s="297"/>
      <c r="Y1838" s="297"/>
      <c r="Z1838" s="297"/>
      <c r="AA1838" s="297"/>
      <c r="AB1838" s="297"/>
      <c r="AC1838" s="297"/>
    </row>
    <row r="1839" spans="1:29" ht="18.75" customHeight="1" x14ac:dyDescent="0.2">
      <c r="A1839" s="297"/>
      <c r="B1839" s="297"/>
      <c r="C1839" s="297"/>
      <c r="D1839" s="297"/>
      <c r="E1839" s="297"/>
      <c r="F1839" s="297"/>
      <c r="G1839" s="297"/>
      <c r="H1839" s="297"/>
      <c r="I1839" s="297"/>
      <c r="J1839" s="297"/>
      <c r="K1839" s="297"/>
      <c r="L1839" s="297"/>
      <c r="M1839" s="297"/>
      <c r="N1839" s="297"/>
      <c r="O1839" s="297"/>
      <c r="P1839" s="297"/>
      <c r="Q1839" s="297"/>
      <c r="R1839" s="297"/>
      <c r="S1839" s="297"/>
      <c r="T1839" s="297"/>
      <c r="U1839" s="297"/>
      <c r="V1839" s="297"/>
      <c r="W1839" s="297"/>
      <c r="X1839" s="297"/>
      <c r="Y1839" s="297"/>
      <c r="Z1839" s="297"/>
      <c r="AA1839" s="297"/>
      <c r="AB1839" s="297"/>
      <c r="AC1839" s="297"/>
    </row>
    <row r="1840" spans="1:29" ht="18.75" customHeight="1" x14ac:dyDescent="0.2">
      <c r="A1840" s="297"/>
      <c r="B1840" s="297"/>
      <c r="C1840" s="297"/>
      <c r="D1840" s="297"/>
      <c r="E1840" s="297"/>
      <c r="F1840" s="297"/>
      <c r="G1840" s="297"/>
      <c r="H1840" s="297"/>
      <c r="I1840" s="297"/>
      <c r="J1840" s="297"/>
      <c r="K1840" s="297"/>
      <c r="L1840" s="297"/>
      <c r="M1840" s="297"/>
      <c r="N1840" s="297"/>
      <c r="O1840" s="297"/>
      <c r="P1840" s="297"/>
      <c r="Q1840" s="297"/>
      <c r="R1840" s="297"/>
      <c r="S1840" s="297"/>
      <c r="T1840" s="297"/>
      <c r="U1840" s="297"/>
      <c r="V1840" s="297"/>
      <c r="W1840" s="297"/>
      <c r="X1840" s="297"/>
      <c r="Y1840" s="297"/>
      <c r="Z1840" s="297"/>
      <c r="AA1840" s="297"/>
      <c r="AB1840" s="297"/>
      <c r="AC1840" s="297"/>
    </row>
    <row r="1841" spans="1:29" ht="18.75" customHeight="1" x14ac:dyDescent="0.2">
      <c r="A1841" s="297"/>
      <c r="B1841" s="297"/>
      <c r="C1841" s="297"/>
      <c r="D1841" s="297"/>
      <c r="E1841" s="297"/>
      <c r="F1841" s="297"/>
      <c r="G1841" s="297"/>
      <c r="H1841" s="297"/>
      <c r="I1841" s="297"/>
      <c r="J1841" s="297"/>
      <c r="K1841" s="297"/>
      <c r="L1841" s="297"/>
      <c r="M1841" s="297"/>
      <c r="N1841" s="297"/>
      <c r="O1841" s="297"/>
      <c r="P1841" s="297"/>
      <c r="Q1841" s="297"/>
      <c r="R1841" s="297"/>
      <c r="S1841" s="297"/>
      <c r="T1841" s="297"/>
      <c r="U1841" s="297"/>
      <c r="V1841" s="297"/>
      <c r="W1841" s="297"/>
      <c r="X1841" s="297"/>
      <c r="Y1841" s="297"/>
      <c r="Z1841" s="297"/>
      <c r="AA1841" s="297"/>
      <c r="AB1841" s="297"/>
      <c r="AC1841" s="297"/>
    </row>
    <row r="1842" spans="1:29" ht="18.75" customHeight="1" x14ac:dyDescent="0.2">
      <c r="A1842" s="297"/>
      <c r="B1842" s="297"/>
      <c r="C1842" s="297"/>
      <c r="D1842" s="297"/>
      <c r="E1842" s="297"/>
      <c r="F1842" s="297"/>
      <c r="G1842" s="297"/>
      <c r="H1842" s="297"/>
      <c r="I1842" s="297"/>
      <c r="J1842" s="297"/>
      <c r="K1842" s="297"/>
      <c r="L1842" s="297"/>
      <c r="M1842" s="297"/>
      <c r="N1842" s="297"/>
      <c r="O1842" s="297"/>
      <c r="P1842" s="297"/>
      <c r="Q1842" s="297"/>
      <c r="R1842" s="297"/>
      <c r="S1842" s="297"/>
      <c r="T1842" s="297"/>
      <c r="U1842" s="297"/>
      <c r="V1842" s="297"/>
      <c r="W1842" s="297"/>
      <c r="X1842" s="297"/>
      <c r="Y1842" s="297"/>
      <c r="Z1842" s="297"/>
      <c r="AA1842" s="297"/>
      <c r="AB1842" s="297"/>
      <c r="AC1842" s="297"/>
    </row>
    <row r="1843" spans="1:29" ht="18.75" customHeight="1" x14ac:dyDescent="0.2">
      <c r="A1843" s="297"/>
      <c r="B1843" s="297"/>
      <c r="C1843" s="297"/>
      <c r="D1843" s="297"/>
      <c r="E1843" s="297"/>
      <c r="F1843" s="297"/>
      <c r="G1843" s="297"/>
      <c r="H1843" s="297"/>
      <c r="I1843" s="297"/>
      <c r="J1843" s="297"/>
      <c r="K1843" s="297"/>
      <c r="L1843" s="297"/>
      <c r="M1843" s="297"/>
      <c r="N1843" s="297"/>
      <c r="O1843" s="297"/>
      <c r="P1843" s="297"/>
      <c r="Q1843" s="297"/>
      <c r="R1843" s="297"/>
      <c r="S1843" s="297"/>
      <c r="T1843" s="297"/>
      <c r="U1843" s="297"/>
      <c r="V1843" s="297"/>
      <c r="W1843" s="297"/>
      <c r="X1843" s="297"/>
      <c r="Y1843" s="297"/>
      <c r="Z1843" s="297"/>
      <c r="AA1843" s="297"/>
      <c r="AB1843" s="297"/>
      <c r="AC1843" s="297"/>
    </row>
    <row r="1844" spans="1:29" ht="18.75" customHeight="1" x14ac:dyDescent="0.2">
      <c r="A1844" s="297"/>
      <c r="B1844" s="297"/>
      <c r="C1844" s="297"/>
      <c r="D1844" s="297"/>
      <c r="E1844" s="297"/>
      <c r="F1844" s="297"/>
      <c r="G1844" s="297"/>
      <c r="H1844" s="297"/>
      <c r="I1844" s="297"/>
      <c r="J1844" s="297"/>
      <c r="K1844" s="297"/>
      <c r="L1844" s="297"/>
      <c r="M1844" s="297"/>
      <c r="N1844" s="297"/>
      <c r="O1844" s="297"/>
      <c r="P1844" s="297"/>
      <c r="Q1844" s="297"/>
      <c r="R1844" s="297"/>
      <c r="S1844" s="297"/>
      <c r="T1844" s="297"/>
      <c r="U1844" s="297"/>
      <c r="V1844" s="297"/>
      <c r="W1844" s="297"/>
      <c r="X1844" s="297"/>
      <c r="Y1844" s="297"/>
      <c r="Z1844" s="297"/>
      <c r="AA1844" s="297"/>
      <c r="AB1844" s="297"/>
      <c r="AC1844" s="297"/>
    </row>
    <row r="1845" spans="1:29" ht="18.75" customHeight="1" x14ac:dyDescent="0.2">
      <c r="A1845" s="297"/>
      <c r="B1845" s="297"/>
      <c r="C1845" s="297"/>
      <c r="D1845" s="297"/>
      <c r="E1845" s="297"/>
      <c r="F1845" s="297"/>
      <c r="G1845" s="297"/>
      <c r="H1845" s="297"/>
      <c r="I1845" s="297"/>
      <c r="J1845" s="297"/>
      <c r="K1845" s="297"/>
      <c r="L1845" s="297"/>
      <c r="M1845" s="297"/>
      <c r="N1845" s="297"/>
      <c r="O1845" s="297"/>
      <c r="P1845" s="297"/>
      <c r="Q1845" s="297"/>
      <c r="R1845" s="297"/>
      <c r="S1845" s="297"/>
      <c r="T1845" s="297"/>
      <c r="U1845" s="297"/>
      <c r="V1845" s="297"/>
      <c r="W1845" s="297"/>
      <c r="X1845" s="297"/>
      <c r="Y1845" s="297"/>
      <c r="Z1845" s="297"/>
      <c r="AA1845" s="297"/>
      <c r="AB1845" s="297"/>
      <c r="AC1845" s="297"/>
    </row>
    <row r="1846" spans="1:29" ht="18.75" customHeight="1" x14ac:dyDescent="0.2">
      <c r="A1846" s="297"/>
      <c r="B1846" s="297"/>
      <c r="C1846" s="297"/>
      <c r="D1846" s="297"/>
      <c r="E1846" s="297"/>
      <c r="F1846" s="297"/>
      <c r="G1846" s="297"/>
      <c r="H1846" s="297"/>
      <c r="I1846" s="297"/>
      <c r="J1846" s="297"/>
      <c r="K1846" s="297"/>
      <c r="L1846" s="297"/>
      <c r="M1846" s="297"/>
      <c r="N1846" s="297"/>
      <c r="O1846" s="297"/>
      <c r="P1846" s="297"/>
      <c r="Q1846" s="297"/>
      <c r="R1846" s="297"/>
      <c r="S1846" s="297"/>
      <c r="T1846" s="297"/>
      <c r="U1846" s="297"/>
      <c r="V1846" s="297"/>
      <c r="W1846" s="297"/>
      <c r="X1846" s="297"/>
      <c r="Y1846" s="297"/>
      <c r="Z1846" s="297"/>
      <c r="AA1846" s="297"/>
      <c r="AB1846" s="297"/>
      <c r="AC1846" s="297"/>
    </row>
    <row r="1847" spans="1:29" ht="18.75" customHeight="1" x14ac:dyDescent="0.2">
      <c r="A1847" s="297"/>
      <c r="B1847" s="297"/>
      <c r="C1847" s="297"/>
      <c r="D1847" s="297"/>
      <c r="E1847" s="297"/>
      <c r="F1847" s="297"/>
      <c r="G1847" s="297"/>
      <c r="H1847" s="297"/>
      <c r="I1847" s="297"/>
      <c r="J1847" s="297"/>
      <c r="K1847" s="297"/>
      <c r="L1847" s="297"/>
      <c r="M1847" s="297"/>
      <c r="N1847" s="297"/>
      <c r="O1847" s="297"/>
      <c r="P1847" s="297"/>
      <c r="Q1847" s="297"/>
      <c r="R1847" s="297"/>
      <c r="S1847" s="297"/>
      <c r="T1847" s="297"/>
      <c r="U1847" s="297"/>
      <c r="V1847" s="297"/>
      <c r="W1847" s="297"/>
      <c r="X1847" s="297"/>
      <c r="Y1847" s="297"/>
      <c r="Z1847" s="297"/>
      <c r="AA1847" s="297"/>
      <c r="AB1847" s="297"/>
      <c r="AC1847" s="297"/>
    </row>
    <row r="1848" spans="1:29" ht="18.75" customHeight="1" x14ac:dyDescent="0.2">
      <c r="A1848" s="297"/>
      <c r="B1848" s="297"/>
      <c r="C1848" s="297"/>
      <c r="D1848" s="297"/>
      <c r="E1848" s="297"/>
      <c r="F1848" s="297"/>
      <c r="G1848" s="297"/>
      <c r="H1848" s="297"/>
      <c r="I1848" s="297"/>
      <c r="J1848" s="297"/>
      <c r="K1848" s="297"/>
      <c r="L1848" s="297"/>
      <c r="M1848" s="297"/>
      <c r="N1848" s="297"/>
      <c r="O1848" s="297"/>
      <c r="P1848" s="297"/>
      <c r="Q1848" s="297"/>
      <c r="R1848" s="297"/>
      <c r="S1848" s="297"/>
      <c r="T1848" s="297"/>
      <c r="U1848" s="297"/>
      <c r="V1848" s="297"/>
      <c r="W1848" s="297"/>
      <c r="X1848" s="297"/>
      <c r="Y1848" s="297"/>
      <c r="Z1848" s="297"/>
      <c r="AA1848" s="297"/>
      <c r="AB1848" s="297"/>
      <c r="AC1848" s="297"/>
    </row>
    <row r="1849" spans="1:29" ht="18.75" customHeight="1" x14ac:dyDescent="0.2">
      <c r="A1849" s="297"/>
      <c r="B1849" s="297"/>
      <c r="C1849" s="297"/>
      <c r="D1849" s="297"/>
      <c r="E1849" s="297"/>
      <c r="F1849" s="297"/>
      <c r="G1849" s="297"/>
      <c r="H1849" s="297"/>
      <c r="I1849" s="297"/>
      <c r="J1849" s="297"/>
      <c r="K1849" s="297"/>
      <c r="L1849" s="297"/>
      <c r="M1849" s="297"/>
      <c r="N1849" s="297"/>
      <c r="O1849" s="297"/>
      <c r="P1849" s="297"/>
      <c r="Q1849" s="297"/>
      <c r="R1849" s="297"/>
      <c r="S1849" s="297"/>
      <c r="T1849" s="297"/>
      <c r="U1849" s="297"/>
      <c r="V1849" s="297"/>
      <c r="W1849" s="297"/>
      <c r="X1849" s="297"/>
      <c r="Y1849" s="297"/>
      <c r="Z1849" s="297"/>
      <c r="AA1849" s="297"/>
      <c r="AB1849" s="297"/>
      <c r="AC1849" s="297"/>
    </row>
    <row r="1850" spans="1:29" ht="18.75" customHeight="1" x14ac:dyDescent="0.2">
      <c r="A1850" s="297"/>
      <c r="B1850" s="297"/>
      <c r="C1850" s="297"/>
      <c r="D1850" s="297"/>
      <c r="E1850" s="297"/>
      <c r="F1850" s="297"/>
      <c r="G1850" s="297"/>
      <c r="H1850" s="297"/>
      <c r="I1850" s="297"/>
      <c r="J1850" s="297"/>
      <c r="K1850" s="297"/>
      <c r="L1850" s="297"/>
      <c r="M1850" s="297"/>
      <c r="N1850" s="297"/>
      <c r="O1850" s="297"/>
      <c r="P1850" s="297"/>
      <c r="Q1850" s="297"/>
      <c r="R1850" s="297"/>
      <c r="S1850" s="297"/>
      <c r="T1850" s="297"/>
      <c r="U1850" s="297"/>
      <c r="V1850" s="297"/>
      <c r="W1850" s="297"/>
      <c r="X1850" s="297"/>
      <c r="Y1850" s="297"/>
      <c r="Z1850" s="297"/>
      <c r="AA1850" s="297"/>
      <c r="AB1850" s="297"/>
      <c r="AC1850" s="297"/>
    </row>
    <row r="1851" spans="1:29" ht="18.75" customHeight="1" x14ac:dyDescent="0.2">
      <c r="A1851" s="297"/>
      <c r="B1851" s="297"/>
      <c r="C1851" s="297"/>
      <c r="D1851" s="297"/>
      <c r="E1851" s="297"/>
      <c r="F1851" s="297"/>
      <c r="G1851" s="297"/>
      <c r="H1851" s="297"/>
      <c r="I1851" s="297"/>
      <c r="J1851" s="297"/>
      <c r="K1851" s="297"/>
      <c r="L1851" s="297"/>
      <c r="M1851" s="297"/>
      <c r="N1851" s="297"/>
      <c r="O1851" s="297"/>
      <c r="P1851" s="297"/>
      <c r="Q1851" s="297"/>
      <c r="R1851" s="297"/>
      <c r="S1851" s="297"/>
      <c r="T1851" s="297"/>
      <c r="U1851" s="297"/>
      <c r="V1851" s="297"/>
      <c r="W1851" s="297"/>
      <c r="X1851" s="297"/>
      <c r="Y1851" s="297"/>
      <c r="Z1851" s="297"/>
      <c r="AA1851" s="297"/>
      <c r="AB1851" s="297"/>
      <c r="AC1851" s="297"/>
    </row>
    <row r="1852" spans="1:29" ht="18.75" customHeight="1" x14ac:dyDescent="0.2">
      <c r="A1852" s="297"/>
      <c r="B1852" s="297"/>
      <c r="C1852" s="297"/>
      <c r="D1852" s="297"/>
      <c r="E1852" s="297"/>
      <c r="F1852" s="297"/>
      <c r="G1852" s="297"/>
      <c r="H1852" s="297"/>
      <c r="I1852" s="297"/>
      <c r="J1852" s="297"/>
      <c r="K1852" s="297"/>
      <c r="L1852" s="297"/>
      <c r="M1852" s="297"/>
      <c r="N1852" s="297"/>
      <c r="O1852" s="297"/>
      <c r="P1852" s="297"/>
      <c r="Q1852" s="297"/>
      <c r="R1852" s="297"/>
      <c r="S1852" s="297"/>
      <c r="T1852" s="297"/>
      <c r="U1852" s="297"/>
      <c r="V1852" s="297"/>
      <c r="W1852" s="297"/>
      <c r="X1852" s="297"/>
      <c r="Y1852" s="297"/>
      <c r="Z1852" s="297"/>
      <c r="AA1852" s="297"/>
      <c r="AB1852" s="297"/>
      <c r="AC1852" s="297"/>
    </row>
    <row r="1853" spans="1:29" ht="18.75" customHeight="1" x14ac:dyDescent="0.2">
      <c r="A1853" s="297"/>
      <c r="B1853" s="297"/>
      <c r="C1853" s="297"/>
      <c r="D1853" s="297"/>
      <c r="E1853" s="297"/>
      <c r="F1853" s="297"/>
      <c r="G1853" s="297"/>
      <c r="H1853" s="297"/>
      <c r="I1853" s="297"/>
      <c r="J1853" s="297"/>
      <c r="K1853" s="297"/>
      <c r="L1853" s="297"/>
      <c r="M1853" s="297"/>
      <c r="N1853" s="297"/>
      <c r="O1853" s="297"/>
      <c r="P1853" s="297"/>
      <c r="Q1853" s="297"/>
      <c r="R1853" s="297"/>
      <c r="S1853" s="297"/>
      <c r="T1853" s="297"/>
      <c r="U1853" s="297"/>
      <c r="V1853" s="297"/>
      <c r="W1853" s="297"/>
      <c r="X1853" s="297"/>
      <c r="Y1853" s="297"/>
      <c r="Z1853" s="297"/>
      <c r="AA1853" s="297"/>
      <c r="AB1853" s="297"/>
      <c r="AC1853" s="297"/>
    </row>
    <row r="1854" spans="1:29" ht="18.75" customHeight="1" x14ac:dyDescent="0.2">
      <c r="A1854" s="297"/>
      <c r="B1854" s="297"/>
      <c r="C1854" s="297"/>
      <c r="D1854" s="297"/>
      <c r="E1854" s="297"/>
      <c r="F1854" s="297"/>
      <c r="G1854" s="297"/>
      <c r="H1854" s="297"/>
      <c r="I1854" s="297"/>
      <c r="J1854" s="297"/>
      <c r="K1854" s="297"/>
      <c r="L1854" s="297"/>
      <c r="M1854" s="297"/>
      <c r="N1854" s="297"/>
      <c r="O1854" s="297"/>
      <c r="P1854" s="297"/>
      <c r="Q1854" s="297"/>
      <c r="R1854" s="297"/>
      <c r="S1854" s="297"/>
      <c r="T1854" s="297"/>
      <c r="U1854" s="297"/>
      <c r="V1854" s="297"/>
      <c r="W1854" s="297"/>
      <c r="X1854" s="297"/>
      <c r="Y1854" s="297"/>
      <c r="Z1854" s="297"/>
      <c r="AA1854" s="297"/>
      <c r="AB1854" s="297"/>
      <c r="AC1854" s="297"/>
    </row>
    <row r="1855" spans="1:29" ht="18.75" customHeight="1" x14ac:dyDescent="0.2">
      <c r="A1855" s="297"/>
      <c r="B1855" s="297"/>
      <c r="C1855" s="297"/>
      <c r="D1855" s="297"/>
      <c r="E1855" s="297"/>
      <c r="F1855" s="297"/>
      <c r="G1855" s="297"/>
      <c r="H1855" s="297"/>
      <c r="I1855" s="297"/>
      <c r="J1855" s="297"/>
      <c r="K1855" s="297"/>
      <c r="L1855" s="297"/>
      <c r="M1855" s="297"/>
      <c r="N1855" s="297"/>
      <c r="O1855" s="297"/>
      <c r="P1855" s="297"/>
      <c r="Q1855" s="297"/>
      <c r="R1855" s="297"/>
      <c r="S1855" s="297"/>
      <c r="T1855" s="297"/>
      <c r="U1855" s="297"/>
      <c r="V1855" s="297"/>
      <c r="W1855" s="297"/>
      <c r="X1855" s="297"/>
      <c r="Y1855" s="297"/>
      <c r="Z1855" s="297"/>
      <c r="AA1855" s="297"/>
      <c r="AB1855" s="297"/>
      <c r="AC1855" s="297"/>
    </row>
    <row r="1856" spans="1:29" ht="18.75" customHeight="1" x14ac:dyDescent="0.2">
      <c r="A1856" s="297"/>
      <c r="B1856" s="297"/>
      <c r="C1856" s="297"/>
      <c r="D1856" s="297"/>
      <c r="E1856" s="297"/>
      <c r="F1856" s="297"/>
      <c r="G1856" s="297"/>
      <c r="H1856" s="297"/>
      <c r="I1856" s="297"/>
      <c r="J1856" s="297"/>
      <c r="K1856" s="297"/>
      <c r="L1856" s="297"/>
      <c r="M1856" s="297"/>
      <c r="N1856" s="297"/>
      <c r="O1856" s="297"/>
      <c r="P1856" s="297"/>
      <c r="Q1856" s="297"/>
      <c r="R1856" s="297"/>
      <c r="S1856" s="297"/>
      <c r="T1856" s="297"/>
      <c r="U1856" s="297"/>
      <c r="V1856" s="297"/>
      <c r="W1856" s="297"/>
      <c r="X1856" s="297"/>
      <c r="Y1856" s="297"/>
      <c r="Z1856" s="297"/>
      <c r="AA1856" s="297"/>
      <c r="AB1856" s="297"/>
      <c r="AC1856" s="297"/>
    </row>
    <row r="1857" spans="1:29" ht="18.75" customHeight="1" x14ac:dyDescent="0.2">
      <c r="A1857" s="297"/>
      <c r="B1857" s="297"/>
      <c r="C1857" s="297"/>
      <c r="D1857" s="297"/>
      <c r="E1857" s="297"/>
      <c r="F1857" s="297"/>
      <c r="G1857" s="297"/>
      <c r="H1857" s="297"/>
      <c r="I1857" s="297"/>
      <c r="J1857" s="297"/>
      <c r="K1857" s="297"/>
      <c r="L1857" s="297"/>
      <c r="M1857" s="297"/>
      <c r="N1857" s="297"/>
      <c r="O1857" s="297"/>
      <c r="P1857" s="297"/>
      <c r="Q1857" s="297"/>
      <c r="R1857" s="297"/>
      <c r="S1857" s="297"/>
      <c r="T1857" s="297"/>
      <c r="U1857" s="297"/>
      <c r="V1857" s="297"/>
      <c r="W1857" s="297"/>
      <c r="X1857" s="297"/>
      <c r="Y1857" s="297"/>
      <c r="Z1857" s="297"/>
      <c r="AA1857" s="297"/>
      <c r="AB1857" s="297"/>
      <c r="AC1857" s="297"/>
    </row>
    <row r="1858" spans="1:29" ht="18.75" customHeight="1" x14ac:dyDescent="0.2">
      <c r="A1858" s="297"/>
      <c r="B1858" s="297"/>
      <c r="C1858" s="297"/>
      <c r="D1858" s="297"/>
      <c r="E1858" s="297"/>
      <c r="F1858" s="297"/>
      <c r="G1858" s="297"/>
      <c r="H1858" s="297"/>
      <c r="I1858" s="297"/>
      <c r="J1858" s="297"/>
      <c r="K1858" s="297"/>
      <c r="L1858" s="297"/>
      <c r="M1858" s="297"/>
      <c r="N1858" s="297"/>
      <c r="O1858" s="297"/>
      <c r="P1858" s="297"/>
      <c r="Q1858" s="297"/>
      <c r="R1858" s="297"/>
      <c r="S1858" s="297"/>
      <c r="T1858" s="297"/>
      <c r="U1858" s="297"/>
      <c r="V1858" s="297"/>
      <c r="W1858" s="297"/>
      <c r="X1858" s="297"/>
      <c r="Y1858" s="297"/>
      <c r="Z1858" s="297"/>
      <c r="AA1858" s="297"/>
      <c r="AB1858" s="297"/>
      <c r="AC1858" s="297"/>
    </row>
    <row r="1859" spans="1:29" ht="18.75" customHeight="1" x14ac:dyDescent="0.2">
      <c r="A1859" s="297"/>
      <c r="B1859" s="297"/>
      <c r="C1859" s="297"/>
      <c r="D1859" s="297"/>
      <c r="E1859" s="297"/>
      <c r="F1859" s="297"/>
      <c r="G1859" s="297"/>
      <c r="H1859" s="297"/>
      <c r="I1859" s="297"/>
      <c r="J1859" s="297"/>
      <c r="K1859" s="297"/>
      <c r="L1859" s="297"/>
      <c r="M1859" s="297"/>
      <c r="N1859" s="297"/>
      <c r="O1859" s="297"/>
      <c r="P1859" s="297"/>
      <c r="Q1859" s="297"/>
      <c r="R1859" s="297"/>
      <c r="S1859" s="297"/>
      <c r="T1859" s="297"/>
      <c r="U1859" s="297"/>
      <c r="V1859" s="297"/>
      <c r="W1859" s="297"/>
      <c r="X1859" s="297"/>
      <c r="Y1859" s="297"/>
      <c r="Z1859" s="297"/>
      <c r="AA1859" s="297"/>
      <c r="AB1859" s="297"/>
      <c r="AC1859" s="297"/>
    </row>
    <row r="1860" spans="1:29" ht="18.75" customHeight="1" x14ac:dyDescent="0.2">
      <c r="A1860" s="297"/>
      <c r="B1860" s="297"/>
      <c r="C1860" s="297"/>
      <c r="D1860" s="297"/>
      <c r="E1860" s="297"/>
      <c r="F1860" s="297"/>
      <c r="G1860" s="297"/>
      <c r="H1860" s="297"/>
      <c r="I1860" s="297"/>
      <c r="J1860" s="297"/>
      <c r="K1860" s="297"/>
      <c r="L1860" s="297"/>
      <c r="M1860" s="297"/>
      <c r="N1860" s="297"/>
      <c r="O1860" s="297"/>
      <c r="P1860" s="297"/>
      <c r="Q1860" s="297"/>
      <c r="R1860" s="297"/>
      <c r="S1860" s="297"/>
      <c r="T1860" s="297"/>
      <c r="U1860" s="297"/>
      <c r="V1860" s="297"/>
      <c r="W1860" s="297"/>
      <c r="X1860" s="297"/>
      <c r="Y1860" s="297"/>
      <c r="Z1860" s="297"/>
      <c r="AA1860" s="297"/>
      <c r="AB1860" s="297"/>
      <c r="AC1860" s="297"/>
    </row>
    <row r="1861" spans="1:29" ht="18.75" customHeight="1" x14ac:dyDescent="0.2">
      <c r="A1861" s="297"/>
      <c r="B1861" s="297"/>
      <c r="C1861" s="297"/>
      <c r="D1861" s="297"/>
      <c r="E1861" s="297"/>
      <c r="F1861" s="297"/>
      <c r="G1861" s="297"/>
      <c r="H1861" s="297"/>
      <c r="I1861" s="297"/>
      <c r="J1861" s="297"/>
      <c r="K1861" s="297"/>
      <c r="L1861" s="297"/>
      <c r="M1861" s="297"/>
      <c r="N1861" s="297"/>
      <c r="O1861" s="297"/>
      <c r="P1861" s="297"/>
      <c r="Q1861" s="297"/>
      <c r="R1861" s="297"/>
      <c r="S1861" s="297"/>
      <c r="T1861" s="297"/>
      <c r="U1861" s="297"/>
      <c r="V1861" s="297"/>
      <c r="W1861" s="297"/>
      <c r="X1861" s="297"/>
      <c r="Y1861" s="297"/>
      <c r="Z1861" s="297"/>
      <c r="AA1861" s="297"/>
      <c r="AB1861" s="297"/>
      <c r="AC1861" s="297"/>
    </row>
    <row r="1862" spans="1:29" ht="18.75" customHeight="1" x14ac:dyDescent="0.2">
      <c r="A1862" s="297"/>
      <c r="B1862" s="297"/>
      <c r="C1862" s="297"/>
      <c r="D1862" s="297"/>
      <c r="E1862" s="297"/>
      <c r="F1862" s="297"/>
      <c r="G1862" s="297"/>
      <c r="H1862" s="297"/>
      <c r="I1862" s="297"/>
      <c r="J1862" s="297"/>
      <c r="K1862" s="297"/>
      <c r="L1862" s="297"/>
      <c r="M1862" s="297"/>
      <c r="N1862" s="297"/>
      <c r="O1862" s="297"/>
      <c r="P1862" s="297"/>
      <c r="Q1862" s="297"/>
      <c r="R1862" s="297"/>
      <c r="S1862" s="297"/>
      <c r="T1862" s="297"/>
      <c r="U1862" s="297"/>
      <c r="V1862" s="297"/>
      <c r="W1862" s="297"/>
      <c r="X1862" s="297"/>
      <c r="Y1862" s="297"/>
      <c r="Z1862" s="297"/>
      <c r="AA1862" s="297"/>
      <c r="AB1862" s="297"/>
      <c r="AC1862" s="297"/>
    </row>
    <row r="1863" spans="1:29" ht="18.75" customHeight="1" x14ac:dyDescent="0.2">
      <c r="A1863" s="297"/>
      <c r="B1863" s="297"/>
      <c r="C1863" s="297"/>
      <c r="D1863" s="297"/>
      <c r="E1863" s="297"/>
      <c r="F1863" s="297"/>
      <c r="G1863" s="297"/>
      <c r="H1863" s="297"/>
      <c r="I1863" s="297"/>
      <c r="J1863" s="297"/>
      <c r="K1863" s="297"/>
      <c r="L1863" s="297"/>
      <c r="M1863" s="297"/>
      <c r="N1863" s="297"/>
      <c r="O1863" s="297"/>
      <c r="P1863" s="297"/>
      <c r="Q1863" s="297"/>
      <c r="R1863" s="297"/>
      <c r="S1863" s="297"/>
      <c r="T1863" s="297"/>
      <c r="U1863" s="297"/>
      <c r="V1863" s="297"/>
      <c r="W1863" s="297"/>
      <c r="X1863" s="297"/>
      <c r="Y1863" s="297"/>
      <c r="Z1863" s="297"/>
      <c r="AA1863" s="297"/>
      <c r="AB1863" s="297"/>
      <c r="AC1863" s="297"/>
    </row>
    <row r="1864" spans="1:29" ht="18.75" customHeight="1" x14ac:dyDescent="0.2">
      <c r="A1864" s="297"/>
      <c r="B1864" s="297"/>
      <c r="C1864" s="297"/>
      <c r="D1864" s="297"/>
      <c r="E1864" s="297"/>
      <c r="F1864" s="297"/>
      <c r="G1864" s="297"/>
      <c r="H1864" s="297"/>
      <c r="I1864" s="297"/>
      <c r="J1864" s="297"/>
      <c r="K1864" s="297"/>
      <c r="L1864" s="297"/>
      <c r="M1864" s="297"/>
      <c r="N1864" s="297"/>
      <c r="O1864" s="297"/>
      <c r="P1864" s="297"/>
      <c r="Q1864" s="297"/>
      <c r="R1864" s="297"/>
      <c r="S1864" s="297"/>
      <c r="T1864" s="297"/>
      <c r="U1864" s="297"/>
      <c r="V1864" s="297"/>
      <c r="W1864" s="297"/>
      <c r="X1864" s="297"/>
      <c r="Y1864" s="297"/>
      <c r="Z1864" s="297"/>
      <c r="AA1864" s="297"/>
      <c r="AB1864" s="297"/>
      <c r="AC1864" s="297"/>
    </row>
    <row r="1865" spans="1:29" ht="18.75" customHeight="1" x14ac:dyDescent="0.2">
      <c r="A1865" s="297"/>
      <c r="B1865" s="297"/>
      <c r="C1865" s="297"/>
      <c r="D1865" s="297"/>
      <c r="E1865" s="297"/>
      <c r="F1865" s="297"/>
      <c r="G1865" s="297"/>
      <c r="H1865" s="297"/>
      <c r="I1865" s="297"/>
      <c r="J1865" s="297"/>
      <c r="K1865" s="297"/>
      <c r="L1865" s="297"/>
      <c r="M1865" s="297"/>
      <c r="N1865" s="297"/>
      <c r="O1865" s="297"/>
      <c r="P1865" s="297"/>
      <c r="Q1865" s="297"/>
      <c r="R1865" s="297"/>
      <c r="S1865" s="297"/>
      <c r="T1865" s="297"/>
      <c r="U1865" s="297"/>
      <c r="V1865" s="297"/>
      <c r="W1865" s="297"/>
      <c r="X1865" s="297"/>
      <c r="Y1865" s="297"/>
      <c r="Z1865" s="297"/>
      <c r="AA1865" s="297"/>
      <c r="AB1865" s="297"/>
      <c r="AC1865" s="297"/>
    </row>
    <row r="1866" spans="1:29" ht="18.75" customHeight="1" x14ac:dyDescent="0.2">
      <c r="A1866" s="297"/>
      <c r="B1866" s="297"/>
      <c r="C1866" s="297"/>
      <c r="D1866" s="297"/>
      <c r="E1866" s="297"/>
      <c r="F1866" s="297"/>
      <c r="G1866" s="297"/>
      <c r="H1866" s="297"/>
      <c r="I1866" s="297"/>
      <c r="J1866" s="297"/>
      <c r="K1866" s="297"/>
      <c r="L1866" s="297"/>
      <c r="M1866" s="297"/>
      <c r="N1866" s="297"/>
      <c r="O1866" s="297"/>
      <c r="P1866" s="297"/>
      <c r="Q1866" s="297"/>
      <c r="R1866" s="297"/>
      <c r="S1866" s="297"/>
      <c r="T1866" s="297"/>
      <c r="U1866" s="297"/>
      <c r="V1866" s="297"/>
      <c r="W1866" s="297"/>
      <c r="X1866" s="297"/>
      <c r="Y1866" s="297"/>
      <c r="Z1866" s="297"/>
      <c r="AA1866" s="297"/>
      <c r="AB1866" s="297"/>
      <c r="AC1866" s="297"/>
    </row>
    <row r="1867" spans="1:29" ht="18.75" customHeight="1" x14ac:dyDescent="0.2">
      <c r="A1867" s="297"/>
      <c r="B1867" s="297"/>
      <c r="C1867" s="297"/>
      <c r="D1867" s="297"/>
      <c r="E1867" s="297"/>
      <c r="F1867" s="297"/>
      <c r="G1867" s="297"/>
      <c r="H1867" s="297"/>
      <c r="I1867" s="297"/>
      <c r="J1867" s="297"/>
      <c r="K1867" s="297"/>
      <c r="L1867" s="297"/>
      <c r="M1867" s="297"/>
      <c r="N1867" s="297"/>
      <c r="O1867" s="297"/>
      <c r="P1867" s="297"/>
      <c r="Q1867" s="297"/>
      <c r="R1867" s="297"/>
      <c r="S1867" s="297"/>
      <c r="T1867" s="297"/>
      <c r="U1867" s="297"/>
      <c r="V1867" s="297"/>
      <c r="W1867" s="297"/>
      <c r="X1867" s="297"/>
      <c r="Y1867" s="297"/>
      <c r="Z1867" s="297"/>
      <c r="AA1867" s="297"/>
      <c r="AB1867" s="297"/>
      <c r="AC1867" s="297"/>
    </row>
    <row r="1868" spans="1:29" ht="18.75" customHeight="1" x14ac:dyDescent="0.2">
      <c r="A1868" s="297"/>
      <c r="B1868" s="297"/>
      <c r="C1868" s="297"/>
      <c r="D1868" s="297"/>
      <c r="E1868" s="297"/>
      <c r="F1868" s="297"/>
      <c r="G1868" s="297"/>
      <c r="H1868" s="297"/>
      <c r="I1868" s="297"/>
      <c r="J1868" s="297"/>
      <c r="K1868" s="297"/>
      <c r="L1868" s="297"/>
      <c r="M1868" s="297"/>
      <c r="N1868" s="297"/>
      <c r="O1868" s="297"/>
      <c r="P1868" s="297"/>
      <c r="Q1868" s="297"/>
      <c r="R1868" s="297"/>
      <c r="S1868" s="297"/>
      <c r="T1868" s="297"/>
      <c r="U1868" s="297"/>
      <c r="V1868" s="297"/>
      <c r="W1868" s="297"/>
      <c r="X1868" s="297"/>
      <c r="Y1868" s="297"/>
      <c r="Z1868" s="297"/>
      <c r="AA1868" s="297"/>
      <c r="AB1868" s="297"/>
      <c r="AC1868" s="297"/>
    </row>
    <row r="1869" spans="1:29" ht="18.75" customHeight="1" x14ac:dyDescent="0.2">
      <c r="A1869" s="297"/>
      <c r="B1869" s="297"/>
      <c r="C1869" s="297"/>
      <c r="D1869" s="297"/>
      <c r="E1869" s="297"/>
      <c r="F1869" s="297"/>
      <c r="G1869" s="297"/>
      <c r="H1869" s="297"/>
      <c r="I1869" s="297"/>
      <c r="J1869" s="297"/>
      <c r="K1869" s="297"/>
      <c r="L1869" s="297"/>
      <c r="M1869" s="297"/>
      <c r="N1869" s="297"/>
      <c r="O1869" s="297"/>
      <c r="P1869" s="297"/>
      <c r="Q1869" s="297"/>
      <c r="R1869" s="297"/>
      <c r="S1869" s="297"/>
      <c r="T1869" s="297"/>
      <c r="U1869" s="297"/>
      <c r="V1869" s="297"/>
      <c r="W1869" s="297"/>
      <c r="X1869" s="297"/>
      <c r="Y1869" s="297"/>
      <c r="Z1869" s="297"/>
      <c r="AA1869" s="297"/>
      <c r="AB1869" s="297"/>
      <c r="AC1869" s="297"/>
    </row>
    <row r="1870" spans="1:29" ht="18.75" customHeight="1" x14ac:dyDescent="0.2">
      <c r="A1870" s="297"/>
      <c r="B1870" s="297"/>
      <c r="C1870" s="297"/>
      <c r="D1870" s="297"/>
      <c r="E1870" s="297"/>
      <c r="F1870" s="297"/>
      <c r="G1870" s="297"/>
      <c r="H1870" s="297"/>
      <c r="I1870" s="297"/>
      <c r="J1870" s="297"/>
      <c r="K1870" s="297"/>
      <c r="L1870" s="297"/>
      <c r="M1870" s="297"/>
      <c r="N1870" s="297"/>
      <c r="O1870" s="297"/>
      <c r="P1870" s="297"/>
      <c r="Q1870" s="297"/>
      <c r="R1870" s="297"/>
      <c r="S1870" s="297"/>
      <c r="T1870" s="297"/>
      <c r="U1870" s="297"/>
      <c r="V1870" s="297"/>
      <c r="W1870" s="297"/>
      <c r="X1870" s="297"/>
      <c r="Y1870" s="297"/>
      <c r="Z1870" s="297"/>
      <c r="AA1870" s="297"/>
      <c r="AB1870" s="297"/>
      <c r="AC1870" s="297"/>
    </row>
    <row r="1871" spans="1:29" ht="18.75" customHeight="1" x14ac:dyDescent="0.2">
      <c r="A1871" s="297"/>
      <c r="B1871" s="297"/>
      <c r="C1871" s="297"/>
      <c r="D1871" s="297"/>
      <c r="E1871" s="297"/>
      <c r="F1871" s="297"/>
      <c r="G1871" s="297"/>
      <c r="H1871" s="297"/>
      <c r="I1871" s="297"/>
      <c r="J1871" s="297"/>
      <c r="K1871" s="297"/>
      <c r="L1871" s="297"/>
      <c r="M1871" s="297"/>
      <c r="N1871" s="297"/>
      <c r="O1871" s="297"/>
      <c r="P1871" s="297"/>
      <c r="Q1871" s="297"/>
      <c r="R1871" s="297"/>
      <c r="S1871" s="297"/>
      <c r="T1871" s="297"/>
      <c r="U1871" s="297"/>
      <c r="V1871" s="297"/>
      <c r="W1871" s="297"/>
      <c r="X1871" s="297"/>
      <c r="Y1871" s="297"/>
      <c r="Z1871" s="297"/>
      <c r="AA1871" s="297"/>
      <c r="AB1871" s="297"/>
      <c r="AC1871" s="297"/>
    </row>
    <row r="1872" spans="1:29" ht="18.75" customHeight="1" x14ac:dyDescent="0.2">
      <c r="A1872" s="297"/>
      <c r="B1872" s="297"/>
      <c r="C1872" s="297"/>
      <c r="D1872" s="297"/>
      <c r="E1872" s="297"/>
      <c r="F1872" s="297"/>
      <c r="G1872" s="297"/>
      <c r="H1872" s="297"/>
      <c r="I1872" s="297"/>
      <c r="J1872" s="297"/>
      <c r="K1872" s="297"/>
      <c r="L1872" s="297"/>
      <c r="M1872" s="297"/>
      <c r="N1872" s="297"/>
      <c r="O1872" s="297"/>
      <c r="P1872" s="297"/>
      <c r="Q1872" s="297"/>
      <c r="R1872" s="297"/>
      <c r="S1872" s="297"/>
      <c r="T1872" s="297"/>
      <c r="U1872" s="297"/>
      <c r="V1872" s="297"/>
      <c r="W1872" s="297"/>
      <c r="X1872" s="297"/>
      <c r="Y1872" s="297"/>
      <c r="Z1872" s="297"/>
      <c r="AA1872" s="297"/>
      <c r="AB1872" s="297"/>
      <c r="AC1872" s="297"/>
    </row>
    <row r="1873" spans="1:29" ht="18.75" customHeight="1" x14ac:dyDescent="0.2">
      <c r="A1873" s="297"/>
      <c r="B1873" s="297"/>
      <c r="C1873" s="297"/>
      <c r="D1873" s="297"/>
      <c r="E1873" s="297"/>
      <c r="F1873" s="297"/>
      <c r="G1873" s="297"/>
      <c r="H1873" s="297"/>
      <c r="I1873" s="297"/>
      <c r="J1873" s="297"/>
      <c r="K1873" s="297"/>
      <c r="L1873" s="297"/>
      <c r="M1873" s="297"/>
      <c r="N1873" s="297"/>
      <c r="O1873" s="297"/>
      <c r="P1873" s="297"/>
      <c r="Q1873" s="297"/>
      <c r="R1873" s="297"/>
      <c r="S1873" s="297"/>
      <c r="T1873" s="297"/>
      <c r="U1873" s="297"/>
      <c r="V1873" s="297"/>
      <c r="W1873" s="297"/>
      <c r="X1873" s="297"/>
      <c r="Y1873" s="297"/>
      <c r="Z1873" s="297"/>
      <c r="AA1873" s="297"/>
      <c r="AB1873" s="297"/>
      <c r="AC1873" s="297"/>
    </row>
    <row r="1874" spans="1:29" ht="18.75" customHeight="1" x14ac:dyDescent="0.2">
      <c r="A1874" s="297"/>
      <c r="B1874" s="297"/>
      <c r="C1874" s="297"/>
      <c r="D1874" s="297"/>
      <c r="E1874" s="297"/>
      <c r="F1874" s="297"/>
      <c r="G1874" s="297"/>
      <c r="H1874" s="297"/>
      <c r="I1874" s="297"/>
      <c r="J1874" s="297"/>
      <c r="K1874" s="297"/>
      <c r="L1874" s="297"/>
      <c r="M1874" s="297"/>
      <c r="N1874" s="297"/>
      <c r="O1874" s="297"/>
      <c r="P1874" s="297"/>
      <c r="Q1874" s="297"/>
      <c r="R1874" s="297"/>
      <c r="S1874" s="297"/>
      <c r="T1874" s="297"/>
      <c r="U1874" s="297"/>
      <c r="V1874" s="297"/>
      <c r="W1874" s="297"/>
      <c r="X1874" s="297"/>
      <c r="Y1874" s="297"/>
      <c r="Z1874" s="297"/>
      <c r="AA1874" s="297"/>
      <c r="AB1874" s="297"/>
      <c r="AC1874" s="297"/>
    </row>
    <row r="1875" spans="1:29" ht="18.75" customHeight="1" x14ac:dyDescent="0.2">
      <c r="A1875" s="297"/>
      <c r="B1875" s="297"/>
      <c r="C1875" s="297"/>
      <c r="D1875" s="297"/>
      <c r="E1875" s="297"/>
      <c r="F1875" s="297"/>
      <c r="G1875" s="297"/>
      <c r="H1875" s="297"/>
      <c r="I1875" s="297"/>
      <c r="J1875" s="297"/>
      <c r="K1875" s="297"/>
      <c r="L1875" s="297"/>
      <c r="M1875" s="297"/>
      <c r="N1875" s="297"/>
      <c r="O1875" s="297"/>
      <c r="P1875" s="297"/>
      <c r="Q1875" s="297"/>
      <c r="R1875" s="297"/>
      <c r="S1875" s="297"/>
      <c r="T1875" s="297"/>
      <c r="U1875" s="297"/>
      <c r="V1875" s="297"/>
      <c r="W1875" s="297"/>
      <c r="X1875" s="297"/>
      <c r="Y1875" s="297"/>
      <c r="Z1875" s="297"/>
      <c r="AA1875" s="297"/>
      <c r="AB1875" s="297"/>
      <c r="AC1875" s="297"/>
    </row>
    <row r="1876" spans="1:29" ht="18.75" customHeight="1" x14ac:dyDescent="0.2">
      <c r="A1876" s="297"/>
      <c r="B1876" s="297"/>
      <c r="C1876" s="297"/>
      <c r="D1876" s="297"/>
      <c r="E1876" s="297"/>
      <c r="F1876" s="297"/>
      <c r="G1876" s="297"/>
      <c r="H1876" s="297"/>
      <c r="I1876" s="297"/>
      <c r="J1876" s="297"/>
      <c r="K1876" s="297"/>
      <c r="L1876" s="297"/>
      <c r="M1876" s="297"/>
      <c r="N1876" s="297"/>
      <c r="O1876" s="297"/>
      <c r="P1876" s="297"/>
      <c r="Q1876" s="297"/>
      <c r="R1876" s="297"/>
      <c r="S1876" s="297"/>
      <c r="T1876" s="297"/>
      <c r="U1876" s="297"/>
      <c r="V1876" s="297"/>
      <c r="W1876" s="297"/>
      <c r="X1876" s="297"/>
      <c r="Y1876" s="297"/>
      <c r="Z1876" s="297"/>
      <c r="AA1876" s="297"/>
      <c r="AB1876" s="297"/>
      <c r="AC1876" s="297"/>
    </row>
    <row r="1877" spans="1:29" ht="18.75" customHeight="1" x14ac:dyDescent="0.2">
      <c r="A1877" s="297"/>
      <c r="B1877" s="297"/>
      <c r="C1877" s="297"/>
      <c r="D1877" s="297"/>
      <c r="E1877" s="297"/>
      <c r="F1877" s="297"/>
      <c r="G1877" s="297"/>
      <c r="H1877" s="297"/>
      <c r="I1877" s="297"/>
      <c r="J1877" s="297"/>
      <c r="K1877" s="297"/>
      <c r="L1877" s="297"/>
      <c r="M1877" s="297"/>
      <c r="N1877" s="297"/>
      <c r="O1877" s="297"/>
      <c r="P1877" s="297"/>
      <c r="Q1877" s="297"/>
      <c r="R1877" s="297"/>
      <c r="S1877" s="297"/>
      <c r="T1877" s="297"/>
      <c r="U1877" s="297"/>
      <c r="V1877" s="297"/>
      <c r="W1877" s="297"/>
      <c r="X1877" s="297"/>
      <c r="Y1877" s="297"/>
      <c r="Z1877" s="297"/>
      <c r="AA1877" s="297"/>
      <c r="AB1877" s="297"/>
      <c r="AC1877" s="297"/>
    </row>
    <row r="1878" spans="1:29" ht="18.75" customHeight="1" x14ac:dyDescent="0.2">
      <c r="A1878" s="297"/>
      <c r="B1878" s="297"/>
      <c r="C1878" s="297"/>
      <c r="D1878" s="297"/>
      <c r="E1878" s="297"/>
      <c r="F1878" s="297"/>
      <c r="G1878" s="297"/>
      <c r="H1878" s="297"/>
      <c r="I1878" s="297"/>
      <c r="J1878" s="297"/>
      <c r="K1878" s="297"/>
      <c r="L1878" s="297"/>
      <c r="M1878" s="297"/>
      <c r="N1878" s="297"/>
      <c r="O1878" s="297"/>
      <c r="P1878" s="297"/>
      <c r="Q1878" s="297"/>
      <c r="R1878" s="297"/>
      <c r="S1878" s="297"/>
      <c r="T1878" s="297"/>
      <c r="U1878" s="297"/>
      <c r="V1878" s="297"/>
      <c r="W1878" s="297"/>
      <c r="X1878" s="297"/>
      <c r="Y1878" s="297"/>
      <c r="Z1878" s="297"/>
      <c r="AA1878" s="297"/>
      <c r="AB1878" s="297"/>
      <c r="AC1878" s="297"/>
    </row>
    <row r="1879" spans="1:29" ht="18.75" customHeight="1" x14ac:dyDescent="0.2">
      <c r="A1879" s="297"/>
      <c r="B1879" s="297"/>
      <c r="C1879" s="297"/>
      <c r="D1879" s="297"/>
      <c r="E1879" s="297"/>
      <c r="F1879" s="297"/>
      <c r="G1879" s="297"/>
      <c r="H1879" s="297"/>
      <c r="I1879" s="297"/>
      <c r="J1879" s="297"/>
      <c r="K1879" s="297"/>
      <c r="L1879" s="297"/>
      <c r="M1879" s="297"/>
      <c r="N1879" s="297"/>
      <c r="O1879" s="297"/>
      <c r="P1879" s="297"/>
      <c r="Q1879" s="297"/>
      <c r="R1879" s="297"/>
      <c r="S1879" s="297"/>
      <c r="T1879" s="297"/>
      <c r="U1879" s="297"/>
      <c r="V1879" s="297"/>
      <c r="W1879" s="297"/>
      <c r="X1879" s="297"/>
      <c r="Y1879" s="297"/>
      <c r="Z1879" s="297"/>
      <c r="AA1879" s="297"/>
      <c r="AB1879" s="297"/>
      <c r="AC1879" s="297"/>
    </row>
    <row r="1880" spans="1:29" ht="18.75" customHeight="1" x14ac:dyDescent="0.2">
      <c r="A1880" s="297"/>
      <c r="B1880" s="297"/>
      <c r="C1880" s="297"/>
      <c r="D1880" s="297"/>
      <c r="E1880" s="297"/>
      <c r="F1880" s="297"/>
      <c r="G1880" s="297"/>
      <c r="H1880" s="297"/>
      <c r="I1880" s="297"/>
      <c r="J1880" s="297"/>
      <c r="K1880" s="297"/>
      <c r="L1880" s="297"/>
      <c r="M1880" s="297"/>
      <c r="N1880" s="297"/>
      <c r="O1880" s="297"/>
      <c r="P1880" s="297"/>
      <c r="Q1880" s="297"/>
      <c r="R1880" s="297"/>
      <c r="S1880" s="297"/>
      <c r="T1880" s="297"/>
      <c r="U1880" s="297"/>
      <c r="V1880" s="297"/>
      <c r="W1880" s="297"/>
      <c r="X1880" s="297"/>
      <c r="Y1880" s="297"/>
      <c r="Z1880" s="297"/>
      <c r="AA1880" s="297"/>
      <c r="AB1880" s="297"/>
      <c r="AC1880" s="297"/>
    </row>
    <row r="1881" spans="1:29" ht="18.75" customHeight="1" x14ac:dyDescent="0.2">
      <c r="A1881" s="297"/>
      <c r="B1881" s="297"/>
      <c r="C1881" s="297"/>
      <c r="D1881" s="297"/>
      <c r="E1881" s="297"/>
      <c r="F1881" s="297"/>
      <c r="G1881" s="297"/>
      <c r="H1881" s="297"/>
      <c r="I1881" s="297"/>
      <c r="J1881" s="297"/>
      <c r="K1881" s="297"/>
      <c r="L1881" s="297"/>
      <c r="M1881" s="297"/>
      <c r="N1881" s="297"/>
      <c r="O1881" s="297"/>
      <c r="P1881" s="297"/>
      <c r="Q1881" s="297"/>
      <c r="R1881" s="297"/>
      <c r="S1881" s="297"/>
      <c r="T1881" s="297"/>
      <c r="U1881" s="297"/>
      <c r="V1881" s="297"/>
      <c r="W1881" s="297"/>
      <c r="X1881" s="297"/>
      <c r="Y1881" s="297"/>
      <c r="Z1881" s="297"/>
      <c r="AA1881" s="297"/>
      <c r="AB1881" s="297"/>
      <c r="AC1881" s="297"/>
    </row>
    <row r="1882" spans="1:29" ht="18.75" customHeight="1" x14ac:dyDescent="0.2">
      <c r="A1882" s="297"/>
      <c r="B1882" s="297"/>
      <c r="C1882" s="297"/>
      <c r="D1882" s="297"/>
      <c r="E1882" s="297"/>
      <c r="F1882" s="297"/>
      <c r="G1882" s="297"/>
      <c r="H1882" s="297"/>
      <c r="I1882" s="297"/>
      <c r="J1882" s="297"/>
      <c r="K1882" s="297"/>
      <c r="L1882" s="297"/>
      <c r="M1882" s="297"/>
      <c r="N1882" s="297"/>
      <c r="O1882" s="297"/>
      <c r="P1882" s="297"/>
      <c r="Q1882" s="297"/>
      <c r="R1882" s="297"/>
      <c r="S1882" s="297"/>
      <c r="T1882" s="297"/>
      <c r="U1882" s="297"/>
      <c r="V1882" s="297"/>
      <c r="W1882" s="297"/>
      <c r="X1882" s="297"/>
      <c r="Y1882" s="297"/>
      <c r="Z1882" s="297"/>
      <c r="AA1882" s="297"/>
      <c r="AB1882" s="297"/>
      <c r="AC1882" s="297"/>
    </row>
    <row r="1883" spans="1:29" ht="18.75" customHeight="1" x14ac:dyDescent="0.2">
      <c r="A1883" s="297"/>
      <c r="B1883" s="297"/>
      <c r="C1883" s="297"/>
      <c r="D1883" s="297"/>
      <c r="E1883" s="297"/>
      <c r="F1883" s="297"/>
      <c r="G1883" s="297"/>
      <c r="H1883" s="297"/>
      <c r="I1883" s="297"/>
      <c r="J1883" s="297"/>
      <c r="K1883" s="297"/>
      <c r="L1883" s="297"/>
      <c r="M1883" s="297"/>
      <c r="N1883" s="297"/>
      <c r="O1883" s="297"/>
      <c r="P1883" s="297"/>
      <c r="Q1883" s="297"/>
      <c r="R1883" s="297"/>
      <c r="S1883" s="297"/>
      <c r="T1883" s="297"/>
      <c r="U1883" s="297"/>
      <c r="V1883" s="297"/>
      <c r="W1883" s="297"/>
      <c r="X1883" s="297"/>
      <c r="Y1883" s="297"/>
      <c r="Z1883" s="297"/>
      <c r="AA1883" s="297"/>
      <c r="AB1883" s="297"/>
      <c r="AC1883" s="297"/>
    </row>
    <row r="1884" spans="1:29" ht="18.75" customHeight="1" x14ac:dyDescent="0.2">
      <c r="A1884" s="297"/>
      <c r="B1884" s="297"/>
      <c r="C1884" s="297"/>
      <c r="D1884" s="297"/>
      <c r="E1884" s="297"/>
      <c r="F1884" s="297"/>
      <c r="G1884" s="297"/>
      <c r="H1884" s="297"/>
      <c r="I1884" s="297"/>
      <c r="J1884" s="297"/>
      <c r="K1884" s="297"/>
      <c r="L1884" s="297"/>
      <c r="M1884" s="297"/>
      <c r="N1884" s="297"/>
      <c r="O1884" s="297"/>
      <c r="P1884" s="297"/>
      <c r="Q1884" s="297"/>
      <c r="R1884" s="297"/>
      <c r="S1884" s="297"/>
      <c r="T1884" s="297"/>
      <c r="U1884" s="297"/>
      <c r="V1884" s="297"/>
      <c r="W1884" s="297"/>
      <c r="X1884" s="297"/>
      <c r="Y1884" s="297"/>
      <c r="Z1884" s="297"/>
      <c r="AA1884" s="297"/>
      <c r="AB1884" s="297"/>
      <c r="AC1884" s="297"/>
    </row>
    <row r="1885" spans="1:29" ht="18.75" customHeight="1" x14ac:dyDescent="0.2">
      <c r="A1885" s="297"/>
      <c r="B1885" s="297"/>
      <c r="C1885" s="297"/>
      <c r="D1885" s="297"/>
      <c r="E1885" s="297"/>
      <c r="F1885" s="297"/>
      <c r="G1885" s="297"/>
      <c r="H1885" s="297"/>
      <c r="I1885" s="297"/>
      <c r="J1885" s="297"/>
      <c r="K1885" s="297"/>
      <c r="L1885" s="297"/>
      <c r="M1885" s="297"/>
      <c r="N1885" s="297"/>
      <c r="O1885" s="297"/>
      <c r="P1885" s="297"/>
      <c r="Q1885" s="297"/>
      <c r="R1885" s="297"/>
      <c r="S1885" s="297"/>
      <c r="T1885" s="297"/>
      <c r="U1885" s="297"/>
      <c r="V1885" s="297"/>
      <c r="W1885" s="297"/>
      <c r="X1885" s="297"/>
      <c r="Y1885" s="297"/>
      <c r="Z1885" s="297"/>
      <c r="AA1885" s="297"/>
      <c r="AB1885" s="297"/>
      <c r="AC1885" s="297"/>
    </row>
    <row r="1886" spans="1:29" ht="18.75" customHeight="1" x14ac:dyDescent="0.2">
      <c r="A1886" s="297"/>
      <c r="B1886" s="297"/>
      <c r="C1886" s="297"/>
      <c r="D1886" s="297"/>
      <c r="E1886" s="297"/>
      <c r="F1886" s="297"/>
      <c r="G1886" s="297"/>
      <c r="H1886" s="297"/>
      <c r="I1886" s="297"/>
      <c r="J1886" s="297"/>
      <c r="K1886" s="297"/>
      <c r="L1886" s="297"/>
      <c r="M1886" s="297"/>
      <c r="N1886" s="297"/>
      <c r="O1886" s="297"/>
      <c r="P1886" s="297"/>
      <c r="Q1886" s="297"/>
      <c r="R1886" s="297"/>
      <c r="S1886" s="297"/>
      <c r="T1886" s="297"/>
      <c r="U1886" s="297"/>
      <c r="V1886" s="297"/>
      <c r="W1886" s="297"/>
      <c r="X1886" s="297"/>
      <c r="Y1886" s="297"/>
      <c r="Z1886" s="297"/>
      <c r="AA1886" s="297"/>
      <c r="AB1886" s="297"/>
      <c r="AC1886" s="297"/>
    </row>
    <row r="1887" spans="1:29" ht="18.75" customHeight="1" x14ac:dyDescent="0.2">
      <c r="A1887" s="297"/>
      <c r="B1887" s="297"/>
      <c r="C1887" s="297"/>
      <c r="D1887" s="297"/>
      <c r="E1887" s="297"/>
      <c r="F1887" s="297"/>
      <c r="G1887" s="297"/>
      <c r="H1887" s="297"/>
      <c r="I1887" s="297"/>
      <c r="J1887" s="297"/>
      <c r="K1887" s="297"/>
      <c r="L1887" s="297"/>
      <c r="M1887" s="297"/>
      <c r="N1887" s="297"/>
      <c r="O1887" s="297"/>
      <c r="P1887" s="297"/>
      <c r="Q1887" s="297"/>
      <c r="R1887" s="297"/>
      <c r="S1887" s="297"/>
      <c r="T1887" s="297"/>
      <c r="U1887" s="297"/>
      <c r="V1887" s="297"/>
      <c r="W1887" s="297"/>
      <c r="X1887" s="297"/>
      <c r="Y1887" s="297"/>
      <c r="Z1887" s="297"/>
      <c r="AA1887" s="297"/>
      <c r="AB1887" s="297"/>
      <c r="AC1887" s="297"/>
    </row>
    <row r="1888" spans="1:29" ht="18.75" customHeight="1" x14ac:dyDescent="0.2">
      <c r="A1888" s="297"/>
      <c r="B1888" s="297"/>
      <c r="C1888" s="297"/>
      <c r="D1888" s="297"/>
      <c r="E1888" s="297"/>
      <c r="F1888" s="297"/>
      <c r="G1888" s="297"/>
      <c r="H1888" s="297"/>
      <c r="I1888" s="297"/>
      <c r="J1888" s="297"/>
      <c r="K1888" s="297"/>
      <c r="L1888" s="297"/>
      <c r="M1888" s="297"/>
      <c r="N1888" s="297"/>
      <c r="O1888" s="297"/>
      <c r="P1888" s="297"/>
      <c r="Q1888" s="297"/>
      <c r="R1888" s="297"/>
      <c r="S1888" s="297"/>
      <c r="T1888" s="297"/>
      <c r="U1888" s="297"/>
      <c r="V1888" s="297"/>
      <c r="W1888" s="297"/>
      <c r="X1888" s="297"/>
      <c r="Y1888" s="297"/>
      <c r="Z1888" s="297"/>
      <c r="AA1888" s="297"/>
      <c r="AB1888" s="297"/>
      <c r="AC1888" s="297"/>
    </row>
    <row r="1889" spans="1:29" ht="18.75" customHeight="1" x14ac:dyDescent="0.2">
      <c r="A1889" s="297"/>
      <c r="B1889" s="297"/>
      <c r="C1889" s="297"/>
      <c r="D1889" s="297"/>
      <c r="E1889" s="297"/>
      <c r="F1889" s="297"/>
      <c r="G1889" s="297"/>
      <c r="H1889" s="297"/>
      <c r="I1889" s="297"/>
      <c r="J1889" s="297"/>
      <c r="K1889" s="297"/>
      <c r="L1889" s="297"/>
      <c r="M1889" s="297"/>
      <c r="N1889" s="297"/>
      <c r="O1889" s="297"/>
      <c r="P1889" s="297"/>
      <c r="Q1889" s="297"/>
      <c r="R1889" s="297"/>
      <c r="S1889" s="297"/>
      <c r="T1889" s="297"/>
      <c r="U1889" s="297"/>
      <c r="V1889" s="297"/>
      <c r="W1889" s="297"/>
      <c r="X1889" s="297"/>
      <c r="Y1889" s="297"/>
      <c r="Z1889" s="297"/>
      <c r="AA1889" s="297"/>
      <c r="AB1889" s="297"/>
      <c r="AC1889" s="297"/>
    </row>
    <row r="1890" spans="1:29" ht="18.75" customHeight="1" x14ac:dyDescent="0.2">
      <c r="A1890" s="297"/>
      <c r="B1890" s="297"/>
      <c r="C1890" s="297"/>
      <c r="D1890" s="297"/>
      <c r="E1890" s="297"/>
      <c r="F1890" s="297"/>
      <c r="G1890" s="297"/>
      <c r="H1890" s="297"/>
      <c r="I1890" s="297"/>
      <c r="J1890" s="297"/>
      <c r="K1890" s="297"/>
      <c r="L1890" s="297"/>
      <c r="M1890" s="297"/>
      <c r="N1890" s="297"/>
      <c r="O1890" s="297"/>
      <c r="P1890" s="297"/>
      <c r="Q1890" s="297"/>
      <c r="R1890" s="297"/>
      <c r="S1890" s="297"/>
      <c r="T1890" s="297"/>
      <c r="U1890" s="297"/>
      <c r="V1890" s="297"/>
      <c r="W1890" s="297"/>
      <c r="X1890" s="297"/>
      <c r="Y1890" s="297"/>
      <c r="Z1890" s="297"/>
      <c r="AA1890" s="297"/>
      <c r="AB1890" s="297"/>
      <c r="AC1890" s="297"/>
    </row>
    <row r="1891" spans="1:29" ht="18.75" customHeight="1" x14ac:dyDescent="0.2">
      <c r="A1891" s="297"/>
      <c r="B1891" s="297"/>
      <c r="C1891" s="297"/>
      <c r="D1891" s="297"/>
      <c r="E1891" s="297"/>
      <c r="F1891" s="297"/>
      <c r="G1891" s="297"/>
      <c r="H1891" s="297"/>
      <c r="I1891" s="297"/>
      <c r="J1891" s="297"/>
      <c r="K1891" s="297"/>
      <c r="L1891" s="297"/>
      <c r="M1891" s="297"/>
      <c r="N1891" s="297"/>
      <c r="O1891" s="297"/>
      <c r="P1891" s="297"/>
      <c r="Q1891" s="297"/>
      <c r="R1891" s="297"/>
      <c r="S1891" s="297"/>
      <c r="T1891" s="297"/>
      <c r="U1891" s="297"/>
      <c r="V1891" s="297"/>
      <c r="W1891" s="297"/>
      <c r="X1891" s="297"/>
      <c r="Y1891" s="297"/>
      <c r="Z1891" s="297"/>
      <c r="AA1891" s="297"/>
      <c r="AB1891" s="297"/>
      <c r="AC1891" s="297"/>
    </row>
    <row r="1892" spans="1:29" ht="18.75" customHeight="1" x14ac:dyDescent="0.2">
      <c r="A1892" s="297"/>
      <c r="B1892" s="297"/>
      <c r="C1892" s="297"/>
      <c r="D1892" s="297"/>
      <c r="E1892" s="297"/>
      <c r="F1892" s="297"/>
      <c r="G1892" s="297"/>
      <c r="H1892" s="297"/>
      <c r="I1892" s="297"/>
      <c r="J1892" s="297"/>
      <c r="K1892" s="297"/>
      <c r="L1892" s="297"/>
      <c r="M1892" s="297"/>
      <c r="N1892" s="297"/>
      <c r="O1892" s="297"/>
      <c r="P1892" s="297"/>
      <c r="Q1892" s="297"/>
      <c r="R1892" s="297"/>
      <c r="S1892" s="297"/>
      <c r="T1892" s="297"/>
      <c r="U1892" s="297"/>
      <c r="V1892" s="297"/>
      <c r="W1892" s="297"/>
      <c r="X1892" s="297"/>
      <c r="Y1892" s="297"/>
      <c r="Z1892" s="297"/>
      <c r="AA1892" s="297"/>
      <c r="AB1892" s="297"/>
      <c r="AC1892" s="297"/>
    </row>
    <row r="1893" spans="1:29" ht="18.75" customHeight="1" x14ac:dyDescent="0.2">
      <c r="A1893" s="297"/>
      <c r="B1893" s="297"/>
      <c r="C1893" s="297"/>
      <c r="D1893" s="297"/>
      <c r="E1893" s="297"/>
      <c r="F1893" s="297"/>
      <c r="G1893" s="297"/>
      <c r="H1893" s="297"/>
      <c r="I1893" s="297"/>
      <c r="J1893" s="297"/>
      <c r="K1893" s="297"/>
      <c r="L1893" s="297"/>
      <c r="M1893" s="297"/>
      <c r="N1893" s="297"/>
      <c r="O1893" s="297"/>
      <c r="P1893" s="297"/>
      <c r="Q1893" s="297"/>
      <c r="R1893" s="297"/>
      <c r="S1893" s="297"/>
      <c r="T1893" s="297"/>
      <c r="U1893" s="297"/>
      <c r="V1893" s="297"/>
      <c r="W1893" s="297"/>
      <c r="X1893" s="297"/>
      <c r="Y1893" s="297"/>
      <c r="Z1893" s="297"/>
      <c r="AA1893" s="297"/>
      <c r="AB1893" s="297"/>
      <c r="AC1893" s="297"/>
    </row>
    <row r="1894" spans="1:29" ht="18.75" customHeight="1" x14ac:dyDescent="0.2">
      <c r="A1894" s="297"/>
      <c r="B1894" s="297"/>
      <c r="C1894" s="297"/>
      <c r="D1894" s="297"/>
      <c r="E1894" s="297"/>
      <c r="F1894" s="297"/>
      <c r="G1894" s="297"/>
      <c r="H1894" s="297"/>
      <c r="I1894" s="297"/>
      <c r="J1894" s="297"/>
      <c r="K1894" s="297"/>
      <c r="L1894" s="297"/>
      <c r="M1894" s="297"/>
      <c r="N1894" s="297"/>
      <c r="O1894" s="297"/>
      <c r="P1894" s="297"/>
      <c r="Q1894" s="297"/>
      <c r="R1894" s="297"/>
      <c r="S1894" s="297"/>
      <c r="T1894" s="297"/>
      <c r="U1894" s="297"/>
      <c r="V1894" s="297"/>
      <c r="W1894" s="297"/>
      <c r="X1894" s="297"/>
      <c r="Y1894" s="297"/>
      <c r="Z1894" s="297"/>
      <c r="AA1894" s="297"/>
      <c r="AB1894" s="297"/>
      <c r="AC1894" s="297"/>
    </row>
    <row r="1895" spans="1:29" ht="18.75" customHeight="1" x14ac:dyDescent="0.2">
      <c r="A1895" s="297"/>
      <c r="B1895" s="297"/>
      <c r="C1895" s="297"/>
      <c r="D1895" s="297"/>
      <c r="E1895" s="297"/>
      <c r="F1895" s="297"/>
      <c r="G1895" s="297"/>
      <c r="H1895" s="297"/>
      <c r="I1895" s="297"/>
      <c r="J1895" s="297"/>
      <c r="K1895" s="297"/>
      <c r="L1895" s="297"/>
      <c r="M1895" s="297"/>
      <c r="N1895" s="297"/>
      <c r="O1895" s="297"/>
      <c r="P1895" s="297"/>
      <c r="Q1895" s="297"/>
      <c r="R1895" s="297"/>
      <c r="S1895" s="297"/>
      <c r="T1895" s="297"/>
      <c r="U1895" s="297"/>
      <c r="V1895" s="297"/>
      <c r="W1895" s="297"/>
      <c r="X1895" s="297"/>
      <c r="Y1895" s="297"/>
      <c r="Z1895" s="297"/>
      <c r="AA1895" s="297"/>
      <c r="AB1895" s="297"/>
      <c r="AC1895" s="297"/>
    </row>
    <row r="1896" spans="1:29" ht="18.75" customHeight="1" x14ac:dyDescent="0.2">
      <c r="A1896" s="297"/>
      <c r="B1896" s="297"/>
      <c r="C1896" s="297"/>
      <c r="D1896" s="297"/>
      <c r="E1896" s="297"/>
      <c r="F1896" s="297"/>
      <c r="G1896" s="297"/>
      <c r="H1896" s="297"/>
      <c r="I1896" s="297"/>
      <c r="J1896" s="297"/>
      <c r="K1896" s="297"/>
      <c r="L1896" s="297"/>
      <c r="M1896" s="297"/>
      <c r="N1896" s="297"/>
      <c r="O1896" s="297"/>
      <c r="P1896" s="297"/>
      <c r="Q1896" s="297"/>
      <c r="R1896" s="297"/>
      <c r="S1896" s="297"/>
      <c r="T1896" s="297"/>
      <c r="U1896" s="297"/>
      <c r="V1896" s="297"/>
      <c r="W1896" s="297"/>
      <c r="X1896" s="297"/>
      <c r="Y1896" s="297"/>
      <c r="Z1896" s="297"/>
      <c r="AA1896" s="297"/>
      <c r="AB1896" s="297"/>
      <c r="AC1896" s="297"/>
    </row>
    <row r="1897" spans="1:29" ht="18.75" customHeight="1" x14ac:dyDescent="0.2">
      <c r="A1897" s="297"/>
      <c r="B1897" s="297"/>
      <c r="C1897" s="297"/>
      <c r="D1897" s="297"/>
      <c r="E1897" s="297"/>
      <c r="F1897" s="297"/>
      <c r="G1897" s="297"/>
      <c r="H1897" s="297"/>
      <c r="I1897" s="297"/>
      <c r="J1897" s="297"/>
      <c r="K1897" s="297"/>
      <c r="L1897" s="297"/>
      <c r="M1897" s="297"/>
      <c r="N1897" s="297"/>
      <c r="O1897" s="297"/>
      <c r="P1897" s="297"/>
      <c r="Q1897" s="297"/>
      <c r="R1897" s="297"/>
      <c r="S1897" s="297"/>
      <c r="T1897" s="297"/>
      <c r="U1897" s="297"/>
      <c r="V1897" s="297"/>
      <c r="W1897" s="297"/>
      <c r="X1897" s="297"/>
      <c r="Y1897" s="297"/>
      <c r="Z1897" s="297"/>
      <c r="AA1897" s="297"/>
      <c r="AB1897" s="297"/>
      <c r="AC1897" s="297"/>
    </row>
    <row r="1898" spans="1:29" ht="18.75" customHeight="1" x14ac:dyDescent="0.2">
      <c r="A1898" s="297"/>
      <c r="B1898" s="297"/>
      <c r="C1898" s="297"/>
      <c r="D1898" s="297"/>
      <c r="E1898" s="297"/>
      <c r="F1898" s="297"/>
      <c r="G1898" s="297"/>
      <c r="H1898" s="297"/>
      <c r="I1898" s="297"/>
      <c r="J1898" s="297"/>
      <c r="K1898" s="297"/>
      <c r="L1898" s="297"/>
      <c r="M1898" s="297"/>
      <c r="N1898" s="297"/>
      <c r="O1898" s="297"/>
      <c r="P1898" s="297"/>
      <c r="Q1898" s="297"/>
      <c r="R1898" s="297"/>
      <c r="S1898" s="297"/>
      <c r="T1898" s="297"/>
      <c r="U1898" s="297"/>
      <c r="V1898" s="297"/>
      <c r="W1898" s="297"/>
      <c r="X1898" s="297"/>
      <c r="Y1898" s="297"/>
      <c r="Z1898" s="297"/>
      <c r="AA1898" s="297"/>
      <c r="AB1898" s="297"/>
      <c r="AC1898" s="297"/>
    </row>
    <row r="1899" spans="1:29" ht="18.75" customHeight="1" x14ac:dyDescent="0.2">
      <c r="A1899" s="297"/>
      <c r="B1899" s="297"/>
      <c r="C1899" s="297"/>
      <c r="D1899" s="297"/>
      <c r="E1899" s="297"/>
      <c r="F1899" s="297"/>
      <c r="G1899" s="297"/>
      <c r="H1899" s="297"/>
      <c r="I1899" s="297"/>
      <c r="J1899" s="297"/>
      <c r="K1899" s="297"/>
      <c r="L1899" s="297"/>
      <c r="M1899" s="297"/>
      <c r="N1899" s="297"/>
      <c r="O1899" s="297"/>
      <c r="P1899" s="297"/>
      <c r="Q1899" s="297"/>
      <c r="R1899" s="297"/>
      <c r="S1899" s="297"/>
      <c r="T1899" s="297"/>
      <c r="U1899" s="297"/>
      <c r="V1899" s="297"/>
      <c r="W1899" s="297"/>
      <c r="X1899" s="297"/>
      <c r="Y1899" s="297"/>
      <c r="Z1899" s="297"/>
      <c r="AA1899" s="297"/>
      <c r="AB1899" s="297"/>
      <c r="AC1899" s="297"/>
    </row>
    <row r="1900" spans="1:29" ht="18.75" customHeight="1" x14ac:dyDescent="0.2">
      <c r="A1900" s="297"/>
      <c r="B1900" s="297"/>
      <c r="C1900" s="297"/>
      <c r="D1900" s="297"/>
      <c r="E1900" s="297"/>
      <c r="F1900" s="297"/>
      <c r="G1900" s="297"/>
      <c r="H1900" s="297"/>
      <c r="I1900" s="297"/>
      <c r="J1900" s="297"/>
      <c r="K1900" s="297"/>
      <c r="L1900" s="297"/>
      <c r="M1900" s="297"/>
      <c r="N1900" s="297"/>
      <c r="O1900" s="297"/>
      <c r="P1900" s="297"/>
      <c r="Q1900" s="297"/>
      <c r="R1900" s="297"/>
      <c r="S1900" s="297"/>
      <c r="T1900" s="297"/>
      <c r="U1900" s="297"/>
      <c r="V1900" s="297"/>
      <c r="W1900" s="297"/>
      <c r="X1900" s="297"/>
      <c r="Y1900" s="297"/>
      <c r="Z1900" s="297"/>
      <c r="AA1900" s="297"/>
      <c r="AB1900" s="297"/>
      <c r="AC1900" s="297"/>
    </row>
    <row r="1901" spans="1:29" ht="18.75" customHeight="1" x14ac:dyDescent="0.2">
      <c r="A1901" s="297"/>
      <c r="B1901" s="297"/>
      <c r="C1901" s="297"/>
      <c r="D1901" s="297"/>
      <c r="E1901" s="297"/>
      <c r="F1901" s="297"/>
      <c r="G1901" s="297"/>
      <c r="H1901" s="297"/>
      <c r="I1901" s="297"/>
      <c r="J1901" s="297"/>
      <c r="K1901" s="297"/>
      <c r="L1901" s="297"/>
      <c r="M1901" s="297"/>
      <c r="N1901" s="297"/>
      <c r="O1901" s="297"/>
      <c r="P1901" s="297"/>
      <c r="Q1901" s="297"/>
      <c r="R1901" s="297"/>
      <c r="S1901" s="297"/>
      <c r="T1901" s="297"/>
      <c r="U1901" s="297"/>
      <c r="V1901" s="297"/>
      <c r="W1901" s="297"/>
      <c r="X1901" s="297"/>
      <c r="Y1901" s="297"/>
      <c r="Z1901" s="297"/>
      <c r="AA1901" s="297"/>
      <c r="AB1901" s="297"/>
      <c r="AC1901" s="297"/>
    </row>
    <row r="1902" spans="1:29" ht="18.75" customHeight="1" x14ac:dyDescent="0.2">
      <c r="A1902" s="297"/>
      <c r="B1902" s="297"/>
      <c r="C1902" s="297"/>
      <c r="D1902" s="297"/>
      <c r="E1902" s="297"/>
      <c r="F1902" s="297"/>
      <c r="G1902" s="297"/>
      <c r="H1902" s="297"/>
      <c r="I1902" s="297"/>
      <c r="J1902" s="297"/>
      <c r="K1902" s="297"/>
      <c r="L1902" s="297"/>
      <c r="M1902" s="297"/>
      <c r="N1902" s="297"/>
      <c r="O1902" s="297"/>
      <c r="P1902" s="297"/>
      <c r="Q1902" s="297"/>
      <c r="R1902" s="297"/>
      <c r="S1902" s="297"/>
      <c r="T1902" s="297"/>
      <c r="U1902" s="297"/>
      <c r="V1902" s="297"/>
      <c r="W1902" s="297"/>
      <c r="X1902" s="297"/>
      <c r="Y1902" s="297"/>
      <c r="Z1902" s="297"/>
      <c r="AA1902" s="297"/>
      <c r="AB1902" s="297"/>
      <c r="AC1902" s="297"/>
    </row>
    <row r="1903" spans="1:29" ht="18.75" customHeight="1" x14ac:dyDescent="0.2">
      <c r="A1903" s="297"/>
      <c r="B1903" s="297"/>
      <c r="C1903" s="297"/>
      <c r="D1903" s="297"/>
      <c r="E1903" s="297"/>
      <c r="F1903" s="297"/>
      <c r="G1903" s="297"/>
      <c r="H1903" s="297"/>
      <c r="I1903" s="297"/>
      <c r="J1903" s="297"/>
      <c r="K1903" s="297"/>
      <c r="L1903" s="297"/>
      <c r="M1903" s="297"/>
      <c r="N1903" s="297"/>
      <c r="O1903" s="297"/>
      <c r="P1903" s="297"/>
      <c r="Q1903" s="297"/>
      <c r="R1903" s="297"/>
      <c r="S1903" s="297"/>
      <c r="T1903" s="297"/>
      <c r="U1903" s="297"/>
      <c r="V1903" s="297"/>
      <c r="W1903" s="297"/>
      <c r="X1903" s="297"/>
      <c r="Y1903" s="297"/>
      <c r="Z1903" s="297"/>
      <c r="AA1903" s="297"/>
      <c r="AB1903" s="297"/>
      <c r="AC1903" s="297"/>
    </row>
    <row r="1904" spans="1:29" ht="18.75" customHeight="1" x14ac:dyDescent="0.2">
      <c r="A1904" s="297"/>
      <c r="B1904" s="297"/>
      <c r="C1904" s="297"/>
      <c r="D1904" s="297"/>
      <c r="E1904" s="297"/>
      <c r="F1904" s="297"/>
      <c r="G1904" s="297"/>
      <c r="H1904" s="297"/>
      <c r="I1904" s="297"/>
      <c r="J1904" s="297"/>
      <c r="K1904" s="297"/>
      <c r="L1904" s="297"/>
      <c r="M1904" s="297"/>
      <c r="N1904" s="297"/>
      <c r="O1904" s="297"/>
      <c r="P1904" s="297"/>
      <c r="Q1904" s="297"/>
      <c r="R1904" s="297"/>
      <c r="S1904" s="297"/>
      <c r="T1904" s="297"/>
      <c r="U1904" s="297"/>
      <c r="V1904" s="297"/>
      <c r="W1904" s="297"/>
      <c r="X1904" s="297"/>
      <c r="Y1904" s="297"/>
      <c r="Z1904" s="297"/>
      <c r="AA1904" s="297"/>
      <c r="AB1904" s="297"/>
      <c r="AC1904" s="297"/>
    </row>
    <row r="1905" spans="1:29" ht="18.75" customHeight="1" x14ac:dyDescent="0.2">
      <c r="A1905" s="297"/>
      <c r="B1905" s="297"/>
      <c r="C1905" s="297"/>
      <c r="D1905" s="297"/>
      <c r="E1905" s="297"/>
      <c r="F1905" s="297"/>
      <c r="G1905" s="297"/>
      <c r="H1905" s="297"/>
      <c r="I1905" s="297"/>
      <c r="J1905" s="297"/>
      <c r="K1905" s="297"/>
      <c r="L1905" s="297"/>
      <c r="M1905" s="297"/>
      <c r="N1905" s="297"/>
      <c r="O1905" s="297"/>
      <c r="P1905" s="297"/>
      <c r="Q1905" s="297"/>
      <c r="R1905" s="297"/>
      <c r="S1905" s="297"/>
      <c r="T1905" s="297"/>
      <c r="U1905" s="297"/>
      <c r="V1905" s="297"/>
      <c r="W1905" s="297"/>
      <c r="X1905" s="297"/>
      <c r="Y1905" s="297"/>
      <c r="Z1905" s="297"/>
      <c r="AA1905" s="297"/>
      <c r="AB1905" s="297"/>
      <c r="AC1905" s="297"/>
    </row>
    <row r="1906" spans="1:29" ht="18.75" customHeight="1" x14ac:dyDescent="0.2">
      <c r="A1906" s="297"/>
      <c r="B1906" s="297"/>
      <c r="C1906" s="297"/>
      <c r="D1906" s="297"/>
      <c r="E1906" s="297"/>
      <c r="F1906" s="297"/>
      <c r="G1906" s="297"/>
      <c r="H1906" s="297"/>
      <c r="I1906" s="297"/>
      <c r="J1906" s="297"/>
      <c r="K1906" s="297"/>
      <c r="L1906" s="297"/>
      <c r="M1906" s="297"/>
      <c r="N1906" s="297"/>
      <c r="O1906" s="297"/>
      <c r="P1906" s="297"/>
      <c r="Q1906" s="297"/>
      <c r="R1906" s="297"/>
      <c r="S1906" s="297"/>
      <c r="T1906" s="297"/>
      <c r="U1906" s="297"/>
      <c r="V1906" s="297"/>
      <c r="W1906" s="297"/>
      <c r="X1906" s="297"/>
      <c r="Y1906" s="297"/>
      <c r="Z1906" s="297"/>
      <c r="AA1906" s="297"/>
      <c r="AB1906" s="297"/>
      <c r="AC1906" s="297"/>
    </row>
    <row r="1907" spans="1:29" ht="18.75" customHeight="1" x14ac:dyDescent="0.2">
      <c r="A1907" s="297"/>
      <c r="B1907" s="297"/>
      <c r="C1907" s="297"/>
      <c r="D1907" s="297"/>
      <c r="E1907" s="297"/>
      <c r="F1907" s="297"/>
      <c r="G1907" s="297"/>
      <c r="H1907" s="297"/>
      <c r="I1907" s="297"/>
      <c r="J1907" s="297"/>
      <c r="K1907" s="297"/>
      <c r="L1907" s="297"/>
      <c r="M1907" s="297"/>
      <c r="N1907" s="297"/>
      <c r="O1907" s="297"/>
      <c r="P1907" s="297"/>
      <c r="Q1907" s="297"/>
      <c r="R1907" s="297"/>
      <c r="S1907" s="297"/>
      <c r="T1907" s="297"/>
      <c r="U1907" s="297"/>
      <c r="V1907" s="297"/>
      <c r="W1907" s="297"/>
      <c r="X1907" s="297"/>
      <c r="Y1907" s="297"/>
      <c r="Z1907" s="297"/>
      <c r="AA1907" s="297"/>
      <c r="AB1907" s="297"/>
      <c r="AC1907" s="297"/>
    </row>
    <row r="1908" spans="1:29" ht="18.75" customHeight="1" x14ac:dyDescent="0.2">
      <c r="A1908" s="297"/>
      <c r="B1908" s="297"/>
      <c r="C1908" s="297"/>
      <c r="D1908" s="297"/>
      <c r="E1908" s="297"/>
      <c r="F1908" s="297"/>
      <c r="G1908" s="297"/>
      <c r="H1908" s="297"/>
      <c r="I1908" s="297"/>
      <c r="J1908" s="297"/>
      <c r="K1908" s="297"/>
      <c r="L1908" s="297"/>
      <c r="M1908" s="297"/>
      <c r="N1908" s="297"/>
      <c r="O1908" s="297"/>
      <c r="P1908" s="297"/>
      <c r="Q1908" s="297"/>
      <c r="R1908" s="297"/>
      <c r="S1908" s="297"/>
      <c r="T1908" s="297"/>
      <c r="U1908" s="297"/>
      <c r="V1908" s="297"/>
      <c r="W1908" s="297"/>
      <c r="X1908" s="297"/>
      <c r="Y1908" s="297"/>
      <c r="Z1908" s="297"/>
      <c r="AA1908" s="297"/>
      <c r="AB1908" s="297"/>
      <c r="AC1908" s="297"/>
    </row>
    <row r="1909" spans="1:29" ht="18.75" customHeight="1" x14ac:dyDescent="0.2">
      <c r="A1909" s="297"/>
      <c r="B1909" s="297"/>
      <c r="C1909" s="297"/>
      <c r="D1909" s="297"/>
      <c r="E1909" s="297"/>
      <c r="F1909" s="297"/>
      <c r="G1909" s="297"/>
      <c r="H1909" s="297"/>
      <c r="I1909" s="297"/>
      <c r="J1909" s="297"/>
      <c r="K1909" s="297"/>
      <c r="L1909" s="297"/>
      <c r="M1909" s="297"/>
      <c r="N1909" s="297"/>
      <c r="O1909" s="297"/>
      <c r="P1909" s="297"/>
      <c r="Q1909" s="297"/>
      <c r="R1909" s="297"/>
      <c r="S1909" s="297"/>
      <c r="T1909" s="297"/>
      <c r="U1909" s="297"/>
      <c r="V1909" s="297"/>
      <c r="W1909" s="297"/>
      <c r="X1909" s="297"/>
      <c r="Y1909" s="297"/>
      <c r="Z1909" s="297"/>
      <c r="AA1909" s="297"/>
      <c r="AB1909" s="297"/>
      <c r="AC1909" s="297"/>
    </row>
    <row r="1910" spans="1:29" ht="18.75" customHeight="1" x14ac:dyDescent="0.2">
      <c r="A1910" s="297"/>
      <c r="B1910" s="297"/>
      <c r="C1910" s="297"/>
      <c r="D1910" s="297"/>
      <c r="E1910" s="297"/>
      <c r="F1910" s="297"/>
      <c r="G1910" s="297"/>
      <c r="H1910" s="297"/>
      <c r="I1910" s="297"/>
      <c r="J1910" s="297"/>
      <c r="K1910" s="297"/>
      <c r="L1910" s="297"/>
      <c r="M1910" s="297"/>
      <c r="N1910" s="297"/>
      <c r="O1910" s="297"/>
      <c r="P1910" s="297"/>
      <c r="Q1910" s="297"/>
      <c r="R1910" s="297"/>
      <c r="S1910" s="297"/>
      <c r="T1910" s="297"/>
      <c r="U1910" s="297"/>
      <c r="V1910" s="297"/>
      <c r="W1910" s="297"/>
      <c r="X1910" s="297"/>
      <c r="Y1910" s="297"/>
      <c r="Z1910" s="297"/>
      <c r="AA1910" s="297"/>
      <c r="AB1910" s="297"/>
      <c r="AC1910" s="297"/>
    </row>
    <row r="1911" spans="1:29" ht="18.75" customHeight="1" x14ac:dyDescent="0.2">
      <c r="A1911" s="297"/>
      <c r="B1911" s="297"/>
      <c r="C1911" s="297"/>
      <c r="D1911" s="297"/>
      <c r="E1911" s="297"/>
      <c r="F1911" s="297"/>
      <c r="G1911" s="297"/>
      <c r="H1911" s="297"/>
      <c r="I1911" s="297"/>
      <c r="J1911" s="297"/>
      <c r="K1911" s="297"/>
      <c r="L1911" s="297"/>
      <c r="M1911" s="297"/>
      <c r="N1911" s="297"/>
      <c r="O1911" s="297"/>
      <c r="P1911" s="297"/>
      <c r="Q1911" s="297"/>
      <c r="R1911" s="297"/>
      <c r="S1911" s="297"/>
      <c r="T1911" s="297"/>
      <c r="U1911" s="297"/>
      <c r="V1911" s="297"/>
      <c r="W1911" s="297"/>
      <c r="X1911" s="297"/>
      <c r="Y1911" s="297"/>
      <c r="Z1911" s="297"/>
      <c r="AA1911" s="297"/>
      <c r="AB1911" s="297"/>
      <c r="AC1911" s="297"/>
    </row>
    <row r="1912" spans="1:29" ht="18.75" customHeight="1" x14ac:dyDescent="0.2">
      <c r="A1912" s="297"/>
      <c r="B1912" s="297"/>
      <c r="C1912" s="297"/>
      <c r="D1912" s="297"/>
      <c r="E1912" s="297"/>
      <c r="F1912" s="297"/>
      <c r="G1912" s="297"/>
      <c r="H1912" s="297"/>
      <c r="I1912" s="297"/>
      <c r="J1912" s="297"/>
      <c r="K1912" s="297"/>
      <c r="L1912" s="297"/>
      <c r="M1912" s="297"/>
      <c r="N1912" s="297"/>
      <c r="O1912" s="297"/>
      <c r="P1912" s="297"/>
      <c r="Q1912" s="297"/>
      <c r="R1912" s="297"/>
      <c r="S1912" s="297"/>
      <c r="T1912" s="297"/>
      <c r="U1912" s="297"/>
      <c r="V1912" s="297"/>
      <c r="W1912" s="297"/>
      <c r="X1912" s="297"/>
      <c r="Y1912" s="297"/>
      <c r="Z1912" s="297"/>
      <c r="AA1912" s="297"/>
      <c r="AB1912" s="297"/>
      <c r="AC1912" s="297"/>
    </row>
    <row r="1913" spans="1:29" ht="18.75" customHeight="1" x14ac:dyDescent="0.2">
      <c r="A1913" s="297"/>
      <c r="B1913" s="297"/>
      <c r="C1913" s="297"/>
      <c r="D1913" s="297"/>
      <c r="E1913" s="297"/>
      <c r="F1913" s="297"/>
      <c r="G1913" s="297"/>
      <c r="H1913" s="297"/>
      <c r="I1913" s="297"/>
      <c r="J1913" s="297"/>
      <c r="K1913" s="297"/>
      <c r="L1913" s="297"/>
      <c r="M1913" s="297"/>
      <c r="N1913" s="297"/>
      <c r="O1913" s="297"/>
      <c r="P1913" s="297"/>
      <c r="Q1913" s="297"/>
      <c r="R1913" s="297"/>
      <c r="S1913" s="297"/>
      <c r="T1913" s="297"/>
      <c r="U1913" s="297"/>
      <c r="V1913" s="297"/>
      <c r="W1913" s="297"/>
      <c r="X1913" s="297"/>
      <c r="Y1913" s="297"/>
      <c r="Z1913" s="297"/>
      <c r="AA1913" s="297"/>
      <c r="AB1913" s="297"/>
      <c r="AC1913" s="297"/>
    </row>
    <row r="1914" spans="1:29" ht="18.75" customHeight="1" x14ac:dyDescent="0.2">
      <c r="A1914" s="297"/>
      <c r="B1914" s="297"/>
      <c r="C1914" s="297"/>
      <c r="D1914" s="297"/>
      <c r="E1914" s="297"/>
      <c r="F1914" s="297"/>
      <c r="G1914" s="297"/>
      <c r="H1914" s="297"/>
      <c r="I1914" s="297"/>
      <c r="J1914" s="297"/>
      <c r="K1914" s="297"/>
      <c r="L1914" s="297"/>
      <c r="M1914" s="297"/>
      <c r="N1914" s="297"/>
      <c r="O1914" s="297"/>
      <c r="P1914" s="297"/>
      <c r="Q1914" s="297"/>
      <c r="R1914" s="297"/>
      <c r="S1914" s="297"/>
      <c r="T1914" s="297"/>
      <c r="U1914" s="297"/>
      <c r="V1914" s="297"/>
      <c r="W1914" s="297"/>
      <c r="X1914" s="297"/>
      <c r="Y1914" s="297"/>
      <c r="Z1914" s="297"/>
      <c r="AA1914" s="297"/>
      <c r="AB1914" s="297"/>
      <c r="AC1914" s="297"/>
    </row>
    <row r="1915" spans="1:29" ht="18.75" customHeight="1" x14ac:dyDescent="0.2">
      <c r="A1915" s="297"/>
      <c r="B1915" s="297"/>
      <c r="C1915" s="297"/>
      <c r="D1915" s="297"/>
      <c r="E1915" s="297"/>
      <c r="F1915" s="297"/>
      <c r="G1915" s="297"/>
      <c r="H1915" s="297"/>
      <c r="I1915" s="297"/>
      <c r="J1915" s="297"/>
      <c r="K1915" s="297"/>
      <c r="L1915" s="297"/>
      <c r="M1915" s="297"/>
      <c r="N1915" s="297"/>
      <c r="O1915" s="297"/>
      <c r="P1915" s="297"/>
      <c r="Q1915" s="297"/>
      <c r="R1915" s="297"/>
      <c r="S1915" s="297"/>
      <c r="T1915" s="297"/>
      <c r="U1915" s="297"/>
      <c r="V1915" s="297"/>
      <c r="W1915" s="297"/>
      <c r="X1915" s="297"/>
      <c r="Y1915" s="297"/>
      <c r="Z1915" s="297"/>
      <c r="AA1915" s="297"/>
      <c r="AB1915" s="297"/>
      <c r="AC1915" s="297"/>
    </row>
    <row r="1916" spans="1:29" ht="18.75" customHeight="1" x14ac:dyDescent="0.2">
      <c r="A1916" s="297"/>
      <c r="B1916" s="297"/>
      <c r="C1916" s="297"/>
      <c r="D1916" s="297"/>
      <c r="E1916" s="297"/>
      <c r="F1916" s="297"/>
      <c r="G1916" s="297"/>
      <c r="H1916" s="297"/>
      <c r="I1916" s="297"/>
      <c r="J1916" s="297"/>
      <c r="K1916" s="297"/>
      <c r="L1916" s="297"/>
      <c r="M1916" s="297"/>
      <c r="N1916" s="297"/>
      <c r="O1916" s="297"/>
      <c r="P1916" s="297"/>
      <c r="Q1916" s="297"/>
      <c r="R1916" s="297"/>
      <c r="S1916" s="297"/>
      <c r="T1916" s="297"/>
      <c r="U1916" s="297"/>
      <c r="V1916" s="297"/>
      <c r="W1916" s="297"/>
      <c r="X1916" s="297"/>
      <c r="Y1916" s="297"/>
      <c r="Z1916" s="297"/>
      <c r="AA1916" s="297"/>
      <c r="AB1916" s="297"/>
      <c r="AC1916" s="297"/>
    </row>
    <row r="1917" spans="1:29" ht="18.75" customHeight="1" x14ac:dyDescent="0.2">
      <c r="A1917" s="297"/>
      <c r="B1917" s="297"/>
      <c r="C1917" s="297"/>
      <c r="D1917" s="297"/>
      <c r="E1917" s="297"/>
      <c r="F1917" s="297"/>
      <c r="G1917" s="297"/>
      <c r="H1917" s="297"/>
      <c r="I1917" s="297"/>
      <c r="J1917" s="297"/>
      <c r="K1917" s="297"/>
      <c r="L1917" s="297"/>
      <c r="M1917" s="297"/>
      <c r="N1917" s="297"/>
      <c r="O1917" s="297"/>
      <c r="P1917" s="297"/>
      <c r="Q1917" s="297"/>
      <c r="R1917" s="297"/>
      <c r="S1917" s="297"/>
      <c r="T1917" s="297"/>
      <c r="U1917" s="297"/>
      <c r="V1917" s="297"/>
      <c r="W1917" s="297"/>
      <c r="X1917" s="297"/>
      <c r="Y1917" s="297"/>
      <c r="Z1917" s="297"/>
      <c r="AA1917" s="297"/>
      <c r="AB1917" s="297"/>
      <c r="AC1917" s="297"/>
    </row>
    <row r="1918" spans="1:29" ht="18.75" customHeight="1" x14ac:dyDescent="0.2">
      <c r="A1918" s="297"/>
      <c r="B1918" s="297"/>
      <c r="C1918" s="297"/>
      <c r="D1918" s="297"/>
      <c r="E1918" s="297"/>
      <c r="F1918" s="297"/>
      <c r="G1918" s="297"/>
      <c r="H1918" s="297"/>
      <c r="I1918" s="297"/>
      <c r="J1918" s="297"/>
      <c r="K1918" s="297"/>
      <c r="L1918" s="297"/>
      <c r="M1918" s="297"/>
      <c r="N1918" s="297"/>
      <c r="O1918" s="297"/>
      <c r="P1918" s="297"/>
      <c r="Q1918" s="297"/>
      <c r="R1918" s="297"/>
      <c r="S1918" s="297"/>
      <c r="T1918" s="297"/>
      <c r="U1918" s="297"/>
      <c r="V1918" s="297"/>
      <c r="W1918" s="297"/>
      <c r="X1918" s="297"/>
      <c r="Y1918" s="297"/>
      <c r="Z1918" s="297"/>
      <c r="AA1918" s="297"/>
      <c r="AB1918" s="297"/>
      <c r="AC1918" s="297"/>
    </row>
    <row r="1919" spans="1:29" ht="18.75" customHeight="1" x14ac:dyDescent="0.2">
      <c r="A1919" s="297"/>
      <c r="B1919" s="297"/>
      <c r="C1919" s="297"/>
      <c r="D1919" s="297"/>
      <c r="E1919" s="297"/>
      <c r="F1919" s="297"/>
      <c r="G1919" s="297"/>
      <c r="H1919" s="297"/>
      <c r="I1919" s="297"/>
      <c r="J1919" s="297"/>
      <c r="K1919" s="297"/>
      <c r="L1919" s="297"/>
      <c r="M1919" s="297"/>
      <c r="N1919" s="297"/>
      <c r="O1919" s="297"/>
      <c r="P1919" s="297"/>
      <c r="Q1919" s="297"/>
      <c r="R1919" s="297"/>
      <c r="S1919" s="297"/>
      <c r="T1919" s="297"/>
      <c r="U1919" s="297"/>
      <c r="V1919" s="297"/>
      <c r="W1919" s="297"/>
      <c r="X1919" s="297"/>
      <c r="Y1919" s="297"/>
      <c r="Z1919" s="297"/>
      <c r="AA1919" s="297"/>
      <c r="AB1919" s="297"/>
      <c r="AC1919" s="297"/>
    </row>
    <row r="1920" spans="1:29" ht="18.75" customHeight="1" x14ac:dyDescent="0.2">
      <c r="A1920" s="297"/>
      <c r="B1920" s="297"/>
      <c r="C1920" s="297"/>
      <c r="D1920" s="297"/>
      <c r="E1920" s="297"/>
      <c r="F1920" s="297"/>
      <c r="G1920" s="297"/>
      <c r="H1920" s="297"/>
      <c r="I1920" s="297"/>
      <c r="J1920" s="297"/>
      <c r="K1920" s="297"/>
      <c r="L1920" s="297"/>
      <c r="M1920" s="297"/>
      <c r="N1920" s="297"/>
      <c r="O1920" s="297"/>
      <c r="P1920" s="297"/>
      <c r="Q1920" s="297"/>
      <c r="R1920" s="297"/>
      <c r="S1920" s="297"/>
      <c r="T1920" s="297"/>
      <c r="U1920" s="297"/>
      <c r="V1920" s="297"/>
      <c r="W1920" s="297"/>
      <c r="X1920" s="297"/>
      <c r="Y1920" s="297"/>
      <c r="Z1920" s="297"/>
      <c r="AA1920" s="297"/>
      <c r="AB1920" s="297"/>
      <c r="AC1920" s="297"/>
    </row>
    <row r="1921" spans="1:29" ht="18.75" customHeight="1" x14ac:dyDescent="0.2">
      <c r="A1921" s="297"/>
      <c r="B1921" s="297"/>
      <c r="C1921" s="297"/>
      <c r="D1921" s="297"/>
      <c r="E1921" s="297"/>
      <c r="F1921" s="297"/>
      <c r="G1921" s="297"/>
      <c r="H1921" s="297"/>
      <c r="I1921" s="297"/>
      <c r="J1921" s="297"/>
      <c r="K1921" s="297"/>
      <c r="L1921" s="297"/>
      <c r="M1921" s="297"/>
      <c r="N1921" s="297"/>
      <c r="O1921" s="297"/>
      <c r="P1921" s="297"/>
      <c r="Q1921" s="297"/>
      <c r="R1921" s="297"/>
      <c r="S1921" s="297"/>
      <c r="T1921" s="297"/>
      <c r="U1921" s="297"/>
      <c r="V1921" s="297"/>
      <c r="W1921" s="297"/>
      <c r="X1921" s="297"/>
      <c r="Y1921" s="297"/>
      <c r="Z1921" s="297"/>
      <c r="AA1921" s="297"/>
      <c r="AB1921" s="297"/>
      <c r="AC1921" s="297"/>
    </row>
    <row r="1922" spans="1:29" ht="18.75" customHeight="1" x14ac:dyDescent="0.2">
      <c r="A1922" s="297"/>
      <c r="B1922" s="297"/>
      <c r="C1922" s="297"/>
      <c r="D1922" s="297"/>
      <c r="E1922" s="297"/>
      <c r="F1922" s="297"/>
      <c r="G1922" s="297"/>
      <c r="H1922" s="297"/>
      <c r="I1922" s="297"/>
      <c r="J1922" s="297"/>
      <c r="K1922" s="297"/>
      <c r="L1922" s="297"/>
      <c r="M1922" s="297"/>
      <c r="N1922" s="297"/>
      <c r="O1922" s="297"/>
      <c r="P1922" s="297"/>
      <c r="Q1922" s="297"/>
      <c r="R1922" s="297"/>
      <c r="S1922" s="297"/>
      <c r="T1922" s="297"/>
      <c r="U1922" s="297"/>
      <c r="V1922" s="297"/>
      <c r="W1922" s="297"/>
      <c r="X1922" s="297"/>
      <c r="Y1922" s="297"/>
      <c r="Z1922" s="297"/>
      <c r="AA1922" s="297"/>
      <c r="AB1922" s="297"/>
      <c r="AC1922" s="297"/>
    </row>
    <row r="1923" spans="1:29" ht="18.75" customHeight="1" x14ac:dyDescent="0.2">
      <c r="A1923" s="297"/>
      <c r="B1923" s="297"/>
      <c r="C1923" s="297"/>
      <c r="D1923" s="297"/>
      <c r="E1923" s="297"/>
      <c r="F1923" s="297"/>
      <c r="G1923" s="297"/>
      <c r="H1923" s="297"/>
      <c r="I1923" s="297"/>
      <c r="J1923" s="297"/>
      <c r="K1923" s="297"/>
      <c r="L1923" s="297"/>
      <c r="M1923" s="297"/>
      <c r="N1923" s="297"/>
      <c r="O1923" s="297"/>
      <c r="P1923" s="297"/>
      <c r="Q1923" s="297"/>
      <c r="R1923" s="297"/>
      <c r="S1923" s="297"/>
      <c r="T1923" s="297"/>
      <c r="U1923" s="297"/>
      <c r="V1923" s="297"/>
      <c r="W1923" s="297"/>
      <c r="X1923" s="297"/>
      <c r="Y1923" s="297"/>
      <c r="Z1923" s="297"/>
      <c r="AA1923" s="297"/>
      <c r="AB1923" s="297"/>
      <c r="AC1923" s="297"/>
    </row>
    <row r="1924" spans="1:29" ht="18.75" customHeight="1" x14ac:dyDescent="0.2">
      <c r="A1924" s="297"/>
      <c r="B1924" s="297"/>
      <c r="C1924" s="297"/>
      <c r="D1924" s="297"/>
      <c r="E1924" s="297"/>
      <c r="F1924" s="297"/>
      <c r="G1924" s="297"/>
      <c r="H1924" s="297"/>
      <c r="I1924" s="297"/>
      <c r="J1924" s="297"/>
      <c r="K1924" s="297"/>
      <c r="L1924" s="297"/>
      <c r="M1924" s="297"/>
      <c r="N1924" s="297"/>
      <c r="O1924" s="297"/>
      <c r="P1924" s="297"/>
      <c r="Q1924" s="297"/>
      <c r="R1924" s="297"/>
      <c r="S1924" s="297"/>
      <c r="T1924" s="297"/>
      <c r="U1924" s="297"/>
      <c r="V1924" s="297"/>
      <c r="W1924" s="297"/>
      <c r="X1924" s="297"/>
      <c r="Y1924" s="297"/>
      <c r="Z1924" s="297"/>
      <c r="AA1924" s="297"/>
      <c r="AB1924" s="297"/>
      <c r="AC1924" s="297"/>
    </row>
    <row r="1925" spans="1:29" ht="18.75" customHeight="1" x14ac:dyDescent="0.2">
      <c r="A1925" s="297"/>
      <c r="B1925" s="297"/>
      <c r="C1925" s="297"/>
      <c r="D1925" s="297"/>
      <c r="E1925" s="297"/>
      <c r="F1925" s="297"/>
      <c r="G1925" s="297"/>
      <c r="H1925" s="297"/>
      <c r="I1925" s="297"/>
      <c r="J1925" s="297"/>
      <c r="K1925" s="297"/>
      <c r="L1925" s="297"/>
      <c r="M1925" s="297"/>
      <c r="N1925" s="297"/>
      <c r="O1925" s="297"/>
      <c r="P1925" s="297"/>
      <c r="Q1925" s="297"/>
      <c r="R1925" s="297"/>
      <c r="S1925" s="297"/>
      <c r="T1925" s="297"/>
      <c r="U1925" s="297"/>
      <c r="V1925" s="297"/>
      <c r="W1925" s="297"/>
      <c r="X1925" s="297"/>
      <c r="Y1925" s="297"/>
      <c r="Z1925" s="297"/>
      <c r="AA1925" s="297"/>
      <c r="AB1925" s="297"/>
      <c r="AC1925" s="297"/>
    </row>
    <row r="1926" spans="1:29" ht="18.75" customHeight="1" x14ac:dyDescent="0.2">
      <c r="A1926" s="297"/>
      <c r="B1926" s="297"/>
      <c r="C1926" s="297"/>
      <c r="D1926" s="297"/>
      <c r="E1926" s="297"/>
      <c r="F1926" s="297"/>
      <c r="G1926" s="297"/>
      <c r="H1926" s="297"/>
      <c r="I1926" s="297"/>
      <c r="J1926" s="297"/>
      <c r="K1926" s="297"/>
      <c r="L1926" s="297"/>
      <c r="M1926" s="297"/>
      <c r="N1926" s="297"/>
      <c r="O1926" s="297"/>
      <c r="P1926" s="297"/>
      <c r="Q1926" s="297"/>
      <c r="R1926" s="297"/>
      <c r="S1926" s="297"/>
      <c r="T1926" s="297"/>
      <c r="U1926" s="297"/>
      <c r="V1926" s="297"/>
      <c r="W1926" s="297"/>
      <c r="X1926" s="297"/>
      <c r="Y1926" s="297"/>
      <c r="Z1926" s="297"/>
      <c r="AA1926" s="297"/>
      <c r="AB1926" s="297"/>
      <c r="AC1926" s="297"/>
    </row>
    <row r="1927" spans="1:29" ht="18.75" customHeight="1" x14ac:dyDescent="0.2">
      <c r="A1927" s="297"/>
      <c r="B1927" s="297"/>
      <c r="C1927" s="297"/>
      <c r="D1927" s="297"/>
      <c r="E1927" s="297"/>
      <c r="F1927" s="297"/>
      <c r="G1927" s="297"/>
      <c r="H1927" s="297"/>
      <c r="I1927" s="297"/>
      <c r="J1927" s="297"/>
      <c r="K1927" s="297"/>
      <c r="L1927" s="297"/>
      <c r="M1927" s="297"/>
      <c r="N1927" s="297"/>
      <c r="O1927" s="297"/>
      <c r="P1927" s="297"/>
      <c r="Q1927" s="297"/>
      <c r="R1927" s="297"/>
      <c r="S1927" s="297"/>
      <c r="T1927" s="297"/>
      <c r="U1927" s="297"/>
      <c r="V1927" s="297"/>
      <c r="W1927" s="297"/>
      <c r="X1927" s="297"/>
      <c r="Y1927" s="297"/>
      <c r="Z1927" s="297"/>
      <c r="AA1927" s="297"/>
      <c r="AB1927" s="297"/>
      <c r="AC1927" s="297"/>
    </row>
    <row r="1928" spans="1:29" ht="18.75" customHeight="1" x14ac:dyDescent="0.2">
      <c r="A1928" s="297"/>
      <c r="B1928" s="297"/>
      <c r="C1928" s="297"/>
      <c r="D1928" s="297"/>
      <c r="E1928" s="297"/>
      <c r="F1928" s="297"/>
      <c r="G1928" s="297"/>
      <c r="H1928" s="297"/>
      <c r="I1928" s="297"/>
      <c r="J1928" s="297"/>
      <c r="K1928" s="297"/>
      <c r="L1928" s="297"/>
      <c r="M1928" s="297"/>
      <c r="N1928" s="297"/>
      <c r="O1928" s="297"/>
      <c r="P1928" s="297"/>
      <c r="Q1928" s="297"/>
      <c r="R1928" s="297"/>
      <c r="S1928" s="297"/>
      <c r="T1928" s="297"/>
      <c r="U1928" s="297"/>
      <c r="V1928" s="297"/>
      <c r="W1928" s="297"/>
      <c r="X1928" s="297"/>
      <c r="Y1928" s="297"/>
      <c r="Z1928" s="297"/>
      <c r="AA1928" s="297"/>
      <c r="AB1928" s="297"/>
      <c r="AC1928" s="297"/>
    </row>
    <row r="1929" spans="1:29" ht="18.75" customHeight="1" x14ac:dyDescent="0.2">
      <c r="A1929" s="297"/>
      <c r="B1929" s="297"/>
      <c r="C1929" s="297"/>
      <c r="D1929" s="297"/>
      <c r="E1929" s="297"/>
      <c r="F1929" s="297"/>
      <c r="G1929" s="297"/>
      <c r="H1929" s="297"/>
      <c r="I1929" s="297"/>
      <c r="J1929" s="297"/>
      <c r="K1929" s="297"/>
      <c r="L1929" s="297"/>
      <c r="M1929" s="297"/>
      <c r="N1929" s="297"/>
      <c r="O1929" s="297"/>
      <c r="P1929" s="297"/>
      <c r="Q1929" s="297"/>
      <c r="R1929" s="297"/>
      <c r="S1929" s="297"/>
      <c r="T1929" s="297"/>
      <c r="U1929" s="297"/>
      <c r="V1929" s="297"/>
      <c r="W1929" s="297"/>
      <c r="X1929" s="297"/>
      <c r="Y1929" s="297"/>
      <c r="Z1929" s="297"/>
      <c r="AA1929" s="297"/>
      <c r="AB1929" s="297"/>
      <c r="AC1929" s="297"/>
    </row>
    <row r="1930" spans="1:29" ht="18.75" customHeight="1" x14ac:dyDescent="0.2">
      <c r="A1930" s="297"/>
      <c r="B1930" s="297"/>
      <c r="C1930" s="297"/>
      <c r="D1930" s="297"/>
      <c r="E1930" s="297"/>
      <c r="F1930" s="297"/>
      <c r="G1930" s="297"/>
      <c r="H1930" s="297"/>
      <c r="I1930" s="297"/>
      <c r="J1930" s="297"/>
      <c r="K1930" s="297"/>
      <c r="L1930" s="297"/>
      <c r="M1930" s="297"/>
      <c r="N1930" s="297"/>
      <c r="O1930" s="297"/>
      <c r="P1930" s="297"/>
      <c r="Q1930" s="297"/>
      <c r="R1930" s="297"/>
      <c r="S1930" s="297"/>
      <c r="T1930" s="297"/>
      <c r="U1930" s="297"/>
      <c r="V1930" s="297"/>
      <c r="W1930" s="297"/>
      <c r="X1930" s="297"/>
      <c r="Y1930" s="297"/>
      <c r="Z1930" s="297"/>
      <c r="AA1930" s="297"/>
      <c r="AB1930" s="297"/>
      <c r="AC1930" s="297"/>
    </row>
    <row r="1931" spans="1:29" ht="18.75" customHeight="1" x14ac:dyDescent="0.2">
      <c r="A1931" s="297"/>
      <c r="B1931" s="297"/>
      <c r="C1931" s="297"/>
      <c r="D1931" s="297"/>
      <c r="E1931" s="297"/>
      <c r="F1931" s="297"/>
      <c r="G1931" s="297"/>
      <c r="H1931" s="297"/>
      <c r="I1931" s="297"/>
      <c r="J1931" s="297"/>
      <c r="K1931" s="297"/>
      <c r="L1931" s="297"/>
      <c r="M1931" s="297"/>
      <c r="N1931" s="297"/>
      <c r="O1931" s="297"/>
      <c r="P1931" s="297"/>
      <c r="Q1931" s="297"/>
      <c r="R1931" s="297"/>
      <c r="S1931" s="297"/>
      <c r="T1931" s="297"/>
      <c r="U1931" s="297"/>
      <c r="V1931" s="297"/>
      <c r="W1931" s="297"/>
      <c r="X1931" s="297"/>
      <c r="Y1931" s="297"/>
      <c r="Z1931" s="297"/>
      <c r="AA1931" s="297"/>
      <c r="AB1931" s="297"/>
      <c r="AC1931" s="297"/>
    </row>
    <row r="1932" spans="1:29" ht="18.75" customHeight="1" x14ac:dyDescent="0.2">
      <c r="A1932" s="297"/>
      <c r="B1932" s="297"/>
      <c r="C1932" s="297"/>
      <c r="D1932" s="297"/>
      <c r="E1932" s="297"/>
      <c r="F1932" s="297"/>
      <c r="G1932" s="297"/>
      <c r="H1932" s="297"/>
      <c r="I1932" s="297"/>
      <c r="J1932" s="297"/>
      <c r="K1932" s="297"/>
      <c r="L1932" s="297"/>
      <c r="M1932" s="297"/>
      <c r="N1932" s="297"/>
      <c r="O1932" s="297"/>
      <c r="P1932" s="297"/>
      <c r="Q1932" s="297"/>
      <c r="R1932" s="297"/>
      <c r="S1932" s="297"/>
      <c r="T1932" s="297"/>
      <c r="U1932" s="297"/>
      <c r="V1932" s="297"/>
      <c r="W1932" s="297"/>
      <c r="X1932" s="297"/>
      <c r="Y1932" s="297"/>
      <c r="Z1932" s="297"/>
      <c r="AA1932" s="297"/>
      <c r="AB1932" s="297"/>
      <c r="AC1932" s="297"/>
    </row>
    <row r="1933" spans="1:29" ht="18.75" customHeight="1" x14ac:dyDescent="0.2">
      <c r="A1933" s="297"/>
      <c r="B1933" s="297"/>
      <c r="C1933" s="297"/>
      <c r="D1933" s="297"/>
      <c r="E1933" s="297"/>
      <c r="F1933" s="297"/>
      <c r="G1933" s="297"/>
      <c r="H1933" s="297"/>
      <c r="I1933" s="297"/>
      <c r="J1933" s="297"/>
      <c r="K1933" s="297"/>
      <c r="L1933" s="297"/>
      <c r="M1933" s="297"/>
      <c r="N1933" s="297"/>
      <c r="O1933" s="297"/>
      <c r="P1933" s="297"/>
      <c r="Q1933" s="297"/>
      <c r="R1933" s="297"/>
      <c r="S1933" s="297"/>
      <c r="T1933" s="297"/>
      <c r="U1933" s="297"/>
      <c r="V1933" s="297"/>
      <c r="W1933" s="297"/>
      <c r="X1933" s="297"/>
      <c r="Y1933" s="297"/>
      <c r="Z1933" s="297"/>
      <c r="AA1933" s="297"/>
      <c r="AB1933" s="297"/>
      <c r="AC1933" s="297"/>
    </row>
    <row r="1934" spans="1:29" ht="18.75" customHeight="1" x14ac:dyDescent="0.2">
      <c r="A1934" s="297"/>
      <c r="B1934" s="297"/>
      <c r="C1934" s="297"/>
      <c r="D1934" s="297"/>
      <c r="E1934" s="297"/>
      <c r="F1934" s="297"/>
      <c r="G1934" s="297"/>
      <c r="H1934" s="297"/>
      <c r="I1934" s="297"/>
      <c r="J1934" s="297"/>
      <c r="K1934" s="297"/>
      <c r="L1934" s="297"/>
      <c r="M1934" s="297"/>
      <c r="N1934" s="297"/>
      <c r="O1934" s="297"/>
      <c r="P1934" s="297"/>
      <c r="Q1934" s="297"/>
      <c r="R1934" s="297"/>
      <c r="S1934" s="297"/>
      <c r="T1934" s="297"/>
      <c r="U1934" s="297"/>
      <c r="V1934" s="297"/>
      <c r="W1934" s="297"/>
      <c r="X1934" s="297"/>
      <c r="Y1934" s="297"/>
      <c r="Z1934" s="297"/>
      <c r="AA1934" s="297"/>
      <c r="AB1934" s="297"/>
      <c r="AC1934" s="297"/>
    </row>
    <row r="1935" spans="1:29" ht="18.75" customHeight="1" x14ac:dyDescent="0.2">
      <c r="A1935" s="297"/>
      <c r="B1935" s="297"/>
      <c r="C1935" s="297"/>
      <c r="D1935" s="297"/>
      <c r="E1935" s="297"/>
      <c r="F1935" s="297"/>
      <c r="G1935" s="297"/>
      <c r="H1935" s="297"/>
      <c r="I1935" s="297"/>
      <c r="J1935" s="297"/>
      <c r="K1935" s="297"/>
      <c r="L1935" s="297"/>
      <c r="M1935" s="297"/>
      <c r="N1935" s="297"/>
      <c r="O1935" s="297"/>
      <c r="P1935" s="297"/>
      <c r="Q1935" s="297"/>
      <c r="R1935" s="297"/>
      <c r="S1935" s="297"/>
      <c r="T1935" s="297"/>
      <c r="U1935" s="297"/>
      <c r="V1935" s="297"/>
      <c r="W1935" s="297"/>
      <c r="X1935" s="297"/>
      <c r="Y1935" s="297"/>
      <c r="Z1935" s="297"/>
      <c r="AA1935" s="297"/>
      <c r="AB1935" s="297"/>
      <c r="AC1935" s="297"/>
    </row>
    <row r="1936" spans="1:29" ht="18.75" customHeight="1" x14ac:dyDescent="0.2">
      <c r="A1936" s="297"/>
      <c r="B1936" s="297"/>
      <c r="C1936" s="297"/>
      <c r="D1936" s="297"/>
      <c r="E1936" s="297"/>
      <c r="F1936" s="297"/>
      <c r="G1936" s="297"/>
      <c r="H1936" s="297"/>
      <c r="I1936" s="297"/>
      <c r="J1936" s="297"/>
      <c r="K1936" s="297"/>
      <c r="L1936" s="297"/>
      <c r="M1936" s="297"/>
      <c r="N1936" s="297"/>
      <c r="O1936" s="297"/>
      <c r="P1936" s="297"/>
      <c r="Q1936" s="297"/>
      <c r="R1936" s="297"/>
      <c r="S1936" s="297"/>
      <c r="T1936" s="297"/>
      <c r="U1936" s="297"/>
      <c r="V1936" s="297"/>
      <c r="W1936" s="297"/>
      <c r="X1936" s="297"/>
      <c r="Y1936" s="297"/>
      <c r="Z1936" s="297"/>
      <c r="AA1936" s="297"/>
      <c r="AB1936" s="297"/>
      <c r="AC1936" s="297"/>
    </row>
    <row r="1937" spans="1:29" ht="18.75" customHeight="1" x14ac:dyDescent="0.2">
      <c r="A1937" s="297"/>
      <c r="B1937" s="297"/>
      <c r="C1937" s="297"/>
      <c r="D1937" s="297"/>
      <c r="E1937" s="297"/>
      <c r="F1937" s="297"/>
      <c r="G1937" s="297"/>
      <c r="H1937" s="297"/>
      <c r="I1937" s="297"/>
      <c r="J1937" s="297"/>
      <c r="K1937" s="297"/>
      <c r="L1937" s="297"/>
      <c r="M1937" s="297"/>
      <c r="N1937" s="297"/>
      <c r="O1937" s="297"/>
      <c r="P1937" s="297"/>
      <c r="Q1937" s="297"/>
      <c r="R1937" s="297"/>
      <c r="S1937" s="297"/>
      <c r="T1937" s="297"/>
      <c r="U1937" s="297"/>
      <c r="V1937" s="297"/>
      <c r="W1937" s="297"/>
      <c r="X1937" s="297"/>
      <c r="Y1937" s="297"/>
      <c r="Z1937" s="297"/>
      <c r="AA1937" s="297"/>
      <c r="AB1937" s="297"/>
      <c r="AC1937" s="297"/>
    </row>
    <row r="1938" spans="1:29" ht="18.75" customHeight="1" x14ac:dyDescent="0.2">
      <c r="A1938" s="297"/>
      <c r="B1938" s="297"/>
      <c r="C1938" s="297"/>
      <c r="D1938" s="297"/>
      <c r="E1938" s="297"/>
      <c r="F1938" s="297"/>
      <c r="G1938" s="297"/>
      <c r="H1938" s="297"/>
      <c r="I1938" s="297"/>
      <c r="J1938" s="297"/>
      <c r="K1938" s="297"/>
      <c r="L1938" s="297"/>
      <c r="M1938" s="297"/>
      <c r="N1938" s="297"/>
      <c r="O1938" s="297"/>
      <c r="P1938" s="297"/>
      <c r="Q1938" s="297"/>
      <c r="R1938" s="297"/>
      <c r="S1938" s="297"/>
      <c r="T1938" s="297"/>
      <c r="U1938" s="297"/>
      <c r="V1938" s="297"/>
      <c r="W1938" s="297"/>
      <c r="X1938" s="297"/>
      <c r="Y1938" s="297"/>
      <c r="Z1938" s="297"/>
      <c r="AA1938" s="297"/>
      <c r="AB1938" s="297"/>
      <c r="AC1938" s="297"/>
    </row>
    <row r="1939" spans="1:29" ht="18.75" customHeight="1" x14ac:dyDescent="0.2">
      <c r="A1939" s="297"/>
      <c r="B1939" s="297"/>
      <c r="C1939" s="297"/>
      <c r="D1939" s="297"/>
      <c r="E1939" s="297"/>
      <c r="F1939" s="297"/>
      <c r="G1939" s="297"/>
      <c r="H1939" s="297"/>
      <c r="I1939" s="297"/>
      <c r="J1939" s="297"/>
      <c r="K1939" s="297"/>
      <c r="L1939" s="297"/>
      <c r="M1939" s="297"/>
      <c r="N1939" s="297"/>
      <c r="O1939" s="297"/>
      <c r="P1939" s="297"/>
      <c r="Q1939" s="297"/>
      <c r="R1939" s="297"/>
      <c r="S1939" s="297"/>
      <c r="T1939" s="297"/>
      <c r="U1939" s="297"/>
      <c r="V1939" s="297"/>
      <c r="W1939" s="297"/>
      <c r="X1939" s="297"/>
      <c r="Y1939" s="297"/>
      <c r="Z1939" s="297"/>
      <c r="AA1939" s="297"/>
      <c r="AB1939" s="297"/>
      <c r="AC1939" s="297"/>
    </row>
    <row r="1940" spans="1:29" ht="18.75" customHeight="1" x14ac:dyDescent="0.2">
      <c r="A1940" s="297"/>
      <c r="B1940" s="297"/>
      <c r="C1940" s="297"/>
      <c r="D1940" s="297"/>
      <c r="E1940" s="297"/>
      <c r="F1940" s="297"/>
      <c r="G1940" s="297"/>
      <c r="H1940" s="297"/>
      <c r="I1940" s="297"/>
      <c r="J1940" s="297"/>
      <c r="K1940" s="297"/>
      <c r="L1940" s="297"/>
      <c r="M1940" s="297"/>
      <c r="N1940" s="297"/>
      <c r="O1940" s="297"/>
      <c r="P1940" s="297"/>
      <c r="Q1940" s="297"/>
      <c r="R1940" s="297"/>
      <c r="S1940" s="297"/>
      <c r="T1940" s="297"/>
      <c r="U1940" s="297"/>
      <c r="V1940" s="297"/>
      <c r="W1940" s="297"/>
      <c r="X1940" s="297"/>
      <c r="Y1940" s="297"/>
      <c r="Z1940" s="297"/>
      <c r="AA1940" s="297"/>
      <c r="AB1940" s="297"/>
      <c r="AC1940" s="297"/>
    </row>
    <row r="1941" spans="1:29" ht="18.75" customHeight="1" x14ac:dyDescent="0.2">
      <c r="A1941" s="297"/>
      <c r="B1941" s="297"/>
      <c r="C1941" s="297"/>
      <c r="D1941" s="297"/>
      <c r="E1941" s="297"/>
      <c r="F1941" s="297"/>
      <c r="G1941" s="297"/>
      <c r="H1941" s="297"/>
      <c r="I1941" s="297"/>
      <c r="J1941" s="297"/>
      <c r="K1941" s="297"/>
      <c r="L1941" s="297"/>
      <c r="M1941" s="297"/>
      <c r="N1941" s="297"/>
      <c r="O1941" s="297"/>
      <c r="P1941" s="297"/>
      <c r="Q1941" s="297"/>
      <c r="R1941" s="297"/>
      <c r="S1941" s="297"/>
      <c r="T1941" s="297"/>
      <c r="U1941" s="297"/>
      <c r="V1941" s="297"/>
      <c r="W1941" s="297"/>
      <c r="X1941" s="297"/>
      <c r="Y1941" s="297"/>
      <c r="Z1941" s="297"/>
      <c r="AA1941" s="297"/>
      <c r="AB1941" s="297"/>
      <c r="AC1941" s="297"/>
    </row>
    <row r="1942" spans="1:29" ht="18.75" customHeight="1" x14ac:dyDescent="0.2">
      <c r="A1942" s="297"/>
      <c r="B1942" s="297"/>
      <c r="C1942" s="297"/>
      <c r="D1942" s="297"/>
      <c r="E1942" s="297"/>
      <c r="F1942" s="297"/>
      <c r="G1942" s="297"/>
      <c r="H1942" s="297"/>
      <c r="I1942" s="297"/>
      <c r="J1942" s="297"/>
      <c r="K1942" s="297"/>
      <c r="L1942" s="297"/>
      <c r="M1942" s="297"/>
      <c r="N1942" s="297"/>
      <c r="O1942" s="297"/>
      <c r="P1942" s="297"/>
      <c r="Q1942" s="297"/>
      <c r="R1942" s="297"/>
      <c r="S1942" s="297"/>
      <c r="T1942" s="297"/>
      <c r="U1942" s="297"/>
      <c r="V1942" s="297"/>
      <c r="W1942" s="297"/>
      <c r="X1942" s="297"/>
      <c r="Y1942" s="297"/>
      <c r="Z1942" s="297"/>
      <c r="AA1942" s="297"/>
      <c r="AB1942" s="297"/>
      <c r="AC1942" s="297"/>
    </row>
    <row r="1943" spans="1:29" ht="18.75" customHeight="1" x14ac:dyDescent="0.2">
      <c r="A1943" s="297"/>
      <c r="B1943" s="297"/>
      <c r="C1943" s="297"/>
      <c r="D1943" s="297"/>
      <c r="E1943" s="297"/>
      <c r="F1943" s="297"/>
      <c r="G1943" s="297"/>
      <c r="H1943" s="297"/>
      <c r="I1943" s="297"/>
      <c r="J1943" s="297"/>
      <c r="K1943" s="297"/>
      <c r="L1943" s="297"/>
      <c r="M1943" s="297"/>
      <c r="N1943" s="297"/>
      <c r="O1943" s="297"/>
      <c r="P1943" s="297"/>
      <c r="Q1943" s="297"/>
      <c r="R1943" s="297"/>
      <c r="S1943" s="297"/>
      <c r="T1943" s="297"/>
      <c r="U1943" s="297"/>
      <c r="V1943" s="297"/>
      <c r="W1943" s="297"/>
      <c r="X1943" s="297"/>
      <c r="Y1943" s="297"/>
      <c r="Z1943" s="297"/>
      <c r="AA1943" s="297"/>
      <c r="AB1943" s="297"/>
      <c r="AC1943" s="297"/>
    </row>
    <row r="1944" spans="1:29" ht="18.75" customHeight="1" x14ac:dyDescent="0.2">
      <c r="A1944" s="297"/>
      <c r="B1944" s="297"/>
      <c r="C1944" s="297"/>
      <c r="D1944" s="297"/>
      <c r="E1944" s="297"/>
      <c r="F1944" s="297"/>
      <c r="G1944" s="297"/>
      <c r="H1944" s="297"/>
      <c r="I1944" s="297"/>
      <c r="J1944" s="297"/>
      <c r="K1944" s="297"/>
      <c r="L1944" s="297"/>
      <c r="M1944" s="297"/>
      <c r="N1944" s="297"/>
      <c r="O1944" s="297"/>
      <c r="P1944" s="297"/>
      <c r="Q1944" s="297"/>
      <c r="R1944" s="297"/>
      <c r="S1944" s="297"/>
      <c r="T1944" s="297"/>
      <c r="U1944" s="297"/>
      <c r="V1944" s="297"/>
      <c r="W1944" s="297"/>
      <c r="X1944" s="297"/>
      <c r="Y1944" s="297"/>
      <c r="Z1944" s="297"/>
      <c r="AA1944" s="297"/>
      <c r="AB1944" s="297"/>
      <c r="AC1944" s="297"/>
    </row>
    <row r="1945" spans="1:29" ht="18.75" customHeight="1" x14ac:dyDescent="0.2">
      <c r="A1945" s="297"/>
      <c r="B1945" s="297"/>
      <c r="C1945" s="297"/>
      <c r="D1945" s="297"/>
      <c r="E1945" s="297"/>
      <c r="F1945" s="297"/>
      <c r="G1945" s="297"/>
      <c r="H1945" s="297"/>
      <c r="I1945" s="297"/>
      <c r="J1945" s="297"/>
      <c r="K1945" s="297"/>
      <c r="L1945" s="297"/>
      <c r="M1945" s="297"/>
      <c r="N1945" s="297"/>
      <c r="O1945" s="297"/>
      <c r="P1945" s="297"/>
      <c r="Q1945" s="297"/>
      <c r="R1945" s="297"/>
      <c r="S1945" s="297"/>
      <c r="T1945" s="297"/>
      <c r="U1945" s="297"/>
      <c r="V1945" s="297"/>
      <c r="W1945" s="297"/>
      <c r="X1945" s="297"/>
      <c r="Y1945" s="297"/>
      <c r="Z1945" s="297"/>
      <c r="AA1945" s="297"/>
      <c r="AB1945" s="297"/>
      <c r="AC1945" s="297"/>
    </row>
    <row r="1946" spans="1:29" ht="18.75" customHeight="1" x14ac:dyDescent="0.2">
      <c r="A1946" s="297"/>
      <c r="B1946" s="297"/>
      <c r="C1946" s="297"/>
      <c r="D1946" s="297"/>
      <c r="E1946" s="297"/>
      <c r="F1946" s="297"/>
      <c r="G1946" s="297"/>
      <c r="H1946" s="297"/>
      <c r="I1946" s="297"/>
      <c r="J1946" s="297"/>
      <c r="K1946" s="297"/>
      <c r="L1946" s="297"/>
      <c r="M1946" s="297"/>
      <c r="N1946" s="297"/>
      <c r="O1946" s="297"/>
      <c r="P1946" s="297"/>
      <c r="Q1946" s="297"/>
      <c r="R1946" s="297"/>
      <c r="S1946" s="297"/>
      <c r="T1946" s="297"/>
      <c r="U1946" s="297"/>
      <c r="V1946" s="297"/>
      <c r="W1946" s="297"/>
      <c r="X1946" s="297"/>
      <c r="Y1946" s="297"/>
      <c r="Z1946" s="297"/>
      <c r="AA1946" s="297"/>
      <c r="AB1946" s="297"/>
      <c r="AC1946" s="297"/>
    </row>
    <row r="1947" spans="1:29" ht="18.75" customHeight="1" x14ac:dyDescent="0.2">
      <c r="A1947" s="297"/>
      <c r="B1947" s="297"/>
      <c r="C1947" s="297"/>
      <c r="D1947" s="297"/>
      <c r="E1947" s="297"/>
      <c r="F1947" s="297"/>
      <c r="G1947" s="297"/>
      <c r="H1947" s="297"/>
      <c r="I1947" s="297"/>
      <c r="J1947" s="297"/>
      <c r="K1947" s="297"/>
      <c r="L1947" s="297"/>
      <c r="M1947" s="297"/>
      <c r="N1947" s="297"/>
      <c r="O1947" s="297"/>
      <c r="P1947" s="297"/>
      <c r="Q1947" s="297"/>
      <c r="R1947" s="297"/>
      <c r="S1947" s="297"/>
      <c r="T1947" s="297"/>
      <c r="U1947" s="297"/>
      <c r="V1947" s="297"/>
      <c r="W1947" s="297"/>
      <c r="X1947" s="297"/>
      <c r="Y1947" s="297"/>
      <c r="Z1947" s="297"/>
      <c r="AA1947" s="297"/>
      <c r="AB1947" s="297"/>
      <c r="AC1947" s="297"/>
    </row>
    <row r="1948" spans="1:29" ht="18.75" customHeight="1" x14ac:dyDescent="0.2">
      <c r="A1948" s="297"/>
      <c r="B1948" s="297"/>
      <c r="C1948" s="297"/>
      <c r="D1948" s="297"/>
      <c r="E1948" s="297"/>
      <c r="F1948" s="297"/>
      <c r="G1948" s="297"/>
      <c r="H1948" s="297"/>
      <c r="I1948" s="297"/>
      <c r="J1948" s="297"/>
      <c r="K1948" s="297"/>
      <c r="L1948" s="297"/>
      <c r="M1948" s="297"/>
      <c r="N1948" s="297"/>
      <c r="O1948" s="297"/>
      <c r="P1948" s="297"/>
      <c r="Q1948" s="297"/>
      <c r="R1948" s="297"/>
      <c r="S1948" s="297"/>
      <c r="T1948" s="297"/>
      <c r="U1948" s="297"/>
      <c r="V1948" s="297"/>
      <c r="W1948" s="297"/>
      <c r="X1948" s="297"/>
      <c r="Y1948" s="297"/>
      <c r="Z1948" s="297"/>
      <c r="AA1948" s="297"/>
      <c r="AB1948" s="297"/>
      <c r="AC1948" s="297"/>
    </row>
    <row r="1949" spans="1:29" ht="18.75" customHeight="1" x14ac:dyDescent="0.2">
      <c r="A1949" s="297"/>
      <c r="B1949" s="297"/>
      <c r="C1949" s="297"/>
      <c r="D1949" s="297"/>
      <c r="E1949" s="297"/>
      <c r="F1949" s="297"/>
      <c r="G1949" s="297"/>
      <c r="H1949" s="297"/>
      <c r="I1949" s="297"/>
      <c r="J1949" s="297"/>
      <c r="K1949" s="297"/>
      <c r="L1949" s="297"/>
      <c r="M1949" s="297"/>
      <c r="N1949" s="297"/>
      <c r="O1949" s="297"/>
      <c r="P1949" s="297"/>
      <c r="Q1949" s="297"/>
      <c r="R1949" s="297"/>
      <c r="S1949" s="297"/>
      <c r="T1949" s="297"/>
      <c r="U1949" s="297"/>
      <c r="V1949" s="297"/>
      <c r="W1949" s="297"/>
      <c r="X1949" s="297"/>
      <c r="Y1949" s="297"/>
      <c r="Z1949" s="297"/>
      <c r="AA1949" s="297"/>
      <c r="AB1949" s="297"/>
      <c r="AC1949" s="297"/>
    </row>
    <row r="1950" spans="1:29" ht="18.75" customHeight="1" x14ac:dyDescent="0.2">
      <c r="A1950" s="297"/>
      <c r="B1950" s="297"/>
      <c r="C1950" s="297"/>
      <c r="D1950" s="297"/>
      <c r="E1950" s="297"/>
      <c r="F1950" s="297"/>
      <c r="G1950" s="297"/>
      <c r="H1950" s="297"/>
      <c r="I1950" s="297"/>
      <c r="J1950" s="297"/>
      <c r="K1950" s="297"/>
      <c r="L1950" s="297"/>
      <c r="M1950" s="297"/>
      <c r="N1950" s="297"/>
      <c r="O1950" s="297"/>
      <c r="P1950" s="297"/>
      <c r="Q1950" s="297"/>
      <c r="R1950" s="297"/>
      <c r="S1950" s="297"/>
      <c r="T1950" s="297"/>
      <c r="U1950" s="297"/>
      <c r="V1950" s="297"/>
      <c r="W1950" s="297"/>
      <c r="X1950" s="297"/>
      <c r="Y1950" s="297"/>
      <c r="Z1950" s="297"/>
      <c r="AA1950" s="297"/>
      <c r="AB1950" s="297"/>
      <c r="AC1950" s="297"/>
    </row>
    <row r="1951" spans="1:29" ht="18.75" customHeight="1" x14ac:dyDescent="0.2">
      <c r="A1951" s="297"/>
      <c r="B1951" s="297"/>
      <c r="C1951" s="297"/>
      <c r="D1951" s="297"/>
      <c r="E1951" s="297"/>
      <c r="F1951" s="297"/>
      <c r="G1951" s="297"/>
      <c r="H1951" s="297"/>
      <c r="I1951" s="297"/>
      <c r="J1951" s="297"/>
      <c r="K1951" s="297"/>
      <c r="L1951" s="297"/>
      <c r="M1951" s="297"/>
      <c r="N1951" s="297"/>
      <c r="O1951" s="297"/>
      <c r="P1951" s="297"/>
      <c r="Q1951" s="297"/>
      <c r="R1951" s="297"/>
      <c r="S1951" s="297"/>
      <c r="T1951" s="297"/>
      <c r="U1951" s="297"/>
      <c r="V1951" s="297"/>
      <c r="W1951" s="297"/>
      <c r="X1951" s="297"/>
      <c r="Y1951" s="297"/>
      <c r="Z1951" s="297"/>
      <c r="AA1951" s="297"/>
      <c r="AB1951" s="297"/>
      <c r="AC1951" s="297"/>
    </row>
    <row r="1952" spans="1:29" ht="18.75" customHeight="1" x14ac:dyDescent="0.2">
      <c r="A1952" s="297"/>
      <c r="B1952" s="297"/>
      <c r="C1952" s="297"/>
      <c r="D1952" s="297"/>
      <c r="E1952" s="297"/>
      <c r="F1952" s="297"/>
      <c r="G1952" s="297"/>
      <c r="H1952" s="297"/>
      <c r="I1952" s="297"/>
      <c r="J1952" s="297"/>
      <c r="K1952" s="297"/>
      <c r="L1952" s="297"/>
      <c r="M1952" s="297"/>
      <c r="N1952" s="297"/>
      <c r="O1952" s="297"/>
      <c r="P1952" s="297"/>
      <c r="Q1952" s="297"/>
      <c r="R1952" s="297"/>
      <c r="S1952" s="297"/>
      <c r="T1952" s="297"/>
      <c r="U1952" s="297"/>
      <c r="V1952" s="297"/>
      <c r="W1952" s="297"/>
      <c r="X1952" s="297"/>
      <c r="Y1952" s="297"/>
      <c r="Z1952" s="297"/>
      <c r="AA1952" s="297"/>
      <c r="AB1952" s="297"/>
      <c r="AC1952" s="297"/>
    </row>
    <row r="1953" spans="1:29" ht="18.75" customHeight="1" x14ac:dyDescent="0.2">
      <c r="A1953" s="297"/>
      <c r="B1953" s="297"/>
      <c r="C1953" s="297"/>
      <c r="D1953" s="297"/>
      <c r="E1953" s="297"/>
      <c r="F1953" s="297"/>
      <c r="G1953" s="297"/>
      <c r="H1953" s="297"/>
      <c r="I1953" s="297"/>
      <c r="J1953" s="297"/>
      <c r="K1953" s="297"/>
      <c r="L1953" s="297"/>
      <c r="M1953" s="297"/>
      <c r="N1953" s="297"/>
      <c r="O1953" s="297"/>
      <c r="P1953" s="297"/>
      <c r="Q1953" s="297"/>
      <c r="R1953" s="297"/>
      <c r="S1953" s="297"/>
      <c r="T1953" s="297"/>
      <c r="U1953" s="297"/>
      <c r="V1953" s="297"/>
      <c r="W1953" s="297"/>
      <c r="X1953" s="297"/>
      <c r="Y1953" s="297"/>
      <c r="Z1953" s="297"/>
      <c r="AA1953" s="297"/>
      <c r="AB1953" s="297"/>
      <c r="AC1953" s="297"/>
    </row>
    <row r="1954" spans="1:29" ht="18.75" customHeight="1" x14ac:dyDescent="0.2">
      <c r="A1954" s="297"/>
      <c r="B1954" s="297"/>
      <c r="C1954" s="297"/>
      <c r="D1954" s="297"/>
      <c r="E1954" s="297"/>
      <c r="F1954" s="297"/>
      <c r="G1954" s="297"/>
      <c r="H1954" s="297"/>
      <c r="I1954" s="297"/>
      <c r="J1954" s="297"/>
      <c r="K1954" s="297"/>
      <c r="L1954" s="297"/>
      <c r="M1954" s="297"/>
      <c r="N1954" s="297"/>
      <c r="O1954" s="297"/>
      <c r="P1954" s="297"/>
      <c r="Q1954" s="297"/>
      <c r="R1954" s="297"/>
      <c r="S1954" s="297"/>
      <c r="T1954" s="297"/>
      <c r="U1954" s="297"/>
      <c r="V1954" s="297"/>
      <c r="W1954" s="297"/>
      <c r="X1954" s="297"/>
      <c r="Y1954" s="297"/>
      <c r="Z1954" s="297"/>
      <c r="AA1954" s="297"/>
      <c r="AB1954" s="297"/>
      <c r="AC1954" s="297"/>
    </row>
    <row r="1955" spans="1:29" ht="18.75" customHeight="1" x14ac:dyDescent="0.2">
      <c r="A1955" s="297"/>
      <c r="B1955" s="297"/>
      <c r="C1955" s="297"/>
      <c r="D1955" s="297"/>
      <c r="E1955" s="297"/>
      <c r="F1955" s="297"/>
      <c r="G1955" s="297"/>
      <c r="H1955" s="297"/>
      <c r="I1955" s="297"/>
      <c r="J1955" s="297"/>
      <c r="K1955" s="297"/>
      <c r="L1955" s="297"/>
      <c r="M1955" s="297"/>
      <c r="N1955" s="297"/>
      <c r="O1955" s="297"/>
      <c r="P1955" s="297"/>
      <c r="Q1955" s="297"/>
      <c r="R1955" s="297"/>
      <c r="S1955" s="297"/>
      <c r="T1955" s="297"/>
      <c r="U1955" s="297"/>
      <c r="V1955" s="297"/>
      <c r="W1955" s="297"/>
      <c r="X1955" s="297"/>
      <c r="Y1955" s="297"/>
      <c r="Z1955" s="297"/>
      <c r="AA1955" s="297"/>
      <c r="AB1955" s="297"/>
      <c r="AC1955" s="297"/>
    </row>
    <row r="1956" spans="1:29" ht="18.75" customHeight="1" x14ac:dyDescent="0.2">
      <c r="A1956" s="297"/>
      <c r="B1956" s="297"/>
      <c r="C1956" s="297"/>
      <c r="D1956" s="297"/>
      <c r="E1956" s="297"/>
      <c r="F1956" s="297"/>
      <c r="G1956" s="297"/>
      <c r="H1956" s="297"/>
      <c r="I1956" s="297"/>
      <c r="J1956" s="297"/>
      <c r="K1956" s="297"/>
      <c r="L1956" s="297"/>
      <c r="M1956" s="297"/>
      <c r="N1956" s="297"/>
      <c r="O1956" s="297"/>
      <c r="P1956" s="297"/>
      <c r="Q1956" s="297"/>
      <c r="R1956" s="297"/>
      <c r="S1956" s="297"/>
      <c r="T1956" s="297"/>
      <c r="U1956" s="297"/>
      <c r="V1956" s="297"/>
      <c r="W1956" s="297"/>
      <c r="X1956" s="297"/>
      <c r="Y1956" s="297"/>
      <c r="Z1956" s="297"/>
      <c r="AA1956" s="297"/>
      <c r="AB1956" s="297"/>
      <c r="AC1956" s="297"/>
    </row>
    <row r="1957" spans="1:29" ht="18.75" customHeight="1" x14ac:dyDescent="0.2">
      <c r="A1957" s="297"/>
      <c r="B1957" s="297"/>
      <c r="C1957" s="297"/>
      <c r="D1957" s="297"/>
      <c r="E1957" s="297"/>
      <c r="F1957" s="297"/>
      <c r="G1957" s="297"/>
      <c r="H1957" s="297"/>
      <c r="I1957" s="297"/>
      <c r="J1957" s="297"/>
      <c r="K1957" s="297"/>
      <c r="L1957" s="297"/>
      <c r="M1957" s="297"/>
      <c r="N1957" s="297"/>
      <c r="O1957" s="297"/>
      <c r="P1957" s="297"/>
      <c r="Q1957" s="297"/>
      <c r="R1957" s="297"/>
      <c r="S1957" s="297"/>
      <c r="T1957" s="297"/>
      <c r="U1957" s="297"/>
      <c r="V1957" s="297"/>
      <c r="W1957" s="297"/>
      <c r="X1957" s="297"/>
      <c r="Y1957" s="297"/>
      <c r="Z1957" s="297"/>
      <c r="AA1957" s="297"/>
      <c r="AB1957" s="297"/>
      <c r="AC1957" s="297"/>
    </row>
    <row r="1958" spans="1:29" ht="18.75" customHeight="1" x14ac:dyDescent="0.2">
      <c r="A1958" s="297"/>
      <c r="B1958" s="297"/>
      <c r="C1958" s="297"/>
      <c r="D1958" s="297"/>
      <c r="E1958" s="297"/>
      <c r="F1958" s="297"/>
      <c r="G1958" s="297"/>
      <c r="H1958" s="297"/>
      <c r="I1958" s="297"/>
      <c r="J1958" s="297"/>
      <c r="K1958" s="297"/>
      <c r="L1958" s="297"/>
      <c r="M1958" s="297"/>
      <c r="N1958" s="297"/>
      <c r="O1958" s="297"/>
      <c r="P1958" s="297"/>
      <c r="Q1958" s="297"/>
      <c r="R1958" s="297"/>
      <c r="S1958" s="297"/>
      <c r="T1958" s="297"/>
      <c r="U1958" s="297"/>
      <c r="V1958" s="297"/>
      <c r="W1958" s="297"/>
      <c r="X1958" s="297"/>
      <c r="Y1958" s="297"/>
      <c r="Z1958" s="297"/>
      <c r="AA1958" s="297"/>
      <c r="AB1958" s="297"/>
      <c r="AC1958" s="297"/>
    </row>
    <row r="1959" spans="1:29" ht="18.75" customHeight="1" x14ac:dyDescent="0.2">
      <c r="A1959" s="297"/>
      <c r="B1959" s="297"/>
      <c r="C1959" s="297"/>
      <c r="D1959" s="297"/>
      <c r="E1959" s="297"/>
      <c r="F1959" s="297"/>
      <c r="G1959" s="297"/>
      <c r="H1959" s="297"/>
      <c r="I1959" s="297"/>
      <c r="J1959" s="297"/>
      <c r="K1959" s="297"/>
      <c r="L1959" s="297"/>
      <c r="M1959" s="297"/>
      <c r="N1959" s="297"/>
      <c r="O1959" s="297"/>
      <c r="P1959" s="297"/>
      <c r="Q1959" s="297"/>
      <c r="R1959" s="297"/>
      <c r="S1959" s="297"/>
      <c r="T1959" s="297"/>
      <c r="U1959" s="297"/>
      <c r="V1959" s="297"/>
      <c r="W1959" s="297"/>
      <c r="X1959" s="297"/>
      <c r="Y1959" s="297"/>
      <c r="Z1959" s="297"/>
      <c r="AA1959" s="297"/>
      <c r="AB1959" s="297"/>
      <c r="AC1959" s="297"/>
    </row>
    <row r="1960" spans="1:29" ht="18.75" customHeight="1" x14ac:dyDescent="0.2">
      <c r="A1960" s="297"/>
      <c r="B1960" s="297"/>
      <c r="C1960" s="297"/>
      <c r="D1960" s="297"/>
      <c r="E1960" s="297"/>
      <c r="F1960" s="297"/>
      <c r="G1960" s="297"/>
      <c r="H1960" s="297"/>
      <c r="I1960" s="297"/>
      <c r="J1960" s="297"/>
      <c r="K1960" s="297"/>
      <c r="L1960" s="297"/>
      <c r="M1960" s="297"/>
      <c r="N1960" s="297"/>
      <c r="O1960" s="297"/>
      <c r="P1960" s="297"/>
      <c r="Q1960" s="297"/>
      <c r="R1960" s="297"/>
      <c r="S1960" s="297"/>
      <c r="T1960" s="297"/>
      <c r="U1960" s="297"/>
      <c r="V1960" s="297"/>
      <c r="W1960" s="297"/>
      <c r="X1960" s="297"/>
      <c r="Y1960" s="297"/>
      <c r="Z1960" s="297"/>
      <c r="AA1960" s="297"/>
      <c r="AB1960" s="297"/>
      <c r="AC1960" s="297"/>
    </row>
    <row r="1961" spans="1:29" ht="18.75" customHeight="1" x14ac:dyDescent="0.2">
      <c r="A1961" s="297"/>
      <c r="B1961" s="297"/>
      <c r="C1961" s="297"/>
      <c r="D1961" s="297"/>
      <c r="E1961" s="297"/>
      <c r="F1961" s="297"/>
      <c r="G1961" s="297"/>
      <c r="H1961" s="297"/>
      <c r="I1961" s="297"/>
      <c r="J1961" s="297"/>
      <c r="K1961" s="297"/>
      <c r="L1961" s="297"/>
      <c r="M1961" s="297"/>
      <c r="N1961" s="297"/>
      <c r="O1961" s="297"/>
      <c r="P1961" s="297"/>
      <c r="Q1961" s="297"/>
      <c r="R1961" s="297"/>
      <c r="S1961" s="297"/>
      <c r="T1961" s="297"/>
      <c r="U1961" s="297"/>
      <c r="V1961" s="297"/>
      <c r="W1961" s="297"/>
      <c r="X1961" s="297"/>
      <c r="Y1961" s="297"/>
      <c r="Z1961" s="297"/>
      <c r="AA1961" s="297"/>
      <c r="AB1961" s="297"/>
      <c r="AC1961" s="297"/>
    </row>
    <row r="1962" spans="1:29" ht="18.75" customHeight="1" x14ac:dyDescent="0.2">
      <c r="A1962" s="297"/>
      <c r="B1962" s="297"/>
      <c r="C1962" s="297"/>
      <c r="D1962" s="297"/>
      <c r="E1962" s="297"/>
      <c r="F1962" s="297"/>
      <c r="G1962" s="297"/>
      <c r="H1962" s="297"/>
      <c r="I1962" s="297"/>
      <c r="J1962" s="297"/>
      <c r="K1962" s="297"/>
      <c r="L1962" s="297"/>
      <c r="M1962" s="297"/>
      <c r="N1962" s="297"/>
      <c r="O1962" s="297"/>
      <c r="P1962" s="297"/>
      <c r="Q1962" s="297"/>
      <c r="R1962" s="297"/>
      <c r="S1962" s="297"/>
      <c r="T1962" s="297"/>
      <c r="U1962" s="297"/>
      <c r="V1962" s="297"/>
      <c r="W1962" s="297"/>
      <c r="X1962" s="297"/>
      <c r="Y1962" s="297"/>
      <c r="Z1962" s="297"/>
      <c r="AA1962" s="297"/>
      <c r="AB1962" s="297"/>
      <c r="AC1962" s="297"/>
    </row>
    <row r="1963" spans="1:29" ht="18.75" customHeight="1" x14ac:dyDescent="0.2">
      <c r="A1963" s="297"/>
      <c r="B1963" s="297"/>
      <c r="C1963" s="297"/>
      <c r="D1963" s="297"/>
      <c r="E1963" s="297"/>
      <c r="F1963" s="297"/>
      <c r="G1963" s="297"/>
      <c r="H1963" s="297"/>
      <c r="I1963" s="297"/>
      <c r="J1963" s="297"/>
      <c r="K1963" s="297"/>
      <c r="L1963" s="297"/>
      <c r="M1963" s="297"/>
      <c r="N1963" s="297"/>
      <c r="O1963" s="297"/>
      <c r="P1963" s="297"/>
      <c r="Q1963" s="297"/>
      <c r="R1963" s="297"/>
      <c r="S1963" s="297"/>
      <c r="T1963" s="297"/>
      <c r="U1963" s="297"/>
      <c r="V1963" s="297"/>
      <c r="W1963" s="297"/>
      <c r="X1963" s="297"/>
      <c r="Y1963" s="297"/>
      <c r="Z1963" s="297"/>
      <c r="AA1963" s="297"/>
      <c r="AB1963" s="297"/>
      <c r="AC1963" s="297"/>
    </row>
    <row r="1964" spans="1:29" ht="18.75" customHeight="1" x14ac:dyDescent="0.2">
      <c r="A1964" s="297"/>
      <c r="B1964" s="297"/>
      <c r="C1964" s="297"/>
      <c r="D1964" s="297"/>
      <c r="E1964" s="297"/>
      <c r="F1964" s="297"/>
      <c r="G1964" s="297"/>
      <c r="H1964" s="297"/>
      <c r="I1964" s="297"/>
      <c r="J1964" s="297"/>
      <c r="K1964" s="297"/>
      <c r="L1964" s="297"/>
      <c r="M1964" s="297"/>
      <c r="N1964" s="297"/>
      <c r="O1964" s="297"/>
      <c r="P1964" s="297"/>
      <c r="Q1964" s="297"/>
      <c r="R1964" s="297"/>
      <c r="S1964" s="297"/>
      <c r="T1964" s="297"/>
      <c r="U1964" s="297"/>
      <c r="V1964" s="297"/>
      <c r="W1964" s="297"/>
      <c r="X1964" s="297"/>
      <c r="Y1964" s="297"/>
      <c r="Z1964" s="297"/>
      <c r="AA1964" s="297"/>
      <c r="AB1964" s="297"/>
      <c r="AC1964" s="297"/>
    </row>
    <row r="1965" spans="1:29" ht="18.75" customHeight="1" x14ac:dyDescent="0.2">
      <c r="A1965" s="297"/>
      <c r="B1965" s="297"/>
      <c r="C1965" s="297"/>
      <c r="D1965" s="297"/>
      <c r="E1965" s="297"/>
      <c r="F1965" s="297"/>
      <c r="G1965" s="297"/>
      <c r="H1965" s="297"/>
      <c r="I1965" s="297"/>
      <c r="J1965" s="297"/>
      <c r="K1965" s="297"/>
      <c r="L1965" s="297"/>
      <c r="M1965" s="297"/>
      <c r="N1965" s="297"/>
      <c r="O1965" s="297"/>
      <c r="P1965" s="297"/>
      <c r="Q1965" s="297"/>
      <c r="R1965" s="297"/>
      <c r="S1965" s="297"/>
      <c r="T1965" s="297"/>
      <c r="U1965" s="297"/>
      <c r="V1965" s="297"/>
      <c r="W1965" s="297"/>
      <c r="X1965" s="297"/>
      <c r="Y1965" s="297"/>
      <c r="Z1965" s="297"/>
      <c r="AA1965" s="297"/>
      <c r="AB1965" s="297"/>
      <c r="AC1965" s="297"/>
    </row>
    <row r="1966" spans="1:29" ht="18.75" customHeight="1" x14ac:dyDescent="0.2">
      <c r="A1966" s="297"/>
      <c r="B1966" s="297"/>
      <c r="C1966" s="297"/>
      <c r="D1966" s="297"/>
      <c r="E1966" s="297"/>
      <c r="F1966" s="297"/>
      <c r="G1966" s="297"/>
      <c r="H1966" s="297"/>
      <c r="I1966" s="297"/>
      <c r="J1966" s="297"/>
      <c r="K1966" s="297"/>
      <c r="L1966" s="297"/>
      <c r="M1966" s="297"/>
      <c r="N1966" s="297"/>
      <c r="O1966" s="297"/>
      <c r="P1966" s="297"/>
      <c r="Q1966" s="297"/>
      <c r="R1966" s="297"/>
      <c r="S1966" s="297"/>
      <c r="T1966" s="297"/>
      <c r="U1966" s="297"/>
      <c r="V1966" s="297"/>
      <c r="W1966" s="297"/>
      <c r="X1966" s="297"/>
      <c r="Y1966" s="297"/>
      <c r="Z1966" s="297"/>
      <c r="AA1966" s="297"/>
      <c r="AB1966" s="297"/>
      <c r="AC1966" s="297"/>
    </row>
    <row r="1967" spans="1:29" ht="18.75" customHeight="1" x14ac:dyDescent="0.2">
      <c r="A1967" s="297"/>
      <c r="B1967" s="297"/>
      <c r="C1967" s="297"/>
      <c r="D1967" s="297"/>
      <c r="E1967" s="297"/>
      <c r="F1967" s="297"/>
      <c r="G1967" s="297"/>
      <c r="H1967" s="297"/>
      <c r="I1967" s="297"/>
      <c r="J1967" s="297"/>
      <c r="K1967" s="297"/>
      <c r="L1967" s="297"/>
      <c r="M1967" s="297"/>
      <c r="N1967" s="297"/>
      <c r="O1967" s="297"/>
      <c r="P1967" s="297"/>
      <c r="Q1967" s="297"/>
      <c r="R1967" s="297"/>
      <c r="S1967" s="297"/>
      <c r="T1967" s="297"/>
      <c r="U1967" s="297"/>
      <c r="V1967" s="297"/>
      <c r="W1967" s="297"/>
      <c r="X1967" s="297"/>
      <c r="Y1967" s="297"/>
      <c r="Z1967" s="297"/>
      <c r="AA1967" s="297"/>
      <c r="AB1967" s="297"/>
      <c r="AC1967" s="297"/>
    </row>
    <row r="1968" spans="1:29" ht="18.75" customHeight="1" x14ac:dyDescent="0.2">
      <c r="A1968" s="297"/>
      <c r="B1968" s="297"/>
      <c r="C1968" s="297"/>
      <c r="D1968" s="297"/>
      <c r="E1968" s="297"/>
      <c r="F1968" s="297"/>
      <c r="G1968" s="297"/>
      <c r="H1968" s="297"/>
      <c r="I1968" s="297"/>
      <c r="J1968" s="297"/>
      <c r="K1968" s="297"/>
      <c r="L1968" s="297"/>
      <c r="M1968" s="297"/>
      <c r="N1968" s="297"/>
      <c r="O1968" s="297"/>
      <c r="P1968" s="297"/>
      <c r="Q1968" s="297"/>
      <c r="R1968" s="297"/>
      <c r="S1968" s="297"/>
      <c r="T1968" s="297"/>
      <c r="U1968" s="297"/>
      <c r="V1968" s="297"/>
      <c r="W1968" s="297"/>
      <c r="X1968" s="297"/>
      <c r="Y1968" s="297"/>
      <c r="Z1968" s="297"/>
      <c r="AA1968" s="297"/>
      <c r="AB1968" s="297"/>
      <c r="AC1968" s="297"/>
    </row>
    <row r="1969" spans="1:29" ht="18.75" customHeight="1" x14ac:dyDescent="0.2">
      <c r="A1969" s="297"/>
      <c r="B1969" s="297"/>
      <c r="C1969" s="297"/>
      <c r="D1969" s="297"/>
      <c r="E1969" s="297"/>
      <c r="F1969" s="297"/>
      <c r="G1969" s="297"/>
      <c r="H1969" s="297"/>
      <c r="I1969" s="297"/>
      <c r="J1969" s="297"/>
      <c r="K1969" s="297"/>
      <c r="L1969" s="297"/>
      <c r="M1969" s="297"/>
      <c r="N1969" s="297"/>
      <c r="O1969" s="297"/>
      <c r="P1969" s="297"/>
      <c r="Q1969" s="297"/>
      <c r="R1969" s="297"/>
      <c r="S1969" s="297"/>
      <c r="T1969" s="297"/>
      <c r="U1969" s="297"/>
      <c r="V1969" s="297"/>
      <c r="W1969" s="297"/>
      <c r="X1969" s="297"/>
      <c r="Y1969" s="297"/>
      <c r="Z1969" s="297"/>
      <c r="AA1969" s="297"/>
      <c r="AB1969" s="297"/>
      <c r="AC1969" s="297"/>
    </row>
    <row r="1970" spans="1:29" ht="18.75" customHeight="1" x14ac:dyDescent="0.2">
      <c r="A1970" s="297"/>
      <c r="B1970" s="297"/>
      <c r="C1970" s="297"/>
      <c r="D1970" s="297"/>
      <c r="E1970" s="297"/>
      <c r="F1970" s="297"/>
      <c r="G1970" s="297"/>
      <c r="H1970" s="297"/>
      <c r="I1970" s="297"/>
      <c r="J1970" s="297"/>
      <c r="K1970" s="297"/>
      <c r="L1970" s="297"/>
      <c r="M1970" s="297"/>
      <c r="N1970" s="297"/>
      <c r="O1970" s="297"/>
      <c r="P1970" s="297"/>
      <c r="Q1970" s="297"/>
      <c r="R1970" s="297"/>
      <c r="S1970" s="297"/>
      <c r="T1970" s="297"/>
      <c r="U1970" s="297"/>
      <c r="V1970" s="297"/>
      <c r="W1970" s="297"/>
      <c r="X1970" s="297"/>
      <c r="Y1970" s="297"/>
      <c r="Z1970" s="297"/>
      <c r="AA1970" s="297"/>
      <c r="AB1970" s="297"/>
      <c r="AC1970" s="297"/>
    </row>
    <row r="1971" spans="1:29" ht="18.75" customHeight="1" x14ac:dyDescent="0.2">
      <c r="A1971" s="297"/>
      <c r="B1971" s="297"/>
      <c r="C1971" s="297"/>
      <c r="D1971" s="297"/>
      <c r="E1971" s="297"/>
      <c r="F1971" s="297"/>
      <c r="G1971" s="297"/>
      <c r="H1971" s="297"/>
      <c r="I1971" s="297"/>
      <c r="J1971" s="297"/>
      <c r="K1971" s="297"/>
      <c r="L1971" s="297"/>
      <c r="M1971" s="297"/>
      <c r="N1971" s="297"/>
      <c r="O1971" s="297"/>
      <c r="P1971" s="297"/>
      <c r="Q1971" s="297"/>
      <c r="R1971" s="297"/>
      <c r="S1971" s="297"/>
      <c r="T1971" s="297"/>
      <c r="U1971" s="297"/>
      <c r="V1971" s="297"/>
      <c r="W1971" s="297"/>
      <c r="X1971" s="297"/>
      <c r="Y1971" s="297"/>
      <c r="Z1971" s="297"/>
      <c r="AA1971" s="297"/>
      <c r="AB1971" s="297"/>
      <c r="AC1971" s="297"/>
    </row>
    <row r="1972" spans="1:29" ht="18.75" customHeight="1" x14ac:dyDescent="0.2">
      <c r="A1972" s="297"/>
      <c r="B1972" s="297"/>
      <c r="C1972" s="297"/>
      <c r="D1972" s="297"/>
      <c r="E1972" s="297"/>
      <c r="F1972" s="297"/>
      <c r="G1972" s="297"/>
      <c r="H1972" s="297"/>
      <c r="I1972" s="297"/>
      <c r="J1972" s="297"/>
      <c r="K1972" s="297"/>
      <c r="L1972" s="297"/>
      <c r="M1972" s="297"/>
      <c r="N1972" s="297"/>
      <c r="O1972" s="297"/>
      <c r="P1972" s="297"/>
      <c r="Q1972" s="297"/>
      <c r="R1972" s="297"/>
      <c r="S1972" s="297"/>
      <c r="T1972" s="297"/>
      <c r="U1972" s="297"/>
      <c r="V1972" s="297"/>
      <c r="W1972" s="297"/>
      <c r="X1972" s="297"/>
      <c r="Y1972" s="297"/>
      <c r="Z1972" s="297"/>
      <c r="AA1972" s="297"/>
      <c r="AB1972" s="297"/>
      <c r="AC1972" s="297"/>
    </row>
    <row r="1973" spans="1:29" ht="18.75" customHeight="1" x14ac:dyDescent="0.2">
      <c r="A1973" s="297"/>
      <c r="B1973" s="297"/>
      <c r="C1973" s="297"/>
      <c r="D1973" s="297"/>
      <c r="E1973" s="297"/>
      <c r="F1973" s="297"/>
      <c r="G1973" s="297"/>
      <c r="H1973" s="297"/>
      <c r="I1973" s="297"/>
      <c r="J1973" s="297"/>
      <c r="K1973" s="297"/>
      <c r="L1973" s="297"/>
      <c r="M1973" s="297"/>
      <c r="N1973" s="297"/>
      <c r="O1973" s="297"/>
      <c r="P1973" s="297"/>
      <c r="Q1973" s="297"/>
      <c r="R1973" s="297"/>
      <c r="S1973" s="297"/>
      <c r="T1973" s="297"/>
      <c r="U1973" s="297"/>
      <c r="V1973" s="297"/>
      <c r="W1973" s="297"/>
      <c r="X1973" s="297"/>
      <c r="Y1973" s="297"/>
      <c r="Z1973" s="297"/>
      <c r="AA1973" s="297"/>
      <c r="AB1973" s="297"/>
      <c r="AC1973" s="297"/>
    </row>
    <row r="1974" spans="1:29" ht="18.75" customHeight="1" x14ac:dyDescent="0.2">
      <c r="A1974" s="297"/>
      <c r="B1974" s="297"/>
      <c r="C1974" s="297"/>
      <c r="D1974" s="297"/>
      <c r="E1974" s="297"/>
      <c r="F1974" s="297"/>
      <c r="G1974" s="297"/>
      <c r="H1974" s="297"/>
      <c r="I1974" s="297"/>
      <c r="J1974" s="297"/>
      <c r="K1974" s="297"/>
      <c r="L1974" s="297"/>
      <c r="M1974" s="297"/>
      <c r="N1974" s="297"/>
      <c r="O1974" s="297"/>
      <c r="P1974" s="297"/>
      <c r="Q1974" s="297"/>
      <c r="R1974" s="297"/>
      <c r="S1974" s="297"/>
      <c r="T1974" s="297"/>
      <c r="U1974" s="297"/>
      <c r="V1974" s="297"/>
      <c r="W1974" s="297"/>
      <c r="X1974" s="297"/>
      <c r="Y1974" s="297"/>
      <c r="Z1974" s="297"/>
      <c r="AA1974" s="297"/>
      <c r="AB1974" s="297"/>
      <c r="AC1974" s="297"/>
    </row>
    <row r="1975" spans="1:29" ht="18.75" customHeight="1" x14ac:dyDescent="0.2">
      <c r="A1975" s="297"/>
      <c r="B1975" s="297"/>
      <c r="C1975" s="297"/>
      <c r="D1975" s="297"/>
      <c r="E1975" s="297"/>
      <c r="F1975" s="297"/>
      <c r="G1975" s="297"/>
      <c r="H1975" s="297"/>
      <c r="I1975" s="297"/>
      <c r="J1975" s="297"/>
      <c r="K1975" s="297"/>
      <c r="L1975" s="297"/>
      <c r="M1975" s="297"/>
      <c r="N1975" s="297"/>
      <c r="O1975" s="297"/>
      <c r="P1975" s="297"/>
      <c r="Q1975" s="297"/>
      <c r="R1975" s="297"/>
      <c r="S1975" s="297"/>
      <c r="T1975" s="297"/>
      <c r="U1975" s="297"/>
      <c r="V1975" s="297"/>
      <c r="W1975" s="297"/>
      <c r="X1975" s="297"/>
      <c r="Y1975" s="297"/>
      <c r="Z1975" s="297"/>
      <c r="AA1975" s="297"/>
      <c r="AB1975" s="297"/>
      <c r="AC1975" s="297"/>
    </row>
    <row r="1976" spans="1:29" ht="18.75" customHeight="1" x14ac:dyDescent="0.2">
      <c r="A1976" s="297"/>
      <c r="B1976" s="297"/>
      <c r="C1976" s="297"/>
      <c r="D1976" s="297"/>
      <c r="E1976" s="297"/>
      <c r="F1976" s="297"/>
      <c r="G1976" s="297"/>
      <c r="H1976" s="297"/>
      <c r="I1976" s="297"/>
      <c r="J1976" s="297"/>
      <c r="K1976" s="297"/>
      <c r="L1976" s="297"/>
      <c r="M1976" s="297"/>
      <c r="N1976" s="297"/>
      <c r="O1976" s="297"/>
      <c r="P1976" s="297"/>
      <c r="Q1976" s="297"/>
      <c r="R1976" s="297"/>
      <c r="S1976" s="297"/>
      <c r="T1976" s="297"/>
      <c r="U1976" s="297"/>
      <c r="V1976" s="297"/>
      <c r="W1976" s="297"/>
      <c r="X1976" s="297"/>
      <c r="Y1976" s="297"/>
      <c r="Z1976" s="297"/>
      <c r="AA1976" s="297"/>
      <c r="AB1976" s="297"/>
      <c r="AC1976" s="297"/>
    </row>
    <row r="1977" spans="1:29" ht="18.75" customHeight="1" x14ac:dyDescent="0.2">
      <c r="A1977" s="297"/>
      <c r="B1977" s="297"/>
      <c r="C1977" s="297"/>
      <c r="D1977" s="297"/>
      <c r="E1977" s="297"/>
      <c r="F1977" s="297"/>
      <c r="G1977" s="297"/>
      <c r="H1977" s="297"/>
      <c r="I1977" s="297"/>
      <c r="J1977" s="297"/>
      <c r="K1977" s="297"/>
      <c r="L1977" s="297"/>
      <c r="M1977" s="297"/>
      <c r="N1977" s="297"/>
      <c r="O1977" s="297"/>
      <c r="P1977" s="297"/>
      <c r="Q1977" s="297"/>
      <c r="R1977" s="297"/>
      <c r="S1977" s="297"/>
      <c r="T1977" s="297"/>
      <c r="U1977" s="297"/>
      <c r="V1977" s="297"/>
      <c r="W1977" s="297"/>
      <c r="X1977" s="297"/>
      <c r="Y1977" s="297"/>
      <c r="Z1977" s="297"/>
      <c r="AA1977" s="297"/>
      <c r="AB1977" s="297"/>
      <c r="AC1977" s="297"/>
    </row>
    <row r="1978" spans="1:29" ht="18.75" customHeight="1" x14ac:dyDescent="0.2">
      <c r="A1978" s="297"/>
      <c r="B1978" s="297"/>
      <c r="C1978" s="297"/>
      <c r="D1978" s="297"/>
      <c r="E1978" s="297"/>
      <c r="F1978" s="297"/>
      <c r="G1978" s="297"/>
      <c r="H1978" s="297"/>
      <c r="I1978" s="297"/>
      <c r="J1978" s="297"/>
      <c r="K1978" s="297"/>
      <c r="L1978" s="297"/>
      <c r="M1978" s="297"/>
      <c r="N1978" s="297"/>
      <c r="O1978" s="297"/>
      <c r="P1978" s="297"/>
      <c r="Q1978" s="297"/>
      <c r="R1978" s="297"/>
      <c r="S1978" s="297"/>
      <c r="T1978" s="297"/>
      <c r="U1978" s="297"/>
      <c r="V1978" s="297"/>
      <c r="W1978" s="297"/>
      <c r="X1978" s="297"/>
      <c r="Y1978" s="297"/>
      <c r="Z1978" s="297"/>
      <c r="AA1978" s="297"/>
      <c r="AB1978" s="297"/>
      <c r="AC1978" s="297"/>
    </row>
    <row r="1979" spans="1:29" ht="18.75" customHeight="1" x14ac:dyDescent="0.2">
      <c r="A1979" s="297"/>
      <c r="B1979" s="297"/>
      <c r="C1979" s="297"/>
      <c r="D1979" s="297"/>
      <c r="E1979" s="297"/>
      <c r="F1979" s="297"/>
      <c r="G1979" s="297"/>
      <c r="H1979" s="297"/>
      <c r="I1979" s="297"/>
      <c r="J1979" s="297"/>
      <c r="K1979" s="297"/>
      <c r="L1979" s="297"/>
      <c r="M1979" s="297"/>
      <c r="N1979" s="297"/>
      <c r="O1979" s="297"/>
      <c r="P1979" s="297"/>
      <c r="Q1979" s="297"/>
      <c r="R1979" s="297"/>
      <c r="S1979" s="297"/>
      <c r="T1979" s="297"/>
      <c r="U1979" s="297"/>
      <c r="V1979" s="297"/>
      <c r="W1979" s="297"/>
      <c r="X1979" s="297"/>
      <c r="Y1979" s="297"/>
      <c r="Z1979" s="297"/>
      <c r="AA1979" s="297"/>
      <c r="AB1979" s="297"/>
      <c r="AC1979" s="297"/>
    </row>
    <row r="1980" spans="1:29" ht="18.75" customHeight="1" x14ac:dyDescent="0.2">
      <c r="A1980" s="297"/>
      <c r="B1980" s="297"/>
      <c r="C1980" s="297"/>
      <c r="D1980" s="297"/>
      <c r="E1980" s="297"/>
      <c r="F1980" s="297"/>
      <c r="G1980" s="297"/>
      <c r="H1980" s="297"/>
      <c r="I1980" s="297"/>
      <c r="J1980" s="297"/>
      <c r="K1980" s="297"/>
      <c r="L1980" s="297"/>
      <c r="M1980" s="297"/>
      <c r="N1980" s="297"/>
      <c r="O1980" s="297"/>
      <c r="P1980" s="297"/>
      <c r="Q1980" s="297"/>
      <c r="R1980" s="297"/>
      <c r="S1980" s="297"/>
      <c r="T1980" s="297"/>
      <c r="U1980" s="297"/>
      <c r="V1980" s="297"/>
      <c r="W1980" s="297"/>
      <c r="X1980" s="297"/>
      <c r="Y1980" s="297"/>
      <c r="Z1980" s="297"/>
      <c r="AA1980" s="297"/>
      <c r="AB1980" s="297"/>
      <c r="AC1980" s="297"/>
    </row>
    <row r="1981" spans="1:29" ht="18.75" customHeight="1" x14ac:dyDescent="0.2">
      <c r="A1981" s="297"/>
      <c r="B1981" s="297"/>
      <c r="C1981" s="297"/>
      <c r="D1981" s="297"/>
      <c r="E1981" s="297"/>
      <c r="F1981" s="297"/>
      <c r="G1981" s="297"/>
      <c r="H1981" s="297"/>
      <c r="I1981" s="297"/>
      <c r="J1981" s="297"/>
      <c r="K1981" s="297"/>
      <c r="L1981" s="297"/>
      <c r="M1981" s="297"/>
      <c r="N1981" s="297"/>
      <c r="O1981" s="297"/>
      <c r="P1981" s="297"/>
      <c r="Q1981" s="297"/>
      <c r="R1981" s="297"/>
      <c r="S1981" s="297"/>
      <c r="T1981" s="297"/>
      <c r="U1981" s="297"/>
      <c r="V1981" s="297"/>
      <c r="W1981" s="297"/>
      <c r="X1981" s="297"/>
      <c r="Y1981" s="297"/>
      <c r="Z1981" s="297"/>
      <c r="AA1981" s="297"/>
      <c r="AB1981" s="297"/>
      <c r="AC1981" s="297"/>
    </row>
    <row r="1982" spans="1:29" ht="18.75" customHeight="1" x14ac:dyDescent="0.2">
      <c r="A1982" s="297"/>
      <c r="B1982" s="297"/>
      <c r="C1982" s="297"/>
      <c r="D1982" s="297"/>
      <c r="E1982" s="297"/>
      <c r="F1982" s="297"/>
      <c r="G1982" s="297"/>
      <c r="H1982" s="297"/>
      <c r="I1982" s="297"/>
      <c r="J1982" s="297"/>
      <c r="K1982" s="297"/>
      <c r="L1982" s="297"/>
      <c r="M1982" s="297"/>
      <c r="N1982" s="297"/>
      <c r="O1982" s="297"/>
      <c r="P1982" s="297"/>
      <c r="Q1982" s="297"/>
      <c r="R1982" s="297"/>
      <c r="S1982" s="297"/>
      <c r="T1982" s="297"/>
      <c r="U1982" s="297"/>
      <c r="V1982" s="297"/>
      <c r="W1982" s="297"/>
      <c r="X1982" s="297"/>
      <c r="Y1982" s="297"/>
      <c r="Z1982" s="297"/>
      <c r="AA1982" s="297"/>
      <c r="AB1982" s="297"/>
      <c r="AC1982" s="297"/>
    </row>
    <row r="1983" spans="1:29" ht="18.75" customHeight="1" x14ac:dyDescent="0.2">
      <c r="A1983" s="297"/>
      <c r="B1983" s="297"/>
      <c r="C1983" s="297"/>
      <c r="D1983" s="297"/>
      <c r="E1983" s="297"/>
      <c r="F1983" s="297"/>
      <c r="G1983" s="297"/>
      <c r="H1983" s="297"/>
      <c r="I1983" s="297"/>
      <c r="J1983" s="297"/>
      <c r="K1983" s="297"/>
      <c r="L1983" s="297"/>
      <c r="M1983" s="297"/>
      <c r="N1983" s="297"/>
      <c r="O1983" s="297"/>
      <c r="P1983" s="297"/>
      <c r="Q1983" s="297"/>
      <c r="R1983" s="297"/>
      <c r="S1983" s="297"/>
      <c r="T1983" s="297"/>
      <c r="U1983" s="297"/>
      <c r="V1983" s="297"/>
      <c r="W1983" s="297"/>
      <c r="X1983" s="297"/>
      <c r="Y1983" s="297"/>
      <c r="Z1983" s="297"/>
      <c r="AA1983" s="297"/>
      <c r="AB1983" s="297"/>
      <c r="AC1983" s="297"/>
    </row>
    <row r="1984" spans="1:29" ht="18.75" customHeight="1" x14ac:dyDescent="0.2">
      <c r="A1984" s="297"/>
      <c r="B1984" s="297"/>
      <c r="C1984" s="297"/>
      <c r="D1984" s="297"/>
      <c r="E1984" s="297"/>
      <c r="F1984" s="297"/>
      <c r="G1984" s="297"/>
      <c r="H1984" s="297"/>
      <c r="I1984" s="297"/>
      <c r="J1984" s="297"/>
      <c r="K1984" s="297"/>
      <c r="L1984" s="297"/>
      <c r="M1984" s="297"/>
      <c r="N1984" s="297"/>
      <c r="O1984" s="297"/>
      <c r="P1984" s="297"/>
      <c r="Q1984" s="297"/>
      <c r="R1984" s="297"/>
      <c r="S1984" s="297"/>
      <c r="T1984" s="297"/>
      <c r="U1984" s="297"/>
      <c r="V1984" s="297"/>
      <c r="W1984" s="297"/>
      <c r="X1984" s="297"/>
      <c r="Y1984" s="297"/>
      <c r="Z1984" s="297"/>
      <c r="AA1984" s="297"/>
      <c r="AB1984" s="297"/>
      <c r="AC1984" s="297"/>
    </row>
    <row r="1985" spans="1:29" ht="18.75" customHeight="1" x14ac:dyDescent="0.2">
      <c r="A1985" s="297"/>
      <c r="B1985" s="297"/>
      <c r="C1985" s="297"/>
      <c r="D1985" s="297"/>
      <c r="E1985" s="297"/>
      <c r="F1985" s="297"/>
      <c r="G1985" s="297"/>
      <c r="H1985" s="297"/>
      <c r="I1985" s="297"/>
      <c r="J1985" s="297"/>
      <c r="K1985" s="297"/>
      <c r="L1985" s="297"/>
      <c r="M1985" s="297"/>
      <c r="N1985" s="297"/>
      <c r="O1985" s="297"/>
      <c r="P1985" s="297"/>
      <c r="Q1985" s="297"/>
      <c r="R1985" s="297"/>
      <c r="S1985" s="297"/>
      <c r="T1985" s="297"/>
      <c r="U1985" s="297"/>
      <c r="V1985" s="297"/>
      <c r="W1985" s="297"/>
      <c r="X1985" s="297"/>
      <c r="Y1985" s="297"/>
      <c r="Z1985" s="297"/>
      <c r="AA1985" s="297"/>
      <c r="AB1985" s="297"/>
      <c r="AC1985" s="297"/>
    </row>
    <row r="1986" spans="1:29" ht="18.75" customHeight="1" x14ac:dyDescent="0.2">
      <c r="A1986" s="297"/>
      <c r="B1986" s="297"/>
      <c r="C1986" s="297"/>
      <c r="D1986" s="297"/>
      <c r="E1986" s="297"/>
      <c r="F1986" s="297"/>
      <c r="G1986" s="297"/>
      <c r="H1986" s="297"/>
      <c r="I1986" s="297"/>
      <c r="J1986" s="297"/>
      <c r="K1986" s="297"/>
      <c r="L1986" s="297"/>
      <c r="M1986" s="297"/>
      <c r="N1986" s="297"/>
      <c r="O1986" s="297"/>
      <c r="P1986" s="297"/>
      <c r="Q1986" s="297"/>
      <c r="R1986" s="297"/>
      <c r="S1986" s="297"/>
      <c r="T1986" s="297"/>
      <c r="U1986" s="297"/>
      <c r="V1986" s="297"/>
      <c r="W1986" s="297"/>
      <c r="X1986" s="297"/>
      <c r="Y1986" s="297"/>
      <c r="Z1986" s="297"/>
      <c r="AA1986" s="297"/>
      <c r="AB1986" s="297"/>
      <c r="AC1986" s="297"/>
    </row>
    <row r="1987" spans="1:29" ht="18.75" customHeight="1" x14ac:dyDescent="0.2">
      <c r="A1987" s="297"/>
      <c r="B1987" s="297"/>
      <c r="C1987" s="297"/>
      <c r="D1987" s="297"/>
      <c r="E1987" s="297"/>
      <c r="F1987" s="297"/>
      <c r="G1987" s="297"/>
      <c r="H1987" s="297"/>
      <c r="I1987" s="297"/>
      <c r="J1987" s="297"/>
      <c r="K1987" s="297"/>
      <c r="L1987" s="297"/>
      <c r="M1987" s="297"/>
      <c r="N1987" s="297"/>
      <c r="O1987" s="297"/>
      <c r="P1987" s="297"/>
      <c r="Q1987" s="297"/>
      <c r="R1987" s="297"/>
      <c r="S1987" s="297"/>
      <c r="T1987" s="297"/>
      <c r="U1987" s="297"/>
      <c r="V1987" s="297"/>
      <c r="W1987" s="297"/>
      <c r="X1987" s="297"/>
      <c r="Y1987" s="297"/>
      <c r="Z1987" s="297"/>
      <c r="AA1987" s="297"/>
      <c r="AB1987" s="297"/>
      <c r="AC1987" s="297"/>
    </row>
    <row r="1988" spans="1:29" ht="18.75" customHeight="1" x14ac:dyDescent="0.2">
      <c r="A1988" s="297"/>
      <c r="B1988" s="297"/>
      <c r="C1988" s="297"/>
      <c r="D1988" s="297"/>
      <c r="E1988" s="297"/>
      <c r="F1988" s="297"/>
      <c r="G1988" s="297"/>
      <c r="H1988" s="297"/>
      <c r="I1988" s="297"/>
      <c r="J1988" s="297"/>
      <c r="K1988" s="297"/>
      <c r="L1988" s="297"/>
      <c r="M1988" s="297"/>
      <c r="N1988" s="297"/>
      <c r="O1988" s="297"/>
      <c r="P1988" s="297"/>
      <c r="Q1988" s="297"/>
      <c r="R1988" s="297"/>
      <c r="S1988" s="297"/>
      <c r="T1988" s="297"/>
      <c r="U1988" s="297"/>
      <c r="V1988" s="297"/>
      <c r="W1988" s="297"/>
      <c r="X1988" s="297"/>
      <c r="Y1988" s="297"/>
      <c r="Z1988" s="297"/>
      <c r="AA1988" s="297"/>
      <c r="AB1988" s="297"/>
      <c r="AC1988" s="297"/>
    </row>
    <row r="1989" spans="1:29" ht="18.75" customHeight="1" x14ac:dyDescent="0.2">
      <c r="A1989" s="297"/>
      <c r="B1989" s="297"/>
      <c r="C1989" s="297"/>
      <c r="D1989" s="297"/>
      <c r="E1989" s="297"/>
      <c r="F1989" s="297"/>
      <c r="G1989" s="297"/>
      <c r="H1989" s="297"/>
      <c r="I1989" s="297"/>
      <c r="J1989" s="297"/>
      <c r="K1989" s="297"/>
      <c r="L1989" s="297"/>
      <c r="M1989" s="297"/>
      <c r="N1989" s="297"/>
      <c r="O1989" s="297"/>
      <c r="P1989" s="297"/>
      <c r="Q1989" s="297"/>
      <c r="R1989" s="297"/>
      <c r="S1989" s="297"/>
      <c r="T1989" s="297"/>
      <c r="U1989" s="297"/>
      <c r="V1989" s="297"/>
      <c r="W1989" s="297"/>
      <c r="X1989" s="297"/>
      <c r="Y1989" s="297"/>
      <c r="Z1989" s="297"/>
      <c r="AA1989" s="297"/>
      <c r="AB1989" s="297"/>
      <c r="AC1989" s="297"/>
    </row>
    <row r="1990" spans="1:29" ht="18.75" customHeight="1" x14ac:dyDescent="0.2">
      <c r="A1990" s="297"/>
      <c r="B1990" s="297"/>
      <c r="C1990" s="297"/>
      <c r="D1990" s="297"/>
      <c r="E1990" s="297"/>
      <c r="F1990" s="297"/>
      <c r="G1990" s="297"/>
      <c r="H1990" s="297"/>
      <c r="I1990" s="297"/>
      <c r="J1990" s="297"/>
      <c r="K1990" s="297"/>
      <c r="L1990" s="297"/>
      <c r="M1990" s="297"/>
      <c r="N1990" s="297"/>
      <c r="O1990" s="297"/>
      <c r="P1990" s="297"/>
      <c r="Q1990" s="297"/>
      <c r="R1990" s="297"/>
      <c r="S1990" s="297"/>
      <c r="T1990" s="297"/>
      <c r="U1990" s="297"/>
      <c r="V1990" s="297"/>
      <c r="W1990" s="297"/>
      <c r="X1990" s="297"/>
      <c r="Y1990" s="297"/>
      <c r="Z1990" s="297"/>
      <c r="AA1990" s="297"/>
      <c r="AB1990" s="297"/>
      <c r="AC1990" s="297"/>
    </row>
    <row r="1991" spans="1:29" ht="18.75" customHeight="1" x14ac:dyDescent="0.2">
      <c r="A1991" s="297"/>
      <c r="B1991" s="297"/>
      <c r="C1991" s="297"/>
      <c r="D1991" s="297"/>
      <c r="E1991" s="297"/>
      <c r="F1991" s="297"/>
      <c r="G1991" s="297"/>
      <c r="H1991" s="297"/>
      <c r="I1991" s="297"/>
      <c r="J1991" s="297"/>
      <c r="K1991" s="297"/>
      <c r="L1991" s="297"/>
      <c r="M1991" s="297"/>
      <c r="N1991" s="297"/>
      <c r="O1991" s="297"/>
      <c r="P1991" s="297"/>
      <c r="Q1991" s="297"/>
      <c r="R1991" s="297"/>
      <c r="S1991" s="297"/>
      <c r="T1991" s="297"/>
      <c r="U1991" s="297"/>
      <c r="V1991" s="297"/>
      <c r="W1991" s="297"/>
      <c r="X1991" s="297"/>
      <c r="Y1991" s="297"/>
      <c r="Z1991" s="297"/>
      <c r="AA1991" s="297"/>
      <c r="AB1991" s="297"/>
      <c r="AC1991" s="297"/>
    </row>
    <row r="1992" spans="1:29" ht="18.75" customHeight="1" x14ac:dyDescent="0.2">
      <c r="A1992" s="297"/>
      <c r="B1992" s="297"/>
      <c r="C1992" s="297"/>
      <c r="D1992" s="297"/>
      <c r="E1992" s="297"/>
      <c r="F1992" s="297"/>
      <c r="G1992" s="297"/>
      <c r="H1992" s="297"/>
      <c r="I1992" s="297"/>
      <c r="J1992" s="297"/>
      <c r="K1992" s="297"/>
      <c r="L1992" s="297"/>
      <c r="M1992" s="297"/>
      <c r="N1992" s="297"/>
      <c r="O1992" s="297"/>
      <c r="P1992" s="297"/>
      <c r="Q1992" s="297"/>
      <c r="R1992" s="297"/>
      <c r="S1992" s="297"/>
      <c r="T1992" s="297"/>
      <c r="U1992" s="297"/>
      <c r="V1992" s="297"/>
      <c r="W1992" s="297"/>
      <c r="X1992" s="297"/>
      <c r="Y1992" s="297"/>
      <c r="Z1992" s="297"/>
      <c r="AA1992" s="297"/>
      <c r="AB1992" s="297"/>
      <c r="AC1992" s="297"/>
    </row>
    <row r="1993" spans="1:29" ht="18.75" customHeight="1" x14ac:dyDescent="0.2">
      <c r="A1993" s="297"/>
      <c r="B1993" s="297"/>
      <c r="C1993" s="297"/>
      <c r="D1993" s="297"/>
      <c r="E1993" s="297"/>
      <c r="F1993" s="297"/>
      <c r="G1993" s="297"/>
      <c r="H1993" s="297"/>
      <c r="I1993" s="297"/>
      <c r="J1993" s="297"/>
      <c r="K1993" s="297"/>
      <c r="L1993" s="297"/>
      <c r="M1993" s="297"/>
      <c r="N1993" s="297"/>
      <c r="O1993" s="297"/>
      <c r="P1993" s="297"/>
      <c r="Q1993" s="297"/>
      <c r="R1993" s="297"/>
      <c r="S1993" s="297"/>
      <c r="T1993" s="297"/>
      <c r="U1993" s="297"/>
      <c r="V1993" s="297"/>
      <c r="W1993" s="297"/>
      <c r="X1993" s="297"/>
      <c r="Y1993" s="297"/>
      <c r="Z1993" s="297"/>
      <c r="AA1993" s="297"/>
      <c r="AB1993" s="297"/>
      <c r="AC1993" s="297"/>
    </row>
    <row r="1994" spans="1:29" ht="18.75" customHeight="1" x14ac:dyDescent="0.2">
      <c r="A1994" s="297"/>
      <c r="B1994" s="297"/>
      <c r="C1994" s="297"/>
      <c r="D1994" s="297"/>
      <c r="E1994" s="297"/>
      <c r="F1994" s="297"/>
      <c r="G1994" s="297"/>
      <c r="H1994" s="297"/>
      <c r="I1994" s="297"/>
      <c r="J1994" s="297"/>
      <c r="K1994" s="297"/>
      <c r="L1994" s="297"/>
      <c r="M1994" s="297"/>
      <c r="N1994" s="297"/>
      <c r="O1994" s="297"/>
      <c r="P1994" s="297"/>
      <c r="Q1994" s="297"/>
      <c r="R1994" s="297"/>
      <c r="S1994" s="297"/>
      <c r="T1994" s="297"/>
      <c r="U1994" s="297"/>
      <c r="V1994" s="297"/>
      <c r="W1994" s="297"/>
      <c r="X1994" s="297"/>
      <c r="Y1994" s="297"/>
      <c r="Z1994" s="297"/>
      <c r="AA1994" s="297"/>
      <c r="AB1994" s="297"/>
      <c r="AC1994" s="297"/>
    </row>
    <row r="1995" spans="1:29" ht="18.75" customHeight="1" x14ac:dyDescent="0.2">
      <c r="A1995" s="297"/>
      <c r="B1995" s="297"/>
      <c r="C1995" s="297"/>
      <c r="D1995" s="297"/>
      <c r="E1995" s="297"/>
      <c r="F1995" s="297"/>
      <c r="G1995" s="297"/>
      <c r="H1995" s="297"/>
      <c r="I1995" s="297"/>
      <c r="J1995" s="297"/>
      <c r="K1995" s="297"/>
      <c r="L1995" s="297"/>
      <c r="M1995" s="297"/>
      <c r="N1995" s="297"/>
      <c r="O1995" s="297"/>
      <c r="P1995" s="297"/>
      <c r="Q1995" s="297"/>
      <c r="R1995" s="297"/>
      <c r="S1995" s="297"/>
      <c r="T1995" s="297"/>
      <c r="U1995" s="297"/>
      <c r="V1995" s="297"/>
      <c r="W1995" s="297"/>
      <c r="X1995" s="297"/>
      <c r="Y1995" s="297"/>
      <c r="Z1995" s="297"/>
      <c r="AA1995" s="297"/>
      <c r="AB1995" s="297"/>
      <c r="AC1995" s="297"/>
    </row>
    <row r="1996" spans="1:29" ht="18.75" customHeight="1" x14ac:dyDescent="0.2">
      <c r="A1996" s="297"/>
      <c r="B1996" s="297"/>
      <c r="C1996" s="297"/>
      <c r="D1996" s="297"/>
      <c r="E1996" s="297"/>
      <c r="F1996" s="297"/>
      <c r="G1996" s="297"/>
      <c r="H1996" s="297"/>
      <c r="I1996" s="297"/>
      <c r="J1996" s="297"/>
      <c r="K1996" s="297"/>
      <c r="L1996" s="297"/>
      <c r="M1996" s="297"/>
      <c r="N1996" s="297"/>
      <c r="O1996" s="297"/>
      <c r="P1996" s="297"/>
      <c r="Q1996" s="297"/>
      <c r="R1996" s="297"/>
      <c r="S1996" s="297"/>
      <c r="T1996" s="297"/>
      <c r="U1996" s="297"/>
      <c r="V1996" s="297"/>
      <c r="W1996" s="297"/>
      <c r="X1996" s="297"/>
      <c r="Y1996" s="297"/>
      <c r="Z1996" s="297"/>
      <c r="AA1996" s="297"/>
      <c r="AB1996" s="297"/>
      <c r="AC1996" s="297"/>
    </row>
    <row r="1997" spans="1:29" ht="18.75" customHeight="1" x14ac:dyDescent="0.2">
      <c r="A1997" s="297"/>
      <c r="B1997" s="297"/>
      <c r="C1997" s="297"/>
      <c r="D1997" s="297"/>
      <c r="E1997" s="297"/>
      <c r="F1997" s="297"/>
      <c r="G1997" s="297"/>
      <c r="H1997" s="297"/>
      <c r="I1997" s="297"/>
      <c r="J1997" s="297"/>
      <c r="K1997" s="297"/>
      <c r="L1997" s="297"/>
      <c r="M1997" s="297"/>
      <c r="N1997" s="297"/>
      <c r="O1997" s="297"/>
      <c r="P1997" s="297"/>
      <c r="Q1997" s="297"/>
      <c r="R1997" s="297"/>
      <c r="S1997" s="297"/>
      <c r="T1997" s="297"/>
      <c r="U1997" s="297"/>
      <c r="V1997" s="297"/>
      <c r="W1997" s="297"/>
      <c r="X1997" s="297"/>
      <c r="Y1997" s="297"/>
      <c r="Z1997" s="297"/>
      <c r="AA1997" s="297"/>
      <c r="AB1997" s="297"/>
      <c r="AC1997" s="297"/>
    </row>
    <row r="1998" spans="1:29" ht="18.75" customHeight="1" x14ac:dyDescent="0.2">
      <c r="A1998" s="297"/>
      <c r="B1998" s="297"/>
      <c r="C1998" s="297"/>
      <c r="D1998" s="297"/>
      <c r="E1998" s="297"/>
      <c r="F1998" s="297"/>
      <c r="G1998" s="297"/>
      <c r="H1998" s="297"/>
      <c r="I1998" s="297"/>
      <c r="J1998" s="297"/>
      <c r="K1998" s="297"/>
      <c r="L1998" s="297"/>
      <c r="M1998" s="297"/>
      <c r="N1998" s="297"/>
      <c r="O1998" s="297"/>
      <c r="P1998" s="297"/>
      <c r="Q1998" s="297"/>
      <c r="R1998" s="297"/>
      <c r="S1998" s="297"/>
      <c r="T1998" s="297"/>
      <c r="U1998" s="297"/>
      <c r="V1998" s="297"/>
      <c r="W1998" s="297"/>
      <c r="X1998" s="297"/>
      <c r="Y1998" s="297"/>
      <c r="Z1998" s="297"/>
      <c r="AA1998" s="297"/>
      <c r="AB1998" s="297"/>
      <c r="AC1998" s="297"/>
    </row>
    <row r="1999" spans="1:29" ht="18.75" customHeight="1" x14ac:dyDescent="0.2">
      <c r="A1999" s="297"/>
      <c r="B1999" s="297"/>
      <c r="C1999" s="297"/>
      <c r="D1999" s="297"/>
      <c r="E1999" s="297"/>
      <c r="F1999" s="297"/>
      <c r="G1999" s="297"/>
      <c r="H1999" s="297"/>
      <c r="I1999" s="297"/>
      <c r="J1999" s="297"/>
      <c r="K1999" s="297"/>
      <c r="L1999" s="297"/>
      <c r="M1999" s="297"/>
      <c r="N1999" s="297"/>
      <c r="O1999" s="297"/>
      <c r="P1999" s="297"/>
      <c r="Q1999" s="297"/>
      <c r="R1999" s="297"/>
      <c r="S1999" s="297"/>
      <c r="T1999" s="297"/>
      <c r="U1999" s="297"/>
      <c r="V1999" s="297"/>
      <c r="W1999" s="297"/>
      <c r="X1999" s="297"/>
      <c r="Y1999" s="297"/>
      <c r="Z1999" s="297"/>
      <c r="AA1999" s="297"/>
      <c r="AB1999" s="297"/>
      <c r="AC1999" s="297"/>
    </row>
    <row r="2000" spans="1:29" ht="18.75" customHeight="1" x14ac:dyDescent="0.2">
      <c r="A2000" s="297"/>
      <c r="B2000" s="297"/>
      <c r="C2000" s="297"/>
      <c r="D2000" s="297"/>
      <c r="E2000" s="297"/>
      <c r="F2000" s="297"/>
      <c r="G2000" s="297"/>
      <c r="H2000" s="297"/>
      <c r="I2000" s="297"/>
      <c r="J2000" s="297"/>
      <c r="K2000" s="297"/>
      <c r="L2000" s="297"/>
      <c r="M2000" s="297"/>
      <c r="N2000" s="297"/>
      <c r="O2000" s="297"/>
      <c r="P2000" s="297"/>
      <c r="Q2000" s="297"/>
      <c r="R2000" s="297"/>
      <c r="S2000" s="297"/>
      <c r="T2000" s="297"/>
      <c r="U2000" s="297"/>
      <c r="V2000" s="297"/>
      <c r="W2000" s="297"/>
      <c r="X2000" s="297"/>
      <c r="Y2000" s="297"/>
      <c r="Z2000" s="297"/>
      <c r="AA2000" s="297"/>
      <c r="AB2000" s="297"/>
      <c r="AC2000" s="297"/>
    </row>
    <row r="2001" spans="1:29" ht="18.75" customHeight="1" x14ac:dyDescent="0.2">
      <c r="A2001" s="297"/>
      <c r="B2001" s="297"/>
      <c r="C2001" s="297"/>
      <c r="D2001" s="297"/>
      <c r="E2001" s="297"/>
      <c r="F2001" s="297"/>
      <c r="G2001" s="297"/>
      <c r="H2001" s="297"/>
      <c r="I2001" s="297"/>
      <c r="J2001" s="297"/>
      <c r="K2001" s="297"/>
      <c r="L2001" s="297"/>
      <c r="M2001" s="297"/>
      <c r="N2001" s="297"/>
      <c r="O2001" s="297"/>
      <c r="P2001" s="297"/>
      <c r="Q2001" s="297"/>
      <c r="R2001" s="297"/>
      <c r="S2001" s="297"/>
      <c r="T2001" s="297"/>
      <c r="U2001" s="297"/>
      <c r="V2001" s="297"/>
      <c r="W2001" s="297"/>
      <c r="X2001" s="297"/>
      <c r="Y2001" s="297"/>
      <c r="Z2001" s="297"/>
      <c r="AA2001" s="297"/>
      <c r="AB2001" s="297"/>
      <c r="AC2001" s="297"/>
    </row>
    <row r="2002" spans="1:29" ht="18.75" customHeight="1" x14ac:dyDescent="0.2">
      <c r="A2002" s="297"/>
      <c r="B2002" s="297"/>
      <c r="C2002" s="297"/>
      <c r="D2002" s="297"/>
      <c r="E2002" s="297"/>
      <c r="F2002" s="297"/>
      <c r="G2002" s="297"/>
      <c r="H2002" s="297"/>
      <c r="I2002" s="297"/>
      <c r="J2002" s="297"/>
      <c r="K2002" s="297"/>
      <c r="L2002" s="297"/>
      <c r="M2002" s="297"/>
      <c r="N2002" s="297"/>
      <c r="O2002" s="297"/>
      <c r="P2002" s="297"/>
      <c r="Q2002" s="297"/>
      <c r="R2002" s="297"/>
      <c r="S2002" s="297"/>
      <c r="T2002" s="297"/>
      <c r="U2002" s="297"/>
      <c r="V2002" s="297"/>
      <c r="W2002" s="297"/>
      <c r="X2002" s="297"/>
      <c r="Y2002" s="297"/>
      <c r="Z2002" s="297"/>
      <c r="AA2002" s="297"/>
      <c r="AB2002" s="297"/>
      <c r="AC2002" s="297"/>
    </row>
    <row r="2003" spans="1:29" ht="18.75" customHeight="1" x14ac:dyDescent="0.2">
      <c r="A2003" s="297"/>
      <c r="B2003" s="297"/>
      <c r="C2003" s="297"/>
      <c r="D2003" s="297"/>
      <c r="E2003" s="297"/>
      <c r="F2003" s="297"/>
      <c r="G2003" s="297"/>
      <c r="H2003" s="297"/>
      <c r="I2003" s="297"/>
      <c r="J2003" s="297"/>
      <c r="K2003" s="297"/>
      <c r="L2003" s="297"/>
      <c r="M2003" s="297"/>
      <c r="N2003" s="297"/>
      <c r="O2003" s="297"/>
      <c r="P2003" s="297"/>
      <c r="Q2003" s="297"/>
      <c r="R2003" s="297"/>
      <c r="S2003" s="297"/>
      <c r="T2003" s="297"/>
      <c r="U2003" s="297"/>
      <c r="V2003" s="297"/>
      <c r="W2003" s="297"/>
      <c r="X2003" s="297"/>
      <c r="Y2003" s="297"/>
      <c r="Z2003" s="297"/>
      <c r="AA2003" s="297"/>
      <c r="AB2003" s="297"/>
      <c r="AC2003" s="297"/>
    </row>
    <row r="2004" spans="1:29" ht="18.75" customHeight="1" x14ac:dyDescent="0.2">
      <c r="A2004" s="297"/>
      <c r="B2004" s="297"/>
      <c r="C2004" s="297"/>
      <c r="D2004" s="297"/>
      <c r="E2004" s="297"/>
      <c r="F2004" s="297"/>
      <c r="G2004" s="297"/>
      <c r="H2004" s="297"/>
      <c r="I2004" s="297"/>
      <c r="J2004" s="297"/>
      <c r="K2004" s="297"/>
      <c r="L2004" s="297"/>
      <c r="M2004" s="297"/>
      <c r="N2004" s="297"/>
      <c r="O2004" s="297"/>
      <c r="P2004" s="297"/>
      <c r="Q2004" s="297"/>
      <c r="R2004" s="297"/>
      <c r="S2004" s="297"/>
      <c r="T2004" s="297"/>
      <c r="U2004" s="297"/>
      <c r="V2004" s="297"/>
      <c r="W2004" s="297"/>
      <c r="X2004" s="297"/>
      <c r="Y2004" s="297"/>
      <c r="Z2004" s="297"/>
      <c r="AA2004" s="297"/>
      <c r="AB2004" s="297"/>
      <c r="AC2004" s="297"/>
    </row>
    <row r="2005" spans="1:29" ht="18.75" customHeight="1" x14ac:dyDescent="0.2">
      <c r="A2005" s="297"/>
      <c r="B2005" s="297"/>
      <c r="C2005" s="297"/>
      <c r="D2005" s="297"/>
      <c r="E2005" s="297"/>
      <c r="F2005" s="297"/>
      <c r="G2005" s="297"/>
      <c r="H2005" s="297"/>
      <c r="I2005" s="297"/>
      <c r="J2005" s="297"/>
      <c r="K2005" s="297"/>
      <c r="L2005" s="297"/>
      <c r="M2005" s="297"/>
      <c r="N2005" s="297"/>
      <c r="O2005" s="297"/>
      <c r="P2005" s="297"/>
      <c r="Q2005" s="297"/>
      <c r="R2005" s="297"/>
      <c r="S2005" s="297"/>
      <c r="T2005" s="297"/>
      <c r="U2005" s="297"/>
      <c r="V2005" s="297"/>
      <c r="W2005" s="297"/>
      <c r="X2005" s="297"/>
      <c r="Y2005" s="297"/>
      <c r="Z2005" s="297"/>
      <c r="AA2005" s="297"/>
      <c r="AB2005" s="297"/>
      <c r="AC2005" s="297"/>
    </row>
  </sheetData>
  <sortState xmlns:xlrd2="http://schemas.microsoft.com/office/spreadsheetml/2017/richdata2" ref="A6:AC419">
    <sortCondition descending="1" ref="H5:H419"/>
  </sortState>
  <mergeCells count="7">
    <mergeCell ref="W4:Z4"/>
    <mergeCell ref="AA4:AC4"/>
    <mergeCell ref="B2:F2"/>
    <mergeCell ref="E4:F4"/>
    <mergeCell ref="G4:L4"/>
    <mergeCell ref="M4:P4"/>
    <mergeCell ref="Q4:V4"/>
  </mergeCells>
  <phoneticPr fontId="11" type="noConversion"/>
  <dataValidations count="4">
    <dataValidation type="list" allowBlank="1" sqref="A3" xr:uid="{00000000-0002-0000-0500-000000000000}">
      <formula1>"1,2,3,4,5,6,7,8,9,10"</formula1>
    </dataValidation>
    <dataValidation type="list" allowBlank="1" sqref="C3" xr:uid="{00000000-0002-0000-0500-000001000000}">
      <formula1>"VCBS"</formula1>
    </dataValidation>
    <dataValidation type="list" allowBlank="1" sqref="F3" xr:uid="{00000000-0002-0000-0500-000002000000}">
      <formula1>"1,10,100,1000"</formula1>
    </dataValidation>
    <dataValidation type="list" allowBlank="1" sqref="B2" xr:uid="{137642CD-89ED-4518-BF37-5DDBEC81A2A5}">
      <formula1>"BẢNG GIÁ HOSE,BẢNG GIÁ VN30,BẢNG GIÁ VNXALL,BẢNG GIÁ HSX100,BẢNG GIÁ HSXSML,BẢNG GIÁ HSXALL,BẢNG GIÁ HSXMID,BẢNG GIÁ VNX50,BẢNG GIÁ VNSI"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" r:id="rId4" name="btn_ChBx_Realtime">
              <controlPr defaultSize="0" print="0" autoFill="0" autoLine="0" autoPict="0" macro="[0]!btn_ChBx_Realtime_Click">
                <anchor>
                  <from>
                    <xdr:col>6</xdr:col>
                    <xdr:colOff>352425</xdr:colOff>
                    <xdr:row>2</xdr:row>
                    <xdr:rowOff>38100</xdr:rowOff>
                  </from>
                  <to>
                    <xdr:col>8</xdr:col>
                    <xdr:colOff>228600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5" name="CHX_Highlight">
              <controlPr defaultSize="0" print="0" autoFill="0" autoLine="0" autoPict="0" macro="[0]!btn_CHX_Highlight">
                <anchor>
                  <from>
                    <xdr:col>8</xdr:col>
                    <xdr:colOff>276225</xdr:colOff>
                    <xdr:row>2</xdr:row>
                    <xdr:rowOff>28575</xdr:rowOff>
                  </from>
                  <to>
                    <xdr:col>9</xdr:col>
                    <xdr:colOff>685800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StockHNX">
    <tabColor theme="1" tint="0.14999847407452621"/>
  </sheetPr>
  <dimension ref="A1:AP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ColWidth="9" defaultRowHeight="18.75" customHeight="1" x14ac:dyDescent="0.2"/>
  <cols>
    <col min="1" max="1" width="12.125" style="296" customWidth="1"/>
    <col min="2" max="2" width="7" style="296" customWidth="1"/>
    <col min="3" max="3" width="6.625" style="296" customWidth="1"/>
    <col min="4" max="4" width="7.25" style="296" customWidth="1"/>
    <col min="5" max="5" width="9.625" style="296" customWidth="1"/>
    <col min="6" max="6" width="17.75" style="296" customWidth="1"/>
    <col min="7" max="7" width="9.25" style="296" customWidth="1"/>
    <col min="8" max="8" width="9" style="296" bestFit="1" customWidth="1"/>
    <col min="9" max="9" width="9.625" style="296" customWidth="1"/>
    <col min="10" max="10" width="9.25" style="296" bestFit="1" customWidth="1"/>
    <col min="11" max="11" width="9.75" style="296" customWidth="1"/>
    <col min="12" max="12" width="8.375" style="296" customWidth="1"/>
    <col min="13" max="13" width="9.875" style="296" customWidth="1"/>
    <col min="14" max="14" width="8" style="296" bestFit="1" customWidth="1"/>
    <col min="15" max="15" width="6.125" style="296" bestFit="1" customWidth="1"/>
    <col min="16" max="16" width="7.25" style="296" customWidth="1"/>
    <col min="17" max="17" width="10.375" style="296" customWidth="1"/>
    <col min="18" max="18" width="7.75" style="296" customWidth="1"/>
    <col min="19" max="19" width="10.25" style="296" customWidth="1"/>
    <col min="20" max="20" width="6.75" style="296" customWidth="1"/>
    <col min="21" max="21" width="10.625" style="296" customWidth="1"/>
    <col min="22" max="22" width="8.875" style="296" customWidth="1"/>
    <col min="23" max="23" width="10.25" style="296" customWidth="1"/>
    <col min="24" max="24" width="8.375" style="296" customWidth="1"/>
    <col min="25" max="25" width="9.625" style="296" customWidth="1"/>
    <col min="26" max="26" width="9.875" style="296" customWidth="1"/>
    <col min="27" max="27" width="10" style="296" customWidth="1"/>
    <col min="28" max="28" width="13.25" style="296" customWidth="1"/>
    <col min="29" max="29" width="9.875" style="296" bestFit="1" customWidth="1"/>
    <col min="30" max="16384" width="9" style="296"/>
  </cols>
  <sheetData>
    <row r="1" spans="1:29" ht="21.75" customHeight="1" x14ac:dyDescent="0.2"/>
    <row r="2" spans="1:29" ht="26.25" customHeight="1" x14ac:dyDescent="0.2">
      <c r="A2" s="203" t="s">
        <v>46</v>
      </c>
      <c r="B2" s="450" t="s">
        <v>209</v>
      </c>
      <c r="C2" s="451"/>
      <c r="D2" s="451"/>
      <c r="E2" s="451"/>
      <c r="F2" s="452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29" ht="18" customHeight="1" x14ac:dyDescent="0.2">
      <c r="A4" s="413">
        <v>11110000</v>
      </c>
      <c r="B4" s="88" t="s">
        <v>8742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8.75" customHeight="1" x14ac:dyDescent="0.2">
      <c r="A6" s="338"/>
      <c r="B6" s="340"/>
      <c r="C6" s="340"/>
      <c r="D6" s="340"/>
      <c r="E6" s="186"/>
      <c r="F6" s="186"/>
      <c r="G6" s="343"/>
      <c r="H6" s="343"/>
      <c r="I6" s="343"/>
      <c r="J6" s="343"/>
      <c r="K6" s="343"/>
      <c r="L6" s="343"/>
      <c r="M6" s="343"/>
      <c r="N6" s="343"/>
      <c r="O6" s="343"/>
      <c r="P6" s="343"/>
      <c r="Q6" s="344"/>
      <c r="R6" s="344"/>
      <c r="S6" s="342"/>
      <c r="T6" s="342"/>
      <c r="U6" s="342"/>
      <c r="V6" s="342"/>
      <c r="W6" s="344"/>
      <c r="X6" s="342"/>
      <c r="Y6" s="343"/>
      <c r="Z6" s="343"/>
      <c r="AA6" s="186"/>
      <c r="AB6" s="186"/>
      <c r="AC6" s="340"/>
    </row>
    <row r="7" spans="1:29" ht="18.75" customHeight="1" x14ac:dyDescent="0.2">
      <c r="A7" s="339"/>
      <c r="B7" s="340"/>
      <c r="C7" s="340"/>
      <c r="D7" s="340"/>
      <c r="E7" s="186"/>
      <c r="F7" s="186"/>
      <c r="G7" s="343"/>
      <c r="H7" s="343"/>
      <c r="I7" s="343"/>
      <c r="J7" s="343"/>
      <c r="K7" s="343"/>
      <c r="L7" s="343"/>
      <c r="M7" s="344"/>
      <c r="N7" s="344"/>
      <c r="O7" s="344"/>
      <c r="P7" s="344"/>
      <c r="Q7" s="344"/>
      <c r="R7" s="344"/>
      <c r="S7" s="342"/>
      <c r="T7" s="342"/>
      <c r="U7" s="342"/>
      <c r="V7" s="342"/>
      <c r="W7" s="343"/>
      <c r="X7" s="344"/>
      <c r="Y7" s="343"/>
      <c r="Z7" s="343"/>
      <c r="AA7" s="186"/>
      <c r="AB7" s="186"/>
      <c r="AC7" s="340"/>
    </row>
    <row r="8" spans="1:29" ht="18.75" customHeight="1" x14ac:dyDescent="0.2">
      <c r="A8" s="339"/>
      <c r="B8" s="340"/>
      <c r="C8" s="340"/>
      <c r="D8" s="340"/>
      <c r="E8" s="186"/>
      <c r="F8" s="186"/>
      <c r="G8" s="343"/>
      <c r="H8" s="343"/>
      <c r="I8" s="343"/>
      <c r="J8" s="343"/>
      <c r="K8" s="346"/>
      <c r="L8" s="346"/>
      <c r="M8" s="344"/>
      <c r="N8" s="344"/>
      <c r="O8" s="344"/>
      <c r="P8" s="344"/>
      <c r="Q8" s="343"/>
      <c r="R8" s="343"/>
      <c r="S8" s="344"/>
      <c r="T8" s="344"/>
      <c r="U8" s="342"/>
      <c r="V8" s="342"/>
      <c r="W8" s="343"/>
      <c r="X8" s="343"/>
      <c r="Y8" s="343"/>
      <c r="Z8" s="343"/>
      <c r="AA8" s="186"/>
      <c r="AB8" s="186"/>
      <c r="AC8" s="340"/>
    </row>
    <row r="9" spans="1:29" ht="18.75" customHeight="1" x14ac:dyDescent="0.2">
      <c r="A9" s="338"/>
      <c r="B9" s="340"/>
      <c r="C9" s="340"/>
      <c r="D9" s="340"/>
      <c r="E9" s="186"/>
      <c r="F9" s="186"/>
      <c r="G9" s="343"/>
      <c r="H9" s="343"/>
      <c r="I9" s="343"/>
      <c r="J9" s="343"/>
      <c r="K9" s="343"/>
      <c r="L9" s="343"/>
      <c r="M9" s="343"/>
      <c r="N9" s="343"/>
      <c r="O9" s="343"/>
      <c r="P9" s="343"/>
      <c r="Q9" s="344"/>
      <c r="R9" s="344"/>
      <c r="S9" s="342"/>
      <c r="T9" s="342"/>
      <c r="U9" s="342"/>
      <c r="V9" s="342"/>
      <c r="W9" s="343"/>
      <c r="X9" s="342"/>
      <c r="Y9" s="342"/>
      <c r="Z9" s="343"/>
      <c r="AA9" s="186"/>
      <c r="AB9" s="186"/>
      <c r="AC9" s="340"/>
    </row>
    <row r="10" spans="1:29" ht="18.75" customHeight="1" x14ac:dyDescent="0.2">
      <c r="A10" s="337"/>
      <c r="B10" s="340"/>
      <c r="C10" s="340"/>
      <c r="D10" s="340"/>
      <c r="E10" s="186"/>
      <c r="F10" s="186"/>
      <c r="G10" s="343"/>
      <c r="H10" s="343"/>
      <c r="I10" s="343"/>
      <c r="J10" s="343"/>
      <c r="K10" s="343"/>
      <c r="L10" s="343"/>
      <c r="M10" s="342"/>
      <c r="N10" s="342"/>
      <c r="O10" s="342"/>
      <c r="P10" s="342"/>
      <c r="Q10" s="342"/>
      <c r="R10" s="342"/>
      <c r="S10" s="342"/>
      <c r="T10" s="342"/>
      <c r="U10" s="341"/>
      <c r="V10" s="341"/>
      <c r="W10" s="343"/>
      <c r="X10" s="342"/>
      <c r="Y10" s="343"/>
      <c r="Z10" s="343"/>
      <c r="AA10" s="186"/>
      <c r="AB10" s="186"/>
      <c r="AC10" s="340"/>
    </row>
    <row r="11" spans="1:29" ht="18.75" customHeight="1" x14ac:dyDescent="0.2">
      <c r="A11" s="339"/>
      <c r="B11" s="340"/>
      <c r="C11" s="340"/>
      <c r="D11" s="340"/>
      <c r="E11" s="186"/>
      <c r="F11" s="186"/>
      <c r="G11" s="343"/>
      <c r="H11" s="343"/>
      <c r="I11" s="343"/>
      <c r="J11" s="343"/>
      <c r="K11" s="343"/>
      <c r="L11" s="343"/>
      <c r="M11" s="344"/>
      <c r="N11" s="344"/>
      <c r="O11" s="344"/>
      <c r="P11" s="344"/>
      <c r="Q11" s="344"/>
      <c r="R11" s="344"/>
      <c r="S11" s="342"/>
      <c r="T11" s="342"/>
      <c r="U11" s="342"/>
      <c r="V11" s="342"/>
      <c r="W11" s="344"/>
      <c r="X11" s="344"/>
      <c r="Y11" s="344"/>
      <c r="Z11" s="344"/>
      <c r="AA11" s="186"/>
      <c r="AB11" s="186"/>
      <c r="AC11" s="340"/>
    </row>
    <row r="12" spans="1:29" ht="18.75" customHeight="1" x14ac:dyDescent="0.2">
      <c r="A12" s="337"/>
      <c r="B12" s="340"/>
      <c r="C12" s="340"/>
      <c r="D12" s="340"/>
      <c r="E12" s="186"/>
      <c r="F12" s="186"/>
      <c r="G12" s="343"/>
      <c r="H12" s="343"/>
      <c r="I12" s="343"/>
      <c r="J12" s="343"/>
      <c r="K12" s="343"/>
      <c r="L12" s="343"/>
      <c r="M12" s="342"/>
      <c r="N12" s="342"/>
      <c r="O12" s="342"/>
      <c r="P12" s="342"/>
      <c r="Q12" s="343"/>
      <c r="R12" s="343"/>
      <c r="S12" s="344"/>
      <c r="T12" s="344"/>
      <c r="U12" s="342"/>
      <c r="V12" s="342"/>
      <c r="W12" s="343"/>
      <c r="X12" s="342"/>
      <c r="Y12" s="343"/>
      <c r="Z12" s="343"/>
      <c r="AA12" s="186"/>
      <c r="AB12" s="186"/>
      <c r="AC12" s="340"/>
    </row>
    <row r="13" spans="1:29" ht="18.75" customHeight="1" x14ac:dyDescent="0.2">
      <c r="A13" s="337"/>
      <c r="B13" s="340"/>
      <c r="C13" s="340"/>
      <c r="D13" s="340"/>
      <c r="E13" s="186"/>
      <c r="F13" s="186"/>
      <c r="G13" s="343"/>
      <c r="H13" s="343"/>
      <c r="I13" s="343"/>
      <c r="J13" s="343"/>
      <c r="K13" s="343"/>
      <c r="L13" s="343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186"/>
      <c r="AB13" s="186"/>
      <c r="AC13" s="340"/>
    </row>
    <row r="14" spans="1:29" ht="18.75" customHeight="1" x14ac:dyDescent="0.2">
      <c r="A14" s="337"/>
      <c r="B14" s="340"/>
      <c r="C14" s="340"/>
      <c r="D14" s="340"/>
      <c r="E14" s="186"/>
      <c r="F14" s="186"/>
      <c r="G14" s="343"/>
      <c r="H14" s="343"/>
      <c r="I14" s="343"/>
      <c r="J14" s="343"/>
      <c r="K14" s="343"/>
      <c r="L14" s="343"/>
      <c r="M14" s="342"/>
      <c r="N14" s="342"/>
      <c r="O14" s="342"/>
      <c r="P14" s="342"/>
      <c r="Q14" s="342"/>
      <c r="R14" s="342"/>
      <c r="S14" s="342"/>
      <c r="T14" s="342"/>
      <c r="U14" s="342"/>
      <c r="V14" s="342"/>
      <c r="W14" s="341"/>
      <c r="X14" s="341"/>
      <c r="Y14" s="342"/>
      <c r="Z14" s="343"/>
      <c r="AA14" s="186"/>
      <c r="AB14" s="186"/>
      <c r="AC14" s="340"/>
    </row>
    <row r="15" spans="1:29" ht="18.75" customHeight="1" x14ac:dyDescent="0.2">
      <c r="A15" s="338"/>
      <c r="B15" s="340"/>
      <c r="C15" s="340"/>
      <c r="D15" s="340"/>
      <c r="E15" s="186"/>
      <c r="F15" s="186"/>
      <c r="G15" s="343"/>
      <c r="H15" s="343"/>
      <c r="I15" s="343"/>
      <c r="J15" s="343"/>
      <c r="K15" s="343"/>
      <c r="L15" s="343"/>
      <c r="M15" s="343"/>
      <c r="N15" s="343"/>
      <c r="O15" s="343"/>
      <c r="P15" s="343"/>
      <c r="Q15" s="344"/>
      <c r="R15" s="344"/>
      <c r="S15" s="342"/>
      <c r="T15" s="342"/>
      <c r="U15" s="342"/>
      <c r="V15" s="342"/>
      <c r="W15" s="344"/>
      <c r="X15" s="342"/>
      <c r="Y15" s="343"/>
      <c r="Z15" s="343"/>
      <c r="AA15" s="186"/>
      <c r="AB15" s="186"/>
      <c r="AC15" s="340"/>
    </row>
    <row r="16" spans="1:29" ht="18.75" customHeight="1" x14ac:dyDescent="0.2">
      <c r="A16" s="337"/>
      <c r="B16" s="340"/>
      <c r="C16" s="340"/>
      <c r="D16" s="340"/>
      <c r="E16" s="186"/>
      <c r="F16" s="186"/>
      <c r="G16" s="343"/>
      <c r="H16" s="343"/>
      <c r="I16" s="344"/>
      <c r="J16" s="344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2"/>
      <c r="V16" s="342"/>
      <c r="W16" s="342"/>
      <c r="X16" s="342"/>
      <c r="Y16" s="342"/>
      <c r="Z16" s="342"/>
      <c r="AA16" s="186"/>
      <c r="AB16" s="186"/>
      <c r="AC16" s="340"/>
    </row>
    <row r="17" spans="1:29" ht="18.75" customHeight="1" x14ac:dyDescent="0.2">
      <c r="A17" s="339"/>
      <c r="B17" s="340"/>
      <c r="C17" s="340"/>
      <c r="D17" s="340"/>
      <c r="E17" s="186"/>
      <c r="F17" s="186"/>
      <c r="G17" s="343"/>
      <c r="H17" s="343"/>
      <c r="I17" s="343"/>
      <c r="J17" s="343"/>
      <c r="K17" s="343"/>
      <c r="L17" s="343"/>
      <c r="M17" s="344"/>
      <c r="N17" s="344"/>
      <c r="O17" s="344"/>
      <c r="P17" s="344"/>
      <c r="Q17" s="342"/>
      <c r="R17" s="342"/>
      <c r="S17" s="342"/>
      <c r="T17" s="342"/>
      <c r="U17" s="342"/>
      <c r="V17" s="342"/>
      <c r="W17" s="343"/>
      <c r="X17" s="343"/>
      <c r="Y17" s="343"/>
      <c r="Z17" s="343"/>
      <c r="AA17" s="186"/>
      <c r="AB17" s="186"/>
      <c r="AC17" s="340"/>
    </row>
    <row r="18" spans="1:29" ht="18.75" customHeight="1" x14ac:dyDescent="0.2">
      <c r="A18" s="338"/>
      <c r="B18" s="340"/>
      <c r="C18" s="340"/>
      <c r="D18" s="340"/>
      <c r="E18" s="186"/>
      <c r="F18" s="186"/>
      <c r="G18" s="343"/>
      <c r="H18" s="343"/>
      <c r="I18" s="343"/>
      <c r="J18" s="343"/>
      <c r="K18" s="343"/>
      <c r="L18" s="343"/>
      <c r="M18" s="343"/>
      <c r="N18" s="343"/>
      <c r="O18" s="343"/>
      <c r="P18" s="343"/>
      <c r="Q18" s="346"/>
      <c r="R18" s="346"/>
      <c r="S18" s="343"/>
      <c r="T18" s="343"/>
      <c r="U18" s="343"/>
      <c r="V18" s="343"/>
      <c r="W18" s="343"/>
      <c r="X18" s="343"/>
      <c r="Y18" s="343"/>
      <c r="Z18" s="343"/>
      <c r="AA18" s="186"/>
      <c r="AB18" s="186"/>
      <c r="AC18" s="340"/>
    </row>
    <row r="19" spans="1:29" ht="18.75" customHeight="1" x14ac:dyDescent="0.2">
      <c r="A19" s="345"/>
      <c r="B19" s="340"/>
      <c r="C19" s="340"/>
      <c r="D19" s="340"/>
      <c r="E19" s="186"/>
      <c r="F19" s="186"/>
      <c r="G19" s="343"/>
      <c r="H19" s="343"/>
      <c r="I19" s="343"/>
      <c r="J19" s="343"/>
      <c r="K19" s="346"/>
      <c r="L19" s="346"/>
      <c r="M19" s="346"/>
      <c r="N19" s="346"/>
      <c r="O19" s="346"/>
      <c r="P19" s="346"/>
      <c r="Q19" s="341"/>
      <c r="R19" s="341"/>
      <c r="S19" s="343"/>
      <c r="T19" s="343"/>
      <c r="U19" s="343"/>
      <c r="V19" s="343"/>
      <c r="W19" s="346"/>
      <c r="X19" s="346"/>
      <c r="Y19" s="346"/>
      <c r="Z19" s="346"/>
      <c r="AA19" s="186"/>
      <c r="AB19" s="186"/>
      <c r="AC19" s="340"/>
    </row>
    <row r="20" spans="1:29" ht="18.75" customHeight="1" x14ac:dyDescent="0.2">
      <c r="A20" s="338"/>
      <c r="B20" s="340"/>
      <c r="C20" s="340"/>
      <c r="D20" s="340"/>
      <c r="E20" s="186"/>
      <c r="F20" s="186"/>
      <c r="G20" s="343"/>
      <c r="H20" s="343"/>
      <c r="I20" s="343"/>
      <c r="J20" s="343"/>
      <c r="K20" s="343"/>
      <c r="L20" s="343"/>
      <c r="M20" s="343"/>
      <c r="N20" s="343"/>
      <c r="O20" s="343"/>
      <c r="P20" s="343"/>
      <c r="Q20" s="343"/>
      <c r="R20" s="343"/>
      <c r="S20" s="343"/>
      <c r="T20" s="343"/>
      <c r="U20" s="343"/>
      <c r="V20" s="343"/>
      <c r="W20" s="342"/>
      <c r="X20" s="342"/>
      <c r="Y20" s="343"/>
      <c r="Z20" s="343"/>
      <c r="AA20" s="186"/>
      <c r="AB20" s="186"/>
      <c r="AC20" s="340"/>
    </row>
    <row r="21" spans="1:29" ht="18.75" customHeight="1" x14ac:dyDescent="0.2">
      <c r="A21" s="339"/>
      <c r="B21" s="340"/>
      <c r="C21" s="340"/>
      <c r="D21" s="340"/>
      <c r="E21" s="186"/>
      <c r="F21" s="186"/>
      <c r="G21" s="343"/>
      <c r="H21" s="343"/>
      <c r="I21" s="343"/>
      <c r="J21" s="343"/>
      <c r="K21" s="346"/>
      <c r="L21" s="346"/>
      <c r="M21" s="344"/>
      <c r="N21" s="344"/>
      <c r="O21" s="344"/>
      <c r="P21" s="344"/>
      <c r="Q21" s="343"/>
      <c r="R21" s="343"/>
      <c r="S21" s="344"/>
      <c r="T21" s="344"/>
      <c r="U21" s="342"/>
      <c r="V21" s="342"/>
      <c r="W21" s="343"/>
      <c r="X21" s="343"/>
      <c r="Y21" s="343"/>
      <c r="Z21" s="343"/>
      <c r="AA21" s="186"/>
      <c r="AB21" s="186"/>
      <c r="AC21" s="340"/>
    </row>
    <row r="22" spans="1:29" ht="18.75" customHeight="1" x14ac:dyDescent="0.2">
      <c r="A22" s="337"/>
      <c r="B22" s="340"/>
      <c r="C22" s="340"/>
      <c r="D22" s="340"/>
      <c r="E22" s="186"/>
      <c r="F22" s="186"/>
      <c r="G22" s="343"/>
      <c r="H22" s="343"/>
      <c r="I22" s="343"/>
      <c r="J22" s="343"/>
      <c r="K22" s="344"/>
      <c r="L22" s="344"/>
      <c r="M22" s="342"/>
      <c r="N22" s="342"/>
      <c r="O22" s="342"/>
      <c r="P22" s="342"/>
      <c r="Q22" s="342"/>
      <c r="R22" s="342"/>
      <c r="S22" s="342"/>
      <c r="T22" s="342"/>
      <c r="U22" s="342"/>
      <c r="V22" s="342"/>
      <c r="W22" s="344"/>
      <c r="X22" s="342"/>
      <c r="Y22" s="342"/>
      <c r="Z22" s="343"/>
      <c r="AA22" s="186"/>
      <c r="AB22" s="186"/>
      <c r="AC22" s="340"/>
    </row>
    <row r="23" spans="1:29" ht="18.75" customHeight="1" x14ac:dyDescent="0.2">
      <c r="A23" s="337"/>
      <c r="B23" s="340"/>
      <c r="C23" s="340"/>
      <c r="D23" s="340"/>
      <c r="E23" s="186"/>
      <c r="F23" s="186"/>
      <c r="G23" s="342"/>
      <c r="H23" s="342"/>
      <c r="I23" s="342"/>
      <c r="J23" s="342"/>
      <c r="K23" s="342"/>
      <c r="L23" s="342"/>
      <c r="M23" s="342"/>
      <c r="N23" s="342"/>
      <c r="O23" s="342"/>
      <c r="P23" s="342"/>
      <c r="Q23" s="342"/>
      <c r="R23" s="342"/>
      <c r="S23" s="342"/>
      <c r="T23" s="342"/>
      <c r="U23" s="342"/>
      <c r="V23" s="342"/>
      <c r="W23" s="344"/>
      <c r="X23" s="342"/>
      <c r="Y23" s="342"/>
      <c r="Z23" s="343"/>
      <c r="AA23" s="186"/>
      <c r="AB23" s="186"/>
      <c r="AC23" s="340"/>
    </row>
    <row r="24" spans="1:29" ht="18.75" customHeight="1" x14ac:dyDescent="0.2">
      <c r="A24" s="338"/>
      <c r="B24" s="340"/>
      <c r="C24" s="340"/>
      <c r="D24" s="340"/>
      <c r="E24" s="186"/>
      <c r="F24" s="186"/>
      <c r="G24" s="343"/>
      <c r="H24" s="343"/>
      <c r="I24" s="343"/>
      <c r="J24" s="343"/>
      <c r="K24" s="343"/>
      <c r="L24" s="343"/>
      <c r="M24" s="343"/>
      <c r="N24" s="343"/>
      <c r="O24" s="343"/>
      <c r="P24" s="343"/>
      <c r="Q24" s="343"/>
      <c r="R24" s="343"/>
      <c r="S24" s="343"/>
      <c r="T24" s="343"/>
      <c r="U24" s="343"/>
      <c r="V24" s="343"/>
      <c r="W24" s="343"/>
      <c r="X24" s="343"/>
      <c r="Y24" s="343"/>
      <c r="Z24" s="343"/>
      <c r="AA24" s="186"/>
      <c r="AB24" s="186"/>
      <c r="AC24" s="340"/>
    </row>
    <row r="25" spans="1:29" ht="18.75" customHeight="1" x14ac:dyDescent="0.2">
      <c r="A25" s="338"/>
      <c r="B25" s="340"/>
      <c r="C25" s="340"/>
      <c r="D25" s="340"/>
      <c r="E25" s="186"/>
      <c r="F25" s="186"/>
      <c r="G25" s="343"/>
      <c r="H25" s="343"/>
      <c r="I25" s="343"/>
      <c r="J25" s="343"/>
      <c r="K25" s="343"/>
      <c r="L25" s="343"/>
      <c r="M25" s="343"/>
      <c r="N25" s="343"/>
      <c r="O25" s="343"/>
      <c r="P25" s="343"/>
      <c r="Q25" s="343"/>
      <c r="R25" s="343"/>
      <c r="S25" s="344"/>
      <c r="T25" s="344"/>
      <c r="U25" s="342"/>
      <c r="V25" s="342"/>
      <c r="W25" s="343"/>
      <c r="X25" s="343"/>
      <c r="Y25" s="343"/>
      <c r="Z25" s="343"/>
      <c r="AA25" s="186"/>
      <c r="AB25" s="186"/>
      <c r="AC25" s="340"/>
    </row>
    <row r="26" spans="1:29" ht="18.75" customHeight="1" x14ac:dyDescent="0.2">
      <c r="A26" s="339"/>
      <c r="B26" s="340"/>
      <c r="C26" s="340"/>
      <c r="D26" s="340"/>
      <c r="E26" s="186"/>
      <c r="F26" s="186"/>
      <c r="G26" s="346"/>
      <c r="H26" s="346"/>
      <c r="I26" s="343"/>
      <c r="J26" s="343"/>
      <c r="K26" s="343"/>
      <c r="L26" s="343"/>
      <c r="M26" s="344"/>
      <c r="N26" s="344"/>
      <c r="O26" s="344"/>
      <c r="P26" s="344"/>
      <c r="Q26" s="344"/>
      <c r="R26" s="344"/>
      <c r="S26" s="342"/>
      <c r="T26" s="342"/>
      <c r="U26" s="342"/>
      <c r="V26" s="342"/>
      <c r="W26" s="342"/>
      <c r="X26" s="342"/>
      <c r="Y26" s="342"/>
      <c r="Z26" s="343"/>
      <c r="AA26" s="186"/>
      <c r="AB26" s="186"/>
      <c r="AC26" s="340"/>
    </row>
    <row r="27" spans="1:29" ht="18.75" customHeight="1" x14ac:dyDescent="0.2">
      <c r="A27" s="339"/>
      <c r="B27" s="340"/>
      <c r="C27" s="340"/>
      <c r="D27" s="340"/>
      <c r="E27" s="186"/>
      <c r="F27" s="186"/>
      <c r="G27" s="343"/>
      <c r="H27" s="343"/>
      <c r="I27" s="343"/>
      <c r="J27" s="343"/>
      <c r="K27" s="343"/>
      <c r="L27" s="343"/>
      <c r="M27" s="344"/>
      <c r="N27" s="344"/>
      <c r="O27" s="344"/>
      <c r="P27" s="344"/>
      <c r="Q27" s="344"/>
      <c r="R27" s="344"/>
      <c r="S27" s="342"/>
      <c r="T27" s="342"/>
      <c r="U27" s="342"/>
      <c r="V27" s="342"/>
      <c r="W27" s="343"/>
      <c r="X27" s="343"/>
      <c r="Y27" s="343"/>
      <c r="Z27" s="343"/>
      <c r="AA27" s="186"/>
      <c r="AB27" s="186"/>
      <c r="AC27" s="340"/>
    </row>
    <row r="28" spans="1:29" ht="18.75" customHeight="1" x14ac:dyDescent="0.2">
      <c r="A28" s="339"/>
      <c r="B28" s="340"/>
      <c r="C28" s="340"/>
      <c r="D28" s="340"/>
      <c r="E28" s="186"/>
      <c r="F28" s="186"/>
      <c r="G28" s="343"/>
      <c r="H28" s="343"/>
      <c r="I28" s="343"/>
      <c r="J28" s="343"/>
      <c r="K28" s="346"/>
      <c r="L28" s="346"/>
      <c r="M28" s="344"/>
      <c r="N28" s="344"/>
      <c r="O28" s="344"/>
      <c r="P28" s="344"/>
      <c r="Q28" s="341"/>
      <c r="R28" s="341"/>
      <c r="S28" s="343"/>
      <c r="T28" s="343"/>
      <c r="U28" s="343"/>
      <c r="V28" s="343"/>
      <c r="W28" s="343"/>
      <c r="X28" s="343"/>
      <c r="Y28" s="343"/>
      <c r="Z28" s="343"/>
      <c r="AA28" s="186"/>
      <c r="AB28" s="186"/>
      <c r="AC28" s="340"/>
    </row>
    <row r="29" spans="1:29" ht="18.75" customHeight="1" x14ac:dyDescent="0.2">
      <c r="A29" s="338"/>
      <c r="B29" s="340"/>
      <c r="C29" s="340"/>
      <c r="D29" s="340"/>
      <c r="E29" s="186"/>
      <c r="F29" s="186"/>
      <c r="G29" s="343"/>
      <c r="H29" s="343"/>
      <c r="I29" s="343"/>
      <c r="J29" s="343"/>
      <c r="K29" s="343"/>
      <c r="L29" s="343"/>
      <c r="M29" s="343"/>
      <c r="N29" s="343"/>
      <c r="O29" s="343"/>
      <c r="P29" s="343"/>
      <c r="Q29" s="342"/>
      <c r="R29" s="342"/>
      <c r="S29" s="342"/>
      <c r="T29" s="342"/>
      <c r="U29" s="342"/>
      <c r="V29" s="342"/>
      <c r="W29" s="344"/>
      <c r="X29" s="342"/>
      <c r="Y29" s="343"/>
      <c r="Z29" s="343"/>
      <c r="AA29" s="186"/>
      <c r="AB29" s="186"/>
      <c r="AC29" s="340"/>
    </row>
    <row r="30" spans="1:29" ht="18.75" customHeight="1" x14ac:dyDescent="0.2">
      <c r="A30" s="339"/>
      <c r="B30" s="340"/>
      <c r="C30" s="340"/>
      <c r="D30" s="340"/>
      <c r="E30" s="186"/>
      <c r="F30" s="186"/>
      <c r="G30" s="343"/>
      <c r="H30" s="343"/>
      <c r="I30" s="343"/>
      <c r="J30" s="343"/>
      <c r="K30" s="343"/>
      <c r="L30" s="343"/>
      <c r="M30" s="344"/>
      <c r="N30" s="344"/>
      <c r="O30" s="344"/>
      <c r="P30" s="344"/>
      <c r="Q30" s="341"/>
      <c r="R30" s="341"/>
      <c r="S30" s="343"/>
      <c r="T30" s="343"/>
      <c r="U30" s="343"/>
      <c r="V30" s="343"/>
      <c r="W30" s="343"/>
      <c r="X30" s="343"/>
      <c r="Y30" s="343"/>
      <c r="Z30" s="343"/>
      <c r="AA30" s="186"/>
      <c r="AB30" s="186"/>
      <c r="AC30" s="340"/>
    </row>
    <row r="31" spans="1:29" ht="18.75" customHeight="1" x14ac:dyDescent="0.2">
      <c r="A31" s="339"/>
      <c r="B31" s="340"/>
      <c r="C31" s="340"/>
      <c r="D31" s="340"/>
      <c r="E31" s="186"/>
      <c r="F31" s="186"/>
      <c r="G31" s="343"/>
      <c r="H31" s="343"/>
      <c r="I31" s="343"/>
      <c r="J31" s="343"/>
      <c r="K31" s="343"/>
      <c r="L31" s="343"/>
      <c r="M31" s="344"/>
      <c r="N31" s="344"/>
      <c r="O31" s="344"/>
      <c r="P31" s="344"/>
      <c r="Q31" s="344"/>
      <c r="R31" s="344"/>
      <c r="S31" s="342"/>
      <c r="T31" s="342"/>
      <c r="U31" s="342"/>
      <c r="V31" s="342"/>
      <c r="W31" s="346"/>
      <c r="X31" s="344"/>
      <c r="Y31" s="343"/>
      <c r="Z31" s="346"/>
      <c r="AA31" s="186"/>
      <c r="AB31" s="186"/>
      <c r="AC31" s="340"/>
    </row>
    <row r="32" spans="1:29" ht="18.75" customHeight="1" x14ac:dyDescent="0.2">
      <c r="A32" s="336"/>
      <c r="B32" s="340"/>
      <c r="C32" s="340"/>
      <c r="D32" s="340"/>
      <c r="E32" s="186"/>
      <c r="F32" s="186"/>
      <c r="G32" s="343"/>
      <c r="H32" s="343"/>
      <c r="I32" s="343"/>
      <c r="J32" s="343"/>
      <c r="K32" s="343"/>
      <c r="L32" s="343"/>
      <c r="M32" s="341"/>
      <c r="N32" s="341"/>
      <c r="O32" s="341"/>
      <c r="P32" s="341"/>
      <c r="Q32" s="343"/>
      <c r="R32" s="343"/>
      <c r="S32" s="343"/>
      <c r="T32" s="343"/>
      <c r="U32" s="343"/>
      <c r="V32" s="343"/>
      <c r="W32" s="341"/>
      <c r="X32" s="341"/>
      <c r="Y32" s="341"/>
      <c r="Z32" s="341"/>
      <c r="AA32" s="186"/>
      <c r="AB32" s="186"/>
      <c r="AC32" s="340"/>
    </row>
    <row r="33" spans="1:29" ht="18.75" customHeight="1" x14ac:dyDescent="0.2">
      <c r="A33" s="338"/>
      <c r="B33" s="340"/>
      <c r="C33" s="340"/>
      <c r="D33" s="340"/>
      <c r="E33" s="186"/>
      <c r="F33" s="186"/>
      <c r="G33" s="343"/>
      <c r="H33" s="343"/>
      <c r="I33" s="343"/>
      <c r="J33" s="343"/>
      <c r="K33" s="343"/>
      <c r="L33" s="343"/>
      <c r="M33" s="343"/>
      <c r="N33" s="343"/>
      <c r="O33" s="343"/>
      <c r="P33" s="343"/>
      <c r="Q33" s="343"/>
      <c r="R33" s="343"/>
      <c r="S33" s="343"/>
      <c r="T33" s="343"/>
      <c r="U33" s="343"/>
      <c r="V33" s="343"/>
      <c r="W33" s="342"/>
      <c r="X33" s="342"/>
      <c r="Y33" s="343"/>
      <c r="Z33" s="343"/>
      <c r="AA33" s="186"/>
      <c r="AB33" s="186"/>
      <c r="AC33" s="340"/>
    </row>
    <row r="34" spans="1:29" ht="18.75" customHeight="1" x14ac:dyDescent="0.2">
      <c r="A34" s="339"/>
      <c r="B34" s="340"/>
      <c r="C34" s="340"/>
      <c r="D34" s="340"/>
      <c r="E34" s="186"/>
      <c r="F34" s="186"/>
      <c r="G34" s="343"/>
      <c r="H34" s="343"/>
      <c r="I34" s="343"/>
      <c r="J34" s="343"/>
      <c r="K34" s="343"/>
      <c r="L34" s="343"/>
      <c r="M34" s="344"/>
      <c r="N34" s="344"/>
      <c r="O34" s="344"/>
      <c r="P34" s="344"/>
      <c r="Q34" s="346"/>
      <c r="R34" s="346"/>
      <c r="S34" s="344"/>
      <c r="T34" s="344"/>
      <c r="U34" s="343"/>
      <c r="V34" s="343"/>
      <c r="W34" s="343"/>
      <c r="X34" s="343"/>
      <c r="Y34" s="343"/>
      <c r="Z34" s="343"/>
      <c r="AA34" s="186"/>
      <c r="AB34" s="186"/>
      <c r="AC34" s="340"/>
    </row>
    <row r="35" spans="1:29" ht="18.75" customHeight="1" x14ac:dyDescent="0.2">
      <c r="A35" s="338"/>
      <c r="B35" s="340"/>
      <c r="C35" s="340"/>
      <c r="D35" s="340"/>
      <c r="E35" s="186"/>
      <c r="F35" s="186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4"/>
      <c r="R35" s="344"/>
      <c r="S35" s="342"/>
      <c r="T35" s="342"/>
      <c r="U35" s="342"/>
      <c r="V35" s="342"/>
      <c r="W35" s="343"/>
      <c r="X35" s="344"/>
      <c r="Y35" s="343"/>
      <c r="Z35" s="343"/>
      <c r="AA35" s="186"/>
      <c r="AB35" s="186"/>
      <c r="AC35" s="340"/>
    </row>
    <row r="36" spans="1:29" ht="18.75" customHeight="1" x14ac:dyDescent="0.2">
      <c r="A36" s="337"/>
      <c r="B36" s="340"/>
      <c r="C36" s="340"/>
      <c r="D36" s="340"/>
      <c r="E36" s="186"/>
      <c r="F36" s="186"/>
      <c r="G36" s="343"/>
      <c r="H36" s="343"/>
      <c r="I36" s="344"/>
      <c r="J36" s="344"/>
      <c r="K36" s="342"/>
      <c r="L36" s="342"/>
      <c r="M36" s="342"/>
      <c r="N36" s="342"/>
      <c r="O36" s="342"/>
      <c r="P36" s="342"/>
      <c r="Q36" s="342"/>
      <c r="R36" s="342"/>
      <c r="S36" s="342"/>
      <c r="T36" s="342"/>
      <c r="U36" s="342"/>
      <c r="V36" s="342"/>
      <c r="W36" s="344"/>
      <c r="X36" s="342"/>
      <c r="Y36" s="343"/>
      <c r="Z36" s="343"/>
      <c r="AA36" s="186"/>
      <c r="AB36" s="186"/>
      <c r="AC36" s="340"/>
    </row>
    <row r="37" spans="1:29" ht="18.75" customHeight="1" x14ac:dyDescent="0.2">
      <c r="A37" s="337"/>
      <c r="B37" s="340"/>
      <c r="C37" s="340"/>
      <c r="D37" s="340"/>
      <c r="E37" s="186"/>
      <c r="F37" s="186"/>
      <c r="G37" s="342"/>
      <c r="H37" s="342"/>
      <c r="I37" s="342"/>
      <c r="J37" s="342"/>
      <c r="K37" s="342"/>
      <c r="L37" s="342"/>
      <c r="M37" s="342"/>
      <c r="N37" s="342"/>
      <c r="O37" s="342"/>
      <c r="P37" s="342"/>
      <c r="Q37" s="342"/>
      <c r="R37" s="342"/>
      <c r="S37" s="342"/>
      <c r="T37" s="342"/>
      <c r="U37" s="342"/>
      <c r="V37" s="342"/>
      <c r="W37" s="344"/>
      <c r="X37" s="342"/>
      <c r="Y37" s="342"/>
      <c r="Z37" s="344"/>
      <c r="AA37" s="186"/>
      <c r="AB37" s="186"/>
      <c r="AC37" s="340"/>
    </row>
    <row r="38" spans="1:29" ht="18.75" customHeight="1" x14ac:dyDescent="0.2">
      <c r="A38" s="338"/>
      <c r="B38" s="340"/>
      <c r="C38" s="340"/>
      <c r="D38" s="340"/>
      <c r="E38" s="186"/>
      <c r="F38" s="186"/>
      <c r="G38" s="343"/>
      <c r="H38" s="343"/>
      <c r="I38" s="343"/>
      <c r="J38" s="343"/>
      <c r="K38" s="343"/>
      <c r="L38" s="343"/>
      <c r="M38" s="343"/>
      <c r="N38" s="343"/>
      <c r="O38" s="343"/>
      <c r="P38" s="343"/>
      <c r="Q38" s="342"/>
      <c r="R38" s="342"/>
      <c r="S38" s="342"/>
      <c r="T38" s="342"/>
      <c r="U38" s="342"/>
      <c r="V38" s="342"/>
      <c r="W38" s="344"/>
      <c r="X38" s="342"/>
      <c r="Y38" s="343"/>
      <c r="Z38" s="343"/>
      <c r="AA38" s="186"/>
      <c r="AB38" s="186"/>
      <c r="AC38" s="340"/>
    </row>
    <row r="39" spans="1:29" ht="18.75" customHeight="1" x14ac:dyDescent="0.2">
      <c r="A39" s="339"/>
      <c r="B39" s="340"/>
      <c r="C39" s="340"/>
      <c r="D39" s="340"/>
      <c r="E39" s="186"/>
      <c r="F39" s="186"/>
      <c r="G39" s="343"/>
      <c r="H39" s="343"/>
      <c r="I39" s="343"/>
      <c r="J39" s="343"/>
      <c r="K39" s="346"/>
      <c r="L39" s="346"/>
      <c r="M39" s="344"/>
      <c r="N39" s="344"/>
      <c r="O39" s="344"/>
      <c r="P39" s="344"/>
      <c r="Q39" s="341"/>
      <c r="R39" s="341"/>
      <c r="S39" s="343"/>
      <c r="T39" s="343"/>
      <c r="U39" s="343"/>
      <c r="V39" s="343"/>
      <c r="W39" s="343"/>
      <c r="X39" s="343"/>
      <c r="Y39" s="343"/>
      <c r="Z39" s="343"/>
      <c r="AA39" s="186"/>
      <c r="AB39" s="186"/>
      <c r="AC39" s="340"/>
    </row>
    <row r="40" spans="1:29" ht="18.75" customHeight="1" x14ac:dyDescent="0.2">
      <c r="A40" s="338"/>
      <c r="B40" s="340"/>
      <c r="C40" s="340"/>
      <c r="D40" s="340"/>
      <c r="E40" s="186"/>
      <c r="F40" s="186"/>
      <c r="G40" s="343"/>
      <c r="H40" s="343"/>
      <c r="I40" s="343"/>
      <c r="J40" s="343"/>
      <c r="K40" s="343"/>
      <c r="L40" s="343"/>
      <c r="M40" s="343"/>
      <c r="N40" s="343"/>
      <c r="O40" s="343"/>
      <c r="P40" s="343"/>
      <c r="Q40" s="343"/>
      <c r="R40" s="343"/>
      <c r="S40" s="343"/>
      <c r="T40" s="343"/>
      <c r="U40" s="343"/>
      <c r="V40" s="343"/>
      <c r="W40" s="344"/>
      <c r="X40" s="344"/>
      <c r="Y40" s="343"/>
      <c r="Z40" s="343"/>
      <c r="AA40" s="186"/>
      <c r="AB40" s="186"/>
      <c r="AC40" s="340"/>
    </row>
    <row r="41" spans="1:29" ht="18.75" customHeight="1" x14ac:dyDescent="0.2">
      <c r="A41" s="338"/>
      <c r="B41" s="340"/>
      <c r="C41" s="340"/>
      <c r="D41" s="340"/>
      <c r="E41" s="186"/>
      <c r="F41" s="186"/>
      <c r="G41" s="343"/>
      <c r="H41" s="343"/>
      <c r="I41" s="343"/>
      <c r="J41" s="343"/>
      <c r="K41" s="343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43"/>
      <c r="W41" s="343"/>
      <c r="X41" s="342"/>
      <c r="Y41" s="343"/>
      <c r="Z41" s="343"/>
      <c r="AA41" s="186"/>
      <c r="AB41" s="186"/>
      <c r="AC41" s="340"/>
    </row>
    <row r="42" spans="1:29" ht="18.75" customHeight="1" x14ac:dyDescent="0.2">
      <c r="A42" s="337"/>
      <c r="B42" s="340"/>
      <c r="C42" s="340"/>
      <c r="D42" s="340"/>
      <c r="E42" s="186"/>
      <c r="F42" s="186"/>
      <c r="G42" s="343"/>
      <c r="H42" s="343"/>
      <c r="I42" s="343"/>
      <c r="J42" s="343"/>
      <c r="K42" s="343"/>
      <c r="L42" s="343"/>
      <c r="M42" s="342"/>
      <c r="N42" s="342"/>
      <c r="O42" s="342"/>
      <c r="P42" s="342"/>
      <c r="Q42" s="342"/>
      <c r="R42" s="342"/>
      <c r="S42" s="342"/>
      <c r="T42" s="342"/>
      <c r="U42" s="342"/>
      <c r="V42" s="342"/>
      <c r="W42" s="344"/>
      <c r="X42" s="342"/>
      <c r="Y42" s="343"/>
      <c r="Z42" s="343"/>
      <c r="AA42" s="186"/>
      <c r="AB42" s="186"/>
      <c r="AC42" s="340"/>
    </row>
    <row r="43" spans="1:29" ht="18.75" customHeight="1" x14ac:dyDescent="0.2">
      <c r="A43" s="338"/>
      <c r="B43" s="340"/>
      <c r="C43" s="340"/>
      <c r="D43" s="340"/>
      <c r="E43" s="186"/>
      <c r="F43" s="186"/>
      <c r="G43" s="343"/>
      <c r="H43" s="343"/>
      <c r="I43" s="343"/>
      <c r="J43" s="343"/>
      <c r="K43" s="343"/>
      <c r="L43" s="343"/>
      <c r="M43" s="343"/>
      <c r="N43" s="343"/>
      <c r="O43" s="343"/>
      <c r="P43" s="343"/>
      <c r="Q43" s="343"/>
      <c r="R43" s="343"/>
      <c r="S43" s="344"/>
      <c r="T43" s="344"/>
      <c r="U43" s="342"/>
      <c r="V43" s="342"/>
      <c r="W43" s="344"/>
      <c r="X43" s="342"/>
      <c r="Y43" s="342"/>
      <c r="Z43" s="343"/>
      <c r="AA43" s="186"/>
      <c r="AB43" s="186"/>
      <c r="AC43" s="340"/>
    </row>
    <row r="44" spans="1:29" ht="18.75" customHeight="1" x14ac:dyDescent="0.2">
      <c r="A44" s="338"/>
      <c r="B44" s="340"/>
      <c r="C44" s="340"/>
      <c r="D44" s="340"/>
      <c r="E44" s="186"/>
      <c r="F44" s="186"/>
      <c r="G44" s="343"/>
      <c r="H44" s="343"/>
      <c r="I44" s="343"/>
      <c r="J44" s="343"/>
      <c r="K44" s="343"/>
      <c r="L44" s="343"/>
      <c r="M44" s="343"/>
      <c r="N44" s="343"/>
      <c r="O44" s="343"/>
      <c r="P44" s="343"/>
      <c r="Q44" s="343"/>
      <c r="R44" s="343"/>
      <c r="S44" s="343"/>
      <c r="T44" s="343"/>
      <c r="U44" s="343"/>
      <c r="V44" s="343"/>
      <c r="W44" s="342"/>
      <c r="X44" s="342"/>
      <c r="Y44" s="343"/>
      <c r="Z44" s="343"/>
      <c r="AA44" s="186"/>
      <c r="AB44" s="186"/>
      <c r="AC44" s="340"/>
    </row>
    <row r="45" spans="1:29" ht="18.75" customHeight="1" x14ac:dyDescent="0.2">
      <c r="A45" s="339"/>
      <c r="B45" s="340"/>
      <c r="C45" s="340"/>
      <c r="D45" s="340"/>
      <c r="E45" s="186"/>
      <c r="F45" s="186"/>
      <c r="G45" s="343"/>
      <c r="H45" s="343"/>
      <c r="I45" s="343"/>
      <c r="J45" s="343"/>
      <c r="K45" s="343"/>
      <c r="L45" s="343"/>
      <c r="M45" s="344"/>
      <c r="N45" s="344"/>
      <c r="O45" s="344"/>
      <c r="P45" s="344"/>
      <c r="Q45" s="343"/>
      <c r="R45" s="343"/>
      <c r="S45" s="343"/>
      <c r="T45" s="343"/>
      <c r="U45" s="343"/>
      <c r="V45" s="343"/>
      <c r="W45" s="343"/>
      <c r="X45" s="343"/>
      <c r="Y45" s="343"/>
      <c r="Z45" s="343"/>
      <c r="AA45" s="186"/>
      <c r="AB45" s="186"/>
      <c r="AC45" s="340"/>
    </row>
    <row r="46" spans="1:29" ht="18.75" customHeight="1" x14ac:dyDescent="0.2">
      <c r="A46" s="338"/>
      <c r="B46" s="340"/>
      <c r="C46" s="340"/>
      <c r="D46" s="340"/>
      <c r="E46" s="186"/>
      <c r="F46" s="186"/>
      <c r="G46" s="343"/>
      <c r="H46" s="343"/>
      <c r="I46" s="343"/>
      <c r="J46" s="343"/>
      <c r="K46" s="343"/>
      <c r="L46" s="343"/>
      <c r="M46" s="343"/>
      <c r="N46" s="343"/>
      <c r="O46" s="343"/>
      <c r="P46" s="343"/>
      <c r="Q46" s="343"/>
      <c r="R46" s="343"/>
      <c r="S46" s="343"/>
      <c r="T46" s="343"/>
      <c r="U46" s="343"/>
      <c r="V46" s="343"/>
      <c r="W46" s="343"/>
      <c r="X46" s="344"/>
      <c r="Y46" s="343"/>
      <c r="Z46" s="343"/>
      <c r="AA46" s="186"/>
      <c r="AB46" s="186"/>
      <c r="AC46" s="340"/>
    </row>
    <row r="47" spans="1:29" ht="18.75" customHeight="1" x14ac:dyDescent="0.2">
      <c r="A47" s="339"/>
      <c r="B47" s="340"/>
      <c r="C47" s="340"/>
      <c r="D47" s="340"/>
      <c r="E47" s="186"/>
      <c r="F47" s="186"/>
      <c r="G47" s="343"/>
      <c r="H47" s="343"/>
      <c r="I47" s="343"/>
      <c r="J47" s="343"/>
      <c r="K47" s="343"/>
      <c r="L47" s="343"/>
      <c r="M47" s="344"/>
      <c r="N47" s="344"/>
      <c r="O47" s="344"/>
      <c r="P47" s="344"/>
      <c r="Q47" s="343"/>
      <c r="R47" s="343"/>
      <c r="S47" s="343"/>
      <c r="T47" s="343"/>
      <c r="U47" s="342"/>
      <c r="V47" s="342"/>
      <c r="W47" s="343"/>
      <c r="X47" s="343"/>
      <c r="Y47" s="343"/>
      <c r="Z47" s="343"/>
      <c r="AA47" s="186"/>
      <c r="AB47" s="186"/>
      <c r="AC47" s="340"/>
    </row>
    <row r="48" spans="1:29" ht="18.75" customHeight="1" x14ac:dyDescent="0.2">
      <c r="A48" s="337"/>
      <c r="B48" s="340"/>
      <c r="C48" s="340"/>
      <c r="D48" s="340"/>
      <c r="E48" s="186"/>
      <c r="F48" s="186"/>
      <c r="G48" s="342"/>
      <c r="H48" s="342"/>
      <c r="I48" s="342"/>
      <c r="J48" s="342"/>
      <c r="K48" s="342"/>
      <c r="L48" s="342"/>
      <c r="M48" s="342"/>
      <c r="N48" s="342"/>
      <c r="O48" s="342"/>
      <c r="P48" s="342"/>
      <c r="Q48" s="342"/>
      <c r="R48" s="342"/>
      <c r="S48" s="342"/>
      <c r="T48" s="342"/>
      <c r="U48" s="341"/>
      <c r="V48" s="341"/>
      <c r="W48" s="344"/>
      <c r="X48" s="342"/>
      <c r="Y48" s="342"/>
      <c r="Z48" s="344"/>
      <c r="AA48" s="186"/>
      <c r="AB48" s="186"/>
      <c r="AC48" s="340"/>
    </row>
    <row r="49" spans="1:29" ht="18.75" customHeight="1" x14ac:dyDescent="0.2">
      <c r="A49" s="339"/>
      <c r="B49" s="340"/>
      <c r="C49" s="340"/>
      <c r="D49" s="340"/>
      <c r="E49" s="186"/>
      <c r="F49" s="186"/>
      <c r="G49" s="343"/>
      <c r="H49" s="343"/>
      <c r="I49" s="343"/>
      <c r="J49" s="343"/>
      <c r="K49" s="343"/>
      <c r="L49" s="343"/>
      <c r="M49" s="344"/>
      <c r="N49" s="344"/>
      <c r="O49" s="344"/>
      <c r="P49" s="344"/>
      <c r="Q49" s="343"/>
      <c r="R49" s="343"/>
      <c r="S49" s="343"/>
      <c r="T49" s="343"/>
      <c r="U49" s="343"/>
      <c r="V49" s="343"/>
      <c r="W49" s="343"/>
      <c r="X49" s="343"/>
      <c r="Y49" s="343"/>
      <c r="Z49" s="343"/>
      <c r="AA49" s="186"/>
      <c r="AB49" s="186"/>
      <c r="AC49" s="340"/>
    </row>
    <row r="50" spans="1:29" ht="18.75" customHeight="1" x14ac:dyDescent="0.2">
      <c r="A50" s="337"/>
      <c r="B50" s="340"/>
      <c r="C50" s="340"/>
      <c r="D50" s="340"/>
      <c r="E50" s="186"/>
      <c r="F50" s="186"/>
      <c r="G50" s="343"/>
      <c r="H50" s="343"/>
      <c r="I50" s="343"/>
      <c r="J50" s="343"/>
      <c r="K50" s="344"/>
      <c r="L50" s="344"/>
      <c r="M50" s="342"/>
      <c r="N50" s="342"/>
      <c r="O50" s="342"/>
      <c r="P50" s="342"/>
      <c r="Q50" s="342"/>
      <c r="R50" s="342"/>
      <c r="S50" s="342"/>
      <c r="T50" s="342"/>
      <c r="U50" s="342"/>
      <c r="V50" s="342"/>
      <c r="W50" s="343"/>
      <c r="X50" s="342"/>
      <c r="Y50" s="343"/>
      <c r="Z50" s="343"/>
      <c r="AA50" s="186"/>
      <c r="AB50" s="186"/>
      <c r="AC50" s="340"/>
    </row>
    <row r="51" spans="1:29" ht="18.75" customHeight="1" x14ac:dyDescent="0.2">
      <c r="A51" s="339"/>
      <c r="B51" s="340"/>
      <c r="C51" s="340"/>
      <c r="D51" s="340"/>
      <c r="E51" s="186"/>
      <c r="F51" s="186"/>
      <c r="G51" s="343"/>
      <c r="H51" s="343"/>
      <c r="I51" s="343"/>
      <c r="J51" s="343"/>
      <c r="K51" s="344"/>
      <c r="L51" s="344"/>
      <c r="M51" s="344"/>
      <c r="N51" s="344"/>
      <c r="O51" s="344"/>
      <c r="P51" s="344"/>
      <c r="Q51" s="343"/>
      <c r="R51" s="343"/>
      <c r="S51" s="343"/>
      <c r="T51" s="343"/>
      <c r="U51" s="343"/>
      <c r="V51" s="343"/>
      <c r="W51" s="343"/>
      <c r="X51" s="343"/>
      <c r="Y51" s="343"/>
      <c r="Z51" s="343"/>
      <c r="AA51" s="186"/>
      <c r="AB51" s="186"/>
      <c r="AC51" s="340"/>
    </row>
    <row r="52" spans="1:29" ht="18.75" customHeight="1" x14ac:dyDescent="0.2">
      <c r="A52" s="336"/>
      <c r="B52" s="340"/>
      <c r="C52" s="340"/>
      <c r="D52" s="340"/>
      <c r="E52" s="186"/>
      <c r="F52" s="186"/>
      <c r="G52" s="343"/>
      <c r="H52" s="343"/>
      <c r="I52" s="343"/>
      <c r="J52" s="343"/>
      <c r="K52" s="343"/>
      <c r="L52" s="343"/>
      <c r="M52" s="341"/>
      <c r="N52" s="341"/>
      <c r="O52" s="341"/>
      <c r="P52" s="341"/>
      <c r="Q52" s="341"/>
      <c r="R52" s="341"/>
      <c r="S52" s="343"/>
      <c r="T52" s="343"/>
      <c r="U52" s="343"/>
      <c r="V52" s="343"/>
      <c r="W52" s="346"/>
      <c r="X52" s="341"/>
      <c r="Y52" s="343"/>
      <c r="Z52" s="346"/>
      <c r="AA52" s="186"/>
      <c r="AB52" s="186"/>
      <c r="AC52" s="340"/>
    </row>
    <row r="53" spans="1:29" ht="18.75" customHeight="1" x14ac:dyDescent="0.2">
      <c r="A53" s="338"/>
      <c r="B53" s="340"/>
      <c r="C53" s="340"/>
      <c r="D53" s="340"/>
      <c r="E53" s="186"/>
      <c r="F53" s="186"/>
      <c r="G53" s="343"/>
      <c r="H53" s="343"/>
      <c r="I53" s="346"/>
      <c r="J53" s="346"/>
      <c r="K53" s="343"/>
      <c r="L53" s="343"/>
      <c r="M53" s="343"/>
      <c r="N53" s="343"/>
      <c r="O53" s="343"/>
      <c r="P53" s="343"/>
      <c r="Q53" s="343"/>
      <c r="R53" s="343"/>
      <c r="S53" s="343"/>
      <c r="T53" s="343"/>
      <c r="U53" s="344"/>
      <c r="V53" s="344"/>
      <c r="W53" s="343"/>
      <c r="X53" s="344"/>
      <c r="Y53" s="343"/>
      <c r="Z53" s="343"/>
      <c r="AA53" s="186"/>
      <c r="AB53" s="186"/>
      <c r="AC53" s="340"/>
    </row>
    <row r="54" spans="1:29" ht="18.75" customHeight="1" x14ac:dyDescent="0.2">
      <c r="A54" s="338"/>
      <c r="B54" s="340"/>
      <c r="C54" s="340"/>
      <c r="D54" s="340"/>
      <c r="E54" s="186"/>
      <c r="F54" s="186"/>
      <c r="G54" s="343"/>
      <c r="H54" s="343"/>
      <c r="I54" s="346"/>
      <c r="J54" s="346"/>
      <c r="K54" s="343"/>
      <c r="L54" s="343"/>
      <c r="M54" s="343"/>
      <c r="N54" s="343"/>
      <c r="O54" s="343"/>
      <c r="P54" s="343"/>
      <c r="Q54" s="343"/>
      <c r="R54" s="343"/>
      <c r="S54" s="343"/>
      <c r="T54" s="343"/>
      <c r="U54" s="343"/>
      <c r="V54" s="343"/>
      <c r="W54" s="343"/>
      <c r="X54" s="343"/>
      <c r="Y54" s="343"/>
      <c r="Z54" s="343"/>
      <c r="AA54" s="186"/>
      <c r="AB54" s="186"/>
      <c r="AC54" s="340"/>
    </row>
    <row r="55" spans="1:29" ht="18.75" customHeight="1" x14ac:dyDescent="0.2">
      <c r="A55" s="338"/>
      <c r="B55" s="340"/>
      <c r="C55" s="340"/>
      <c r="D55" s="340"/>
      <c r="E55" s="186"/>
      <c r="F55" s="186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4"/>
      <c r="V55" s="344"/>
      <c r="W55" s="343"/>
      <c r="X55" s="343"/>
      <c r="Y55" s="343"/>
      <c r="Z55" s="343"/>
      <c r="AA55" s="186"/>
      <c r="AB55" s="186"/>
      <c r="AC55" s="340"/>
    </row>
    <row r="56" spans="1:29" ht="18.75" customHeight="1" x14ac:dyDescent="0.2">
      <c r="A56" s="339"/>
      <c r="B56" s="340"/>
      <c r="C56" s="340"/>
      <c r="D56" s="340"/>
      <c r="E56" s="186"/>
      <c r="F56" s="186"/>
      <c r="G56" s="343"/>
      <c r="H56" s="343"/>
      <c r="I56" s="346"/>
      <c r="J56" s="346"/>
      <c r="K56" s="343"/>
      <c r="L56" s="343"/>
      <c r="M56" s="344"/>
      <c r="N56" s="344"/>
      <c r="O56" s="344"/>
      <c r="P56" s="344"/>
      <c r="Q56" s="342"/>
      <c r="R56" s="342"/>
      <c r="S56" s="342"/>
      <c r="T56" s="342"/>
      <c r="U56" s="342"/>
      <c r="V56" s="342"/>
      <c r="W56" s="343"/>
      <c r="X56" s="343"/>
      <c r="Y56" s="343"/>
      <c r="Z56" s="343"/>
      <c r="AA56" s="186"/>
      <c r="AB56" s="186"/>
      <c r="AC56" s="340"/>
    </row>
    <row r="57" spans="1:29" ht="18.75" customHeight="1" x14ac:dyDescent="0.2">
      <c r="A57" s="337"/>
      <c r="B57" s="340"/>
      <c r="C57" s="340"/>
      <c r="D57" s="340"/>
      <c r="E57" s="186"/>
      <c r="F57" s="186"/>
      <c r="G57" s="343"/>
      <c r="H57" s="343"/>
      <c r="I57" s="343"/>
      <c r="J57" s="343"/>
      <c r="K57" s="344"/>
      <c r="L57" s="344"/>
      <c r="M57" s="342"/>
      <c r="N57" s="342"/>
      <c r="O57" s="342"/>
      <c r="P57" s="342"/>
      <c r="Q57" s="342"/>
      <c r="R57" s="342"/>
      <c r="S57" s="342"/>
      <c r="T57" s="342"/>
      <c r="U57" s="342"/>
      <c r="V57" s="342"/>
      <c r="W57" s="342"/>
      <c r="X57" s="342"/>
      <c r="Y57" s="342"/>
      <c r="Z57" s="344"/>
      <c r="AA57" s="186"/>
      <c r="AB57" s="186"/>
      <c r="AC57" s="340"/>
    </row>
    <row r="58" spans="1:29" ht="18.75" customHeight="1" x14ac:dyDescent="0.2">
      <c r="A58" s="339"/>
      <c r="B58" s="340"/>
      <c r="C58" s="340"/>
      <c r="D58" s="340"/>
      <c r="E58" s="186"/>
      <c r="F58" s="186"/>
      <c r="G58" s="343"/>
      <c r="H58" s="343"/>
      <c r="I58" s="343"/>
      <c r="J58" s="343"/>
      <c r="K58" s="343"/>
      <c r="L58" s="343"/>
      <c r="M58" s="344"/>
      <c r="N58" s="344"/>
      <c r="O58" s="344"/>
      <c r="P58" s="344"/>
      <c r="Q58" s="344"/>
      <c r="R58" s="344"/>
      <c r="S58" s="342"/>
      <c r="T58" s="342"/>
      <c r="U58" s="342"/>
      <c r="V58" s="342"/>
      <c r="W58" s="344"/>
      <c r="X58" s="344"/>
      <c r="Y58" s="343"/>
      <c r="Z58" s="343"/>
      <c r="AA58" s="186"/>
      <c r="AB58" s="186"/>
      <c r="AC58" s="340"/>
    </row>
    <row r="59" spans="1:29" ht="18.75" customHeight="1" x14ac:dyDescent="0.2">
      <c r="A59" s="339"/>
      <c r="B59" s="340"/>
      <c r="C59" s="340"/>
      <c r="D59" s="340"/>
      <c r="E59" s="186"/>
      <c r="F59" s="186"/>
      <c r="G59" s="343"/>
      <c r="H59" s="343"/>
      <c r="I59" s="343"/>
      <c r="J59" s="343"/>
      <c r="K59" s="343"/>
      <c r="L59" s="343"/>
      <c r="M59" s="344"/>
      <c r="N59" s="344"/>
      <c r="O59" s="344"/>
      <c r="P59" s="344"/>
      <c r="Q59" s="343"/>
      <c r="R59" s="343"/>
      <c r="S59" s="343"/>
      <c r="T59" s="343"/>
      <c r="U59" s="342"/>
      <c r="V59" s="342"/>
      <c r="W59" s="344"/>
      <c r="X59" s="344"/>
      <c r="Y59" s="344"/>
      <c r="Z59" s="344"/>
      <c r="AA59" s="186"/>
      <c r="AB59" s="186"/>
      <c r="AC59" s="340"/>
    </row>
    <row r="60" spans="1:29" ht="18.75" customHeight="1" x14ac:dyDescent="0.2">
      <c r="A60" s="339"/>
      <c r="B60" s="340"/>
      <c r="C60" s="340"/>
      <c r="D60" s="340"/>
      <c r="E60" s="186"/>
      <c r="F60" s="186"/>
      <c r="G60" s="343"/>
      <c r="H60" s="343"/>
      <c r="I60" s="343"/>
      <c r="J60" s="343"/>
      <c r="K60" s="343"/>
      <c r="L60" s="343"/>
      <c r="M60" s="344"/>
      <c r="N60" s="344"/>
      <c r="O60" s="344"/>
      <c r="P60" s="344"/>
      <c r="Q60" s="341"/>
      <c r="R60" s="341"/>
      <c r="S60" s="343"/>
      <c r="T60" s="343"/>
      <c r="U60" s="343"/>
      <c r="V60" s="343"/>
      <c r="W60" s="343"/>
      <c r="X60" s="343"/>
      <c r="Y60" s="343"/>
      <c r="Z60" s="343"/>
      <c r="AA60" s="186"/>
      <c r="AB60" s="186"/>
      <c r="AC60" s="340"/>
    </row>
    <row r="61" spans="1:29" ht="18.75" customHeight="1" x14ac:dyDescent="0.2">
      <c r="A61" s="338"/>
      <c r="B61" s="340"/>
      <c r="C61" s="340"/>
      <c r="D61" s="340"/>
      <c r="E61" s="186"/>
      <c r="F61" s="186"/>
      <c r="G61" s="343"/>
      <c r="H61" s="343"/>
      <c r="I61" s="343"/>
      <c r="J61" s="343"/>
      <c r="K61" s="343"/>
      <c r="L61" s="343"/>
      <c r="M61" s="343"/>
      <c r="N61" s="343"/>
      <c r="O61" s="343"/>
      <c r="P61" s="343"/>
      <c r="Q61" s="343"/>
      <c r="R61" s="343"/>
      <c r="S61" s="343"/>
      <c r="T61" s="343"/>
      <c r="U61" s="344"/>
      <c r="V61" s="344"/>
      <c r="W61" s="343"/>
      <c r="X61" s="343"/>
      <c r="Y61" s="343"/>
      <c r="Z61" s="343"/>
      <c r="AA61" s="186"/>
      <c r="AB61" s="186"/>
      <c r="AC61" s="340"/>
    </row>
    <row r="62" spans="1:29" ht="18.75" customHeight="1" x14ac:dyDescent="0.2">
      <c r="A62" s="338"/>
      <c r="B62" s="340"/>
      <c r="C62" s="340"/>
      <c r="D62" s="340"/>
      <c r="E62" s="186"/>
      <c r="F62" s="186"/>
      <c r="G62" s="343"/>
      <c r="H62" s="343"/>
      <c r="I62" s="346"/>
      <c r="J62" s="346"/>
      <c r="K62" s="343"/>
      <c r="L62" s="343"/>
      <c r="M62" s="343"/>
      <c r="N62" s="343"/>
      <c r="O62" s="343"/>
      <c r="P62" s="343"/>
      <c r="Q62" s="343"/>
      <c r="R62" s="343"/>
      <c r="S62" s="343"/>
      <c r="T62" s="343"/>
      <c r="U62" s="344"/>
      <c r="V62" s="344"/>
      <c r="W62" s="343"/>
      <c r="X62" s="342"/>
      <c r="Y62" s="343"/>
      <c r="Z62" s="343"/>
      <c r="AA62" s="186"/>
      <c r="AB62" s="186"/>
      <c r="AC62" s="340"/>
    </row>
    <row r="63" spans="1:29" ht="18.75" customHeight="1" x14ac:dyDescent="0.2">
      <c r="A63" s="339"/>
      <c r="B63" s="340"/>
      <c r="C63" s="340"/>
      <c r="D63" s="340"/>
      <c r="E63" s="186"/>
      <c r="F63" s="186"/>
      <c r="G63" s="343"/>
      <c r="H63" s="343"/>
      <c r="I63" s="343"/>
      <c r="J63" s="343"/>
      <c r="K63" s="343"/>
      <c r="L63" s="343"/>
      <c r="M63" s="344"/>
      <c r="N63" s="344"/>
      <c r="O63" s="344"/>
      <c r="P63" s="344"/>
      <c r="Q63" s="343"/>
      <c r="R63" s="343"/>
      <c r="S63" s="343"/>
      <c r="T63" s="343"/>
      <c r="U63" s="343"/>
      <c r="V63" s="343"/>
      <c r="W63" s="343"/>
      <c r="X63" s="343"/>
      <c r="Y63" s="343"/>
      <c r="Z63" s="343"/>
      <c r="AA63" s="186"/>
      <c r="AB63" s="186"/>
      <c r="AC63" s="340"/>
    </row>
    <row r="64" spans="1:29" ht="18.75" customHeight="1" x14ac:dyDescent="0.2">
      <c r="A64" s="339"/>
      <c r="B64" s="340"/>
      <c r="C64" s="340"/>
      <c r="D64" s="340"/>
      <c r="E64" s="186"/>
      <c r="F64" s="186"/>
      <c r="G64" s="343"/>
      <c r="H64" s="343"/>
      <c r="I64" s="343"/>
      <c r="J64" s="343"/>
      <c r="K64" s="346"/>
      <c r="L64" s="346"/>
      <c r="M64" s="344"/>
      <c r="N64" s="344"/>
      <c r="O64" s="344"/>
      <c r="P64" s="344"/>
      <c r="Q64" s="344"/>
      <c r="R64" s="344"/>
      <c r="S64" s="341"/>
      <c r="T64" s="341"/>
      <c r="U64" s="343"/>
      <c r="V64" s="343"/>
      <c r="W64" s="343"/>
      <c r="X64" s="343"/>
      <c r="Y64" s="343"/>
      <c r="Z64" s="343"/>
      <c r="AA64" s="186"/>
      <c r="AB64" s="186"/>
      <c r="AC64" s="340"/>
    </row>
    <row r="65" spans="1:42" ht="18.75" customHeight="1" x14ac:dyDescent="0.2">
      <c r="A65" s="339"/>
      <c r="B65" s="340"/>
      <c r="C65" s="340"/>
      <c r="D65" s="340"/>
      <c r="E65" s="186"/>
      <c r="F65" s="186"/>
      <c r="G65" s="343"/>
      <c r="H65" s="343"/>
      <c r="I65" s="343"/>
      <c r="J65" s="343"/>
      <c r="K65" s="343"/>
      <c r="L65" s="343"/>
      <c r="M65" s="344"/>
      <c r="N65" s="344"/>
      <c r="O65" s="344"/>
      <c r="P65" s="344"/>
      <c r="Q65" s="344"/>
      <c r="R65" s="344"/>
      <c r="S65" s="342"/>
      <c r="T65" s="342"/>
      <c r="U65" s="342"/>
      <c r="V65" s="342"/>
      <c r="W65" s="344"/>
      <c r="X65" s="344"/>
      <c r="Y65" s="343"/>
      <c r="Z65" s="343"/>
      <c r="AA65" s="186"/>
      <c r="AB65" s="186"/>
      <c r="AC65" s="340"/>
    </row>
    <row r="66" spans="1:42" ht="18.75" customHeight="1" x14ac:dyDescent="0.2">
      <c r="A66" s="337"/>
      <c r="B66" s="340"/>
      <c r="C66" s="340"/>
      <c r="D66" s="340"/>
      <c r="E66" s="186"/>
      <c r="F66" s="186"/>
      <c r="G66" s="343"/>
      <c r="H66" s="343"/>
      <c r="I66" s="343"/>
      <c r="J66" s="343"/>
      <c r="K66" s="343"/>
      <c r="L66" s="343"/>
      <c r="M66" s="342"/>
      <c r="N66" s="342"/>
      <c r="O66" s="342"/>
      <c r="P66" s="342"/>
      <c r="Q66" s="342"/>
      <c r="R66" s="342"/>
      <c r="S66" s="342"/>
      <c r="T66" s="342"/>
      <c r="U66" s="342"/>
      <c r="V66" s="342"/>
      <c r="W66" s="342"/>
      <c r="X66" s="342"/>
      <c r="Y66" s="342"/>
      <c r="Z66" s="342"/>
      <c r="AA66" s="186"/>
      <c r="AB66" s="186"/>
      <c r="AC66" s="340"/>
    </row>
    <row r="67" spans="1:42" ht="18.75" customHeight="1" x14ac:dyDescent="0.2">
      <c r="A67" s="337"/>
      <c r="B67" s="340"/>
      <c r="C67" s="340"/>
      <c r="D67" s="340"/>
      <c r="E67" s="186"/>
      <c r="F67" s="186"/>
      <c r="G67" s="343"/>
      <c r="H67" s="343"/>
      <c r="I67" s="343"/>
      <c r="J67" s="343"/>
      <c r="K67" s="343"/>
      <c r="L67" s="343"/>
      <c r="M67" s="342"/>
      <c r="N67" s="342"/>
      <c r="O67" s="342"/>
      <c r="P67" s="342"/>
      <c r="Q67" s="342"/>
      <c r="R67" s="342"/>
      <c r="S67" s="342"/>
      <c r="T67" s="342"/>
      <c r="U67" s="342"/>
      <c r="V67" s="342"/>
      <c r="W67" s="344"/>
      <c r="X67" s="342"/>
      <c r="Y67" s="343"/>
      <c r="Z67" s="343"/>
      <c r="AA67" s="186"/>
      <c r="AB67" s="186"/>
      <c r="AC67" s="340"/>
    </row>
    <row r="68" spans="1:42" ht="18.75" customHeight="1" x14ac:dyDescent="0.2">
      <c r="A68" s="339"/>
      <c r="B68" s="340"/>
      <c r="C68" s="340"/>
      <c r="D68" s="340"/>
      <c r="E68" s="186"/>
      <c r="F68" s="186"/>
      <c r="G68" s="343"/>
      <c r="H68" s="343"/>
      <c r="I68" s="343"/>
      <c r="J68" s="343"/>
      <c r="K68" s="343"/>
      <c r="L68" s="343"/>
      <c r="M68" s="344"/>
      <c r="N68" s="344"/>
      <c r="O68" s="344"/>
      <c r="P68" s="344"/>
      <c r="Q68" s="344"/>
      <c r="R68" s="344"/>
      <c r="S68" s="342"/>
      <c r="T68" s="342"/>
      <c r="U68" s="342"/>
      <c r="V68" s="342"/>
      <c r="W68" s="344"/>
      <c r="X68" s="344"/>
      <c r="Y68" s="344"/>
      <c r="Z68" s="344"/>
      <c r="AA68" s="186"/>
      <c r="AB68" s="186"/>
      <c r="AC68" s="340"/>
    </row>
    <row r="69" spans="1:42" ht="18.75" customHeight="1" x14ac:dyDescent="0.2">
      <c r="A69" s="339"/>
      <c r="B69" s="340"/>
      <c r="C69" s="340"/>
      <c r="D69" s="340"/>
      <c r="E69" s="186"/>
      <c r="F69" s="186"/>
      <c r="G69" s="343"/>
      <c r="H69" s="343"/>
      <c r="I69" s="343"/>
      <c r="J69" s="343"/>
      <c r="K69" s="343"/>
      <c r="L69" s="343"/>
      <c r="M69" s="344"/>
      <c r="N69" s="344"/>
      <c r="O69" s="344"/>
      <c r="P69" s="344"/>
      <c r="Q69" s="344"/>
      <c r="R69" s="344"/>
      <c r="S69" s="342"/>
      <c r="T69" s="342"/>
      <c r="U69" s="341"/>
      <c r="V69" s="341"/>
      <c r="W69" s="343"/>
      <c r="X69" s="343"/>
      <c r="Y69" s="343"/>
      <c r="Z69" s="343"/>
      <c r="AA69" s="186"/>
      <c r="AB69" s="186"/>
      <c r="AC69" s="340"/>
    </row>
    <row r="70" spans="1:42" ht="18.75" customHeight="1" x14ac:dyDescent="0.2">
      <c r="A70" s="338"/>
      <c r="B70" s="340"/>
      <c r="C70" s="340"/>
      <c r="D70" s="340"/>
      <c r="E70" s="186"/>
      <c r="F70" s="186"/>
      <c r="G70" s="343"/>
      <c r="H70" s="343"/>
      <c r="I70" s="343"/>
      <c r="J70" s="343"/>
      <c r="K70" s="343"/>
      <c r="L70" s="343"/>
      <c r="M70" s="343"/>
      <c r="N70" s="343"/>
      <c r="O70" s="343"/>
      <c r="P70" s="343"/>
      <c r="Q70" s="344"/>
      <c r="R70" s="344"/>
      <c r="S70" s="342"/>
      <c r="T70" s="342"/>
      <c r="U70" s="342"/>
      <c r="V70" s="342"/>
      <c r="W70" s="344"/>
      <c r="X70" s="342"/>
      <c r="Y70" s="343"/>
      <c r="Z70" s="343"/>
      <c r="AA70" s="186"/>
      <c r="AB70" s="186"/>
      <c r="AC70" s="340"/>
    </row>
    <row r="71" spans="1:42" ht="18.75" customHeight="1" x14ac:dyDescent="0.2">
      <c r="A71" s="338"/>
      <c r="B71" s="340"/>
      <c r="C71" s="340"/>
      <c r="D71" s="340"/>
      <c r="E71" s="186"/>
      <c r="F71" s="186"/>
      <c r="G71" s="343"/>
      <c r="H71" s="343"/>
      <c r="I71" s="343"/>
      <c r="J71" s="343"/>
      <c r="K71" s="343"/>
      <c r="L71" s="343"/>
      <c r="M71" s="343"/>
      <c r="N71" s="343"/>
      <c r="O71" s="343"/>
      <c r="P71" s="343"/>
      <c r="Q71" s="343"/>
      <c r="R71" s="343"/>
      <c r="S71" s="343"/>
      <c r="T71" s="343"/>
      <c r="U71" s="343"/>
      <c r="V71" s="343"/>
      <c r="W71" s="342"/>
      <c r="X71" s="342"/>
      <c r="Y71" s="342"/>
      <c r="Z71" s="343"/>
      <c r="AA71" s="186"/>
      <c r="AB71" s="186"/>
      <c r="AC71" s="340"/>
    </row>
    <row r="72" spans="1:42" ht="18.75" customHeight="1" x14ac:dyDescent="0.2">
      <c r="A72" s="336"/>
      <c r="B72" s="340"/>
      <c r="C72" s="340"/>
      <c r="D72" s="340"/>
      <c r="E72" s="186"/>
      <c r="F72" s="186"/>
      <c r="G72" s="344"/>
      <c r="H72" s="344"/>
      <c r="I72" s="342"/>
      <c r="J72" s="342"/>
      <c r="K72" s="341"/>
      <c r="L72" s="341"/>
      <c r="M72" s="341"/>
      <c r="N72" s="341"/>
      <c r="O72" s="341"/>
      <c r="P72" s="341"/>
      <c r="Q72" s="343"/>
      <c r="R72" s="343"/>
      <c r="S72" s="343"/>
      <c r="T72" s="343"/>
      <c r="U72" s="343"/>
      <c r="V72" s="343"/>
      <c r="W72" s="342"/>
      <c r="X72" s="341"/>
      <c r="Y72" s="342"/>
      <c r="Z72" s="342"/>
      <c r="AA72" s="186"/>
      <c r="AB72" s="186"/>
      <c r="AC72" s="340"/>
    </row>
    <row r="73" spans="1:42" ht="18.75" customHeight="1" x14ac:dyDescent="0.2">
      <c r="A73" s="338"/>
      <c r="B73" s="340"/>
      <c r="C73" s="340"/>
      <c r="D73" s="340"/>
      <c r="E73" s="186"/>
      <c r="F73" s="186"/>
      <c r="G73" s="343"/>
      <c r="H73" s="343"/>
      <c r="I73" s="343"/>
      <c r="J73" s="343"/>
      <c r="K73" s="343"/>
      <c r="L73" s="343"/>
      <c r="M73" s="343"/>
      <c r="N73" s="343"/>
      <c r="O73" s="343"/>
      <c r="P73" s="343"/>
      <c r="Q73" s="343"/>
      <c r="R73" s="343"/>
      <c r="S73" s="344"/>
      <c r="T73" s="344"/>
      <c r="U73" s="342"/>
      <c r="V73" s="342"/>
      <c r="W73" s="343"/>
      <c r="X73" s="343"/>
      <c r="Y73" s="343"/>
      <c r="Z73" s="346"/>
      <c r="AA73" s="186"/>
      <c r="AB73" s="186"/>
      <c r="AC73" s="340"/>
    </row>
    <row r="74" spans="1:42" ht="18.75" customHeight="1" x14ac:dyDescent="0.2">
      <c r="A74" s="338"/>
      <c r="B74" s="340"/>
      <c r="C74" s="340"/>
      <c r="D74" s="340"/>
      <c r="E74" s="186"/>
      <c r="F74" s="186"/>
      <c r="G74" s="343"/>
      <c r="H74" s="343"/>
      <c r="I74" s="343"/>
      <c r="J74" s="343"/>
      <c r="K74" s="343"/>
      <c r="L74" s="343"/>
      <c r="M74" s="343"/>
      <c r="N74" s="343"/>
      <c r="O74" s="343"/>
      <c r="P74" s="343"/>
      <c r="Q74" s="343"/>
      <c r="R74" s="343"/>
      <c r="S74" s="343"/>
      <c r="T74" s="343"/>
      <c r="U74" s="343"/>
      <c r="V74" s="343"/>
      <c r="W74" s="343"/>
      <c r="X74" s="343"/>
      <c r="Y74" s="343"/>
      <c r="Z74" s="343"/>
      <c r="AA74" s="186"/>
      <c r="AB74" s="186"/>
      <c r="AC74" s="340"/>
    </row>
    <row r="75" spans="1:42" ht="18.75" customHeight="1" x14ac:dyDescent="0.2">
      <c r="A75" s="339"/>
      <c r="B75" s="340"/>
      <c r="C75" s="340"/>
      <c r="D75" s="340"/>
      <c r="E75" s="186"/>
      <c r="F75" s="186"/>
      <c r="G75" s="343"/>
      <c r="H75" s="343"/>
      <c r="I75" s="343"/>
      <c r="J75" s="343"/>
      <c r="K75" s="343"/>
      <c r="L75" s="343"/>
      <c r="M75" s="344"/>
      <c r="N75" s="344"/>
      <c r="O75" s="344"/>
      <c r="P75" s="344"/>
      <c r="Q75" s="343"/>
      <c r="R75" s="343"/>
      <c r="S75" s="344"/>
      <c r="T75" s="344"/>
      <c r="U75" s="342"/>
      <c r="V75" s="342"/>
      <c r="W75" s="343"/>
      <c r="X75" s="343"/>
      <c r="Y75" s="343"/>
      <c r="Z75" s="343"/>
      <c r="AA75" s="186"/>
      <c r="AB75" s="186"/>
      <c r="AC75" s="340"/>
    </row>
    <row r="76" spans="1:42" ht="18.75" customHeight="1" x14ac:dyDescent="0.2">
      <c r="A76" s="339"/>
      <c r="B76" s="340"/>
      <c r="C76" s="340"/>
      <c r="D76" s="340"/>
      <c r="E76" s="186"/>
      <c r="F76" s="186"/>
      <c r="G76" s="343"/>
      <c r="H76" s="343"/>
      <c r="I76" s="343"/>
      <c r="J76" s="343"/>
      <c r="K76" s="343"/>
      <c r="L76" s="343"/>
      <c r="M76" s="344"/>
      <c r="N76" s="344"/>
      <c r="O76" s="344"/>
      <c r="P76" s="344"/>
      <c r="Q76" s="344"/>
      <c r="R76" s="344"/>
      <c r="S76" s="341"/>
      <c r="T76" s="341"/>
      <c r="U76" s="343"/>
      <c r="V76" s="343"/>
      <c r="W76" s="343"/>
      <c r="X76" s="343"/>
      <c r="Y76" s="343"/>
      <c r="Z76" s="343"/>
      <c r="AA76" s="186"/>
      <c r="AB76" s="186"/>
      <c r="AC76" s="340"/>
    </row>
    <row r="77" spans="1:42" ht="18.75" customHeight="1" x14ac:dyDescent="0.2">
      <c r="A77" s="339"/>
      <c r="B77" s="340"/>
      <c r="C77" s="340"/>
      <c r="D77" s="340"/>
      <c r="E77" s="186"/>
      <c r="F77" s="186"/>
      <c r="G77" s="343"/>
      <c r="H77" s="343"/>
      <c r="I77" s="343"/>
      <c r="J77" s="343"/>
      <c r="K77" s="343"/>
      <c r="L77" s="343"/>
      <c r="M77" s="344"/>
      <c r="N77" s="344"/>
      <c r="O77" s="344"/>
      <c r="P77" s="344"/>
      <c r="Q77" s="344"/>
      <c r="R77" s="344"/>
      <c r="S77" s="342"/>
      <c r="T77" s="342"/>
      <c r="U77" s="342"/>
      <c r="V77" s="342"/>
      <c r="W77" s="342"/>
      <c r="X77" s="342"/>
      <c r="Y77" s="342"/>
      <c r="Z77" s="344"/>
      <c r="AA77" s="186"/>
      <c r="AB77" s="186"/>
      <c r="AC77" s="340"/>
    </row>
    <row r="78" spans="1:42" ht="18.75" customHeight="1" x14ac:dyDescent="0.2">
      <c r="A78" s="339"/>
      <c r="B78" s="340"/>
      <c r="C78" s="340"/>
      <c r="D78" s="340"/>
      <c r="E78" s="186"/>
      <c r="F78" s="186"/>
      <c r="G78" s="343"/>
      <c r="H78" s="343"/>
      <c r="I78" s="343"/>
      <c r="J78" s="343"/>
      <c r="K78" s="343"/>
      <c r="L78" s="343"/>
      <c r="M78" s="344"/>
      <c r="N78" s="344"/>
      <c r="O78" s="344"/>
      <c r="P78" s="344"/>
      <c r="Q78" s="344"/>
      <c r="R78" s="344"/>
      <c r="S78" s="342"/>
      <c r="T78" s="342"/>
      <c r="U78" s="342"/>
      <c r="V78" s="342"/>
      <c r="W78" s="344"/>
      <c r="X78" s="342"/>
      <c r="Y78" s="343"/>
      <c r="Z78" s="343"/>
      <c r="AA78" s="186"/>
      <c r="AB78" s="186"/>
      <c r="AC78" s="340"/>
    </row>
    <row r="79" spans="1:42" ht="18.75" customHeight="1" x14ac:dyDescent="0.2">
      <c r="A79" s="339"/>
      <c r="B79" s="340"/>
      <c r="C79" s="340"/>
      <c r="D79" s="340"/>
      <c r="E79" s="186"/>
      <c r="F79" s="186"/>
      <c r="G79" s="343"/>
      <c r="H79" s="343"/>
      <c r="I79" s="343"/>
      <c r="J79" s="343"/>
      <c r="K79" s="343"/>
      <c r="L79" s="343"/>
      <c r="M79" s="344"/>
      <c r="N79" s="344"/>
      <c r="O79" s="344"/>
      <c r="P79" s="344"/>
      <c r="Q79" s="343"/>
      <c r="R79" s="343"/>
      <c r="S79" s="343"/>
      <c r="T79" s="343"/>
      <c r="U79" s="343"/>
      <c r="V79" s="343"/>
      <c r="W79" s="343"/>
      <c r="X79" s="343"/>
      <c r="Y79" s="343"/>
      <c r="Z79" s="343"/>
      <c r="AA79" s="186"/>
      <c r="AB79" s="186"/>
      <c r="AC79" s="340"/>
      <c r="AN79" s="296">
        <v>204</v>
      </c>
      <c r="AO79" s="296">
        <v>40.5</v>
      </c>
      <c r="AP79" s="296">
        <v>14</v>
      </c>
    </row>
    <row r="80" spans="1:42" ht="18.75" customHeight="1" x14ac:dyDescent="0.2">
      <c r="A80" s="339"/>
      <c r="B80" s="340"/>
      <c r="C80" s="340"/>
      <c r="D80" s="340"/>
      <c r="E80" s="186"/>
      <c r="F80" s="186"/>
      <c r="G80" s="343"/>
      <c r="H80" s="343"/>
      <c r="I80" s="346"/>
      <c r="J80" s="346"/>
      <c r="K80" s="343"/>
      <c r="L80" s="343"/>
      <c r="M80" s="344"/>
      <c r="N80" s="344"/>
      <c r="O80" s="344"/>
      <c r="P80" s="344"/>
      <c r="Q80" s="342"/>
      <c r="R80" s="342"/>
      <c r="S80" s="341"/>
      <c r="T80" s="341"/>
      <c r="U80" s="343"/>
      <c r="V80" s="343"/>
      <c r="W80" s="344"/>
      <c r="X80" s="344"/>
      <c r="Y80" s="344"/>
      <c r="Z80" s="344"/>
      <c r="AA80" s="186"/>
      <c r="AB80" s="186"/>
      <c r="AC80" s="340"/>
    </row>
    <row r="81" spans="1:29" ht="18.75" customHeight="1" x14ac:dyDescent="0.2">
      <c r="A81" s="338"/>
      <c r="B81" s="340"/>
      <c r="C81" s="340"/>
      <c r="D81" s="340"/>
      <c r="E81" s="186"/>
      <c r="F81" s="186"/>
      <c r="G81" s="343"/>
      <c r="H81" s="343"/>
      <c r="I81" s="343"/>
      <c r="J81" s="343"/>
      <c r="K81" s="343"/>
      <c r="L81" s="343"/>
      <c r="M81" s="343"/>
      <c r="N81" s="343"/>
      <c r="O81" s="343"/>
      <c r="P81" s="343"/>
      <c r="Q81" s="344"/>
      <c r="R81" s="344"/>
      <c r="S81" s="342"/>
      <c r="T81" s="342"/>
      <c r="U81" s="342"/>
      <c r="V81" s="342"/>
      <c r="W81" s="343"/>
      <c r="X81" s="343"/>
      <c r="Y81" s="343"/>
      <c r="Z81" s="343"/>
      <c r="AA81" s="186"/>
      <c r="AB81" s="186"/>
      <c r="AC81" s="340"/>
    </row>
    <row r="82" spans="1:29" ht="18.75" customHeight="1" x14ac:dyDescent="0.2">
      <c r="A82" s="339"/>
      <c r="B82" s="340"/>
      <c r="C82" s="340"/>
      <c r="D82" s="340"/>
      <c r="E82" s="186"/>
      <c r="F82" s="186"/>
      <c r="G82" s="343"/>
      <c r="H82" s="343"/>
      <c r="I82" s="343"/>
      <c r="J82" s="343"/>
      <c r="K82" s="343"/>
      <c r="L82" s="343"/>
      <c r="M82" s="344"/>
      <c r="N82" s="344"/>
      <c r="O82" s="344"/>
      <c r="P82" s="344"/>
      <c r="Q82" s="344"/>
      <c r="R82" s="344"/>
      <c r="S82" s="342"/>
      <c r="T82" s="342"/>
      <c r="U82" s="342"/>
      <c r="V82" s="342"/>
      <c r="W82" s="343"/>
      <c r="X82" s="344"/>
      <c r="Y82" s="343"/>
      <c r="Z82" s="343"/>
      <c r="AA82" s="186"/>
      <c r="AB82" s="186"/>
      <c r="AC82" s="340"/>
    </row>
    <row r="83" spans="1:29" ht="18.75" customHeight="1" x14ac:dyDescent="0.2">
      <c r="A83" s="339"/>
      <c r="B83" s="340"/>
      <c r="C83" s="340"/>
      <c r="D83" s="340"/>
      <c r="E83" s="186"/>
      <c r="F83" s="186"/>
      <c r="G83" s="343"/>
      <c r="H83" s="343"/>
      <c r="I83" s="343"/>
      <c r="J83" s="343"/>
      <c r="K83" s="343"/>
      <c r="L83" s="343"/>
      <c r="M83" s="344"/>
      <c r="N83" s="344"/>
      <c r="O83" s="344"/>
      <c r="P83" s="344"/>
      <c r="Q83" s="341"/>
      <c r="R83" s="341"/>
      <c r="S83" s="343"/>
      <c r="T83" s="343"/>
      <c r="U83" s="343"/>
      <c r="V83" s="343"/>
      <c r="W83" s="343"/>
      <c r="X83" s="343"/>
      <c r="Y83" s="343"/>
      <c r="Z83" s="343"/>
      <c r="AA83" s="186"/>
      <c r="AB83" s="186"/>
      <c r="AC83" s="340"/>
    </row>
    <row r="84" spans="1:29" ht="18.75" customHeight="1" x14ac:dyDescent="0.2">
      <c r="A84" s="339"/>
      <c r="B84" s="340"/>
      <c r="C84" s="340"/>
      <c r="D84" s="340"/>
      <c r="E84" s="186"/>
      <c r="F84" s="186"/>
      <c r="G84" s="343"/>
      <c r="H84" s="343"/>
      <c r="I84" s="343"/>
      <c r="J84" s="343"/>
      <c r="K84" s="344"/>
      <c r="L84" s="344"/>
      <c r="M84" s="344"/>
      <c r="N84" s="344"/>
      <c r="O84" s="344"/>
      <c r="P84" s="344"/>
      <c r="Q84" s="342"/>
      <c r="R84" s="342"/>
      <c r="S84" s="342"/>
      <c r="T84" s="342"/>
      <c r="U84" s="342"/>
      <c r="V84" s="342"/>
      <c r="W84" s="344"/>
      <c r="X84" s="344"/>
      <c r="Y84" s="344"/>
      <c r="Z84" s="344"/>
      <c r="AA84" s="186"/>
      <c r="AB84" s="186"/>
      <c r="AC84" s="340"/>
    </row>
    <row r="85" spans="1:29" ht="18.75" customHeight="1" x14ac:dyDescent="0.2">
      <c r="A85" s="339"/>
      <c r="B85" s="340"/>
      <c r="C85" s="340"/>
      <c r="D85" s="340"/>
      <c r="E85" s="186"/>
      <c r="F85" s="186"/>
      <c r="G85" s="343"/>
      <c r="H85" s="343"/>
      <c r="I85" s="343"/>
      <c r="J85" s="343"/>
      <c r="K85" s="342"/>
      <c r="L85" s="342"/>
      <c r="M85" s="344"/>
      <c r="N85" s="344"/>
      <c r="O85" s="344"/>
      <c r="P85" s="344"/>
      <c r="Q85" s="342"/>
      <c r="R85" s="342"/>
      <c r="S85" s="342"/>
      <c r="T85" s="342"/>
      <c r="U85" s="341"/>
      <c r="V85" s="341"/>
      <c r="W85" s="343"/>
      <c r="X85" s="343"/>
      <c r="Y85" s="343"/>
      <c r="Z85" s="343"/>
      <c r="AA85" s="186"/>
      <c r="AB85" s="186"/>
      <c r="AC85" s="340"/>
    </row>
    <row r="86" spans="1:29" ht="18.75" customHeight="1" x14ac:dyDescent="0.2">
      <c r="A86" s="338"/>
      <c r="B86" s="340"/>
      <c r="C86" s="340"/>
      <c r="D86" s="340"/>
      <c r="E86" s="186"/>
      <c r="F86" s="186"/>
      <c r="G86" s="343"/>
      <c r="H86" s="343"/>
      <c r="I86" s="343"/>
      <c r="J86" s="343"/>
      <c r="K86" s="343"/>
      <c r="L86" s="343"/>
      <c r="M86" s="343"/>
      <c r="N86" s="343"/>
      <c r="O86" s="343"/>
      <c r="P86" s="343"/>
      <c r="Q86" s="343"/>
      <c r="R86" s="343"/>
      <c r="S86" s="343"/>
      <c r="T86" s="343"/>
      <c r="U86" s="343"/>
      <c r="V86" s="343"/>
      <c r="W86" s="343"/>
      <c r="X86" s="343"/>
      <c r="Y86" s="343"/>
      <c r="Z86" s="343"/>
      <c r="AA86" s="186"/>
      <c r="AB86" s="186"/>
      <c r="AC86" s="340"/>
    </row>
    <row r="87" spans="1:29" ht="18.75" customHeight="1" x14ac:dyDescent="0.2">
      <c r="A87" s="338"/>
      <c r="B87" s="340"/>
      <c r="C87" s="340"/>
      <c r="D87" s="340"/>
      <c r="E87" s="186"/>
      <c r="F87" s="186"/>
      <c r="G87" s="346"/>
      <c r="H87" s="346"/>
      <c r="I87" s="343"/>
      <c r="J87" s="343"/>
      <c r="K87" s="343"/>
      <c r="L87" s="343"/>
      <c r="M87" s="343"/>
      <c r="N87" s="343"/>
      <c r="O87" s="343"/>
      <c r="P87" s="343"/>
      <c r="Q87" s="344"/>
      <c r="R87" s="344"/>
      <c r="S87" s="342"/>
      <c r="T87" s="342"/>
      <c r="U87" s="342"/>
      <c r="V87" s="342"/>
      <c r="W87" s="344"/>
      <c r="X87" s="342"/>
      <c r="Y87" s="342"/>
      <c r="Z87" s="343"/>
      <c r="AA87" s="186"/>
      <c r="AB87" s="186"/>
      <c r="AC87" s="340"/>
    </row>
    <row r="88" spans="1:29" ht="18.75" customHeight="1" x14ac:dyDescent="0.2">
      <c r="A88" s="338"/>
      <c r="B88" s="340"/>
      <c r="C88" s="340"/>
      <c r="D88" s="340"/>
      <c r="E88" s="186"/>
      <c r="F88" s="186"/>
      <c r="G88" s="343"/>
      <c r="H88" s="343"/>
      <c r="I88" s="343"/>
      <c r="J88" s="343"/>
      <c r="K88" s="343"/>
      <c r="L88" s="343"/>
      <c r="M88" s="343"/>
      <c r="N88" s="343"/>
      <c r="O88" s="343"/>
      <c r="P88" s="343"/>
      <c r="Q88" s="344"/>
      <c r="R88" s="344"/>
      <c r="S88" s="342"/>
      <c r="T88" s="342"/>
      <c r="U88" s="342"/>
      <c r="V88" s="342"/>
      <c r="W88" s="344"/>
      <c r="X88" s="342"/>
      <c r="Y88" s="343"/>
      <c r="Z88" s="343"/>
      <c r="AA88" s="186"/>
      <c r="AB88" s="186"/>
      <c r="AC88" s="340"/>
    </row>
    <row r="89" spans="1:29" ht="18.75" customHeight="1" x14ac:dyDescent="0.2">
      <c r="A89" s="337"/>
      <c r="B89" s="340"/>
      <c r="C89" s="340"/>
      <c r="D89" s="340"/>
      <c r="E89" s="186"/>
      <c r="F89" s="186"/>
      <c r="G89" s="343"/>
      <c r="H89" s="343"/>
      <c r="I89" s="346"/>
      <c r="J89" s="346"/>
      <c r="K89" s="343"/>
      <c r="L89" s="343"/>
      <c r="M89" s="342"/>
      <c r="N89" s="342"/>
      <c r="O89" s="342"/>
      <c r="P89" s="342"/>
      <c r="Q89" s="342"/>
      <c r="R89" s="342"/>
      <c r="S89" s="342"/>
      <c r="T89" s="342"/>
      <c r="U89" s="342"/>
      <c r="V89" s="342"/>
      <c r="W89" s="342"/>
      <c r="X89" s="342"/>
      <c r="Y89" s="342"/>
      <c r="Z89" s="342"/>
      <c r="AA89" s="186"/>
      <c r="AB89" s="186"/>
      <c r="AC89" s="340"/>
    </row>
    <row r="90" spans="1:29" ht="18.75" customHeight="1" x14ac:dyDescent="0.2">
      <c r="A90" s="339"/>
      <c r="B90" s="340"/>
      <c r="C90" s="340"/>
      <c r="D90" s="340"/>
      <c r="E90" s="186"/>
      <c r="F90" s="186"/>
      <c r="G90" s="343"/>
      <c r="H90" s="343"/>
      <c r="I90" s="343"/>
      <c r="J90" s="343"/>
      <c r="K90" s="343"/>
      <c r="L90" s="343"/>
      <c r="M90" s="344"/>
      <c r="N90" s="344"/>
      <c r="O90" s="344"/>
      <c r="P90" s="344"/>
      <c r="Q90" s="346"/>
      <c r="R90" s="346"/>
      <c r="S90" s="344"/>
      <c r="T90" s="344"/>
      <c r="U90" s="343"/>
      <c r="V90" s="343"/>
      <c r="W90" s="343"/>
      <c r="X90" s="343"/>
      <c r="Y90" s="343"/>
      <c r="Z90" s="343"/>
      <c r="AA90" s="186"/>
      <c r="AB90" s="186"/>
      <c r="AC90" s="340"/>
    </row>
    <row r="91" spans="1:29" ht="18.75" customHeight="1" x14ac:dyDescent="0.2">
      <c r="A91" s="339"/>
      <c r="B91" s="340"/>
      <c r="C91" s="340"/>
      <c r="D91" s="340"/>
      <c r="E91" s="186"/>
      <c r="F91" s="186"/>
      <c r="G91" s="343"/>
      <c r="H91" s="343"/>
      <c r="I91" s="343"/>
      <c r="J91" s="343"/>
      <c r="K91" s="343"/>
      <c r="L91" s="343"/>
      <c r="M91" s="344"/>
      <c r="N91" s="344"/>
      <c r="O91" s="344"/>
      <c r="P91" s="344"/>
      <c r="Q91" s="343"/>
      <c r="R91" s="343"/>
      <c r="S91" s="346"/>
      <c r="T91" s="346"/>
      <c r="U91" s="344"/>
      <c r="V91" s="344"/>
      <c r="W91" s="343"/>
      <c r="X91" s="343"/>
      <c r="Y91" s="343"/>
      <c r="Z91" s="343"/>
      <c r="AA91" s="186"/>
      <c r="AB91" s="186"/>
      <c r="AC91" s="340"/>
    </row>
    <row r="92" spans="1:29" ht="18.75" customHeight="1" x14ac:dyDescent="0.2">
      <c r="A92" s="338"/>
      <c r="B92" s="340"/>
      <c r="C92" s="340"/>
      <c r="D92" s="340"/>
      <c r="E92" s="186"/>
      <c r="F92" s="186"/>
      <c r="G92" s="343"/>
      <c r="H92" s="343"/>
      <c r="I92" s="343"/>
      <c r="J92" s="343"/>
      <c r="K92" s="343"/>
      <c r="L92" s="343"/>
      <c r="M92" s="343"/>
      <c r="N92" s="343"/>
      <c r="O92" s="343"/>
      <c r="P92" s="343"/>
      <c r="Q92" s="344"/>
      <c r="R92" s="344"/>
      <c r="S92" s="342"/>
      <c r="T92" s="342"/>
      <c r="U92" s="342"/>
      <c r="V92" s="342"/>
      <c r="W92" s="344"/>
      <c r="X92" s="344"/>
      <c r="Y92" s="343"/>
      <c r="Z92" s="343"/>
      <c r="AA92" s="186"/>
      <c r="AB92" s="186"/>
      <c r="AC92" s="340"/>
    </row>
    <row r="93" spans="1:29" ht="18.75" customHeight="1" x14ac:dyDescent="0.2">
      <c r="A93" s="337"/>
      <c r="B93" s="340"/>
      <c r="C93" s="340"/>
      <c r="D93" s="340"/>
      <c r="E93" s="186"/>
      <c r="F93" s="186"/>
      <c r="G93" s="342"/>
      <c r="H93" s="342"/>
      <c r="I93" s="342"/>
      <c r="J93" s="342"/>
      <c r="K93" s="342"/>
      <c r="L93" s="342"/>
      <c r="M93" s="342"/>
      <c r="N93" s="342"/>
      <c r="O93" s="342"/>
      <c r="P93" s="342"/>
      <c r="Q93" s="342"/>
      <c r="R93" s="342"/>
      <c r="S93" s="342"/>
      <c r="T93" s="342"/>
      <c r="U93" s="342"/>
      <c r="V93" s="342"/>
      <c r="W93" s="342"/>
      <c r="X93" s="342"/>
      <c r="Y93" s="342"/>
      <c r="Z93" s="342"/>
      <c r="AA93" s="186"/>
      <c r="AB93" s="186"/>
      <c r="AC93" s="340"/>
    </row>
    <row r="94" spans="1:29" ht="18.75" customHeight="1" x14ac:dyDescent="0.2">
      <c r="A94" s="339"/>
      <c r="B94" s="340"/>
      <c r="C94" s="340"/>
      <c r="D94" s="340"/>
      <c r="E94" s="186"/>
      <c r="F94" s="186"/>
      <c r="G94" s="343"/>
      <c r="H94" s="343"/>
      <c r="I94" s="343"/>
      <c r="J94" s="343"/>
      <c r="K94" s="343"/>
      <c r="L94" s="343"/>
      <c r="M94" s="344"/>
      <c r="N94" s="344"/>
      <c r="O94" s="344"/>
      <c r="P94" s="344"/>
      <c r="Q94" s="342"/>
      <c r="R94" s="342"/>
      <c r="S94" s="342"/>
      <c r="T94" s="342"/>
      <c r="U94" s="342"/>
      <c r="V94" s="342"/>
      <c r="W94" s="344"/>
      <c r="X94" s="344"/>
      <c r="Y94" s="344"/>
      <c r="Z94" s="344"/>
      <c r="AA94" s="186"/>
      <c r="AB94" s="186"/>
      <c r="AC94" s="340"/>
    </row>
    <row r="95" spans="1:29" ht="18.75" customHeight="1" x14ac:dyDescent="0.2">
      <c r="A95" s="339"/>
      <c r="B95" s="340"/>
      <c r="C95" s="340"/>
      <c r="D95" s="340"/>
      <c r="E95" s="186"/>
      <c r="F95" s="186"/>
      <c r="G95" s="343"/>
      <c r="H95" s="343"/>
      <c r="I95" s="344"/>
      <c r="J95" s="344"/>
      <c r="K95" s="342"/>
      <c r="L95" s="342"/>
      <c r="M95" s="344"/>
      <c r="N95" s="344"/>
      <c r="O95" s="344"/>
      <c r="P95" s="344"/>
      <c r="Q95" s="343"/>
      <c r="R95" s="343"/>
      <c r="S95" s="343"/>
      <c r="T95" s="343"/>
      <c r="U95" s="343"/>
      <c r="V95" s="343"/>
      <c r="W95" s="343"/>
      <c r="X95" s="343"/>
      <c r="Y95" s="343"/>
      <c r="Z95" s="343"/>
      <c r="AA95" s="186"/>
      <c r="AB95" s="186"/>
      <c r="AC95" s="340"/>
    </row>
    <row r="96" spans="1:29" ht="18.75" customHeight="1" x14ac:dyDescent="0.2">
      <c r="A96" s="338"/>
      <c r="B96" s="340"/>
      <c r="C96" s="340"/>
      <c r="D96" s="340"/>
      <c r="E96" s="186"/>
      <c r="F96" s="186"/>
      <c r="G96" s="343"/>
      <c r="H96" s="343"/>
      <c r="I96" s="343"/>
      <c r="J96" s="343"/>
      <c r="K96" s="343"/>
      <c r="L96" s="343"/>
      <c r="M96" s="343"/>
      <c r="N96" s="343"/>
      <c r="O96" s="343"/>
      <c r="P96" s="343"/>
      <c r="Q96" s="343"/>
      <c r="R96" s="343"/>
      <c r="S96" s="343"/>
      <c r="T96" s="343"/>
      <c r="U96" s="343"/>
      <c r="V96" s="343"/>
      <c r="W96" s="343"/>
      <c r="X96" s="343"/>
      <c r="Y96" s="343"/>
      <c r="Z96" s="343"/>
      <c r="AA96" s="186"/>
      <c r="AB96" s="186"/>
      <c r="AC96" s="340"/>
    </row>
    <row r="97" spans="1:29" ht="18.75" customHeight="1" x14ac:dyDescent="0.2">
      <c r="A97" s="336"/>
      <c r="B97" s="340"/>
      <c r="C97" s="340"/>
      <c r="D97" s="340"/>
      <c r="E97" s="186"/>
      <c r="F97" s="186"/>
      <c r="G97" s="342"/>
      <c r="H97" s="342"/>
      <c r="I97" s="341"/>
      <c r="J97" s="341"/>
      <c r="K97" s="343"/>
      <c r="L97" s="343"/>
      <c r="M97" s="341"/>
      <c r="N97" s="341"/>
      <c r="O97" s="341"/>
      <c r="P97" s="341"/>
      <c r="Q97" s="343"/>
      <c r="R97" s="343"/>
      <c r="S97" s="343"/>
      <c r="T97" s="343"/>
      <c r="U97" s="343"/>
      <c r="V97" s="343"/>
      <c r="W97" s="342"/>
      <c r="X97" s="341"/>
      <c r="Y97" s="342"/>
      <c r="Z97" s="342"/>
      <c r="AA97" s="186"/>
      <c r="AB97" s="186"/>
      <c r="AC97" s="340"/>
    </row>
    <row r="98" spans="1:29" ht="18.75" customHeight="1" x14ac:dyDescent="0.2">
      <c r="A98" s="337"/>
      <c r="B98" s="340"/>
      <c r="C98" s="340"/>
      <c r="D98" s="340"/>
      <c r="E98" s="186"/>
      <c r="F98" s="186"/>
      <c r="G98" s="344"/>
      <c r="H98" s="344"/>
      <c r="I98" s="342"/>
      <c r="J98" s="342"/>
      <c r="K98" s="342"/>
      <c r="L98" s="342"/>
      <c r="M98" s="342"/>
      <c r="N98" s="342"/>
      <c r="O98" s="342"/>
      <c r="P98" s="342"/>
      <c r="Q98" s="342"/>
      <c r="R98" s="342"/>
      <c r="S98" s="342"/>
      <c r="T98" s="342"/>
      <c r="U98" s="342"/>
      <c r="V98" s="342"/>
      <c r="W98" s="344"/>
      <c r="X98" s="342"/>
      <c r="Y98" s="342"/>
      <c r="Z98" s="344"/>
      <c r="AA98" s="186"/>
      <c r="AB98" s="186"/>
      <c r="AC98" s="340"/>
    </row>
    <row r="99" spans="1:29" ht="18.75" customHeight="1" x14ac:dyDescent="0.2">
      <c r="A99" s="338"/>
      <c r="B99" s="340"/>
      <c r="C99" s="340"/>
      <c r="D99" s="340"/>
      <c r="E99" s="186"/>
      <c r="F99" s="186"/>
      <c r="G99" s="343"/>
      <c r="H99" s="343"/>
      <c r="I99" s="343"/>
      <c r="J99" s="343"/>
      <c r="K99" s="343"/>
      <c r="L99" s="343"/>
      <c r="M99" s="343"/>
      <c r="N99" s="343"/>
      <c r="O99" s="343"/>
      <c r="P99" s="343"/>
      <c r="Q99" s="343"/>
      <c r="R99" s="343"/>
      <c r="S99" s="343"/>
      <c r="T99" s="343"/>
      <c r="U99" s="344"/>
      <c r="V99" s="344"/>
      <c r="W99" s="341"/>
      <c r="X99" s="341"/>
      <c r="Y99" s="342"/>
      <c r="Z99" s="343"/>
      <c r="AA99" s="186"/>
      <c r="AB99" s="186"/>
      <c r="AC99" s="340"/>
    </row>
    <row r="100" spans="1:29" ht="18.75" customHeight="1" x14ac:dyDescent="0.2">
      <c r="A100" s="338"/>
      <c r="B100" s="340"/>
      <c r="C100" s="340"/>
      <c r="D100" s="340"/>
      <c r="E100" s="186"/>
      <c r="F100" s="186"/>
      <c r="G100" s="343"/>
      <c r="H100" s="343"/>
      <c r="I100" s="343"/>
      <c r="J100" s="343"/>
      <c r="K100" s="343"/>
      <c r="L100" s="343"/>
      <c r="M100" s="343"/>
      <c r="N100" s="343"/>
      <c r="O100" s="343"/>
      <c r="P100" s="343"/>
      <c r="Q100" s="343"/>
      <c r="R100" s="343"/>
      <c r="S100" s="342"/>
      <c r="T100" s="342"/>
      <c r="U100" s="342"/>
      <c r="V100" s="342"/>
      <c r="W100" s="343"/>
      <c r="X100" s="342"/>
      <c r="Y100" s="343"/>
      <c r="Z100" s="343"/>
      <c r="AA100" s="186"/>
      <c r="AB100" s="186"/>
      <c r="AC100" s="340"/>
    </row>
    <row r="101" spans="1:29" ht="18.75" customHeight="1" x14ac:dyDescent="0.2">
      <c r="A101" s="339"/>
      <c r="B101" s="340"/>
      <c r="C101" s="340"/>
      <c r="D101" s="340"/>
      <c r="E101" s="186"/>
      <c r="F101" s="186"/>
      <c r="G101" s="343"/>
      <c r="H101" s="343"/>
      <c r="I101" s="343"/>
      <c r="J101" s="343"/>
      <c r="K101" s="343"/>
      <c r="L101" s="343"/>
      <c r="M101" s="344"/>
      <c r="N101" s="344"/>
      <c r="O101" s="344"/>
      <c r="P101" s="344"/>
      <c r="Q101" s="346"/>
      <c r="R101" s="346"/>
      <c r="S101" s="342"/>
      <c r="T101" s="342"/>
      <c r="U101" s="343"/>
      <c r="V101" s="343"/>
      <c r="W101" s="343"/>
      <c r="X101" s="343"/>
      <c r="Y101" s="343"/>
      <c r="Z101" s="343"/>
      <c r="AA101" s="186"/>
      <c r="AB101" s="186"/>
      <c r="AC101" s="340"/>
    </row>
    <row r="102" spans="1:29" ht="18.75" customHeight="1" x14ac:dyDescent="0.2">
      <c r="A102" s="339"/>
      <c r="B102" s="340"/>
      <c r="C102" s="340"/>
      <c r="D102" s="340"/>
      <c r="E102" s="186"/>
      <c r="F102" s="186"/>
      <c r="G102" s="343"/>
      <c r="H102" s="343"/>
      <c r="I102" s="343"/>
      <c r="J102" s="343"/>
      <c r="K102" s="343"/>
      <c r="L102" s="343"/>
      <c r="M102" s="344"/>
      <c r="N102" s="344"/>
      <c r="O102" s="344"/>
      <c r="P102" s="344"/>
      <c r="Q102" s="343"/>
      <c r="R102" s="343"/>
      <c r="S102" s="344"/>
      <c r="T102" s="344"/>
      <c r="U102" s="342"/>
      <c r="V102" s="342"/>
      <c r="W102" s="343"/>
      <c r="X102" s="343"/>
      <c r="Y102" s="343"/>
      <c r="Z102" s="343"/>
      <c r="AA102" s="186"/>
      <c r="AB102" s="186"/>
      <c r="AC102" s="340"/>
    </row>
    <row r="103" spans="1:29" ht="18.75" customHeight="1" x14ac:dyDescent="0.2">
      <c r="A103" s="338"/>
      <c r="B103" s="340"/>
      <c r="C103" s="340"/>
      <c r="D103" s="340"/>
      <c r="E103" s="186"/>
      <c r="F103" s="186"/>
      <c r="G103" s="346"/>
      <c r="H103" s="346"/>
      <c r="I103" s="343"/>
      <c r="J103" s="343"/>
      <c r="K103" s="343"/>
      <c r="L103" s="343"/>
      <c r="M103" s="343"/>
      <c r="N103" s="343"/>
      <c r="O103" s="343"/>
      <c r="P103" s="343"/>
      <c r="Q103" s="344"/>
      <c r="R103" s="344"/>
      <c r="S103" s="342"/>
      <c r="T103" s="342"/>
      <c r="U103" s="342"/>
      <c r="V103" s="342"/>
      <c r="W103" s="344"/>
      <c r="X103" s="342"/>
      <c r="Y103" s="343"/>
      <c r="Z103" s="343"/>
      <c r="AA103" s="186"/>
      <c r="AB103" s="186"/>
      <c r="AC103" s="340"/>
    </row>
    <row r="104" spans="1:29" ht="18.75" customHeight="1" x14ac:dyDescent="0.2">
      <c r="A104" s="339"/>
      <c r="B104" s="340"/>
      <c r="C104" s="340"/>
      <c r="D104" s="340"/>
      <c r="E104" s="186"/>
      <c r="F104" s="186"/>
      <c r="G104" s="343"/>
      <c r="H104" s="343"/>
      <c r="I104" s="343"/>
      <c r="J104" s="343"/>
      <c r="K104" s="343"/>
      <c r="L104" s="343"/>
      <c r="M104" s="344"/>
      <c r="N104" s="344"/>
      <c r="O104" s="344"/>
      <c r="P104" s="344"/>
      <c r="Q104" s="341"/>
      <c r="R104" s="341"/>
      <c r="S104" s="343"/>
      <c r="T104" s="343"/>
      <c r="U104" s="343"/>
      <c r="V104" s="343"/>
      <c r="W104" s="343"/>
      <c r="X104" s="343"/>
      <c r="Y104" s="343"/>
      <c r="Z104" s="343"/>
      <c r="AA104" s="186"/>
      <c r="AB104" s="186"/>
      <c r="AC104" s="340"/>
    </row>
    <row r="105" spans="1:29" ht="18.75" customHeight="1" x14ac:dyDescent="0.2">
      <c r="A105" s="338"/>
      <c r="B105" s="340"/>
      <c r="C105" s="340"/>
      <c r="D105" s="340"/>
      <c r="E105" s="186"/>
      <c r="F105" s="186"/>
      <c r="G105" s="343"/>
      <c r="H105" s="343"/>
      <c r="I105" s="343"/>
      <c r="J105" s="343"/>
      <c r="K105" s="343"/>
      <c r="L105" s="343"/>
      <c r="M105" s="343"/>
      <c r="N105" s="343"/>
      <c r="O105" s="343"/>
      <c r="P105" s="343"/>
      <c r="Q105" s="343"/>
      <c r="R105" s="343"/>
      <c r="S105" s="344"/>
      <c r="T105" s="344"/>
      <c r="U105" s="342"/>
      <c r="V105" s="342"/>
      <c r="W105" s="343"/>
      <c r="X105" s="344"/>
      <c r="Y105" s="343"/>
      <c r="Z105" s="343"/>
      <c r="AA105" s="186"/>
      <c r="AB105" s="186"/>
      <c r="AC105" s="340"/>
    </row>
    <row r="106" spans="1:29" ht="18.75" customHeight="1" x14ac:dyDescent="0.2">
      <c r="A106" s="338"/>
      <c r="B106" s="340"/>
      <c r="C106" s="340"/>
      <c r="D106" s="340"/>
      <c r="E106" s="186"/>
      <c r="F106" s="186"/>
      <c r="G106" s="343"/>
      <c r="H106" s="343"/>
      <c r="I106" s="343"/>
      <c r="J106" s="343"/>
      <c r="K106" s="343"/>
      <c r="L106" s="343"/>
      <c r="M106" s="343"/>
      <c r="N106" s="343"/>
      <c r="O106" s="343"/>
      <c r="P106" s="343"/>
      <c r="Q106" s="343"/>
      <c r="R106" s="343"/>
      <c r="S106" s="344"/>
      <c r="T106" s="344"/>
      <c r="U106" s="342"/>
      <c r="V106" s="342"/>
      <c r="W106" s="343"/>
      <c r="X106" s="343"/>
      <c r="Y106" s="343"/>
      <c r="Z106" s="343"/>
      <c r="AA106" s="186"/>
      <c r="AB106" s="186"/>
      <c r="AC106" s="340"/>
    </row>
    <row r="107" spans="1:29" ht="18.75" customHeight="1" x14ac:dyDescent="0.2">
      <c r="A107" s="337"/>
      <c r="B107" s="340"/>
      <c r="C107" s="340"/>
      <c r="D107" s="340"/>
      <c r="E107" s="186"/>
      <c r="F107" s="186"/>
      <c r="G107" s="343"/>
      <c r="H107" s="343"/>
      <c r="I107" s="343"/>
      <c r="J107" s="343"/>
      <c r="K107" s="343"/>
      <c r="L107" s="343"/>
      <c r="M107" s="342"/>
      <c r="N107" s="342"/>
      <c r="O107" s="342"/>
      <c r="P107" s="342"/>
      <c r="Q107" s="343"/>
      <c r="R107" s="343"/>
      <c r="S107" s="343"/>
      <c r="T107" s="343"/>
      <c r="U107" s="344"/>
      <c r="V107" s="344"/>
      <c r="W107" s="342"/>
      <c r="X107" s="342"/>
      <c r="Y107" s="343"/>
      <c r="Z107" s="343"/>
      <c r="AA107" s="186"/>
      <c r="AB107" s="186"/>
      <c r="AC107" s="340"/>
    </row>
    <row r="108" spans="1:29" ht="18.75" customHeight="1" x14ac:dyDescent="0.2">
      <c r="A108" s="338"/>
      <c r="B108" s="340"/>
      <c r="C108" s="340"/>
      <c r="D108" s="340"/>
      <c r="E108" s="186"/>
      <c r="F108" s="186"/>
      <c r="G108" s="343"/>
      <c r="H108" s="343"/>
      <c r="I108" s="343"/>
      <c r="J108" s="343"/>
      <c r="K108" s="343"/>
      <c r="L108" s="343"/>
      <c r="M108" s="343"/>
      <c r="N108" s="343"/>
      <c r="O108" s="343"/>
      <c r="P108" s="343"/>
      <c r="Q108" s="343"/>
      <c r="R108" s="343"/>
      <c r="S108" s="343"/>
      <c r="T108" s="343"/>
      <c r="U108" s="343"/>
      <c r="V108" s="343"/>
      <c r="W108" s="342"/>
      <c r="X108" s="342"/>
      <c r="Y108" s="343"/>
      <c r="Z108" s="343"/>
      <c r="AA108" s="186"/>
      <c r="AB108" s="186"/>
      <c r="AC108" s="340"/>
    </row>
    <row r="109" spans="1:29" ht="18.75" customHeight="1" x14ac:dyDescent="0.2">
      <c r="A109" s="337"/>
      <c r="B109" s="340"/>
      <c r="C109" s="340"/>
      <c r="D109" s="340"/>
      <c r="E109" s="186"/>
      <c r="F109" s="186"/>
      <c r="G109" s="343"/>
      <c r="H109" s="343"/>
      <c r="I109" s="343"/>
      <c r="J109" s="343"/>
      <c r="K109" s="343"/>
      <c r="L109" s="343"/>
      <c r="M109" s="342"/>
      <c r="N109" s="342"/>
      <c r="O109" s="342"/>
      <c r="P109" s="342"/>
      <c r="Q109" s="342"/>
      <c r="R109" s="342"/>
      <c r="S109" s="342"/>
      <c r="T109" s="342"/>
      <c r="U109" s="342"/>
      <c r="V109" s="342"/>
      <c r="W109" s="344"/>
      <c r="X109" s="342"/>
      <c r="Y109" s="343"/>
      <c r="Z109" s="343"/>
      <c r="AA109" s="186"/>
      <c r="AB109" s="186"/>
      <c r="AC109" s="340"/>
    </row>
    <row r="110" spans="1:29" ht="18.75" customHeight="1" x14ac:dyDescent="0.2">
      <c r="A110" s="338"/>
      <c r="B110" s="340"/>
      <c r="C110" s="340"/>
      <c r="D110" s="340"/>
      <c r="E110" s="186"/>
      <c r="F110" s="186"/>
      <c r="G110" s="343"/>
      <c r="H110" s="343"/>
      <c r="I110" s="343"/>
      <c r="J110" s="343"/>
      <c r="K110" s="343"/>
      <c r="L110" s="343"/>
      <c r="M110" s="343"/>
      <c r="N110" s="343"/>
      <c r="O110" s="343"/>
      <c r="P110" s="343"/>
      <c r="Q110" s="344"/>
      <c r="R110" s="344"/>
      <c r="S110" s="342"/>
      <c r="T110" s="342"/>
      <c r="U110" s="342"/>
      <c r="V110" s="342"/>
      <c r="W110" s="344"/>
      <c r="X110" s="344"/>
      <c r="Y110" s="343"/>
      <c r="Z110" s="343"/>
      <c r="AA110" s="186"/>
      <c r="AB110" s="186"/>
      <c r="AC110" s="340"/>
    </row>
    <row r="111" spans="1:29" ht="18.75" customHeight="1" x14ac:dyDescent="0.2">
      <c r="A111" s="339"/>
      <c r="B111" s="340"/>
      <c r="C111" s="340"/>
      <c r="D111" s="340"/>
      <c r="E111" s="186"/>
      <c r="F111" s="186"/>
      <c r="G111" s="343"/>
      <c r="H111" s="343"/>
      <c r="I111" s="343"/>
      <c r="J111" s="343"/>
      <c r="K111" s="343"/>
      <c r="L111" s="343"/>
      <c r="M111" s="344"/>
      <c r="N111" s="344"/>
      <c r="O111" s="344"/>
      <c r="P111" s="344"/>
      <c r="Q111" s="344"/>
      <c r="R111" s="344"/>
      <c r="S111" s="342"/>
      <c r="T111" s="342"/>
      <c r="U111" s="342"/>
      <c r="V111" s="342"/>
      <c r="W111" s="344"/>
      <c r="X111" s="342"/>
      <c r="Y111" s="342"/>
      <c r="Z111" s="343"/>
      <c r="AA111" s="186"/>
      <c r="AB111" s="186"/>
      <c r="AC111" s="340"/>
    </row>
    <row r="112" spans="1:29" ht="18.75" customHeight="1" x14ac:dyDescent="0.2">
      <c r="A112" s="339"/>
      <c r="B112" s="340"/>
      <c r="C112" s="340"/>
      <c r="D112" s="340"/>
      <c r="E112" s="186"/>
      <c r="F112" s="186"/>
      <c r="G112" s="343"/>
      <c r="H112" s="343"/>
      <c r="I112" s="344"/>
      <c r="J112" s="344"/>
      <c r="K112" s="342"/>
      <c r="L112" s="342"/>
      <c r="M112" s="344"/>
      <c r="N112" s="344"/>
      <c r="O112" s="344"/>
      <c r="P112" s="344"/>
      <c r="Q112" s="342"/>
      <c r="R112" s="342"/>
      <c r="S112" s="341"/>
      <c r="T112" s="341"/>
      <c r="U112" s="343"/>
      <c r="V112" s="343"/>
      <c r="W112" s="343"/>
      <c r="X112" s="343"/>
      <c r="Y112" s="343"/>
      <c r="Z112" s="343"/>
      <c r="AA112" s="186"/>
      <c r="AB112" s="186"/>
      <c r="AC112" s="340"/>
    </row>
    <row r="113" spans="1:29" ht="18.75" customHeight="1" x14ac:dyDescent="0.2">
      <c r="A113" s="338"/>
      <c r="B113" s="340"/>
      <c r="C113" s="340"/>
      <c r="D113" s="340"/>
      <c r="E113" s="186"/>
      <c r="F113" s="186"/>
      <c r="G113" s="343"/>
      <c r="H113" s="343"/>
      <c r="I113" s="343"/>
      <c r="J113" s="343"/>
      <c r="K113" s="343"/>
      <c r="L113" s="343"/>
      <c r="M113" s="343"/>
      <c r="N113" s="343"/>
      <c r="O113" s="343"/>
      <c r="P113" s="343"/>
      <c r="Q113" s="343"/>
      <c r="R113" s="343"/>
      <c r="S113" s="343"/>
      <c r="T113" s="343"/>
      <c r="U113" s="343"/>
      <c r="V113" s="343"/>
      <c r="W113" s="343"/>
      <c r="X113" s="343"/>
      <c r="Y113" s="343"/>
      <c r="Z113" s="343"/>
      <c r="AA113" s="186"/>
      <c r="AB113" s="186"/>
      <c r="AC113" s="340"/>
    </row>
    <row r="114" spans="1:29" ht="18.75" customHeight="1" x14ac:dyDescent="0.2">
      <c r="A114" s="338"/>
      <c r="B114" s="340"/>
      <c r="C114" s="340"/>
      <c r="D114" s="340"/>
      <c r="E114" s="186"/>
      <c r="F114" s="186"/>
      <c r="G114" s="343"/>
      <c r="H114" s="343"/>
      <c r="I114" s="343"/>
      <c r="J114" s="343"/>
      <c r="K114" s="343"/>
      <c r="L114" s="343"/>
      <c r="M114" s="343"/>
      <c r="N114" s="343"/>
      <c r="O114" s="343"/>
      <c r="P114" s="343"/>
      <c r="Q114" s="343"/>
      <c r="R114" s="343"/>
      <c r="S114" s="343"/>
      <c r="T114" s="343"/>
      <c r="U114" s="344"/>
      <c r="V114" s="344"/>
      <c r="W114" s="343"/>
      <c r="X114" s="343"/>
      <c r="Y114" s="343"/>
      <c r="Z114" s="343"/>
      <c r="AA114" s="186"/>
      <c r="AB114" s="186"/>
      <c r="AC114" s="340"/>
    </row>
    <row r="115" spans="1:29" ht="18.75" customHeight="1" x14ac:dyDescent="0.2">
      <c r="A115" s="338"/>
      <c r="B115" s="340"/>
      <c r="C115" s="340"/>
      <c r="D115" s="340"/>
      <c r="E115" s="186"/>
      <c r="F115" s="186"/>
      <c r="G115" s="343"/>
      <c r="H115" s="343"/>
      <c r="I115" s="343"/>
      <c r="J115" s="343"/>
      <c r="K115" s="343"/>
      <c r="L115" s="343"/>
      <c r="M115" s="343"/>
      <c r="N115" s="343"/>
      <c r="O115" s="343"/>
      <c r="P115" s="343"/>
      <c r="Q115" s="343"/>
      <c r="R115" s="343"/>
      <c r="S115" s="344"/>
      <c r="T115" s="344"/>
      <c r="U115" s="342"/>
      <c r="V115" s="342"/>
      <c r="W115" s="344"/>
      <c r="X115" s="342"/>
      <c r="Y115" s="343"/>
      <c r="Z115" s="343"/>
      <c r="AA115" s="186"/>
      <c r="AB115" s="186"/>
      <c r="AC115" s="340"/>
    </row>
    <row r="116" spans="1:29" ht="18.75" customHeight="1" x14ac:dyDescent="0.2">
      <c r="A116" s="338"/>
      <c r="B116" s="340"/>
      <c r="C116" s="340"/>
      <c r="D116" s="340"/>
      <c r="E116" s="186"/>
      <c r="F116" s="186"/>
      <c r="G116" s="343"/>
      <c r="H116" s="343"/>
      <c r="I116" s="343"/>
      <c r="J116" s="343"/>
      <c r="K116" s="343"/>
      <c r="L116" s="343"/>
      <c r="M116" s="343"/>
      <c r="N116" s="343"/>
      <c r="O116" s="343"/>
      <c r="P116" s="343"/>
      <c r="Q116" s="343"/>
      <c r="R116" s="343"/>
      <c r="S116" s="343"/>
      <c r="T116" s="343"/>
      <c r="U116" s="343"/>
      <c r="V116" s="343"/>
      <c r="W116" s="343"/>
      <c r="X116" s="343"/>
      <c r="Y116" s="343"/>
      <c r="Z116" s="343"/>
      <c r="AA116" s="186"/>
      <c r="AB116" s="186"/>
      <c r="AC116" s="340"/>
    </row>
    <row r="117" spans="1:29" ht="18.75" customHeight="1" x14ac:dyDescent="0.2">
      <c r="A117" s="339"/>
      <c r="B117" s="340"/>
      <c r="C117" s="340"/>
      <c r="D117" s="340"/>
      <c r="E117" s="186"/>
      <c r="F117" s="186"/>
      <c r="G117" s="343"/>
      <c r="H117" s="343"/>
      <c r="I117" s="343"/>
      <c r="J117" s="343"/>
      <c r="K117" s="343"/>
      <c r="L117" s="343"/>
      <c r="M117" s="344"/>
      <c r="N117" s="344"/>
      <c r="O117" s="344"/>
      <c r="P117" s="344"/>
      <c r="Q117" s="344"/>
      <c r="R117" s="344"/>
      <c r="S117" s="342"/>
      <c r="T117" s="342"/>
      <c r="U117" s="342"/>
      <c r="V117" s="342"/>
      <c r="W117" s="343"/>
      <c r="X117" s="344"/>
      <c r="Y117" s="343"/>
      <c r="Z117" s="343"/>
      <c r="AA117" s="186"/>
      <c r="AB117" s="186"/>
      <c r="AC117" s="340"/>
    </row>
    <row r="118" spans="1:29" ht="18.75" customHeight="1" x14ac:dyDescent="0.2">
      <c r="A118" s="339"/>
      <c r="B118" s="340"/>
      <c r="C118" s="340"/>
      <c r="D118" s="340"/>
      <c r="E118" s="186"/>
      <c r="F118" s="186"/>
      <c r="G118" s="343"/>
      <c r="H118" s="343"/>
      <c r="I118" s="343"/>
      <c r="J118" s="343"/>
      <c r="K118" s="343"/>
      <c r="L118" s="343"/>
      <c r="M118" s="344"/>
      <c r="N118" s="344"/>
      <c r="O118" s="344"/>
      <c r="P118" s="344"/>
      <c r="Q118" s="343"/>
      <c r="R118" s="343"/>
      <c r="S118" s="343"/>
      <c r="T118" s="343"/>
      <c r="U118" s="343"/>
      <c r="V118" s="343"/>
      <c r="W118" s="343"/>
      <c r="X118" s="343"/>
      <c r="Y118" s="343"/>
      <c r="Z118" s="343"/>
      <c r="AA118" s="186"/>
      <c r="AB118" s="186"/>
      <c r="AC118" s="340"/>
    </row>
    <row r="119" spans="1:29" ht="18.75" customHeight="1" x14ac:dyDescent="0.2">
      <c r="A119" s="339"/>
      <c r="B119" s="340"/>
      <c r="C119" s="340"/>
      <c r="D119" s="340"/>
      <c r="E119" s="186"/>
      <c r="F119" s="186"/>
      <c r="G119" s="343"/>
      <c r="H119" s="343"/>
      <c r="I119" s="343"/>
      <c r="J119" s="343"/>
      <c r="K119" s="343"/>
      <c r="L119" s="343"/>
      <c r="M119" s="344"/>
      <c r="N119" s="344"/>
      <c r="O119" s="344"/>
      <c r="P119" s="344"/>
      <c r="Q119" s="342"/>
      <c r="R119" s="342"/>
      <c r="S119" s="342"/>
      <c r="T119" s="342"/>
      <c r="U119" s="342"/>
      <c r="V119" s="342"/>
      <c r="W119" s="343"/>
      <c r="X119" s="343"/>
      <c r="Y119" s="343"/>
      <c r="Z119" s="343"/>
      <c r="AA119" s="186"/>
      <c r="AB119" s="186"/>
      <c r="AC119" s="340"/>
    </row>
    <row r="120" spans="1:29" ht="18.75" customHeight="1" x14ac:dyDescent="0.2">
      <c r="A120" s="339"/>
      <c r="B120" s="340"/>
      <c r="C120" s="340"/>
      <c r="D120" s="340"/>
      <c r="E120" s="186"/>
      <c r="F120" s="186"/>
      <c r="G120" s="343"/>
      <c r="H120" s="343"/>
      <c r="I120" s="344"/>
      <c r="J120" s="344"/>
      <c r="K120" s="342"/>
      <c r="L120" s="342"/>
      <c r="M120" s="344"/>
      <c r="N120" s="344"/>
      <c r="O120" s="344"/>
      <c r="P120" s="344"/>
      <c r="Q120" s="341"/>
      <c r="R120" s="341"/>
      <c r="S120" s="343"/>
      <c r="T120" s="343"/>
      <c r="U120" s="343"/>
      <c r="V120" s="343"/>
      <c r="W120" s="343"/>
      <c r="X120" s="343"/>
      <c r="Y120" s="343"/>
      <c r="Z120" s="343"/>
      <c r="AA120" s="186"/>
      <c r="AB120" s="186"/>
      <c r="AC120" s="340"/>
    </row>
    <row r="121" spans="1:29" ht="18.75" customHeight="1" x14ac:dyDescent="0.2">
      <c r="A121" s="337"/>
      <c r="B121" s="340"/>
      <c r="C121" s="340"/>
      <c r="D121" s="340"/>
      <c r="E121" s="186"/>
      <c r="F121" s="186"/>
      <c r="G121" s="343"/>
      <c r="H121" s="343"/>
      <c r="I121" s="346"/>
      <c r="J121" s="346"/>
      <c r="K121" s="342"/>
      <c r="L121" s="342"/>
      <c r="M121" s="342"/>
      <c r="N121" s="342"/>
      <c r="O121" s="342"/>
      <c r="P121" s="342"/>
      <c r="Q121" s="343"/>
      <c r="R121" s="343"/>
      <c r="S121" s="343"/>
      <c r="T121" s="343"/>
      <c r="U121" s="343"/>
      <c r="V121" s="343"/>
      <c r="W121" s="342"/>
      <c r="X121" s="342"/>
      <c r="Y121" s="342"/>
      <c r="Z121" s="342"/>
      <c r="AA121" s="186"/>
      <c r="AB121" s="186"/>
      <c r="AC121" s="340"/>
    </row>
    <row r="122" spans="1:29" ht="18.75" customHeight="1" x14ac:dyDescent="0.2">
      <c r="A122" s="338"/>
      <c r="B122" s="340"/>
      <c r="C122" s="340"/>
      <c r="D122" s="340"/>
      <c r="E122" s="186"/>
      <c r="F122" s="186"/>
      <c r="G122" s="343"/>
      <c r="H122" s="343"/>
      <c r="I122" s="343"/>
      <c r="J122" s="343"/>
      <c r="K122" s="343"/>
      <c r="L122" s="343"/>
      <c r="M122" s="343"/>
      <c r="N122" s="343"/>
      <c r="O122" s="343"/>
      <c r="P122" s="343"/>
      <c r="Q122" s="343"/>
      <c r="R122" s="343"/>
      <c r="S122" s="344"/>
      <c r="T122" s="344"/>
      <c r="U122" s="342"/>
      <c r="V122" s="342"/>
      <c r="W122" s="344"/>
      <c r="X122" s="344"/>
      <c r="Y122" s="343"/>
      <c r="Z122" s="343"/>
      <c r="AA122" s="186"/>
      <c r="AB122" s="186"/>
      <c r="AC122" s="340"/>
    </row>
    <row r="123" spans="1:29" ht="18.75" customHeight="1" x14ac:dyDescent="0.2">
      <c r="A123" s="339"/>
      <c r="B123" s="340"/>
      <c r="C123" s="340"/>
      <c r="D123" s="340"/>
      <c r="E123" s="186"/>
      <c r="F123" s="186"/>
      <c r="G123" s="343"/>
      <c r="H123" s="343"/>
      <c r="I123" s="343"/>
      <c r="J123" s="343"/>
      <c r="K123" s="343"/>
      <c r="L123" s="343"/>
      <c r="M123" s="344"/>
      <c r="N123" s="344"/>
      <c r="O123" s="344"/>
      <c r="P123" s="344"/>
      <c r="Q123" s="341"/>
      <c r="R123" s="341"/>
      <c r="S123" s="343"/>
      <c r="T123" s="343"/>
      <c r="U123" s="343"/>
      <c r="V123" s="343"/>
      <c r="W123" s="343"/>
      <c r="X123" s="343"/>
      <c r="Y123" s="343"/>
      <c r="Z123" s="343"/>
      <c r="AA123" s="186"/>
      <c r="AB123" s="186"/>
      <c r="AC123" s="340"/>
    </row>
    <row r="124" spans="1:29" ht="18.75" customHeight="1" x14ac:dyDescent="0.2">
      <c r="A124" s="338"/>
      <c r="B124" s="340"/>
      <c r="C124" s="340"/>
      <c r="D124" s="340"/>
      <c r="E124" s="186"/>
      <c r="F124" s="186"/>
      <c r="G124" s="343"/>
      <c r="H124" s="343"/>
      <c r="I124" s="343"/>
      <c r="J124" s="343"/>
      <c r="K124" s="343"/>
      <c r="L124" s="343"/>
      <c r="M124" s="343"/>
      <c r="N124" s="343"/>
      <c r="O124" s="343"/>
      <c r="P124" s="343"/>
      <c r="Q124" s="343"/>
      <c r="R124" s="343"/>
      <c r="S124" s="342"/>
      <c r="T124" s="342"/>
      <c r="U124" s="342"/>
      <c r="V124" s="342"/>
      <c r="W124" s="343"/>
      <c r="X124" s="343"/>
      <c r="Y124" s="343"/>
      <c r="Z124" s="343"/>
      <c r="AA124" s="186"/>
      <c r="AB124" s="186"/>
      <c r="AC124" s="340"/>
    </row>
    <row r="125" spans="1:29" ht="18.75" customHeight="1" x14ac:dyDescent="0.2">
      <c r="A125" s="337"/>
      <c r="B125" s="340"/>
      <c r="C125" s="340"/>
      <c r="D125" s="340"/>
      <c r="E125" s="186"/>
      <c r="F125" s="186"/>
      <c r="G125" s="343"/>
      <c r="H125" s="343"/>
      <c r="I125" s="343"/>
      <c r="J125" s="343"/>
      <c r="K125" s="344"/>
      <c r="L125" s="344"/>
      <c r="M125" s="342"/>
      <c r="N125" s="342"/>
      <c r="O125" s="342"/>
      <c r="P125" s="342"/>
      <c r="Q125" s="342"/>
      <c r="R125" s="342"/>
      <c r="S125" s="342"/>
      <c r="T125" s="342"/>
      <c r="U125" s="342"/>
      <c r="V125" s="342"/>
      <c r="W125" s="342"/>
      <c r="X125" s="342"/>
      <c r="Y125" s="342"/>
      <c r="Z125" s="344"/>
      <c r="AA125" s="186"/>
      <c r="AB125" s="186"/>
      <c r="AC125" s="340"/>
    </row>
    <row r="126" spans="1:29" ht="18.75" customHeight="1" x14ac:dyDescent="0.2">
      <c r="A126" s="339"/>
      <c r="B126" s="340"/>
      <c r="C126" s="340"/>
      <c r="D126" s="340"/>
      <c r="E126" s="186"/>
      <c r="F126" s="186"/>
      <c r="G126" s="343"/>
      <c r="H126" s="343"/>
      <c r="I126" s="343"/>
      <c r="J126" s="343"/>
      <c r="K126" s="343"/>
      <c r="L126" s="343"/>
      <c r="M126" s="344"/>
      <c r="N126" s="344"/>
      <c r="O126" s="344"/>
      <c r="P126" s="344"/>
      <c r="Q126" s="343"/>
      <c r="R126" s="343"/>
      <c r="S126" s="344"/>
      <c r="T126" s="344"/>
      <c r="U126" s="341"/>
      <c r="V126" s="341"/>
      <c r="W126" s="343"/>
      <c r="X126" s="343"/>
      <c r="Y126" s="343"/>
      <c r="Z126" s="343"/>
      <c r="AA126" s="186"/>
      <c r="AB126" s="186"/>
      <c r="AC126" s="340"/>
    </row>
    <row r="127" spans="1:29" ht="18.75" customHeight="1" x14ac:dyDescent="0.2">
      <c r="A127" s="338"/>
      <c r="B127" s="340"/>
      <c r="C127" s="340"/>
      <c r="D127" s="340"/>
      <c r="E127" s="186"/>
      <c r="F127" s="186"/>
      <c r="G127" s="343"/>
      <c r="H127" s="343"/>
      <c r="I127" s="343"/>
      <c r="J127" s="343"/>
      <c r="K127" s="343"/>
      <c r="L127" s="343"/>
      <c r="M127" s="343"/>
      <c r="N127" s="343"/>
      <c r="O127" s="343"/>
      <c r="P127" s="343"/>
      <c r="Q127" s="343"/>
      <c r="R127" s="343"/>
      <c r="S127" s="343"/>
      <c r="T127" s="343"/>
      <c r="U127" s="343"/>
      <c r="V127" s="343"/>
      <c r="W127" s="343"/>
      <c r="X127" s="343"/>
      <c r="Y127" s="343"/>
      <c r="Z127" s="343"/>
      <c r="AA127" s="186"/>
      <c r="AB127" s="186"/>
      <c r="AC127" s="340"/>
    </row>
    <row r="128" spans="1:29" ht="18.75" customHeight="1" x14ac:dyDescent="0.2">
      <c r="A128" s="338"/>
      <c r="B128" s="340"/>
      <c r="C128" s="340"/>
      <c r="D128" s="340"/>
      <c r="E128" s="186"/>
      <c r="F128" s="186"/>
      <c r="G128" s="343"/>
      <c r="H128" s="343"/>
      <c r="I128" s="343"/>
      <c r="J128" s="343"/>
      <c r="K128" s="343"/>
      <c r="L128" s="343"/>
      <c r="M128" s="343"/>
      <c r="N128" s="343"/>
      <c r="O128" s="343"/>
      <c r="P128" s="343"/>
      <c r="Q128" s="343"/>
      <c r="R128" s="343"/>
      <c r="S128" s="344"/>
      <c r="T128" s="344"/>
      <c r="U128" s="342"/>
      <c r="V128" s="342"/>
      <c r="W128" s="343"/>
      <c r="X128" s="343"/>
      <c r="Y128" s="343"/>
      <c r="Z128" s="343"/>
      <c r="AA128" s="186"/>
      <c r="AB128" s="186"/>
      <c r="AC128" s="340"/>
    </row>
    <row r="129" spans="1:29" ht="18.75" customHeight="1" x14ac:dyDescent="0.2">
      <c r="A129" s="339"/>
      <c r="B129" s="340"/>
      <c r="C129" s="340"/>
      <c r="D129" s="340"/>
      <c r="E129" s="186"/>
      <c r="F129" s="186"/>
      <c r="G129" s="343"/>
      <c r="H129" s="343"/>
      <c r="I129" s="346"/>
      <c r="J129" s="346"/>
      <c r="K129" s="343"/>
      <c r="L129" s="343"/>
      <c r="M129" s="344"/>
      <c r="N129" s="344"/>
      <c r="O129" s="344"/>
      <c r="P129" s="344"/>
      <c r="Q129" s="342"/>
      <c r="R129" s="342"/>
      <c r="S129" s="342"/>
      <c r="T129" s="342"/>
      <c r="U129" s="341"/>
      <c r="V129" s="341"/>
      <c r="W129" s="343"/>
      <c r="X129" s="343"/>
      <c r="Y129" s="343"/>
      <c r="Z129" s="343"/>
      <c r="AA129" s="186"/>
      <c r="AB129" s="186"/>
      <c r="AC129" s="340"/>
    </row>
    <row r="130" spans="1:29" ht="18.75" customHeight="1" x14ac:dyDescent="0.2">
      <c r="A130" s="339"/>
      <c r="B130" s="340"/>
      <c r="C130" s="340"/>
      <c r="D130" s="340"/>
      <c r="E130" s="186"/>
      <c r="F130" s="186"/>
      <c r="G130" s="343"/>
      <c r="H130" s="343"/>
      <c r="I130" s="343"/>
      <c r="J130" s="343"/>
      <c r="K130" s="343"/>
      <c r="L130" s="343"/>
      <c r="M130" s="344"/>
      <c r="N130" s="344"/>
      <c r="O130" s="344"/>
      <c r="P130" s="344"/>
      <c r="Q130" s="342"/>
      <c r="R130" s="342"/>
      <c r="S130" s="342"/>
      <c r="T130" s="342"/>
      <c r="U130" s="342"/>
      <c r="V130" s="342"/>
      <c r="W130" s="343"/>
      <c r="X130" s="343"/>
      <c r="Y130" s="343"/>
      <c r="Z130" s="343"/>
      <c r="AA130" s="186"/>
      <c r="AB130" s="186"/>
      <c r="AC130" s="340"/>
    </row>
    <row r="131" spans="1:29" ht="18.75" customHeight="1" x14ac:dyDescent="0.2">
      <c r="A131" s="337"/>
      <c r="B131" s="340"/>
      <c r="C131" s="340"/>
      <c r="D131" s="340"/>
      <c r="E131" s="186"/>
      <c r="F131" s="186"/>
      <c r="G131" s="343"/>
      <c r="H131" s="343"/>
      <c r="I131" s="344"/>
      <c r="J131" s="344"/>
      <c r="K131" s="342"/>
      <c r="L131" s="342"/>
      <c r="M131" s="342"/>
      <c r="N131" s="342"/>
      <c r="O131" s="342"/>
      <c r="P131" s="342"/>
      <c r="Q131" s="341"/>
      <c r="R131" s="341"/>
      <c r="S131" s="343"/>
      <c r="T131" s="343"/>
      <c r="U131" s="343"/>
      <c r="V131" s="343"/>
      <c r="W131" s="342"/>
      <c r="X131" s="342"/>
      <c r="Y131" s="342"/>
      <c r="Z131" s="342"/>
      <c r="AA131" s="186"/>
      <c r="AB131" s="186"/>
      <c r="AC131" s="340"/>
    </row>
    <row r="132" spans="1:29" ht="18.75" customHeight="1" x14ac:dyDescent="0.2">
      <c r="A132" s="339"/>
      <c r="B132" s="340"/>
      <c r="C132" s="340"/>
      <c r="D132" s="340"/>
      <c r="E132" s="186"/>
      <c r="F132" s="186"/>
      <c r="G132" s="343"/>
      <c r="H132" s="343"/>
      <c r="I132" s="343"/>
      <c r="J132" s="343"/>
      <c r="K132" s="344"/>
      <c r="L132" s="344"/>
      <c r="M132" s="344"/>
      <c r="N132" s="344"/>
      <c r="O132" s="344"/>
      <c r="P132" s="344"/>
      <c r="Q132" s="342"/>
      <c r="R132" s="342"/>
      <c r="S132" s="342"/>
      <c r="T132" s="342"/>
      <c r="U132" s="342"/>
      <c r="V132" s="342"/>
      <c r="W132" s="344"/>
      <c r="X132" s="344"/>
      <c r="Y132" s="344"/>
      <c r="Z132" s="344"/>
      <c r="AA132" s="186"/>
      <c r="AB132" s="186"/>
      <c r="AC132" s="340"/>
    </row>
    <row r="133" spans="1:29" ht="18.75" customHeight="1" x14ac:dyDescent="0.2">
      <c r="A133" s="338"/>
      <c r="B133" s="340"/>
      <c r="C133" s="340"/>
      <c r="D133" s="340"/>
      <c r="E133" s="186"/>
      <c r="F133" s="186"/>
      <c r="G133" s="343"/>
      <c r="H133" s="343"/>
      <c r="I133" s="343"/>
      <c r="J133" s="343"/>
      <c r="K133" s="343"/>
      <c r="L133" s="343"/>
      <c r="M133" s="343"/>
      <c r="N133" s="343"/>
      <c r="O133" s="343"/>
      <c r="P133" s="343"/>
      <c r="Q133" s="343"/>
      <c r="R133" s="343"/>
      <c r="S133" s="343"/>
      <c r="T133" s="343"/>
      <c r="U133" s="343"/>
      <c r="V133" s="343"/>
      <c r="W133" s="344"/>
      <c r="X133" s="344"/>
      <c r="Y133" s="343"/>
      <c r="Z133" s="343"/>
      <c r="AA133" s="186"/>
      <c r="AB133" s="186"/>
      <c r="AC133" s="340"/>
    </row>
    <row r="134" spans="1:29" ht="18.75" customHeight="1" x14ac:dyDescent="0.2">
      <c r="A134" s="337"/>
      <c r="B134" s="340"/>
      <c r="C134" s="340"/>
      <c r="D134" s="340"/>
      <c r="E134" s="186"/>
      <c r="F134" s="186"/>
      <c r="G134" s="343"/>
      <c r="H134" s="343"/>
      <c r="I134" s="343"/>
      <c r="J134" s="343"/>
      <c r="K134" s="344"/>
      <c r="L134" s="344"/>
      <c r="M134" s="342"/>
      <c r="N134" s="342"/>
      <c r="O134" s="342"/>
      <c r="P134" s="342"/>
      <c r="Q134" s="342"/>
      <c r="R134" s="342"/>
      <c r="S134" s="342"/>
      <c r="T134" s="342"/>
      <c r="U134" s="342"/>
      <c r="V134" s="342"/>
      <c r="W134" s="344"/>
      <c r="X134" s="342"/>
      <c r="Y134" s="342"/>
      <c r="Z134" s="344"/>
      <c r="AA134" s="186"/>
      <c r="AB134" s="186"/>
      <c r="AC134" s="340"/>
    </row>
    <row r="135" spans="1:29" ht="18.75" customHeight="1" x14ac:dyDescent="0.2">
      <c r="A135" s="338"/>
      <c r="B135" s="340"/>
      <c r="C135" s="340"/>
      <c r="D135" s="340"/>
      <c r="E135" s="186"/>
      <c r="F135" s="186"/>
      <c r="G135" s="346"/>
      <c r="H135" s="346"/>
      <c r="I135" s="343"/>
      <c r="J135" s="343"/>
      <c r="K135" s="343"/>
      <c r="L135" s="343"/>
      <c r="M135" s="343"/>
      <c r="N135" s="343"/>
      <c r="O135" s="343"/>
      <c r="P135" s="343"/>
      <c r="Q135" s="344"/>
      <c r="R135" s="344"/>
      <c r="S135" s="342"/>
      <c r="T135" s="342"/>
      <c r="U135" s="342"/>
      <c r="V135" s="342"/>
      <c r="W135" s="344"/>
      <c r="X135" s="344"/>
      <c r="Y135" s="343"/>
      <c r="Z135" s="343"/>
      <c r="AA135" s="186"/>
      <c r="AB135" s="186"/>
      <c r="AC135" s="340"/>
    </row>
    <row r="136" spans="1:29" ht="18.75" customHeight="1" x14ac:dyDescent="0.2">
      <c r="A136" s="338"/>
      <c r="B136" s="340"/>
      <c r="C136" s="340"/>
      <c r="D136" s="340"/>
      <c r="E136" s="186"/>
      <c r="F136" s="186"/>
      <c r="G136" s="343"/>
      <c r="H136" s="343"/>
      <c r="I136" s="343"/>
      <c r="J136" s="343"/>
      <c r="K136" s="343"/>
      <c r="L136" s="343"/>
      <c r="M136" s="343"/>
      <c r="N136" s="343"/>
      <c r="O136" s="343"/>
      <c r="P136" s="343"/>
      <c r="Q136" s="343"/>
      <c r="R136" s="343"/>
      <c r="S136" s="344"/>
      <c r="T136" s="344"/>
      <c r="U136" s="342"/>
      <c r="V136" s="342"/>
      <c r="W136" s="344"/>
      <c r="X136" s="344"/>
      <c r="Y136" s="343"/>
      <c r="Z136" s="343"/>
      <c r="AA136" s="186"/>
      <c r="AB136" s="186"/>
      <c r="AC136" s="340"/>
    </row>
    <row r="137" spans="1:29" ht="18.75" customHeight="1" x14ac:dyDescent="0.2">
      <c r="A137" s="339"/>
      <c r="B137" s="340"/>
      <c r="C137" s="340"/>
      <c r="D137" s="340"/>
      <c r="E137" s="186"/>
      <c r="F137" s="186"/>
      <c r="G137" s="346"/>
      <c r="H137" s="346"/>
      <c r="I137" s="343"/>
      <c r="J137" s="343"/>
      <c r="K137" s="343"/>
      <c r="L137" s="343"/>
      <c r="M137" s="344"/>
      <c r="N137" s="344"/>
      <c r="O137" s="344"/>
      <c r="P137" s="344"/>
      <c r="Q137" s="341"/>
      <c r="R137" s="341"/>
      <c r="S137" s="343"/>
      <c r="T137" s="343"/>
      <c r="U137" s="343"/>
      <c r="V137" s="343"/>
      <c r="W137" s="343"/>
      <c r="X137" s="343"/>
      <c r="Y137" s="343"/>
      <c r="Z137" s="343"/>
      <c r="AA137" s="186"/>
      <c r="AB137" s="186"/>
      <c r="AC137" s="340"/>
    </row>
    <row r="138" spans="1:29" ht="18.75" customHeight="1" x14ac:dyDescent="0.2">
      <c r="A138" s="338"/>
      <c r="B138" s="340"/>
      <c r="C138" s="340"/>
      <c r="D138" s="340"/>
      <c r="E138" s="186"/>
      <c r="F138" s="186"/>
      <c r="G138" s="343"/>
      <c r="H138" s="343"/>
      <c r="I138" s="343"/>
      <c r="J138" s="343"/>
      <c r="K138" s="343"/>
      <c r="L138" s="343"/>
      <c r="M138" s="343"/>
      <c r="N138" s="343"/>
      <c r="O138" s="343"/>
      <c r="P138" s="343"/>
      <c r="Q138" s="344"/>
      <c r="R138" s="344"/>
      <c r="S138" s="342"/>
      <c r="T138" s="342"/>
      <c r="U138" s="342"/>
      <c r="V138" s="342"/>
      <c r="W138" s="344"/>
      <c r="X138" s="342"/>
      <c r="Y138" s="343"/>
      <c r="Z138" s="343"/>
      <c r="AA138" s="186"/>
      <c r="AB138" s="186"/>
      <c r="AC138" s="340"/>
    </row>
    <row r="139" spans="1:29" ht="18.75" customHeight="1" x14ac:dyDescent="0.2">
      <c r="A139" s="339"/>
      <c r="B139" s="340"/>
      <c r="C139" s="340"/>
      <c r="D139" s="340"/>
      <c r="E139" s="186"/>
      <c r="F139" s="186"/>
      <c r="G139" s="343"/>
      <c r="H139" s="343"/>
      <c r="I139" s="343"/>
      <c r="J139" s="343"/>
      <c r="K139" s="343"/>
      <c r="L139" s="343"/>
      <c r="M139" s="344"/>
      <c r="N139" s="344"/>
      <c r="O139" s="344"/>
      <c r="P139" s="344"/>
      <c r="Q139" s="344"/>
      <c r="R139" s="344"/>
      <c r="S139" s="342"/>
      <c r="T139" s="342"/>
      <c r="U139" s="342"/>
      <c r="V139" s="342"/>
      <c r="W139" s="343"/>
      <c r="X139" s="343"/>
      <c r="Y139" s="343"/>
      <c r="Z139" s="343"/>
      <c r="AA139" s="186"/>
      <c r="AB139" s="186"/>
      <c r="AC139" s="340"/>
    </row>
    <row r="140" spans="1:29" ht="18.75" customHeight="1" x14ac:dyDescent="0.2">
      <c r="A140" s="339"/>
      <c r="B140" s="340"/>
      <c r="C140" s="340"/>
      <c r="D140" s="340"/>
      <c r="E140" s="186"/>
      <c r="F140" s="186"/>
      <c r="G140" s="346"/>
      <c r="H140" s="346"/>
      <c r="I140" s="343"/>
      <c r="J140" s="343"/>
      <c r="K140" s="343"/>
      <c r="L140" s="343"/>
      <c r="M140" s="344"/>
      <c r="N140" s="344"/>
      <c r="O140" s="344"/>
      <c r="P140" s="344"/>
      <c r="Q140" s="344"/>
      <c r="R140" s="344"/>
      <c r="S140" s="342"/>
      <c r="T140" s="342"/>
      <c r="U140" s="342"/>
      <c r="V140" s="342"/>
      <c r="W140" s="343"/>
      <c r="X140" s="344"/>
      <c r="Y140" s="343"/>
      <c r="Z140" s="343"/>
      <c r="AA140" s="186"/>
      <c r="AB140" s="186"/>
      <c r="AC140" s="340"/>
    </row>
    <row r="141" spans="1:29" ht="18.75" customHeight="1" x14ac:dyDescent="0.2">
      <c r="A141" s="339"/>
      <c r="B141" s="340"/>
      <c r="C141" s="340"/>
      <c r="D141" s="340"/>
      <c r="E141" s="186"/>
      <c r="F141" s="186"/>
      <c r="G141" s="343"/>
      <c r="H141" s="343"/>
      <c r="I141" s="343"/>
      <c r="J141" s="343"/>
      <c r="K141" s="344"/>
      <c r="L141" s="344"/>
      <c r="M141" s="344"/>
      <c r="N141" s="344"/>
      <c r="O141" s="344"/>
      <c r="P141" s="344"/>
      <c r="Q141" s="342"/>
      <c r="R141" s="342"/>
      <c r="S141" s="342"/>
      <c r="T141" s="342"/>
      <c r="U141" s="342"/>
      <c r="V141" s="342"/>
      <c r="W141" s="342"/>
      <c r="X141" s="342"/>
      <c r="Y141" s="342"/>
      <c r="Z141" s="343"/>
      <c r="AA141" s="186"/>
      <c r="AB141" s="186"/>
      <c r="AC141" s="340"/>
    </row>
    <row r="142" spans="1:29" ht="18.75" customHeight="1" x14ac:dyDescent="0.2">
      <c r="A142" s="339"/>
      <c r="B142" s="340"/>
      <c r="C142" s="340"/>
      <c r="D142" s="340"/>
      <c r="E142" s="186"/>
      <c r="F142" s="186"/>
      <c r="G142" s="343"/>
      <c r="H142" s="343"/>
      <c r="I142" s="343"/>
      <c r="J142" s="343"/>
      <c r="K142" s="344"/>
      <c r="L142" s="344"/>
      <c r="M142" s="344"/>
      <c r="N142" s="344"/>
      <c r="O142" s="344"/>
      <c r="P142" s="344"/>
      <c r="Q142" s="342"/>
      <c r="R142" s="342"/>
      <c r="S142" s="342"/>
      <c r="T142" s="342"/>
      <c r="U142" s="342"/>
      <c r="V142" s="342"/>
      <c r="W142" s="342"/>
      <c r="X142" s="342"/>
      <c r="Y142" s="343"/>
      <c r="Z142" s="343"/>
      <c r="AA142" s="186"/>
      <c r="AB142" s="186"/>
      <c r="AC142" s="340"/>
    </row>
    <row r="143" spans="1:29" ht="18.75" customHeight="1" x14ac:dyDescent="0.2">
      <c r="A143" s="337"/>
      <c r="B143" s="340"/>
      <c r="C143" s="340"/>
      <c r="D143" s="340"/>
      <c r="E143" s="186"/>
      <c r="F143" s="186"/>
      <c r="G143" s="343"/>
      <c r="H143" s="343"/>
      <c r="I143" s="343"/>
      <c r="J143" s="343"/>
      <c r="K143" s="343"/>
      <c r="L143" s="343"/>
      <c r="M143" s="342"/>
      <c r="N143" s="342"/>
      <c r="O143" s="342"/>
      <c r="P143" s="342"/>
      <c r="Q143" s="342"/>
      <c r="R143" s="342"/>
      <c r="S143" s="342"/>
      <c r="T143" s="342"/>
      <c r="U143" s="342"/>
      <c r="V143" s="342"/>
      <c r="W143" s="344"/>
      <c r="X143" s="342"/>
      <c r="Y143" s="342"/>
      <c r="Z143" s="344"/>
      <c r="AA143" s="186"/>
      <c r="AB143" s="186"/>
      <c r="AC143" s="340"/>
    </row>
    <row r="144" spans="1:29" ht="18.75" customHeight="1" x14ac:dyDescent="0.2">
      <c r="A144" s="339"/>
      <c r="B144" s="340"/>
      <c r="C144" s="340"/>
      <c r="D144" s="340"/>
      <c r="E144" s="186"/>
      <c r="F144" s="186"/>
      <c r="G144" s="343"/>
      <c r="H144" s="343"/>
      <c r="I144" s="343"/>
      <c r="J144" s="343"/>
      <c r="K144" s="343"/>
      <c r="L144" s="343"/>
      <c r="M144" s="344"/>
      <c r="N144" s="344"/>
      <c r="O144" s="344"/>
      <c r="P144" s="344"/>
      <c r="Q144" s="343"/>
      <c r="R144" s="343"/>
      <c r="S144" s="344"/>
      <c r="T144" s="344"/>
      <c r="U144" s="342"/>
      <c r="V144" s="342"/>
      <c r="W144" s="344"/>
      <c r="X144" s="342"/>
      <c r="Y144" s="342"/>
      <c r="Z144" s="344"/>
      <c r="AA144" s="186"/>
      <c r="AB144" s="186"/>
      <c r="AC144" s="340"/>
    </row>
    <row r="145" spans="1:29" ht="18.75" customHeight="1" x14ac:dyDescent="0.2">
      <c r="A145" s="338"/>
      <c r="B145" s="340"/>
      <c r="C145" s="340"/>
      <c r="D145" s="340"/>
      <c r="E145" s="186"/>
      <c r="F145" s="186"/>
      <c r="G145" s="343"/>
      <c r="H145" s="343"/>
      <c r="I145" s="343"/>
      <c r="J145" s="343"/>
      <c r="K145" s="343"/>
      <c r="L145" s="343"/>
      <c r="M145" s="343"/>
      <c r="N145" s="343"/>
      <c r="O145" s="343"/>
      <c r="P145" s="343"/>
      <c r="Q145" s="343"/>
      <c r="R145" s="343"/>
      <c r="S145" s="343"/>
      <c r="T145" s="343"/>
      <c r="U145" s="343"/>
      <c r="V145" s="343"/>
      <c r="W145" s="342"/>
      <c r="X145" s="342"/>
      <c r="Y145" s="343"/>
      <c r="Z145" s="343"/>
      <c r="AA145" s="186"/>
      <c r="AB145" s="186"/>
      <c r="AC145" s="340"/>
    </row>
    <row r="146" spans="1:29" ht="18.75" customHeight="1" x14ac:dyDescent="0.2">
      <c r="A146" s="337"/>
      <c r="B146" s="340"/>
      <c r="C146" s="340"/>
      <c r="D146" s="340"/>
      <c r="E146" s="186"/>
      <c r="F146" s="186"/>
      <c r="G146" s="343"/>
      <c r="H146" s="343"/>
      <c r="I146" s="343"/>
      <c r="J146" s="343"/>
      <c r="K146" s="344"/>
      <c r="L146" s="344"/>
      <c r="M146" s="342"/>
      <c r="N146" s="342"/>
      <c r="O146" s="342"/>
      <c r="P146" s="342"/>
      <c r="Q146" s="342"/>
      <c r="R146" s="342"/>
      <c r="S146" s="342"/>
      <c r="T146" s="342"/>
      <c r="U146" s="341"/>
      <c r="V146" s="341"/>
      <c r="W146" s="341"/>
      <c r="X146" s="341"/>
      <c r="Y146" s="342"/>
      <c r="Z146" s="344"/>
      <c r="AA146" s="186"/>
      <c r="AB146" s="186"/>
      <c r="AC146" s="340"/>
    </row>
    <row r="147" spans="1:29" ht="18.75" customHeight="1" x14ac:dyDescent="0.2">
      <c r="A147" s="337"/>
      <c r="B147" s="340"/>
      <c r="C147" s="340"/>
      <c r="D147" s="340"/>
      <c r="E147" s="186"/>
      <c r="F147" s="186"/>
      <c r="G147" s="343"/>
      <c r="H147" s="343"/>
      <c r="I147" s="343"/>
      <c r="J147" s="343"/>
      <c r="K147" s="342"/>
      <c r="L147" s="342"/>
      <c r="M147" s="342"/>
      <c r="N147" s="342"/>
      <c r="O147" s="342"/>
      <c r="P147" s="342"/>
      <c r="Q147" s="342"/>
      <c r="R147" s="342"/>
      <c r="S147" s="342"/>
      <c r="T147" s="342"/>
      <c r="U147" s="341"/>
      <c r="V147" s="341"/>
      <c r="W147" s="343"/>
      <c r="X147" s="341"/>
      <c r="Y147" s="343"/>
      <c r="Z147" s="343"/>
      <c r="AA147" s="186"/>
      <c r="AB147" s="186"/>
      <c r="AC147" s="340"/>
    </row>
    <row r="148" spans="1:29" ht="18.75" customHeight="1" x14ac:dyDescent="0.2">
      <c r="A148" s="337"/>
      <c r="B148" s="340"/>
      <c r="C148" s="340"/>
      <c r="D148" s="340"/>
      <c r="E148" s="186"/>
      <c r="F148" s="186"/>
      <c r="G148" s="343"/>
      <c r="H148" s="343"/>
      <c r="I148" s="343"/>
      <c r="J148" s="343"/>
      <c r="K148" s="343"/>
      <c r="L148" s="343"/>
      <c r="M148" s="342"/>
      <c r="N148" s="342"/>
      <c r="O148" s="342"/>
      <c r="P148" s="342"/>
      <c r="Q148" s="342"/>
      <c r="R148" s="342"/>
      <c r="S148" s="342"/>
      <c r="T148" s="342"/>
      <c r="U148" s="342"/>
      <c r="V148" s="342"/>
      <c r="W148" s="342"/>
      <c r="X148" s="342"/>
      <c r="Y148" s="342"/>
      <c r="Z148" s="342"/>
      <c r="AA148" s="186"/>
      <c r="AB148" s="186"/>
      <c r="AC148" s="340"/>
    </row>
    <row r="149" spans="1:29" ht="18.75" customHeight="1" x14ac:dyDescent="0.2">
      <c r="A149" s="337"/>
      <c r="B149" s="340"/>
      <c r="C149" s="340"/>
      <c r="D149" s="340"/>
      <c r="E149" s="186"/>
      <c r="F149" s="186"/>
      <c r="G149" s="343"/>
      <c r="H149" s="343"/>
      <c r="I149" s="343"/>
      <c r="J149" s="343"/>
      <c r="K149" s="343"/>
      <c r="L149" s="343"/>
      <c r="M149" s="342"/>
      <c r="N149" s="342"/>
      <c r="O149" s="342"/>
      <c r="P149" s="342"/>
      <c r="Q149" s="342"/>
      <c r="R149" s="342"/>
      <c r="S149" s="342"/>
      <c r="T149" s="342"/>
      <c r="U149" s="342"/>
      <c r="V149" s="342"/>
      <c r="W149" s="342"/>
      <c r="X149" s="342"/>
      <c r="Y149" s="342"/>
      <c r="Z149" s="342"/>
      <c r="AA149" s="186"/>
      <c r="AB149" s="186"/>
      <c r="AC149" s="340"/>
    </row>
    <row r="150" spans="1:29" ht="18.75" customHeight="1" x14ac:dyDescent="0.2">
      <c r="A150" s="339"/>
      <c r="B150" s="340"/>
      <c r="C150" s="340"/>
      <c r="D150" s="340"/>
      <c r="E150" s="186"/>
      <c r="F150" s="186"/>
      <c r="G150" s="346"/>
      <c r="H150" s="346"/>
      <c r="I150" s="343"/>
      <c r="J150" s="343"/>
      <c r="K150" s="343"/>
      <c r="L150" s="343"/>
      <c r="M150" s="344"/>
      <c r="N150" s="344"/>
      <c r="O150" s="344"/>
      <c r="P150" s="344"/>
      <c r="Q150" s="344"/>
      <c r="R150" s="344"/>
      <c r="S150" s="342"/>
      <c r="T150" s="342"/>
      <c r="U150" s="342"/>
      <c r="V150" s="342"/>
      <c r="W150" s="344"/>
      <c r="X150" s="344"/>
      <c r="Y150" s="343"/>
      <c r="Z150" s="343"/>
      <c r="AA150" s="186"/>
      <c r="AB150" s="186"/>
      <c r="AC150" s="340"/>
    </row>
    <row r="151" spans="1:29" ht="18.75" customHeight="1" x14ac:dyDescent="0.2">
      <c r="A151" s="338"/>
      <c r="B151" s="340"/>
      <c r="C151" s="340"/>
      <c r="D151" s="340"/>
      <c r="E151" s="186"/>
      <c r="F151" s="186"/>
      <c r="G151" s="343"/>
      <c r="H151" s="343"/>
      <c r="I151" s="346"/>
      <c r="J151" s="346"/>
      <c r="K151" s="343"/>
      <c r="L151" s="343"/>
      <c r="M151" s="343"/>
      <c r="N151" s="343"/>
      <c r="O151" s="343"/>
      <c r="P151" s="343"/>
      <c r="Q151" s="343"/>
      <c r="R151" s="343"/>
      <c r="S151" s="344"/>
      <c r="T151" s="344"/>
      <c r="U151" s="342"/>
      <c r="V151" s="342"/>
      <c r="W151" s="343"/>
      <c r="X151" s="343"/>
      <c r="Y151" s="343"/>
      <c r="Z151" s="343"/>
      <c r="AA151" s="186"/>
      <c r="AB151" s="186"/>
      <c r="AC151" s="340"/>
    </row>
    <row r="152" spans="1:29" ht="18.75" customHeight="1" x14ac:dyDescent="0.2">
      <c r="A152" s="339"/>
      <c r="B152" s="340"/>
      <c r="C152" s="340"/>
      <c r="D152" s="340"/>
      <c r="E152" s="186"/>
      <c r="F152" s="186"/>
      <c r="G152" s="343"/>
      <c r="H152" s="343"/>
      <c r="I152" s="343"/>
      <c r="J152" s="343"/>
      <c r="K152" s="344"/>
      <c r="L152" s="344"/>
      <c r="M152" s="344"/>
      <c r="N152" s="344"/>
      <c r="O152" s="344"/>
      <c r="P152" s="344"/>
      <c r="Q152" s="343"/>
      <c r="R152" s="343"/>
      <c r="S152" s="343"/>
      <c r="T152" s="343"/>
      <c r="U152" s="343"/>
      <c r="V152" s="343"/>
      <c r="W152" s="343"/>
      <c r="X152" s="343"/>
      <c r="Y152" s="343"/>
      <c r="Z152" s="343"/>
      <c r="AA152" s="186"/>
      <c r="AB152" s="186"/>
      <c r="AC152" s="340"/>
    </row>
    <row r="153" spans="1:29" ht="18.75" customHeight="1" x14ac:dyDescent="0.2">
      <c r="A153" s="337"/>
      <c r="B153" s="340"/>
      <c r="C153" s="340"/>
      <c r="D153" s="340"/>
      <c r="E153" s="186"/>
      <c r="F153" s="186"/>
      <c r="G153" s="343"/>
      <c r="H153" s="343"/>
      <c r="I153" s="343"/>
      <c r="J153" s="343"/>
      <c r="K153" s="344"/>
      <c r="L153" s="344"/>
      <c r="M153" s="342"/>
      <c r="N153" s="342"/>
      <c r="O153" s="342"/>
      <c r="P153" s="342"/>
      <c r="Q153" s="342"/>
      <c r="R153" s="342"/>
      <c r="S153" s="342"/>
      <c r="T153" s="342"/>
      <c r="U153" s="342"/>
      <c r="V153" s="342"/>
      <c r="W153" s="342"/>
      <c r="X153" s="342"/>
      <c r="Y153" s="342"/>
      <c r="Z153" s="344"/>
      <c r="AA153" s="186"/>
      <c r="AB153" s="186"/>
      <c r="AC153" s="340"/>
    </row>
    <row r="154" spans="1:29" ht="18.75" customHeight="1" x14ac:dyDescent="0.2">
      <c r="A154" s="339"/>
      <c r="B154" s="340"/>
      <c r="C154" s="340"/>
      <c r="D154" s="340"/>
      <c r="E154" s="186"/>
      <c r="F154" s="186"/>
      <c r="G154" s="343"/>
      <c r="H154" s="343"/>
      <c r="I154" s="343"/>
      <c r="J154" s="343"/>
      <c r="K154" s="343"/>
      <c r="L154" s="343"/>
      <c r="M154" s="344"/>
      <c r="N154" s="344"/>
      <c r="O154" s="344"/>
      <c r="P154" s="344"/>
      <c r="Q154" s="342"/>
      <c r="R154" s="342"/>
      <c r="S154" s="343"/>
      <c r="T154" s="343"/>
      <c r="U154" s="343"/>
      <c r="V154" s="343"/>
      <c r="W154" s="343"/>
      <c r="X154" s="343"/>
      <c r="Y154" s="343"/>
      <c r="Z154" s="343"/>
      <c r="AA154" s="186"/>
      <c r="AB154" s="186"/>
      <c r="AC154" s="340"/>
    </row>
    <row r="155" spans="1:29" ht="18.75" customHeight="1" x14ac:dyDescent="0.2">
      <c r="A155" s="337"/>
      <c r="B155" s="340"/>
      <c r="C155" s="340"/>
      <c r="D155" s="340"/>
      <c r="E155" s="186"/>
      <c r="F155" s="186"/>
      <c r="G155" s="343"/>
      <c r="H155" s="343"/>
      <c r="I155" s="346"/>
      <c r="J155" s="346"/>
      <c r="K155" s="343"/>
      <c r="L155" s="343"/>
      <c r="M155" s="342"/>
      <c r="N155" s="342"/>
      <c r="O155" s="342"/>
      <c r="P155" s="342"/>
      <c r="Q155" s="342"/>
      <c r="R155" s="342"/>
      <c r="S155" s="341"/>
      <c r="T155" s="341"/>
      <c r="U155" s="343"/>
      <c r="V155" s="343"/>
      <c r="W155" s="342"/>
      <c r="X155" s="342"/>
      <c r="Y155" s="342"/>
      <c r="Z155" s="342"/>
      <c r="AA155" s="186"/>
      <c r="AB155" s="186"/>
      <c r="AC155" s="340"/>
    </row>
    <row r="156" spans="1:29" ht="18.75" customHeight="1" x14ac:dyDescent="0.2">
      <c r="A156" s="339"/>
      <c r="B156" s="340"/>
      <c r="C156" s="340"/>
      <c r="D156" s="340"/>
      <c r="E156" s="186"/>
      <c r="F156" s="186"/>
      <c r="G156" s="343"/>
      <c r="H156" s="343"/>
      <c r="I156" s="343"/>
      <c r="J156" s="343"/>
      <c r="K156" s="343"/>
      <c r="L156" s="343"/>
      <c r="M156" s="344"/>
      <c r="N156" s="344"/>
      <c r="O156" s="344"/>
      <c r="P156" s="344"/>
      <c r="Q156" s="344"/>
      <c r="R156" s="344"/>
      <c r="S156" s="342"/>
      <c r="T156" s="342"/>
      <c r="U156" s="342"/>
      <c r="V156" s="342"/>
      <c r="W156" s="344"/>
      <c r="X156" s="344"/>
      <c r="Y156" s="344"/>
      <c r="Z156" s="344"/>
      <c r="AA156" s="186"/>
      <c r="AB156" s="186"/>
      <c r="AC156" s="340"/>
    </row>
    <row r="157" spans="1:29" ht="18.75" customHeight="1" x14ac:dyDescent="0.2">
      <c r="A157" s="338"/>
      <c r="B157" s="340"/>
      <c r="C157" s="340"/>
      <c r="D157" s="340"/>
      <c r="E157" s="186"/>
      <c r="F157" s="186"/>
      <c r="G157" s="343"/>
      <c r="H157" s="343"/>
      <c r="I157" s="343"/>
      <c r="J157" s="343"/>
      <c r="K157" s="343"/>
      <c r="L157" s="343"/>
      <c r="M157" s="343"/>
      <c r="N157" s="343"/>
      <c r="O157" s="343"/>
      <c r="P157" s="343"/>
      <c r="Q157" s="343"/>
      <c r="R157" s="343"/>
      <c r="S157" s="344"/>
      <c r="T157" s="344"/>
      <c r="U157" s="342"/>
      <c r="V157" s="342"/>
      <c r="W157" s="344"/>
      <c r="X157" s="344"/>
      <c r="Y157" s="343"/>
      <c r="Z157" s="343"/>
      <c r="AA157" s="186"/>
      <c r="AB157" s="186"/>
      <c r="AC157" s="340"/>
    </row>
    <row r="158" spans="1:29" ht="18.75" customHeight="1" x14ac:dyDescent="0.2">
      <c r="A158" s="337"/>
      <c r="B158" s="340"/>
      <c r="C158" s="340"/>
      <c r="D158" s="340"/>
      <c r="E158" s="186"/>
      <c r="F158" s="186"/>
      <c r="G158" s="346"/>
      <c r="H158" s="346"/>
      <c r="I158" s="343"/>
      <c r="J158" s="343"/>
      <c r="K158" s="343"/>
      <c r="L158" s="343"/>
      <c r="M158" s="342"/>
      <c r="N158" s="342"/>
      <c r="O158" s="342"/>
      <c r="P158" s="342"/>
      <c r="Q158" s="342"/>
      <c r="R158" s="342"/>
      <c r="S158" s="342"/>
      <c r="T158" s="342"/>
      <c r="U158" s="342"/>
      <c r="V158" s="342"/>
      <c r="W158" s="343"/>
      <c r="X158" s="342"/>
      <c r="Y158" s="343"/>
      <c r="Z158" s="343"/>
      <c r="AA158" s="186"/>
      <c r="AB158" s="186"/>
      <c r="AC158" s="340"/>
    </row>
    <row r="159" spans="1:29" ht="18.75" customHeight="1" x14ac:dyDescent="0.2">
      <c r="A159" s="337"/>
      <c r="B159" s="340"/>
      <c r="C159" s="340"/>
      <c r="D159" s="340"/>
      <c r="E159" s="186"/>
      <c r="F159" s="186"/>
      <c r="G159" s="343"/>
      <c r="H159" s="343"/>
      <c r="I159" s="343"/>
      <c r="J159" s="343"/>
      <c r="K159" s="344"/>
      <c r="L159" s="344"/>
      <c r="M159" s="342"/>
      <c r="N159" s="342"/>
      <c r="O159" s="342"/>
      <c r="P159" s="342"/>
      <c r="Q159" s="342"/>
      <c r="R159" s="342"/>
      <c r="S159" s="341"/>
      <c r="T159" s="341"/>
      <c r="U159" s="343"/>
      <c r="V159" s="343"/>
      <c r="W159" s="342"/>
      <c r="X159" s="342"/>
      <c r="Y159" s="342"/>
      <c r="Z159" s="342"/>
      <c r="AA159" s="186"/>
      <c r="AB159" s="186"/>
      <c r="AC159" s="340"/>
    </row>
    <row r="160" spans="1:29" ht="18.75" customHeight="1" x14ac:dyDescent="0.2">
      <c r="A160" s="338"/>
      <c r="B160" s="340"/>
      <c r="C160" s="340"/>
      <c r="D160" s="340"/>
      <c r="E160" s="186"/>
      <c r="F160" s="186"/>
      <c r="G160" s="343"/>
      <c r="H160" s="343"/>
      <c r="I160" s="343"/>
      <c r="J160" s="343"/>
      <c r="K160" s="343"/>
      <c r="L160" s="343"/>
      <c r="M160" s="343"/>
      <c r="N160" s="343"/>
      <c r="O160" s="343"/>
      <c r="P160" s="343"/>
      <c r="Q160" s="343"/>
      <c r="R160" s="343"/>
      <c r="S160" s="343"/>
      <c r="T160" s="343"/>
      <c r="U160" s="343"/>
      <c r="V160" s="343"/>
      <c r="W160" s="343"/>
      <c r="X160" s="343"/>
      <c r="Y160" s="343"/>
      <c r="Z160" s="343"/>
      <c r="AA160" s="186"/>
      <c r="AB160" s="186"/>
      <c r="AC160" s="340"/>
    </row>
    <row r="161" spans="1:29" ht="18.75" customHeight="1" x14ac:dyDescent="0.2">
      <c r="A161" s="338"/>
      <c r="B161" s="340"/>
      <c r="C161" s="340"/>
      <c r="D161" s="340"/>
      <c r="E161" s="186"/>
      <c r="F161" s="186"/>
      <c r="G161" s="343"/>
      <c r="H161" s="343"/>
      <c r="I161" s="343"/>
      <c r="J161" s="343"/>
      <c r="K161" s="343"/>
      <c r="L161" s="343"/>
      <c r="M161" s="343"/>
      <c r="N161" s="343"/>
      <c r="O161" s="343"/>
      <c r="P161" s="343"/>
      <c r="Q161" s="343"/>
      <c r="R161" s="343"/>
      <c r="S161" s="344"/>
      <c r="T161" s="344"/>
      <c r="U161" s="342"/>
      <c r="V161" s="342"/>
      <c r="W161" s="343"/>
      <c r="X161" s="343"/>
      <c r="Y161" s="343"/>
      <c r="Z161" s="343"/>
      <c r="AA161" s="186"/>
      <c r="AB161" s="186"/>
      <c r="AC161" s="340"/>
    </row>
    <row r="162" spans="1:29" ht="18.75" customHeight="1" x14ac:dyDescent="0.2">
      <c r="A162" s="339"/>
      <c r="B162" s="340"/>
      <c r="C162" s="340"/>
      <c r="D162" s="340"/>
      <c r="E162" s="186"/>
      <c r="F162" s="186"/>
      <c r="G162" s="343"/>
      <c r="H162" s="343"/>
      <c r="I162" s="343"/>
      <c r="J162" s="343"/>
      <c r="K162" s="343"/>
      <c r="L162" s="343"/>
      <c r="M162" s="344"/>
      <c r="N162" s="344"/>
      <c r="O162" s="344"/>
      <c r="P162" s="344"/>
      <c r="Q162" s="343"/>
      <c r="R162" s="343"/>
      <c r="S162" s="344"/>
      <c r="T162" s="344"/>
      <c r="U162" s="342"/>
      <c r="V162" s="342"/>
      <c r="W162" s="344"/>
      <c r="X162" s="344"/>
      <c r="Y162" s="343"/>
      <c r="Z162" s="343"/>
      <c r="AA162" s="186"/>
      <c r="AB162" s="186"/>
      <c r="AC162" s="340"/>
    </row>
    <row r="163" spans="1:29" ht="18.75" customHeight="1" x14ac:dyDescent="0.2">
      <c r="A163" s="338"/>
      <c r="B163" s="340"/>
      <c r="C163" s="340"/>
      <c r="D163" s="340"/>
      <c r="E163" s="186"/>
      <c r="F163" s="186"/>
      <c r="G163" s="343"/>
      <c r="H163" s="343"/>
      <c r="I163" s="343"/>
      <c r="J163" s="343"/>
      <c r="K163" s="343"/>
      <c r="L163" s="343"/>
      <c r="M163" s="343"/>
      <c r="N163" s="343"/>
      <c r="O163" s="343"/>
      <c r="P163" s="343"/>
      <c r="Q163" s="344"/>
      <c r="R163" s="344"/>
      <c r="S163" s="342"/>
      <c r="T163" s="342"/>
      <c r="U163" s="342"/>
      <c r="V163" s="342"/>
      <c r="W163" s="344"/>
      <c r="X163" s="342"/>
      <c r="Y163" s="343"/>
      <c r="Z163" s="343"/>
      <c r="AA163" s="186"/>
      <c r="AB163" s="186"/>
      <c r="AC163" s="340"/>
    </row>
    <row r="164" spans="1:29" ht="18.75" customHeight="1" x14ac:dyDescent="0.2">
      <c r="A164" s="339"/>
      <c r="B164" s="340"/>
      <c r="C164" s="340"/>
      <c r="D164" s="340"/>
      <c r="E164" s="186"/>
      <c r="F164" s="186"/>
      <c r="G164" s="343"/>
      <c r="H164" s="343"/>
      <c r="I164" s="343"/>
      <c r="J164" s="343"/>
      <c r="K164" s="343"/>
      <c r="L164" s="343"/>
      <c r="M164" s="344"/>
      <c r="N164" s="344"/>
      <c r="O164" s="344"/>
      <c r="P164" s="344"/>
      <c r="Q164" s="342"/>
      <c r="R164" s="342"/>
      <c r="S164" s="342"/>
      <c r="T164" s="342"/>
      <c r="U164" s="342"/>
      <c r="V164" s="342"/>
      <c r="W164" s="342"/>
      <c r="X164" s="342"/>
      <c r="Y164" s="342"/>
      <c r="Z164" s="344"/>
      <c r="AA164" s="186"/>
      <c r="AB164" s="186"/>
      <c r="AC164" s="340"/>
    </row>
    <row r="165" spans="1:29" ht="18.75" customHeight="1" x14ac:dyDescent="0.2">
      <c r="A165" s="339"/>
      <c r="B165" s="340"/>
      <c r="C165" s="340"/>
      <c r="D165" s="340"/>
      <c r="E165" s="186"/>
      <c r="F165" s="186"/>
      <c r="G165" s="343"/>
      <c r="H165" s="343"/>
      <c r="I165" s="343"/>
      <c r="J165" s="343"/>
      <c r="K165" s="343"/>
      <c r="L165" s="343"/>
      <c r="M165" s="344"/>
      <c r="N165" s="344"/>
      <c r="O165" s="344"/>
      <c r="P165" s="344"/>
      <c r="Q165" s="344"/>
      <c r="R165" s="344"/>
      <c r="S165" s="342"/>
      <c r="T165" s="342"/>
      <c r="U165" s="342"/>
      <c r="V165" s="342"/>
      <c r="W165" s="344"/>
      <c r="X165" s="342"/>
      <c r="Y165" s="343"/>
      <c r="Z165" s="343"/>
      <c r="AA165" s="186"/>
      <c r="AB165" s="186"/>
      <c r="AC165" s="340"/>
    </row>
    <row r="166" spans="1:29" ht="18.75" customHeight="1" x14ac:dyDescent="0.2">
      <c r="A166" s="339"/>
      <c r="B166" s="340"/>
      <c r="C166" s="340"/>
      <c r="D166" s="340"/>
      <c r="E166" s="186"/>
      <c r="F166" s="186"/>
      <c r="G166" s="343"/>
      <c r="H166" s="343"/>
      <c r="I166" s="343"/>
      <c r="J166" s="343"/>
      <c r="K166" s="343"/>
      <c r="L166" s="343"/>
      <c r="M166" s="344"/>
      <c r="N166" s="344"/>
      <c r="O166" s="344"/>
      <c r="P166" s="344"/>
      <c r="Q166" s="344"/>
      <c r="R166" s="344"/>
      <c r="S166" s="342"/>
      <c r="T166" s="342"/>
      <c r="U166" s="342"/>
      <c r="V166" s="342"/>
      <c r="W166" s="344"/>
      <c r="X166" s="344"/>
      <c r="Y166" s="344"/>
      <c r="Z166" s="344"/>
      <c r="AA166" s="186"/>
      <c r="AB166" s="186"/>
      <c r="AC166" s="340"/>
    </row>
    <row r="167" spans="1:29" ht="18.75" customHeight="1" x14ac:dyDescent="0.2">
      <c r="A167" s="338"/>
      <c r="B167" s="340"/>
      <c r="C167" s="340"/>
      <c r="D167" s="340"/>
      <c r="E167" s="186"/>
      <c r="F167" s="186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4"/>
      <c r="T167" s="344"/>
      <c r="U167" s="342"/>
      <c r="V167" s="342"/>
      <c r="W167" s="342"/>
      <c r="X167" s="342"/>
      <c r="Y167" s="343"/>
      <c r="Z167" s="343"/>
      <c r="AA167" s="186"/>
      <c r="AB167" s="186"/>
      <c r="AC167" s="340"/>
    </row>
    <row r="168" spans="1:29" ht="18.75" customHeight="1" x14ac:dyDescent="0.2">
      <c r="A168" s="339"/>
      <c r="B168" s="340"/>
      <c r="C168" s="340"/>
      <c r="D168" s="340"/>
      <c r="E168" s="186"/>
      <c r="F168" s="186"/>
      <c r="G168" s="343"/>
      <c r="H168" s="343"/>
      <c r="I168" s="343"/>
      <c r="J168" s="343"/>
      <c r="K168" s="343"/>
      <c r="L168" s="343"/>
      <c r="M168" s="344"/>
      <c r="N168" s="344"/>
      <c r="O168" s="344"/>
      <c r="P168" s="344"/>
      <c r="Q168" s="341"/>
      <c r="R168" s="341"/>
      <c r="S168" s="343"/>
      <c r="T168" s="343"/>
      <c r="U168" s="343"/>
      <c r="V168" s="343"/>
      <c r="W168" s="343"/>
      <c r="X168" s="343"/>
      <c r="Y168" s="343"/>
      <c r="Z168" s="343"/>
      <c r="AA168" s="186"/>
      <c r="AB168" s="186"/>
      <c r="AC168" s="340"/>
    </row>
    <row r="169" spans="1:29" ht="18.75" customHeight="1" x14ac:dyDescent="0.2">
      <c r="A169" s="339"/>
      <c r="B169" s="340"/>
      <c r="C169" s="340"/>
      <c r="D169" s="340"/>
      <c r="E169" s="186"/>
      <c r="F169" s="186"/>
      <c r="G169" s="343"/>
      <c r="H169" s="343"/>
      <c r="I169" s="343"/>
      <c r="J169" s="343"/>
      <c r="K169" s="344"/>
      <c r="L169" s="344"/>
      <c r="M169" s="344"/>
      <c r="N169" s="344"/>
      <c r="O169" s="344"/>
      <c r="P169" s="344"/>
      <c r="Q169" s="342"/>
      <c r="R169" s="342"/>
      <c r="S169" s="342"/>
      <c r="T169" s="342"/>
      <c r="U169" s="342"/>
      <c r="V169" s="342"/>
      <c r="W169" s="344"/>
      <c r="X169" s="342"/>
      <c r="Y169" s="342"/>
      <c r="Z169" s="344"/>
      <c r="AA169" s="186"/>
      <c r="AB169" s="186"/>
      <c r="AC169" s="340"/>
    </row>
    <row r="170" spans="1:29" ht="18.75" customHeight="1" x14ac:dyDescent="0.2">
      <c r="A170" s="338"/>
      <c r="B170" s="340"/>
      <c r="C170" s="340"/>
      <c r="D170" s="340"/>
      <c r="E170" s="186"/>
      <c r="F170" s="186"/>
      <c r="G170" s="343"/>
      <c r="H170" s="343"/>
      <c r="I170" s="343"/>
      <c r="J170" s="343"/>
      <c r="K170" s="343"/>
      <c r="L170" s="343"/>
      <c r="M170" s="343"/>
      <c r="N170" s="343"/>
      <c r="O170" s="343"/>
      <c r="P170" s="343"/>
      <c r="Q170" s="343"/>
      <c r="R170" s="343"/>
      <c r="S170" s="344"/>
      <c r="T170" s="344"/>
      <c r="U170" s="342"/>
      <c r="V170" s="342"/>
      <c r="W170" s="342"/>
      <c r="X170" s="342"/>
      <c r="Y170" s="343"/>
      <c r="Z170" s="343"/>
      <c r="AA170" s="186"/>
      <c r="AB170" s="186"/>
      <c r="AC170" s="340"/>
    </row>
    <row r="171" spans="1:29" ht="18.75" customHeight="1" x14ac:dyDescent="0.2">
      <c r="A171" s="338"/>
      <c r="B171" s="340"/>
      <c r="C171" s="340"/>
      <c r="D171" s="340"/>
      <c r="E171" s="186"/>
      <c r="F171" s="186"/>
      <c r="G171" s="343"/>
      <c r="H171" s="343"/>
      <c r="I171" s="343"/>
      <c r="J171" s="343"/>
      <c r="K171" s="343"/>
      <c r="L171" s="343"/>
      <c r="M171" s="343"/>
      <c r="N171" s="343"/>
      <c r="O171" s="343"/>
      <c r="P171" s="343"/>
      <c r="Q171" s="342"/>
      <c r="R171" s="342"/>
      <c r="S171" s="342"/>
      <c r="T171" s="342"/>
      <c r="U171" s="341"/>
      <c r="V171" s="341"/>
      <c r="W171" s="343"/>
      <c r="X171" s="343"/>
      <c r="Y171" s="343"/>
      <c r="Z171" s="343"/>
      <c r="AA171" s="186"/>
      <c r="AB171" s="186"/>
      <c r="AC171" s="340"/>
    </row>
    <row r="172" spans="1:29" ht="18.75" customHeight="1" x14ac:dyDescent="0.2">
      <c r="A172" s="339"/>
      <c r="B172" s="340"/>
      <c r="C172" s="340"/>
      <c r="D172" s="340"/>
      <c r="E172" s="186"/>
      <c r="F172" s="186"/>
      <c r="G172" s="343"/>
      <c r="H172" s="343"/>
      <c r="I172" s="343"/>
      <c r="J172" s="343"/>
      <c r="K172" s="343"/>
      <c r="L172" s="343"/>
      <c r="M172" s="344"/>
      <c r="N172" s="344"/>
      <c r="O172" s="344"/>
      <c r="P172" s="344"/>
      <c r="Q172" s="343"/>
      <c r="R172" s="343"/>
      <c r="S172" s="343"/>
      <c r="T172" s="343"/>
      <c r="U172" s="343"/>
      <c r="V172" s="343"/>
      <c r="W172" s="343"/>
      <c r="X172" s="343"/>
      <c r="Y172" s="343"/>
      <c r="Z172" s="343"/>
      <c r="AA172" s="186"/>
      <c r="AB172" s="186"/>
      <c r="AC172" s="340"/>
    </row>
    <row r="173" spans="1:29" ht="18.75" customHeight="1" x14ac:dyDescent="0.2">
      <c r="A173" s="337"/>
      <c r="B173" s="340"/>
      <c r="C173" s="340"/>
      <c r="D173" s="340"/>
      <c r="E173" s="186"/>
      <c r="F173" s="186"/>
      <c r="G173" s="343"/>
      <c r="H173" s="343"/>
      <c r="I173" s="343"/>
      <c r="J173" s="343"/>
      <c r="K173" s="343"/>
      <c r="L173" s="343"/>
      <c r="M173" s="342"/>
      <c r="N173" s="342"/>
      <c r="O173" s="342"/>
      <c r="P173" s="342"/>
      <c r="Q173" s="343"/>
      <c r="R173" s="343"/>
      <c r="S173" s="344"/>
      <c r="T173" s="344"/>
      <c r="U173" s="342"/>
      <c r="V173" s="342"/>
      <c r="W173" s="342"/>
      <c r="X173" s="342"/>
      <c r="Y173" s="342"/>
      <c r="Z173" s="342"/>
      <c r="AA173" s="186"/>
      <c r="AB173" s="186"/>
      <c r="AC173" s="340"/>
    </row>
    <row r="174" spans="1:29" ht="18.75" customHeight="1" x14ac:dyDescent="0.2">
      <c r="A174" s="339"/>
      <c r="B174" s="340"/>
      <c r="C174" s="340"/>
      <c r="D174" s="340"/>
      <c r="E174" s="186"/>
      <c r="F174" s="186"/>
      <c r="G174" s="343"/>
      <c r="H174" s="343"/>
      <c r="I174" s="343"/>
      <c r="J174" s="343"/>
      <c r="K174" s="343"/>
      <c r="L174" s="343"/>
      <c r="M174" s="344"/>
      <c r="N174" s="344"/>
      <c r="O174" s="344"/>
      <c r="P174" s="344"/>
      <c r="Q174" s="344"/>
      <c r="R174" s="344"/>
      <c r="S174" s="342"/>
      <c r="T174" s="342"/>
      <c r="U174" s="342"/>
      <c r="V174" s="342"/>
      <c r="W174" s="344"/>
      <c r="X174" s="344"/>
      <c r="Y174" s="344"/>
      <c r="Z174" s="344"/>
      <c r="AA174" s="186"/>
      <c r="AB174" s="186"/>
      <c r="AC174" s="340"/>
    </row>
    <row r="175" spans="1:29" ht="18.75" customHeight="1" x14ac:dyDescent="0.2">
      <c r="A175" s="339"/>
      <c r="B175" s="340"/>
      <c r="C175" s="340"/>
      <c r="D175" s="340"/>
      <c r="E175" s="186"/>
      <c r="F175" s="186"/>
      <c r="G175" s="343"/>
      <c r="H175" s="343"/>
      <c r="I175" s="343"/>
      <c r="J175" s="343"/>
      <c r="K175" s="343"/>
      <c r="L175" s="343"/>
      <c r="M175" s="344"/>
      <c r="N175" s="344"/>
      <c r="O175" s="344"/>
      <c r="P175" s="344"/>
      <c r="Q175" s="344"/>
      <c r="R175" s="344"/>
      <c r="S175" s="342"/>
      <c r="T175" s="342"/>
      <c r="U175" s="342"/>
      <c r="V175" s="342"/>
      <c r="W175" s="343"/>
      <c r="X175" s="343"/>
      <c r="Y175" s="343"/>
      <c r="Z175" s="343"/>
      <c r="AA175" s="186"/>
      <c r="AB175" s="186"/>
      <c r="AC175" s="340"/>
    </row>
    <row r="176" spans="1:29" ht="18.75" customHeight="1" x14ac:dyDescent="0.2">
      <c r="A176" s="339"/>
      <c r="B176" s="340"/>
      <c r="C176" s="340"/>
      <c r="D176" s="340"/>
      <c r="E176" s="186"/>
      <c r="F176" s="186"/>
      <c r="G176" s="343"/>
      <c r="H176" s="343"/>
      <c r="I176" s="343"/>
      <c r="J176" s="343"/>
      <c r="K176" s="343"/>
      <c r="L176" s="343"/>
      <c r="M176" s="344"/>
      <c r="N176" s="344"/>
      <c r="O176" s="344"/>
      <c r="P176" s="344"/>
      <c r="Q176" s="341"/>
      <c r="R176" s="341"/>
      <c r="S176" s="343"/>
      <c r="T176" s="343"/>
      <c r="U176" s="343"/>
      <c r="V176" s="343"/>
      <c r="W176" s="343"/>
      <c r="X176" s="343"/>
      <c r="Y176" s="343"/>
      <c r="Z176" s="343"/>
      <c r="AA176" s="186"/>
      <c r="AB176" s="186"/>
      <c r="AC176" s="340"/>
    </row>
    <row r="177" spans="1:29" ht="18.75" customHeight="1" x14ac:dyDescent="0.2">
      <c r="A177" s="338"/>
      <c r="B177" s="340"/>
      <c r="C177" s="340"/>
      <c r="D177" s="340"/>
      <c r="E177" s="186"/>
      <c r="F177" s="186"/>
      <c r="G177" s="343"/>
      <c r="H177" s="343"/>
      <c r="I177" s="343"/>
      <c r="J177" s="343"/>
      <c r="K177" s="343"/>
      <c r="L177" s="343"/>
      <c r="M177" s="343"/>
      <c r="N177" s="343"/>
      <c r="O177" s="343"/>
      <c r="P177" s="343"/>
      <c r="Q177" s="344"/>
      <c r="R177" s="344"/>
      <c r="S177" s="342"/>
      <c r="T177" s="342"/>
      <c r="U177" s="342"/>
      <c r="V177" s="342"/>
      <c r="W177" s="344"/>
      <c r="X177" s="342"/>
      <c r="Y177" s="343"/>
      <c r="Z177" s="343"/>
      <c r="AA177" s="186"/>
      <c r="AB177" s="186"/>
      <c r="AC177" s="340"/>
    </row>
    <row r="178" spans="1:29" ht="18.75" customHeight="1" x14ac:dyDescent="0.2">
      <c r="A178" s="338"/>
      <c r="B178" s="340"/>
      <c r="C178" s="340"/>
      <c r="D178" s="340"/>
      <c r="E178" s="186"/>
      <c r="F178" s="186"/>
      <c r="G178" s="343"/>
      <c r="H178" s="343"/>
      <c r="I178" s="343"/>
      <c r="J178" s="343"/>
      <c r="K178" s="343"/>
      <c r="L178" s="343"/>
      <c r="M178" s="343"/>
      <c r="N178" s="343"/>
      <c r="O178" s="343"/>
      <c r="P178" s="343"/>
      <c r="Q178" s="344"/>
      <c r="R178" s="344"/>
      <c r="S178" s="342"/>
      <c r="T178" s="342"/>
      <c r="U178" s="342"/>
      <c r="V178" s="342"/>
      <c r="W178" s="344"/>
      <c r="X178" s="344"/>
      <c r="Y178" s="343"/>
      <c r="Z178" s="343"/>
      <c r="AA178" s="186"/>
      <c r="AB178" s="186"/>
      <c r="AC178" s="340"/>
    </row>
    <row r="179" spans="1:29" ht="18.75" customHeight="1" x14ac:dyDescent="0.2">
      <c r="A179" s="339"/>
      <c r="B179" s="340"/>
      <c r="C179" s="340"/>
      <c r="D179" s="340"/>
      <c r="E179" s="186"/>
      <c r="F179" s="186"/>
      <c r="G179" s="343"/>
      <c r="H179" s="343"/>
      <c r="I179" s="343"/>
      <c r="J179" s="343"/>
      <c r="K179" s="343"/>
      <c r="L179" s="343"/>
      <c r="M179" s="344"/>
      <c r="N179" s="344"/>
      <c r="O179" s="344"/>
      <c r="P179" s="344"/>
      <c r="Q179" s="344"/>
      <c r="R179" s="344"/>
      <c r="S179" s="342"/>
      <c r="T179" s="342"/>
      <c r="U179" s="342"/>
      <c r="V179" s="342"/>
      <c r="W179" s="344"/>
      <c r="X179" s="342"/>
      <c r="Y179" s="342"/>
      <c r="Z179" s="343"/>
      <c r="AA179" s="186"/>
      <c r="AB179" s="186"/>
      <c r="AC179" s="340"/>
    </row>
    <row r="180" spans="1:29" ht="18.75" customHeight="1" x14ac:dyDescent="0.2">
      <c r="A180" s="337"/>
      <c r="B180" s="340"/>
      <c r="C180" s="340"/>
      <c r="D180" s="340"/>
      <c r="E180" s="186"/>
      <c r="F180" s="186"/>
      <c r="G180" s="342"/>
      <c r="H180" s="342"/>
      <c r="I180" s="342"/>
      <c r="J180" s="342"/>
      <c r="K180" s="342"/>
      <c r="L180" s="342"/>
      <c r="M180" s="342"/>
      <c r="N180" s="342"/>
      <c r="O180" s="342"/>
      <c r="P180" s="342"/>
      <c r="Q180" s="342"/>
      <c r="R180" s="342"/>
      <c r="S180" s="342"/>
      <c r="T180" s="342"/>
      <c r="U180" s="342"/>
      <c r="V180" s="342"/>
      <c r="W180" s="344"/>
      <c r="X180" s="342"/>
      <c r="Y180" s="342"/>
      <c r="Z180" s="344"/>
      <c r="AA180" s="186"/>
      <c r="AB180" s="186"/>
      <c r="AC180" s="340"/>
    </row>
    <row r="181" spans="1:29" ht="18.75" customHeight="1" x14ac:dyDescent="0.2">
      <c r="A181" s="339"/>
      <c r="B181" s="340"/>
      <c r="C181" s="340"/>
      <c r="D181" s="340"/>
      <c r="E181" s="186"/>
      <c r="F181" s="186"/>
      <c r="G181" s="343"/>
      <c r="H181" s="343"/>
      <c r="I181" s="343"/>
      <c r="J181" s="343"/>
      <c r="K181" s="343"/>
      <c r="L181" s="343"/>
      <c r="M181" s="344"/>
      <c r="N181" s="344"/>
      <c r="O181" s="344"/>
      <c r="P181" s="344"/>
      <c r="Q181" s="343"/>
      <c r="R181" s="343"/>
      <c r="S181" s="343"/>
      <c r="T181" s="343"/>
      <c r="U181" s="343"/>
      <c r="V181" s="343"/>
      <c r="W181" s="343"/>
      <c r="X181" s="343"/>
      <c r="Y181" s="343"/>
      <c r="Z181" s="343"/>
      <c r="AA181" s="186"/>
      <c r="AB181" s="186"/>
      <c r="AC181" s="340"/>
    </row>
    <row r="182" spans="1:29" ht="18.75" customHeight="1" x14ac:dyDescent="0.2">
      <c r="A182" s="337"/>
      <c r="B182" s="340"/>
      <c r="C182" s="340"/>
      <c r="D182" s="340"/>
      <c r="E182" s="186"/>
      <c r="F182" s="186"/>
      <c r="G182" s="343"/>
      <c r="H182" s="343"/>
      <c r="I182" s="343"/>
      <c r="J182" s="343"/>
      <c r="K182" s="343"/>
      <c r="L182" s="343"/>
      <c r="M182" s="342"/>
      <c r="N182" s="342"/>
      <c r="O182" s="342"/>
      <c r="P182" s="342"/>
      <c r="Q182" s="343"/>
      <c r="R182" s="343"/>
      <c r="S182" s="344"/>
      <c r="T182" s="344"/>
      <c r="U182" s="342"/>
      <c r="V182" s="342"/>
      <c r="W182" s="342"/>
      <c r="X182" s="342"/>
      <c r="Y182" s="342"/>
      <c r="Z182" s="342"/>
      <c r="AA182" s="186"/>
      <c r="AB182" s="186"/>
      <c r="AC182" s="340"/>
    </row>
    <row r="183" spans="1:29" ht="18.75" customHeight="1" x14ac:dyDescent="0.2">
      <c r="A183" s="337"/>
      <c r="B183" s="340"/>
      <c r="C183" s="340"/>
      <c r="D183" s="340"/>
      <c r="E183" s="186"/>
      <c r="F183" s="186"/>
      <c r="G183" s="343"/>
      <c r="H183" s="343"/>
      <c r="I183" s="343"/>
      <c r="J183" s="343"/>
      <c r="K183" s="343"/>
      <c r="L183" s="343"/>
      <c r="M183" s="342"/>
      <c r="N183" s="342"/>
      <c r="O183" s="342"/>
      <c r="P183" s="342"/>
      <c r="Q183" s="342"/>
      <c r="R183" s="342"/>
      <c r="S183" s="342"/>
      <c r="T183" s="342"/>
      <c r="U183" s="341"/>
      <c r="V183" s="341"/>
      <c r="W183" s="342"/>
      <c r="X183" s="342"/>
      <c r="Y183" s="342"/>
      <c r="Z183" s="342"/>
      <c r="AA183" s="186"/>
      <c r="AB183" s="186"/>
      <c r="AC183" s="340"/>
    </row>
    <row r="184" spans="1:29" ht="18.75" customHeight="1" x14ac:dyDescent="0.2">
      <c r="A184" s="339"/>
      <c r="B184" s="340"/>
      <c r="C184" s="340"/>
      <c r="D184" s="340"/>
      <c r="E184" s="186"/>
      <c r="F184" s="186"/>
      <c r="G184" s="343"/>
      <c r="H184" s="343"/>
      <c r="I184" s="343"/>
      <c r="J184" s="343"/>
      <c r="K184" s="343"/>
      <c r="L184" s="343"/>
      <c r="M184" s="344"/>
      <c r="N184" s="344"/>
      <c r="O184" s="344"/>
      <c r="P184" s="344"/>
      <c r="Q184" s="344"/>
      <c r="R184" s="344"/>
      <c r="S184" s="342"/>
      <c r="T184" s="342"/>
      <c r="U184" s="342"/>
      <c r="V184" s="342"/>
      <c r="W184" s="343"/>
      <c r="X184" s="344"/>
      <c r="Y184" s="343"/>
      <c r="Z184" s="343"/>
      <c r="AA184" s="186"/>
      <c r="AB184" s="186"/>
      <c r="AC184" s="340"/>
    </row>
    <row r="185" spans="1:29" ht="18.75" customHeight="1" x14ac:dyDescent="0.2">
      <c r="A185" s="339"/>
      <c r="B185" s="340"/>
      <c r="C185" s="340"/>
      <c r="D185" s="340"/>
      <c r="E185" s="186"/>
      <c r="F185" s="186"/>
      <c r="G185" s="343"/>
      <c r="H185" s="343"/>
      <c r="I185" s="343"/>
      <c r="J185" s="343"/>
      <c r="K185" s="344"/>
      <c r="L185" s="344"/>
      <c r="M185" s="344"/>
      <c r="N185" s="344"/>
      <c r="O185" s="344"/>
      <c r="P185" s="344"/>
      <c r="Q185" s="341"/>
      <c r="R185" s="341"/>
      <c r="S185" s="343"/>
      <c r="T185" s="343"/>
      <c r="U185" s="343"/>
      <c r="V185" s="343"/>
      <c r="W185" s="343"/>
      <c r="X185" s="343"/>
      <c r="Y185" s="343"/>
      <c r="Z185" s="343"/>
      <c r="AA185" s="186"/>
      <c r="AB185" s="186"/>
      <c r="AC185" s="340"/>
    </row>
    <row r="186" spans="1:29" ht="18.75" customHeight="1" x14ac:dyDescent="0.2">
      <c r="A186" s="339"/>
      <c r="B186" s="340"/>
      <c r="C186" s="340"/>
      <c r="D186" s="340"/>
      <c r="E186" s="186"/>
      <c r="F186" s="186"/>
      <c r="G186" s="343"/>
      <c r="H186" s="343"/>
      <c r="I186" s="343"/>
      <c r="J186" s="343"/>
      <c r="K186" s="344"/>
      <c r="L186" s="344"/>
      <c r="M186" s="344"/>
      <c r="N186" s="344"/>
      <c r="O186" s="344"/>
      <c r="P186" s="344"/>
      <c r="Q186" s="342"/>
      <c r="R186" s="342"/>
      <c r="S186" s="342"/>
      <c r="T186" s="342"/>
      <c r="U186" s="341"/>
      <c r="V186" s="341"/>
      <c r="W186" s="343"/>
      <c r="X186" s="343"/>
      <c r="Y186" s="343"/>
      <c r="Z186" s="343"/>
      <c r="AA186" s="186"/>
      <c r="AB186" s="186"/>
      <c r="AC186" s="340"/>
    </row>
    <row r="187" spans="1:29" ht="18.75" customHeight="1" x14ac:dyDescent="0.2">
      <c r="A187" s="337"/>
      <c r="B187" s="340"/>
      <c r="C187" s="340"/>
      <c r="D187" s="340"/>
      <c r="E187" s="186"/>
      <c r="F187" s="186"/>
      <c r="G187" s="343"/>
      <c r="H187" s="343"/>
      <c r="I187" s="344"/>
      <c r="J187" s="344"/>
      <c r="K187" s="342"/>
      <c r="L187" s="342"/>
      <c r="M187" s="342"/>
      <c r="N187" s="342"/>
      <c r="O187" s="342"/>
      <c r="P187" s="342"/>
      <c r="Q187" s="342"/>
      <c r="R187" s="342"/>
      <c r="S187" s="342"/>
      <c r="T187" s="342"/>
      <c r="U187" s="342"/>
      <c r="V187" s="342"/>
      <c r="W187" s="342"/>
      <c r="X187" s="342"/>
      <c r="Y187" s="342"/>
      <c r="Z187" s="344"/>
      <c r="AA187" s="186"/>
      <c r="AB187" s="186"/>
      <c r="AC187" s="340"/>
    </row>
    <row r="188" spans="1:29" ht="18.75" customHeight="1" x14ac:dyDescent="0.2">
      <c r="A188" s="339"/>
      <c r="B188" s="340"/>
      <c r="C188" s="340"/>
      <c r="D188" s="340"/>
      <c r="E188" s="186"/>
      <c r="F188" s="186"/>
      <c r="G188" s="346"/>
      <c r="H188" s="346"/>
      <c r="I188" s="343"/>
      <c r="J188" s="343"/>
      <c r="K188" s="343"/>
      <c r="L188" s="343"/>
      <c r="M188" s="344"/>
      <c r="N188" s="344"/>
      <c r="O188" s="344"/>
      <c r="P188" s="344"/>
      <c r="Q188" s="341"/>
      <c r="R188" s="341"/>
      <c r="S188" s="343"/>
      <c r="T188" s="343"/>
      <c r="U188" s="343"/>
      <c r="V188" s="343"/>
      <c r="W188" s="343"/>
      <c r="X188" s="343"/>
      <c r="Y188" s="343"/>
      <c r="Z188" s="343"/>
      <c r="AA188" s="186"/>
      <c r="AB188" s="186"/>
      <c r="AC188" s="340"/>
    </row>
    <row r="189" spans="1:29" ht="18.75" customHeight="1" x14ac:dyDescent="0.2">
      <c r="A189" s="345"/>
      <c r="B189" s="340"/>
      <c r="C189" s="340"/>
      <c r="D189" s="340"/>
      <c r="E189" s="186"/>
      <c r="F189" s="186"/>
      <c r="G189" s="343"/>
      <c r="H189" s="343"/>
      <c r="I189" s="343"/>
      <c r="J189" s="343"/>
      <c r="K189" s="346"/>
      <c r="L189" s="346"/>
      <c r="M189" s="346"/>
      <c r="N189" s="346"/>
      <c r="O189" s="346"/>
      <c r="P189" s="346"/>
      <c r="Q189" s="343"/>
      <c r="R189" s="343"/>
      <c r="S189" s="343"/>
      <c r="T189" s="343"/>
      <c r="U189" s="343"/>
      <c r="V189" s="343"/>
      <c r="W189" s="343"/>
      <c r="X189" s="343"/>
      <c r="Y189" s="343"/>
      <c r="Z189" s="346"/>
      <c r="AA189" s="186"/>
      <c r="AB189" s="186"/>
      <c r="AC189" s="340"/>
    </row>
    <row r="190" spans="1:29" ht="18.75" customHeight="1" x14ac:dyDescent="0.2">
      <c r="A190" s="338"/>
      <c r="B190" s="340"/>
      <c r="C190" s="340"/>
      <c r="D190" s="340"/>
      <c r="E190" s="186"/>
      <c r="F190" s="186"/>
      <c r="G190" s="343"/>
      <c r="H190" s="343"/>
      <c r="I190" s="343"/>
      <c r="J190" s="343"/>
      <c r="K190" s="343"/>
      <c r="L190" s="343"/>
      <c r="M190" s="343"/>
      <c r="N190" s="343"/>
      <c r="O190" s="343"/>
      <c r="P190" s="343"/>
      <c r="Q190" s="343"/>
      <c r="R190" s="343"/>
      <c r="S190" s="344"/>
      <c r="T190" s="344"/>
      <c r="U190" s="342"/>
      <c r="V190" s="342"/>
      <c r="W190" s="342"/>
      <c r="X190" s="342"/>
      <c r="Y190" s="343"/>
      <c r="Z190" s="343"/>
      <c r="AA190" s="186"/>
      <c r="AB190" s="186"/>
      <c r="AC190" s="340"/>
    </row>
    <row r="191" spans="1:29" ht="18.75" customHeight="1" x14ac:dyDescent="0.2">
      <c r="A191" s="337"/>
      <c r="B191" s="340"/>
      <c r="C191" s="340"/>
      <c r="D191" s="340"/>
      <c r="E191" s="186"/>
      <c r="F191" s="186"/>
      <c r="G191" s="343"/>
      <c r="H191" s="343"/>
      <c r="I191" s="343"/>
      <c r="J191" s="343"/>
      <c r="K191" s="344"/>
      <c r="L191" s="344"/>
      <c r="M191" s="342"/>
      <c r="N191" s="342"/>
      <c r="O191" s="342"/>
      <c r="P191" s="342"/>
      <c r="Q191" s="341"/>
      <c r="R191" s="341"/>
      <c r="S191" s="343"/>
      <c r="T191" s="343"/>
      <c r="U191" s="343"/>
      <c r="V191" s="343"/>
      <c r="W191" s="342"/>
      <c r="X191" s="342"/>
      <c r="Y191" s="342"/>
      <c r="Z191" s="342"/>
      <c r="AA191" s="186"/>
      <c r="AB191" s="186"/>
      <c r="AC191" s="340"/>
    </row>
    <row r="192" spans="1:29" ht="18.75" customHeight="1" x14ac:dyDescent="0.2">
      <c r="A192" s="339"/>
      <c r="B192" s="340"/>
      <c r="C192" s="340"/>
      <c r="D192" s="340"/>
      <c r="E192" s="186"/>
      <c r="F192" s="186"/>
      <c r="G192" s="343"/>
      <c r="H192" s="343"/>
      <c r="I192" s="343"/>
      <c r="J192" s="343"/>
      <c r="K192" s="343"/>
      <c r="L192" s="343"/>
      <c r="M192" s="344"/>
      <c r="N192" s="344"/>
      <c r="O192" s="344"/>
      <c r="P192" s="344"/>
      <c r="Q192" s="344"/>
      <c r="R192" s="344"/>
      <c r="S192" s="342"/>
      <c r="T192" s="342"/>
      <c r="U192" s="342"/>
      <c r="V192" s="342"/>
      <c r="W192" s="343"/>
      <c r="X192" s="343"/>
      <c r="Y192" s="343"/>
      <c r="Z192" s="343"/>
      <c r="AA192" s="186"/>
      <c r="AB192" s="186"/>
      <c r="AC192" s="340"/>
    </row>
    <row r="193" spans="1:29" ht="18.75" customHeight="1" x14ac:dyDescent="0.2">
      <c r="A193" s="338"/>
      <c r="B193" s="340"/>
      <c r="C193" s="340"/>
      <c r="D193" s="340"/>
      <c r="E193" s="186"/>
      <c r="F193" s="186"/>
      <c r="G193" s="343"/>
      <c r="H193" s="343"/>
      <c r="I193" s="343"/>
      <c r="J193" s="343"/>
      <c r="K193" s="343"/>
      <c r="L193" s="343"/>
      <c r="M193" s="343"/>
      <c r="N193" s="343"/>
      <c r="O193" s="343"/>
      <c r="P193" s="343"/>
      <c r="Q193" s="343"/>
      <c r="R193" s="343"/>
      <c r="S193" s="344"/>
      <c r="T193" s="344"/>
      <c r="U193" s="342"/>
      <c r="V193" s="342"/>
      <c r="W193" s="343"/>
      <c r="X193" s="344"/>
      <c r="Y193" s="343"/>
      <c r="Z193" s="343"/>
      <c r="AA193" s="186"/>
      <c r="AB193" s="186"/>
      <c r="AC193" s="340"/>
    </row>
    <row r="194" spans="1:29" ht="18.75" customHeight="1" x14ac:dyDescent="0.2">
      <c r="A194" s="339"/>
      <c r="B194" s="340"/>
      <c r="C194" s="340"/>
      <c r="D194" s="340"/>
      <c r="E194" s="186"/>
      <c r="F194" s="186"/>
      <c r="G194" s="343"/>
      <c r="H194" s="343"/>
      <c r="I194" s="343"/>
      <c r="J194" s="343"/>
      <c r="K194" s="343"/>
      <c r="L194" s="343"/>
      <c r="M194" s="344"/>
      <c r="N194" s="344"/>
      <c r="O194" s="344"/>
      <c r="P194" s="344"/>
      <c r="Q194" s="342"/>
      <c r="R194" s="342"/>
      <c r="S194" s="341"/>
      <c r="T194" s="341"/>
      <c r="U194" s="343"/>
      <c r="V194" s="343"/>
      <c r="W194" s="343"/>
      <c r="X194" s="344"/>
      <c r="Y194" s="343"/>
      <c r="Z194" s="343"/>
      <c r="AA194" s="186"/>
      <c r="AB194" s="186"/>
      <c r="AC194" s="340"/>
    </row>
    <row r="195" spans="1:29" ht="18.75" customHeight="1" x14ac:dyDescent="0.2">
      <c r="A195" s="339"/>
      <c r="B195" s="340"/>
      <c r="C195" s="340"/>
      <c r="D195" s="340"/>
      <c r="E195" s="186"/>
      <c r="F195" s="186"/>
      <c r="G195" s="343"/>
      <c r="H195" s="343"/>
      <c r="I195" s="343"/>
      <c r="J195" s="343"/>
      <c r="K195" s="343"/>
      <c r="L195" s="343"/>
      <c r="M195" s="344"/>
      <c r="N195" s="344"/>
      <c r="O195" s="344"/>
      <c r="P195" s="344"/>
      <c r="Q195" s="342"/>
      <c r="R195" s="342"/>
      <c r="S195" s="342"/>
      <c r="T195" s="342"/>
      <c r="U195" s="341"/>
      <c r="V195" s="341"/>
      <c r="W195" s="343"/>
      <c r="X195" s="343"/>
      <c r="Y195" s="343"/>
      <c r="Z195" s="343"/>
      <c r="AA195" s="186"/>
      <c r="AB195" s="186"/>
      <c r="AC195" s="340"/>
    </row>
    <row r="196" spans="1:29" ht="18.75" customHeight="1" x14ac:dyDescent="0.2">
      <c r="A196" s="339"/>
      <c r="B196" s="340"/>
      <c r="C196" s="340"/>
      <c r="D196" s="340"/>
      <c r="E196" s="186"/>
      <c r="F196" s="186"/>
      <c r="G196" s="343"/>
      <c r="H196" s="343"/>
      <c r="I196" s="343"/>
      <c r="J196" s="343"/>
      <c r="K196" s="343"/>
      <c r="L196" s="343"/>
      <c r="M196" s="344"/>
      <c r="N196" s="344"/>
      <c r="O196" s="344"/>
      <c r="P196" s="344"/>
      <c r="Q196" s="343"/>
      <c r="R196" s="343"/>
      <c r="S196" s="344"/>
      <c r="T196" s="344"/>
      <c r="U196" s="342"/>
      <c r="V196" s="342"/>
      <c r="W196" s="343"/>
      <c r="X196" s="343"/>
      <c r="Y196" s="343"/>
      <c r="Z196" s="343"/>
      <c r="AA196" s="186"/>
      <c r="AB196" s="186"/>
      <c r="AC196" s="340"/>
    </row>
    <row r="197" spans="1:29" ht="18.75" customHeight="1" x14ac:dyDescent="0.2">
      <c r="A197" s="338"/>
      <c r="B197" s="340"/>
      <c r="C197" s="340"/>
      <c r="D197" s="340"/>
      <c r="E197" s="186"/>
      <c r="F197" s="186"/>
      <c r="G197" s="343"/>
      <c r="H197" s="343"/>
      <c r="I197" s="343"/>
      <c r="J197" s="343"/>
      <c r="K197" s="343"/>
      <c r="L197" s="343"/>
      <c r="M197" s="343"/>
      <c r="N197" s="343"/>
      <c r="O197" s="343"/>
      <c r="P197" s="343"/>
      <c r="Q197" s="343"/>
      <c r="R197" s="343"/>
      <c r="S197" s="342"/>
      <c r="T197" s="342"/>
      <c r="U197" s="342"/>
      <c r="V197" s="342"/>
      <c r="W197" s="344"/>
      <c r="X197" s="344"/>
      <c r="Y197" s="343"/>
      <c r="Z197" s="343"/>
      <c r="AA197" s="186"/>
      <c r="AB197" s="186"/>
      <c r="AC197" s="340"/>
    </row>
    <row r="198" spans="1:29" ht="18.75" customHeight="1" x14ac:dyDescent="0.2">
      <c r="A198" s="337"/>
      <c r="B198" s="340"/>
      <c r="C198" s="340"/>
      <c r="D198" s="340"/>
      <c r="E198" s="186"/>
      <c r="F198" s="186"/>
      <c r="G198" s="343"/>
      <c r="H198" s="343"/>
      <c r="I198" s="343"/>
      <c r="J198" s="343"/>
      <c r="K198" s="343"/>
      <c r="L198" s="343"/>
      <c r="M198" s="342"/>
      <c r="N198" s="342"/>
      <c r="O198" s="342"/>
      <c r="P198" s="342"/>
      <c r="Q198" s="341"/>
      <c r="R198" s="341"/>
      <c r="S198" s="343"/>
      <c r="T198" s="343"/>
      <c r="U198" s="343"/>
      <c r="V198" s="343"/>
      <c r="W198" s="342"/>
      <c r="X198" s="342"/>
      <c r="Y198" s="342"/>
      <c r="Z198" s="342"/>
      <c r="AA198" s="186"/>
      <c r="AB198" s="186"/>
      <c r="AC198" s="340"/>
    </row>
    <row r="199" spans="1:29" ht="18.75" customHeight="1" x14ac:dyDescent="0.2">
      <c r="A199" s="339"/>
      <c r="B199" s="340"/>
      <c r="C199" s="340"/>
      <c r="D199" s="340"/>
      <c r="E199" s="186"/>
      <c r="F199" s="186"/>
      <c r="G199" s="343"/>
      <c r="H199" s="343"/>
      <c r="I199" s="343"/>
      <c r="J199" s="343"/>
      <c r="K199" s="343"/>
      <c r="L199" s="343"/>
      <c r="M199" s="344"/>
      <c r="N199" s="344"/>
      <c r="O199" s="344"/>
      <c r="P199" s="344"/>
      <c r="Q199" s="343"/>
      <c r="R199" s="343"/>
      <c r="S199" s="343"/>
      <c r="T199" s="343"/>
      <c r="U199" s="343"/>
      <c r="V199" s="343"/>
      <c r="W199" s="343"/>
      <c r="X199" s="343"/>
      <c r="Y199" s="343"/>
      <c r="Z199" s="343"/>
      <c r="AA199" s="186"/>
      <c r="AB199" s="186"/>
      <c r="AC199" s="340"/>
    </row>
    <row r="200" spans="1:29" ht="18.75" customHeight="1" x14ac:dyDescent="0.2">
      <c r="A200" s="337"/>
      <c r="B200" s="340"/>
      <c r="C200" s="340"/>
      <c r="D200" s="340"/>
      <c r="E200" s="186"/>
      <c r="F200" s="186"/>
      <c r="G200" s="342"/>
      <c r="H200" s="342"/>
      <c r="I200" s="342"/>
      <c r="J200" s="342"/>
      <c r="K200" s="342"/>
      <c r="L200" s="342"/>
      <c r="M200" s="342"/>
      <c r="N200" s="342"/>
      <c r="O200" s="342"/>
      <c r="P200" s="342"/>
      <c r="Q200" s="342"/>
      <c r="R200" s="342"/>
      <c r="S200" s="342"/>
      <c r="T200" s="342"/>
      <c r="U200" s="342"/>
      <c r="V200" s="342"/>
      <c r="W200" s="342"/>
      <c r="X200" s="342"/>
      <c r="Y200" s="342"/>
      <c r="Z200" s="342"/>
      <c r="AA200" s="186"/>
      <c r="AB200" s="186"/>
      <c r="AC200" s="340"/>
    </row>
    <row r="201" spans="1:29" ht="18.75" customHeight="1" x14ac:dyDescent="0.2">
      <c r="A201" s="339"/>
      <c r="B201" s="340"/>
      <c r="C201" s="340"/>
      <c r="D201" s="340"/>
      <c r="E201" s="186"/>
      <c r="F201" s="186"/>
      <c r="G201" s="343"/>
      <c r="H201" s="343"/>
      <c r="I201" s="346"/>
      <c r="J201" s="346"/>
      <c r="K201" s="343"/>
      <c r="L201" s="343"/>
      <c r="M201" s="344"/>
      <c r="N201" s="344"/>
      <c r="O201" s="344"/>
      <c r="P201" s="344"/>
      <c r="Q201" s="341"/>
      <c r="R201" s="341"/>
      <c r="S201" s="343"/>
      <c r="T201" s="343"/>
      <c r="U201" s="343"/>
      <c r="V201" s="343"/>
      <c r="W201" s="343"/>
      <c r="X201" s="343"/>
      <c r="Y201" s="343"/>
      <c r="Z201" s="343"/>
      <c r="AA201" s="186"/>
      <c r="AB201" s="186"/>
      <c r="AC201" s="340"/>
    </row>
    <row r="202" spans="1:29" ht="18.75" customHeight="1" x14ac:dyDescent="0.2">
      <c r="A202" s="339"/>
      <c r="B202" s="340"/>
      <c r="C202" s="340"/>
      <c r="D202" s="340"/>
      <c r="E202" s="186"/>
      <c r="F202" s="186"/>
      <c r="G202" s="343"/>
      <c r="H202" s="343"/>
      <c r="I202" s="343"/>
      <c r="J202" s="343"/>
      <c r="K202" s="343"/>
      <c r="L202" s="343"/>
      <c r="M202" s="344"/>
      <c r="N202" s="344"/>
      <c r="O202" s="344"/>
      <c r="P202" s="344"/>
      <c r="Q202" s="343"/>
      <c r="R202" s="343"/>
      <c r="S202" s="341"/>
      <c r="T202" s="341"/>
      <c r="U202" s="343"/>
      <c r="V202" s="343"/>
      <c r="W202" s="343"/>
      <c r="X202" s="343"/>
      <c r="Y202" s="343"/>
      <c r="Z202" s="343"/>
      <c r="AA202" s="186"/>
      <c r="AB202" s="186"/>
      <c r="AC202" s="340"/>
    </row>
    <row r="203" spans="1:29" ht="18.75" customHeight="1" x14ac:dyDescent="0.2">
      <c r="A203" s="339"/>
      <c r="B203" s="340"/>
      <c r="C203" s="340"/>
      <c r="D203" s="340"/>
      <c r="E203" s="186"/>
      <c r="F203" s="186"/>
      <c r="G203" s="343"/>
      <c r="H203" s="343"/>
      <c r="I203" s="343"/>
      <c r="J203" s="343"/>
      <c r="K203" s="343"/>
      <c r="L203" s="343"/>
      <c r="M203" s="344"/>
      <c r="N203" s="344"/>
      <c r="O203" s="344"/>
      <c r="P203" s="344"/>
      <c r="Q203" s="344"/>
      <c r="R203" s="344"/>
      <c r="S203" s="342"/>
      <c r="T203" s="342"/>
      <c r="U203" s="342"/>
      <c r="V203" s="342"/>
      <c r="W203" s="344"/>
      <c r="X203" s="344"/>
      <c r="Y203" s="344"/>
      <c r="Z203" s="344"/>
      <c r="AA203" s="186"/>
      <c r="AB203" s="186"/>
      <c r="AC203" s="340"/>
    </row>
    <row r="204" spans="1:29" ht="18.75" customHeight="1" x14ac:dyDescent="0.2">
      <c r="A204" s="338"/>
      <c r="B204" s="340"/>
      <c r="C204" s="340"/>
      <c r="D204" s="340"/>
      <c r="E204" s="186"/>
      <c r="F204" s="186"/>
      <c r="G204" s="343"/>
      <c r="H204" s="343"/>
      <c r="I204" s="343"/>
      <c r="J204" s="343"/>
      <c r="K204" s="343"/>
      <c r="L204" s="343"/>
      <c r="M204" s="343"/>
      <c r="N204" s="343"/>
      <c r="O204" s="343"/>
      <c r="P204" s="343"/>
      <c r="Q204" s="343"/>
      <c r="R204" s="343"/>
      <c r="S204" s="344"/>
      <c r="T204" s="344"/>
      <c r="U204" s="342"/>
      <c r="V204" s="342"/>
      <c r="W204" s="343"/>
      <c r="X204" s="343"/>
      <c r="Y204" s="343"/>
      <c r="Z204" s="343"/>
      <c r="AA204" s="186"/>
      <c r="AB204" s="186"/>
      <c r="AC204" s="340"/>
    </row>
    <row r="205" spans="1:29" ht="18.75" customHeight="1" x14ac:dyDescent="0.2">
      <c r="A205" s="339"/>
      <c r="B205" s="340"/>
      <c r="C205" s="340"/>
      <c r="D205" s="340"/>
      <c r="E205" s="186"/>
      <c r="F205" s="186"/>
      <c r="G205" s="343"/>
      <c r="H205" s="343"/>
      <c r="I205" s="343"/>
      <c r="J205" s="343"/>
      <c r="K205" s="346"/>
      <c r="L205" s="346"/>
      <c r="M205" s="344"/>
      <c r="N205" s="344"/>
      <c r="O205" s="344"/>
      <c r="P205" s="344"/>
      <c r="Q205" s="341"/>
      <c r="R205" s="341"/>
      <c r="S205" s="343"/>
      <c r="T205" s="343"/>
      <c r="U205" s="343"/>
      <c r="V205" s="343"/>
      <c r="W205" s="343"/>
      <c r="X205" s="343"/>
      <c r="Y205" s="343"/>
      <c r="Z205" s="343"/>
      <c r="AA205" s="186"/>
      <c r="AB205" s="186"/>
      <c r="AC205" s="340"/>
    </row>
    <row r="206" spans="1:29" ht="18.75" customHeight="1" x14ac:dyDescent="0.2">
      <c r="A206" s="337"/>
      <c r="B206" s="340"/>
      <c r="C206" s="340"/>
      <c r="D206" s="340"/>
      <c r="E206" s="186"/>
      <c r="F206" s="186"/>
      <c r="G206" s="343"/>
      <c r="H206" s="343"/>
      <c r="I206" s="343"/>
      <c r="J206" s="343"/>
      <c r="K206" s="343"/>
      <c r="L206" s="343"/>
      <c r="M206" s="342"/>
      <c r="N206" s="342"/>
      <c r="O206" s="342"/>
      <c r="P206" s="342"/>
      <c r="Q206" s="342"/>
      <c r="R206" s="342"/>
      <c r="S206" s="342"/>
      <c r="T206" s="342"/>
      <c r="U206" s="342"/>
      <c r="V206" s="342"/>
      <c r="W206" s="344"/>
      <c r="X206" s="342"/>
      <c r="Y206" s="342"/>
      <c r="Z206" s="344"/>
      <c r="AA206" s="186"/>
      <c r="AB206" s="186"/>
      <c r="AC206" s="340"/>
    </row>
    <row r="207" spans="1:29" ht="18.75" customHeight="1" x14ac:dyDescent="0.2">
      <c r="A207" s="336"/>
      <c r="B207" s="340"/>
      <c r="C207" s="340"/>
      <c r="D207" s="340"/>
      <c r="E207" s="186"/>
      <c r="F207" s="186"/>
      <c r="G207" s="342"/>
      <c r="H207" s="342"/>
      <c r="I207" s="341"/>
      <c r="J207" s="341"/>
      <c r="K207" s="343"/>
      <c r="L207" s="343"/>
      <c r="M207" s="341"/>
      <c r="N207" s="341"/>
      <c r="O207" s="341"/>
      <c r="P207" s="341"/>
      <c r="Q207" s="343"/>
      <c r="R207" s="343"/>
      <c r="S207" s="343"/>
      <c r="T207" s="343"/>
      <c r="U207" s="343"/>
      <c r="V207" s="343"/>
      <c r="W207" s="344"/>
      <c r="X207" s="341"/>
      <c r="Y207" s="342"/>
      <c r="Z207" s="344"/>
      <c r="AA207" s="186"/>
      <c r="AB207" s="186"/>
      <c r="AC207" s="340"/>
    </row>
    <row r="208" spans="1:29" ht="18.75" customHeight="1" x14ac:dyDescent="0.2">
      <c r="A208" s="345"/>
      <c r="B208" s="340"/>
      <c r="C208" s="340"/>
      <c r="D208" s="340"/>
      <c r="E208" s="186"/>
      <c r="F208" s="186"/>
      <c r="G208" s="343"/>
      <c r="H208" s="343"/>
      <c r="I208" s="346"/>
      <c r="J208" s="346"/>
      <c r="K208" s="343"/>
      <c r="L208" s="343"/>
      <c r="M208" s="346"/>
      <c r="N208" s="346"/>
      <c r="O208" s="346"/>
      <c r="P208" s="346"/>
      <c r="Q208" s="342"/>
      <c r="R208" s="342"/>
      <c r="S208" s="342"/>
      <c r="T208" s="342"/>
      <c r="U208" s="342"/>
      <c r="V208" s="342"/>
      <c r="W208" s="346"/>
      <c r="X208" s="346"/>
      <c r="Y208" s="346"/>
      <c r="Z208" s="346"/>
      <c r="AA208" s="186"/>
      <c r="AB208" s="186"/>
      <c r="AC208" s="340"/>
    </row>
    <row r="209" spans="1:29" ht="18.75" customHeight="1" x14ac:dyDescent="0.2">
      <c r="A209" s="337"/>
      <c r="B209" s="340"/>
      <c r="C209" s="340"/>
      <c r="D209" s="340"/>
      <c r="E209" s="186"/>
      <c r="F209" s="186"/>
      <c r="G209" s="343"/>
      <c r="H209" s="343"/>
      <c r="I209" s="346"/>
      <c r="J209" s="346"/>
      <c r="K209" s="343"/>
      <c r="L209" s="343"/>
      <c r="M209" s="342"/>
      <c r="N209" s="342"/>
      <c r="O209" s="342"/>
      <c r="P209" s="342"/>
      <c r="Q209" s="342"/>
      <c r="R209" s="342"/>
      <c r="S209" s="342"/>
      <c r="T209" s="342"/>
      <c r="U209" s="342"/>
      <c r="V209" s="342"/>
      <c r="W209" s="342"/>
      <c r="X209" s="342"/>
      <c r="Y209" s="342"/>
      <c r="Z209" s="342"/>
      <c r="AA209" s="186"/>
      <c r="AB209" s="186"/>
      <c r="AC209" s="340"/>
    </row>
    <row r="210" spans="1:29" ht="18.75" customHeight="1" x14ac:dyDescent="0.2">
      <c r="A210" s="338"/>
      <c r="B210" s="340"/>
      <c r="C210" s="340"/>
      <c r="D210" s="340"/>
      <c r="E210" s="186"/>
      <c r="F210" s="186"/>
      <c r="G210" s="343"/>
      <c r="H210" s="343"/>
      <c r="I210" s="343"/>
      <c r="J210" s="343"/>
      <c r="K210" s="343"/>
      <c r="L210" s="343"/>
      <c r="M210" s="343"/>
      <c r="N210" s="343"/>
      <c r="O210" s="343"/>
      <c r="P210" s="343"/>
      <c r="Q210" s="343"/>
      <c r="R210" s="343"/>
      <c r="S210" s="344"/>
      <c r="T210" s="344"/>
      <c r="U210" s="342"/>
      <c r="V210" s="342"/>
      <c r="W210" s="344"/>
      <c r="X210" s="344"/>
      <c r="Y210" s="343"/>
      <c r="Z210" s="343"/>
      <c r="AA210" s="186"/>
      <c r="AB210" s="186"/>
      <c r="AC210" s="340"/>
    </row>
    <row r="211" spans="1:29" ht="18.75" customHeight="1" x14ac:dyDescent="0.2">
      <c r="A211" s="337"/>
      <c r="B211" s="340"/>
      <c r="C211" s="340"/>
      <c r="D211" s="340"/>
      <c r="E211" s="186"/>
      <c r="F211" s="186"/>
      <c r="G211" s="342"/>
      <c r="H211" s="342"/>
      <c r="I211" s="342"/>
      <c r="J211" s="342"/>
      <c r="K211" s="342"/>
      <c r="L211" s="342"/>
      <c r="M211" s="342"/>
      <c r="N211" s="342"/>
      <c r="O211" s="342"/>
      <c r="P211" s="342"/>
      <c r="Q211" s="342"/>
      <c r="R211" s="342"/>
      <c r="S211" s="342"/>
      <c r="T211" s="342"/>
      <c r="U211" s="342"/>
      <c r="V211" s="342"/>
      <c r="W211" s="344"/>
      <c r="X211" s="342"/>
      <c r="Y211" s="342"/>
      <c r="Z211" s="344"/>
      <c r="AA211" s="186"/>
      <c r="AB211" s="186"/>
      <c r="AC211" s="340"/>
    </row>
    <row r="212" spans="1:29" ht="18.75" customHeight="1" x14ac:dyDescent="0.2">
      <c r="A212" s="339"/>
      <c r="B212" s="340"/>
      <c r="C212" s="340"/>
      <c r="D212" s="340"/>
      <c r="E212" s="186"/>
      <c r="F212" s="186"/>
      <c r="G212" s="343"/>
      <c r="H212" s="343"/>
      <c r="I212" s="343"/>
      <c r="J212" s="343"/>
      <c r="K212" s="343"/>
      <c r="L212" s="343"/>
      <c r="M212" s="344"/>
      <c r="N212" s="344"/>
      <c r="O212" s="344"/>
      <c r="P212" s="344"/>
      <c r="Q212" s="344"/>
      <c r="R212" s="344"/>
      <c r="S212" s="342"/>
      <c r="T212" s="342"/>
      <c r="U212" s="342"/>
      <c r="V212" s="342"/>
      <c r="W212" s="343"/>
      <c r="X212" s="342"/>
      <c r="Y212" s="342"/>
      <c r="Z212" s="343"/>
      <c r="AA212" s="186"/>
      <c r="AB212" s="186"/>
      <c r="AC212" s="340"/>
    </row>
    <row r="213" spans="1:29" ht="18.75" customHeight="1" x14ac:dyDescent="0.2">
      <c r="A213" s="339"/>
      <c r="B213" s="340"/>
      <c r="C213" s="340"/>
      <c r="D213" s="340"/>
      <c r="E213" s="186"/>
      <c r="F213" s="186"/>
      <c r="G213" s="343"/>
      <c r="H213" s="343"/>
      <c r="I213" s="343"/>
      <c r="J213" s="343"/>
      <c r="K213" s="343"/>
      <c r="L213" s="343"/>
      <c r="M213" s="344"/>
      <c r="N213" s="344"/>
      <c r="O213" s="344"/>
      <c r="P213" s="344"/>
      <c r="Q213" s="346"/>
      <c r="R213" s="346"/>
      <c r="S213" s="342"/>
      <c r="T213" s="342"/>
      <c r="U213" s="342"/>
      <c r="V213" s="342"/>
      <c r="W213" s="343"/>
      <c r="X213" s="343"/>
      <c r="Y213" s="343"/>
      <c r="Z213" s="343"/>
      <c r="AA213" s="186"/>
      <c r="AB213" s="186"/>
      <c r="AC213" s="340"/>
    </row>
    <row r="214" spans="1:29" ht="18.75" customHeight="1" x14ac:dyDescent="0.2">
      <c r="A214" s="338"/>
      <c r="B214" s="340"/>
      <c r="C214" s="340"/>
      <c r="D214" s="340"/>
      <c r="E214" s="186"/>
      <c r="F214" s="186"/>
      <c r="G214" s="343"/>
      <c r="H214" s="343"/>
      <c r="I214" s="343"/>
      <c r="J214" s="343"/>
      <c r="K214" s="343"/>
      <c r="L214" s="343"/>
      <c r="M214" s="343"/>
      <c r="N214" s="343"/>
      <c r="O214" s="343"/>
      <c r="P214" s="343"/>
      <c r="Q214" s="344"/>
      <c r="R214" s="344"/>
      <c r="S214" s="342"/>
      <c r="T214" s="342"/>
      <c r="U214" s="342"/>
      <c r="V214" s="342"/>
      <c r="W214" s="343"/>
      <c r="X214" s="343"/>
      <c r="Y214" s="343"/>
      <c r="Z214" s="343"/>
      <c r="AA214" s="186"/>
      <c r="AB214" s="186"/>
      <c r="AC214" s="340"/>
    </row>
    <row r="215" spans="1:29" ht="18.75" customHeight="1" x14ac:dyDescent="0.2">
      <c r="A215" s="338"/>
      <c r="B215" s="340"/>
      <c r="C215" s="340"/>
      <c r="D215" s="340"/>
      <c r="E215" s="186"/>
      <c r="F215" s="186"/>
      <c r="G215" s="343"/>
      <c r="H215" s="343"/>
      <c r="I215" s="343"/>
      <c r="J215" s="343"/>
      <c r="K215" s="343"/>
      <c r="L215" s="343"/>
      <c r="M215" s="343"/>
      <c r="N215" s="343"/>
      <c r="O215" s="343"/>
      <c r="P215" s="343"/>
      <c r="Q215" s="343"/>
      <c r="R215" s="343"/>
      <c r="S215" s="343"/>
      <c r="T215" s="343"/>
      <c r="U215" s="344"/>
      <c r="V215" s="344"/>
      <c r="W215" s="343"/>
      <c r="X215" s="343"/>
      <c r="Y215" s="343"/>
      <c r="Z215" s="343"/>
      <c r="AA215" s="186"/>
      <c r="AB215" s="186"/>
      <c r="AC215" s="340"/>
    </row>
    <row r="216" spans="1:29" ht="18.75" customHeight="1" x14ac:dyDescent="0.2">
      <c r="A216" s="338"/>
      <c r="B216" s="340"/>
      <c r="C216" s="340"/>
      <c r="D216" s="340"/>
      <c r="E216" s="186"/>
      <c r="F216" s="186"/>
      <c r="G216" s="343"/>
      <c r="H216" s="343"/>
      <c r="I216" s="343"/>
      <c r="J216" s="343"/>
      <c r="K216" s="343"/>
      <c r="L216" s="343"/>
      <c r="M216" s="343"/>
      <c r="N216" s="343"/>
      <c r="O216" s="343"/>
      <c r="P216" s="343"/>
      <c r="Q216" s="343"/>
      <c r="R216" s="343"/>
      <c r="S216" s="343"/>
      <c r="T216" s="343"/>
      <c r="U216" s="344"/>
      <c r="V216" s="344"/>
      <c r="W216" s="343"/>
      <c r="X216" s="343"/>
      <c r="Y216" s="343"/>
      <c r="Z216" s="343"/>
      <c r="AA216" s="186"/>
      <c r="AB216" s="186"/>
      <c r="AC216" s="340"/>
    </row>
    <row r="217" spans="1:29" ht="18.75" customHeight="1" x14ac:dyDescent="0.2">
      <c r="A217" s="339"/>
      <c r="B217" s="340"/>
      <c r="C217" s="340"/>
      <c r="D217" s="340"/>
      <c r="E217" s="186"/>
      <c r="F217" s="186"/>
      <c r="G217" s="343"/>
      <c r="H217" s="343"/>
      <c r="I217" s="346"/>
      <c r="J217" s="346"/>
      <c r="K217" s="343"/>
      <c r="L217" s="343"/>
      <c r="M217" s="344"/>
      <c r="N217" s="344"/>
      <c r="O217" s="344"/>
      <c r="P217" s="344"/>
      <c r="Q217" s="343"/>
      <c r="R217" s="343"/>
      <c r="S217" s="343"/>
      <c r="T217" s="343"/>
      <c r="U217" s="343"/>
      <c r="V217" s="343"/>
      <c r="W217" s="343"/>
      <c r="X217" s="343"/>
      <c r="Y217" s="343"/>
      <c r="Z217" s="343"/>
      <c r="AA217" s="186"/>
      <c r="AB217" s="186"/>
      <c r="AC217" s="340"/>
    </row>
    <row r="218" spans="1:29" ht="18.75" customHeight="1" x14ac:dyDescent="0.2">
      <c r="A218" s="337"/>
      <c r="B218" s="340"/>
      <c r="C218" s="340"/>
      <c r="D218" s="340"/>
      <c r="E218" s="186"/>
      <c r="F218" s="186"/>
      <c r="G218" s="342"/>
      <c r="H218" s="342"/>
      <c r="I218" s="342"/>
      <c r="J218" s="342"/>
      <c r="K218" s="342"/>
      <c r="L218" s="342"/>
      <c r="M218" s="342"/>
      <c r="N218" s="342"/>
      <c r="O218" s="342"/>
      <c r="P218" s="342"/>
      <c r="Q218" s="342"/>
      <c r="R218" s="342"/>
      <c r="S218" s="342"/>
      <c r="T218" s="342"/>
      <c r="U218" s="342"/>
      <c r="V218" s="342"/>
      <c r="W218" s="343"/>
      <c r="X218" s="342"/>
      <c r="Y218" s="342"/>
      <c r="Z218" s="343"/>
      <c r="AA218" s="186"/>
      <c r="AB218" s="186"/>
      <c r="AC218" s="340"/>
    </row>
    <row r="219" spans="1:29" ht="18.75" customHeight="1" x14ac:dyDescent="0.2">
      <c r="A219" s="338"/>
      <c r="B219" s="340"/>
      <c r="C219" s="340"/>
      <c r="D219" s="340"/>
      <c r="E219" s="186"/>
      <c r="F219" s="186"/>
      <c r="G219" s="343"/>
      <c r="H219" s="343"/>
      <c r="I219" s="343"/>
      <c r="J219" s="343"/>
      <c r="K219" s="343"/>
      <c r="L219" s="343"/>
      <c r="M219" s="343"/>
      <c r="N219" s="343"/>
      <c r="O219" s="343"/>
      <c r="P219" s="343"/>
      <c r="Q219" s="343"/>
      <c r="R219" s="343"/>
      <c r="S219" s="343"/>
      <c r="T219" s="343"/>
      <c r="U219" s="344"/>
      <c r="V219" s="344"/>
      <c r="W219" s="343"/>
      <c r="X219" s="344"/>
      <c r="Y219" s="343"/>
      <c r="Z219" s="343"/>
      <c r="AA219" s="186"/>
      <c r="AB219" s="186"/>
      <c r="AC219" s="340"/>
    </row>
    <row r="220" spans="1:29" ht="18.75" customHeight="1" x14ac:dyDescent="0.2">
      <c r="A220" s="336"/>
      <c r="B220" s="340"/>
      <c r="C220" s="340"/>
      <c r="D220" s="340"/>
      <c r="E220" s="186"/>
      <c r="F220" s="186"/>
      <c r="G220" s="342"/>
      <c r="H220" s="342"/>
      <c r="I220" s="342"/>
      <c r="J220" s="342"/>
      <c r="K220" s="341"/>
      <c r="L220" s="341"/>
      <c r="M220" s="341"/>
      <c r="N220" s="341"/>
      <c r="O220" s="341"/>
      <c r="P220" s="341"/>
      <c r="Q220" s="343"/>
      <c r="R220" s="343"/>
      <c r="S220" s="343"/>
      <c r="T220" s="343"/>
      <c r="U220" s="343"/>
      <c r="V220" s="343"/>
      <c r="W220" s="342"/>
      <c r="X220" s="341"/>
      <c r="Y220" s="342"/>
      <c r="Z220" s="342"/>
      <c r="AA220" s="186"/>
      <c r="AB220" s="186"/>
      <c r="AC220" s="340"/>
    </row>
    <row r="221" spans="1:29" ht="18.75" customHeight="1" x14ac:dyDescent="0.2">
      <c r="A221" s="339"/>
      <c r="B221" s="340"/>
      <c r="C221" s="340"/>
      <c r="D221" s="340"/>
      <c r="E221" s="186"/>
      <c r="F221" s="186"/>
      <c r="G221" s="343"/>
      <c r="H221" s="343"/>
      <c r="I221" s="343"/>
      <c r="J221" s="343"/>
      <c r="K221" s="343"/>
      <c r="L221" s="343"/>
      <c r="M221" s="344"/>
      <c r="N221" s="344"/>
      <c r="O221" s="344"/>
      <c r="P221" s="344"/>
      <c r="Q221" s="342"/>
      <c r="R221" s="342"/>
      <c r="S221" s="341"/>
      <c r="T221" s="341"/>
      <c r="U221" s="343"/>
      <c r="V221" s="343"/>
      <c r="W221" s="343"/>
      <c r="X221" s="343"/>
      <c r="Y221" s="343"/>
      <c r="Z221" s="343"/>
      <c r="AA221" s="186"/>
      <c r="AB221" s="186"/>
      <c r="AC221" s="340"/>
    </row>
    <row r="222" spans="1:29" ht="18.75" customHeight="1" x14ac:dyDescent="0.2">
      <c r="A222" s="339"/>
      <c r="B222" s="340"/>
      <c r="C222" s="340"/>
      <c r="D222" s="340"/>
      <c r="E222" s="186"/>
      <c r="F222" s="186"/>
      <c r="G222" s="343"/>
      <c r="H222" s="343"/>
      <c r="I222" s="343"/>
      <c r="J222" s="343"/>
      <c r="K222" s="343"/>
      <c r="L222" s="343"/>
      <c r="M222" s="344"/>
      <c r="N222" s="344"/>
      <c r="O222" s="344"/>
      <c r="P222" s="344"/>
      <c r="Q222" s="343"/>
      <c r="R222" s="343"/>
      <c r="S222" s="343"/>
      <c r="T222" s="343"/>
      <c r="U222" s="343"/>
      <c r="V222" s="343"/>
      <c r="W222" s="343"/>
      <c r="X222" s="343"/>
      <c r="Y222" s="343"/>
      <c r="Z222" s="343"/>
      <c r="AA222" s="186"/>
      <c r="AB222" s="186"/>
      <c r="AC222" s="340"/>
    </row>
    <row r="223" spans="1:29" ht="18.75" customHeight="1" x14ac:dyDescent="0.2">
      <c r="A223" s="338"/>
      <c r="B223" s="340"/>
      <c r="C223" s="340"/>
      <c r="D223" s="340"/>
      <c r="E223" s="186"/>
      <c r="F223" s="186"/>
      <c r="G223" s="343"/>
      <c r="H223" s="343"/>
      <c r="I223" s="343"/>
      <c r="J223" s="343"/>
      <c r="K223" s="343"/>
      <c r="L223" s="343"/>
      <c r="M223" s="343"/>
      <c r="N223" s="343"/>
      <c r="O223" s="343"/>
      <c r="P223" s="343"/>
      <c r="Q223" s="343"/>
      <c r="R223" s="343"/>
      <c r="S223" s="344"/>
      <c r="T223" s="344"/>
      <c r="U223" s="342"/>
      <c r="V223" s="342"/>
      <c r="W223" s="343"/>
      <c r="X223" s="344"/>
      <c r="Y223" s="343"/>
      <c r="Z223" s="343"/>
      <c r="AA223" s="186"/>
      <c r="AB223" s="186"/>
      <c r="AC223" s="340"/>
    </row>
    <row r="224" spans="1:29" ht="18.75" customHeight="1" x14ac:dyDescent="0.2">
      <c r="A224" s="339"/>
      <c r="B224" s="340"/>
      <c r="C224" s="340"/>
      <c r="D224" s="340"/>
      <c r="E224" s="186"/>
      <c r="F224" s="186"/>
      <c r="G224" s="343"/>
      <c r="H224" s="343"/>
      <c r="I224" s="346"/>
      <c r="J224" s="346"/>
      <c r="K224" s="343"/>
      <c r="L224" s="343"/>
      <c r="M224" s="344"/>
      <c r="N224" s="344"/>
      <c r="O224" s="344"/>
      <c r="P224" s="344"/>
      <c r="Q224" s="344"/>
      <c r="R224" s="344"/>
      <c r="S224" s="343"/>
      <c r="T224" s="343"/>
      <c r="U224" s="343"/>
      <c r="V224" s="343"/>
      <c r="W224" s="343"/>
      <c r="X224" s="343"/>
      <c r="Y224" s="343"/>
      <c r="Z224" s="343"/>
      <c r="AA224" s="186"/>
      <c r="AB224" s="186"/>
      <c r="AC224" s="340"/>
    </row>
    <row r="225" spans="1:29" ht="18.75" customHeight="1" x14ac:dyDescent="0.2">
      <c r="A225" s="338"/>
      <c r="B225" s="340"/>
      <c r="C225" s="340"/>
      <c r="D225" s="340"/>
      <c r="E225" s="186"/>
      <c r="F225" s="186"/>
      <c r="G225" s="343"/>
      <c r="H225" s="343"/>
      <c r="I225" s="343"/>
      <c r="J225" s="343"/>
      <c r="K225" s="343"/>
      <c r="L225" s="343"/>
      <c r="M225" s="343"/>
      <c r="N225" s="343"/>
      <c r="O225" s="343"/>
      <c r="P225" s="343"/>
      <c r="Q225" s="343"/>
      <c r="R225" s="343"/>
      <c r="S225" s="344"/>
      <c r="T225" s="344"/>
      <c r="U225" s="342"/>
      <c r="V225" s="342"/>
      <c r="W225" s="343"/>
      <c r="X225" s="342"/>
      <c r="Y225" s="343"/>
      <c r="Z225" s="343"/>
      <c r="AA225" s="186"/>
      <c r="AB225" s="186"/>
      <c r="AC225" s="340"/>
    </row>
    <row r="226" spans="1:29" ht="18.75" customHeight="1" x14ac:dyDescent="0.2">
      <c r="A226" s="339"/>
      <c r="B226" s="340"/>
      <c r="C226" s="340"/>
      <c r="D226" s="340"/>
      <c r="E226" s="186"/>
      <c r="F226" s="186"/>
      <c r="G226" s="343"/>
      <c r="H226" s="343"/>
      <c r="I226" s="343"/>
      <c r="J226" s="343"/>
      <c r="K226" s="343"/>
      <c r="L226" s="343"/>
      <c r="M226" s="344"/>
      <c r="N226" s="344"/>
      <c r="O226" s="344"/>
      <c r="P226" s="344"/>
      <c r="Q226" s="342"/>
      <c r="R226" s="342"/>
      <c r="S226" s="342"/>
      <c r="T226" s="342"/>
      <c r="U226" s="343"/>
      <c r="V226" s="343"/>
      <c r="W226" s="343"/>
      <c r="X226" s="343"/>
      <c r="Y226" s="343"/>
      <c r="Z226" s="343"/>
      <c r="AA226" s="186"/>
      <c r="AB226" s="186"/>
      <c r="AC226" s="340"/>
    </row>
    <row r="227" spans="1:29" ht="18.75" customHeight="1" x14ac:dyDescent="0.2">
      <c r="A227" s="339"/>
      <c r="B227" s="340"/>
      <c r="C227" s="340"/>
      <c r="D227" s="340"/>
      <c r="E227" s="186"/>
      <c r="F227" s="186"/>
      <c r="G227" s="343"/>
      <c r="H227" s="343"/>
      <c r="I227" s="343"/>
      <c r="J227" s="343"/>
      <c r="K227" s="343"/>
      <c r="L227" s="343"/>
      <c r="M227" s="344"/>
      <c r="N227" s="344"/>
      <c r="O227" s="344"/>
      <c r="P227" s="344"/>
      <c r="Q227" s="342"/>
      <c r="R227" s="342"/>
      <c r="S227" s="343"/>
      <c r="T227" s="343"/>
      <c r="U227" s="343"/>
      <c r="V227" s="343"/>
      <c r="W227" s="343"/>
      <c r="X227" s="343"/>
      <c r="Y227" s="343"/>
      <c r="Z227" s="343"/>
      <c r="AA227" s="186"/>
      <c r="AB227" s="186"/>
      <c r="AC227" s="340"/>
    </row>
    <row r="228" spans="1:29" ht="18.75" customHeight="1" x14ac:dyDescent="0.2">
      <c r="A228" s="337"/>
      <c r="B228" s="340"/>
      <c r="C228" s="340"/>
      <c r="D228" s="340"/>
      <c r="E228" s="186"/>
      <c r="F228" s="186"/>
      <c r="G228" s="344"/>
      <c r="H228" s="344"/>
      <c r="I228" s="342"/>
      <c r="J228" s="342"/>
      <c r="K228" s="342"/>
      <c r="L228" s="342"/>
      <c r="M228" s="342"/>
      <c r="N228" s="342"/>
      <c r="O228" s="342"/>
      <c r="P228" s="342"/>
      <c r="Q228" s="342"/>
      <c r="R228" s="342"/>
      <c r="S228" s="342"/>
      <c r="T228" s="342"/>
      <c r="U228" s="342"/>
      <c r="V228" s="342"/>
      <c r="W228" s="342"/>
      <c r="X228" s="342"/>
      <c r="Y228" s="342"/>
      <c r="Z228" s="344"/>
      <c r="AA228" s="186"/>
      <c r="AB228" s="186"/>
      <c r="AC228" s="340"/>
    </row>
    <row r="229" spans="1:29" ht="18.75" customHeight="1" x14ac:dyDescent="0.2">
      <c r="A229" s="339"/>
      <c r="B229" s="340"/>
      <c r="C229" s="340"/>
      <c r="D229" s="340"/>
      <c r="E229" s="186"/>
      <c r="F229" s="186"/>
      <c r="G229" s="343"/>
      <c r="H229" s="343"/>
      <c r="I229" s="343"/>
      <c r="J229" s="343"/>
      <c r="K229" s="343"/>
      <c r="L229" s="343"/>
      <c r="M229" s="344"/>
      <c r="N229" s="344"/>
      <c r="O229" s="344"/>
      <c r="P229" s="344"/>
      <c r="Q229" s="344"/>
      <c r="R229" s="344"/>
      <c r="S229" s="342"/>
      <c r="T229" s="342"/>
      <c r="U229" s="342"/>
      <c r="V229" s="342"/>
      <c r="W229" s="343"/>
      <c r="X229" s="343"/>
      <c r="Y229" s="343"/>
      <c r="Z229" s="343"/>
      <c r="AA229" s="186"/>
      <c r="AB229" s="186"/>
      <c r="AC229" s="340"/>
    </row>
    <row r="230" spans="1:29" ht="18.75" customHeight="1" x14ac:dyDescent="0.2">
      <c r="A230" s="337"/>
      <c r="B230" s="340"/>
      <c r="C230" s="340"/>
      <c r="D230" s="340"/>
      <c r="E230" s="186"/>
      <c r="F230" s="186"/>
      <c r="G230" s="342"/>
      <c r="H230" s="342"/>
      <c r="I230" s="342"/>
      <c r="J230" s="342"/>
      <c r="K230" s="342"/>
      <c r="L230" s="342"/>
      <c r="M230" s="342"/>
      <c r="N230" s="342"/>
      <c r="O230" s="342"/>
      <c r="P230" s="342"/>
      <c r="Q230" s="342"/>
      <c r="R230" s="342"/>
      <c r="S230" s="342"/>
      <c r="T230" s="342"/>
      <c r="U230" s="342"/>
      <c r="V230" s="342"/>
      <c r="W230" s="343"/>
      <c r="X230" s="342"/>
      <c r="Y230" s="342"/>
      <c r="Z230" s="343"/>
      <c r="AA230" s="186"/>
      <c r="AB230" s="186"/>
      <c r="AC230" s="340"/>
    </row>
    <row r="231" spans="1:29" ht="18.75" customHeight="1" x14ac:dyDescent="0.2">
      <c r="A231" s="339"/>
      <c r="B231" s="340"/>
      <c r="C231" s="340"/>
      <c r="D231" s="340"/>
      <c r="E231" s="186"/>
      <c r="F231" s="186"/>
      <c r="G231" s="343"/>
      <c r="H231" s="343"/>
      <c r="I231" s="343"/>
      <c r="J231" s="343"/>
      <c r="K231" s="346"/>
      <c r="L231" s="346"/>
      <c r="M231" s="344"/>
      <c r="N231" s="344"/>
      <c r="O231" s="344"/>
      <c r="P231" s="344"/>
      <c r="Q231" s="344"/>
      <c r="R231" s="344"/>
      <c r="S231" s="342"/>
      <c r="T231" s="342"/>
      <c r="U231" s="342"/>
      <c r="V231" s="342"/>
      <c r="W231" s="343"/>
      <c r="X231" s="343"/>
      <c r="Y231" s="343"/>
      <c r="Z231" s="343"/>
      <c r="AA231" s="186"/>
      <c r="AB231" s="186"/>
      <c r="AC231" s="340"/>
    </row>
    <row r="232" spans="1:29" ht="18.75" customHeight="1" x14ac:dyDescent="0.2">
      <c r="A232" s="339"/>
      <c r="B232" s="340"/>
      <c r="C232" s="340"/>
      <c r="D232" s="340"/>
      <c r="E232" s="186"/>
      <c r="F232" s="186"/>
      <c r="G232" s="343"/>
      <c r="H232" s="343"/>
      <c r="I232" s="343"/>
      <c r="J232" s="343"/>
      <c r="K232" s="343"/>
      <c r="L232" s="343"/>
      <c r="M232" s="344"/>
      <c r="N232" s="344"/>
      <c r="O232" s="344"/>
      <c r="P232" s="344"/>
      <c r="Q232" s="344"/>
      <c r="R232" s="344"/>
      <c r="S232" s="342"/>
      <c r="T232" s="342"/>
      <c r="U232" s="342"/>
      <c r="V232" s="342"/>
      <c r="W232" s="343"/>
      <c r="X232" s="342"/>
      <c r="Y232" s="343"/>
      <c r="Z232" s="343"/>
      <c r="AA232" s="186"/>
      <c r="AB232" s="186"/>
      <c r="AC232" s="340"/>
    </row>
    <row r="233" spans="1:29" ht="18.75" customHeight="1" x14ac:dyDescent="0.2">
      <c r="A233" s="337"/>
      <c r="B233" s="340"/>
      <c r="C233" s="340"/>
      <c r="D233" s="340"/>
      <c r="E233" s="186"/>
      <c r="F233" s="186"/>
      <c r="G233" s="343"/>
      <c r="H233" s="343"/>
      <c r="I233" s="344"/>
      <c r="J233" s="344"/>
      <c r="K233" s="342"/>
      <c r="L233" s="342"/>
      <c r="M233" s="342"/>
      <c r="N233" s="342"/>
      <c r="O233" s="342"/>
      <c r="P233" s="342"/>
      <c r="Q233" s="342"/>
      <c r="R233" s="342"/>
      <c r="S233" s="342"/>
      <c r="T233" s="342"/>
      <c r="U233" s="342"/>
      <c r="V233" s="342"/>
      <c r="W233" s="342"/>
      <c r="X233" s="342"/>
      <c r="Y233" s="342"/>
      <c r="Z233" s="343"/>
      <c r="AA233" s="186"/>
      <c r="AB233" s="186"/>
      <c r="AC233" s="340"/>
    </row>
    <row r="234" spans="1:29" ht="18.75" customHeight="1" x14ac:dyDescent="0.2">
      <c r="A234" s="337"/>
      <c r="B234" s="340"/>
      <c r="C234" s="340"/>
      <c r="D234" s="340"/>
      <c r="E234" s="186"/>
      <c r="F234" s="186"/>
      <c r="G234" s="344"/>
      <c r="H234" s="344"/>
      <c r="I234" s="342"/>
      <c r="J234" s="342"/>
      <c r="K234" s="342"/>
      <c r="L234" s="342"/>
      <c r="M234" s="342"/>
      <c r="N234" s="342"/>
      <c r="O234" s="342"/>
      <c r="P234" s="342"/>
      <c r="Q234" s="342"/>
      <c r="R234" s="342"/>
      <c r="S234" s="342"/>
      <c r="T234" s="342"/>
      <c r="U234" s="342"/>
      <c r="V234" s="342"/>
      <c r="W234" s="344"/>
      <c r="X234" s="342"/>
      <c r="Y234" s="342"/>
      <c r="Z234" s="344"/>
      <c r="AA234" s="186"/>
      <c r="AB234" s="186"/>
      <c r="AC234" s="340"/>
    </row>
    <row r="235" spans="1:29" ht="18.75" customHeight="1" x14ac:dyDescent="0.2">
      <c r="A235" s="338"/>
      <c r="B235" s="340"/>
      <c r="C235" s="340"/>
      <c r="D235" s="340"/>
      <c r="E235" s="186"/>
      <c r="F235" s="186"/>
      <c r="G235" s="343"/>
      <c r="H235" s="343"/>
      <c r="I235" s="343"/>
      <c r="J235" s="343"/>
      <c r="K235" s="343"/>
      <c r="L235" s="343"/>
      <c r="M235" s="343"/>
      <c r="N235" s="343"/>
      <c r="O235" s="343"/>
      <c r="P235" s="343"/>
      <c r="Q235" s="343"/>
      <c r="R235" s="343"/>
      <c r="S235" s="344"/>
      <c r="T235" s="344"/>
      <c r="U235" s="342"/>
      <c r="V235" s="342"/>
      <c r="W235" s="343"/>
      <c r="X235" s="344"/>
      <c r="Y235" s="343"/>
      <c r="Z235" s="343"/>
      <c r="AA235" s="186"/>
      <c r="AB235" s="186"/>
      <c r="AC235" s="340"/>
    </row>
    <row r="236" spans="1:29" ht="18.75" customHeight="1" x14ac:dyDescent="0.2">
      <c r="A236" s="338"/>
      <c r="B236" s="340"/>
      <c r="C236" s="340"/>
      <c r="D236" s="340"/>
      <c r="E236" s="186"/>
      <c r="F236" s="186"/>
      <c r="G236" s="343"/>
      <c r="H236" s="343"/>
      <c r="I236" s="343"/>
      <c r="J236" s="343"/>
      <c r="K236" s="343"/>
      <c r="L236" s="343"/>
      <c r="M236" s="343"/>
      <c r="N236" s="343"/>
      <c r="O236" s="343"/>
      <c r="P236" s="343"/>
      <c r="Q236" s="344"/>
      <c r="R236" s="344"/>
      <c r="S236" s="342"/>
      <c r="T236" s="342"/>
      <c r="U236" s="342"/>
      <c r="V236" s="342"/>
      <c r="W236" s="343"/>
      <c r="X236" s="344"/>
      <c r="Y236" s="343"/>
      <c r="Z236" s="343"/>
      <c r="AA236" s="186"/>
      <c r="AB236" s="186"/>
      <c r="AC236" s="340"/>
    </row>
    <row r="237" spans="1:29" ht="18.75" customHeight="1" x14ac:dyDescent="0.2">
      <c r="A237" s="339"/>
      <c r="B237" s="340"/>
      <c r="C237" s="340"/>
      <c r="D237" s="340"/>
      <c r="E237" s="186"/>
      <c r="F237" s="186"/>
      <c r="G237" s="343"/>
      <c r="H237" s="343"/>
      <c r="I237" s="343"/>
      <c r="J237" s="343"/>
      <c r="K237" s="343"/>
      <c r="L237" s="343"/>
      <c r="M237" s="344"/>
      <c r="N237" s="344"/>
      <c r="O237" s="344"/>
      <c r="P237" s="344"/>
      <c r="Q237" s="344"/>
      <c r="R237" s="344"/>
      <c r="S237" s="342"/>
      <c r="T237" s="342"/>
      <c r="U237" s="342"/>
      <c r="V237" s="342"/>
      <c r="W237" s="343"/>
      <c r="X237" s="344"/>
      <c r="Y237" s="343"/>
      <c r="Z237" s="343"/>
      <c r="AA237" s="186"/>
      <c r="AB237" s="186"/>
      <c r="AC237" s="340"/>
    </row>
    <row r="238" spans="1:29" ht="18.75" customHeight="1" x14ac:dyDescent="0.2">
      <c r="A238" s="337"/>
      <c r="B238" s="340"/>
      <c r="C238" s="340"/>
      <c r="D238" s="340"/>
      <c r="E238" s="186"/>
      <c r="F238" s="186"/>
      <c r="G238" s="343"/>
      <c r="H238" s="343"/>
      <c r="I238" s="343"/>
      <c r="J238" s="343"/>
      <c r="K238" s="343"/>
      <c r="L238" s="343"/>
      <c r="M238" s="342"/>
      <c r="N238" s="342"/>
      <c r="O238" s="342"/>
      <c r="P238" s="342"/>
      <c r="Q238" s="344"/>
      <c r="R238" s="344"/>
      <c r="S238" s="342"/>
      <c r="T238" s="342"/>
      <c r="U238" s="342"/>
      <c r="V238" s="342"/>
      <c r="W238" s="344"/>
      <c r="X238" s="342"/>
      <c r="Y238" s="342"/>
      <c r="Z238" s="344"/>
      <c r="AA238" s="186"/>
      <c r="AB238" s="186"/>
      <c r="AC238" s="340"/>
    </row>
    <row r="239" spans="1:29" ht="18.75" customHeight="1" x14ac:dyDescent="0.2">
      <c r="A239" s="339"/>
      <c r="B239" s="340"/>
      <c r="C239" s="340"/>
      <c r="D239" s="340"/>
      <c r="E239" s="186"/>
      <c r="F239" s="186"/>
      <c r="G239" s="343"/>
      <c r="H239" s="343"/>
      <c r="I239" s="343"/>
      <c r="J239" s="343"/>
      <c r="K239" s="343"/>
      <c r="L239" s="343"/>
      <c r="M239" s="344"/>
      <c r="N239" s="344"/>
      <c r="O239" s="344"/>
      <c r="P239" s="344"/>
      <c r="Q239" s="342"/>
      <c r="R239" s="342"/>
      <c r="S239" s="342"/>
      <c r="T239" s="342"/>
      <c r="U239" s="342"/>
      <c r="V239" s="342"/>
      <c r="W239" s="343"/>
      <c r="X239" s="344"/>
      <c r="Y239" s="343"/>
      <c r="Z239" s="343"/>
      <c r="AA239" s="186"/>
      <c r="AB239" s="186"/>
      <c r="AC239" s="340"/>
    </row>
    <row r="240" spans="1:29" ht="18.75" customHeight="1" x14ac:dyDescent="0.2">
      <c r="A240" s="339"/>
      <c r="B240" s="340"/>
      <c r="C240" s="340"/>
      <c r="D240" s="340"/>
      <c r="E240" s="186"/>
      <c r="F240" s="186"/>
      <c r="G240" s="343"/>
      <c r="H240" s="343"/>
      <c r="I240" s="343"/>
      <c r="J240" s="343"/>
      <c r="K240" s="343"/>
      <c r="L240" s="343"/>
      <c r="M240" s="344"/>
      <c r="N240" s="344"/>
      <c r="O240" s="344"/>
      <c r="P240" s="344"/>
      <c r="Q240" s="343"/>
      <c r="R240" s="343"/>
      <c r="S240" s="343"/>
      <c r="T240" s="343"/>
      <c r="U240" s="343"/>
      <c r="V240" s="343"/>
      <c r="W240" s="343"/>
      <c r="X240" s="343"/>
      <c r="Y240" s="343"/>
      <c r="Z240" s="343"/>
      <c r="AA240" s="186"/>
      <c r="AB240" s="186"/>
      <c r="AC240" s="340"/>
    </row>
    <row r="241" spans="1:29" ht="18.75" customHeight="1" x14ac:dyDescent="0.2">
      <c r="A241" s="339"/>
      <c r="B241" s="340"/>
      <c r="C241" s="340"/>
      <c r="D241" s="340"/>
      <c r="E241" s="186"/>
      <c r="F241" s="186"/>
      <c r="G241" s="343"/>
      <c r="H241" s="343"/>
      <c r="I241" s="344"/>
      <c r="J241" s="344"/>
      <c r="K241" s="342"/>
      <c r="L241" s="342"/>
      <c r="M241" s="344"/>
      <c r="N241" s="344"/>
      <c r="O241" s="344"/>
      <c r="P241" s="344"/>
      <c r="Q241" s="342"/>
      <c r="R241" s="342"/>
      <c r="S241" s="341"/>
      <c r="T241" s="341"/>
      <c r="U241" s="343"/>
      <c r="V241" s="343"/>
      <c r="W241" s="343"/>
      <c r="X241" s="343"/>
      <c r="Y241" s="343"/>
      <c r="Z241" s="343"/>
      <c r="AA241" s="186"/>
      <c r="AB241" s="186"/>
      <c r="AC241" s="340"/>
    </row>
    <row r="242" spans="1:29" ht="18.75" customHeight="1" x14ac:dyDescent="0.2">
      <c r="A242" s="338"/>
      <c r="B242" s="340"/>
      <c r="C242" s="340"/>
      <c r="D242" s="340"/>
      <c r="E242" s="186"/>
      <c r="F242" s="186"/>
      <c r="G242" s="343"/>
      <c r="H242" s="343"/>
      <c r="I242" s="343"/>
      <c r="J242" s="343"/>
      <c r="K242" s="343"/>
      <c r="L242" s="343"/>
      <c r="M242" s="343"/>
      <c r="N242" s="343"/>
      <c r="O242" s="343"/>
      <c r="P242" s="343"/>
      <c r="Q242" s="343"/>
      <c r="R242" s="343"/>
      <c r="S242" s="343"/>
      <c r="T242" s="343"/>
      <c r="U242" s="344"/>
      <c r="V242" s="344"/>
      <c r="W242" s="342"/>
      <c r="X242" s="342"/>
      <c r="Y242" s="343"/>
      <c r="Z242" s="343"/>
      <c r="AA242" s="186"/>
      <c r="AB242" s="186"/>
      <c r="AC242" s="340"/>
    </row>
    <row r="243" spans="1:29" ht="18.75" customHeight="1" x14ac:dyDescent="0.2">
      <c r="A243" s="339"/>
      <c r="B243" s="340"/>
      <c r="C243" s="340"/>
      <c r="D243" s="340"/>
      <c r="E243" s="186"/>
      <c r="F243" s="186"/>
      <c r="G243" s="343"/>
      <c r="H243" s="343"/>
      <c r="I243" s="346"/>
      <c r="J243" s="346"/>
      <c r="K243" s="343"/>
      <c r="L243" s="343"/>
      <c r="M243" s="344"/>
      <c r="N243" s="344"/>
      <c r="O243" s="344"/>
      <c r="P243" s="344"/>
      <c r="Q243" s="341"/>
      <c r="R243" s="341"/>
      <c r="S243" s="343"/>
      <c r="T243" s="343"/>
      <c r="U243" s="343"/>
      <c r="V243" s="343"/>
      <c r="W243" s="343"/>
      <c r="X243" s="343"/>
      <c r="Y243" s="343"/>
      <c r="Z243" s="343"/>
      <c r="AA243" s="186"/>
      <c r="AB243" s="186"/>
      <c r="AC243" s="340"/>
    </row>
    <row r="244" spans="1:29" ht="18.75" customHeight="1" x14ac:dyDescent="0.2">
      <c r="A244" s="336"/>
      <c r="B244" s="340"/>
      <c r="C244" s="340"/>
      <c r="D244" s="340"/>
      <c r="E244" s="186"/>
      <c r="F244" s="186"/>
      <c r="G244" s="342"/>
      <c r="H244" s="342"/>
      <c r="I244" s="341"/>
      <c r="J244" s="341"/>
      <c r="K244" s="343"/>
      <c r="L244" s="343"/>
      <c r="M244" s="341"/>
      <c r="N244" s="341"/>
      <c r="O244" s="341"/>
      <c r="P244" s="341"/>
      <c r="Q244" s="343"/>
      <c r="R244" s="343"/>
      <c r="S244" s="343"/>
      <c r="T244" s="343"/>
      <c r="U244" s="343"/>
      <c r="V244" s="343"/>
      <c r="W244" s="342"/>
      <c r="X244" s="341"/>
      <c r="Y244" s="342"/>
      <c r="Z244" s="342"/>
      <c r="AA244" s="186"/>
      <c r="AB244" s="186"/>
      <c r="AC244" s="340"/>
    </row>
    <row r="245" spans="1:29" ht="18.75" customHeight="1" x14ac:dyDescent="0.2">
      <c r="A245" s="339"/>
      <c r="B245" s="340"/>
      <c r="C245" s="340"/>
      <c r="D245" s="340"/>
      <c r="E245" s="186"/>
      <c r="F245" s="186"/>
      <c r="G245" s="343"/>
      <c r="H245" s="343"/>
      <c r="I245" s="343"/>
      <c r="J245" s="343"/>
      <c r="K245" s="343"/>
      <c r="L245" s="343"/>
      <c r="M245" s="344"/>
      <c r="N245" s="344"/>
      <c r="O245" s="344"/>
      <c r="P245" s="344"/>
      <c r="Q245" s="344"/>
      <c r="R245" s="344"/>
      <c r="S245" s="342"/>
      <c r="T245" s="342"/>
      <c r="U245" s="342"/>
      <c r="V245" s="342"/>
      <c r="W245" s="343"/>
      <c r="X245" s="344"/>
      <c r="Y245" s="343"/>
      <c r="Z245" s="343"/>
      <c r="AA245" s="186"/>
      <c r="AB245" s="186"/>
      <c r="AC245" s="340"/>
    </row>
    <row r="246" spans="1:29" ht="18.75" customHeight="1" x14ac:dyDescent="0.2">
      <c r="A246" s="337"/>
      <c r="B246" s="340"/>
      <c r="C246" s="340"/>
      <c r="D246" s="340"/>
      <c r="E246" s="186"/>
      <c r="F246" s="186"/>
      <c r="G246" s="343"/>
      <c r="H246" s="343"/>
      <c r="I246" s="343"/>
      <c r="J246" s="343"/>
      <c r="K246" s="343"/>
      <c r="L246" s="343"/>
      <c r="M246" s="342"/>
      <c r="N246" s="342"/>
      <c r="O246" s="342"/>
      <c r="P246" s="342"/>
      <c r="Q246" s="342"/>
      <c r="R246" s="342"/>
      <c r="S246" s="342"/>
      <c r="T246" s="342"/>
      <c r="U246" s="342"/>
      <c r="V246" s="342"/>
      <c r="W246" s="342"/>
      <c r="X246" s="342"/>
      <c r="Y246" s="343"/>
      <c r="Z246" s="343"/>
      <c r="AA246" s="186"/>
      <c r="AB246" s="186"/>
      <c r="AC246" s="340"/>
    </row>
    <row r="247" spans="1:29" ht="18.75" customHeight="1" x14ac:dyDescent="0.2">
      <c r="A247" s="338"/>
      <c r="B247" s="340"/>
      <c r="C247" s="340"/>
      <c r="D247" s="340"/>
      <c r="E247" s="186"/>
      <c r="F247" s="186"/>
      <c r="G247" s="343"/>
      <c r="H247" s="343"/>
      <c r="I247" s="343"/>
      <c r="J247" s="343"/>
      <c r="K247" s="343"/>
      <c r="L247" s="343"/>
      <c r="M247" s="343"/>
      <c r="N247" s="343"/>
      <c r="O247" s="343"/>
      <c r="P247" s="343"/>
      <c r="Q247" s="343"/>
      <c r="R247" s="343"/>
      <c r="S247" s="343"/>
      <c r="T247" s="343"/>
      <c r="U247" s="343"/>
      <c r="V247" s="343"/>
      <c r="W247" s="344"/>
      <c r="X247" s="344"/>
      <c r="Y247" s="343"/>
      <c r="Z247" s="343"/>
      <c r="AA247" s="186"/>
      <c r="AB247" s="186"/>
      <c r="AC247" s="340"/>
    </row>
    <row r="248" spans="1:29" ht="18.75" customHeight="1" x14ac:dyDescent="0.2">
      <c r="A248" s="338"/>
      <c r="B248" s="340"/>
      <c r="C248" s="340"/>
      <c r="D248" s="340"/>
      <c r="E248" s="186"/>
      <c r="F248" s="186"/>
      <c r="G248" s="343"/>
      <c r="H248" s="343"/>
      <c r="I248" s="343"/>
      <c r="J248" s="343"/>
      <c r="K248" s="346"/>
      <c r="L248" s="346"/>
      <c r="M248" s="343"/>
      <c r="N248" s="343"/>
      <c r="O248" s="343"/>
      <c r="P248" s="343"/>
      <c r="Q248" s="343"/>
      <c r="R248" s="343"/>
      <c r="S248" s="343"/>
      <c r="T248" s="343"/>
      <c r="U248" s="343"/>
      <c r="V248" s="343"/>
      <c r="W248" s="343"/>
      <c r="X248" s="343"/>
      <c r="Y248" s="343"/>
      <c r="Z248" s="343"/>
      <c r="AA248" s="186"/>
      <c r="AB248" s="186"/>
      <c r="AC248" s="340"/>
    </row>
    <row r="249" spans="1:29" ht="18.75" customHeight="1" x14ac:dyDescent="0.2">
      <c r="A249" s="337"/>
      <c r="B249" s="340"/>
      <c r="C249" s="340"/>
      <c r="D249" s="340"/>
      <c r="E249" s="186"/>
      <c r="F249" s="186"/>
      <c r="G249" s="343"/>
      <c r="H249" s="343"/>
      <c r="I249" s="343"/>
      <c r="J249" s="343"/>
      <c r="K249" s="343"/>
      <c r="L249" s="343"/>
      <c r="M249" s="342"/>
      <c r="N249" s="342"/>
      <c r="O249" s="342"/>
      <c r="P249" s="342"/>
      <c r="Q249" s="342"/>
      <c r="R249" s="342"/>
      <c r="S249" s="342"/>
      <c r="T249" s="342"/>
      <c r="U249" s="342"/>
      <c r="V249" s="342"/>
      <c r="W249" s="342"/>
      <c r="X249" s="342"/>
      <c r="Y249" s="342"/>
      <c r="Z249" s="343"/>
      <c r="AA249" s="186"/>
      <c r="AB249" s="186"/>
      <c r="AC249" s="340"/>
    </row>
    <row r="250" spans="1:29" ht="18.75" customHeight="1" x14ac:dyDescent="0.2">
      <c r="A250" s="339"/>
      <c r="B250" s="340"/>
      <c r="C250" s="340"/>
      <c r="D250" s="340"/>
      <c r="E250" s="186"/>
      <c r="F250" s="186"/>
      <c r="G250" s="343"/>
      <c r="H250" s="343"/>
      <c r="I250" s="343"/>
      <c r="J250" s="343"/>
      <c r="K250" s="344"/>
      <c r="L250" s="344"/>
      <c r="M250" s="344"/>
      <c r="N250" s="344"/>
      <c r="O250" s="344"/>
      <c r="P250" s="344"/>
      <c r="Q250" s="342"/>
      <c r="R250" s="342"/>
      <c r="S250" s="342"/>
      <c r="T250" s="342"/>
      <c r="U250" s="342"/>
      <c r="V250" s="342"/>
      <c r="W250" s="342"/>
      <c r="X250" s="342"/>
      <c r="Y250" s="342"/>
      <c r="Z250" s="344"/>
      <c r="AA250" s="186"/>
      <c r="AB250" s="186"/>
      <c r="AC250" s="340"/>
    </row>
    <row r="251" spans="1:29" ht="18.75" customHeight="1" x14ac:dyDescent="0.2">
      <c r="A251" s="337"/>
      <c r="B251" s="340"/>
      <c r="C251" s="340"/>
      <c r="D251" s="340"/>
      <c r="E251" s="186"/>
      <c r="F251" s="186"/>
      <c r="G251" s="343"/>
      <c r="H251" s="343"/>
      <c r="I251" s="343"/>
      <c r="J251" s="343"/>
      <c r="K251" s="344"/>
      <c r="L251" s="344"/>
      <c r="M251" s="342"/>
      <c r="N251" s="342"/>
      <c r="O251" s="342"/>
      <c r="P251" s="342"/>
      <c r="Q251" s="342"/>
      <c r="R251" s="342"/>
      <c r="S251" s="342"/>
      <c r="T251" s="342"/>
      <c r="U251" s="342"/>
      <c r="V251" s="342"/>
      <c r="W251" s="343"/>
      <c r="X251" s="342"/>
      <c r="Y251" s="342"/>
      <c r="Z251" s="343"/>
      <c r="AA251" s="186"/>
      <c r="AB251" s="186"/>
      <c r="AC251" s="340"/>
    </row>
    <row r="252" spans="1:29" ht="18.75" customHeight="1" x14ac:dyDescent="0.2">
      <c r="A252" s="336"/>
      <c r="B252" s="340"/>
      <c r="C252" s="340"/>
      <c r="D252" s="340"/>
      <c r="E252" s="186"/>
      <c r="F252" s="186"/>
      <c r="G252" s="343"/>
      <c r="H252" s="343"/>
      <c r="I252" s="343"/>
      <c r="J252" s="343"/>
      <c r="K252" s="343"/>
      <c r="L252" s="343"/>
      <c r="M252" s="341"/>
      <c r="N252" s="341"/>
      <c r="O252" s="341"/>
      <c r="P252" s="341"/>
      <c r="Q252" s="343"/>
      <c r="R252" s="343"/>
      <c r="S252" s="343"/>
      <c r="T252" s="343"/>
      <c r="U252" s="343"/>
      <c r="V252" s="343"/>
      <c r="W252" s="341"/>
      <c r="X252" s="341"/>
      <c r="Y252" s="341"/>
      <c r="Z252" s="341"/>
      <c r="AA252" s="186"/>
      <c r="AB252" s="186"/>
      <c r="AC252" s="340"/>
    </row>
    <row r="253" spans="1:29" ht="18.75" customHeight="1" x14ac:dyDescent="0.2">
      <c r="A253" s="339"/>
      <c r="B253" s="340"/>
      <c r="C253" s="340"/>
      <c r="D253" s="340"/>
      <c r="E253" s="186"/>
      <c r="F253" s="186"/>
      <c r="G253" s="343"/>
      <c r="H253" s="343"/>
      <c r="I253" s="343"/>
      <c r="J253" s="343"/>
      <c r="K253" s="343"/>
      <c r="L253" s="343"/>
      <c r="M253" s="344"/>
      <c r="N253" s="344"/>
      <c r="O253" s="344"/>
      <c r="P253" s="344"/>
      <c r="Q253" s="343"/>
      <c r="R253" s="343"/>
      <c r="S253" s="343"/>
      <c r="T253" s="343"/>
      <c r="U253" s="344"/>
      <c r="V253" s="344"/>
      <c r="W253" s="343"/>
      <c r="X253" s="343"/>
      <c r="Y253" s="343"/>
      <c r="Z253" s="343"/>
      <c r="AA253" s="186"/>
      <c r="AB253" s="186"/>
      <c r="AC253" s="340"/>
    </row>
    <row r="254" spans="1:29" ht="18.75" customHeight="1" x14ac:dyDescent="0.2">
      <c r="A254" s="339"/>
      <c r="B254" s="340"/>
      <c r="C254" s="340"/>
      <c r="D254" s="340"/>
      <c r="E254" s="186"/>
      <c r="F254" s="186"/>
      <c r="G254" s="343"/>
      <c r="H254" s="343"/>
      <c r="I254" s="343"/>
      <c r="J254" s="343"/>
      <c r="K254" s="343"/>
      <c r="L254" s="343"/>
      <c r="M254" s="344"/>
      <c r="N254" s="344"/>
      <c r="O254" s="344"/>
      <c r="P254" s="344"/>
      <c r="Q254" s="344"/>
      <c r="R254" s="344"/>
      <c r="S254" s="342"/>
      <c r="T254" s="342"/>
      <c r="U254" s="342"/>
      <c r="V254" s="342"/>
      <c r="W254" s="342"/>
      <c r="X254" s="342"/>
      <c r="Y254" s="343"/>
      <c r="Z254" s="343"/>
      <c r="AA254" s="186"/>
      <c r="AB254" s="186"/>
      <c r="AC254" s="340"/>
    </row>
    <row r="255" spans="1:29" ht="18.75" customHeight="1" x14ac:dyDescent="0.2">
      <c r="A255" s="339"/>
      <c r="B255" s="340"/>
      <c r="C255" s="340"/>
      <c r="D255" s="340"/>
      <c r="E255" s="186"/>
      <c r="F255" s="186"/>
      <c r="G255" s="343"/>
      <c r="H255" s="343"/>
      <c r="I255" s="343"/>
      <c r="J255" s="343"/>
      <c r="K255" s="344"/>
      <c r="L255" s="344"/>
      <c r="M255" s="344"/>
      <c r="N255" s="344"/>
      <c r="O255" s="344"/>
      <c r="P255" s="344"/>
      <c r="Q255" s="341"/>
      <c r="R255" s="341"/>
      <c r="S255" s="343"/>
      <c r="T255" s="343"/>
      <c r="U255" s="343"/>
      <c r="V255" s="343"/>
      <c r="W255" s="343"/>
      <c r="X255" s="343"/>
      <c r="Y255" s="343"/>
      <c r="Z255" s="343"/>
      <c r="AA255" s="186"/>
      <c r="AB255" s="186"/>
      <c r="AC255" s="340"/>
    </row>
    <row r="256" spans="1:29" ht="18.75" customHeight="1" x14ac:dyDescent="0.2">
      <c r="A256" s="339"/>
      <c r="B256" s="340"/>
      <c r="C256" s="340"/>
      <c r="D256" s="340"/>
      <c r="E256" s="186"/>
      <c r="F256" s="186"/>
      <c r="G256" s="346"/>
      <c r="H256" s="346"/>
      <c r="I256" s="343"/>
      <c r="J256" s="343"/>
      <c r="K256" s="343"/>
      <c r="L256" s="343"/>
      <c r="M256" s="344"/>
      <c r="N256" s="344"/>
      <c r="O256" s="344"/>
      <c r="P256" s="344"/>
      <c r="Q256" s="343"/>
      <c r="R256" s="343"/>
      <c r="S256" s="344"/>
      <c r="T256" s="344"/>
      <c r="U256" s="342"/>
      <c r="V256" s="342"/>
      <c r="W256" s="343"/>
      <c r="X256" s="343"/>
      <c r="Y256" s="343"/>
      <c r="Z256" s="343"/>
      <c r="AA256" s="186"/>
      <c r="AB256" s="186"/>
      <c r="AC256" s="340"/>
    </row>
    <row r="257" spans="1:29" ht="18.75" customHeight="1" x14ac:dyDescent="0.2">
      <c r="A257" s="338"/>
      <c r="B257" s="340"/>
      <c r="C257" s="340"/>
      <c r="D257" s="340"/>
      <c r="E257" s="186"/>
      <c r="F257" s="186"/>
      <c r="G257" s="343"/>
      <c r="H257" s="343"/>
      <c r="I257" s="343"/>
      <c r="J257" s="343"/>
      <c r="K257" s="343"/>
      <c r="L257" s="343"/>
      <c r="M257" s="343"/>
      <c r="N257" s="343"/>
      <c r="O257" s="343"/>
      <c r="P257" s="343"/>
      <c r="Q257" s="343"/>
      <c r="R257" s="343"/>
      <c r="S257" s="343"/>
      <c r="T257" s="343"/>
      <c r="U257" s="343"/>
      <c r="V257" s="343"/>
      <c r="W257" s="344"/>
      <c r="X257" s="342"/>
      <c r="Y257" s="343"/>
      <c r="Z257" s="343"/>
      <c r="AA257" s="186"/>
      <c r="AB257" s="186"/>
      <c r="AC257" s="340"/>
    </row>
    <row r="258" spans="1:29" ht="18.75" customHeight="1" x14ac:dyDescent="0.2">
      <c r="A258" s="338"/>
      <c r="B258" s="340"/>
      <c r="C258" s="340"/>
      <c r="D258" s="340"/>
      <c r="E258" s="186"/>
      <c r="F258" s="186"/>
      <c r="G258" s="343"/>
      <c r="H258" s="343"/>
      <c r="I258" s="343"/>
      <c r="J258" s="343"/>
      <c r="K258" s="343"/>
      <c r="L258" s="343"/>
      <c r="M258" s="343"/>
      <c r="N258" s="343"/>
      <c r="O258" s="343"/>
      <c r="P258" s="343"/>
      <c r="Q258" s="343"/>
      <c r="R258" s="343"/>
      <c r="S258" s="343"/>
      <c r="T258" s="343"/>
      <c r="U258" s="343"/>
      <c r="V258" s="343"/>
      <c r="W258" s="343"/>
      <c r="X258" s="343"/>
      <c r="Y258" s="343"/>
      <c r="Z258" s="343"/>
      <c r="AA258" s="186"/>
      <c r="AB258" s="186"/>
      <c r="AC258" s="340"/>
    </row>
    <row r="259" spans="1:29" ht="18.75" customHeight="1" x14ac:dyDescent="0.2">
      <c r="A259" s="339"/>
      <c r="B259" s="340"/>
      <c r="C259" s="340"/>
      <c r="D259" s="340"/>
      <c r="E259" s="186"/>
      <c r="F259" s="186"/>
      <c r="G259" s="343"/>
      <c r="H259" s="343"/>
      <c r="I259" s="343"/>
      <c r="J259" s="343"/>
      <c r="K259" s="343"/>
      <c r="L259" s="343"/>
      <c r="M259" s="344"/>
      <c r="N259" s="344"/>
      <c r="O259" s="344"/>
      <c r="P259" s="344"/>
      <c r="Q259" s="342"/>
      <c r="R259" s="342"/>
      <c r="S259" s="342"/>
      <c r="T259" s="342"/>
      <c r="U259" s="341"/>
      <c r="V259" s="341"/>
      <c r="W259" s="343"/>
      <c r="X259" s="343"/>
      <c r="Y259" s="343"/>
      <c r="Z259" s="343"/>
      <c r="AA259" s="186"/>
      <c r="AB259" s="186"/>
      <c r="AC259" s="340"/>
    </row>
    <row r="260" spans="1:29" ht="18.75" customHeight="1" x14ac:dyDescent="0.2">
      <c r="A260" s="337"/>
      <c r="B260" s="340"/>
      <c r="C260" s="340"/>
      <c r="D260" s="340"/>
      <c r="E260" s="186"/>
      <c r="F260" s="186"/>
      <c r="G260" s="343"/>
      <c r="H260" s="343"/>
      <c r="I260" s="343"/>
      <c r="J260" s="343"/>
      <c r="K260" s="344"/>
      <c r="L260" s="344"/>
      <c r="M260" s="342"/>
      <c r="N260" s="342"/>
      <c r="O260" s="342"/>
      <c r="P260" s="342"/>
      <c r="Q260" s="342"/>
      <c r="R260" s="342"/>
      <c r="S260" s="342"/>
      <c r="T260" s="342"/>
      <c r="U260" s="342"/>
      <c r="V260" s="342"/>
      <c r="W260" s="343"/>
      <c r="X260" s="342"/>
      <c r="Y260" s="343"/>
      <c r="Z260" s="343"/>
      <c r="AA260" s="186"/>
      <c r="AB260" s="186"/>
      <c r="AC260" s="340"/>
    </row>
    <row r="261" spans="1:29" ht="18.75" customHeight="1" x14ac:dyDescent="0.2">
      <c r="A261" s="338"/>
      <c r="B261" s="340"/>
      <c r="C261" s="340"/>
      <c r="D261" s="340"/>
      <c r="E261" s="186"/>
      <c r="F261" s="186"/>
      <c r="G261" s="343"/>
      <c r="H261" s="343"/>
      <c r="I261" s="343"/>
      <c r="J261" s="343"/>
      <c r="K261" s="343"/>
      <c r="L261" s="343"/>
      <c r="M261" s="343"/>
      <c r="N261" s="343"/>
      <c r="O261" s="343"/>
      <c r="P261" s="343"/>
      <c r="Q261" s="343"/>
      <c r="R261" s="343"/>
      <c r="S261" s="343"/>
      <c r="T261" s="343"/>
      <c r="U261" s="344"/>
      <c r="V261" s="344"/>
      <c r="W261" s="342"/>
      <c r="X261" s="342"/>
      <c r="Y261" s="343"/>
      <c r="Z261" s="343"/>
      <c r="AA261" s="186"/>
      <c r="AB261" s="186"/>
      <c r="AC261" s="340"/>
    </row>
    <row r="262" spans="1:29" ht="18.75" customHeight="1" x14ac:dyDescent="0.2">
      <c r="A262" s="338"/>
      <c r="B262" s="340"/>
      <c r="C262" s="340"/>
      <c r="D262" s="340"/>
      <c r="E262" s="186"/>
      <c r="F262" s="186"/>
      <c r="G262" s="346"/>
      <c r="H262" s="346"/>
      <c r="I262" s="343"/>
      <c r="J262" s="343"/>
      <c r="K262" s="343"/>
      <c r="L262" s="343"/>
      <c r="M262" s="343"/>
      <c r="N262" s="343"/>
      <c r="O262" s="343"/>
      <c r="P262" s="343"/>
      <c r="Q262" s="343"/>
      <c r="R262" s="343"/>
      <c r="S262" s="343"/>
      <c r="T262" s="343"/>
      <c r="U262" s="344"/>
      <c r="V262" s="344"/>
      <c r="W262" s="344"/>
      <c r="X262" s="344"/>
      <c r="Y262" s="343"/>
      <c r="Z262" s="343"/>
      <c r="AA262" s="186"/>
      <c r="AB262" s="186"/>
      <c r="AC262" s="340"/>
    </row>
    <row r="263" spans="1:29" ht="18.75" customHeight="1" x14ac:dyDescent="0.2">
      <c r="A263" s="337"/>
      <c r="B263" s="340"/>
      <c r="C263" s="340"/>
      <c r="D263" s="340"/>
      <c r="E263" s="186"/>
      <c r="F263" s="186"/>
      <c r="G263" s="343"/>
      <c r="H263" s="343"/>
      <c r="I263" s="343"/>
      <c r="J263" s="343"/>
      <c r="K263" s="343"/>
      <c r="L263" s="343"/>
      <c r="M263" s="342"/>
      <c r="N263" s="342"/>
      <c r="O263" s="342"/>
      <c r="P263" s="342"/>
      <c r="Q263" s="342"/>
      <c r="R263" s="342"/>
      <c r="S263" s="342"/>
      <c r="T263" s="342"/>
      <c r="U263" s="342"/>
      <c r="V263" s="342"/>
      <c r="W263" s="343"/>
      <c r="X263" s="342"/>
      <c r="Y263" s="342"/>
      <c r="Z263" s="343"/>
      <c r="AA263" s="186"/>
      <c r="AB263" s="186"/>
      <c r="AC263" s="340"/>
    </row>
    <row r="264" spans="1:29" ht="18.75" customHeight="1" x14ac:dyDescent="0.2">
      <c r="A264" s="339"/>
      <c r="B264" s="340"/>
      <c r="C264" s="340"/>
      <c r="D264" s="340"/>
      <c r="E264" s="186"/>
      <c r="F264" s="186"/>
      <c r="G264" s="343"/>
      <c r="H264" s="343"/>
      <c r="I264" s="343"/>
      <c r="J264" s="343"/>
      <c r="K264" s="343"/>
      <c r="L264" s="343"/>
      <c r="M264" s="344"/>
      <c r="N264" s="344"/>
      <c r="O264" s="344"/>
      <c r="P264" s="344"/>
      <c r="Q264" s="344"/>
      <c r="R264" s="344"/>
      <c r="S264" s="342"/>
      <c r="T264" s="342"/>
      <c r="U264" s="342"/>
      <c r="V264" s="342"/>
      <c r="W264" s="344"/>
      <c r="X264" s="342"/>
      <c r="Y264" s="342"/>
      <c r="Z264" s="344"/>
      <c r="AA264" s="186"/>
      <c r="AB264" s="186"/>
      <c r="AC264" s="340"/>
    </row>
    <row r="265" spans="1:29" ht="18.75" customHeight="1" x14ac:dyDescent="0.2">
      <c r="A265" s="338"/>
      <c r="B265" s="340"/>
      <c r="C265" s="340"/>
      <c r="D265" s="340"/>
      <c r="E265" s="186"/>
      <c r="F265" s="186"/>
      <c r="G265" s="343"/>
      <c r="H265" s="343"/>
      <c r="I265" s="343"/>
      <c r="J265" s="343"/>
      <c r="K265" s="343"/>
      <c r="L265" s="343"/>
      <c r="M265" s="343"/>
      <c r="N265" s="343"/>
      <c r="O265" s="343"/>
      <c r="P265" s="343"/>
      <c r="Q265" s="343"/>
      <c r="R265" s="343"/>
      <c r="S265" s="343"/>
      <c r="T265" s="343"/>
      <c r="U265" s="343"/>
      <c r="V265" s="343"/>
      <c r="W265" s="343"/>
      <c r="X265" s="343"/>
      <c r="Y265" s="343"/>
      <c r="Z265" s="343"/>
      <c r="AA265" s="186"/>
      <c r="AB265" s="186"/>
      <c r="AC265" s="340"/>
    </row>
    <row r="266" spans="1:29" ht="18.75" customHeight="1" x14ac:dyDescent="0.2">
      <c r="A266" s="339"/>
      <c r="B266" s="340"/>
      <c r="C266" s="340"/>
      <c r="D266" s="340"/>
      <c r="E266" s="186"/>
      <c r="F266" s="186"/>
      <c r="G266" s="343"/>
      <c r="H266" s="343"/>
      <c r="I266" s="343"/>
      <c r="J266" s="343"/>
      <c r="K266" s="346"/>
      <c r="L266" s="346"/>
      <c r="M266" s="344"/>
      <c r="N266" s="344"/>
      <c r="O266" s="344"/>
      <c r="P266" s="344"/>
      <c r="Q266" s="343"/>
      <c r="R266" s="343"/>
      <c r="S266" s="343"/>
      <c r="T266" s="343"/>
      <c r="U266" s="343"/>
      <c r="V266" s="343"/>
      <c r="W266" s="343"/>
      <c r="X266" s="343"/>
      <c r="Y266" s="343"/>
      <c r="Z266" s="343"/>
      <c r="AA266" s="186"/>
      <c r="AB266" s="186"/>
      <c r="AC266" s="340"/>
    </row>
    <row r="267" spans="1:29" ht="18.75" customHeight="1" x14ac:dyDescent="0.2">
      <c r="A267" s="337"/>
      <c r="B267" s="340"/>
      <c r="C267" s="340"/>
      <c r="D267" s="340"/>
      <c r="E267" s="186"/>
      <c r="F267" s="186"/>
      <c r="G267" s="343"/>
      <c r="H267" s="343"/>
      <c r="I267" s="344"/>
      <c r="J267" s="344"/>
      <c r="K267" s="342"/>
      <c r="L267" s="342"/>
      <c r="M267" s="342"/>
      <c r="N267" s="342"/>
      <c r="O267" s="342"/>
      <c r="P267" s="342"/>
      <c r="Q267" s="342"/>
      <c r="R267" s="342"/>
      <c r="S267" s="342"/>
      <c r="T267" s="342"/>
      <c r="U267" s="342"/>
      <c r="V267" s="342"/>
      <c r="W267" s="344"/>
      <c r="X267" s="342"/>
      <c r="Y267" s="342"/>
      <c r="Z267" s="344"/>
      <c r="AA267" s="186"/>
      <c r="AB267" s="186"/>
      <c r="AC267" s="340"/>
    </row>
    <row r="268" spans="1:29" ht="18.75" customHeight="1" x14ac:dyDescent="0.2">
      <c r="A268" s="337"/>
      <c r="B268" s="340"/>
      <c r="C268" s="340"/>
      <c r="D268" s="340"/>
      <c r="E268" s="186"/>
      <c r="F268" s="186"/>
      <c r="G268" s="342"/>
      <c r="H268" s="342"/>
      <c r="I268" s="342"/>
      <c r="J268" s="342"/>
      <c r="K268" s="342"/>
      <c r="L268" s="342"/>
      <c r="M268" s="342"/>
      <c r="N268" s="342"/>
      <c r="O268" s="342"/>
      <c r="P268" s="342"/>
      <c r="Q268" s="342"/>
      <c r="R268" s="342"/>
      <c r="S268" s="342"/>
      <c r="T268" s="342"/>
      <c r="U268" s="343"/>
      <c r="V268" s="343"/>
      <c r="W268" s="342"/>
      <c r="X268" s="342"/>
      <c r="Y268" s="342"/>
      <c r="Z268" s="342"/>
      <c r="AA268" s="186"/>
      <c r="AB268" s="186"/>
      <c r="AC268" s="340"/>
    </row>
    <row r="269" spans="1:29" ht="18.75" customHeight="1" x14ac:dyDescent="0.2">
      <c r="A269" s="339"/>
      <c r="B269" s="340"/>
      <c r="C269" s="340"/>
      <c r="D269" s="340"/>
      <c r="E269" s="186"/>
      <c r="F269" s="186"/>
      <c r="G269" s="343"/>
      <c r="H269" s="343"/>
      <c r="I269" s="343"/>
      <c r="J269" s="343"/>
      <c r="K269" s="343"/>
      <c r="L269" s="343"/>
      <c r="M269" s="344"/>
      <c r="N269" s="344"/>
      <c r="O269" s="344"/>
      <c r="P269" s="344"/>
      <c r="Q269" s="344"/>
      <c r="R269" s="344"/>
      <c r="S269" s="341"/>
      <c r="T269" s="341"/>
      <c r="U269" s="343"/>
      <c r="V269" s="343"/>
      <c r="W269" s="343"/>
      <c r="X269" s="343"/>
      <c r="Y269" s="343"/>
      <c r="Z269" s="343"/>
      <c r="AA269" s="186"/>
      <c r="AB269" s="186"/>
      <c r="AC269" s="340"/>
    </row>
    <row r="270" spans="1:29" ht="18.75" customHeight="1" x14ac:dyDescent="0.2">
      <c r="A270" s="339"/>
      <c r="B270" s="340"/>
      <c r="C270" s="340"/>
      <c r="D270" s="340"/>
      <c r="E270" s="186"/>
      <c r="F270" s="186"/>
      <c r="G270" s="343"/>
      <c r="H270" s="343"/>
      <c r="I270" s="343"/>
      <c r="J270" s="343"/>
      <c r="K270" s="343"/>
      <c r="L270" s="343"/>
      <c r="M270" s="344"/>
      <c r="N270" s="344"/>
      <c r="O270" s="344"/>
      <c r="P270" s="344"/>
      <c r="Q270" s="342"/>
      <c r="R270" s="342"/>
      <c r="S270" s="342"/>
      <c r="T270" s="342"/>
      <c r="U270" s="342"/>
      <c r="V270" s="342"/>
      <c r="W270" s="343"/>
      <c r="X270" s="344"/>
      <c r="Y270" s="343"/>
      <c r="Z270" s="343"/>
      <c r="AA270" s="186"/>
      <c r="AB270" s="186"/>
      <c r="AC270" s="340"/>
    </row>
    <row r="271" spans="1:29" ht="18.75" customHeight="1" x14ac:dyDescent="0.2">
      <c r="A271" s="339"/>
      <c r="B271" s="340"/>
      <c r="C271" s="340"/>
      <c r="D271" s="340"/>
      <c r="E271" s="186"/>
      <c r="F271" s="186"/>
      <c r="G271" s="343"/>
      <c r="H271" s="343"/>
      <c r="I271" s="343"/>
      <c r="J271" s="343"/>
      <c r="K271" s="343"/>
      <c r="L271" s="343"/>
      <c r="M271" s="344"/>
      <c r="N271" s="344"/>
      <c r="O271" s="344"/>
      <c r="P271" s="344"/>
      <c r="Q271" s="342"/>
      <c r="R271" s="342"/>
      <c r="S271" s="342"/>
      <c r="T271" s="342"/>
      <c r="U271" s="342"/>
      <c r="V271" s="342"/>
      <c r="W271" s="343"/>
      <c r="X271" s="343"/>
      <c r="Y271" s="343"/>
      <c r="Z271" s="343"/>
      <c r="AA271" s="186"/>
      <c r="AB271" s="186"/>
      <c r="AC271" s="340"/>
    </row>
    <row r="272" spans="1:29" ht="18.75" customHeight="1" x14ac:dyDescent="0.2">
      <c r="A272" s="337"/>
      <c r="B272" s="340"/>
      <c r="C272" s="340"/>
      <c r="D272" s="340"/>
      <c r="E272" s="186"/>
      <c r="F272" s="186"/>
      <c r="G272" s="343"/>
      <c r="H272" s="343"/>
      <c r="I272" s="343"/>
      <c r="J272" s="343"/>
      <c r="K272" s="344"/>
      <c r="L272" s="344"/>
      <c r="M272" s="342"/>
      <c r="N272" s="342"/>
      <c r="O272" s="342"/>
      <c r="P272" s="342"/>
      <c r="Q272" s="342"/>
      <c r="R272" s="342"/>
      <c r="S272" s="342"/>
      <c r="T272" s="342"/>
      <c r="U272" s="342"/>
      <c r="V272" s="342"/>
      <c r="W272" s="342"/>
      <c r="X272" s="342"/>
      <c r="Y272" s="342"/>
      <c r="Z272" s="344"/>
      <c r="AA272" s="186"/>
      <c r="AB272" s="186"/>
      <c r="AC272" s="340"/>
    </row>
    <row r="273" spans="1:29" ht="18.75" customHeight="1" x14ac:dyDescent="0.2">
      <c r="A273" s="338"/>
      <c r="B273" s="340"/>
      <c r="C273" s="340"/>
      <c r="D273" s="340"/>
      <c r="E273" s="186"/>
      <c r="F273" s="186"/>
      <c r="G273" s="343"/>
      <c r="H273" s="343"/>
      <c r="I273" s="343"/>
      <c r="J273" s="343"/>
      <c r="K273" s="346"/>
      <c r="L273" s="346"/>
      <c r="M273" s="343"/>
      <c r="N273" s="343"/>
      <c r="O273" s="343"/>
      <c r="P273" s="343"/>
      <c r="Q273" s="344"/>
      <c r="R273" s="344"/>
      <c r="S273" s="343"/>
      <c r="T273" s="343"/>
      <c r="U273" s="343"/>
      <c r="V273" s="343"/>
      <c r="W273" s="346"/>
      <c r="X273" s="344"/>
      <c r="Y273" s="343"/>
      <c r="Z273" s="346"/>
      <c r="AA273" s="186"/>
      <c r="AB273" s="186"/>
      <c r="AC273" s="340"/>
    </row>
    <row r="274" spans="1:29" ht="18.75" customHeight="1" x14ac:dyDescent="0.2">
      <c r="A274" s="339"/>
      <c r="B274" s="340"/>
      <c r="C274" s="340"/>
      <c r="D274" s="340"/>
      <c r="E274" s="186"/>
      <c r="F274" s="186"/>
      <c r="G274" s="343"/>
      <c r="H274" s="343"/>
      <c r="I274" s="343"/>
      <c r="J274" s="343"/>
      <c r="K274" s="343"/>
      <c r="L274" s="343"/>
      <c r="M274" s="344"/>
      <c r="N274" s="344"/>
      <c r="O274" s="344"/>
      <c r="P274" s="344"/>
      <c r="Q274" s="344"/>
      <c r="R274" s="344"/>
      <c r="S274" s="342"/>
      <c r="T274" s="342"/>
      <c r="U274" s="342"/>
      <c r="V274" s="342"/>
      <c r="W274" s="342"/>
      <c r="X274" s="342"/>
      <c r="Y274" s="343"/>
      <c r="Z274" s="343"/>
      <c r="AA274" s="186"/>
      <c r="AB274" s="186"/>
      <c r="AC274" s="340"/>
    </row>
    <row r="275" spans="1:29" ht="18.75" customHeight="1" x14ac:dyDescent="0.2">
      <c r="A275" s="339"/>
      <c r="B275" s="340"/>
      <c r="C275" s="340"/>
      <c r="D275" s="340"/>
      <c r="E275" s="186"/>
      <c r="F275" s="186"/>
      <c r="G275" s="343"/>
      <c r="H275" s="343"/>
      <c r="I275" s="343"/>
      <c r="J275" s="343"/>
      <c r="K275" s="343"/>
      <c r="L275" s="343"/>
      <c r="M275" s="344"/>
      <c r="N275" s="344"/>
      <c r="O275" s="344"/>
      <c r="P275" s="344"/>
      <c r="Q275" s="346"/>
      <c r="R275" s="346"/>
      <c r="S275" s="341"/>
      <c r="T275" s="341"/>
      <c r="U275" s="343"/>
      <c r="V275" s="343"/>
      <c r="W275" s="343"/>
      <c r="X275" s="343"/>
      <c r="Y275" s="343"/>
      <c r="Z275" s="343"/>
      <c r="AA275" s="186"/>
      <c r="AB275" s="186"/>
      <c r="AC275" s="340"/>
    </row>
    <row r="276" spans="1:29" ht="18.75" customHeight="1" x14ac:dyDescent="0.2">
      <c r="A276" s="337"/>
      <c r="B276" s="340"/>
      <c r="C276" s="340"/>
      <c r="D276" s="340"/>
      <c r="E276" s="186"/>
      <c r="F276" s="186"/>
      <c r="G276" s="343"/>
      <c r="H276" s="343"/>
      <c r="I276" s="343"/>
      <c r="J276" s="343"/>
      <c r="K276" s="343"/>
      <c r="L276" s="343"/>
      <c r="M276" s="342"/>
      <c r="N276" s="342"/>
      <c r="O276" s="342"/>
      <c r="P276" s="342"/>
      <c r="Q276" s="344"/>
      <c r="R276" s="344"/>
      <c r="S276" s="342"/>
      <c r="T276" s="342"/>
      <c r="U276" s="342"/>
      <c r="V276" s="342"/>
      <c r="W276" s="344"/>
      <c r="X276" s="342"/>
      <c r="Y276" s="342"/>
      <c r="Z276" s="344"/>
      <c r="AA276" s="186"/>
      <c r="AB276" s="186"/>
      <c r="AC276" s="340"/>
    </row>
    <row r="277" spans="1:29" ht="18.75" customHeight="1" x14ac:dyDescent="0.2">
      <c r="A277" s="338"/>
      <c r="B277" s="340"/>
      <c r="C277" s="340"/>
      <c r="D277" s="340"/>
      <c r="E277" s="186"/>
      <c r="F277" s="186"/>
      <c r="G277" s="343"/>
      <c r="H277" s="343"/>
      <c r="I277" s="343"/>
      <c r="J277" s="343"/>
      <c r="K277" s="343"/>
      <c r="L277" s="343"/>
      <c r="M277" s="343"/>
      <c r="N277" s="343"/>
      <c r="O277" s="343"/>
      <c r="P277" s="343"/>
      <c r="Q277" s="343"/>
      <c r="R277" s="343"/>
      <c r="S277" s="343"/>
      <c r="T277" s="343"/>
      <c r="U277" s="344"/>
      <c r="V277" s="344"/>
      <c r="W277" s="343"/>
      <c r="X277" s="344"/>
      <c r="Y277" s="343"/>
      <c r="Z277" s="343"/>
      <c r="AA277" s="186"/>
      <c r="AB277" s="186"/>
      <c r="AC277" s="340"/>
    </row>
    <row r="278" spans="1:29" ht="18.75" customHeight="1" x14ac:dyDescent="0.2">
      <c r="A278" s="338"/>
      <c r="B278" s="340"/>
      <c r="C278" s="340"/>
      <c r="D278" s="340"/>
      <c r="E278" s="186"/>
      <c r="F278" s="186"/>
      <c r="G278" s="343"/>
      <c r="H278" s="343"/>
      <c r="I278" s="343"/>
      <c r="J278" s="343"/>
      <c r="K278" s="343"/>
      <c r="L278" s="343"/>
      <c r="M278" s="343"/>
      <c r="N278" s="343"/>
      <c r="O278" s="343"/>
      <c r="P278" s="343"/>
      <c r="Q278" s="343"/>
      <c r="R278" s="343"/>
      <c r="S278" s="344"/>
      <c r="T278" s="344"/>
      <c r="U278" s="343"/>
      <c r="V278" s="343"/>
      <c r="W278" s="341"/>
      <c r="X278" s="341"/>
      <c r="Y278" s="343"/>
      <c r="Z278" s="343"/>
      <c r="AA278" s="186"/>
      <c r="AB278" s="186"/>
      <c r="AC278" s="340"/>
    </row>
    <row r="279" spans="1:29" ht="18.75" customHeight="1" x14ac:dyDescent="0.2">
      <c r="A279" s="339"/>
      <c r="B279" s="340"/>
      <c r="C279" s="340"/>
      <c r="D279" s="340"/>
      <c r="E279" s="186"/>
      <c r="F279" s="186"/>
      <c r="G279" s="343"/>
      <c r="H279" s="343"/>
      <c r="I279" s="343"/>
      <c r="J279" s="343"/>
      <c r="K279" s="346"/>
      <c r="L279" s="346"/>
      <c r="M279" s="344"/>
      <c r="N279" s="344"/>
      <c r="O279" s="344"/>
      <c r="P279" s="344"/>
      <c r="Q279" s="344"/>
      <c r="R279" s="344"/>
      <c r="S279" s="341"/>
      <c r="T279" s="341"/>
      <c r="U279" s="343"/>
      <c r="V279" s="343"/>
      <c r="W279" s="341"/>
      <c r="X279" s="341"/>
      <c r="Y279" s="342"/>
      <c r="Z279" s="344"/>
      <c r="AA279" s="186"/>
      <c r="AB279" s="186"/>
      <c r="AC279" s="340"/>
    </row>
    <row r="280" spans="1:29" ht="18.75" customHeight="1" x14ac:dyDescent="0.2">
      <c r="A280" s="338"/>
      <c r="B280" s="340"/>
      <c r="C280" s="340"/>
      <c r="D280" s="340"/>
      <c r="E280" s="186"/>
      <c r="F280" s="186"/>
      <c r="G280" s="343"/>
      <c r="H280" s="343"/>
      <c r="I280" s="343"/>
      <c r="J280" s="343"/>
      <c r="K280" s="343"/>
      <c r="L280" s="343"/>
      <c r="M280" s="343"/>
      <c r="N280" s="343"/>
      <c r="O280" s="343"/>
      <c r="P280" s="343"/>
      <c r="Q280" s="343"/>
      <c r="R280" s="343"/>
      <c r="S280" s="342"/>
      <c r="T280" s="342"/>
      <c r="U280" s="342"/>
      <c r="V280" s="342"/>
      <c r="W280" s="343"/>
      <c r="X280" s="343"/>
      <c r="Y280" s="343"/>
      <c r="Z280" s="343"/>
      <c r="AA280" s="186"/>
      <c r="AB280" s="186"/>
      <c r="AC280" s="340"/>
    </row>
    <row r="281" spans="1:29" ht="18.75" customHeight="1" x14ac:dyDescent="0.2">
      <c r="A281" s="338"/>
      <c r="B281" s="340"/>
      <c r="C281" s="340"/>
      <c r="D281" s="340"/>
      <c r="E281" s="186"/>
      <c r="F281" s="186"/>
      <c r="G281" s="343"/>
      <c r="H281" s="343"/>
      <c r="I281" s="343"/>
      <c r="J281" s="343"/>
      <c r="K281" s="346"/>
      <c r="L281" s="346"/>
      <c r="M281" s="343"/>
      <c r="N281" s="343"/>
      <c r="O281" s="343"/>
      <c r="P281" s="343"/>
      <c r="Q281" s="343"/>
      <c r="R281" s="343"/>
      <c r="S281" s="343"/>
      <c r="T281" s="343"/>
      <c r="U281" s="343"/>
      <c r="V281" s="343"/>
      <c r="W281" s="346"/>
      <c r="X281" s="343"/>
      <c r="Y281" s="343"/>
      <c r="Z281" s="346"/>
      <c r="AA281" s="186"/>
      <c r="AB281" s="186"/>
      <c r="AC281" s="340"/>
    </row>
    <row r="282" spans="1:29" ht="18.75" customHeight="1" x14ac:dyDescent="0.2">
      <c r="A282" s="338"/>
      <c r="B282" s="340"/>
      <c r="C282" s="340"/>
      <c r="D282" s="340"/>
      <c r="E282" s="186"/>
      <c r="F282" s="186"/>
      <c r="G282" s="346"/>
      <c r="H282" s="346"/>
      <c r="I282" s="343"/>
      <c r="J282" s="343"/>
      <c r="K282" s="343"/>
      <c r="L282" s="343"/>
      <c r="M282" s="343"/>
      <c r="N282" s="343"/>
      <c r="O282" s="343"/>
      <c r="P282" s="343"/>
      <c r="Q282" s="342"/>
      <c r="R282" s="342"/>
      <c r="S282" s="341"/>
      <c r="T282" s="341"/>
      <c r="U282" s="343"/>
      <c r="V282" s="343"/>
      <c r="W282" s="343"/>
      <c r="X282" s="343"/>
      <c r="Y282" s="343"/>
      <c r="Z282" s="343"/>
      <c r="AA282" s="186"/>
      <c r="AB282" s="186"/>
      <c r="AC282" s="340"/>
    </row>
    <row r="283" spans="1:29" ht="18.75" customHeight="1" x14ac:dyDescent="0.2">
      <c r="A283" s="338"/>
      <c r="B283" s="340"/>
      <c r="C283" s="340"/>
      <c r="D283" s="340"/>
      <c r="E283" s="186"/>
      <c r="F283" s="186"/>
      <c r="G283" s="343"/>
      <c r="H283" s="343"/>
      <c r="I283" s="343"/>
      <c r="J283" s="343"/>
      <c r="K283" s="343"/>
      <c r="L283" s="343"/>
      <c r="M283" s="343"/>
      <c r="N283" s="343"/>
      <c r="O283" s="343"/>
      <c r="P283" s="343"/>
      <c r="Q283" s="343"/>
      <c r="R283" s="343"/>
      <c r="S283" s="344"/>
      <c r="T283" s="344"/>
      <c r="U283" s="342"/>
      <c r="V283" s="342"/>
      <c r="W283" s="344"/>
      <c r="X283" s="344"/>
      <c r="Y283" s="343"/>
      <c r="Z283" s="343"/>
      <c r="AA283" s="186"/>
      <c r="AB283" s="186"/>
      <c r="AC283" s="340"/>
    </row>
    <row r="284" spans="1:29" ht="18.75" customHeight="1" x14ac:dyDescent="0.2">
      <c r="A284" s="339"/>
      <c r="B284" s="340"/>
      <c r="C284" s="340"/>
      <c r="D284" s="340"/>
      <c r="E284" s="186"/>
      <c r="F284" s="186"/>
      <c r="G284" s="343"/>
      <c r="H284" s="343"/>
      <c r="I284" s="343"/>
      <c r="J284" s="343"/>
      <c r="K284" s="344"/>
      <c r="L284" s="344"/>
      <c r="M284" s="344"/>
      <c r="N284" s="344"/>
      <c r="O284" s="344"/>
      <c r="P284" s="344"/>
      <c r="Q284" s="342"/>
      <c r="R284" s="342"/>
      <c r="S284" s="342"/>
      <c r="T284" s="342"/>
      <c r="U284" s="342"/>
      <c r="V284" s="342"/>
      <c r="W284" s="343"/>
      <c r="X284" s="343"/>
      <c r="Y284" s="343"/>
      <c r="Z284" s="343"/>
      <c r="AA284" s="186"/>
      <c r="AB284" s="186"/>
      <c r="AC284" s="340"/>
    </row>
    <row r="285" spans="1:29" ht="18.75" customHeight="1" x14ac:dyDescent="0.2">
      <c r="A285" s="339"/>
      <c r="B285" s="340"/>
      <c r="C285" s="340"/>
      <c r="D285" s="340"/>
      <c r="E285" s="186"/>
      <c r="F285" s="186"/>
      <c r="G285" s="343"/>
      <c r="H285" s="343"/>
      <c r="I285" s="343"/>
      <c r="J285" s="343"/>
      <c r="K285" s="343"/>
      <c r="L285" s="343"/>
      <c r="M285" s="344"/>
      <c r="N285" s="344"/>
      <c r="O285" s="344"/>
      <c r="P285" s="344"/>
      <c r="Q285" s="341"/>
      <c r="R285" s="341"/>
      <c r="S285" s="343"/>
      <c r="T285" s="343"/>
      <c r="U285" s="343"/>
      <c r="V285" s="343"/>
      <c r="W285" s="343"/>
      <c r="X285" s="343"/>
      <c r="Y285" s="343"/>
      <c r="Z285" s="343"/>
      <c r="AA285" s="186"/>
      <c r="AB285" s="186"/>
      <c r="AC285" s="340"/>
    </row>
    <row r="286" spans="1:29" ht="18.75" customHeight="1" x14ac:dyDescent="0.2">
      <c r="A286" s="338"/>
      <c r="B286" s="340"/>
      <c r="C286" s="340"/>
      <c r="D286" s="340"/>
      <c r="E286" s="186"/>
      <c r="F286" s="186"/>
      <c r="G286" s="343"/>
      <c r="H286" s="343"/>
      <c r="I286" s="343"/>
      <c r="J286" s="343"/>
      <c r="K286" s="343"/>
      <c r="L286" s="343"/>
      <c r="M286" s="343"/>
      <c r="N286" s="343"/>
      <c r="O286" s="343"/>
      <c r="P286" s="343"/>
      <c r="Q286" s="343"/>
      <c r="R286" s="343"/>
      <c r="S286" s="343"/>
      <c r="T286" s="343"/>
      <c r="U286" s="344"/>
      <c r="V286" s="344"/>
      <c r="W286" s="344"/>
      <c r="X286" s="342"/>
      <c r="Y286" s="343"/>
      <c r="Z286" s="343"/>
      <c r="AA286" s="186"/>
      <c r="AB286" s="186"/>
      <c r="AC286" s="340"/>
    </row>
    <row r="287" spans="1:29" ht="18.75" customHeight="1" x14ac:dyDescent="0.2">
      <c r="A287" s="337"/>
      <c r="B287" s="340"/>
      <c r="C287" s="340"/>
      <c r="D287" s="340"/>
      <c r="E287" s="186"/>
      <c r="F287" s="186"/>
      <c r="G287" s="346"/>
      <c r="H287" s="346"/>
      <c r="I287" s="343"/>
      <c r="J287" s="343"/>
      <c r="K287" s="343"/>
      <c r="L287" s="343"/>
      <c r="M287" s="342"/>
      <c r="N287" s="342"/>
      <c r="O287" s="342"/>
      <c r="P287" s="342"/>
      <c r="Q287" s="342"/>
      <c r="R287" s="342"/>
      <c r="S287" s="342"/>
      <c r="T287" s="342"/>
      <c r="U287" s="342"/>
      <c r="V287" s="342"/>
      <c r="W287" s="342"/>
      <c r="X287" s="342"/>
      <c r="Y287" s="342"/>
      <c r="Z287" s="342"/>
      <c r="AA287" s="186"/>
      <c r="AB287" s="186"/>
      <c r="AC287" s="340"/>
    </row>
    <row r="288" spans="1:29" ht="18.75" customHeight="1" x14ac:dyDescent="0.2">
      <c r="A288" s="345"/>
      <c r="B288" s="340"/>
      <c r="C288" s="340"/>
      <c r="D288" s="340"/>
      <c r="E288" s="186"/>
      <c r="F288" s="186"/>
      <c r="G288" s="343"/>
      <c r="H288" s="343"/>
      <c r="I288" s="343"/>
      <c r="J288" s="343"/>
      <c r="K288" s="343"/>
      <c r="L288" s="343"/>
      <c r="M288" s="346"/>
      <c r="N288" s="346"/>
      <c r="O288" s="346"/>
      <c r="P288" s="346"/>
      <c r="Q288" s="346"/>
      <c r="R288" s="346"/>
      <c r="S288" s="342"/>
      <c r="T288" s="342"/>
      <c r="U288" s="342"/>
      <c r="V288" s="342"/>
      <c r="W288" s="342"/>
      <c r="X288" s="342"/>
      <c r="Y288" s="343"/>
      <c r="Z288" s="346"/>
      <c r="AA288" s="186"/>
      <c r="AB288" s="186"/>
      <c r="AC288" s="340"/>
    </row>
    <row r="289" spans="1:29" ht="18.75" customHeight="1" x14ac:dyDescent="0.2">
      <c r="A289" s="338"/>
      <c r="B289" s="340"/>
      <c r="C289" s="340"/>
      <c r="D289" s="340"/>
      <c r="E289" s="186"/>
      <c r="F289" s="186"/>
      <c r="G289" s="343"/>
      <c r="H289" s="343"/>
      <c r="I289" s="343"/>
      <c r="J289" s="343"/>
      <c r="K289" s="343"/>
      <c r="L289" s="343"/>
      <c r="M289" s="343"/>
      <c r="N289" s="343"/>
      <c r="O289" s="343"/>
      <c r="P289" s="343"/>
      <c r="Q289" s="342"/>
      <c r="R289" s="342"/>
      <c r="S289" s="342"/>
      <c r="T289" s="342"/>
      <c r="U289" s="342"/>
      <c r="V289" s="342"/>
      <c r="W289" s="342"/>
      <c r="X289" s="342"/>
      <c r="Y289" s="343"/>
      <c r="Z289" s="343"/>
      <c r="AA289" s="186"/>
      <c r="AB289" s="186"/>
      <c r="AC289" s="340"/>
    </row>
    <row r="290" spans="1:29" ht="18.75" customHeight="1" x14ac:dyDescent="0.2">
      <c r="A290" s="339"/>
      <c r="B290" s="340"/>
      <c r="C290" s="340"/>
      <c r="D290" s="340"/>
      <c r="E290" s="186"/>
      <c r="F290" s="186"/>
      <c r="G290" s="343"/>
      <c r="H290" s="343"/>
      <c r="I290" s="343"/>
      <c r="J290" s="343"/>
      <c r="K290" s="343"/>
      <c r="L290" s="343"/>
      <c r="M290" s="344"/>
      <c r="N290" s="344"/>
      <c r="O290" s="344"/>
      <c r="P290" s="344"/>
      <c r="Q290" s="342"/>
      <c r="R290" s="342"/>
      <c r="S290" s="343"/>
      <c r="T290" s="343"/>
      <c r="U290" s="343"/>
      <c r="V290" s="343"/>
      <c r="W290" s="343"/>
      <c r="X290" s="343"/>
      <c r="Y290" s="343"/>
      <c r="Z290" s="343"/>
      <c r="AA290" s="186"/>
      <c r="AB290" s="186"/>
      <c r="AC290" s="340"/>
    </row>
    <row r="291" spans="1:29" ht="18.75" customHeight="1" x14ac:dyDescent="0.2">
      <c r="A291" s="337"/>
      <c r="B291" s="340"/>
      <c r="C291" s="340"/>
      <c r="D291" s="340"/>
      <c r="E291" s="186"/>
      <c r="F291" s="186"/>
      <c r="G291" s="342"/>
      <c r="H291" s="342"/>
      <c r="I291" s="342"/>
      <c r="J291" s="342"/>
      <c r="K291" s="342"/>
      <c r="L291" s="342"/>
      <c r="M291" s="342"/>
      <c r="N291" s="342"/>
      <c r="O291" s="342"/>
      <c r="P291" s="342"/>
      <c r="Q291" s="342"/>
      <c r="R291" s="342"/>
      <c r="S291" s="342"/>
      <c r="T291" s="342"/>
      <c r="U291" s="343"/>
      <c r="V291" s="343"/>
      <c r="W291" s="342"/>
      <c r="X291" s="342"/>
      <c r="Y291" s="342"/>
      <c r="Z291" s="344"/>
      <c r="AA291" s="186"/>
      <c r="AB291" s="186"/>
      <c r="AC291" s="340"/>
    </row>
    <row r="292" spans="1:29" ht="18.75" customHeight="1" x14ac:dyDescent="0.2">
      <c r="A292" s="339"/>
      <c r="B292" s="340"/>
      <c r="C292" s="340"/>
      <c r="D292" s="340"/>
      <c r="E292" s="186"/>
      <c r="F292" s="186"/>
      <c r="G292" s="346"/>
      <c r="H292" s="346"/>
      <c r="I292" s="343"/>
      <c r="J292" s="343"/>
      <c r="K292" s="343"/>
      <c r="L292" s="343"/>
      <c r="M292" s="344"/>
      <c r="N292" s="344"/>
      <c r="O292" s="344"/>
      <c r="P292" s="344"/>
      <c r="Q292" s="344"/>
      <c r="R292" s="344"/>
      <c r="S292" s="342"/>
      <c r="T292" s="342"/>
      <c r="U292" s="342"/>
      <c r="V292" s="342"/>
      <c r="W292" s="343"/>
      <c r="X292" s="343"/>
      <c r="Y292" s="343"/>
      <c r="Z292" s="343"/>
      <c r="AA292" s="186"/>
      <c r="AB292" s="186"/>
      <c r="AC292" s="340"/>
    </row>
    <row r="293" spans="1:29" ht="18.75" customHeight="1" x14ac:dyDescent="0.2">
      <c r="A293" s="338"/>
      <c r="B293" s="340"/>
      <c r="C293" s="340"/>
      <c r="D293" s="340"/>
      <c r="E293" s="186"/>
      <c r="F293" s="186"/>
      <c r="G293" s="343"/>
      <c r="H293" s="343"/>
      <c r="I293" s="343"/>
      <c r="J293" s="343"/>
      <c r="K293" s="343"/>
      <c r="L293" s="343"/>
      <c r="M293" s="343"/>
      <c r="N293" s="343"/>
      <c r="O293" s="343"/>
      <c r="P293" s="343"/>
      <c r="Q293" s="343"/>
      <c r="R293" s="343"/>
      <c r="S293" s="344"/>
      <c r="T293" s="344"/>
      <c r="U293" s="342"/>
      <c r="V293" s="342"/>
      <c r="W293" s="343"/>
      <c r="X293" s="343"/>
      <c r="Y293" s="343"/>
      <c r="Z293" s="343"/>
      <c r="AA293" s="186"/>
      <c r="AB293" s="186"/>
      <c r="AC293" s="340"/>
    </row>
    <row r="294" spans="1:29" ht="18.75" customHeight="1" x14ac:dyDescent="0.2">
      <c r="A294" s="336"/>
      <c r="B294" s="340"/>
      <c r="C294" s="340"/>
      <c r="D294" s="340"/>
      <c r="E294" s="186"/>
      <c r="F294" s="186"/>
      <c r="G294" s="342"/>
      <c r="H294" s="342"/>
      <c r="I294" s="341"/>
      <c r="J294" s="341"/>
      <c r="K294" s="343"/>
      <c r="L294" s="343"/>
      <c r="M294" s="341"/>
      <c r="N294" s="341"/>
      <c r="O294" s="341"/>
      <c r="P294" s="341"/>
      <c r="Q294" s="343"/>
      <c r="R294" s="343"/>
      <c r="S294" s="343"/>
      <c r="T294" s="343"/>
      <c r="U294" s="343"/>
      <c r="V294" s="343"/>
      <c r="W294" s="343"/>
      <c r="X294" s="341"/>
      <c r="Y294" s="342"/>
      <c r="Z294" s="343"/>
      <c r="AA294" s="186"/>
      <c r="AB294" s="186"/>
      <c r="AC294" s="340"/>
    </row>
    <row r="295" spans="1:29" ht="18.75" customHeight="1" x14ac:dyDescent="0.2">
      <c r="A295" s="339"/>
      <c r="B295" s="340"/>
      <c r="C295" s="340"/>
      <c r="D295" s="340"/>
      <c r="E295" s="186"/>
      <c r="F295" s="186"/>
      <c r="G295" s="343"/>
      <c r="H295" s="343"/>
      <c r="I295" s="346"/>
      <c r="J295" s="346"/>
      <c r="K295" s="343"/>
      <c r="L295" s="343"/>
      <c r="M295" s="344"/>
      <c r="N295" s="344"/>
      <c r="O295" s="344"/>
      <c r="P295" s="344"/>
      <c r="Q295" s="342"/>
      <c r="R295" s="342"/>
      <c r="S295" s="341"/>
      <c r="T295" s="341"/>
      <c r="U295" s="343"/>
      <c r="V295" s="343"/>
      <c r="W295" s="343"/>
      <c r="X295" s="343"/>
      <c r="Y295" s="343"/>
      <c r="Z295" s="343"/>
      <c r="AA295" s="186"/>
      <c r="AB295" s="186"/>
      <c r="AC295" s="340"/>
    </row>
    <row r="296" spans="1:29" ht="18.75" customHeight="1" x14ac:dyDescent="0.2">
      <c r="A296" s="337"/>
      <c r="B296" s="340"/>
      <c r="C296" s="340"/>
      <c r="D296" s="340"/>
      <c r="E296" s="186"/>
      <c r="F296" s="186"/>
      <c r="G296" s="344"/>
      <c r="H296" s="344"/>
      <c r="I296" s="342"/>
      <c r="J296" s="342"/>
      <c r="K296" s="342"/>
      <c r="L296" s="342"/>
      <c r="M296" s="342"/>
      <c r="N296" s="342"/>
      <c r="O296" s="342"/>
      <c r="P296" s="342"/>
      <c r="Q296" s="342"/>
      <c r="R296" s="342"/>
      <c r="S296" s="342"/>
      <c r="T296" s="342"/>
      <c r="U296" s="342"/>
      <c r="V296" s="342"/>
      <c r="W296" s="344"/>
      <c r="X296" s="342"/>
      <c r="Y296" s="342"/>
      <c r="Z296" s="344"/>
      <c r="AA296" s="186"/>
      <c r="AB296" s="186"/>
      <c r="AC296" s="340"/>
    </row>
    <row r="297" spans="1:29" ht="18.75" customHeight="1" x14ac:dyDescent="0.2">
      <c r="A297" s="339"/>
      <c r="B297" s="340"/>
      <c r="C297" s="340"/>
      <c r="D297" s="340"/>
      <c r="E297" s="186"/>
      <c r="F297" s="186"/>
      <c r="G297" s="343"/>
      <c r="H297" s="343"/>
      <c r="I297" s="343"/>
      <c r="J297" s="343"/>
      <c r="K297" s="343"/>
      <c r="L297" s="343"/>
      <c r="M297" s="344"/>
      <c r="N297" s="344"/>
      <c r="O297" s="344"/>
      <c r="P297" s="344"/>
      <c r="Q297" s="343"/>
      <c r="R297" s="343"/>
      <c r="S297" s="343"/>
      <c r="T297" s="343"/>
      <c r="U297" s="343"/>
      <c r="V297" s="343"/>
      <c r="W297" s="343"/>
      <c r="X297" s="343"/>
      <c r="Y297" s="343"/>
      <c r="Z297" s="343"/>
      <c r="AA297" s="186"/>
      <c r="AB297" s="186"/>
      <c r="AC297" s="340"/>
    </row>
    <row r="298" spans="1:29" ht="18.75" customHeight="1" x14ac:dyDescent="0.2">
      <c r="A298" s="339"/>
      <c r="B298" s="340"/>
      <c r="C298" s="340"/>
      <c r="D298" s="340"/>
      <c r="E298" s="186"/>
      <c r="F298" s="186"/>
      <c r="G298" s="343"/>
      <c r="H298" s="343"/>
      <c r="I298" s="343"/>
      <c r="J298" s="343"/>
      <c r="K298" s="343"/>
      <c r="L298" s="343"/>
      <c r="M298" s="344"/>
      <c r="N298" s="344"/>
      <c r="O298" s="344"/>
      <c r="P298" s="344"/>
      <c r="Q298" s="343"/>
      <c r="R298" s="343"/>
      <c r="S298" s="342"/>
      <c r="T298" s="342"/>
      <c r="U298" s="342"/>
      <c r="V298" s="342"/>
      <c r="W298" s="343"/>
      <c r="X298" s="343"/>
      <c r="Y298" s="343"/>
      <c r="Z298" s="343"/>
      <c r="AA298" s="186"/>
      <c r="AB298" s="186"/>
      <c r="AC298" s="340"/>
    </row>
    <row r="299" spans="1:29" ht="18.75" customHeight="1" x14ac:dyDescent="0.2">
      <c r="A299" s="339"/>
      <c r="B299" s="340"/>
      <c r="C299" s="340"/>
      <c r="D299" s="340"/>
      <c r="E299" s="186"/>
      <c r="F299" s="186"/>
      <c r="G299" s="343"/>
      <c r="H299" s="343"/>
      <c r="I299" s="343"/>
      <c r="J299" s="343"/>
      <c r="K299" s="343"/>
      <c r="L299" s="343"/>
      <c r="M299" s="344"/>
      <c r="N299" s="344"/>
      <c r="O299" s="344"/>
      <c r="P299" s="344"/>
      <c r="Q299" s="342"/>
      <c r="R299" s="342"/>
      <c r="S299" s="342"/>
      <c r="T299" s="342"/>
      <c r="U299" s="342"/>
      <c r="V299" s="342"/>
      <c r="W299" s="344"/>
      <c r="X299" s="344"/>
      <c r="Y299" s="343"/>
      <c r="Z299" s="343"/>
      <c r="AA299" s="186"/>
      <c r="AB299" s="186"/>
      <c r="AC299" s="340"/>
    </row>
    <row r="300" spans="1:29" ht="18.75" customHeight="1" x14ac:dyDescent="0.2">
      <c r="A300" s="338"/>
      <c r="B300" s="340"/>
      <c r="C300" s="340"/>
      <c r="D300" s="340"/>
      <c r="E300" s="186"/>
      <c r="F300" s="186"/>
      <c r="G300" s="343"/>
      <c r="H300" s="343"/>
      <c r="I300" s="343"/>
      <c r="J300" s="343"/>
      <c r="K300" s="343"/>
      <c r="L300" s="343"/>
      <c r="M300" s="343"/>
      <c r="N300" s="343"/>
      <c r="O300" s="343"/>
      <c r="P300" s="343"/>
      <c r="Q300" s="343"/>
      <c r="R300" s="343"/>
      <c r="S300" s="344"/>
      <c r="T300" s="344"/>
      <c r="U300" s="342"/>
      <c r="V300" s="342"/>
      <c r="W300" s="344"/>
      <c r="X300" s="344"/>
      <c r="Y300" s="343"/>
      <c r="Z300" s="343"/>
      <c r="AA300" s="186"/>
      <c r="AB300" s="186"/>
      <c r="AC300" s="340"/>
    </row>
    <row r="301" spans="1:29" ht="18.75" customHeight="1" x14ac:dyDescent="0.2">
      <c r="A301" s="337"/>
      <c r="B301" s="340"/>
      <c r="C301" s="340"/>
      <c r="D301" s="340"/>
      <c r="E301" s="186"/>
      <c r="F301" s="186"/>
      <c r="G301" s="343"/>
      <c r="H301" s="343"/>
      <c r="I301" s="343"/>
      <c r="J301" s="343"/>
      <c r="K301" s="344"/>
      <c r="L301" s="344"/>
      <c r="M301" s="342"/>
      <c r="N301" s="342"/>
      <c r="O301" s="342"/>
      <c r="P301" s="342"/>
      <c r="Q301" s="342"/>
      <c r="R301" s="342"/>
      <c r="S301" s="342"/>
      <c r="T301" s="342"/>
      <c r="U301" s="342"/>
      <c r="V301" s="342"/>
      <c r="W301" s="342"/>
      <c r="X301" s="342"/>
      <c r="Y301" s="342"/>
      <c r="Z301" s="342"/>
      <c r="AA301" s="186"/>
      <c r="AB301" s="186"/>
      <c r="AC301" s="340"/>
    </row>
    <row r="302" spans="1:29" ht="18.75" customHeight="1" x14ac:dyDescent="0.2">
      <c r="A302" s="337"/>
      <c r="B302" s="340"/>
      <c r="C302" s="340"/>
      <c r="D302" s="340"/>
      <c r="E302" s="186"/>
      <c r="F302" s="186"/>
      <c r="G302" s="343"/>
      <c r="H302" s="343"/>
      <c r="I302" s="346"/>
      <c r="J302" s="346"/>
      <c r="K302" s="343"/>
      <c r="L302" s="343"/>
      <c r="M302" s="342"/>
      <c r="N302" s="342"/>
      <c r="O302" s="342"/>
      <c r="P302" s="342"/>
      <c r="Q302" s="344"/>
      <c r="R302" s="344"/>
      <c r="S302" s="342"/>
      <c r="T302" s="342"/>
      <c r="U302" s="342"/>
      <c r="V302" s="342"/>
      <c r="W302" s="342"/>
      <c r="X302" s="342"/>
      <c r="Y302" s="342"/>
      <c r="Z302" s="342"/>
      <c r="AA302" s="186"/>
      <c r="AB302" s="186"/>
      <c r="AC302" s="340"/>
    </row>
    <row r="303" spans="1:29" ht="18.75" customHeight="1" x14ac:dyDescent="0.2">
      <c r="A303" s="337"/>
      <c r="B303" s="340"/>
      <c r="C303" s="340"/>
      <c r="D303" s="340"/>
      <c r="E303" s="186"/>
      <c r="F303" s="186"/>
      <c r="G303" s="343"/>
      <c r="H303" s="343"/>
      <c r="I303" s="343"/>
      <c r="J303" s="343"/>
      <c r="K303" s="344"/>
      <c r="L303" s="344"/>
      <c r="M303" s="342"/>
      <c r="N303" s="342"/>
      <c r="O303" s="342"/>
      <c r="P303" s="342"/>
      <c r="Q303" s="342"/>
      <c r="R303" s="342"/>
      <c r="S303" s="342"/>
      <c r="T303" s="342"/>
      <c r="U303" s="342"/>
      <c r="V303" s="342"/>
      <c r="W303" s="344"/>
      <c r="X303" s="342"/>
      <c r="Y303" s="343"/>
      <c r="Z303" s="343"/>
      <c r="AA303" s="186"/>
      <c r="AB303" s="186"/>
      <c r="AC303" s="340"/>
    </row>
    <row r="304" spans="1:29" ht="18.75" customHeight="1" x14ac:dyDescent="0.2">
      <c r="A304" s="339"/>
      <c r="B304" s="340"/>
      <c r="C304" s="340"/>
      <c r="D304" s="340"/>
      <c r="E304" s="186"/>
      <c r="F304" s="186"/>
      <c r="G304" s="346"/>
      <c r="H304" s="346"/>
      <c r="I304" s="343"/>
      <c r="J304" s="343"/>
      <c r="K304" s="343"/>
      <c r="L304" s="343"/>
      <c r="M304" s="344"/>
      <c r="N304" s="344"/>
      <c r="O304" s="344"/>
      <c r="P304" s="344"/>
      <c r="Q304" s="344"/>
      <c r="R304" s="344"/>
      <c r="S304" s="342"/>
      <c r="T304" s="342"/>
      <c r="U304" s="342"/>
      <c r="V304" s="342"/>
      <c r="W304" s="343"/>
      <c r="X304" s="343"/>
      <c r="Y304" s="343"/>
      <c r="Z304" s="343"/>
      <c r="AA304" s="186"/>
      <c r="AB304" s="186"/>
      <c r="AC304" s="340"/>
    </row>
    <row r="305" spans="1:29" ht="18.75" customHeight="1" x14ac:dyDescent="0.2">
      <c r="A305" s="338"/>
      <c r="B305" s="340"/>
      <c r="C305" s="340"/>
      <c r="D305" s="340"/>
      <c r="E305" s="186"/>
      <c r="F305" s="186"/>
      <c r="G305" s="343"/>
      <c r="H305" s="343"/>
      <c r="I305" s="343"/>
      <c r="J305" s="343"/>
      <c r="K305" s="343"/>
      <c r="L305" s="343"/>
      <c r="M305" s="343"/>
      <c r="N305" s="343"/>
      <c r="O305" s="343"/>
      <c r="P305" s="343"/>
      <c r="Q305" s="343"/>
      <c r="R305" s="343"/>
      <c r="S305" s="344"/>
      <c r="T305" s="344"/>
      <c r="U305" s="342"/>
      <c r="V305" s="342"/>
      <c r="W305" s="344"/>
      <c r="X305" s="342"/>
      <c r="Y305" s="343"/>
      <c r="Z305" s="343"/>
      <c r="AA305" s="186"/>
      <c r="AB305" s="186"/>
      <c r="AC305" s="340"/>
    </row>
    <row r="306" spans="1:29" ht="18.75" customHeight="1" x14ac:dyDescent="0.2">
      <c r="A306" s="336"/>
      <c r="B306" s="340"/>
      <c r="C306" s="340"/>
      <c r="D306" s="340"/>
      <c r="E306" s="186"/>
      <c r="F306" s="186"/>
      <c r="G306" s="342"/>
      <c r="H306" s="342"/>
      <c r="I306" s="342"/>
      <c r="J306" s="342"/>
      <c r="K306" s="341"/>
      <c r="L306" s="341"/>
      <c r="M306" s="341"/>
      <c r="N306" s="341"/>
      <c r="O306" s="341"/>
      <c r="P306" s="341"/>
      <c r="Q306" s="343"/>
      <c r="R306" s="343"/>
      <c r="S306" s="343"/>
      <c r="T306" s="343"/>
      <c r="U306" s="343"/>
      <c r="V306" s="343"/>
      <c r="W306" s="342"/>
      <c r="X306" s="341"/>
      <c r="Y306" s="342"/>
      <c r="Z306" s="342"/>
      <c r="AA306" s="186"/>
      <c r="AB306" s="186"/>
      <c r="AC306" s="340"/>
    </row>
    <row r="307" spans="1:29" ht="18.75" customHeight="1" x14ac:dyDescent="0.2">
      <c r="A307" s="337"/>
      <c r="B307" s="340"/>
      <c r="C307" s="340"/>
      <c r="D307" s="340"/>
      <c r="E307" s="186"/>
      <c r="F307" s="186"/>
      <c r="G307" s="343"/>
      <c r="H307" s="343"/>
      <c r="I307" s="343"/>
      <c r="J307" s="343"/>
      <c r="K307" s="343"/>
      <c r="L307" s="343"/>
      <c r="M307" s="342"/>
      <c r="N307" s="342"/>
      <c r="O307" s="342"/>
      <c r="P307" s="342"/>
      <c r="Q307" s="342"/>
      <c r="R307" s="342"/>
      <c r="S307" s="342"/>
      <c r="T307" s="342"/>
      <c r="U307" s="342"/>
      <c r="V307" s="342"/>
      <c r="W307" s="342"/>
      <c r="X307" s="342"/>
      <c r="Y307" s="342"/>
      <c r="Z307" s="342"/>
      <c r="AA307" s="186"/>
      <c r="AB307" s="186"/>
      <c r="AC307" s="340"/>
    </row>
    <row r="308" spans="1:29" ht="18.75" customHeight="1" x14ac:dyDescent="0.2">
      <c r="A308" s="336"/>
      <c r="B308" s="340"/>
      <c r="C308" s="340"/>
      <c r="D308" s="340"/>
      <c r="E308" s="186"/>
      <c r="F308" s="186"/>
      <c r="G308" s="346"/>
      <c r="H308" s="346"/>
      <c r="I308" s="343"/>
      <c r="J308" s="343"/>
      <c r="K308" s="343"/>
      <c r="L308" s="343"/>
      <c r="M308" s="341"/>
      <c r="N308" s="341"/>
      <c r="O308" s="341"/>
      <c r="P308" s="341"/>
      <c r="Q308" s="341"/>
      <c r="R308" s="341"/>
      <c r="S308" s="343"/>
      <c r="T308" s="343"/>
      <c r="U308" s="343"/>
      <c r="V308" s="343"/>
      <c r="W308" s="344"/>
      <c r="X308" s="341"/>
      <c r="Y308" s="342"/>
      <c r="Z308" s="346"/>
      <c r="AA308" s="186"/>
      <c r="AB308" s="186"/>
      <c r="AC308" s="340"/>
    </row>
    <row r="309" spans="1:29" ht="18.75" customHeight="1" x14ac:dyDescent="0.2">
      <c r="A309" s="336"/>
      <c r="B309" s="340"/>
      <c r="C309" s="340"/>
      <c r="D309" s="340"/>
      <c r="E309" s="186"/>
      <c r="F309" s="186"/>
      <c r="G309" s="344"/>
      <c r="H309" s="344"/>
      <c r="I309" s="341"/>
      <c r="J309" s="341"/>
      <c r="K309" s="343"/>
      <c r="L309" s="343"/>
      <c r="M309" s="341"/>
      <c r="N309" s="341"/>
      <c r="O309" s="341"/>
      <c r="P309" s="341"/>
      <c r="Q309" s="343"/>
      <c r="R309" s="343"/>
      <c r="S309" s="343"/>
      <c r="T309" s="343"/>
      <c r="U309" s="343"/>
      <c r="V309" s="343"/>
      <c r="W309" s="342"/>
      <c r="X309" s="341"/>
      <c r="Y309" s="342"/>
      <c r="Z309" s="342"/>
      <c r="AA309" s="186"/>
      <c r="AB309" s="186"/>
      <c r="AC309" s="340"/>
    </row>
    <row r="310" spans="1:29" ht="18.75" customHeight="1" x14ac:dyDescent="0.2">
      <c r="A310" s="338"/>
      <c r="B310" s="340"/>
      <c r="C310" s="340"/>
      <c r="D310" s="340"/>
      <c r="E310" s="186"/>
      <c r="F310" s="186"/>
      <c r="G310" s="343"/>
      <c r="H310" s="343"/>
      <c r="I310" s="346"/>
      <c r="J310" s="346"/>
      <c r="K310" s="343"/>
      <c r="L310" s="343"/>
      <c r="M310" s="343"/>
      <c r="N310" s="343"/>
      <c r="O310" s="343"/>
      <c r="P310" s="343"/>
      <c r="Q310" s="343"/>
      <c r="R310" s="343"/>
      <c r="S310" s="344"/>
      <c r="T310" s="344"/>
      <c r="U310" s="342"/>
      <c r="V310" s="342"/>
      <c r="W310" s="343"/>
      <c r="X310" s="343"/>
      <c r="Y310" s="343"/>
      <c r="Z310" s="343"/>
      <c r="AA310" s="186"/>
      <c r="AB310" s="186"/>
      <c r="AC310" s="340"/>
    </row>
    <row r="311" spans="1:29" ht="18.75" customHeight="1" x14ac:dyDescent="0.2">
      <c r="A311" s="338"/>
      <c r="B311" s="340"/>
      <c r="C311" s="340"/>
      <c r="D311" s="340"/>
      <c r="E311" s="186"/>
      <c r="F311" s="186"/>
      <c r="G311" s="343"/>
      <c r="H311" s="343"/>
      <c r="I311" s="343"/>
      <c r="J311" s="343"/>
      <c r="K311" s="343"/>
      <c r="L311" s="343"/>
      <c r="M311" s="343"/>
      <c r="N311" s="343"/>
      <c r="O311" s="343"/>
      <c r="P311" s="343"/>
      <c r="Q311" s="343"/>
      <c r="R311" s="343"/>
      <c r="S311" s="344"/>
      <c r="T311" s="344"/>
      <c r="U311" s="342"/>
      <c r="V311" s="342"/>
      <c r="W311" s="343"/>
      <c r="X311" s="344"/>
      <c r="Y311" s="343"/>
      <c r="Z311" s="346"/>
      <c r="AA311" s="186"/>
      <c r="AB311" s="186"/>
      <c r="AC311" s="340"/>
    </row>
    <row r="312" spans="1:29" ht="18.75" customHeight="1" x14ac:dyDescent="0.2">
      <c r="A312" s="339"/>
      <c r="B312" s="340"/>
      <c r="C312" s="340"/>
      <c r="D312" s="340"/>
      <c r="E312" s="186"/>
      <c r="F312" s="186"/>
      <c r="G312" s="343"/>
      <c r="H312" s="343"/>
      <c r="I312" s="343"/>
      <c r="J312" s="343"/>
      <c r="K312" s="346"/>
      <c r="L312" s="346"/>
      <c r="M312" s="344"/>
      <c r="N312" s="344"/>
      <c r="O312" s="344"/>
      <c r="P312" s="344"/>
      <c r="Q312" s="343"/>
      <c r="R312" s="343"/>
      <c r="S312" s="343"/>
      <c r="T312" s="343"/>
      <c r="U312" s="343"/>
      <c r="V312" s="343"/>
      <c r="W312" s="343"/>
      <c r="X312" s="343"/>
      <c r="Y312" s="343"/>
      <c r="Z312" s="343"/>
      <c r="AA312" s="186"/>
      <c r="AB312" s="186"/>
      <c r="AC312" s="340"/>
    </row>
    <row r="313" spans="1:29" ht="18.75" customHeight="1" x14ac:dyDescent="0.2">
      <c r="A313" s="338"/>
      <c r="B313" s="340"/>
      <c r="C313" s="340"/>
      <c r="D313" s="340"/>
      <c r="E313" s="186"/>
      <c r="F313" s="186"/>
      <c r="G313" s="343"/>
      <c r="H313" s="343"/>
      <c r="I313" s="343"/>
      <c r="J313" s="343"/>
      <c r="K313" s="343"/>
      <c r="L313" s="343"/>
      <c r="M313" s="343"/>
      <c r="N313" s="343"/>
      <c r="O313" s="343"/>
      <c r="P313" s="343"/>
      <c r="Q313" s="343"/>
      <c r="R313" s="343"/>
      <c r="S313" s="343"/>
      <c r="T313" s="343"/>
      <c r="U313" s="343"/>
      <c r="V313" s="343"/>
      <c r="W313" s="343"/>
      <c r="X313" s="343"/>
      <c r="Y313" s="343"/>
      <c r="Z313" s="343"/>
      <c r="AA313" s="186"/>
      <c r="AB313" s="186"/>
      <c r="AC313" s="340"/>
    </row>
    <row r="314" spans="1:29" ht="18.75" customHeight="1" x14ac:dyDescent="0.2">
      <c r="A314" s="339"/>
      <c r="B314" s="340"/>
      <c r="C314" s="340"/>
      <c r="D314" s="340"/>
      <c r="E314" s="186"/>
      <c r="F314" s="186"/>
      <c r="G314" s="343"/>
      <c r="H314" s="343"/>
      <c r="I314" s="343"/>
      <c r="J314" s="343"/>
      <c r="K314" s="343"/>
      <c r="L314" s="343"/>
      <c r="M314" s="344"/>
      <c r="N314" s="344"/>
      <c r="O314" s="344"/>
      <c r="P314" s="344"/>
      <c r="Q314" s="344"/>
      <c r="R314" s="344"/>
      <c r="S314" s="342"/>
      <c r="T314" s="342"/>
      <c r="U314" s="342"/>
      <c r="V314" s="342"/>
      <c r="W314" s="343"/>
      <c r="X314" s="343"/>
      <c r="Y314" s="343"/>
      <c r="Z314" s="343"/>
      <c r="AA314" s="186"/>
      <c r="AB314" s="186"/>
      <c r="AC314" s="340"/>
    </row>
    <row r="315" spans="1:29" ht="18.75" customHeight="1" x14ac:dyDescent="0.2">
      <c r="A315" s="339"/>
      <c r="B315" s="340"/>
      <c r="C315" s="340"/>
      <c r="D315" s="340"/>
      <c r="E315" s="186"/>
      <c r="F315" s="186"/>
      <c r="G315" s="343"/>
      <c r="H315" s="343"/>
      <c r="I315" s="343"/>
      <c r="J315" s="343"/>
      <c r="K315" s="343"/>
      <c r="L315" s="343"/>
      <c r="M315" s="344"/>
      <c r="N315" s="344"/>
      <c r="O315" s="344"/>
      <c r="P315" s="344"/>
      <c r="Q315" s="343"/>
      <c r="R315" s="343"/>
      <c r="S315" s="344"/>
      <c r="T315" s="344"/>
      <c r="U315" s="341"/>
      <c r="V315" s="341"/>
      <c r="W315" s="343"/>
      <c r="X315" s="343"/>
      <c r="Y315" s="343"/>
      <c r="Z315" s="343"/>
      <c r="AA315" s="186"/>
      <c r="AB315" s="186"/>
      <c r="AC315" s="340"/>
    </row>
    <row r="316" spans="1:29" ht="18.75" customHeight="1" x14ac:dyDescent="0.2">
      <c r="A316" s="338"/>
      <c r="B316" s="340"/>
      <c r="C316" s="340"/>
      <c r="D316" s="340"/>
      <c r="E316" s="186"/>
      <c r="F316" s="186"/>
      <c r="G316" s="343"/>
      <c r="H316" s="343"/>
      <c r="I316" s="343"/>
      <c r="J316" s="343"/>
      <c r="K316" s="343"/>
      <c r="L316" s="343"/>
      <c r="M316" s="343"/>
      <c r="N316" s="343"/>
      <c r="O316" s="343"/>
      <c r="P316" s="343"/>
      <c r="Q316" s="343"/>
      <c r="R316" s="343"/>
      <c r="S316" s="344"/>
      <c r="T316" s="344"/>
      <c r="U316" s="342"/>
      <c r="V316" s="342"/>
      <c r="W316" s="342"/>
      <c r="X316" s="342"/>
      <c r="Y316" s="343"/>
      <c r="Z316" s="343"/>
      <c r="AA316" s="186"/>
      <c r="AB316" s="186"/>
      <c r="AC316" s="340"/>
    </row>
    <row r="317" spans="1:29" ht="18.75" customHeight="1" x14ac:dyDescent="0.2">
      <c r="A317" s="338"/>
      <c r="B317" s="340"/>
      <c r="C317" s="340"/>
      <c r="D317" s="340"/>
      <c r="E317" s="186"/>
      <c r="F317" s="186"/>
      <c r="G317" s="343"/>
      <c r="H317" s="343"/>
      <c r="I317" s="343"/>
      <c r="J317" s="343"/>
      <c r="K317" s="343"/>
      <c r="L317" s="343"/>
      <c r="M317" s="343"/>
      <c r="N317" s="343"/>
      <c r="O317" s="343"/>
      <c r="P317" s="343"/>
      <c r="Q317" s="344"/>
      <c r="R317" s="344"/>
      <c r="S317" s="342"/>
      <c r="T317" s="342"/>
      <c r="U317" s="341"/>
      <c r="V317" s="341"/>
      <c r="W317" s="344"/>
      <c r="X317" s="342"/>
      <c r="Y317" s="342"/>
      <c r="Z317" s="343"/>
      <c r="AA317" s="186"/>
      <c r="AB317" s="186"/>
      <c r="AC317" s="340"/>
    </row>
    <row r="318" spans="1:29" ht="18.75" customHeight="1" x14ac:dyDescent="0.2">
      <c r="A318" s="339"/>
      <c r="B318" s="340"/>
      <c r="C318" s="340"/>
      <c r="D318" s="340"/>
      <c r="E318" s="186"/>
      <c r="F318" s="186"/>
      <c r="G318" s="343"/>
      <c r="H318" s="343"/>
      <c r="I318" s="343"/>
      <c r="J318" s="343"/>
      <c r="K318" s="343"/>
      <c r="L318" s="343"/>
      <c r="M318" s="344"/>
      <c r="N318" s="344"/>
      <c r="O318" s="344"/>
      <c r="P318" s="344"/>
      <c r="Q318" s="344"/>
      <c r="R318" s="344"/>
      <c r="S318" s="342"/>
      <c r="T318" s="342"/>
      <c r="U318" s="342"/>
      <c r="V318" s="342"/>
      <c r="W318" s="343"/>
      <c r="X318" s="344"/>
      <c r="Y318" s="343"/>
      <c r="Z318" s="343"/>
      <c r="AA318" s="186"/>
      <c r="AB318" s="186"/>
      <c r="AC318" s="340"/>
    </row>
    <row r="319" spans="1:29" ht="18.75" customHeight="1" x14ac:dyDescent="0.2">
      <c r="A319" s="339"/>
      <c r="B319" s="340"/>
      <c r="C319" s="340"/>
      <c r="D319" s="340"/>
      <c r="E319" s="186"/>
      <c r="F319" s="186"/>
      <c r="G319" s="343"/>
      <c r="H319" s="343"/>
      <c r="I319" s="343"/>
      <c r="J319" s="343"/>
      <c r="K319" s="343"/>
      <c r="L319" s="343"/>
      <c r="M319" s="344"/>
      <c r="N319" s="344"/>
      <c r="O319" s="344"/>
      <c r="P319" s="344"/>
      <c r="Q319" s="343"/>
      <c r="R319" s="343"/>
      <c r="S319" s="343"/>
      <c r="T319" s="343"/>
      <c r="U319" s="343"/>
      <c r="V319" s="343"/>
      <c r="W319" s="343"/>
      <c r="X319" s="343"/>
      <c r="Y319" s="343"/>
      <c r="Z319" s="343"/>
      <c r="AA319" s="186"/>
      <c r="AB319" s="186"/>
      <c r="AC319" s="340"/>
    </row>
    <row r="320" spans="1:29" ht="18.75" customHeight="1" x14ac:dyDescent="0.2">
      <c r="A320" s="339"/>
      <c r="B320" s="340"/>
      <c r="C320" s="340"/>
      <c r="D320" s="340"/>
      <c r="E320" s="186"/>
      <c r="F320" s="186"/>
      <c r="G320" s="343"/>
      <c r="H320" s="343"/>
      <c r="I320" s="343"/>
      <c r="J320" s="343"/>
      <c r="K320" s="343"/>
      <c r="L320" s="343"/>
      <c r="M320" s="344"/>
      <c r="N320" s="344"/>
      <c r="O320" s="344"/>
      <c r="P320" s="344"/>
      <c r="Q320" s="344"/>
      <c r="R320" s="344"/>
      <c r="S320" s="342"/>
      <c r="T320" s="342"/>
      <c r="U320" s="342"/>
      <c r="V320" s="342"/>
      <c r="W320" s="343"/>
      <c r="X320" s="343"/>
      <c r="Y320" s="343"/>
      <c r="Z320" s="343"/>
      <c r="AA320" s="186"/>
      <c r="AB320" s="186"/>
      <c r="AC320" s="340"/>
    </row>
    <row r="321" spans="1:29" ht="18.75" customHeight="1" x14ac:dyDescent="0.2">
      <c r="A321" s="339"/>
      <c r="B321" s="340"/>
      <c r="C321" s="340"/>
      <c r="D321" s="340"/>
      <c r="E321" s="186"/>
      <c r="F321" s="186"/>
      <c r="G321" s="343"/>
      <c r="H321" s="343"/>
      <c r="I321" s="343"/>
      <c r="J321" s="343"/>
      <c r="K321" s="343"/>
      <c r="L321" s="343"/>
      <c r="M321" s="344"/>
      <c r="N321" s="344"/>
      <c r="O321" s="344"/>
      <c r="P321" s="344"/>
      <c r="Q321" s="344"/>
      <c r="R321" s="344"/>
      <c r="S321" s="342"/>
      <c r="T321" s="342"/>
      <c r="U321" s="342"/>
      <c r="V321" s="342"/>
      <c r="W321" s="344"/>
      <c r="X321" s="342"/>
      <c r="Y321" s="342"/>
      <c r="Z321" s="343"/>
      <c r="AA321" s="186"/>
      <c r="AB321" s="186"/>
      <c r="AC321" s="340"/>
    </row>
    <row r="322" spans="1:29" ht="18.75" customHeight="1" x14ac:dyDescent="0.2">
      <c r="A322" s="339"/>
      <c r="B322" s="340"/>
      <c r="C322" s="340"/>
      <c r="D322" s="340"/>
      <c r="E322" s="186"/>
      <c r="F322" s="186"/>
      <c r="G322" s="343"/>
      <c r="H322" s="343"/>
      <c r="I322" s="343"/>
      <c r="J322" s="343"/>
      <c r="K322" s="343"/>
      <c r="L322" s="343"/>
      <c r="M322" s="344"/>
      <c r="N322" s="344"/>
      <c r="O322" s="344"/>
      <c r="P322" s="344"/>
      <c r="Q322" s="344"/>
      <c r="R322" s="344"/>
      <c r="S322" s="343"/>
      <c r="T322" s="343"/>
      <c r="U322" s="343"/>
      <c r="V322" s="343"/>
      <c r="W322" s="343"/>
      <c r="X322" s="343"/>
      <c r="Y322" s="343"/>
      <c r="Z322" s="343"/>
      <c r="AA322" s="186"/>
      <c r="AB322" s="186"/>
      <c r="AC322" s="340"/>
    </row>
    <row r="323" spans="1:29" ht="18.75" customHeight="1" x14ac:dyDescent="0.2">
      <c r="A323" s="338"/>
      <c r="B323" s="340"/>
      <c r="C323" s="340"/>
      <c r="D323" s="340"/>
      <c r="E323" s="186"/>
      <c r="F323" s="186"/>
      <c r="G323" s="343"/>
      <c r="H323" s="343"/>
      <c r="I323" s="343"/>
      <c r="J323" s="343"/>
      <c r="K323" s="343"/>
      <c r="L323" s="343"/>
      <c r="M323" s="343"/>
      <c r="N323" s="343"/>
      <c r="O323" s="343"/>
      <c r="P323" s="343"/>
      <c r="Q323" s="343"/>
      <c r="R323" s="343"/>
      <c r="S323" s="344"/>
      <c r="T323" s="344"/>
      <c r="U323" s="342"/>
      <c r="V323" s="342"/>
      <c r="W323" s="344"/>
      <c r="X323" s="342"/>
      <c r="Y323" s="343"/>
      <c r="Z323" s="343"/>
      <c r="AA323" s="186"/>
      <c r="AB323" s="186"/>
      <c r="AC323" s="340"/>
    </row>
    <row r="324" spans="1:29" ht="18.75" customHeight="1" x14ac:dyDescent="0.2">
      <c r="A324" s="338"/>
      <c r="B324" s="340"/>
      <c r="C324" s="340"/>
      <c r="D324" s="340"/>
      <c r="E324" s="186"/>
      <c r="F324" s="186"/>
      <c r="G324" s="343"/>
      <c r="H324" s="343"/>
      <c r="I324" s="343"/>
      <c r="J324" s="343"/>
      <c r="K324" s="343"/>
      <c r="L324" s="343"/>
      <c r="M324" s="343"/>
      <c r="N324" s="343"/>
      <c r="O324" s="343"/>
      <c r="P324" s="343"/>
      <c r="Q324" s="343"/>
      <c r="R324" s="343"/>
      <c r="S324" s="342"/>
      <c r="T324" s="342"/>
      <c r="U324" s="342"/>
      <c r="V324" s="342"/>
      <c r="W324" s="342"/>
      <c r="X324" s="342"/>
      <c r="Y324" s="343"/>
      <c r="Z324" s="343"/>
      <c r="AA324" s="186"/>
      <c r="AB324" s="186"/>
      <c r="AC324" s="340"/>
    </row>
    <row r="325" spans="1:29" ht="18.75" customHeight="1" x14ac:dyDescent="0.2">
      <c r="A325" s="338"/>
      <c r="B325" s="340"/>
      <c r="C325" s="340"/>
      <c r="D325" s="340"/>
      <c r="E325" s="186"/>
      <c r="F325" s="186"/>
      <c r="G325" s="343"/>
      <c r="H325" s="343"/>
      <c r="I325" s="343"/>
      <c r="J325" s="343"/>
      <c r="K325" s="343"/>
      <c r="L325" s="343"/>
      <c r="M325" s="343"/>
      <c r="N325" s="343"/>
      <c r="O325" s="343"/>
      <c r="P325" s="343"/>
      <c r="Q325" s="342"/>
      <c r="R325" s="342"/>
      <c r="S325" s="342"/>
      <c r="T325" s="342"/>
      <c r="U325" s="342"/>
      <c r="V325" s="342"/>
      <c r="W325" s="344"/>
      <c r="X325" s="342"/>
      <c r="Y325" s="342"/>
      <c r="Z325" s="343"/>
      <c r="AA325" s="186"/>
      <c r="AB325" s="186"/>
      <c r="AC325" s="340"/>
    </row>
    <row r="326" spans="1:29" ht="18.75" customHeight="1" x14ac:dyDescent="0.2">
      <c r="A326" s="337"/>
      <c r="B326" s="340"/>
      <c r="C326" s="340"/>
      <c r="D326" s="340"/>
      <c r="E326" s="186"/>
      <c r="F326" s="186"/>
      <c r="G326" s="343"/>
      <c r="H326" s="343"/>
      <c r="I326" s="343"/>
      <c r="J326" s="343"/>
      <c r="K326" s="344"/>
      <c r="L326" s="344"/>
      <c r="M326" s="342"/>
      <c r="N326" s="342"/>
      <c r="O326" s="342"/>
      <c r="P326" s="342"/>
      <c r="Q326" s="342"/>
      <c r="R326" s="342"/>
      <c r="S326" s="342"/>
      <c r="T326" s="342"/>
      <c r="U326" s="342"/>
      <c r="V326" s="342"/>
      <c r="W326" s="344"/>
      <c r="X326" s="342"/>
      <c r="Y326" s="342"/>
      <c r="Z326" s="344"/>
      <c r="AA326" s="186"/>
      <c r="AB326" s="186"/>
      <c r="AC326" s="340"/>
    </row>
    <row r="327" spans="1:29" ht="18.75" customHeight="1" x14ac:dyDescent="0.2">
      <c r="A327" s="338"/>
      <c r="B327" s="340"/>
      <c r="C327" s="340"/>
      <c r="D327" s="340"/>
      <c r="E327" s="186"/>
      <c r="F327" s="186"/>
      <c r="G327" s="343"/>
      <c r="H327" s="343"/>
      <c r="I327" s="343"/>
      <c r="J327" s="343"/>
      <c r="K327" s="343"/>
      <c r="L327" s="343"/>
      <c r="M327" s="343"/>
      <c r="N327" s="343"/>
      <c r="O327" s="343"/>
      <c r="P327" s="343"/>
      <c r="Q327" s="343"/>
      <c r="R327" s="343"/>
      <c r="S327" s="344"/>
      <c r="T327" s="344"/>
      <c r="U327" s="342"/>
      <c r="V327" s="342"/>
      <c r="W327" s="344"/>
      <c r="X327" s="344"/>
      <c r="Y327" s="343"/>
      <c r="Z327" s="343"/>
      <c r="AA327" s="186"/>
      <c r="AB327" s="186"/>
      <c r="AC327" s="340"/>
    </row>
    <row r="328" spans="1:29" ht="18.75" customHeight="1" x14ac:dyDescent="0.2">
      <c r="A328" s="337"/>
      <c r="B328" s="340"/>
      <c r="C328" s="340"/>
      <c r="D328" s="340"/>
      <c r="E328" s="186"/>
      <c r="F328" s="186"/>
      <c r="G328" s="343"/>
      <c r="H328" s="343"/>
      <c r="I328" s="346"/>
      <c r="J328" s="346"/>
      <c r="K328" s="343"/>
      <c r="L328" s="343"/>
      <c r="M328" s="342"/>
      <c r="N328" s="342"/>
      <c r="O328" s="342"/>
      <c r="P328" s="342"/>
      <c r="Q328" s="341"/>
      <c r="R328" s="341"/>
      <c r="S328" s="343"/>
      <c r="T328" s="343"/>
      <c r="U328" s="343"/>
      <c r="V328" s="343"/>
      <c r="W328" s="342"/>
      <c r="X328" s="342"/>
      <c r="Y328" s="342"/>
      <c r="Z328" s="342"/>
      <c r="AA328" s="186"/>
      <c r="AB328" s="186"/>
      <c r="AC328" s="340"/>
    </row>
    <row r="329" spans="1:29" ht="18.75" customHeight="1" x14ac:dyDescent="0.2">
      <c r="A329" s="339"/>
      <c r="B329" s="340"/>
      <c r="C329" s="340"/>
      <c r="D329" s="340"/>
      <c r="E329" s="186"/>
      <c r="F329" s="186"/>
      <c r="G329" s="343"/>
      <c r="H329" s="343"/>
      <c r="I329" s="343"/>
      <c r="J329" s="343"/>
      <c r="K329" s="343"/>
      <c r="L329" s="343"/>
      <c r="M329" s="344"/>
      <c r="N329" s="344"/>
      <c r="O329" s="344"/>
      <c r="P329" s="344"/>
      <c r="Q329" s="344"/>
      <c r="R329" s="344"/>
      <c r="S329" s="342"/>
      <c r="T329" s="342"/>
      <c r="U329" s="342"/>
      <c r="V329" s="342"/>
      <c r="W329" s="344"/>
      <c r="X329" s="342"/>
      <c r="Y329" s="343"/>
      <c r="Z329" s="343"/>
      <c r="AA329" s="186"/>
      <c r="AB329" s="186"/>
      <c r="AC329" s="340"/>
    </row>
    <row r="330" spans="1:29" ht="18.75" customHeight="1" x14ac:dyDescent="0.2">
      <c r="A330" s="338"/>
      <c r="B330" s="340"/>
      <c r="C330" s="340"/>
      <c r="D330" s="340"/>
      <c r="E330" s="186"/>
      <c r="F330" s="186"/>
      <c r="G330" s="343"/>
      <c r="H330" s="343"/>
      <c r="I330" s="343"/>
      <c r="J330" s="343"/>
      <c r="K330" s="343"/>
      <c r="L330" s="343"/>
      <c r="M330" s="343"/>
      <c r="N330" s="343"/>
      <c r="O330" s="343"/>
      <c r="P330" s="343"/>
      <c r="Q330" s="343"/>
      <c r="R330" s="343"/>
      <c r="S330" s="343"/>
      <c r="T330" s="343"/>
      <c r="U330" s="343"/>
      <c r="V330" s="343"/>
      <c r="W330" s="343"/>
      <c r="X330" s="343"/>
      <c r="Y330" s="343"/>
      <c r="Z330" s="343"/>
      <c r="AA330" s="186"/>
      <c r="AB330" s="186"/>
      <c r="AC330" s="340"/>
    </row>
    <row r="331" spans="1:29" ht="18.75" customHeight="1" x14ac:dyDescent="0.2">
      <c r="A331" s="338"/>
      <c r="B331" s="340"/>
      <c r="C331" s="340"/>
      <c r="D331" s="340"/>
      <c r="E331" s="186"/>
      <c r="F331" s="186"/>
      <c r="G331" s="343"/>
      <c r="H331" s="343"/>
      <c r="I331" s="343"/>
      <c r="J331" s="343"/>
      <c r="K331" s="343"/>
      <c r="L331" s="343"/>
      <c r="M331" s="343"/>
      <c r="N331" s="343"/>
      <c r="O331" s="343"/>
      <c r="P331" s="343"/>
      <c r="Q331" s="343"/>
      <c r="R331" s="343"/>
      <c r="S331" s="343"/>
      <c r="T331" s="343"/>
      <c r="U331" s="343"/>
      <c r="V331" s="343"/>
      <c r="W331" s="342"/>
      <c r="X331" s="342"/>
      <c r="Y331" s="343"/>
      <c r="Z331" s="343"/>
      <c r="AA331" s="186"/>
      <c r="AB331" s="186"/>
      <c r="AC331" s="340"/>
    </row>
    <row r="332" spans="1:29" ht="18.75" customHeight="1" x14ac:dyDescent="0.2">
      <c r="A332" s="338"/>
      <c r="B332" s="340"/>
      <c r="C332" s="340"/>
      <c r="D332" s="340"/>
      <c r="E332" s="186"/>
      <c r="F332" s="186"/>
      <c r="G332" s="343"/>
      <c r="H332" s="343"/>
      <c r="I332" s="343"/>
      <c r="J332" s="343"/>
      <c r="K332" s="343"/>
      <c r="L332" s="343"/>
      <c r="M332" s="343"/>
      <c r="N332" s="343"/>
      <c r="O332" s="343"/>
      <c r="P332" s="343"/>
      <c r="Q332" s="343"/>
      <c r="R332" s="343"/>
      <c r="S332" s="344"/>
      <c r="T332" s="344"/>
      <c r="U332" s="342"/>
      <c r="V332" s="342"/>
      <c r="W332" s="344"/>
      <c r="X332" s="342"/>
      <c r="Y332" s="343"/>
      <c r="Z332" s="343"/>
      <c r="AA332" s="186"/>
      <c r="AB332" s="186"/>
      <c r="AC332" s="340"/>
    </row>
    <row r="333" spans="1:29" ht="18.75" customHeight="1" x14ac:dyDescent="0.2">
      <c r="A333" s="339"/>
      <c r="B333" s="340"/>
      <c r="C333" s="340"/>
      <c r="D333" s="340"/>
      <c r="E333" s="186"/>
      <c r="F333" s="186"/>
      <c r="G333" s="343"/>
      <c r="H333" s="343"/>
      <c r="I333" s="343"/>
      <c r="J333" s="343"/>
      <c r="K333" s="344"/>
      <c r="L333" s="344"/>
      <c r="M333" s="344"/>
      <c r="N333" s="344"/>
      <c r="O333" s="344"/>
      <c r="P333" s="344"/>
      <c r="Q333" s="341"/>
      <c r="R333" s="341"/>
      <c r="S333" s="343"/>
      <c r="T333" s="343"/>
      <c r="U333" s="343"/>
      <c r="V333" s="343"/>
      <c r="W333" s="343"/>
      <c r="X333" s="343"/>
      <c r="Y333" s="343"/>
      <c r="Z333" s="343"/>
      <c r="AA333" s="186"/>
      <c r="AB333" s="186"/>
      <c r="AC333" s="340"/>
    </row>
    <row r="334" spans="1:29" ht="18.75" customHeight="1" x14ac:dyDescent="0.2">
      <c r="A334" s="338"/>
      <c r="B334" s="340"/>
      <c r="C334" s="340"/>
      <c r="D334" s="340"/>
      <c r="E334" s="186"/>
      <c r="F334" s="186"/>
      <c r="G334" s="343"/>
      <c r="H334" s="343"/>
      <c r="I334" s="343"/>
      <c r="J334" s="343"/>
      <c r="K334" s="343"/>
      <c r="L334" s="343"/>
      <c r="M334" s="343"/>
      <c r="N334" s="343"/>
      <c r="O334" s="343"/>
      <c r="P334" s="343"/>
      <c r="Q334" s="342"/>
      <c r="R334" s="342"/>
      <c r="S334" s="342"/>
      <c r="T334" s="342"/>
      <c r="U334" s="342"/>
      <c r="V334" s="342"/>
      <c r="W334" s="344"/>
      <c r="X334" s="344"/>
      <c r="Y334" s="343"/>
      <c r="Z334" s="343"/>
      <c r="AA334" s="186"/>
      <c r="AB334" s="186"/>
      <c r="AC334" s="340"/>
    </row>
    <row r="335" spans="1:29" ht="18.75" customHeight="1" x14ac:dyDescent="0.2">
      <c r="A335" s="337"/>
      <c r="B335" s="340"/>
      <c r="C335" s="340"/>
      <c r="D335" s="340"/>
      <c r="E335" s="186"/>
      <c r="F335" s="186"/>
      <c r="G335" s="343"/>
      <c r="H335" s="343"/>
      <c r="I335" s="343"/>
      <c r="J335" s="343"/>
      <c r="K335" s="343"/>
      <c r="L335" s="343"/>
      <c r="M335" s="342"/>
      <c r="N335" s="342"/>
      <c r="O335" s="342"/>
      <c r="P335" s="342"/>
      <c r="Q335" s="342"/>
      <c r="R335" s="342"/>
      <c r="S335" s="342"/>
      <c r="T335" s="342"/>
      <c r="U335" s="342"/>
      <c r="V335" s="342"/>
      <c r="W335" s="343"/>
      <c r="X335" s="342"/>
      <c r="Y335" s="342"/>
      <c r="Z335" s="343"/>
      <c r="AA335" s="186"/>
      <c r="AB335" s="186"/>
      <c r="AC335" s="340"/>
    </row>
    <row r="336" spans="1:29" ht="18.75" customHeight="1" x14ac:dyDescent="0.2">
      <c r="A336" s="337"/>
      <c r="B336" s="340"/>
      <c r="C336" s="340"/>
      <c r="D336" s="340"/>
      <c r="E336" s="186"/>
      <c r="F336" s="186"/>
      <c r="G336" s="343"/>
      <c r="H336" s="343"/>
      <c r="I336" s="343"/>
      <c r="J336" s="343"/>
      <c r="K336" s="343"/>
      <c r="L336" s="343"/>
      <c r="M336" s="342"/>
      <c r="N336" s="342"/>
      <c r="O336" s="342"/>
      <c r="P336" s="342"/>
      <c r="Q336" s="342"/>
      <c r="R336" s="342"/>
      <c r="S336" s="342"/>
      <c r="T336" s="342"/>
      <c r="U336" s="342"/>
      <c r="V336" s="342"/>
      <c r="W336" s="342"/>
      <c r="X336" s="342"/>
      <c r="Y336" s="342"/>
      <c r="Z336" s="343"/>
      <c r="AA336" s="186"/>
      <c r="AB336" s="186"/>
      <c r="AC336" s="340"/>
    </row>
    <row r="337" spans="1:29" ht="18.75" customHeight="1" x14ac:dyDescent="0.2">
      <c r="A337" s="337"/>
      <c r="B337" s="340"/>
      <c r="C337" s="340"/>
      <c r="D337" s="340"/>
      <c r="E337" s="186"/>
      <c r="F337" s="186"/>
      <c r="G337" s="343"/>
      <c r="H337" s="343"/>
      <c r="I337" s="344"/>
      <c r="J337" s="344"/>
      <c r="K337" s="342"/>
      <c r="L337" s="342"/>
      <c r="M337" s="342"/>
      <c r="N337" s="342"/>
      <c r="O337" s="342"/>
      <c r="P337" s="342"/>
      <c r="Q337" s="342"/>
      <c r="R337" s="342"/>
      <c r="S337" s="342"/>
      <c r="T337" s="342"/>
      <c r="U337" s="342"/>
      <c r="V337" s="342"/>
      <c r="W337" s="342"/>
      <c r="X337" s="342"/>
      <c r="Y337" s="342"/>
      <c r="Z337" s="344"/>
      <c r="AA337" s="186"/>
      <c r="AB337" s="186"/>
      <c r="AC337" s="340"/>
    </row>
    <row r="338" spans="1:29" ht="18.75" customHeight="1" x14ac:dyDescent="0.2">
      <c r="A338" s="339"/>
      <c r="B338" s="340"/>
      <c r="C338" s="340"/>
      <c r="D338" s="340"/>
      <c r="E338" s="186"/>
      <c r="F338" s="186"/>
      <c r="G338" s="343"/>
      <c r="H338" s="343"/>
      <c r="I338" s="343"/>
      <c r="J338" s="343"/>
      <c r="K338" s="343"/>
      <c r="L338" s="343"/>
      <c r="M338" s="344"/>
      <c r="N338" s="344"/>
      <c r="O338" s="344"/>
      <c r="P338" s="344"/>
      <c r="Q338" s="343"/>
      <c r="R338" s="343"/>
      <c r="S338" s="343"/>
      <c r="T338" s="343"/>
      <c r="U338" s="343"/>
      <c r="V338" s="343"/>
      <c r="W338" s="343"/>
      <c r="X338" s="343"/>
      <c r="Y338" s="343"/>
      <c r="Z338" s="343"/>
      <c r="AA338" s="186"/>
      <c r="AB338" s="186"/>
      <c r="AC338" s="340"/>
    </row>
    <row r="339" spans="1:29" ht="18.75" customHeight="1" x14ac:dyDescent="0.2">
      <c r="A339" s="339"/>
      <c r="B339" s="340"/>
      <c r="C339" s="340"/>
      <c r="D339" s="340"/>
      <c r="E339" s="186"/>
      <c r="F339" s="186"/>
      <c r="G339" s="343"/>
      <c r="H339" s="343"/>
      <c r="I339" s="343"/>
      <c r="J339" s="343"/>
      <c r="K339" s="346"/>
      <c r="L339" s="346"/>
      <c r="M339" s="344"/>
      <c r="N339" s="344"/>
      <c r="O339" s="344"/>
      <c r="P339" s="344"/>
      <c r="Q339" s="342"/>
      <c r="R339" s="342"/>
      <c r="S339" s="342"/>
      <c r="T339" s="342"/>
      <c r="U339" s="341"/>
      <c r="V339" s="341"/>
      <c r="W339" s="343"/>
      <c r="X339" s="343"/>
      <c r="Y339" s="343"/>
      <c r="Z339" s="343"/>
      <c r="AA339" s="186"/>
      <c r="AB339" s="186"/>
      <c r="AC339" s="340"/>
    </row>
    <row r="340" spans="1:29" ht="18.75" customHeight="1" x14ac:dyDescent="0.2">
      <c r="A340" s="337"/>
      <c r="B340" s="340"/>
      <c r="C340" s="340"/>
      <c r="D340" s="340"/>
      <c r="E340" s="186"/>
      <c r="F340" s="186"/>
      <c r="G340" s="343"/>
      <c r="H340" s="343"/>
      <c r="I340" s="343"/>
      <c r="J340" s="343"/>
      <c r="K340" s="344"/>
      <c r="L340" s="344"/>
      <c r="M340" s="342"/>
      <c r="N340" s="342"/>
      <c r="O340" s="342"/>
      <c r="P340" s="342"/>
      <c r="Q340" s="342"/>
      <c r="R340" s="342"/>
      <c r="S340" s="342"/>
      <c r="T340" s="342"/>
      <c r="U340" s="341"/>
      <c r="V340" s="341"/>
      <c r="W340" s="344"/>
      <c r="X340" s="342"/>
      <c r="Y340" s="342"/>
      <c r="Z340" s="343"/>
      <c r="AA340" s="186"/>
      <c r="AB340" s="186"/>
      <c r="AC340" s="340"/>
    </row>
    <row r="341" spans="1:29" ht="18.75" customHeight="1" x14ac:dyDescent="0.2">
      <c r="A341" s="339"/>
      <c r="B341" s="340"/>
      <c r="C341" s="340"/>
      <c r="D341" s="340"/>
      <c r="E341" s="186"/>
      <c r="F341" s="186"/>
      <c r="G341" s="343"/>
      <c r="H341" s="343"/>
      <c r="I341" s="343"/>
      <c r="J341" s="343"/>
      <c r="K341" s="343"/>
      <c r="L341" s="343"/>
      <c r="M341" s="344"/>
      <c r="N341" s="344"/>
      <c r="O341" s="344"/>
      <c r="P341" s="344"/>
      <c r="Q341" s="343"/>
      <c r="R341" s="343"/>
      <c r="S341" s="343"/>
      <c r="T341" s="343"/>
      <c r="U341" s="343"/>
      <c r="V341" s="343"/>
      <c r="W341" s="343"/>
      <c r="X341" s="343"/>
      <c r="Y341" s="343"/>
      <c r="Z341" s="343"/>
      <c r="AA341" s="186"/>
      <c r="AB341" s="186"/>
      <c r="AC341" s="340"/>
    </row>
    <row r="342" spans="1:29" ht="18.75" customHeight="1" x14ac:dyDescent="0.2">
      <c r="A342" s="338"/>
      <c r="B342" s="340"/>
      <c r="C342" s="340"/>
      <c r="D342" s="340"/>
      <c r="E342" s="186"/>
      <c r="F342" s="186"/>
      <c r="G342" s="346"/>
      <c r="H342" s="346"/>
      <c r="I342" s="343"/>
      <c r="J342" s="343"/>
      <c r="K342" s="343"/>
      <c r="L342" s="343"/>
      <c r="M342" s="343"/>
      <c r="N342" s="343"/>
      <c r="O342" s="343"/>
      <c r="P342" s="343"/>
      <c r="Q342" s="343"/>
      <c r="R342" s="343"/>
      <c r="S342" s="343"/>
      <c r="T342" s="343"/>
      <c r="U342" s="344"/>
      <c r="V342" s="344"/>
      <c r="W342" s="343"/>
      <c r="X342" s="343"/>
      <c r="Y342" s="343"/>
      <c r="Z342" s="346"/>
      <c r="AA342" s="186"/>
      <c r="AB342" s="186"/>
      <c r="AC342" s="340"/>
    </row>
    <row r="343" spans="1:29" ht="18.75" customHeight="1" x14ac:dyDescent="0.2">
      <c r="A343" s="339"/>
      <c r="B343" s="340"/>
      <c r="C343" s="340"/>
      <c r="D343" s="340"/>
      <c r="E343" s="186"/>
      <c r="F343" s="186"/>
      <c r="G343" s="343"/>
      <c r="H343" s="343"/>
      <c r="I343" s="343"/>
      <c r="J343" s="343"/>
      <c r="K343" s="343"/>
      <c r="L343" s="343"/>
      <c r="M343" s="344"/>
      <c r="N343" s="344"/>
      <c r="O343" s="344"/>
      <c r="P343" s="344"/>
      <c r="Q343" s="344"/>
      <c r="R343" s="344"/>
      <c r="S343" s="342"/>
      <c r="T343" s="342"/>
      <c r="U343" s="342"/>
      <c r="V343" s="342"/>
      <c r="W343" s="343"/>
      <c r="X343" s="344"/>
      <c r="Y343" s="343"/>
      <c r="Z343" s="343"/>
      <c r="AA343" s="186"/>
      <c r="AB343" s="186"/>
      <c r="AC343" s="340"/>
    </row>
    <row r="344" spans="1:29" ht="18.75" customHeight="1" x14ac:dyDescent="0.2">
      <c r="A344" s="336"/>
      <c r="B344" s="340"/>
      <c r="C344" s="340"/>
      <c r="D344" s="340"/>
      <c r="E344" s="186"/>
      <c r="F344" s="186"/>
      <c r="G344" s="342"/>
      <c r="H344" s="342"/>
      <c r="I344" s="341"/>
      <c r="J344" s="341"/>
      <c r="K344" s="343"/>
      <c r="L344" s="343"/>
      <c r="M344" s="341"/>
      <c r="N344" s="341"/>
      <c r="O344" s="341"/>
      <c r="P344" s="341"/>
      <c r="Q344" s="343"/>
      <c r="R344" s="343"/>
      <c r="S344" s="343"/>
      <c r="T344" s="343"/>
      <c r="U344" s="343"/>
      <c r="V344" s="343"/>
      <c r="W344" s="342"/>
      <c r="X344" s="341"/>
      <c r="Y344" s="342"/>
      <c r="Z344" s="342"/>
      <c r="AA344" s="186"/>
      <c r="AB344" s="186"/>
      <c r="AC344" s="340"/>
    </row>
    <row r="345" spans="1:29" ht="18.75" customHeight="1" x14ac:dyDescent="0.2">
      <c r="A345" s="339"/>
      <c r="B345" s="340"/>
      <c r="C345" s="340"/>
      <c r="D345" s="340"/>
      <c r="E345" s="186"/>
      <c r="F345" s="186"/>
      <c r="G345" s="343"/>
      <c r="H345" s="343"/>
      <c r="I345" s="343"/>
      <c r="J345" s="343"/>
      <c r="K345" s="343"/>
      <c r="L345" s="343"/>
      <c r="M345" s="344"/>
      <c r="N345" s="344"/>
      <c r="O345" s="344"/>
      <c r="P345" s="344"/>
      <c r="Q345" s="343"/>
      <c r="R345" s="343"/>
      <c r="S345" s="344"/>
      <c r="T345" s="344"/>
      <c r="U345" s="342"/>
      <c r="V345" s="342"/>
      <c r="W345" s="343"/>
      <c r="X345" s="344"/>
      <c r="Y345" s="343"/>
      <c r="Z345" s="343"/>
      <c r="AA345" s="186"/>
      <c r="AB345" s="186"/>
      <c r="AC345" s="340"/>
    </row>
    <row r="346" spans="1:29" ht="18.75" customHeight="1" x14ac:dyDescent="0.2">
      <c r="A346" s="338"/>
      <c r="B346" s="340"/>
      <c r="C346" s="340"/>
      <c r="D346" s="340"/>
      <c r="E346" s="186"/>
      <c r="F346" s="186"/>
      <c r="G346" s="343"/>
      <c r="H346" s="343"/>
      <c r="I346" s="343"/>
      <c r="J346" s="343"/>
      <c r="K346" s="343"/>
      <c r="L346" s="343"/>
      <c r="M346" s="343"/>
      <c r="N346" s="343"/>
      <c r="O346" s="343"/>
      <c r="P346" s="343"/>
      <c r="Q346" s="344"/>
      <c r="R346" s="344"/>
      <c r="S346" s="342"/>
      <c r="T346" s="342"/>
      <c r="U346" s="342"/>
      <c r="V346" s="342"/>
      <c r="W346" s="343"/>
      <c r="X346" s="343"/>
      <c r="Y346" s="343"/>
      <c r="Z346" s="343"/>
      <c r="AA346" s="186"/>
      <c r="AB346" s="186"/>
      <c r="AC346" s="340"/>
    </row>
    <row r="347" spans="1:29" ht="18.75" customHeight="1" x14ac:dyDescent="0.2">
      <c r="A347" s="339"/>
      <c r="B347" s="340"/>
      <c r="C347" s="340"/>
      <c r="D347" s="340"/>
      <c r="E347" s="186"/>
      <c r="F347" s="186"/>
      <c r="G347" s="343"/>
      <c r="H347" s="343"/>
      <c r="I347" s="343"/>
      <c r="J347" s="343"/>
      <c r="K347" s="344"/>
      <c r="L347" s="344"/>
      <c r="M347" s="344"/>
      <c r="N347" s="344"/>
      <c r="O347" s="344"/>
      <c r="P347" s="344"/>
      <c r="Q347" s="342"/>
      <c r="R347" s="342"/>
      <c r="S347" s="342"/>
      <c r="T347" s="342"/>
      <c r="U347" s="342"/>
      <c r="V347" s="342"/>
      <c r="W347" s="343"/>
      <c r="X347" s="343"/>
      <c r="Y347" s="343"/>
      <c r="Z347" s="343"/>
      <c r="AA347" s="186"/>
      <c r="AB347" s="186"/>
      <c r="AC347" s="340"/>
    </row>
    <row r="348" spans="1:29" ht="18.75" customHeight="1" x14ac:dyDescent="0.2">
      <c r="A348" s="337"/>
      <c r="B348" s="340"/>
      <c r="C348" s="340"/>
      <c r="D348" s="340"/>
      <c r="E348" s="186"/>
      <c r="F348" s="186"/>
      <c r="G348" s="343"/>
      <c r="H348" s="343"/>
      <c r="I348" s="346"/>
      <c r="J348" s="346"/>
      <c r="K348" s="343"/>
      <c r="L348" s="343"/>
      <c r="M348" s="342"/>
      <c r="N348" s="342"/>
      <c r="O348" s="342"/>
      <c r="P348" s="342"/>
      <c r="Q348" s="342"/>
      <c r="R348" s="342"/>
      <c r="S348" s="342"/>
      <c r="T348" s="342"/>
      <c r="U348" s="342"/>
      <c r="V348" s="342"/>
      <c r="W348" s="342"/>
      <c r="X348" s="342"/>
      <c r="Y348" s="342"/>
      <c r="Z348" s="342"/>
      <c r="AA348" s="186"/>
      <c r="AB348" s="186"/>
      <c r="AC348" s="340"/>
    </row>
    <row r="349" spans="1:29" ht="18.75" customHeight="1" x14ac:dyDescent="0.2">
      <c r="A349" s="339"/>
      <c r="B349" s="340"/>
      <c r="C349" s="340"/>
      <c r="D349" s="340"/>
      <c r="E349" s="186"/>
      <c r="F349" s="186"/>
      <c r="G349" s="346"/>
      <c r="H349" s="346"/>
      <c r="I349" s="343"/>
      <c r="J349" s="343"/>
      <c r="K349" s="343"/>
      <c r="L349" s="343"/>
      <c r="M349" s="344"/>
      <c r="N349" s="344"/>
      <c r="O349" s="344"/>
      <c r="P349" s="344"/>
      <c r="Q349" s="342"/>
      <c r="R349" s="342"/>
      <c r="S349" s="341"/>
      <c r="T349" s="341"/>
      <c r="U349" s="343"/>
      <c r="V349" s="343"/>
      <c r="W349" s="343"/>
      <c r="X349" s="343"/>
      <c r="Y349" s="343"/>
      <c r="Z349" s="343"/>
      <c r="AA349" s="186"/>
      <c r="AB349" s="186"/>
      <c r="AC349" s="340"/>
    </row>
    <row r="350" spans="1:29" ht="18.75" customHeight="1" x14ac:dyDescent="0.2">
      <c r="A350" s="338"/>
      <c r="B350" s="340"/>
      <c r="C350" s="340"/>
      <c r="D350" s="340"/>
      <c r="E350" s="186"/>
      <c r="F350" s="186"/>
      <c r="G350" s="343"/>
      <c r="H350" s="343"/>
      <c r="I350" s="343"/>
      <c r="J350" s="343"/>
      <c r="K350" s="343"/>
      <c r="L350" s="343"/>
      <c r="M350" s="343"/>
      <c r="N350" s="343"/>
      <c r="O350" s="343"/>
      <c r="P350" s="343"/>
      <c r="Q350" s="343"/>
      <c r="R350" s="343"/>
      <c r="S350" s="343"/>
      <c r="T350" s="343"/>
      <c r="U350" s="343"/>
      <c r="V350" s="343"/>
      <c r="W350" s="343"/>
      <c r="X350" s="343"/>
      <c r="Y350" s="343"/>
      <c r="Z350" s="343"/>
      <c r="AA350" s="186"/>
      <c r="AB350" s="186"/>
      <c r="AC350" s="340"/>
    </row>
    <row r="351" spans="1:29" ht="18.75" customHeight="1" x14ac:dyDescent="0.2">
      <c r="A351" s="338"/>
      <c r="B351" s="340"/>
      <c r="C351" s="340"/>
      <c r="D351" s="340"/>
      <c r="E351" s="186"/>
      <c r="F351" s="186"/>
      <c r="G351" s="343"/>
      <c r="H351" s="343"/>
      <c r="I351" s="343"/>
      <c r="J351" s="343"/>
      <c r="K351" s="343"/>
      <c r="L351" s="343"/>
      <c r="M351" s="343"/>
      <c r="N351" s="343"/>
      <c r="O351" s="343"/>
      <c r="P351" s="343"/>
      <c r="Q351" s="343"/>
      <c r="R351" s="343"/>
      <c r="S351" s="343"/>
      <c r="T351" s="343"/>
      <c r="U351" s="343"/>
      <c r="V351" s="343"/>
      <c r="W351" s="343"/>
      <c r="X351" s="343"/>
      <c r="Y351" s="343"/>
      <c r="Z351" s="343"/>
      <c r="AA351" s="186"/>
      <c r="AB351" s="186"/>
      <c r="AC351" s="340"/>
    </row>
    <row r="352" spans="1:29" ht="18.75" customHeight="1" x14ac:dyDescent="0.2">
      <c r="A352" s="297"/>
      <c r="B352" s="297"/>
      <c r="C352" s="297"/>
      <c r="D352" s="297"/>
      <c r="E352" s="297"/>
      <c r="F352" s="297"/>
      <c r="G352" s="297"/>
      <c r="H352" s="297"/>
      <c r="I352" s="297"/>
      <c r="J352" s="297"/>
      <c r="K352" s="297"/>
      <c r="L352" s="297"/>
      <c r="M352" s="297"/>
      <c r="N352" s="297"/>
      <c r="O352" s="297"/>
      <c r="P352" s="297"/>
      <c r="Q352" s="297"/>
      <c r="R352" s="297"/>
      <c r="S352" s="297"/>
      <c r="T352" s="297"/>
      <c r="U352" s="297"/>
      <c r="V352" s="297"/>
      <c r="W352" s="297"/>
      <c r="X352" s="297"/>
      <c r="Y352" s="297"/>
      <c r="Z352" s="297"/>
      <c r="AA352" s="297"/>
      <c r="AB352" s="297"/>
      <c r="AC352" s="297"/>
    </row>
    <row r="353" spans="1:29" ht="18.75" customHeight="1" x14ac:dyDescent="0.2">
      <c r="A353" s="297"/>
      <c r="B353" s="297"/>
      <c r="C353" s="297"/>
      <c r="D353" s="297"/>
      <c r="E353" s="297"/>
      <c r="F353" s="297"/>
      <c r="G353" s="297"/>
      <c r="H353" s="297"/>
      <c r="I353" s="297"/>
      <c r="J353" s="297"/>
      <c r="K353" s="297"/>
      <c r="L353" s="297"/>
      <c r="M353" s="297"/>
      <c r="N353" s="297"/>
      <c r="O353" s="297"/>
      <c r="P353" s="297"/>
      <c r="Q353" s="297"/>
      <c r="R353" s="297"/>
      <c r="S353" s="297"/>
      <c r="T353" s="297"/>
      <c r="U353" s="297"/>
      <c r="V353" s="297"/>
      <c r="W353" s="297"/>
      <c r="X353" s="297"/>
      <c r="Y353" s="297"/>
      <c r="Z353" s="297"/>
      <c r="AA353" s="297"/>
      <c r="AB353" s="297"/>
      <c r="AC353" s="297"/>
    </row>
    <row r="354" spans="1:29" ht="18.75" customHeight="1" x14ac:dyDescent="0.2">
      <c r="A354" s="297"/>
      <c r="B354" s="297"/>
      <c r="C354" s="297"/>
      <c r="D354" s="297"/>
      <c r="E354" s="297"/>
      <c r="F354" s="297"/>
      <c r="G354" s="297"/>
      <c r="H354" s="297"/>
      <c r="I354" s="297"/>
      <c r="J354" s="297"/>
      <c r="K354" s="297"/>
      <c r="L354" s="297"/>
      <c r="M354" s="297"/>
      <c r="N354" s="297"/>
      <c r="O354" s="297"/>
      <c r="P354" s="297"/>
      <c r="Q354" s="297"/>
      <c r="R354" s="297"/>
      <c r="S354" s="297"/>
      <c r="T354" s="297"/>
      <c r="U354" s="297"/>
      <c r="V354" s="297"/>
      <c r="W354" s="297"/>
      <c r="X354" s="297"/>
      <c r="Y354" s="297"/>
      <c r="Z354" s="297"/>
      <c r="AA354" s="297"/>
      <c r="AB354" s="297"/>
      <c r="AC354" s="297"/>
    </row>
    <row r="355" spans="1:29" ht="18.75" customHeight="1" x14ac:dyDescent="0.2">
      <c r="A355" s="297"/>
      <c r="B355" s="297"/>
      <c r="C355" s="297"/>
      <c r="D355" s="297"/>
      <c r="E355" s="297"/>
      <c r="F355" s="297"/>
      <c r="G355" s="297"/>
      <c r="H355" s="297"/>
      <c r="I355" s="297"/>
      <c r="J355" s="297"/>
      <c r="K355" s="297"/>
      <c r="L355" s="297"/>
      <c r="M355" s="297"/>
      <c r="N355" s="297"/>
      <c r="O355" s="297"/>
      <c r="P355" s="297"/>
      <c r="Q355" s="297"/>
      <c r="R355" s="297"/>
      <c r="S355" s="297"/>
      <c r="T355" s="297"/>
      <c r="U355" s="297"/>
      <c r="V355" s="297"/>
      <c r="W355" s="297"/>
      <c r="X355" s="297"/>
      <c r="Y355" s="297"/>
      <c r="Z355" s="297"/>
      <c r="AA355" s="297"/>
      <c r="AB355" s="297"/>
      <c r="AC355" s="297"/>
    </row>
    <row r="356" spans="1:29" ht="18.75" customHeight="1" x14ac:dyDescent="0.2">
      <c r="A356" s="297"/>
      <c r="B356" s="297"/>
      <c r="C356" s="297"/>
      <c r="D356" s="297"/>
      <c r="E356" s="297"/>
      <c r="F356" s="297"/>
      <c r="G356" s="297"/>
      <c r="H356" s="297"/>
      <c r="I356" s="297"/>
      <c r="J356" s="297"/>
      <c r="K356" s="297"/>
      <c r="L356" s="297"/>
      <c r="M356" s="297"/>
      <c r="N356" s="297"/>
      <c r="O356" s="297"/>
      <c r="P356" s="297"/>
      <c r="Q356" s="297"/>
      <c r="R356" s="297"/>
      <c r="S356" s="297"/>
      <c r="T356" s="297"/>
      <c r="U356" s="297"/>
      <c r="V356" s="297"/>
      <c r="W356" s="297"/>
      <c r="X356" s="297"/>
      <c r="Y356" s="297"/>
      <c r="Z356" s="297"/>
      <c r="AA356" s="297"/>
      <c r="AB356" s="297"/>
      <c r="AC356" s="297"/>
    </row>
    <row r="357" spans="1:29" ht="18.75" customHeight="1" x14ac:dyDescent="0.2">
      <c r="A357" s="297"/>
      <c r="B357" s="297"/>
      <c r="C357" s="297"/>
      <c r="D357" s="297"/>
      <c r="E357" s="297"/>
      <c r="F357" s="297"/>
      <c r="G357" s="297"/>
      <c r="H357" s="297"/>
      <c r="I357" s="297"/>
      <c r="J357" s="297"/>
      <c r="K357" s="297"/>
      <c r="L357" s="297"/>
      <c r="M357" s="297"/>
      <c r="N357" s="297"/>
      <c r="O357" s="297"/>
      <c r="P357" s="297"/>
      <c r="Q357" s="297"/>
      <c r="R357" s="297"/>
      <c r="S357" s="297"/>
      <c r="T357" s="297"/>
      <c r="U357" s="297"/>
      <c r="V357" s="297"/>
      <c r="W357" s="297"/>
      <c r="X357" s="297"/>
      <c r="Y357" s="297"/>
      <c r="Z357" s="297"/>
      <c r="AA357" s="297"/>
      <c r="AB357" s="297"/>
      <c r="AC357" s="297"/>
    </row>
    <row r="358" spans="1:29" ht="18.75" customHeight="1" x14ac:dyDescent="0.2">
      <c r="A358" s="297"/>
      <c r="B358" s="297"/>
      <c r="C358" s="297"/>
      <c r="D358" s="297"/>
      <c r="E358" s="297"/>
      <c r="F358" s="297"/>
      <c r="G358" s="297"/>
      <c r="H358" s="297"/>
      <c r="I358" s="297"/>
      <c r="J358" s="297"/>
      <c r="K358" s="297"/>
      <c r="L358" s="297"/>
      <c r="M358" s="297"/>
      <c r="N358" s="297"/>
      <c r="O358" s="297"/>
      <c r="P358" s="297"/>
      <c r="Q358" s="297"/>
      <c r="R358" s="297"/>
      <c r="S358" s="297"/>
      <c r="T358" s="297"/>
      <c r="U358" s="297"/>
      <c r="V358" s="297"/>
      <c r="W358" s="297"/>
      <c r="X358" s="297"/>
      <c r="Y358" s="297"/>
      <c r="Z358" s="297"/>
      <c r="AA358" s="297"/>
      <c r="AB358" s="297"/>
      <c r="AC358" s="297"/>
    </row>
    <row r="359" spans="1:29" ht="18.75" customHeight="1" x14ac:dyDescent="0.2">
      <c r="A359" s="297"/>
      <c r="B359" s="297"/>
      <c r="C359" s="297"/>
      <c r="D359" s="297"/>
      <c r="E359" s="297"/>
      <c r="F359" s="297"/>
      <c r="G359" s="297"/>
      <c r="H359" s="297"/>
      <c r="I359" s="297"/>
      <c r="J359" s="297"/>
      <c r="K359" s="297"/>
      <c r="L359" s="297"/>
      <c r="M359" s="297"/>
      <c r="N359" s="297"/>
      <c r="O359" s="297"/>
      <c r="P359" s="297"/>
      <c r="Q359" s="297"/>
      <c r="R359" s="297"/>
      <c r="S359" s="297"/>
      <c r="T359" s="297"/>
      <c r="U359" s="297"/>
      <c r="V359" s="297"/>
      <c r="W359" s="297"/>
      <c r="X359" s="297"/>
      <c r="Y359" s="297"/>
      <c r="Z359" s="297"/>
      <c r="AA359" s="297"/>
      <c r="AB359" s="297"/>
      <c r="AC359" s="297"/>
    </row>
    <row r="360" spans="1:29" ht="18.75" customHeight="1" x14ac:dyDescent="0.2">
      <c r="A360" s="297"/>
      <c r="B360" s="297"/>
      <c r="C360" s="297"/>
      <c r="D360" s="297"/>
      <c r="E360" s="297"/>
      <c r="F360" s="297"/>
      <c r="G360" s="297"/>
      <c r="H360" s="297"/>
      <c r="I360" s="297"/>
      <c r="J360" s="297"/>
      <c r="K360" s="297"/>
      <c r="L360" s="297"/>
      <c r="M360" s="297"/>
      <c r="N360" s="297"/>
      <c r="O360" s="297"/>
      <c r="P360" s="297"/>
      <c r="Q360" s="297"/>
      <c r="R360" s="297"/>
      <c r="S360" s="297"/>
      <c r="T360" s="297"/>
      <c r="U360" s="297"/>
      <c r="V360" s="297"/>
      <c r="W360" s="297"/>
      <c r="X360" s="297"/>
      <c r="Y360" s="297"/>
      <c r="Z360" s="297"/>
      <c r="AA360" s="297"/>
      <c r="AB360" s="297"/>
      <c r="AC360" s="297"/>
    </row>
    <row r="361" spans="1:29" ht="18.75" customHeight="1" x14ac:dyDescent="0.2">
      <c r="A361" s="297"/>
      <c r="B361" s="297"/>
      <c r="C361" s="297"/>
      <c r="D361" s="297"/>
      <c r="E361" s="297"/>
      <c r="F361" s="297"/>
      <c r="G361" s="297"/>
      <c r="H361" s="297"/>
      <c r="I361" s="297"/>
      <c r="J361" s="297"/>
      <c r="K361" s="297"/>
      <c r="L361" s="297"/>
      <c r="M361" s="297"/>
      <c r="N361" s="297"/>
      <c r="O361" s="297"/>
      <c r="P361" s="297"/>
      <c r="Q361" s="297"/>
      <c r="R361" s="297"/>
      <c r="S361" s="297"/>
      <c r="T361" s="297"/>
      <c r="U361" s="297"/>
      <c r="V361" s="297"/>
      <c r="W361" s="297"/>
      <c r="X361" s="297"/>
      <c r="Y361" s="297"/>
      <c r="Z361" s="297"/>
      <c r="AA361" s="297"/>
      <c r="AB361" s="297"/>
      <c r="AC361" s="297"/>
    </row>
    <row r="362" spans="1:29" ht="18.75" customHeight="1" x14ac:dyDescent="0.2">
      <c r="A362" s="297"/>
      <c r="B362" s="297"/>
      <c r="C362" s="297"/>
      <c r="D362" s="297"/>
      <c r="E362" s="297"/>
      <c r="F362" s="297"/>
      <c r="G362" s="297"/>
      <c r="H362" s="297"/>
      <c r="I362" s="297"/>
      <c r="J362" s="297"/>
      <c r="K362" s="297"/>
      <c r="L362" s="297"/>
      <c r="M362" s="297"/>
      <c r="N362" s="297"/>
      <c r="O362" s="297"/>
      <c r="P362" s="297"/>
      <c r="Q362" s="297"/>
      <c r="R362" s="297"/>
      <c r="S362" s="297"/>
      <c r="T362" s="297"/>
      <c r="U362" s="297"/>
      <c r="V362" s="297"/>
      <c r="W362" s="297"/>
      <c r="X362" s="297"/>
      <c r="Y362" s="297"/>
      <c r="Z362" s="297"/>
      <c r="AA362" s="297"/>
      <c r="AB362" s="297"/>
      <c r="AC362" s="297"/>
    </row>
    <row r="363" spans="1:29" ht="18.75" customHeight="1" x14ac:dyDescent="0.2">
      <c r="A363" s="297"/>
      <c r="B363" s="297"/>
      <c r="C363" s="297"/>
      <c r="D363" s="297"/>
      <c r="E363" s="297"/>
      <c r="F363" s="297"/>
      <c r="G363" s="297"/>
      <c r="H363" s="297"/>
      <c r="I363" s="297"/>
      <c r="J363" s="297"/>
      <c r="K363" s="297"/>
      <c r="L363" s="297"/>
      <c r="M363" s="297"/>
      <c r="N363" s="297"/>
      <c r="O363" s="297"/>
      <c r="P363" s="297"/>
      <c r="Q363" s="297"/>
      <c r="R363" s="297"/>
      <c r="S363" s="297"/>
      <c r="T363" s="297"/>
      <c r="U363" s="297"/>
      <c r="V363" s="297"/>
      <c r="W363" s="297"/>
      <c r="X363" s="297"/>
      <c r="Y363" s="297"/>
      <c r="Z363" s="297"/>
      <c r="AA363" s="297"/>
      <c r="AB363" s="297"/>
      <c r="AC363" s="297"/>
    </row>
    <row r="364" spans="1:29" ht="18.75" customHeight="1" x14ac:dyDescent="0.2">
      <c r="A364" s="297"/>
      <c r="B364" s="297"/>
      <c r="C364" s="297"/>
      <c r="D364" s="297"/>
      <c r="E364" s="297"/>
      <c r="F364" s="297"/>
      <c r="G364" s="297"/>
      <c r="H364" s="297"/>
      <c r="I364" s="297"/>
      <c r="J364" s="297"/>
      <c r="K364" s="297"/>
      <c r="L364" s="297"/>
      <c r="M364" s="297"/>
      <c r="N364" s="297"/>
      <c r="O364" s="297"/>
      <c r="P364" s="297"/>
      <c r="Q364" s="297"/>
      <c r="R364" s="297"/>
      <c r="S364" s="297"/>
      <c r="T364" s="297"/>
      <c r="U364" s="297"/>
      <c r="V364" s="297"/>
      <c r="W364" s="297"/>
      <c r="X364" s="297"/>
      <c r="Y364" s="297"/>
      <c r="Z364" s="297"/>
      <c r="AA364" s="297"/>
      <c r="AB364" s="297"/>
      <c r="AC364" s="297"/>
    </row>
    <row r="365" spans="1:29" ht="18.75" customHeight="1" x14ac:dyDescent="0.2">
      <c r="A365" s="297"/>
      <c r="B365" s="297"/>
      <c r="C365" s="297"/>
      <c r="D365" s="297"/>
      <c r="E365" s="297"/>
      <c r="F365" s="297"/>
      <c r="G365" s="297"/>
      <c r="H365" s="297"/>
      <c r="I365" s="297"/>
      <c r="J365" s="297"/>
      <c r="K365" s="297"/>
      <c r="L365" s="297"/>
      <c r="M365" s="297"/>
      <c r="N365" s="297"/>
      <c r="O365" s="297"/>
      <c r="P365" s="297"/>
      <c r="Q365" s="297"/>
      <c r="R365" s="297"/>
      <c r="S365" s="297"/>
      <c r="T365" s="297"/>
      <c r="U365" s="297"/>
      <c r="V365" s="297"/>
      <c r="W365" s="297"/>
      <c r="X365" s="297"/>
      <c r="Y365" s="297"/>
      <c r="Z365" s="297"/>
      <c r="AA365" s="297"/>
      <c r="AB365" s="297"/>
      <c r="AC365" s="297"/>
    </row>
    <row r="366" spans="1:29" ht="18.75" customHeight="1" x14ac:dyDescent="0.2">
      <c r="A366" s="297"/>
      <c r="B366" s="297"/>
      <c r="C366" s="297"/>
      <c r="D366" s="297"/>
      <c r="E366" s="297"/>
      <c r="F366" s="297"/>
      <c r="G366" s="297"/>
      <c r="H366" s="297"/>
      <c r="I366" s="297"/>
      <c r="J366" s="297"/>
      <c r="K366" s="297"/>
      <c r="L366" s="297"/>
      <c r="M366" s="297"/>
      <c r="N366" s="297"/>
      <c r="O366" s="297"/>
      <c r="P366" s="297"/>
      <c r="Q366" s="297"/>
      <c r="R366" s="297"/>
      <c r="S366" s="297"/>
      <c r="T366" s="297"/>
      <c r="U366" s="297"/>
      <c r="V366" s="297"/>
      <c r="W366" s="297"/>
      <c r="X366" s="297"/>
      <c r="Y366" s="297"/>
      <c r="Z366" s="297"/>
      <c r="AA366" s="297"/>
      <c r="AB366" s="297"/>
      <c r="AC366" s="297"/>
    </row>
    <row r="367" spans="1:29" ht="18.75" customHeight="1" x14ac:dyDescent="0.2">
      <c r="A367" s="297"/>
      <c r="B367" s="297"/>
      <c r="C367" s="297"/>
      <c r="D367" s="297"/>
      <c r="E367" s="297"/>
      <c r="F367" s="297"/>
      <c r="G367" s="297"/>
      <c r="H367" s="297"/>
      <c r="I367" s="297"/>
      <c r="J367" s="297"/>
      <c r="K367" s="297"/>
      <c r="L367" s="297"/>
      <c r="M367" s="297"/>
      <c r="N367" s="297"/>
      <c r="O367" s="297"/>
      <c r="P367" s="297"/>
      <c r="Q367" s="297"/>
      <c r="R367" s="297"/>
      <c r="S367" s="297"/>
      <c r="T367" s="297"/>
      <c r="U367" s="297"/>
      <c r="V367" s="297"/>
      <c r="W367" s="297"/>
      <c r="X367" s="297"/>
      <c r="Y367" s="297"/>
      <c r="Z367" s="297"/>
      <c r="AA367" s="297"/>
      <c r="AB367" s="297"/>
      <c r="AC367" s="297"/>
    </row>
    <row r="368" spans="1:29" ht="18.75" customHeight="1" x14ac:dyDescent="0.2">
      <c r="A368" s="297"/>
      <c r="B368" s="297"/>
      <c r="C368" s="297"/>
      <c r="D368" s="297"/>
      <c r="E368" s="297"/>
      <c r="F368" s="297"/>
      <c r="G368" s="297"/>
      <c r="H368" s="297"/>
      <c r="I368" s="297"/>
      <c r="J368" s="297"/>
      <c r="K368" s="297"/>
      <c r="L368" s="297"/>
      <c r="M368" s="297"/>
      <c r="N368" s="297"/>
      <c r="O368" s="297"/>
      <c r="P368" s="297"/>
      <c r="Q368" s="297"/>
      <c r="R368" s="297"/>
      <c r="S368" s="297"/>
      <c r="T368" s="297"/>
      <c r="U368" s="297"/>
      <c r="V368" s="297"/>
      <c r="W368" s="297"/>
      <c r="X368" s="297"/>
      <c r="Y368" s="297"/>
      <c r="Z368" s="297"/>
      <c r="AA368" s="297"/>
      <c r="AB368" s="297"/>
      <c r="AC368" s="297"/>
    </row>
    <row r="369" spans="1:29" ht="18.75" customHeight="1" x14ac:dyDescent="0.2">
      <c r="A369" s="297"/>
      <c r="B369" s="297"/>
      <c r="C369" s="297"/>
      <c r="D369" s="297"/>
      <c r="E369" s="297"/>
      <c r="F369" s="297"/>
      <c r="G369" s="297"/>
      <c r="H369" s="297"/>
      <c r="I369" s="297"/>
      <c r="J369" s="297"/>
      <c r="K369" s="297"/>
      <c r="L369" s="297"/>
      <c r="M369" s="297"/>
      <c r="N369" s="297"/>
      <c r="O369" s="297"/>
      <c r="P369" s="297"/>
      <c r="Q369" s="297"/>
      <c r="R369" s="297"/>
      <c r="S369" s="297"/>
      <c r="T369" s="297"/>
      <c r="U369" s="297"/>
      <c r="V369" s="297"/>
      <c r="W369" s="297"/>
      <c r="X369" s="297"/>
      <c r="Y369" s="297"/>
      <c r="Z369" s="297"/>
      <c r="AA369" s="297"/>
      <c r="AB369" s="297"/>
      <c r="AC369" s="297"/>
    </row>
    <row r="370" spans="1:29" ht="18.75" customHeight="1" x14ac:dyDescent="0.2">
      <c r="A370" s="297"/>
      <c r="B370" s="297"/>
      <c r="C370" s="297"/>
      <c r="D370" s="297"/>
      <c r="E370" s="297"/>
      <c r="F370" s="297"/>
      <c r="G370" s="297"/>
      <c r="H370" s="297"/>
      <c r="I370" s="297"/>
      <c r="J370" s="297"/>
      <c r="K370" s="297"/>
      <c r="L370" s="297"/>
      <c r="M370" s="297"/>
      <c r="N370" s="297"/>
      <c r="O370" s="297"/>
      <c r="P370" s="297"/>
      <c r="Q370" s="297"/>
      <c r="R370" s="297"/>
      <c r="S370" s="297"/>
      <c r="T370" s="297"/>
      <c r="U370" s="297"/>
      <c r="V370" s="297"/>
      <c r="W370" s="297"/>
      <c r="X370" s="297"/>
      <c r="Y370" s="297"/>
      <c r="Z370" s="297"/>
      <c r="AA370" s="297"/>
      <c r="AB370" s="297"/>
      <c r="AC370" s="297"/>
    </row>
    <row r="371" spans="1:29" ht="18.75" customHeight="1" x14ac:dyDescent="0.2">
      <c r="A371" s="297"/>
      <c r="B371" s="297"/>
      <c r="C371" s="297"/>
      <c r="D371" s="297"/>
      <c r="E371" s="297"/>
      <c r="F371" s="297"/>
      <c r="G371" s="297"/>
      <c r="H371" s="297"/>
      <c r="I371" s="297"/>
      <c r="J371" s="297"/>
      <c r="K371" s="297"/>
      <c r="L371" s="297"/>
      <c r="M371" s="297"/>
      <c r="N371" s="297"/>
      <c r="O371" s="297"/>
      <c r="P371" s="297"/>
      <c r="Q371" s="297"/>
      <c r="R371" s="297"/>
      <c r="S371" s="297"/>
      <c r="T371" s="297"/>
      <c r="U371" s="297"/>
      <c r="V371" s="297"/>
      <c r="W371" s="297"/>
      <c r="X371" s="297"/>
      <c r="Y371" s="297"/>
      <c r="Z371" s="297"/>
      <c r="AA371" s="297"/>
      <c r="AB371" s="297"/>
      <c r="AC371" s="297"/>
    </row>
    <row r="372" spans="1:29" ht="18.75" customHeight="1" x14ac:dyDescent="0.2">
      <c r="A372" s="297"/>
      <c r="B372" s="297"/>
      <c r="C372" s="297"/>
      <c r="D372" s="297"/>
      <c r="E372" s="297"/>
      <c r="F372" s="297"/>
      <c r="G372" s="297"/>
      <c r="H372" s="297"/>
      <c r="I372" s="297"/>
      <c r="J372" s="297"/>
      <c r="K372" s="297"/>
      <c r="L372" s="297"/>
      <c r="M372" s="297"/>
      <c r="N372" s="297"/>
      <c r="O372" s="297"/>
      <c r="P372" s="297"/>
      <c r="Q372" s="297"/>
      <c r="R372" s="297"/>
      <c r="S372" s="297"/>
      <c r="T372" s="297"/>
      <c r="U372" s="297"/>
      <c r="V372" s="297"/>
      <c r="W372" s="297"/>
      <c r="X372" s="297"/>
      <c r="Y372" s="297"/>
      <c r="Z372" s="297"/>
      <c r="AA372" s="297"/>
      <c r="AB372" s="297"/>
      <c r="AC372" s="297"/>
    </row>
    <row r="373" spans="1:29" ht="18.75" customHeight="1" x14ac:dyDescent="0.2">
      <c r="A373" s="297"/>
      <c r="B373" s="297"/>
      <c r="C373" s="297"/>
      <c r="D373" s="297"/>
      <c r="E373" s="297"/>
      <c r="F373" s="297"/>
      <c r="G373" s="297"/>
      <c r="H373" s="297"/>
      <c r="I373" s="297"/>
      <c r="J373" s="297"/>
      <c r="K373" s="297"/>
      <c r="L373" s="297"/>
      <c r="M373" s="297"/>
      <c r="N373" s="297"/>
      <c r="O373" s="297"/>
      <c r="P373" s="297"/>
      <c r="Q373" s="297"/>
      <c r="R373" s="297"/>
      <c r="S373" s="297"/>
      <c r="T373" s="297"/>
      <c r="U373" s="297"/>
      <c r="V373" s="297"/>
      <c r="W373" s="297"/>
      <c r="X373" s="297"/>
      <c r="Y373" s="297"/>
      <c r="Z373" s="297"/>
      <c r="AA373" s="297"/>
      <c r="AB373" s="297"/>
      <c r="AC373" s="297"/>
    </row>
    <row r="374" spans="1:29" ht="18.75" customHeight="1" x14ac:dyDescent="0.2">
      <c r="A374" s="297"/>
      <c r="B374" s="297"/>
      <c r="C374" s="297"/>
      <c r="D374" s="297"/>
      <c r="E374" s="297"/>
      <c r="F374" s="297"/>
      <c r="G374" s="297"/>
      <c r="H374" s="297"/>
      <c r="I374" s="297"/>
      <c r="J374" s="297"/>
      <c r="K374" s="297"/>
      <c r="L374" s="297"/>
      <c r="M374" s="297"/>
      <c r="N374" s="297"/>
      <c r="O374" s="297"/>
      <c r="P374" s="297"/>
      <c r="Q374" s="297"/>
      <c r="R374" s="297"/>
      <c r="S374" s="297"/>
      <c r="T374" s="297"/>
      <c r="U374" s="297"/>
      <c r="V374" s="297"/>
      <c r="W374" s="297"/>
      <c r="X374" s="297"/>
      <c r="Y374" s="297"/>
      <c r="Z374" s="297"/>
      <c r="AA374" s="297"/>
      <c r="AB374" s="297"/>
      <c r="AC374" s="297"/>
    </row>
    <row r="375" spans="1:29" ht="18.75" customHeight="1" x14ac:dyDescent="0.2">
      <c r="A375" s="297"/>
      <c r="B375" s="297"/>
      <c r="C375" s="297"/>
      <c r="D375" s="297"/>
      <c r="E375" s="297"/>
      <c r="F375" s="297"/>
      <c r="G375" s="297"/>
      <c r="H375" s="297"/>
      <c r="I375" s="297"/>
      <c r="J375" s="297"/>
      <c r="K375" s="297"/>
      <c r="L375" s="297"/>
      <c r="M375" s="297"/>
      <c r="N375" s="297"/>
      <c r="O375" s="297"/>
      <c r="P375" s="297"/>
      <c r="Q375" s="297"/>
      <c r="R375" s="297"/>
      <c r="S375" s="297"/>
      <c r="T375" s="297"/>
      <c r="U375" s="297"/>
      <c r="V375" s="297"/>
      <c r="W375" s="297"/>
      <c r="X375" s="297"/>
      <c r="Y375" s="297"/>
      <c r="Z375" s="297"/>
      <c r="AA375" s="297"/>
      <c r="AB375" s="297"/>
      <c r="AC375" s="297"/>
    </row>
    <row r="376" spans="1:29" ht="18.75" customHeight="1" x14ac:dyDescent="0.2">
      <c r="A376" s="297"/>
      <c r="B376" s="297"/>
      <c r="C376" s="297"/>
      <c r="D376" s="297"/>
      <c r="E376" s="297"/>
      <c r="F376" s="297"/>
      <c r="G376" s="297"/>
      <c r="H376" s="297"/>
      <c r="I376" s="297"/>
      <c r="J376" s="297"/>
      <c r="K376" s="297"/>
      <c r="L376" s="297"/>
      <c r="M376" s="297"/>
      <c r="N376" s="297"/>
      <c r="O376" s="297"/>
      <c r="P376" s="297"/>
      <c r="Q376" s="297"/>
      <c r="R376" s="297"/>
      <c r="S376" s="297"/>
      <c r="T376" s="297"/>
      <c r="U376" s="297"/>
      <c r="V376" s="297"/>
      <c r="W376" s="297"/>
      <c r="X376" s="297"/>
      <c r="Y376" s="297"/>
      <c r="Z376" s="297"/>
      <c r="AA376" s="297"/>
      <c r="AB376" s="297"/>
      <c r="AC376" s="297"/>
    </row>
    <row r="377" spans="1:29" ht="18.75" customHeight="1" x14ac:dyDescent="0.2">
      <c r="A377" s="297"/>
      <c r="B377" s="297"/>
      <c r="C377" s="297"/>
      <c r="D377" s="297"/>
      <c r="E377" s="297"/>
      <c r="F377" s="297"/>
      <c r="G377" s="297"/>
      <c r="H377" s="297"/>
      <c r="I377" s="297"/>
      <c r="J377" s="297"/>
      <c r="K377" s="297"/>
      <c r="L377" s="297"/>
      <c r="M377" s="297"/>
      <c r="N377" s="297"/>
      <c r="O377" s="297"/>
      <c r="P377" s="297"/>
      <c r="Q377" s="297"/>
      <c r="R377" s="297"/>
      <c r="S377" s="297"/>
      <c r="T377" s="297"/>
      <c r="U377" s="297"/>
      <c r="V377" s="297"/>
      <c r="W377" s="297"/>
      <c r="X377" s="297"/>
      <c r="Y377" s="297"/>
      <c r="Z377" s="297"/>
      <c r="AA377" s="297"/>
      <c r="AB377" s="297"/>
      <c r="AC377" s="297"/>
    </row>
    <row r="378" spans="1:29" ht="18.75" customHeight="1" x14ac:dyDescent="0.2">
      <c r="A378" s="297"/>
      <c r="B378" s="297"/>
      <c r="C378" s="297"/>
      <c r="D378" s="297"/>
      <c r="E378" s="297"/>
      <c r="F378" s="297"/>
      <c r="G378" s="297"/>
      <c r="H378" s="297"/>
      <c r="I378" s="297"/>
      <c r="J378" s="297"/>
      <c r="K378" s="297"/>
      <c r="L378" s="297"/>
      <c r="M378" s="297"/>
      <c r="N378" s="297"/>
      <c r="O378" s="297"/>
      <c r="P378" s="297"/>
      <c r="Q378" s="297"/>
      <c r="R378" s="297"/>
      <c r="S378" s="297"/>
      <c r="T378" s="297"/>
      <c r="U378" s="297"/>
      <c r="V378" s="297"/>
      <c r="W378" s="297"/>
      <c r="X378" s="297"/>
      <c r="Y378" s="297"/>
      <c r="Z378" s="297"/>
      <c r="AA378" s="297"/>
      <c r="AB378" s="297"/>
      <c r="AC378" s="297"/>
    </row>
    <row r="379" spans="1:29" ht="18.75" customHeight="1" x14ac:dyDescent="0.2">
      <c r="A379" s="297"/>
      <c r="B379" s="297"/>
      <c r="C379" s="297"/>
      <c r="D379" s="297"/>
      <c r="E379" s="297"/>
      <c r="F379" s="297"/>
      <c r="G379" s="297"/>
      <c r="H379" s="297"/>
      <c r="I379" s="297"/>
      <c r="J379" s="297"/>
      <c r="K379" s="297"/>
      <c r="L379" s="297"/>
      <c r="M379" s="297"/>
      <c r="N379" s="297"/>
      <c r="O379" s="297"/>
      <c r="P379" s="297"/>
      <c r="Q379" s="297"/>
      <c r="R379" s="297"/>
      <c r="S379" s="297"/>
      <c r="T379" s="297"/>
      <c r="U379" s="297"/>
      <c r="V379" s="297"/>
      <c r="W379" s="297"/>
      <c r="X379" s="297"/>
      <c r="Y379" s="297"/>
      <c r="Z379" s="297"/>
      <c r="AA379" s="297"/>
      <c r="AB379" s="297"/>
      <c r="AC379" s="297"/>
    </row>
    <row r="380" spans="1:29" ht="18.75" customHeight="1" x14ac:dyDescent="0.2">
      <c r="A380" s="297"/>
      <c r="B380" s="297"/>
      <c r="C380" s="297"/>
      <c r="D380" s="297"/>
      <c r="E380" s="297"/>
      <c r="F380" s="297"/>
      <c r="G380" s="297"/>
      <c r="H380" s="297"/>
      <c r="I380" s="297"/>
      <c r="J380" s="297"/>
      <c r="K380" s="297"/>
      <c r="L380" s="297"/>
      <c r="M380" s="297"/>
      <c r="N380" s="297"/>
      <c r="O380" s="297"/>
      <c r="P380" s="297"/>
      <c r="Q380" s="297"/>
      <c r="R380" s="297"/>
      <c r="S380" s="297"/>
      <c r="T380" s="297"/>
      <c r="U380" s="297"/>
      <c r="V380" s="297"/>
      <c r="W380" s="297"/>
      <c r="X380" s="297"/>
      <c r="Y380" s="297"/>
      <c r="Z380" s="297"/>
      <c r="AA380" s="297"/>
      <c r="AB380" s="297"/>
      <c r="AC380" s="297"/>
    </row>
    <row r="381" spans="1:29" ht="18.75" customHeight="1" x14ac:dyDescent="0.2">
      <c r="A381" s="297"/>
      <c r="B381" s="297"/>
      <c r="C381" s="297"/>
      <c r="D381" s="297"/>
      <c r="E381" s="297"/>
      <c r="F381" s="297"/>
      <c r="G381" s="297"/>
      <c r="H381" s="297"/>
      <c r="I381" s="297"/>
      <c r="J381" s="297"/>
      <c r="K381" s="297"/>
      <c r="L381" s="297"/>
      <c r="M381" s="297"/>
      <c r="N381" s="297"/>
      <c r="O381" s="297"/>
      <c r="P381" s="297"/>
      <c r="Q381" s="297"/>
      <c r="R381" s="297"/>
      <c r="S381" s="297"/>
      <c r="T381" s="297"/>
      <c r="U381" s="297"/>
      <c r="V381" s="297"/>
      <c r="W381" s="297"/>
      <c r="X381" s="297"/>
      <c r="Y381" s="297"/>
      <c r="Z381" s="297"/>
      <c r="AA381" s="297"/>
      <c r="AB381" s="297"/>
      <c r="AC381" s="297"/>
    </row>
    <row r="382" spans="1:29" ht="18.75" customHeight="1" x14ac:dyDescent="0.2">
      <c r="A382" s="297"/>
      <c r="B382" s="297"/>
      <c r="C382" s="297"/>
      <c r="D382" s="297"/>
      <c r="E382" s="297"/>
      <c r="F382" s="297"/>
      <c r="G382" s="297"/>
      <c r="H382" s="297"/>
      <c r="I382" s="297"/>
      <c r="J382" s="297"/>
      <c r="K382" s="297"/>
      <c r="L382" s="297"/>
      <c r="M382" s="297"/>
      <c r="N382" s="297"/>
      <c r="O382" s="297"/>
      <c r="P382" s="297"/>
      <c r="Q382" s="297"/>
      <c r="R382" s="297"/>
      <c r="S382" s="297"/>
      <c r="T382" s="297"/>
      <c r="U382" s="297"/>
      <c r="V382" s="297"/>
      <c r="W382" s="297"/>
      <c r="X382" s="297"/>
      <c r="Y382" s="297"/>
      <c r="Z382" s="297"/>
      <c r="AA382" s="297"/>
      <c r="AB382" s="297"/>
      <c r="AC382" s="297"/>
    </row>
    <row r="383" spans="1:29" ht="18.75" customHeight="1" x14ac:dyDescent="0.2">
      <c r="A383" s="297"/>
      <c r="B383" s="297"/>
      <c r="C383" s="297"/>
      <c r="D383" s="297"/>
      <c r="E383" s="297"/>
      <c r="F383" s="297"/>
      <c r="G383" s="297"/>
      <c r="H383" s="297"/>
      <c r="I383" s="297"/>
      <c r="J383" s="297"/>
      <c r="K383" s="297"/>
      <c r="L383" s="297"/>
      <c r="M383" s="297"/>
      <c r="N383" s="297"/>
      <c r="O383" s="297"/>
      <c r="P383" s="297"/>
      <c r="Q383" s="297"/>
      <c r="R383" s="297"/>
      <c r="S383" s="297"/>
      <c r="T383" s="297"/>
      <c r="U383" s="297"/>
      <c r="V383" s="297"/>
      <c r="W383" s="297"/>
      <c r="X383" s="297"/>
      <c r="Y383" s="297"/>
      <c r="Z383" s="297"/>
      <c r="AA383" s="297"/>
      <c r="AB383" s="297"/>
      <c r="AC383" s="297"/>
    </row>
    <row r="384" spans="1:29" ht="18.75" customHeight="1" x14ac:dyDescent="0.2">
      <c r="A384" s="297"/>
      <c r="B384" s="297"/>
      <c r="C384" s="297"/>
      <c r="D384" s="297"/>
      <c r="E384" s="297"/>
      <c r="F384" s="297"/>
      <c r="G384" s="297"/>
      <c r="H384" s="297"/>
      <c r="I384" s="297"/>
      <c r="J384" s="297"/>
      <c r="K384" s="297"/>
      <c r="L384" s="297"/>
      <c r="M384" s="297"/>
      <c r="N384" s="297"/>
      <c r="O384" s="297"/>
      <c r="P384" s="297"/>
      <c r="Q384" s="297"/>
      <c r="R384" s="297"/>
      <c r="S384" s="297"/>
      <c r="T384" s="297"/>
      <c r="U384" s="297"/>
      <c r="V384" s="297"/>
      <c r="W384" s="297"/>
      <c r="X384" s="297"/>
      <c r="Y384" s="297"/>
      <c r="Z384" s="297"/>
      <c r="AA384" s="297"/>
      <c r="AB384" s="297"/>
      <c r="AC384" s="297"/>
    </row>
    <row r="385" spans="1:29" ht="18.75" customHeight="1" x14ac:dyDescent="0.2">
      <c r="A385" s="297"/>
      <c r="B385" s="297"/>
      <c r="C385" s="297"/>
      <c r="D385" s="297"/>
      <c r="E385" s="297"/>
      <c r="F385" s="297"/>
      <c r="G385" s="297"/>
      <c r="H385" s="297"/>
      <c r="I385" s="297"/>
      <c r="J385" s="297"/>
      <c r="K385" s="297"/>
      <c r="L385" s="297"/>
      <c r="M385" s="297"/>
      <c r="N385" s="297"/>
      <c r="O385" s="297"/>
      <c r="P385" s="297"/>
      <c r="Q385" s="297"/>
      <c r="R385" s="297"/>
      <c r="S385" s="297"/>
      <c r="T385" s="297"/>
      <c r="U385" s="297"/>
      <c r="V385" s="297"/>
      <c r="W385" s="297"/>
      <c r="X385" s="297"/>
      <c r="Y385" s="297"/>
      <c r="Z385" s="297"/>
      <c r="AA385" s="297"/>
      <c r="AB385" s="297"/>
      <c r="AC385" s="297"/>
    </row>
    <row r="386" spans="1:29" ht="18.75" customHeight="1" x14ac:dyDescent="0.2">
      <c r="A386" s="297"/>
      <c r="B386" s="297"/>
      <c r="C386" s="297"/>
      <c r="D386" s="297"/>
      <c r="E386" s="297"/>
      <c r="F386" s="297"/>
      <c r="G386" s="297"/>
      <c r="H386" s="297"/>
      <c r="I386" s="297"/>
      <c r="J386" s="297"/>
      <c r="K386" s="297"/>
      <c r="L386" s="297"/>
      <c r="M386" s="297"/>
      <c r="N386" s="297"/>
      <c r="O386" s="297"/>
      <c r="P386" s="297"/>
      <c r="Q386" s="297"/>
      <c r="R386" s="297"/>
      <c r="S386" s="297"/>
      <c r="T386" s="297"/>
      <c r="U386" s="297"/>
      <c r="V386" s="297"/>
      <c r="W386" s="297"/>
      <c r="X386" s="297"/>
      <c r="Y386" s="297"/>
      <c r="Z386" s="297"/>
      <c r="AA386" s="297"/>
      <c r="AB386" s="297"/>
      <c r="AC386" s="297"/>
    </row>
    <row r="387" spans="1:29" ht="18.75" customHeight="1" x14ac:dyDescent="0.2">
      <c r="A387" s="297"/>
      <c r="B387" s="297"/>
      <c r="C387" s="297"/>
      <c r="D387" s="297"/>
      <c r="E387" s="297"/>
      <c r="F387" s="297"/>
      <c r="G387" s="297"/>
      <c r="H387" s="297"/>
      <c r="I387" s="297"/>
      <c r="J387" s="297"/>
      <c r="K387" s="297"/>
      <c r="L387" s="297"/>
      <c r="M387" s="297"/>
      <c r="N387" s="297"/>
      <c r="O387" s="297"/>
      <c r="P387" s="297"/>
      <c r="Q387" s="297"/>
      <c r="R387" s="297"/>
      <c r="S387" s="297"/>
      <c r="T387" s="297"/>
      <c r="U387" s="297"/>
      <c r="V387" s="297"/>
      <c r="W387" s="297"/>
      <c r="X387" s="297"/>
      <c r="Y387" s="297"/>
      <c r="Z387" s="297"/>
      <c r="AA387" s="297"/>
      <c r="AB387" s="297"/>
      <c r="AC387" s="297"/>
    </row>
    <row r="388" spans="1:29" ht="18.75" customHeight="1" x14ac:dyDescent="0.2">
      <c r="A388" s="297"/>
      <c r="B388" s="297"/>
      <c r="C388" s="297"/>
      <c r="D388" s="297"/>
      <c r="E388" s="297"/>
      <c r="F388" s="297"/>
      <c r="G388" s="297"/>
      <c r="H388" s="297"/>
      <c r="I388" s="297"/>
      <c r="J388" s="297"/>
      <c r="K388" s="297"/>
      <c r="L388" s="297"/>
      <c r="M388" s="297"/>
      <c r="N388" s="297"/>
      <c r="O388" s="297"/>
      <c r="P388" s="297"/>
      <c r="Q388" s="297"/>
      <c r="R388" s="297"/>
      <c r="S388" s="297"/>
      <c r="T388" s="297"/>
      <c r="U388" s="297"/>
      <c r="V388" s="297"/>
      <c r="W388" s="297"/>
      <c r="X388" s="297"/>
      <c r="Y388" s="297"/>
      <c r="Z388" s="297"/>
      <c r="AA388" s="297"/>
      <c r="AB388" s="297"/>
      <c r="AC388" s="297"/>
    </row>
    <row r="389" spans="1:29" ht="18.75" customHeight="1" x14ac:dyDescent="0.2">
      <c r="A389" s="297"/>
      <c r="B389" s="297"/>
      <c r="C389" s="297"/>
      <c r="D389" s="297"/>
      <c r="E389" s="297"/>
      <c r="F389" s="297"/>
      <c r="G389" s="297"/>
      <c r="H389" s="297"/>
      <c r="I389" s="297"/>
      <c r="J389" s="297"/>
      <c r="K389" s="297"/>
      <c r="L389" s="297"/>
      <c r="M389" s="297"/>
      <c r="N389" s="297"/>
      <c r="O389" s="297"/>
      <c r="P389" s="297"/>
      <c r="Q389" s="297"/>
      <c r="R389" s="297"/>
      <c r="S389" s="297"/>
      <c r="T389" s="297"/>
      <c r="U389" s="297"/>
      <c r="V389" s="297"/>
      <c r="W389" s="297"/>
      <c r="X389" s="297"/>
      <c r="Y389" s="297"/>
      <c r="Z389" s="297"/>
      <c r="AA389" s="297"/>
      <c r="AB389" s="297"/>
      <c r="AC389" s="297"/>
    </row>
    <row r="390" spans="1:29" ht="18.75" customHeight="1" x14ac:dyDescent="0.2">
      <c r="A390" s="297"/>
      <c r="B390" s="297"/>
      <c r="C390" s="297"/>
      <c r="D390" s="297"/>
      <c r="E390" s="297"/>
      <c r="F390" s="297"/>
      <c r="G390" s="297"/>
      <c r="H390" s="297"/>
      <c r="I390" s="297"/>
      <c r="J390" s="297"/>
      <c r="K390" s="297"/>
      <c r="L390" s="297"/>
      <c r="M390" s="297"/>
      <c r="N390" s="297"/>
      <c r="O390" s="297"/>
      <c r="P390" s="297"/>
      <c r="Q390" s="297"/>
      <c r="R390" s="297"/>
      <c r="S390" s="297"/>
      <c r="T390" s="297"/>
      <c r="U390" s="297"/>
      <c r="V390" s="297"/>
      <c r="W390" s="297"/>
      <c r="X390" s="297"/>
      <c r="Y390" s="297"/>
      <c r="Z390" s="297"/>
      <c r="AA390" s="297"/>
      <c r="AB390" s="297"/>
      <c r="AC390" s="297"/>
    </row>
    <row r="391" spans="1:29" ht="18.75" customHeight="1" x14ac:dyDescent="0.2">
      <c r="A391" s="297"/>
      <c r="B391" s="297"/>
      <c r="C391" s="297"/>
      <c r="D391" s="297"/>
      <c r="E391" s="297"/>
      <c r="F391" s="297"/>
      <c r="G391" s="297"/>
      <c r="H391" s="297"/>
      <c r="I391" s="297"/>
      <c r="J391" s="297"/>
      <c r="K391" s="297"/>
      <c r="L391" s="297"/>
      <c r="M391" s="297"/>
      <c r="N391" s="297"/>
      <c r="O391" s="297"/>
      <c r="P391" s="297"/>
      <c r="Q391" s="297"/>
      <c r="R391" s="297"/>
      <c r="S391" s="297"/>
      <c r="T391" s="297"/>
      <c r="U391" s="297"/>
      <c r="V391" s="297"/>
      <c r="W391" s="297"/>
      <c r="X391" s="297"/>
      <c r="Y391" s="297"/>
      <c r="Z391" s="297"/>
      <c r="AA391" s="297"/>
      <c r="AB391" s="297"/>
      <c r="AC391" s="297"/>
    </row>
    <row r="392" spans="1:29" ht="18.75" customHeight="1" x14ac:dyDescent="0.2">
      <c r="A392" s="297"/>
      <c r="B392" s="297"/>
      <c r="C392" s="297"/>
      <c r="D392" s="297"/>
      <c r="E392" s="297"/>
      <c r="F392" s="297"/>
      <c r="G392" s="297"/>
      <c r="H392" s="297"/>
      <c r="I392" s="297"/>
      <c r="J392" s="297"/>
      <c r="K392" s="297"/>
      <c r="L392" s="297"/>
      <c r="M392" s="297"/>
      <c r="N392" s="297"/>
      <c r="O392" s="297"/>
      <c r="P392" s="297"/>
      <c r="Q392" s="297"/>
      <c r="R392" s="297"/>
      <c r="S392" s="297"/>
      <c r="T392" s="297"/>
      <c r="U392" s="297"/>
      <c r="V392" s="297"/>
      <c r="W392" s="297"/>
      <c r="X392" s="297"/>
      <c r="Y392" s="297"/>
      <c r="Z392" s="297"/>
      <c r="AA392" s="297"/>
      <c r="AB392" s="297"/>
      <c r="AC392" s="297"/>
    </row>
    <row r="393" spans="1:29" ht="18.75" customHeight="1" x14ac:dyDescent="0.2">
      <c r="A393" s="297"/>
      <c r="B393" s="297"/>
      <c r="C393" s="297"/>
      <c r="D393" s="297"/>
      <c r="E393" s="297"/>
      <c r="F393" s="297"/>
      <c r="G393" s="297"/>
      <c r="H393" s="297"/>
      <c r="I393" s="297"/>
      <c r="J393" s="297"/>
      <c r="K393" s="297"/>
      <c r="L393" s="297"/>
      <c r="M393" s="297"/>
      <c r="N393" s="297"/>
      <c r="O393" s="297"/>
      <c r="P393" s="297"/>
      <c r="Q393" s="297"/>
      <c r="R393" s="297"/>
      <c r="S393" s="297"/>
      <c r="T393" s="297"/>
      <c r="U393" s="297"/>
      <c r="V393" s="297"/>
      <c r="W393" s="297"/>
      <c r="X393" s="297"/>
      <c r="Y393" s="297"/>
      <c r="Z393" s="297"/>
      <c r="AA393" s="297"/>
      <c r="AB393" s="297"/>
      <c r="AC393" s="297"/>
    </row>
    <row r="394" spans="1:29" ht="18.75" customHeight="1" x14ac:dyDescent="0.2">
      <c r="A394" s="297"/>
      <c r="B394" s="297"/>
      <c r="C394" s="297"/>
      <c r="D394" s="297"/>
      <c r="E394" s="297"/>
      <c r="F394" s="297"/>
      <c r="G394" s="297"/>
      <c r="H394" s="297"/>
      <c r="I394" s="297"/>
      <c r="J394" s="297"/>
      <c r="K394" s="297"/>
      <c r="L394" s="297"/>
      <c r="M394" s="297"/>
      <c r="N394" s="297"/>
      <c r="O394" s="297"/>
      <c r="P394" s="297"/>
      <c r="Q394" s="297"/>
      <c r="R394" s="297"/>
      <c r="S394" s="297"/>
      <c r="T394" s="297"/>
      <c r="U394" s="297"/>
      <c r="V394" s="297"/>
      <c r="W394" s="297"/>
      <c r="X394" s="297"/>
      <c r="Y394" s="297"/>
      <c r="Z394" s="297"/>
      <c r="AA394" s="297"/>
      <c r="AB394" s="297"/>
      <c r="AC394" s="297"/>
    </row>
    <row r="395" spans="1:29" ht="18.75" customHeight="1" x14ac:dyDescent="0.2">
      <c r="A395" s="297"/>
      <c r="B395" s="297"/>
      <c r="C395" s="297"/>
      <c r="D395" s="297"/>
      <c r="E395" s="297"/>
      <c r="F395" s="297"/>
      <c r="G395" s="297"/>
      <c r="H395" s="297"/>
      <c r="I395" s="297"/>
      <c r="J395" s="297"/>
      <c r="K395" s="297"/>
      <c r="L395" s="297"/>
      <c r="M395" s="297"/>
      <c r="N395" s="297"/>
      <c r="O395" s="297"/>
      <c r="P395" s="297"/>
      <c r="Q395" s="297"/>
      <c r="R395" s="297"/>
      <c r="S395" s="297"/>
      <c r="T395" s="297"/>
      <c r="U395" s="297"/>
      <c r="V395" s="297"/>
      <c r="W395" s="297"/>
      <c r="X395" s="297"/>
      <c r="Y395" s="297"/>
      <c r="Z395" s="297"/>
      <c r="AA395" s="297"/>
      <c r="AB395" s="297"/>
      <c r="AC395" s="297"/>
    </row>
    <row r="396" spans="1:29" ht="18.75" customHeight="1" x14ac:dyDescent="0.2">
      <c r="A396" s="297"/>
      <c r="B396" s="297"/>
      <c r="C396" s="297"/>
      <c r="D396" s="297"/>
      <c r="E396" s="297"/>
      <c r="F396" s="297"/>
      <c r="G396" s="297"/>
      <c r="H396" s="297"/>
      <c r="I396" s="297"/>
      <c r="J396" s="297"/>
      <c r="K396" s="297"/>
      <c r="L396" s="297"/>
      <c r="M396" s="297"/>
      <c r="N396" s="297"/>
      <c r="O396" s="297"/>
      <c r="P396" s="297"/>
      <c r="Q396" s="297"/>
      <c r="R396" s="297"/>
      <c r="S396" s="297"/>
      <c r="T396" s="297"/>
      <c r="U396" s="297"/>
      <c r="V396" s="297"/>
      <c r="W396" s="297"/>
      <c r="X396" s="297"/>
      <c r="Y396" s="297"/>
      <c r="Z396" s="297"/>
      <c r="AA396" s="297"/>
      <c r="AB396" s="297"/>
      <c r="AC396" s="297"/>
    </row>
    <row r="397" spans="1:29" ht="18.75" customHeight="1" x14ac:dyDescent="0.2">
      <c r="A397" s="297"/>
      <c r="B397" s="297"/>
      <c r="C397" s="297"/>
      <c r="D397" s="297"/>
      <c r="E397" s="297"/>
      <c r="F397" s="297"/>
      <c r="G397" s="297"/>
      <c r="H397" s="297"/>
      <c r="I397" s="297"/>
      <c r="J397" s="297"/>
      <c r="K397" s="297"/>
      <c r="L397" s="297"/>
      <c r="M397" s="297"/>
      <c r="N397" s="297"/>
      <c r="O397" s="297"/>
      <c r="P397" s="297"/>
      <c r="Q397" s="297"/>
      <c r="R397" s="297"/>
      <c r="S397" s="297"/>
      <c r="T397" s="297"/>
      <c r="U397" s="297"/>
      <c r="V397" s="297"/>
      <c r="W397" s="297"/>
      <c r="X397" s="297"/>
      <c r="Y397" s="297"/>
      <c r="Z397" s="297"/>
      <c r="AA397" s="297"/>
      <c r="AB397" s="297"/>
      <c r="AC397" s="297"/>
    </row>
    <row r="398" spans="1:29" ht="18.75" customHeight="1" x14ac:dyDescent="0.2">
      <c r="A398" s="297"/>
      <c r="B398" s="297"/>
      <c r="C398" s="297"/>
      <c r="D398" s="297"/>
      <c r="E398" s="297"/>
      <c r="F398" s="297"/>
      <c r="G398" s="297"/>
      <c r="H398" s="297"/>
      <c r="I398" s="297"/>
      <c r="J398" s="297"/>
      <c r="K398" s="297"/>
      <c r="L398" s="297"/>
      <c r="M398" s="297"/>
      <c r="N398" s="297"/>
      <c r="O398" s="297"/>
      <c r="P398" s="297"/>
      <c r="Q398" s="297"/>
      <c r="R398" s="297"/>
      <c r="S398" s="297"/>
      <c r="T398" s="297"/>
      <c r="U398" s="297"/>
      <c r="V398" s="297"/>
      <c r="W398" s="297"/>
      <c r="X398" s="297"/>
      <c r="Y398" s="297"/>
      <c r="Z398" s="297"/>
      <c r="AA398" s="297"/>
      <c r="AB398" s="297"/>
      <c r="AC398" s="297"/>
    </row>
    <row r="399" spans="1:29" ht="18.75" customHeight="1" x14ac:dyDescent="0.2">
      <c r="A399" s="297"/>
      <c r="B399" s="297"/>
      <c r="C399" s="297"/>
      <c r="D399" s="297"/>
      <c r="E399" s="297"/>
      <c r="F399" s="297"/>
      <c r="G399" s="297"/>
      <c r="H399" s="297"/>
      <c r="I399" s="297"/>
      <c r="J399" s="297"/>
      <c r="K399" s="297"/>
      <c r="L399" s="297"/>
      <c r="M399" s="297"/>
      <c r="N399" s="297"/>
      <c r="O399" s="297"/>
      <c r="P399" s="297"/>
      <c r="Q399" s="297"/>
      <c r="R399" s="297"/>
      <c r="S399" s="297"/>
      <c r="T399" s="297"/>
      <c r="U399" s="297"/>
      <c r="V399" s="297"/>
      <c r="W399" s="297"/>
      <c r="X399" s="297"/>
      <c r="Y399" s="297"/>
      <c r="Z399" s="297"/>
      <c r="AA399" s="297"/>
      <c r="AB399" s="297"/>
      <c r="AC399" s="297"/>
    </row>
    <row r="400" spans="1:29" ht="18.75" customHeight="1" x14ac:dyDescent="0.2">
      <c r="A400" s="297"/>
      <c r="B400" s="297"/>
      <c r="C400" s="297"/>
      <c r="D400" s="297"/>
      <c r="E400" s="297"/>
      <c r="F400" s="297"/>
      <c r="G400" s="297"/>
      <c r="H400" s="297"/>
      <c r="I400" s="297"/>
      <c r="J400" s="297"/>
      <c r="K400" s="297"/>
      <c r="L400" s="297"/>
      <c r="M400" s="297"/>
      <c r="N400" s="297"/>
      <c r="O400" s="297"/>
      <c r="P400" s="297"/>
      <c r="Q400" s="297"/>
      <c r="R400" s="297"/>
      <c r="S400" s="297"/>
      <c r="T400" s="297"/>
      <c r="U400" s="297"/>
      <c r="V400" s="297"/>
      <c r="W400" s="297"/>
      <c r="X400" s="297"/>
      <c r="Y400" s="297"/>
      <c r="Z400" s="297"/>
      <c r="AA400" s="297"/>
      <c r="AB400" s="297"/>
      <c r="AC400" s="297"/>
    </row>
    <row r="401" spans="1:29" ht="18.75" customHeight="1" x14ac:dyDescent="0.2">
      <c r="A401" s="297"/>
      <c r="B401" s="297"/>
      <c r="C401" s="297"/>
      <c r="D401" s="297"/>
      <c r="E401" s="297"/>
      <c r="F401" s="297"/>
      <c r="G401" s="297"/>
      <c r="H401" s="297"/>
      <c r="I401" s="297"/>
      <c r="J401" s="297"/>
      <c r="K401" s="297"/>
      <c r="L401" s="297"/>
      <c r="M401" s="297"/>
      <c r="N401" s="297"/>
      <c r="O401" s="297"/>
      <c r="P401" s="297"/>
      <c r="Q401" s="297"/>
      <c r="R401" s="297"/>
      <c r="S401" s="297"/>
      <c r="T401" s="297"/>
      <c r="U401" s="297"/>
      <c r="V401" s="297"/>
      <c r="W401" s="297"/>
      <c r="X401" s="297"/>
      <c r="Y401" s="297"/>
      <c r="Z401" s="297"/>
      <c r="AA401" s="297"/>
      <c r="AB401" s="297"/>
      <c r="AC401" s="297"/>
    </row>
    <row r="402" spans="1:29" ht="18.75" customHeight="1" x14ac:dyDescent="0.2">
      <c r="A402" s="297"/>
      <c r="B402" s="297"/>
      <c r="C402" s="297"/>
      <c r="D402" s="297"/>
      <c r="E402" s="297"/>
      <c r="F402" s="297"/>
      <c r="G402" s="297"/>
      <c r="H402" s="297"/>
      <c r="I402" s="297"/>
      <c r="J402" s="297"/>
      <c r="K402" s="297"/>
      <c r="L402" s="297"/>
      <c r="M402" s="297"/>
      <c r="N402" s="297"/>
      <c r="O402" s="297"/>
      <c r="P402" s="297"/>
      <c r="Q402" s="297"/>
      <c r="R402" s="297"/>
      <c r="S402" s="297"/>
      <c r="T402" s="297"/>
      <c r="U402" s="297"/>
      <c r="V402" s="297"/>
      <c r="W402" s="297"/>
      <c r="X402" s="297"/>
      <c r="Y402" s="297"/>
      <c r="Z402" s="297"/>
      <c r="AA402" s="297"/>
      <c r="AB402" s="297"/>
      <c r="AC402" s="297"/>
    </row>
    <row r="403" spans="1:29" ht="18.75" customHeight="1" x14ac:dyDescent="0.2">
      <c r="A403" s="297"/>
      <c r="B403" s="297"/>
      <c r="C403" s="297"/>
      <c r="D403" s="297"/>
      <c r="E403" s="297"/>
      <c r="F403" s="297"/>
      <c r="G403" s="297"/>
      <c r="H403" s="297"/>
      <c r="I403" s="297"/>
      <c r="J403" s="297"/>
      <c r="K403" s="297"/>
      <c r="L403" s="297"/>
      <c r="M403" s="297"/>
      <c r="N403" s="297"/>
      <c r="O403" s="297"/>
      <c r="P403" s="297"/>
      <c r="Q403" s="297"/>
      <c r="R403" s="297"/>
      <c r="S403" s="297"/>
      <c r="T403" s="297"/>
      <c r="U403" s="297"/>
      <c r="V403" s="297"/>
      <c r="W403" s="297"/>
      <c r="X403" s="297"/>
      <c r="Y403" s="297"/>
      <c r="Z403" s="297"/>
      <c r="AA403" s="297"/>
      <c r="AB403" s="297"/>
      <c r="AC403" s="297"/>
    </row>
    <row r="404" spans="1:29" ht="18.75" customHeight="1" x14ac:dyDescent="0.2">
      <c r="A404" s="297"/>
      <c r="B404" s="297"/>
      <c r="C404" s="297"/>
      <c r="D404" s="297"/>
      <c r="E404" s="297"/>
      <c r="F404" s="297"/>
      <c r="G404" s="297"/>
      <c r="H404" s="297"/>
      <c r="I404" s="297"/>
      <c r="J404" s="297"/>
      <c r="K404" s="297"/>
      <c r="L404" s="297"/>
      <c r="M404" s="297"/>
      <c r="N404" s="297"/>
      <c r="O404" s="297"/>
      <c r="P404" s="297"/>
      <c r="Q404" s="297"/>
      <c r="R404" s="297"/>
      <c r="S404" s="297"/>
      <c r="T404" s="297"/>
      <c r="U404" s="297"/>
      <c r="V404" s="297"/>
      <c r="W404" s="297"/>
      <c r="X404" s="297"/>
      <c r="Y404" s="297"/>
      <c r="Z404" s="297"/>
      <c r="AA404" s="297"/>
      <c r="AB404" s="297"/>
      <c r="AC404" s="297"/>
    </row>
    <row r="405" spans="1:29" ht="18.75" customHeight="1" x14ac:dyDescent="0.2">
      <c r="A405" s="297"/>
      <c r="B405" s="297"/>
      <c r="C405" s="297"/>
      <c r="D405" s="297"/>
      <c r="E405" s="297"/>
      <c r="F405" s="297"/>
      <c r="G405" s="297"/>
      <c r="H405" s="297"/>
      <c r="I405" s="297"/>
      <c r="J405" s="297"/>
      <c r="K405" s="297"/>
      <c r="L405" s="297"/>
      <c r="M405" s="297"/>
      <c r="N405" s="297"/>
      <c r="O405" s="297"/>
      <c r="P405" s="297"/>
      <c r="Q405" s="297"/>
      <c r="R405" s="297"/>
      <c r="S405" s="297"/>
      <c r="T405" s="297"/>
      <c r="U405" s="297"/>
      <c r="V405" s="297"/>
      <c r="W405" s="297"/>
      <c r="X405" s="297"/>
      <c r="Y405" s="297"/>
      <c r="Z405" s="297"/>
      <c r="AA405" s="297"/>
      <c r="AB405" s="297"/>
      <c r="AC405" s="297"/>
    </row>
    <row r="406" spans="1:29" ht="18.75" customHeight="1" x14ac:dyDescent="0.2">
      <c r="A406" s="297"/>
      <c r="B406" s="297"/>
      <c r="C406" s="297"/>
      <c r="D406" s="297"/>
      <c r="E406" s="297"/>
      <c r="F406" s="297"/>
      <c r="G406" s="297"/>
      <c r="H406" s="297"/>
      <c r="I406" s="297"/>
      <c r="J406" s="297"/>
      <c r="K406" s="297"/>
      <c r="L406" s="297"/>
      <c r="M406" s="297"/>
      <c r="N406" s="297"/>
      <c r="O406" s="297"/>
      <c r="P406" s="297"/>
      <c r="Q406" s="297"/>
      <c r="R406" s="297"/>
      <c r="S406" s="297"/>
      <c r="T406" s="297"/>
      <c r="U406" s="297"/>
      <c r="V406" s="297"/>
      <c r="W406" s="297"/>
      <c r="X406" s="297"/>
      <c r="Y406" s="297"/>
      <c r="Z406" s="297"/>
      <c r="AA406" s="297"/>
      <c r="AB406" s="297"/>
      <c r="AC406" s="297"/>
    </row>
    <row r="407" spans="1:29" ht="18.75" customHeight="1" x14ac:dyDescent="0.2">
      <c r="A407" s="297"/>
      <c r="B407" s="297"/>
      <c r="C407" s="297"/>
      <c r="D407" s="297"/>
      <c r="E407" s="297"/>
      <c r="F407" s="297"/>
      <c r="G407" s="297"/>
      <c r="H407" s="297"/>
      <c r="I407" s="297"/>
      <c r="J407" s="297"/>
      <c r="K407" s="297"/>
      <c r="L407" s="297"/>
      <c r="M407" s="297"/>
      <c r="N407" s="297"/>
      <c r="O407" s="297"/>
      <c r="P407" s="297"/>
      <c r="Q407" s="297"/>
      <c r="R407" s="297"/>
      <c r="S407" s="297"/>
      <c r="T407" s="297"/>
      <c r="U407" s="297"/>
      <c r="V407" s="297"/>
      <c r="W407" s="297"/>
      <c r="X407" s="297"/>
      <c r="Y407" s="297"/>
      <c r="Z407" s="297"/>
      <c r="AA407" s="297"/>
      <c r="AB407" s="297"/>
      <c r="AC407" s="297"/>
    </row>
    <row r="408" spans="1:29" ht="18.75" customHeight="1" x14ac:dyDescent="0.2">
      <c r="A408" s="297"/>
      <c r="B408" s="297"/>
      <c r="C408" s="297"/>
      <c r="D408" s="297"/>
      <c r="E408" s="297"/>
      <c r="F408" s="297"/>
      <c r="G408" s="297"/>
      <c r="H408" s="297"/>
      <c r="I408" s="297"/>
      <c r="J408" s="297"/>
      <c r="K408" s="297"/>
      <c r="L408" s="297"/>
      <c r="M408" s="297"/>
      <c r="N408" s="297"/>
      <c r="O408" s="297"/>
      <c r="P408" s="297"/>
      <c r="Q408" s="297"/>
      <c r="R408" s="297"/>
      <c r="S408" s="297"/>
      <c r="T408" s="297"/>
      <c r="U408" s="297"/>
      <c r="V408" s="297"/>
      <c r="W408" s="297"/>
      <c r="X408" s="297"/>
      <c r="Y408" s="297"/>
      <c r="Z408" s="297"/>
      <c r="AA408" s="297"/>
      <c r="AB408" s="297"/>
      <c r="AC408" s="297"/>
    </row>
    <row r="409" spans="1:29" ht="18.75" customHeight="1" x14ac:dyDescent="0.2">
      <c r="A409" s="297"/>
      <c r="B409" s="297"/>
      <c r="C409" s="297"/>
      <c r="D409" s="297"/>
      <c r="E409" s="297"/>
      <c r="F409" s="297"/>
      <c r="G409" s="297"/>
      <c r="H409" s="297"/>
      <c r="I409" s="297"/>
      <c r="J409" s="297"/>
      <c r="K409" s="297"/>
      <c r="L409" s="297"/>
      <c r="M409" s="297"/>
      <c r="N409" s="297"/>
      <c r="O409" s="297"/>
      <c r="P409" s="297"/>
      <c r="Q409" s="297"/>
      <c r="R409" s="297"/>
      <c r="S409" s="297"/>
      <c r="T409" s="297"/>
      <c r="U409" s="297"/>
      <c r="V409" s="297"/>
      <c r="W409" s="297"/>
      <c r="X409" s="297"/>
      <c r="Y409" s="297"/>
      <c r="Z409" s="297"/>
      <c r="AA409" s="297"/>
      <c r="AB409" s="297"/>
      <c r="AC409" s="297"/>
    </row>
    <row r="410" spans="1:29" ht="18.75" customHeight="1" x14ac:dyDescent="0.2">
      <c r="A410" s="297"/>
      <c r="B410" s="297"/>
      <c r="C410" s="297"/>
      <c r="D410" s="297"/>
      <c r="E410" s="297"/>
      <c r="F410" s="297"/>
      <c r="G410" s="297"/>
      <c r="H410" s="297"/>
      <c r="I410" s="297"/>
      <c r="J410" s="297"/>
      <c r="K410" s="297"/>
      <c r="L410" s="297"/>
      <c r="M410" s="297"/>
      <c r="N410" s="297"/>
      <c r="O410" s="297"/>
      <c r="P410" s="297"/>
      <c r="Q410" s="297"/>
      <c r="R410" s="297"/>
      <c r="S410" s="297"/>
      <c r="T410" s="297"/>
      <c r="U410" s="297"/>
      <c r="V410" s="297"/>
      <c r="W410" s="297"/>
      <c r="X410" s="297"/>
      <c r="Y410" s="297"/>
      <c r="Z410" s="297"/>
      <c r="AA410" s="297"/>
      <c r="AB410" s="297"/>
      <c r="AC410" s="297"/>
    </row>
    <row r="411" spans="1:29" ht="18.75" customHeight="1" x14ac:dyDescent="0.2">
      <c r="A411" s="297"/>
      <c r="B411" s="297"/>
      <c r="C411" s="297"/>
      <c r="D411" s="297"/>
      <c r="E411" s="297"/>
      <c r="F411" s="297"/>
      <c r="G411" s="297"/>
      <c r="H411" s="297"/>
      <c r="I411" s="297"/>
      <c r="J411" s="297"/>
      <c r="K411" s="297"/>
      <c r="L411" s="297"/>
      <c r="M411" s="297"/>
      <c r="N411" s="297"/>
      <c r="O411" s="297"/>
      <c r="P411" s="297"/>
      <c r="Q411" s="297"/>
      <c r="R411" s="297"/>
      <c r="S411" s="297"/>
      <c r="T411" s="297"/>
      <c r="U411" s="297"/>
      <c r="V411" s="297"/>
      <c r="W411" s="297"/>
      <c r="X411" s="297"/>
      <c r="Y411" s="297"/>
      <c r="Z411" s="297"/>
      <c r="AA411" s="297"/>
      <c r="AB411" s="297"/>
      <c r="AC411" s="297"/>
    </row>
    <row r="412" spans="1:29" ht="18.75" customHeight="1" x14ac:dyDescent="0.2">
      <c r="A412" s="297"/>
      <c r="B412" s="297"/>
      <c r="C412" s="297"/>
      <c r="D412" s="297"/>
      <c r="E412" s="297"/>
      <c r="F412" s="297"/>
      <c r="G412" s="297"/>
      <c r="H412" s="297"/>
      <c r="I412" s="297"/>
      <c r="J412" s="297"/>
      <c r="K412" s="297"/>
      <c r="L412" s="297"/>
      <c r="M412" s="297"/>
      <c r="N412" s="297"/>
      <c r="O412" s="297"/>
      <c r="P412" s="297"/>
      <c r="Q412" s="297"/>
      <c r="R412" s="297"/>
      <c r="S412" s="297"/>
      <c r="T412" s="297"/>
      <c r="U412" s="297"/>
      <c r="V412" s="297"/>
      <c r="W412" s="297"/>
      <c r="X412" s="297"/>
      <c r="Y412" s="297"/>
      <c r="Z412" s="297"/>
      <c r="AA412" s="297"/>
      <c r="AB412" s="297"/>
      <c r="AC412" s="297"/>
    </row>
    <row r="413" spans="1:29" ht="18.75" customHeight="1" x14ac:dyDescent="0.2">
      <c r="A413" s="297"/>
      <c r="B413" s="297"/>
      <c r="C413" s="297"/>
      <c r="D413" s="297"/>
      <c r="E413" s="297"/>
      <c r="F413" s="297"/>
      <c r="G413" s="297"/>
      <c r="H413" s="297"/>
      <c r="I413" s="297"/>
      <c r="J413" s="297"/>
      <c r="K413" s="297"/>
      <c r="L413" s="297"/>
      <c r="M413" s="297"/>
      <c r="N413" s="297"/>
      <c r="O413" s="297"/>
      <c r="P413" s="297"/>
      <c r="Q413" s="297"/>
      <c r="R413" s="297"/>
      <c r="S413" s="297"/>
      <c r="T413" s="297"/>
      <c r="U413" s="297"/>
      <c r="V413" s="297"/>
      <c r="W413" s="297"/>
      <c r="X413" s="297"/>
      <c r="Y413" s="297"/>
      <c r="Z413" s="297"/>
      <c r="AA413" s="297"/>
      <c r="AB413" s="297"/>
      <c r="AC413" s="297"/>
    </row>
    <row r="414" spans="1:29" ht="18.75" customHeight="1" x14ac:dyDescent="0.2">
      <c r="A414" s="297"/>
      <c r="B414" s="297"/>
      <c r="C414" s="297"/>
      <c r="D414" s="297"/>
      <c r="E414" s="297"/>
      <c r="F414" s="297"/>
      <c r="G414" s="297"/>
      <c r="H414" s="297"/>
      <c r="I414" s="297"/>
      <c r="J414" s="297"/>
      <c r="K414" s="297"/>
      <c r="L414" s="297"/>
      <c r="M414" s="297"/>
      <c r="N414" s="297"/>
      <c r="O414" s="297"/>
      <c r="P414" s="297"/>
      <c r="Q414" s="297"/>
      <c r="R414" s="297"/>
      <c r="S414" s="297"/>
      <c r="T414" s="297"/>
      <c r="U414" s="297"/>
      <c r="V414" s="297"/>
      <c r="W414" s="297"/>
      <c r="X414" s="297"/>
      <c r="Y414" s="297"/>
      <c r="Z414" s="297"/>
      <c r="AA414" s="297"/>
      <c r="AB414" s="297"/>
      <c r="AC414" s="297"/>
    </row>
    <row r="415" spans="1:29" ht="18.75" customHeight="1" x14ac:dyDescent="0.2">
      <c r="A415" s="297"/>
      <c r="B415" s="297"/>
      <c r="C415" s="297"/>
      <c r="D415" s="297"/>
      <c r="E415" s="297"/>
      <c r="F415" s="297"/>
      <c r="G415" s="297"/>
      <c r="H415" s="297"/>
      <c r="I415" s="297"/>
      <c r="J415" s="297"/>
      <c r="K415" s="297"/>
      <c r="L415" s="297"/>
      <c r="M415" s="297"/>
      <c r="N415" s="297"/>
      <c r="O415" s="297"/>
      <c r="P415" s="297"/>
      <c r="Q415" s="297"/>
      <c r="R415" s="297"/>
      <c r="S415" s="297"/>
      <c r="T415" s="297"/>
      <c r="U415" s="297"/>
      <c r="V415" s="297"/>
      <c r="W415" s="297"/>
      <c r="X415" s="297"/>
      <c r="Y415" s="297"/>
      <c r="Z415" s="297"/>
      <c r="AA415" s="297"/>
      <c r="AB415" s="297"/>
      <c r="AC415" s="297"/>
    </row>
    <row r="416" spans="1:29" ht="18.75" customHeight="1" x14ac:dyDescent="0.2">
      <c r="A416" s="297"/>
      <c r="B416" s="297"/>
      <c r="C416" s="297"/>
      <c r="D416" s="297"/>
      <c r="E416" s="297"/>
      <c r="F416" s="297"/>
      <c r="G416" s="297"/>
      <c r="H416" s="297"/>
      <c r="I416" s="297"/>
      <c r="J416" s="297"/>
      <c r="K416" s="297"/>
      <c r="L416" s="297"/>
      <c r="M416" s="297"/>
      <c r="N416" s="297"/>
      <c r="O416" s="297"/>
      <c r="P416" s="297"/>
      <c r="Q416" s="297"/>
      <c r="R416" s="297"/>
      <c r="S416" s="297"/>
      <c r="T416" s="297"/>
      <c r="U416" s="297"/>
      <c r="V416" s="297"/>
      <c r="W416" s="297"/>
      <c r="X416" s="297"/>
      <c r="Y416" s="297"/>
      <c r="Z416" s="297"/>
      <c r="AA416" s="297"/>
      <c r="AB416" s="297"/>
      <c r="AC416" s="297"/>
    </row>
    <row r="417" spans="1:29" ht="18.75" customHeight="1" x14ac:dyDescent="0.2">
      <c r="A417" s="297"/>
      <c r="B417" s="297"/>
      <c r="C417" s="297"/>
      <c r="D417" s="297"/>
      <c r="E417" s="297"/>
      <c r="F417" s="297"/>
      <c r="G417" s="297"/>
      <c r="H417" s="297"/>
      <c r="I417" s="297"/>
      <c r="J417" s="297"/>
      <c r="K417" s="297"/>
      <c r="L417" s="297"/>
      <c r="M417" s="297"/>
      <c r="N417" s="297"/>
      <c r="O417" s="297"/>
      <c r="P417" s="297"/>
      <c r="Q417" s="297"/>
      <c r="R417" s="297"/>
      <c r="S417" s="297"/>
      <c r="T417" s="297"/>
      <c r="U417" s="297"/>
      <c r="V417" s="297"/>
      <c r="W417" s="297"/>
      <c r="X417" s="297"/>
      <c r="Y417" s="297"/>
      <c r="Z417" s="297"/>
      <c r="AA417" s="297"/>
      <c r="AB417" s="297"/>
      <c r="AC417" s="297"/>
    </row>
    <row r="418" spans="1:29" ht="18.75" customHeight="1" x14ac:dyDescent="0.2">
      <c r="A418" s="297"/>
      <c r="B418" s="297"/>
      <c r="C418" s="297"/>
      <c r="D418" s="297"/>
      <c r="E418" s="297"/>
      <c r="F418" s="297"/>
      <c r="G418" s="297"/>
      <c r="H418" s="297"/>
      <c r="I418" s="297"/>
      <c r="J418" s="297"/>
      <c r="K418" s="297"/>
      <c r="L418" s="297"/>
      <c r="M418" s="297"/>
      <c r="N418" s="297"/>
      <c r="O418" s="297"/>
      <c r="P418" s="297"/>
      <c r="Q418" s="297"/>
      <c r="R418" s="297"/>
      <c r="S418" s="297"/>
      <c r="T418" s="297"/>
      <c r="U418" s="297"/>
      <c r="V418" s="297"/>
      <c r="W418" s="297"/>
      <c r="X418" s="297"/>
      <c r="Y418" s="297"/>
      <c r="Z418" s="297"/>
      <c r="AA418" s="297"/>
      <c r="AB418" s="297"/>
      <c r="AC418" s="297"/>
    </row>
    <row r="419" spans="1:29" ht="18.75" customHeight="1" x14ac:dyDescent="0.2">
      <c r="A419" s="297"/>
      <c r="B419" s="297"/>
      <c r="C419" s="297"/>
      <c r="D419" s="297"/>
      <c r="E419" s="297"/>
      <c r="F419" s="297"/>
      <c r="G419" s="297"/>
      <c r="H419" s="297"/>
      <c r="I419" s="297"/>
      <c r="J419" s="297"/>
      <c r="K419" s="297"/>
      <c r="L419" s="297"/>
      <c r="M419" s="297"/>
      <c r="N419" s="297"/>
      <c r="O419" s="297"/>
      <c r="P419" s="297"/>
      <c r="Q419" s="297"/>
      <c r="R419" s="297"/>
      <c r="S419" s="297"/>
      <c r="T419" s="297"/>
      <c r="U419" s="297"/>
      <c r="V419" s="297"/>
      <c r="W419" s="297"/>
      <c r="X419" s="297"/>
      <c r="Y419" s="297"/>
      <c r="Z419" s="297"/>
      <c r="AA419" s="297"/>
      <c r="AB419" s="297"/>
      <c r="AC419" s="297"/>
    </row>
    <row r="420" spans="1:29" ht="18.75" customHeight="1" x14ac:dyDescent="0.2">
      <c r="A420" s="297"/>
      <c r="B420" s="297"/>
      <c r="C420" s="297"/>
      <c r="D420" s="297"/>
      <c r="E420" s="297"/>
      <c r="F420" s="297"/>
      <c r="G420" s="297"/>
      <c r="H420" s="297"/>
      <c r="I420" s="297"/>
      <c r="J420" s="297"/>
      <c r="K420" s="297"/>
      <c r="L420" s="297"/>
      <c r="M420" s="297"/>
      <c r="N420" s="297"/>
      <c r="O420" s="297"/>
      <c r="P420" s="297"/>
      <c r="Q420" s="297"/>
      <c r="R420" s="297"/>
      <c r="S420" s="297"/>
      <c r="T420" s="297"/>
      <c r="U420" s="297"/>
      <c r="V420" s="297"/>
      <c r="W420" s="297"/>
      <c r="X420" s="297"/>
      <c r="Y420" s="297"/>
      <c r="Z420" s="297"/>
      <c r="AA420" s="297"/>
      <c r="AB420" s="297"/>
      <c r="AC420" s="297"/>
    </row>
    <row r="421" spans="1:29" ht="18.75" customHeight="1" x14ac:dyDescent="0.2">
      <c r="A421" s="297"/>
      <c r="B421" s="297"/>
      <c r="C421" s="297"/>
      <c r="D421" s="297"/>
      <c r="E421" s="297"/>
      <c r="F421" s="297"/>
      <c r="G421" s="297"/>
      <c r="H421" s="297"/>
      <c r="I421" s="297"/>
      <c r="J421" s="297"/>
      <c r="K421" s="297"/>
      <c r="L421" s="297"/>
      <c r="M421" s="297"/>
      <c r="N421" s="297"/>
      <c r="O421" s="297"/>
      <c r="P421" s="297"/>
      <c r="Q421" s="297"/>
      <c r="R421" s="297"/>
      <c r="S421" s="297"/>
      <c r="T421" s="297"/>
      <c r="U421" s="297"/>
      <c r="V421" s="297"/>
      <c r="W421" s="297"/>
      <c r="X421" s="297"/>
      <c r="Y421" s="297"/>
      <c r="Z421" s="297"/>
      <c r="AA421" s="297"/>
      <c r="AB421" s="297"/>
      <c r="AC421" s="297"/>
    </row>
    <row r="422" spans="1:29" ht="18.75" customHeight="1" x14ac:dyDescent="0.2">
      <c r="A422" s="297"/>
      <c r="B422" s="297"/>
      <c r="C422" s="297"/>
      <c r="D422" s="297"/>
      <c r="E422" s="297"/>
      <c r="F422" s="297"/>
      <c r="G422" s="297"/>
      <c r="H422" s="297"/>
      <c r="I422" s="297"/>
      <c r="J422" s="297"/>
      <c r="K422" s="297"/>
      <c r="L422" s="297"/>
      <c r="M422" s="297"/>
      <c r="N422" s="297"/>
      <c r="O422" s="297"/>
      <c r="P422" s="297"/>
      <c r="Q422" s="297"/>
      <c r="R422" s="297"/>
      <c r="S422" s="297"/>
      <c r="T422" s="297"/>
      <c r="U422" s="297"/>
      <c r="V422" s="297"/>
      <c r="W422" s="297"/>
      <c r="X422" s="297"/>
      <c r="Y422" s="297"/>
      <c r="Z422" s="297"/>
      <c r="AA422" s="297"/>
      <c r="AB422" s="297"/>
      <c r="AC422" s="297"/>
    </row>
    <row r="423" spans="1:29" ht="18.75" customHeight="1" x14ac:dyDescent="0.2">
      <c r="A423" s="297"/>
      <c r="B423" s="297"/>
      <c r="C423" s="297"/>
      <c r="D423" s="297"/>
      <c r="E423" s="297"/>
      <c r="F423" s="297"/>
      <c r="G423" s="297"/>
      <c r="H423" s="297"/>
      <c r="I423" s="297"/>
      <c r="J423" s="297"/>
      <c r="K423" s="297"/>
      <c r="L423" s="297"/>
      <c r="M423" s="297"/>
      <c r="N423" s="297"/>
      <c r="O423" s="297"/>
      <c r="P423" s="297"/>
      <c r="Q423" s="297"/>
      <c r="R423" s="297"/>
      <c r="S423" s="297"/>
      <c r="T423" s="297"/>
      <c r="U423" s="297"/>
      <c r="V423" s="297"/>
      <c r="W423" s="297"/>
      <c r="X423" s="297"/>
      <c r="Y423" s="297"/>
      <c r="Z423" s="297"/>
      <c r="AA423" s="297"/>
      <c r="AB423" s="297"/>
      <c r="AC423" s="297"/>
    </row>
    <row r="424" spans="1:29" ht="18.75" customHeight="1" x14ac:dyDescent="0.2">
      <c r="A424" s="297"/>
      <c r="B424" s="297"/>
      <c r="C424" s="297"/>
      <c r="D424" s="297"/>
      <c r="E424" s="297"/>
      <c r="F424" s="297"/>
      <c r="G424" s="297"/>
      <c r="H424" s="297"/>
      <c r="I424" s="297"/>
      <c r="J424" s="297"/>
      <c r="K424" s="297"/>
      <c r="L424" s="297"/>
      <c r="M424" s="297"/>
      <c r="N424" s="297"/>
      <c r="O424" s="297"/>
      <c r="P424" s="297"/>
      <c r="Q424" s="297"/>
      <c r="R424" s="297"/>
      <c r="S424" s="297"/>
      <c r="T424" s="297"/>
      <c r="U424" s="297"/>
      <c r="V424" s="297"/>
      <c r="W424" s="297"/>
      <c r="X424" s="297"/>
      <c r="Y424" s="297"/>
      <c r="Z424" s="297"/>
      <c r="AA424" s="297"/>
      <c r="AB424" s="297"/>
      <c r="AC424" s="297"/>
    </row>
    <row r="425" spans="1:29" ht="18.75" customHeight="1" x14ac:dyDescent="0.2">
      <c r="A425" s="297"/>
      <c r="B425" s="297"/>
      <c r="C425" s="297"/>
      <c r="D425" s="297"/>
      <c r="E425" s="297"/>
      <c r="F425" s="297"/>
      <c r="G425" s="297"/>
      <c r="H425" s="297"/>
      <c r="I425" s="297"/>
      <c r="J425" s="297"/>
      <c r="K425" s="297"/>
      <c r="L425" s="297"/>
      <c r="M425" s="297"/>
      <c r="N425" s="297"/>
      <c r="O425" s="297"/>
      <c r="P425" s="297"/>
      <c r="Q425" s="297"/>
      <c r="R425" s="297"/>
      <c r="S425" s="297"/>
      <c r="T425" s="297"/>
      <c r="U425" s="297"/>
      <c r="V425" s="297"/>
      <c r="W425" s="297"/>
      <c r="X425" s="297"/>
      <c r="Y425" s="297"/>
      <c r="Z425" s="297"/>
      <c r="AA425" s="297"/>
      <c r="AB425" s="297"/>
      <c r="AC425" s="297"/>
    </row>
    <row r="426" spans="1:29" ht="18.75" customHeight="1" x14ac:dyDescent="0.2">
      <c r="A426" s="297"/>
      <c r="B426" s="297"/>
      <c r="C426" s="297"/>
      <c r="D426" s="297"/>
      <c r="E426" s="297"/>
      <c r="F426" s="297"/>
      <c r="G426" s="297"/>
      <c r="H426" s="297"/>
      <c r="I426" s="297"/>
      <c r="J426" s="297"/>
      <c r="K426" s="297"/>
      <c r="L426" s="297"/>
      <c r="M426" s="297"/>
      <c r="N426" s="297"/>
      <c r="O426" s="297"/>
      <c r="P426" s="297"/>
      <c r="Q426" s="297"/>
      <c r="R426" s="297"/>
      <c r="S426" s="297"/>
      <c r="T426" s="297"/>
      <c r="U426" s="297"/>
      <c r="V426" s="297"/>
      <c r="W426" s="297"/>
      <c r="X426" s="297"/>
      <c r="Y426" s="297"/>
      <c r="Z426" s="297"/>
      <c r="AA426" s="297"/>
      <c r="AB426" s="297"/>
      <c r="AC426" s="297"/>
    </row>
    <row r="427" spans="1:29" ht="18.75" customHeight="1" x14ac:dyDescent="0.2">
      <c r="A427" s="297"/>
      <c r="B427" s="297"/>
      <c r="C427" s="297"/>
      <c r="D427" s="297"/>
      <c r="E427" s="297"/>
      <c r="F427" s="297"/>
      <c r="G427" s="297"/>
      <c r="H427" s="297"/>
      <c r="I427" s="297"/>
      <c r="J427" s="297"/>
      <c r="K427" s="297"/>
      <c r="L427" s="297"/>
      <c r="M427" s="297"/>
      <c r="N427" s="297"/>
      <c r="O427" s="297"/>
      <c r="P427" s="297"/>
      <c r="Q427" s="297"/>
      <c r="R427" s="297"/>
      <c r="S427" s="297"/>
      <c r="T427" s="297"/>
      <c r="U427" s="297"/>
      <c r="V427" s="297"/>
      <c r="W427" s="297"/>
      <c r="X427" s="297"/>
      <c r="Y427" s="297"/>
      <c r="Z427" s="297"/>
      <c r="AA427" s="297"/>
      <c r="AB427" s="297"/>
      <c r="AC427" s="297"/>
    </row>
    <row r="428" spans="1:29" ht="18.75" customHeight="1" x14ac:dyDescent="0.2">
      <c r="A428" s="297"/>
      <c r="B428" s="297"/>
      <c r="C428" s="297"/>
      <c r="D428" s="297"/>
      <c r="E428" s="297"/>
      <c r="F428" s="297"/>
      <c r="G428" s="297"/>
      <c r="H428" s="297"/>
      <c r="I428" s="297"/>
      <c r="J428" s="297"/>
      <c r="K428" s="297"/>
      <c r="L428" s="297"/>
      <c r="M428" s="297"/>
      <c r="N428" s="297"/>
      <c r="O428" s="297"/>
      <c r="P428" s="297"/>
      <c r="Q428" s="297"/>
      <c r="R428" s="297"/>
      <c r="S428" s="297"/>
      <c r="T428" s="297"/>
      <c r="U428" s="297"/>
      <c r="V428" s="297"/>
      <c r="W428" s="297"/>
      <c r="X428" s="297"/>
      <c r="Y428" s="297"/>
      <c r="Z428" s="297"/>
      <c r="AA428" s="297"/>
      <c r="AB428" s="297"/>
      <c r="AC428" s="297"/>
    </row>
    <row r="429" spans="1:29" ht="18.75" customHeight="1" x14ac:dyDescent="0.2">
      <c r="A429" s="297"/>
      <c r="B429" s="297"/>
      <c r="C429" s="297"/>
      <c r="D429" s="297"/>
      <c r="E429" s="297"/>
      <c r="F429" s="297"/>
      <c r="G429" s="297"/>
      <c r="H429" s="297"/>
      <c r="I429" s="297"/>
      <c r="J429" s="297"/>
      <c r="K429" s="297"/>
      <c r="L429" s="297"/>
      <c r="M429" s="297"/>
      <c r="N429" s="297"/>
      <c r="O429" s="297"/>
      <c r="P429" s="297"/>
      <c r="Q429" s="297"/>
      <c r="R429" s="297"/>
      <c r="S429" s="297"/>
      <c r="T429" s="297"/>
      <c r="U429" s="297"/>
      <c r="V429" s="297"/>
      <c r="W429" s="297"/>
      <c r="X429" s="297"/>
      <c r="Y429" s="297"/>
      <c r="Z429" s="297"/>
      <c r="AA429" s="297"/>
      <c r="AB429" s="297"/>
      <c r="AC429" s="297"/>
    </row>
    <row r="430" spans="1:29" ht="18.75" customHeight="1" x14ac:dyDescent="0.2">
      <c r="A430" s="297"/>
      <c r="B430" s="297"/>
      <c r="C430" s="297"/>
      <c r="D430" s="297"/>
      <c r="E430" s="297"/>
      <c r="F430" s="297"/>
      <c r="G430" s="297"/>
      <c r="H430" s="297"/>
      <c r="I430" s="297"/>
      <c r="J430" s="297"/>
      <c r="K430" s="297"/>
      <c r="L430" s="297"/>
      <c r="M430" s="297"/>
      <c r="N430" s="297"/>
      <c r="O430" s="297"/>
      <c r="P430" s="297"/>
      <c r="Q430" s="297"/>
      <c r="R430" s="297"/>
      <c r="S430" s="297"/>
      <c r="T430" s="297"/>
      <c r="U430" s="297"/>
      <c r="V430" s="297"/>
      <c r="W430" s="297"/>
      <c r="X430" s="297"/>
      <c r="Y430" s="297"/>
      <c r="Z430" s="297"/>
      <c r="AA430" s="297"/>
      <c r="AB430" s="297"/>
      <c r="AC430" s="297"/>
    </row>
    <row r="431" spans="1:29" ht="18.75" customHeight="1" x14ac:dyDescent="0.2">
      <c r="A431" s="297"/>
      <c r="B431" s="297"/>
      <c r="C431" s="297"/>
      <c r="D431" s="297"/>
      <c r="E431" s="297"/>
      <c r="F431" s="297"/>
      <c r="G431" s="297"/>
      <c r="H431" s="297"/>
      <c r="I431" s="297"/>
      <c r="J431" s="297"/>
      <c r="K431" s="297"/>
      <c r="L431" s="297"/>
      <c r="M431" s="297"/>
      <c r="N431" s="297"/>
      <c r="O431" s="297"/>
      <c r="P431" s="297"/>
      <c r="Q431" s="297"/>
      <c r="R431" s="297"/>
      <c r="S431" s="297"/>
      <c r="T431" s="297"/>
      <c r="U431" s="297"/>
      <c r="V431" s="297"/>
      <c r="W431" s="297"/>
      <c r="X431" s="297"/>
      <c r="Y431" s="297"/>
      <c r="Z431" s="297"/>
      <c r="AA431" s="297"/>
      <c r="AB431" s="297"/>
      <c r="AC431" s="297"/>
    </row>
    <row r="432" spans="1:29" ht="18.75" customHeight="1" x14ac:dyDescent="0.2">
      <c r="A432" s="297"/>
      <c r="B432" s="297"/>
      <c r="C432" s="297"/>
      <c r="D432" s="297"/>
      <c r="E432" s="297"/>
      <c r="F432" s="297"/>
      <c r="G432" s="297"/>
      <c r="H432" s="297"/>
      <c r="I432" s="297"/>
      <c r="J432" s="297"/>
      <c r="K432" s="297"/>
      <c r="L432" s="297"/>
      <c r="M432" s="297"/>
      <c r="N432" s="297"/>
      <c r="O432" s="297"/>
      <c r="P432" s="297"/>
      <c r="Q432" s="297"/>
      <c r="R432" s="297"/>
      <c r="S432" s="297"/>
      <c r="T432" s="297"/>
      <c r="U432" s="297"/>
      <c r="V432" s="297"/>
      <c r="W432" s="297"/>
      <c r="X432" s="297"/>
      <c r="Y432" s="297"/>
      <c r="Z432" s="297"/>
      <c r="AA432" s="297"/>
      <c r="AB432" s="297"/>
      <c r="AC432" s="297"/>
    </row>
    <row r="433" spans="1:29" ht="18.75" customHeight="1" x14ac:dyDescent="0.2">
      <c r="A433" s="297"/>
      <c r="B433" s="297"/>
      <c r="C433" s="297"/>
      <c r="D433" s="297"/>
      <c r="E433" s="297"/>
      <c r="F433" s="297"/>
      <c r="G433" s="297"/>
      <c r="H433" s="297"/>
      <c r="I433" s="297"/>
      <c r="J433" s="297"/>
      <c r="K433" s="297"/>
      <c r="L433" s="297"/>
      <c r="M433" s="297"/>
      <c r="N433" s="297"/>
      <c r="O433" s="297"/>
      <c r="P433" s="297"/>
      <c r="Q433" s="297"/>
      <c r="R433" s="297"/>
      <c r="S433" s="297"/>
      <c r="T433" s="297"/>
      <c r="U433" s="297"/>
      <c r="V433" s="297"/>
      <c r="W433" s="297"/>
      <c r="X433" s="297"/>
      <c r="Y433" s="297"/>
      <c r="Z433" s="297"/>
      <c r="AA433" s="297"/>
      <c r="AB433" s="297"/>
      <c r="AC433" s="297"/>
    </row>
    <row r="434" spans="1:29" ht="18.75" customHeight="1" x14ac:dyDescent="0.2">
      <c r="A434" s="297"/>
      <c r="B434" s="297"/>
      <c r="C434" s="297"/>
      <c r="D434" s="297"/>
      <c r="E434" s="297"/>
      <c r="F434" s="297"/>
      <c r="G434" s="297"/>
      <c r="H434" s="297"/>
      <c r="I434" s="297"/>
      <c r="J434" s="297"/>
      <c r="K434" s="297"/>
      <c r="L434" s="297"/>
      <c r="M434" s="297"/>
      <c r="N434" s="297"/>
      <c r="O434" s="297"/>
      <c r="P434" s="297"/>
      <c r="Q434" s="297"/>
      <c r="R434" s="297"/>
      <c r="S434" s="297"/>
      <c r="T434" s="297"/>
      <c r="U434" s="297"/>
      <c r="V434" s="297"/>
      <c r="W434" s="297"/>
      <c r="X434" s="297"/>
      <c r="Y434" s="297"/>
      <c r="Z434" s="297"/>
      <c r="AA434" s="297"/>
      <c r="AB434" s="297"/>
      <c r="AC434" s="297"/>
    </row>
    <row r="435" spans="1:29" ht="18.75" customHeight="1" x14ac:dyDescent="0.2">
      <c r="A435" s="297"/>
      <c r="B435" s="297"/>
      <c r="C435" s="297"/>
      <c r="D435" s="297"/>
      <c r="E435" s="297"/>
      <c r="F435" s="297"/>
      <c r="G435" s="297"/>
      <c r="H435" s="297"/>
      <c r="I435" s="297"/>
      <c r="J435" s="297"/>
      <c r="K435" s="297"/>
      <c r="L435" s="297"/>
      <c r="M435" s="297"/>
      <c r="N435" s="297"/>
      <c r="O435" s="297"/>
      <c r="P435" s="297"/>
      <c r="Q435" s="297"/>
      <c r="R435" s="297"/>
      <c r="S435" s="297"/>
      <c r="T435" s="297"/>
      <c r="U435" s="297"/>
      <c r="V435" s="297"/>
      <c r="W435" s="297"/>
      <c r="X435" s="297"/>
      <c r="Y435" s="297"/>
      <c r="Z435" s="297"/>
      <c r="AA435" s="297"/>
      <c r="AB435" s="297"/>
      <c r="AC435" s="297"/>
    </row>
    <row r="436" spans="1:29" ht="18.75" customHeight="1" x14ac:dyDescent="0.2">
      <c r="A436" s="297"/>
      <c r="B436" s="297"/>
      <c r="C436" s="297"/>
      <c r="D436" s="297"/>
      <c r="E436" s="297"/>
      <c r="F436" s="297"/>
      <c r="G436" s="297"/>
      <c r="H436" s="297"/>
      <c r="I436" s="297"/>
      <c r="J436" s="297"/>
      <c r="K436" s="297"/>
      <c r="L436" s="297"/>
      <c r="M436" s="297"/>
      <c r="N436" s="297"/>
      <c r="O436" s="297"/>
      <c r="P436" s="297"/>
      <c r="Q436" s="297"/>
      <c r="R436" s="297"/>
      <c r="S436" s="297"/>
      <c r="T436" s="297"/>
      <c r="U436" s="297"/>
      <c r="V436" s="297"/>
      <c r="W436" s="297"/>
      <c r="X436" s="297"/>
      <c r="Y436" s="297"/>
      <c r="Z436" s="297"/>
      <c r="AA436" s="297"/>
      <c r="AB436" s="297"/>
      <c r="AC436" s="297"/>
    </row>
    <row r="437" spans="1:29" ht="18.75" customHeight="1" x14ac:dyDescent="0.2">
      <c r="A437" s="297"/>
      <c r="B437" s="297"/>
      <c r="C437" s="297"/>
      <c r="D437" s="297"/>
      <c r="E437" s="297"/>
      <c r="F437" s="297"/>
      <c r="G437" s="297"/>
      <c r="H437" s="297"/>
      <c r="I437" s="297"/>
      <c r="J437" s="297"/>
      <c r="K437" s="297"/>
      <c r="L437" s="297"/>
      <c r="M437" s="297"/>
      <c r="N437" s="297"/>
      <c r="O437" s="297"/>
      <c r="P437" s="297"/>
      <c r="Q437" s="297"/>
      <c r="R437" s="297"/>
      <c r="S437" s="297"/>
      <c r="T437" s="297"/>
      <c r="U437" s="297"/>
      <c r="V437" s="297"/>
      <c r="W437" s="297"/>
      <c r="X437" s="297"/>
      <c r="Y437" s="297"/>
      <c r="Z437" s="297"/>
      <c r="AA437" s="297"/>
      <c r="AB437" s="297"/>
      <c r="AC437" s="297"/>
    </row>
    <row r="438" spans="1:29" ht="18.75" customHeight="1" x14ac:dyDescent="0.2">
      <c r="A438" s="297"/>
      <c r="B438" s="297"/>
      <c r="C438" s="297"/>
      <c r="D438" s="297"/>
      <c r="E438" s="297"/>
      <c r="F438" s="297"/>
      <c r="G438" s="297"/>
      <c r="H438" s="297"/>
      <c r="I438" s="297"/>
      <c r="J438" s="297"/>
      <c r="K438" s="297"/>
      <c r="L438" s="297"/>
      <c r="M438" s="297"/>
      <c r="N438" s="297"/>
      <c r="O438" s="297"/>
      <c r="P438" s="297"/>
      <c r="Q438" s="297"/>
      <c r="R438" s="297"/>
      <c r="S438" s="297"/>
      <c r="T438" s="297"/>
      <c r="U438" s="297"/>
      <c r="V438" s="297"/>
      <c r="W438" s="297"/>
      <c r="X438" s="297"/>
      <c r="Y438" s="297"/>
      <c r="Z438" s="297"/>
      <c r="AA438" s="297"/>
      <c r="AB438" s="297"/>
      <c r="AC438" s="297"/>
    </row>
    <row r="439" spans="1:29" ht="18.75" customHeight="1" x14ac:dyDescent="0.2">
      <c r="A439" s="297"/>
      <c r="B439" s="297"/>
      <c r="C439" s="297"/>
      <c r="D439" s="297"/>
      <c r="E439" s="297"/>
      <c r="F439" s="297"/>
      <c r="G439" s="297"/>
      <c r="H439" s="297"/>
      <c r="I439" s="297"/>
      <c r="J439" s="297"/>
      <c r="K439" s="297"/>
      <c r="L439" s="297"/>
      <c r="M439" s="297"/>
      <c r="N439" s="297"/>
      <c r="O439" s="297"/>
      <c r="P439" s="297"/>
      <c r="Q439" s="297"/>
      <c r="R439" s="297"/>
      <c r="S439" s="297"/>
      <c r="T439" s="297"/>
      <c r="U439" s="297"/>
      <c r="V439" s="297"/>
      <c r="W439" s="297"/>
      <c r="X439" s="297"/>
      <c r="Y439" s="297"/>
      <c r="Z439" s="297"/>
      <c r="AA439" s="297"/>
      <c r="AB439" s="297"/>
      <c r="AC439" s="297"/>
    </row>
    <row r="440" spans="1:29" ht="18.75" customHeight="1" x14ac:dyDescent="0.2">
      <c r="A440" s="297"/>
      <c r="B440" s="297"/>
      <c r="C440" s="297"/>
      <c r="D440" s="297"/>
      <c r="E440" s="297"/>
      <c r="F440" s="297"/>
      <c r="G440" s="297"/>
      <c r="H440" s="297"/>
      <c r="I440" s="297"/>
      <c r="J440" s="297"/>
      <c r="K440" s="297"/>
      <c r="L440" s="297"/>
      <c r="M440" s="297"/>
      <c r="N440" s="297"/>
      <c r="O440" s="297"/>
      <c r="P440" s="297"/>
      <c r="Q440" s="297"/>
      <c r="R440" s="297"/>
      <c r="S440" s="297"/>
      <c r="T440" s="297"/>
      <c r="U440" s="297"/>
      <c r="V440" s="297"/>
      <c r="W440" s="297"/>
      <c r="X440" s="297"/>
      <c r="Y440" s="297"/>
      <c r="Z440" s="297"/>
      <c r="AA440" s="297"/>
      <c r="AB440" s="297"/>
      <c r="AC440" s="297"/>
    </row>
    <row r="441" spans="1:29" ht="18.75" customHeight="1" x14ac:dyDescent="0.2">
      <c r="A441" s="297"/>
      <c r="B441" s="297"/>
      <c r="C441" s="297"/>
      <c r="D441" s="297"/>
      <c r="E441" s="297"/>
      <c r="F441" s="297"/>
      <c r="G441" s="297"/>
      <c r="H441" s="297"/>
      <c r="I441" s="297"/>
      <c r="J441" s="297"/>
      <c r="K441" s="297"/>
      <c r="L441" s="297"/>
      <c r="M441" s="297"/>
      <c r="N441" s="297"/>
      <c r="O441" s="297"/>
      <c r="P441" s="297"/>
      <c r="Q441" s="297"/>
      <c r="R441" s="297"/>
      <c r="S441" s="297"/>
      <c r="T441" s="297"/>
      <c r="U441" s="297"/>
      <c r="V441" s="297"/>
      <c r="W441" s="297"/>
      <c r="X441" s="297"/>
      <c r="Y441" s="297"/>
      <c r="Z441" s="297"/>
      <c r="AA441" s="297"/>
      <c r="AB441" s="297"/>
      <c r="AC441" s="297"/>
    </row>
    <row r="442" spans="1:29" ht="18.75" customHeight="1" x14ac:dyDescent="0.2">
      <c r="A442" s="297"/>
      <c r="B442" s="297"/>
      <c r="C442" s="297"/>
      <c r="D442" s="297"/>
      <c r="E442" s="297"/>
      <c r="F442" s="297"/>
      <c r="G442" s="297"/>
      <c r="H442" s="297"/>
      <c r="I442" s="297"/>
      <c r="J442" s="297"/>
      <c r="K442" s="297"/>
      <c r="L442" s="297"/>
      <c r="M442" s="297"/>
      <c r="N442" s="297"/>
      <c r="O442" s="297"/>
      <c r="P442" s="297"/>
      <c r="Q442" s="297"/>
      <c r="R442" s="297"/>
      <c r="S442" s="297"/>
      <c r="T442" s="297"/>
      <c r="U442" s="297"/>
      <c r="V442" s="297"/>
      <c r="W442" s="297"/>
      <c r="X442" s="297"/>
      <c r="Y442" s="297"/>
      <c r="Z442" s="297"/>
      <c r="AA442" s="297"/>
      <c r="AB442" s="297"/>
      <c r="AC442" s="297"/>
    </row>
    <row r="443" spans="1:29" ht="18.75" customHeight="1" x14ac:dyDescent="0.2">
      <c r="A443" s="297"/>
      <c r="B443" s="297"/>
      <c r="C443" s="297"/>
      <c r="D443" s="297"/>
      <c r="E443" s="297"/>
      <c r="F443" s="297"/>
      <c r="G443" s="297"/>
      <c r="H443" s="297"/>
      <c r="I443" s="297"/>
      <c r="J443" s="297"/>
      <c r="K443" s="297"/>
      <c r="L443" s="297"/>
      <c r="M443" s="297"/>
      <c r="N443" s="297"/>
      <c r="O443" s="297"/>
      <c r="P443" s="297"/>
      <c r="Q443" s="297"/>
      <c r="R443" s="297"/>
      <c r="S443" s="297"/>
      <c r="T443" s="297"/>
      <c r="U443" s="297"/>
      <c r="V443" s="297"/>
      <c r="W443" s="297"/>
      <c r="X443" s="297"/>
      <c r="Y443" s="297"/>
      <c r="Z443" s="297"/>
      <c r="AA443" s="297"/>
      <c r="AB443" s="297"/>
      <c r="AC443" s="297"/>
    </row>
    <row r="444" spans="1:29" ht="18.75" customHeight="1" x14ac:dyDescent="0.2">
      <c r="A444" s="297"/>
      <c r="B444" s="297"/>
      <c r="C444" s="297"/>
      <c r="D444" s="297"/>
      <c r="E444" s="297"/>
      <c r="F444" s="297"/>
      <c r="G444" s="297"/>
      <c r="H444" s="297"/>
      <c r="I444" s="297"/>
      <c r="J444" s="297"/>
      <c r="K444" s="297"/>
      <c r="L444" s="297"/>
      <c r="M444" s="297"/>
      <c r="N444" s="297"/>
      <c r="O444" s="297"/>
      <c r="P444" s="297"/>
      <c r="Q444" s="297"/>
      <c r="R444" s="297"/>
      <c r="S444" s="297"/>
      <c r="T444" s="297"/>
      <c r="U444" s="297"/>
      <c r="V444" s="297"/>
      <c r="W444" s="297"/>
      <c r="X444" s="297"/>
      <c r="Y444" s="297"/>
      <c r="Z444" s="297"/>
      <c r="AA444" s="297"/>
      <c r="AB444" s="297"/>
      <c r="AC444" s="297"/>
    </row>
    <row r="445" spans="1:29" ht="18.75" customHeight="1" x14ac:dyDescent="0.2">
      <c r="A445" s="297"/>
      <c r="B445" s="297"/>
      <c r="C445" s="297"/>
      <c r="D445" s="297"/>
      <c r="E445" s="297"/>
      <c r="F445" s="297"/>
      <c r="G445" s="297"/>
      <c r="H445" s="297"/>
      <c r="I445" s="297"/>
      <c r="J445" s="297"/>
      <c r="K445" s="297"/>
      <c r="L445" s="297"/>
      <c r="M445" s="297"/>
      <c r="N445" s="297"/>
      <c r="O445" s="297"/>
      <c r="P445" s="297"/>
      <c r="Q445" s="297"/>
      <c r="R445" s="297"/>
      <c r="S445" s="297"/>
      <c r="T445" s="297"/>
      <c r="U445" s="297"/>
      <c r="V445" s="297"/>
      <c r="W445" s="297"/>
      <c r="X445" s="297"/>
      <c r="Y445" s="297"/>
      <c r="Z445" s="297"/>
      <c r="AA445" s="297"/>
      <c r="AB445" s="297"/>
      <c r="AC445" s="297"/>
    </row>
    <row r="446" spans="1:29" ht="18.75" customHeight="1" x14ac:dyDescent="0.2">
      <c r="A446" s="297"/>
      <c r="B446" s="297"/>
      <c r="C446" s="297"/>
      <c r="D446" s="297"/>
      <c r="E446" s="297"/>
      <c r="F446" s="297"/>
      <c r="G446" s="297"/>
      <c r="H446" s="297"/>
      <c r="I446" s="297"/>
      <c r="J446" s="297"/>
      <c r="K446" s="297"/>
      <c r="L446" s="297"/>
      <c r="M446" s="297"/>
      <c r="N446" s="297"/>
      <c r="O446" s="297"/>
      <c r="P446" s="297"/>
      <c r="Q446" s="297"/>
      <c r="R446" s="297"/>
      <c r="S446" s="297"/>
      <c r="T446" s="297"/>
      <c r="U446" s="297"/>
      <c r="V446" s="297"/>
      <c r="W446" s="297"/>
      <c r="X446" s="297"/>
      <c r="Y446" s="297"/>
      <c r="Z446" s="297"/>
      <c r="AA446" s="297"/>
      <c r="AB446" s="297"/>
      <c r="AC446" s="297"/>
    </row>
    <row r="447" spans="1:29" ht="18.75" customHeight="1" x14ac:dyDescent="0.2">
      <c r="A447" s="297"/>
      <c r="B447" s="297"/>
      <c r="C447" s="297"/>
      <c r="D447" s="297"/>
      <c r="E447" s="297"/>
      <c r="F447" s="297"/>
      <c r="G447" s="297"/>
      <c r="H447" s="297"/>
      <c r="I447" s="297"/>
      <c r="J447" s="297"/>
      <c r="K447" s="297"/>
      <c r="L447" s="297"/>
      <c r="M447" s="297"/>
      <c r="N447" s="297"/>
      <c r="O447" s="297"/>
      <c r="P447" s="297"/>
      <c r="Q447" s="297"/>
      <c r="R447" s="297"/>
      <c r="S447" s="297"/>
      <c r="T447" s="297"/>
      <c r="U447" s="297"/>
      <c r="V447" s="297"/>
      <c r="W447" s="297"/>
      <c r="X447" s="297"/>
      <c r="Y447" s="297"/>
      <c r="Z447" s="297"/>
      <c r="AA447" s="297"/>
      <c r="AB447" s="297"/>
      <c r="AC447" s="297"/>
    </row>
    <row r="448" spans="1:29" ht="18.75" customHeight="1" x14ac:dyDescent="0.2">
      <c r="A448" s="297"/>
      <c r="B448" s="297"/>
      <c r="C448" s="297"/>
      <c r="D448" s="297"/>
      <c r="E448" s="297"/>
      <c r="F448" s="297"/>
      <c r="G448" s="297"/>
      <c r="H448" s="297"/>
      <c r="I448" s="297"/>
      <c r="J448" s="297"/>
      <c r="K448" s="297"/>
      <c r="L448" s="297"/>
      <c r="M448" s="297"/>
      <c r="N448" s="297"/>
      <c r="O448" s="297"/>
      <c r="P448" s="297"/>
      <c r="Q448" s="297"/>
      <c r="R448" s="297"/>
      <c r="S448" s="297"/>
      <c r="T448" s="297"/>
      <c r="U448" s="297"/>
      <c r="V448" s="297"/>
      <c r="W448" s="297"/>
      <c r="X448" s="297"/>
      <c r="Y448" s="297"/>
      <c r="Z448" s="297"/>
      <c r="AA448" s="297"/>
      <c r="AB448" s="297"/>
      <c r="AC448" s="297"/>
    </row>
    <row r="449" spans="1:29" ht="18.75" customHeight="1" x14ac:dyDescent="0.2">
      <c r="A449" s="297"/>
      <c r="B449" s="297"/>
      <c r="C449" s="297"/>
      <c r="D449" s="297"/>
      <c r="E449" s="297"/>
      <c r="F449" s="297"/>
      <c r="G449" s="297"/>
      <c r="H449" s="297"/>
      <c r="I449" s="297"/>
      <c r="J449" s="297"/>
      <c r="K449" s="297"/>
      <c r="L449" s="297"/>
      <c r="M449" s="297"/>
      <c r="N449" s="297"/>
      <c r="O449" s="297"/>
      <c r="P449" s="297"/>
      <c r="Q449" s="297"/>
      <c r="R449" s="297"/>
      <c r="S449" s="297"/>
      <c r="T449" s="297"/>
      <c r="U449" s="297"/>
      <c r="V449" s="297"/>
      <c r="W449" s="297"/>
      <c r="X449" s="297"/>
      <c r="Y449" s="297"/>
      <c r="Z449" s="297"/>
      <c r="AA449" s="297"/>
      <c r="AB449" s="297"/>
      <c r="AC449" s="297"/>
    </row>
    <row r="450" spans="1:29" ht="18.75" customHeight="1" x14ac:dyDescent="0.2">
      <c r="A450" s="297"/>
      <c r="B450" s="297"/>
      <c r="C450" s="297"/>
      <c r="D450" s="297"/>
      <c r="E450" s="297"/>
      <c r="F450" s="297"/>
      <c r="G450" s="297"/>
      <c r="H450" s="297"/>
      <c r="I450" s="297"/>
      <c r="J450" s="297"/>
      <c r="K450" s="297"/>
      <c r="L450" s="297"/>
      <c r="M450" s="297"/>
      <c r="N450" s="297"/>
      <c r="O450" s="297"/>
      <c r="P450" s="297"/>
      <c r="Q450" s="297"/>
      <c r="R450" s="297"/>
      <c r="S450" s="297"/>
      <c r="T450" s="297"/>
      <c r="U450" s="297"/>
      <c r="V450" s="297"/>
      <c r="W450" s="297"/>
      <c r="X450" s="297"/>
      <c r="Y450" s="297"/>
      <c r="Z450" s="297"/>
      <c r="AA450" s="297"/>
      <c r="AB450" s="297"/>
      <c r="AC450" s="297"/>
    </row>
    <row r="451" spans="1:29" ht="18.75" customHeight="1" x14ac:dyDescent="0.2">
      <c r="A451" s="297"/>
      <c r="B451" s="297"/>
      <c r="C451" s="297"/>
      <c r="D451" s="297"/>
      <c r="E451" s="297"/>
      <c r="F451" s="297"/>
      <c r="G451" s="297"/>
      <c r="H451" s="297"/>
      <c r="I451" s="297"/>
      <c r="J451" s="297"/>
      <c r="K451" s="297"/>
      <c r="L451" s="297"/>
      <c r="M451" s="297"/>
      <c r="N451" s="297"/>
      <c r="O451" s="297"/>
      <c r="P451" s="297"/>
      <c r="Q451" s="297"/>
      <c r="R451" s="297"/>
      <c r="S451" s="297"/>
      <c r="T451" s="297"/>
      <c r="U451" s="297"/>
      <c r="V451" s="297"/>
      <c r="W451" s="297"/>
      <c r="X451" s="297"/>
      <c r="Y451" s="297"/>
      <c r="Z451" s="297"/>
      <c r="AA451" s="297"/>
      <c r="AB451" s="297"/>
      <c r="AC451" s="297"/>
    </row>
    <row r="452" spans="1:29" ht="18.75" customHeight="1" x14ac:dyDescent="0.2">
      <c r="A452" s="297"/>
      <c r="B452" s="297"/>
      <c r="C452" s="297"/>
      <c r="D452" s="297"/>
      <c r="E452" s="297"/>
      <c r="F452" s="297"/>
      <c r="G452" s="297"/>
      <c r="H452" s="297"/>
      <c r="I452" s="297"/>
      <c r="J452" s="297"/>
      <c r="K452" s="297"/>
      <c r="L452" s="297"/>
      <c r="M452" s="297"/>
      <c r="N452" s="297"/>
      <c r="O452" s="297"/>
      <c r="P452" s="297"/>
      <c r="Q452" s="297"/>
      <c r="R452" s="297"/>
      <c r="S452" s="297"/>
      <c r="T452" s="297"/>
      <c r="U452" s="297"/>
      <c r="V452" s="297"/>
      <c r="W452" s="297"/>
      <c r="X452" s="297"/>
      <c r="Y452" s="297"/>
      <c r="Z452" s="297"/>
      <c r="AA452" s="297"/>
      <c r="AB452" s="297"/>
      <c r="AC452" s="297"/>
    </row>
    <row r="453" spans="1:29" ht="18.75" customHeight="1" x14ac:dyDescent="0.2">
      <c r="A453" s="297"/>
      <c r="B453" s="297"/>
      <c r="C453" s="297"/>
      <c r="D453" s="297"/>
      <c r="E453" s="297"/>
      <c r="F453" s="297"/>
      <c r="G453" s="297"/>
      <c r="H453" s="297"/>
      <c r="I453" s="297"/>
      <c r="J453" s="297"/>
      <c r="K453" s="297"/>
      <c r="L453" s="297"/>
      <c r="M453" s="297"/>
      <c r="N453" s="297"/>
      <c r="O453" s="297"/>
      <c r="P453" s="297"/>
      <c r="Q453" s="297"/>
      <c r="R453" s="297"/>
      <c r="S453" s="297"/>
      <c r="T453" s="297"/>
      <c r="U453" s="297"/>
      <c r="V453" s="297"/>
      <c r="W453" s="297"/>
      <c r="X453" s="297"/>
      <c r="Y453" s="297"/>
      <c r="Z453" s="297"/>
      <c r="AA453" s="297"/>
      <c r="AB453" s="297"/>
      <c r="AC453" s="297"/>
    </row>
    <row r="454" spans="1:29" ht="18.75" customHeight="1" x14ac:dyDescent="0.2">
      <c r="A454" s="297"/>
      <c r="B454" s="297"/>
      <c r="C454" s="297"/>
      <c r="D454" s="297"/>
      <c r="E454" s="297"/>
      <c r="F454" s="297"/>
      <c r="G454" s="297"/>
      <c r="H454" s="297"/>
      <c r="I454" s="297"/>
      <c r="J454" s="297"/>
      <c r="K454" s="297"/>
      <c r="L454" s="297"/>
      <c r="M454" s="297"/>
      <c r="N454" s="297"/>
      <c r="O454" s="297"/>
      <c r="P454" s="297"/>
      <c r="Q454" s="297"/>
      <c r="R454" s="297"/>
      <c r="S454" s="297"/>
      <c r="T454" s="297"/>
      <c r="U454" s="297"/>
      <c r="V454" s="297"/>
      <c r="W454" s="297"/>
      <c r="X454" s="297"/>
      <c r="Y454" s="297"/>
      <c r="Z454" s="297"/>
      <c r="AA454" s="297"/>
      <c r="AB454" s="297"/>
      <c r="AC454" s="297"/>
    </row>
    <row r="455" spans="1:29" ht="18.75" customHeight="1" x14ac:dyDescent="0.2">
      <c r="A455" s="297"/>
      <c r="B455" s="297"/>
      <c r="C455" s="297"/>
      <c r="D455" s="297"/>
      <c r="E455" s="297"/>
      <c r="F455" s="297"/>
      <c r="G455" s="297"/>
      <c r="H455" s="297"/>
      <c r="I455" s="297"/>
      <c r="J455" s="297"/>
      <c r="K455" s="297"/>
      <c r="L455" s="297"/>
      <c r="M455" s="297"/>
      <c r="N455" s="297"/>
      <c r="O455" s="297"/>
      <c r="P455" s="297"/>
      <c r="Q455" s="297"/>
      <c r="R455" s="297"/>
      <c r="S455" s="297"/>
      <c r="T455" s="297"/>
      <c r="U455" s="297"/>
      <c r="V455" s="297"/>
      <c r="W455" s="297"/>
      <c r="X455" s="297"/>
      <c r="Y455" s="297"/>
      <c r="Z455" s="297"/>
      <c r="AA455" s="297"/>
      <c r="AB455" s="297"/>
      <c r="AC455" s="297"/>
    </row>
    <row r="456" spans="1:29" ht="18.75" customHeight="1" x14ac:dyDescent="0.2">
      <c r="A456" s="297"/>
      <c r="B456" s="297"/>
      <c r="C456" s="297"/>
      <c r="D456" s="297"/>
      <c r="E456" s="297"/>
      <c r="F456" s="297"/>
      <c r="G456" s="297"/>
      <c r="H456" s="297"/>
      <c r="I456" s="297"/>
      <c r="J456" s="297"/>
      <c r="K456" s="297"/>
      <c r="L456" s="297"/>
      <c r="M456" s="297"/>
      <c r="N456" s="297"/>
      <c r="O456" s="297"/>
      <c r="P456" s="297"/>
      <c r="Q456" s="297"/>
      <c r="R456" s="297"/>
      <c r="S456" s="297"/>
      <c r="T456" s="297"/>
      <c r="U456" s="297"/>
      <c r="V456" s="297"/>
      <c r="W456" s="297"/>
      <c r="X456" s="297"/>
      <c r="Y456" s="297"/>
      <c r="Z456" s="297"/>
      <c r="AA456" s="297"/>
      <c r="AB456" s="297"/>
      <c r="AC456" s="297"/>
    </row>
    <row r="457" spans="1:29" ht="18.75" customHeight="1" x14ac:dyDescent="0.2">
      <c r="A457" s="297"/>
      <c r="B457" s="297"/>
      <c r="C457" s="297"/>
      <c r="D457" s="297"/>
      <c r="E457" s="297"/>
      <c r="F457" s="297"/>
      <c r="G457" s="297"/>
      <c r="H457" s="297"/>
      <c r="I457" s="297"/>
      <c r="J457" s="297"/>
      <c r="K457" s="297"/>
      <c r="L457" s="297"/>
      <c r="M457" s="297"/>
      <c r="N457" s="297"/>
      <c r="O457" s="297"/>
      <c r="P457" s="297"/>
      <c r="Q457" s="297"/>
      <c r="R457" s="297"/>
      <c r="S457" s="297"/>
      <c r="T457" s="297"/>
      <c r="U457" s="297"/>
      <c r="V457" s="297"/>
      <c r="W457" s="297"/>
      <c r="X457" s="297"/>
      <c r="Y457" s="297"/>
      <c r="Z457" s="297"/>
      <c r="AA457" s="297"/>
      <c r="AB457" s="297"/>
      <c r="AC457" s="297"/>
    </row>
    <row r="458" spans="1:29" ht="18.75" customHeight="1" x14ac:dyDescent="0.2">
      <c r="A458" s="297"/>
      <c r="B458" s="297"/>
      <c r="C458" s="297"/>
      <c r="D458" s="297"/>
      <c r="E458" s="297"/>
      <c r="F458" s="297"/>
      <c r="G458" s="297"/>
      <c r="H458" s="297"/>
      <c r="I458" s="297"/>
      <c r="J458" s="297"/>
      <c r="K458" s="297"/>
      <c r="L458" s="297"/>
      <c r="M458" s="297"/>
      <c r="N458" s="297"/>
      <c r="O458" s="297"/>
      <c r="P458" s="297"/>
      <c r="Q458" s="297"/>
      <c r="R458" s="297"/>
      <c r="S458" s="297"/>
      <c r="T458" s="297"/>
      <c r="U458" s="297"/>
      <c r="V458" s="297"/>
      <c r="W458" s="297"/>
      <c r="X458" s="297"/>
      <c r="Y458" s="297"/>
      <c r="Z458" s="297"/>
      <c r="AA458" s="297"/>
      <c r="AB458" s="297"/>
      <c r="AC458" s="297"/>
    </row>
    <row r="459" spans="1:29" ht="18.75" customHeight="1" x14ac:dyDescent="0.2">
      <c r="A459" s="297"/>
      <c r="B459" s="297"/>
      <c r="C459" s="297"/>
      <c r="D459" s="297"/>
      <c r="E459" s="297"/>
      <c r="F459" s="297"/>
      <c r="G459" s="297"/>
      <c r="H459" s="297"/>
      <c r="I459" s="297"/>
      <c r="J459" s="297"/>
      <c r="K459" s="297"/>
      <c r="L459" s="297"/>
      <c r="M459" s="297"/>
      <c r="N459" s="297"/>
      <c r="O459" s="297"/>
      <c r="P459" s="297"/>
      <c r="Q459" s="297"/>
      <c r="R459" s="297"/>
      <c r="S459" s="297"/>
      <c r="T459" s="297"/>
      <c r="U459" s="297"/>
      <c r="V459" s="297"/>
      <c r="W459" s="297"/>
      <c r="X459" s="297"/>
      <c r="Y459" s="297"/>
      <c r="Z459" s="297"/>
      <c r="AA459" s="297"/>
      <c r="AB459" s="297"/>
      <c r="AC459" s="297"/>
    </row>
    <row r="460" spans="1:29" ht="18.75" customHeight="1" x14ac:dyDescent="0.2">
      <c r="A460" s="297"/>
      <c r="B460" s="297"/>
      <c r="C460" s="297"/>
      <c r="D460" s="297"/>
      <c r="E460" s="297"/>
      <c r="F460" s="297"/>
      <c r="G460" s="297"/>
      <c r="H460" s="297"/>
      <c r="I460" s="297"/>
      <c r="J460" s="297"/>
      <c r="K460" s="297"/>
      <c r="L460" s="297"/>
      <c r="M460" s="297"/>
      <c r="N460" s="297"/>
      <c r="O460" s="297"/>
      <c r="P460" s="297"/>
      <c r="Q460" s="297"/>
      <c r="R460" s="297"/>
      <c r="S460" s="297"/>
      <c r="T460" s="297"/>
      <c r="U460" s="297"/>
      <c r="V460" s="297"/>
      <c r="W460" s="297"/>
      <c r="X460" s="297"/>
      <c r="Y460" s="297"/>
      <c r="Z460" s="297"/>
      <c r="AA460" s="297"/>
      <c r="AB460" s="297"/>
      <c r="AC460" s="297"/>
    </row>
    <row r="461" spans="1:29" ht="18.75" customHeight="1" x14ac:dyDescent="0.2">
      <c r="A461" s="297"/>
      <c r="B461" s="297"/>
      <c r="C461" s="297"/>
      <c r="D461" s="297"/>
      <c r="E461" s="297"/>
      <c r="F461" s="297"/>
      <c r="G461" s="297"/>
      <c r="H461" s="297"/>
      <c r="I461" s="297"/>
      <c r="J461" s="297"/>
      <c r="K461" s="297"/>
      <c r="L461" s="297"/>
      <c r="M461" s="297"/>
      <c r="N461" s="297"/>
      <c r="O461" s="297"/>
      <c r="P461" s="297"/>
      <c r="Q461" s="297"/>
      <c r="R461" s="297"/>
      <c r="S461" s="297"/>
      <c r="T461" s="297"/>
      <c r="U461" s="297"/>
      <c r="V461" s="297"/>
      <c r="W461" s="297"/>
      <c r="X461" s="297"/>
      <c r="Y461" s="297"/>
      <c r="Z461" s="297"/>
      <c r="AA461" s="297"/>
      <c r="AB461" s="297"/>
      <c r="AC461" s="297"/>
    </row>
    <row r="462" spans="1:29" ht="18.75" customHeight="1" x14ac:dyDescent="0.2">
      <c r="A462" s="297"/>
      <c r="B462" s="297"/>
      <c r="C462" s="297"/>
      <c r="D462" s="297"/>
      <c r="E462" s="297"/>
      <c r="F462" s="297"/>
      <c r="G462" s="297"/>
      <c r="H462" s="297"/>
      <c r="I462" s="297"/>
      <c r="J462" s="297"/>
      <c r="K462" s="297"/>
      <c r="L462" s="297"/>
      <c r="M462" s="297"/>
      <c r="N462" s="297"/>
      <c r="O462" s="297"/>
      <c r="P462" s="297"/>
      <c r="Q462" s="297"/>
      <c r="R462" s="297"/>
      <c r="S462" s="297"/>
      <c r="T462" s="297"/>
      <c r="U462" s="297"/>
      <c r="V462" s="297"/>
      <c r="W462" s="297"/>
      <c r="X462" s="297"/>
      <c r="Y462" s="297"/>
      <c r="Z462" s="297"/>
      <c r="AA462" s="297"/>
      <c r="AB462" s="297"/>
      <c r="AC462" s="297"/>
    </row>
    <row r="463" spans="1:29" ht="18.75" customHeight="1" x14ac:dyDescent="0.2">
      <c r="A463" s="297"/>
      <c r="B463" s="297"/>
      <c r="C463" s="297"/>
      <c r="D463" s="297"/>
      <c r="E463" s="297"/>
      <c r="F463" s="297"/>
      <c r="G463" s="297"/>
      <c r="H463" s="297"/>
      <c r="I463" s="297"/>
      <c r="J463" s="297"/>
      <c r="K463" s="297"/>
      <c r="L463" s="297"/>
      <c r="M463" s="297"/>
      <c r="N463" s="297"/>
      <c r="O463" s="297"/>
      <c r="P463" s="297"/>
      <c r="Q463" s="297"/>
      <c r="R463" s="297"/>
      <c r="S463" s="297"/>
      <c r="T463" s="297"/>
      <c r="U463" s="297"/>
      <c r="V463" s="297"/>
      <c r="W463" s="297"/>
      <c r="X463" s="297"/>
      <c r="Y463" s="297"/>
      <c r="Z463" s="297"/>
      <c r="AA463" s="297"/>
      <c r="AB463" s="297"/>
      <c r="AC463" s="297"/>
    </row>
    <row r="464" spans="1:29" ht="18.75" customHeight="1" x14ac:dyDescent="0.2">
      <c r="A464" s="297"/>
      <c r="B464" s="297"/>
      <c r="C464" s="297"/>
      <c r="D464" s="297"/>
      <c r="E464" s="297"/>
      <c r="F464" s="297"/>
      <c r="G464" s="297"/>
      <c r="H464" s="297"/>
      <c r="I464" s="297"/>
      <c r="J464" s="297"/>
      <c r="K464" s="297"/>
      <c r="L464" s="297"/>
      <c r="M464" s="297"/>
      <c r="N464" s="297"/>
      <c r="O464" s="297"/>
      <c r="P464" s="297"/>
      <c r="Q464" s="297"/>
      <c r="R464" s="297"/>
      <c r="S464" s="297"/>
      <c r="T464" s="297"/>
      <c r="U464" s="297"/>
      <c r="V464" s="297"/>
      <c r="W464" s="297"/>
      <c r="X464" s="297"/>
      <c r="Y464" s="297"/>
      <c r="Z464" s="297"/>
      <c r="AA464" s="297"/>
      <c r="AB464" s="297"/>
      <c r="AC464" s="297"/>
    </row>
    <row r="465" spans="1:29" ht="18.75" customHeight="1" x14ac:dyDescent="0.2">
      <c r="A465" s="297"/>
      <c r="B465" s="297"/>
      <c r="C465" s="297"/>
      <c r="D465" s="297"/>
      <c r="E465" s="297"/>
      <c r="F465" s="297"/>
      <c r="G465" s="297"/>
      <c r="H465" s="297"/>
      <c r="I465" s="297"/>
      <c r="J465" s="297"/>
      <c r="K465" s="297"/>
      <c r="L465" s="297"/>
      <c r="M465" s="297"/>
      <c r="N465" s="297"/>
      <c r="O465" s="297"/>
      <c r="P465" s="297"/>
      <c r="Q465" s="297"/>
      <c r="R465" s="297"/>
      <c r="S465" s="297"/>
      <c r="T465" s="297"/>
      <c r="U465" s="297"/>
      <c r="V465" s="297"/>
      <c r="W465" s="297"/>
      <c r="X465" s="297"/>
      <c r="Y465" s="297"/>
      <c r="Z465" s="297"/>
      <c r="AA465" s="297"/>
      <c r="AB465" s="297"/>
      <c r="AC465" s="297"/>
    </row>
    <row r="466" spans="1:29" ht="18.75" customHeight="1" x14ac:dyDescent="0.2">
      <c r="A466" s="297"/>
      <c r="B466" s="297"/>
      <c r="C466" s="297"/>
      <c r="D466" s="297"/>
      <c r="E466" s="297"/>
      <c r="F466" s="297"/>
      <c r="G466" s="297"/>
      <c r="H466" s="297"/>
      <c r="I466" s="297"/>
      <c r="J466" s="297"/>
      <c r="K466" s="297"/>
      <c r="L466" s="297"/>
      <c r="M466" s="297"/>
      <c r="N466" s="297"/>
      <c r="O466" s="297"/>
      <c r="P466" s="297"/>
      <c r="Q466" s="297"/>
      <c r="R466" s="297"/>
      <c r="S466" s="297"/>
      <c r="T466" s="297"/>
      <c r="U466" s="297"/>
      <c r="V466" s="297"/>
      <c r="W466" s="297"/>
      <c r="X466" s="297"/>
      <c r="Y466" s="297"/>
      <c r="Z466" s="297"/>
      <c r="AA466" s="297"/>
      <c r="AB466" s="297"/>
      <c r="AC466" s="297"/>
    </row>
    <row r="467" spans="1:29" ht="18.75" customHeight="1" x14ac:dyDescent="0.2">
      <c r="A467" s="297"/>
      <c r="B467" s="297"/>
      <c r="C467" s="297"/>
      <c r="D467" s="297"/>
      <c r="E467" s="297"/>
      <c r="F467" s="297"/>
      <c r="G467" s="297"/>
      <c r="H467" s="297"/>
      <c r="I467" s="297"/>
      <c r="J467" s="297"/>
      <c r="K467" s="297"/>
      <c r="L467" s="297"/>
      <c r="M467" s="297"/>
      <c r="N467" s="297"/>
      <c r="O467" s="297"/>
      <c r="P467" s="297"/>
      <c r="Q467" s="297"/>
      <c r="R467" s="297"/>
      <c r="S467" s="297"/>
      <c r="T467" s="297"/>
      <c r="U467" s="297"/>
      <c r="V467" s="297"/>
      <c r="W467" s="297"/>
      <c r="X467" s="297"/>
      <c r="Y467" s="297"/>
      <c r="Z467" s="297"/>
      <c r="AA467" s="297"/>
      <c r="AB467" s="297"/>
      <c r="AC467" s="297"/>
    </row>
    <row r="468" spans="1:29" ht="18.75" customHeight="1" x14ac:dyDescent="0.2">
      <c r="A468" s="297"/>
      <c r="B468" s="297"/>
      <c r="C468" s="297"/>
      <c r="D468" s="297"/>
      <c r="E468" s="297"/>
      <c r="F468" s="297"/>
      <c r="G468" s="297"/>
      <c r="H468" s="297"/>
      <c r="I468" s="297"/>
      <c r="J468" s="297"/>
      <c r="K468" s="297"/>
      <c r="L468" s="297"/>
      <c r="M468" s="297"/>
      <c r="N468" s="297"/>
      <c r="O468" s="297"/>
      <c r="P468" s="297"/>
      <c r="Q468" s="297"/>
      <c r="R468" s="297"/>
      <c r="S468" s="297"/>
      <c r="T468" s="297"/>
      <c r="U468" s="297"/>
      <c r="V468" s="297"/>
      <c r="W468" s="297"/>
      <c r="X468" s="297"/>
      <c r="Y468" s="297"/>
      <c r="Z468" s="297"/>
      <c r="AA468" s="297"/>
      <c r="AB468" s="297"/>
      <c r="AC468" s="297"/>
    </row>
    <row r="469" spans="1:29" ht="18.75" customHeight="1" x14ac:dyDescent="0.2">
      <c r="A469" s="297"/>
      <c r="B469" s="297"/>
      <c r="C469" s="297"/>
      <c r="D469" s="297"/>
      <c r="E469" s="297"/>
      <c r="F469" s="297"/>
      <c r="G469" s="297"/>
      <c r="H469" s="297"/>
      <c r="I469" s="297"/>
      <c r="J469" s="297"/>
      <c r="K469" s="297"/>
      <c r="L469" s="297"/>
      <c r="M469" s="297"/>
      <c r="N469" s="297"/>
      <c r="O469" s="297"/>
      <c r="P469" s="297"/>
      <c r="Q469" s="297"/>
      <c r="R469" s="297"/>
      <c r="S469" s="297"/>
      <c r="T469" s="297"/>
      <c r="U469" s="297"/>
      <c r="V469" s="297"/>
      <c r="W469" s="297"/>
      <c r="X469" s="297"/>
      <c r="Y469" s="297"/>
      <c r="Z469" s="297"/>
      <c r="AA469" s="297"/>
      <c r="AB469" s="297"/>
      <c r="AC469" s="297"/>
    </row>
    <row r="470" spans="1:29" ht="18.75" customHeight="1" x14ac:dyDescent="0.2">
      <c r="A470" s="297"/>
      <c r="B470" s="297"/>
      <c r="C470" s="297"/>
      <c r="D470" s="297"/>
      <c r="E470" s="297"/>
      <c r="F470" s="297"/>
      <c r="G470" s="297"/>
      <c r="H470" s="297"/>
      <c r="I470" s="297"/>
      <c r="J470" s="297"/>
      <c r="K470" s="297"/>
      <c r="L470" s="297"/>
      <c r="M470" s="297"/>
      <c r="N470" s="297"/>
      <c r="O470" s="297"/>
      <c r="P470" s="297"/>
      <c r="Q470" s="297"/>
      <c r="R470" s="297"/>
      <c r="S470" s="297"/>
      <c r="T470" s="297"/>
      <c r="U470" s="297"/>
      <c r="V470" s="297"/>
      <c r="W470" s="297"/>
      <c r="X470" s="297"/>
      <c r="Y470" s="297"/>
      <c r="Z470" s="297"/>
      <c r="AA470" s="297"/>
      <c r="AB470" s="297"/>
      <c r="AC470" s="297"/>
    </row>
    <row r="471" spans="1:29" ht="18.75" customHeight="1" x14ac:dyDescent="0.2">
      <c r="A471" s="297"/>
      <c r="B471" s="297"/>
      <c r="C471" s="297"/>
      <c r="D471" s="297"/>
      <c r="E471" s="297"/>
      <c r="F471" s="297"/>
      <c r="G471" s="297"/>
      <c r="H471" s="297"/>
      <c r="I471" s="297"/>
      <c r="J471" s="297"/>
      <c r="K471" s="297"/>
      <c r="L471" s="297"/>
      <c r="M471" s="297"/>
      <c r="N471" s="297"/>
      <c r="O471" s="297"/>
      <c r="P471" s="297"/>
      <c r="Q471" s="297"/>
      <c r="R471" s="297"/>
      <c r="S471" s="297"/>
      <c r="T471" s="297"/>
      <c r="U471" s="297"/>
      <c r="V471" s="297"/>
      <c r="W471" s="297"/>
      <c r="X471" s="297"/>
      <c r="Y471" s="297"/>
      <c r="Z471" s="297"/>
      <c r="AA471" s="297"/>
      <c r="AB471" s="297"/>
      <c r="AC471" s="297"/>
    </row>
    <row r="472" spans="1:29" ht="18.75" customHeight="1" x14ac:dyDescent="0.2">
      <c r="A472" s="297"/>
      <c r="B472" s="297"/>
      <c r="C472" s="297"/>
      <c r="D472" s="297"/>
      <c r="E472" s="297"/>
      <c r="F472" s="297"/>
      <c r="G472" s="297"/>
      <c r="H472" s="297"/>
      <c r="I472" s="297"/>
      <c r="J472" s="297"/>
      <c r="K472" s="297"/>
      <c r="L472" s="297"/>
      <c r="M472" s="297"/>
      <c r="N472" s="297"/>
      <c r="O472" s="297"/>
      <c r="P472" s="297"/>
      <c r="Q472" s="297"/>
      <c r="R472" s="297"/>
      <c r="S472" s="297"/>
      <c r="T472" s="297"/>
      <c r="U472" s="297"/>
      <c r="V472" s="297"/>
      <c r="W472" s="297"/>
      <c r="X472" s="297"/>
      <c r="Y472" s="297"/>
      <c r="Z472" s="297"/>
      <c r="AA472" s="297"/>
      <c r="AB472" s="297"/>
      <c r="AC472" s="297"/>
    </row>
    <row r="473" spans="1:29" ht="18.75" customHeight="1" x14ac:dyDescent="0.2">
      <c r="A473" s="297"/>
      <c r="B473" s="297"/>
      <c r="C473" s="297"/>
      <c r="D473" s="297"/>
      <c r="E473" s="297"/>
      <c r="F473" s="297"/>
      <c r="G473" s="297"/>
      <c r="H473" s="297"/>
      <c r="I473" s="297"/>
      <c r="J473" s="297"/>
      <c r="K473" s="297"/>
      <c r="L473" s="297"/>
      <c r="M473" s="297"/>
      <c r="N473" s="297"/>
      <c r="O473" s="297"/>
      <c r="P473" s="297"/>
      <c r="Q473" s="297"/>
      <c r="R473" s="297"/>
      <c r="S473" s="297"/>
      <c r="T473" s="297"/>
      <c r="U473" s="297"/>
      <c r="V473" s="297"/>
      <c r="W473" s="297"/>
      <c r="X473" s="297"/>
      <c r="Y473" s="297"/>
      <c r="Z473" s="297"/>
      <c r="AA473" s="297"/>
      <c r="AB473" s="297"/>
      <c r="AC473" s="297"/>
    </row>
    <row r="474" spans="1:29" ht="18.75" customHeight="1" x14ac:dyDescent="0.2">
      <c r="A474" s="297"/>
      <c r="B474" s="297"/>
      <c r="C474" s="297"/>
      <c r="D474" s="297"/>
      <c r="E474" s="297"/>
      <c r="F474" s="297"/>
      <c r="G474" s="297"/>
      <c r="H474" s="297"/>
      <c r="I474" s="297"/>
      <c r="J474" s="297"/>
      <c r="K474" s="297"/>
      <c r="L474" s="297"/>
      <c r="M474" s="297"/>
      <c r="N474" s="297"/>
      <c r="O474" s="297"/>
      <c r="P474" s="297"/>
      <c r="Q474" s="297"/>
      <c r="R474" s="297"/>
      <c r="S474" s="297"/>
      <c r="T474" s="297"/>
      <c r="U474" s="297"/>
      <c r="V474" s="297"/>
      <c r="W474" s="297"/>
      <c r="X474" s="297"/>
      <c r="Y474" s="297"/>
      <c r="Z474" s="297"/>
      <c r="AA474" s="297"/>
      <c r="AB474" s="297"/>
      <c r="AC474" s="297"/>
    </row>
    <row r="475" spans="1:29" ht="18.75" customHeight="1" x14ac:dyDescent="0.2">
      <c r="A475" s="297"/>
      <c r="B475" s="297"/>
      <c r="C475" s="297"/>
      <c r="D475" s="297"/>
      <c r="E475" s="297"/>
      <c r="F475" s="297"/>
      <c r="G475" s="297"/>
      <c r="H475" s="297"/>
      <c r="I475" s="297"/>
      <c r="J475" s="297"/>
      <c r="K475" s="297"/>
      <c r="L475" s="297"/>
      <c r="M475" s="297"/>
      <c r="N475" s="297"/>
      <c r="O475" s="297"/>
      <c r="P475" s="297"/>
      <c r="Q475" s="297"/>
      <c r="R475" s="297"/>
      <c r="S475" s="297"/>
      <c r="T475" s="297"/>
      <c r="U475" s="297"/>
      <c r="V475" s="297"/>
      <c r="W475" s="297"/>
      <c r="X475" s="297"/>
      <c r="Y475" s="297"/>
      <c r="Z475" s="297"/>
      <c r="AA475" s="297"/>
      <c r="AB475" s="297"/>
      <c r="AC475" s="297"/>
    </row>
    <row r="476" spans="1:29" ht="18.75" customHeight="1" x14ac:dyDescent="0.2">
      <c r="A476" s="297"/>
      <c r="B476" s="297"/>
      <c r="C476" s="297"/>
      <c r="D476" s="297"/>
      <c r="E476" s="297"/>
      <c r="F476" s="297"/>
      <c r="G476" s="297"/>
      <c r="H476" s="297"/>
      <c r="I476" s="297"/>
      <c r="J476" s="297"/>
      <c r="K476" s="297"/>
      <c r="L476" s="297"/>
      <c r="M476" s="297"/>
      <c r="N476" s="297"/>
      <c r="O476" s="297"/>
      <c r="P476" s="297"/>
      <c r="Q476" s="297"/>
      <c r="R476" s="297"/>
      <c r="S476" s="297"/>
      <c r="T476" s="297"/>
      <c r="U476" s="297"/>
      <c r="V476" s="297"/>
      <c r="W476" s="297"/>
      <c r="X476" s="297"/>
      <c r="Y476" s="297"/>
      <c r="Z476" s="297"/>
      <c r="AA476" s="297"/>
      <c r="AB476" s="297"/>
      <c r="AC476" s="297"/>
    </row>
    <row r="477" spans="1:29" ht="18.75" customHeight="1" x14ac:dyDescent="0.2">
      <c r="A477" s="297"/>
      <c r="B477" s="297"/>
      <c r="C477" s="297"/>
      <c r="D477" s="297"/>
      <c r="E477" s="297"/>
      <c r="F477" s="297"/>
      <c r="G477" s="297"/>
      <c r="H477" s="297"/>
      <c r="I477" s="297"/>
      <c r="J477" s="297"/>
      <c r="K477" s="297"/>
      <c r="L477" s="297"/>
      <c r="M477" s="297"/>
      <c r="N477" s="297"/>
      <c r="O477" s="297"/>
      <c r="P477" s="297"/>
      <c r="Q477" s="297"/>
      <c r="R477" s="297"/>
      <c r="S477" s="297"/>
      <c r="T477" s="297"/>
      <c r="U477" s="297"/>
      <c r="V477" s="297"/>
      <c r="W477" s="297"/>
      <c r="X477" s="297"/>
      <c r="Y477" s="297"/>
      <c r="Z477" s="297"/>
      <c r="AA477" s="297"/>
      <c r="AB477" s="297"/>
      <c r="AC477" s="297"/>
    </row>
    <row r="478" spans="1:29" ht="18.75" customHeight="1" x14ac:dyDescent="0.2">
      <c r="A478" s="297"/>
      <c r="B478" s="297"/>
      <c r="C478" s="297"/>
      <c r="D478" s="297"/>
      <c r="E478" s="297"/>
      <c r="F478" s="297"/>
      <c r="G478" s="297"/>
      <c r="H478" s="297"/>
      <c r="I478" s="297"/>
      <c r="J478" s="297"/>
      <c r="K478" s="297"/>
      <c r="L478" s="297"/>
      <c r="M478" s="297"/>
      <c r="N478" s="297"/>
      <c r="O478" s="297"/>
      <c r="P478" s="297"/>
      <c r="Q478" s="297"/>
      <c r="R478" s="297"/>
      <c r="S478" s="297"/>
      <c r="T478" s="297"/>
      <c r="U478" s="297"/>
      <c r="V478" s="297"/>
      <c r="W478" s="297"/>
      <c r="X478" s="297"/>
      <c r="Y478" s="297"/>
      <c r="Z478" s="297"/>
      <c r="AA478" s="297"/>
      <c r="AB478" s="297"/>
      <c r="AC478" s="297"/>
    </row>
    <row r="479" spans="1:29" ht="18.75" customHeight="1" x14ac:dyDescent="0.2">
      <c r="A479" s="297"/>
      <c r="B479" s="297"/>
      <c r="C479" s="297"/>
      <c r="D479" s="297"/>
      <c r="E479" s="297"/>
      <c r="F479" s="297"/>
      <c r="G479" s="297"/>
      <c r="H479" s="297"/>
      <c r="I479" s="297"/>
      <c r="J479" s="297"/>
      <c r="K479" s="297"/>
      <c r="L479" s="297"/>
      <c r="M479" s="297"/>
      <c r="N479" s="297"/>
      <c r="O479" s="297"/>
      <c r="P479" s="297"/>
      <c r="Q479" s="297"/>
      <c r="R479" s="297"/>
      <c r="S479" s="297"/>
      <c r="T479" s="297"/>
      <c r="U479" s="297"/>
      <c r="V479" s="297"/>
      <c r="W479" s="297"/>
      <c r="X479" s="297"/>
      <c r="Y479" s="297"/>
      <c r="Z479" s="297"/>
      <c r="AA479" s="297"/>
      <c r="AB479" s="297"/>
      <c r="AC479" s="297"/>
    </row>
    <row r="480" spans="1:29" ht="18.75" customHeight="1" x14ac:dyDescent="0.2">
      <c r="A480" s="297"/>
      <c r="B480" s="297"/>
      <c r="C480" s="297"/>
      <c r="D480" s="297"/>
      <c r="E480" s="297"/>
      <c r="F480" s="297"/>
      <c r="G480" s="297"/>
      <c r="H480" s="297"/>
      <c r="I480" s="297"/>
      <c r="J480" s="297"/>
      <c r="K480" s="297"/>
      <c r="L480" s="297"/>
      <c r="M480" s="297"/>
      <c r="N480" s="297"/>
      <c r="O480" s="297"/>
      <c r="P480" s="297"/>
      <c r="Q480" s="297"/>
      <c r="R480" s="297"/>
      <c r="S480" s="297"/>
      <c r="T480" s="297"/>
      <c r="U480" s="297"/>
      <c r="V480" s="297"/>
      <c r="W480" s="297"/>
      <c r="X480" s="297"/>
      <c r="Y480" s="297"/>
      <c r="Z480" s="297"/>
      <c r="AA480" s="297"/>
      <c r="AB480" s="297"/>
      <c r="AC480" s="297"/>
    </row>
    <row r="481" spans="1:29" ht="18.75" customHeight="1" x14ac:dyDescent="0.2">
      <c r="A481" s="297"/>
      <c r="B481" s="297"/>
      <c r="C481" s="297"/>
      <c r="D481" s="297"/>
      <c r="E481" s="297"/>
      <c r="F481" s="297"/>
      <c r="G481" s="297"/>
      <c r="H481" s="297"/>
      <c r="I481" s="297"/>
      <c r="J481" s="297"/>
      <c r="K481" s="297"/>
      <c r="L481" s="297"/>
      <c r="M481" s="297"/>
      <c r="N481" s="297"/>
      <c r="O481" s="297"/>
      <c r="P481" s="297"/>
      <c r="Q481" s="297"/>
      <c r="R481" s="297"/>
      <c r="S481" s="297"/>
      <c r="T481" s="297"/>
      <c r="U481" s="297"/>
      <c r="V481" s="297"/>
      <c r="W481" s="297"/>
      <c r="X481" s="297"/>
      <c r="Y481" s="297"/>
      <c r="Z481" s="297"/>
      <c r="AA481" s="297"/>
      <c r="AB481" s="297"/>
      <c r="AC481" s="297"/>
    </row>
    <row r="482" spans="1:29" ht="18.75" customHeight="1" x14ac:dyDescent="0.2">
      <c r="A482" s="297"/>
      <c r="B482" s="297"/>
      <c r="C482" s="297"/>
      <c r="D482" s="297"/>
      <c r="E482" s="297"/>
      <c r="F482" s="297"/>
      <c r="G482" s="297"/>
      <c r="H482" s="297"/>
      <c r="I482" s="297"/>
      <c r="J482" s="297"/>
      <c r="K482" s="297"/>
      <c r="L482" s="297"/>
      <c r="M482" s="297"/>
      <c r="N482" s="297"/>
      <c r="O482" s="297"/>
      <c r="P482" s="297"/>
      <c r="Q482" s="297"/>
      <c r="R482" s="297"/>
      <c r="S482" s="297"/>
      <c r="T482" s="297"/>
      <c r="U482" s="297"/>
      <c r="V482" s="297"/>
      <c r="W482" s="297"/>
      <c r="X482" s="297"/>
      <c r="Y482" s="297"/>
      <c r="Z482" s="297"/>
      <c r="AA482" s="297"/>
      <c r="AB482" s="297"/>
      <c r="AC482" s="297"/>
    </row>
    <row r="483" spans="1:29" ht="18.75" customHeight="1" x14ac:dyDescent="0.2">
      <c r="A483" s="297"/>
      <c r="B483" s="297"/>
      <c r="C483" s="297"/>
      <c r="D483" s="297"/>
      <c r="E483" s="297"/>
      <c r="F483" s="297"/>
      <c r="G483" s="297"/>
      <c r="H483" s="297"/>
      <c r="I483" s="297"/>
      <c r="J483" s="297"/>
      <c r="K483" s="297"/>
      <c r="L483" s="297"/>
      <c r="M483" s="297"/>
      <c r="N483" s="297"/>
      <c r="O483" s="297"/>
      <c r="P483" s="297"/>
      <c r="Q483" s="297"/>
      <c r="R483" s="297"/>
      <c r="S483" s="297"/>
      <c r="T483" s="297"/>
      <c r="U483" s="297"/>
      <c r="V483" s="297"/>
      <c r="W483" s="297"/>
      <c r="X483" s="297"/>
      <c r="Y483" s="297"/>
      <c r="Z483" s="297"/>
      <c r="AA483" s="297"/>
      <c r="AB483" s="297"/>
      <c r="AC483" s="297"/>
    </row>
    <row r="484" spans="1:29" ht="18.75" customHeight="1" x14ac:dyDescent="0.2">
      <c r="A484" s="297"/>
      <c r="B484" s="297"/>
      <c r="C484" s="297"/>
      <c r="D484" s="297"/>
      <c r="E484" s="297"/>
      <c r="F484" s="297"/>
      <c r="G484" s="297"/>
      <c r="H484" s="297"/>
      <c r="I484" s="297"/>
      <c r="J484" s="297"/>
      <c r="K484" s="297"/>
      <c r="L484" s="297"/>
      <c r="M484" s="297"/>
      <c r="N484" s="297"/>
      <c r="O484" s="297"/>
      <c r="P484" s="297"/>
      <c r="Q484" s="297"/>
      <c r="R484" s="297"/>
      <c r="S484" s="297"/>
      <c r="T484" s="297"/>
      <c r="U484" s="297"/>
      <c r="V484" s="297"/>
      <c r="W484" s="297"/>
      <c r="X484" s="297"/>
      <c r="Y484" s="297"/>
      <c r="Z484" s="297"/>
      <c r="AA484" s="297"/>
      <c r="AB484" s="297"/>
      <c r="AC484" s="297"/>
    </row>
    <row r="485" spans="1:29" ht="18.75" customHeight="1" x14ac:dyDescent="0.2">
      <c r="A485" s="297"/>
      <c r="B485" s="297"/>
      <c r="C485" s="297"/>
      <c r="D485" s="297"/>
      <c r="E485" s="297"/>
      <c r="F485" s="297"/>
      <c r="G485" s="297"/>
      <c r="H485" s="297"/>
      <c r="I485" s="297"/>
      <c r="J485" s="297"/>
      <c r="K485" s="297"/>
      <c r="L485" s="297"/>
      <c r="M485" s="297"/>
      <c r="N485" s="297"/>
      <c r="O485" s="297"/>
      <c r="P485" s="297"/>
      <c r="Q485" s="297"/>
      <c r="R485" s="297"/>
      <c r="S485" s="297"/>
      <c r="T485" s="297"/>
      <c r="U485" s="297"/>
      <c r="V485" s="297"/>
      <c r="W485" s="297"/>
      <c r="X485" s="297"/>
      <c r="Y485" s="297"/>
      <c r="Z485" s="297"/>
      <c r="AA485" s="297"/>
      <c r="AB485" s="297"/>
      <c r="AC485" s="297"/>
    </row>
    <row r="486" spans="1:29" ht="18.75" customHeight="1" x14ac:dyDescent="0.2">
      <c r="A486" s="297"/>
      <c r="B486" s="297"/>
      <c r="C486" s="297"/>
      <c r="D486" s="297"/>
      <c r="E486" s="297"/>
      <c r="F486" s="297"/>
      <c r="G486" s="297"/>
      <c r="H486" s="297"/>
      <c r="I486" s="297"/>
      <c r="J486" s="297"/>
      <c r="K486" s="297"/>
      <c r="L486" s="297"/>
      <c r="M486" s="297"/>
      <c r="N486" s="297"/>
      <c r="O486" s="297"/>
      <c r="P486" s="297"/>
      <c r="Q486" s="297"/>
      <c r="R486" s="297"/>
      <c r="S486" s="297"/>
      <c r="T486" s="297"/>
      <c r="U486" s="297"/>
      <c r="V486" s="297"/>
      <c r="W486" s="297"/>
      <c r="X486" s="297"/>
      <c r="Y486" s="297"/>
      <c r="Z486" s="297"/>
      <c r="AA486" s="297"/>
      <c r="AB486" s="297"/>
      <c r="AC486" s="297"/>
    </row>
    <row r="487" spans="1:29" ht="18.75" customHeight="1" x14ac:dyDescent="0.2">
      <c r="A487" s="297"/>
      <c r="B487" s="297"/>
      <c r="C487" s="297"/>
      <c r="D487" s="297"/>
      <c r="E487" s="297"/>
      <c r="F487" s="297"/>
      <c r="G487" s="297"/>
      <c r="H487" s="297"/>
      <c r="I487" s="297"/>
      <c r="J487" s="297"/>
      <c r="K487" s="297"/>
      <c r="L487" s="297"/>
      <c r="M487" s="297"/>
      <c r="N487" s="297"/>
      <c r="O487" s="297"/>
      <c r="P487" s="297"/>
      <c r="Q487" s="297"/>
      <c r="R487" s="297"/>
      <c r="S487" s="297"/>
      <c r="T487" s="297"/>
      <c r="U487" s="297"/>
      <c r="V487" s="297"/>
      <c r="W487" s="297"/>
      <c r="X487" s="297"/>
      <c r="Y487" s="297"/>
      <c r="Z487" s="297"/>
      <c r="AA487" s="297"/>
      <c r="AB487" s="297"/>
      <c r="AC487" s="297"/>
    </row>
    <row r="488" spans="1:29" ht="18.75" customHeight="1" x14ac:dyDescent="0.2">
      <c r="A488" s="297"/>
      <c r="B488" s="297"/>
      <c r="C488" s="297"/>
      <c r="D488" s="297"/>
      <c r="E488" s="297"/>
      <c r="F488" s="297"/>
      <c r="G488" s="297"/>
      <c r="H488" s="297"/>
      <c r="I488" s="297"/>
      <c r="J488" s="297"/>
      <c r="K488" s="297"/>
      <c r="L488" s="297"/>
      <c r="M488" s="297"/>
      <c r="N488" s="297"/>
      <c r="O488" s="297"/>
      <c r="P488" s="297"/>
      <c r="Q488" s="297"/>
      <c r="R488" s="297"/>
      <c r="S488" s="297"/>
      <c r="T488" s="297"/>
      <c r="U488" s="297"/>
      <c r="V488" s="297"/>
      <c r="W488" s="297"/>
      <c r="X488" s="297"/>
      <c r="Y488" s="297"/>
      <c r="Z488" s="297"/>
      <c r="AA488" s="297"/>
      <c r="AB488" s="297"/>
      <c r="AC488" s="297"/>
    </row>
    <row r="489" spans="1:29" ht="18.75" customHeight="1" x14ac:dyDescent="0.2">
      <c r="A489" s="297"/>
      <c r="B489" s="297"/>
      <c r="C489" s="297"/>
      <c r="D489" s="297"/>
      <c r="E489" s="297"/>
      <c r="F489" s="297"/>
      <c r="G489" s="297"/>
      <c r="H489" s="297"/>
      <c r="I489" s="297"/>
      <c r="J489" s="297"/>
      <c r="K489" s="297"/>
      <c r="L489" s="297"/>
      <c r="M489" s="297"/>
      <c r="N489" s="297"/>
      <c r="O489" s="297"/>
      <c r="P489" s="297"/>
      <c r="Q489" s="297"/>
      <c r="R489" s="297"/>
      <c r="S489" s="297"/>
      <c r="T489" s="297"/>
      <c r="U489" s="297"/>
      <c r="V489" s="297"/>
      <c r="W489" s="297"/>
      <c r="X489" s="297"/>
      <c r="Y489" s="297"/>
      <c r="Z489" s="297"/>
      <c r="AA489" s="297"/>
      <c r="AB489" s="297"/>
      <c r="AC489" s="297"/>
    </row>
    <row r="490" spans="1:29" ht="18.75" customHeight="1" x14ac:dyDescent="0.2">
      <c r="A490" s="297"/>
      <c r="B490" s="297"/>
      <c r="C490" s="297"/>
      <c r="D490" s="297"/>
      <c r="E490" s="297"/>
      <c r="F490" s="297"/>
      <c r="G490" s="297"/>
      <c r="H490" s="297"/>
      <c r="I490" s="297"/>
      <c r="J490" s="297"/>
      <c r="K490" s="297"/>
      <c r="L490" s="297"/>
      <c r="M490" s="297"/>
      <c r="N490" s="297"/>
      <c r="O490" s="297"/>
      <c r="P490" s="297"/>
      <c r="Q490" s="297"/>
      <c r="R490" s="297"/>
      <c r="S490" s="297"/>
      <c r="T490" s="297"/>
      <c r="U490" s="297"/>
      <c r="V490" s="297"/>
      <c r="W490" s="297"/>
      <c r="X490" s="297"/>
      <c r="Y490" s="297"/>
      <c r="Z490" s="297"/>
      <c r="AA490" s="297"/>
      <c r="AB490" s="297"/>
      <c r="AC490" s="297"/>
    </row>
    <row r="491" spans="1:29" ht="18.75" customHeight="1" x14ac:dyDescent="0.2">
      <c r="A491" s="297"/>
      <c r="B491" s="297"/>
      <c r="C491" s="297"/>
      <c r="D491" s="297"/>
      <c r="E491" s="297"/>
      <c r="F491" s="297"/>
      <c r="G491" s="297"/>
      <c r="H491" s="297"/>
      <c r="I491" s="297"/>
      <c r="J491" s="297"/>
      <c r="K491" s="297"/>
      <c r="L491" s="297"/>
      <c r="M491" s="297"/>
      <c r="N491" s="297"/>
      <c r="O491" s="297"/>
      <c r="P491" s="297"/>
      <c r="Q491" s="297"/>
      <c r="R491" s="297"/>
      <c r="S491" s="297"/>
      <c r="T491" s="297"/>
      <c r="U491" s="297"/>
      <c r="V491" s="297"/>
      <c r="W491" s="297"/>
      <c r="X491" s="297"/>
      <c r="Y491" s="297"/>
      <c r="Z491" s="297"/>
      <c r="AA491" s="297"/>
      <c r="AB491" s="297"/>
      <c r="AC491" s="297"/>
    </row>
    <row r="492" spans="1:29" ht="18.75" customHeight="1" x14ac:dyDescent="0.2">
      <c r="A492" s="297"/>
      <c r="B492" s="297"/>
      <c r="C492" s="297"/>
      <c r="D492" s="297"/>
      <c r="E492" s="297"/>
      <c r="F492" s="297"/>
      <c r="G492" s="297"/>
      <c r="H492" s="297"/>
      <c r="I492" s="297"/>
      <c r="J492" s="297"/>
      <c r="K492" s="297"/>
      <c r="L492" s="297"/>
      <c r="M492" s="297"/>
      <c r="N492" s="297"/>
      <c r="O492" s="297"/>
      <c r="P492" s="297"/>
      <c r="Q492" s="297"/>
      <c r="R492" s="297"/>
      <c r="S492" s="297"/>
      <c r="T492" s="297"/>
      <c r="U492" s="297"/>
      <c r="V492" s="297"/>
      <c r="W492" s="297"/>
      <c r="X492" s="297"/>
      <c r="Y492" s="297"/>
      <c r="Z492" s="297"/>
      <c r="AA492" s="297"/>
      <c r="AB492" s="297"/>
      <c r="AC492" s="297"/>
    </row>
    <row r="493" spans="1:29" ht="18.75" customHeight="1" x14ac:dyDescent="0.2">
      <c r="A493" s="297"/>
      <c r="B493" s="297"/>
      <c r="C493" s="297"/>
      <c r="D493" s="297"/>
      <c r="E493" s="297"/>
      <c r="F493" s="297"/>
      <c r="G493" s="297"/>
      <c r="H493" s="297"/>
      <c r="I493" s="297"/>
      <c r="J493" s="297"/>
      <c r="K493" s="297"/>
      <c r="L493" s="297"/>
      <c r="M493" s="297"/>
      <c r="N493" s="297"/>
      <c r="O493" s="297"/>
      <c r="P493" s="297"/>
      <c r="Q493" s="297"/>
      <c r="R493" s="297"/>
      <c r="S493" s="297"/>
      <c r="T493" s="297"/>
      <c r="U493" s="297"/>
      <c r="V493" s="297"/>
      <c r="W493" s="297"/>
      <c r="X493" s="297"/>
      <c r="Y493" s="297"/>
      <c r="Z493" s="297"/>
      <c r="AA493" s="297"/>
      <c r="AB493" s="297"/>
      <c r="AC493" s="297"/>
    </row>
    <row r="494" spans="1:29" ht="18.75" customHeight="1" x14ac:dyDescent="0.2">
      <c r="A494" s="297"/>
      <c r="B494" s="297"/>
      <c r="C494" s="297"/>
      <c r="D494" s="297"/>
      <c r="E494" s="297"/>
      <c r="F494" s="297"/>
      <c r="G494" s="297"/>
      <c r="H494" s="297"/>
      <c r="I494" s="297"/>
      <c r="J494" s="297"/>
      <c r="K494" s="297"/>
      <c r="L494" s="297"/>
      <c r="M494" s="297"/>
      <c r="N494" s="297"/>
      <c r="O494" s="297"/>
      <c r="P494" s="297"/>
      <c r="Q494" s="297"/>
      <c r="R494" s="297"/>
      <c r="S494" s="297"/>
      <c r="T494" s="297"/>
      <c r="U494" s="297"/>
      <c r="V494" s="297"/>
      <c r="W494" s="297"/>
      <c r="X494" s="297"/>
      <c r="Y494" s="297"/>
      <c r="Z494" s="297"/>
      <c r="AA494" s="297"/>
      <c r="AB494" s="297"/>
      <c r="AC494" s="297"/>
    </row>
    <row r="495" spans="1:29" ht="18.75" customHeight="1" x14ac:dyDescent="0.2">
      <c r="A495" s="297"/>
      <c r="B495" s="297"/>
      <c r="C495" s="297"/>
      <c r="D495" s="297"/>
      <c r="E495" s="297"/>
      <c r="F495" s="297"/>
      <c r="G495" s="297"/>
      <c r="H495" s="297"/>
      <c r="I495" s="297"/>
      <c r="J495" s="297"/>
      <c r="K495" s="297"/>
      <c r="L495" s="297"/>
      <c r="M495" s="297"/>
      <c r="N495" s="297"/>
      <c r="O495" s="297"/>
      <c r="P495" s="297"/>
      <c r="Q495" s="297"/>
      <c r="R495" s="297"/>
      <c r="S495" s="297"/>
      <c r="T495" s="297"/>
      <c r="U495" s="297"/>
      <c r="V495" s="297"/>
      <c r="W495" s="297"/>
      <c r="X495" s="297"/>
      <c r="Y495" s="297"/>
      <c r="Z495" s="297"/>
      <c r="AA495" s="297"/>
      <c r="AB495" s="297"/>
      <c r="AC495" s="297"/>
    </row>
    <row r="496" spans="1:29" ht="18.75" customHeight="1" x14ac:dyDescent="0.2">
      <c r="A496" s="297"/>
      <c r="B496" s="297"/>
      <c r="C496" s="297"/>
      <c r="D496" s="297"/>
      <c r="E496" s="297"/>
      <c r="F496" s="297"/>
      <c r="G496" s="297"/>
      <c r="H496" s="297"/>
      <c r="I496" s="297"/>
      <c r="J496" s="297"/>
      <c r="K496" s="297"/>
      <c r="L496" s="297"/>
      <c r="M496" s="297"/>
      <c r="N496" s="297"/>
      <c r="O496" s="297"/>
      <c r="P496" s="297"/>
      <c r="Q496" s="297"/>
      <c r="R496" s="297"/>
      <c r="S496" s="297"/>
      <c r="T496" s="297"/>
      <c r="U496" s="297"/>
      <c r="V496" s="297"/>
      <c r="W496" s="297"/>
      <c r="X496" s="297"/>
      <c r="Y496" s="297"/>
      <c r="Z496" s="297"/>
      <c r="AA496" s="297"/>
      <c r="AB496" s="297"/>
      <c r="AC496" s="297"/>
    </row>
    <row r="497" spans="1:29" ht="18.75" customHeight="1" x14ac:dyDescent="0.2">
      <c r="A497" s="297"/>
      <c r="B497" s="297"/>
      <c r="C497" s="297"/>
      <c r="D497" s="297"/>
      <c r="E497" s="297"/>
      <c r="F497" s="297"/>
      <c r="G497" s="297"/>
      <c r="H497" s="297"/>
      <c r="I497" s="297"/>
      <c r="J497" s="297"/>
      <c r="K497" s="297"/>
      <c r="L497" s="297"/>
      <c r="M497" s="297"/>
      <c r="N497" s="297"/>
      <c r="O497" s="297"/>
      <c r="P497" s="297"/>
      <c r="Q497" s="297"/>
      <c r="R497" s="297"/>
      <c r="S497" s="297"/>
      <c r="T497" s="297"/>
      <c r="U497" s="297"/>
      <c r="V497" s="297"/>
      <c r="W497" s="297"/>
      <c r="X497" s="297"/>
      <c r="Y497" s="297"/>
      <c r="Z497" s="297"/>
      <c r="AA497" s="297"/>
      <c r="AB497" s="297"/>
      <c r="AC497" s="297"/>
    </row>
    <row r="498" spans="1:29" ht="18.75" customHeight="1" x14ac:dyDescent="0.2">
      <c r="A498" s="297"/>
      <c r="B498" s="297"/>
      <c r="C498" s="297"/>
      <c r="D498" s="297"/>
      <c r="E498" s="297"/>
      <c r="F498" s="297"/>
      <c r="G498" s="297"/>
      <c r="H498" s="297"/>
      <c r="I498" s="297"/>
      <c r="J498" s="297"/>
      <c r="K498" s="297"/>
      <c r="L498" s="297"/>
      <c r="M498" s="297"/>
      <c r="N498" s="297"/>
      <c r="O498" s="297"/>
      <c r="P498" s="297"/>
      <c r="Q498" s="297"/>
      <c r="R498" s="297"/>
      <c r="S498" s="297"/>
      <c r="T498" s="297"/>
      <c r="U498" s="297"/>
      <c r="V498" s="297"/>
      <c r="W498" s="297"/>
      <c r="X498" s="297"/>
      <c r="Y498" s="297"/>
      <c r="Z498" s="297"/>
      <c r="AA498" s="297"/>
      <c r="AB498" s="297"/>
      <c r="AC498" s="297"/>
    </row>
    <row r="499" spans="1:29" ht="18.75" customHeight="1" x14ac:dyDescent="0.2">
      <c r="A499" s="297"/>
      <c r="B499" s="297"/>
      <c r="C499" s="297"/>
      <c r="D499" s="297"/>
      <c r="E499" s="297"/>
      <c r="F499" s="297"/>
      <c r="G499" s="297"/>
      <c r="H499" s="297"/>
      <c r="I499" s="297"/>
      <c r="J499" s="297"/>
      <c r="K499" s="297"/>
      <c r="L499" s="297"/>
      <c r="M499" s="297"/>
      <c r="N499" s="297"/>
      <c r="O499" s="297"/>
      <c r="P499" s="297"/>
      <c r="Q499" s="297"/>
      <c r="R499" s="297"/>
      <c r="S499" s="297"/>
      <c r="T499" s="297"/>
      <c r="U499" s="297"/>
      <c r="V499" s="297"/>
      <c r="W499" s="297"/>
      <c r="X499" s="297"/>
      <c r="Y499" s="297"/>
      <c r="Z499" s="297"/>
      <c r="AA499" s="297"/>
      <c r="AB499" s="297"/>
      <c r="AC499" s="297"/>
    </row>
    <row r="500" spans="1:29" ht="18.75" customHeight="1" x14ac:dyDescent="0.2">
      <c r="A500" s="297"/>
      <c r="B500" s="297"/>
      <c r="C500" s="297"/>
      <c r="D500" s="297"/>
      <c r="E500" s="297"/>
      <c r="F500" s="297"/>
      <c r="G500" s="297"/>
      <c r="H500" s="297"/>
      <c r="I500" s="297"/>
      <c r="J500" s="297"/>
      <c r="K500" s="297"/>
      <c r="L500" s="297"/>
      <c r="M500" s="297"/>
      <c r="N500" s="297"/>
      <c r="O500" s="297"/>
      <c r="P500" s="297"/>
      <c r="Q500" s="297"/>
      <c r="R500" s="297"/>
      <c r="S500" s="297"/>
      <c r="T500" s="297"/>
      <c r="U500" s="297"/>
      <c r="V500" s="297"/>
      <c r="W500" s="297"/>
      <c r="X500" s="297"/>
      <c r="Y500" s="297"/>
      <c r="Z500" s="297"/>
      <c r="AA500" s="297"/>
      <c r="AB500" s="297"/>
      <c r="AC500" s="297"/>
    </row>
    <row r="501" spans="1:29" ht="18.75" customHeight="1" x14ac:dyDescent="0.2">
      <c r="A501" s="297"/>
      <c r="B501" s="297"/>
      <c r="C501" s="297"/>
      <c r="D501" s="297"/>
      <c r="E501" s="297"/>
      <c r="F501" s="297"/>
      <c r="G501" s="297"/>
      <c r="H501" s="297"/>
      <c r="I501" s="297"/>
      <c r="J501" s="297"/>
      <c r="K501" s="297"/>
      <c r="L501" s="297"/>
      <c r="M501" s="297"/>
      <c r="N501" s="297"/>
      <c r="O501" s="297"/>
      <c r="P501" s="297"/>
      <c r="Q501" s="297"/>
      <c r="R501" s="297"/>
      <c r="S501" s="297"/>
      <c r="T501" s="297"/>
      <c r="U501" s="297"/>
      <c r="V501" s="297"/>
      <c r="W501" s="297"/>
      <c r="X501" s="297"/>
      <c r="Y501" s="297"/>
      <c r="Z501" s="297"/>
      <c r="AA501" s="297"/>
      <c r="AB501" s="297"/>
      <c r="AC501" s="297"/>
    </row>
    <row r="502" spans="1:29" ht="18.75" customHeight="1" x14ac:dyDescent="0.2">
      <c r="A502" s="297"/>
      <c r="B502" s="297"/>
      <c r="C502" s="297"/>
      <c r="D502" s="297"/>
      <c r="E502" s="297"/>
      <c r="F502" s="297"/>
      <c r="G502" s="297"/>
      <c r="H502" s="297"/>
      <c r="I502" s="297"/>
      <c r="J502" s="297"/>
      <c r="K502" s="297"/>
      <c r="L502" s="297"/>
      <c r="M502" s="297"/>
      <c r="N502" s="297"/>
      <c r="O502" s="297"/>
      <c r="P502" s="297"/>
      <c r="Q502" s="297"/>
      <c r="R502" s="297"/>
      <c r="S502" s="297"/>
      <c r="T502" s="297"/>
      <c r="U502" s="297"/>
      <c r="V502" s="297"/>
      <c r="W502" s="297"/>
      <c r="X502" s="297"/>
      <c r="Y502" s="297"/>
      <c r="Z502" s="297"/>
      <c r="AA502" s="297"/>
      <c r="AB502" s="297"/>
      <c r="AC502" s="297"/>
    </row>
    <row r="503" spans="1:29" ht="18.75" customHeight="1" x14ac:dyDescent="0.2">
      <c r="A503" s="297"/>
      <c r="B503" s="297"/>
      <c r="C503" s="297"/>
      <c r="D503" s="297"/>
      <c r="E503" s="297"/>
      <c r="F503" s="297"/>
      <c r="G503" s="297"/>
      <c r="H503" s="297"/>
      <c r="I503" s="297"/>
      <c r="J503" s="297"/>
      <c r="K503" s="297"/>
      <c r="L503" s="297"/>
      <c r="M503" s="297"/>
      <c r="N503" s="297"/>
      <c r="O503" s="297"/>
      <c r="P503" s="297"/>
      <c r="Q503" s="297"/>
      <c r="R503" s="297"/>
      <c r="S503" s="297"/>
      <c r="T503" s="297"/>
      <c r="U503" s="297"/>
      <c r="V503" s="297"/>
      <c r="W503" s="297"/>
      <c r="X503" s="297"/>
      <c r="Y503" s="297"/>
      <c r="Z503" s="297"/>
      <c r="AA503" s="297"/>
      <c r="AB503" s="297"/>
      <c r="AC503" s="297"/>
    </row>
    <row r="504" spans="1:29" ht="18.75" customHeight="1" x14ac:dyDescent="0.2">
      <c r="A504" s="297"/>
      <c r="B504" s="297"/>
      <c r="C504" s="297"/>
      <c r="D504" s="297"/>
      <c r="E504" s="297"/>
      <c r="F504" s="297"/>
      <c r="G504" s="297"/>
      <c r="H504" s="297"/>
      <c r="I504" s="297"/>
      <c r="J504" s="297"/>
      <c r="K504" s="297"/>
      <c r="L504" s="297"/>
      <c r="M504" s="297"/>
      <c r="N504" s="297"/>
      <c r="O504" s="297"/>
      <c r="P504" s="297"/>
      <c r="Q504" s="297"/>
      <c r="R504" s="297"/>
      <c r="S504" s="297"/>
      <c r="T504" s="297"/>
      <c r="U504" s="297"/>
      <c r="V504" s="297"/>
      <c r="W504" s="297"/>
      <c r="X504" s="297"/>
      <c r="Y504" s="297"/>
      <c r="Z504" s="297"/>
      <c r="AA504" s="297"/>
      <c r="AB504" s="297"/>
      <c r="AC504" s="297"/>
    </row>
    <row r="505" spans="1:29" ht="18.75" customHeight="1" x14ac:dyDescent="0.2">
      <c r="A505" s="297"/>
      <c r="B505" s="297"/>
      <c r="C505" s="297"/>
      <c r="D505" s="297"/>
      <c r="E505" s="297"/>
      <c r="F505" s="297"/>
      <c r="G505" s="297"/>
      <c r="H505" s="297"/>
      <c r="I505" s="297"/>
      <c r="J505" s="297"/>
      <c r="K505" s="297"/>
      <c r="L505" s="297"/>
      <c r="M505" s="297"/>
      <c r="N505" s="297"/>
      <c r="O505" s="297"/>
      <c r="P505" s="297"/>
      <c r="Q505" s="297"/>
      <c r="R505" s="297"/>
      <c r="S505" s="297"/>
      <c r="T505" s="297"/>
      <c r="U505" s="297"/>
      <c r="V505" s="297"/>
      <c r="W505" s="297"/>
      <c r="X505" s="297"/>
      <c r="Y505" s="297"/>
      <c r="Z505" s="297"/>
      <c r="AA505" s="297"/>
      <c r="AB505" s="297"/>
      <c r="AC505" s="297"/>
    </row>
    <row r="506" spans="1:29" ht="18.75" customHeight="1" x14ac:dyDescent="0.2">
      <c r="A506" s="297"/>
      <c r="B506" s="297"/>
      <c r="C506" s="297"/>
      <c r="D506" s="297"/>
      <c r="E506" s="297"/>
      <c r="F506" s="297"/>
      <c r="G506" s="297"/>
      <c r="H506" s="297"/>
      <c r="I506" s="297"/>
      <c r="J506" s="297"/>
      <c r="K506" s="297"/>
      <c r="L506" s="297"/>
      <c r="M506" s="297"/>
      <c r="N506" s="297"/>
      <c r="O506" s="297"/>
      <c r="P506" s="297"/>
      <c r="Q506" s="297"/>
      <c r="R506" s="297"/>
      <c r="S506" s="297"/>
      <c r="T506" s="297"/>
      <c r="U506" s="297"/>
      <c r="V506" s="297"/>
      <c r="W506" s="297"/>
      <c r="X506" s="297"/>
      <c r="Y506" s="297"/>
      <c r="Z506" s="297"/>
      <c r="AA506" s="297"/>
      <c r="AB506" s="297"/>
      <c r="AC506" s="297"/>
    </row>
    <row r="507" spans="1:29" ht="18.75" customHeight="1" x14ac:dyDescent="0.2">
      <c r="A507" s="297"/>
      <c r="B507" s="297"/>
      <c r="C507" s="297"/>
      <c r="D507" s="297"/>
      <c r="E507" s="297"/>
      <c r="F507" s="297"/>
      <c r="G507" s="297"/>
      <c r="H507" s="297"/>
      <c r="I507" s="297"/>
      <c r="J507" s="297"/>
      <c r="K507" s="297"/>
      <c r="L507" s="297"/>
      <c r="M507" s="297"/>
      <c r="N507" s="297"/>
      <c r="O507" s="297"/>
      <c r="P507" s="297"/>
      <c r="Q507" s="297"/>
      <c r="R507" s="297"/>
      <c r="S507" s="297"/>
      <c r="T507" s="297"/>
      <c r="U507" s="297"/>
      <c r="V507" s="297"/>
      <c r="W507" s="297"/>
      <c r="X507" s="297"/>
      <c r="Y507" s="297"/>
      <c r="Z507" s="297"/>
      <c r="AA507" s="297"/>
      <c r="AB507" s="297"/>
      <c r="AC507" s="297"/>
    </row>
    <row r="508" spans="1:29" ht="18.75" customHeight="1" x14ac:dyDescent="0.2">
      <c r="A508" s="297"/>
      <c r="B508" s="297"/>
      <c r="C508" s="297"/>
      <c r="D508" s="297"/>
      <c r="E508" s="297"/>
      <c r="F508" s="297"/>
      <c r="G508" s="297"/>
      <c r="H508" s="297"/>
      <c r="I508" s="297"/>
      <c r="J508" s="297"/>
      <c r="K508" s="297"/>
      <c r="L508" s="297"/>
      <c r="M508" s="297"/>
      <c r="N508" s="297"/>
      <c r="O508" s="297"/>
      <c r="P508" s="297"/>
      <c r="Q508" s="297"/>
      <c r="R508" s="297"/>
      <c r="S508" s="297"/>
      <c r="T508" s="297"/>
      <c r="U508" s="297"/>
      <c r="V508" s="297"/>
      <c r="W508" s="297"/>
      <c r="X508" s="297"/>
      <c r="Y508" s="297"/>
      <c r="Z508" s="297"/>
      <c r="AA508" s="297"/>
      <c r="AB508" s="297"/>
      <c r="AC508" s="297"/>
    </row>
    <row r="509" spans="1:29" ht="18.75" customHeight="1" x14ac:dyDescent="0.2">
      <c r="A509" s="297"/>
      <c r="B509" s="297"/>
      <c r="C509" s="297"/>
      <c r="D509" s="297"/>
      <c r="E509" s="297"/>
      <c r="F509" s="297"/>
      <c r="G509" s="297"/>
      <c r="H509" s="297"/>
      <c r="I509" s="297"/>
      <c r="J509" s="297"/>
      <c r="K509" s="297"/>
      <c r="L509" s="297"/>
      <c r="M509" s="297"/>
      <c r="N509" s="297"/>
      <c r="O509" s="297"/>
      <c r="P509" s="297"/>
      <c r="Q509" s="297"/>
      <c r="R509" s="297"/>
      <c r="S509" s="297"/>
      <c r="T509" s="297"/>
      <c r="U509" s="297"/>
      <c r="V509" s="297"/>
      <c r="W509" s="297"/>
      <c r="X509" s="297"/>
      <c r="Y509" s="297"/>
      <c r="Z509" s="297"/>
      <c r="AA509" s="297"/>
      <c r="AB509" s="297"/>
      <c r="AC509" s="297"/>
    </row>
    <row r="510" spans="1:29" ht="18.75" customHeight="1" x14ac:dyDescent="0.2">
      <c r="A510" s="297"/>
      <c r="B510" s="297"/>
      <c r="C510" s="297"/>
      <c r="D510" s="297"/>
      <c r="E510" s="297"/>
      <c r="F510" s="297"/>
      <c r="G510" s="297"/>
      <c r="H510" s="297"/>
      <c r="I510" s="297"/>
      <c r="J510" s="297"/>
      <c r="K510" s="297"/>
      <c r="L510" s="297"/>
      <c r="M510" s="297"/>
      <c r="N510" s="297"/>
      <c r="O510" s="297"/>
      <c r="P510" s="297"/>
      <c r="Q510" s="297"/>
      <c r="R510" s="297"/>
      <c r="S510" s="297"/>
      <c r="T510" s="297"/>
      <c r="U510" s="297"/>
      <c r="V510" s="297"/>
      <c r="W510" s="297"/>
      <c r="X510" s="297"/>
      <c r="Y510" s="297"/>
      <c r="Z510" s="297"/>
      <c r="AA510" s="297"/>
      <c r="AB510" s="297"/>
      <c r="AC510" s="297"/>
    </row>
    <row r="511" spans="1:29" ht="18.75" customHeight="1" x14ac:dyDescent="0.2">
      <c r="A511" s="297"/>
      <c r="B511" s="297"/>
      <c r="C511" s="297"/>
      <c r="D511" s="297"/>
      <c r="E511" s="297"/>
      <c r="F511" s="297"/>
      <c r="G511" s="297"/>
      <c r="H511" s="297"/>
      <c r="I511" s="297"/>
      <c r="J511" s="297"/>
      <c r="K511" s="297"/>
      <c r="L511" s="297"/>
      <c r="M511" s="297"/>
      <c r="N511" s="297"/>
      <c r="O511" s="297"/>
      <c r="P511" s="297"/>
      <c r="Q511" s="297"/>
      <c r="R511" s="297"/>
      <c r="S511" s="297"/>
      <c r="T511" s="297"/>
      <c r="U511" s="297"/>
      <c r="V511" s="297"/>
      <c r="W511" s="297"/>
      <c r="X511" s="297"/>
      <c r="Y511" s="297"/>
      <c r="Z511" s="297"/>
      <c r="AA511" s="297"/>
      <c r="AB511" s="297"/>
      <c r="AC511" s="297"/>
    </row>
    <row r="512" spans="1:29" ht="18.75" customHeight="1" x14ac:dyDescent="0.2">
      <c r="A512" s="297"/>
      <c r="B512" s="297"/>
      <c r="C512" s="297"/>
      <c r="D512" s="297"/>
      <c r="E512" s="297"/>
      <c r="F512" s="297"/>
      <c r="G512" s="297"/>
      <c r="H512" s="297"/>
      <c r="I512" s="297"/>
      <c r="J512" s="297"/>
      <c r="K512" s="297"/>
      <c r="L512" s="297"/>
      <c r="M512" s="297"/>
      <c r="N512" s="297"/>
      <c r="O512" s="297"/>
      <c r="P512" s="297"/>
      <c r="Q512" s="297"/>
      <c r="R512" s="297"/>
      <c r="S512" s="297"/>
      <c r="T512" s="297"/>
      <c r="U512" s="297"/>
      <c r="V512" s="297"/>
      <c r="W512" s="297"/>
      <c r="X512" s="297"/>
      <c r="Y512" s="297"/>
      <c r="Z512" s="297"/>
      <c r="AA512" s="297"/>
      <c r="AB512" s="297"/>
      <c r="AC512" s="297"/>
    </row>
    <row r="513" spans="1:29" ht="18.75" customHeight="1" x14ac:dyDescent="0.2">
      <c r="A513" s="297"/>
      <c r="B513" s="297"/>
      <c r="C513" s="297"/>
      <c r="D513" s="297"/>
      <c r="E513" s="297"/>
      <c r="F513" s="297"/>
      <c r="G513" s="297"/>
      <c r="H513" s="297"/>
      <c r="I513" s="297"/>
      <c r="J513" s="297"/>
      <c r="K513" s="297"/>
      <c r="L513" s="297"/>
      <c r="M513" s="297"/>
      <c r="N513" s="297"/>
      <c r="O513" s="297"/>
      <c r="P513" s="297"/>
      <c r="Q513" s="297"/>
      <c r="R513" s="297"/>
      <c r="S513" s="297"/>
      <c r="T513" s="297"/>
      <c r="U513" s="297"/>
      <c r="V513" s="297"/>
      <c r="W513" s="297"/>
      <c r="X513" s="297"/>
      <c r="Y513" s="297"/>
      <c r="Z513" s="297"/>
      <c r="AA513" s="297"/>
      <c r="AB513" s="297"/>
      <c r="AC513" s="297"/>
    </row>
    <row r="514" spans="1:29" ht="18.75" customHeight="1" x14ac:dyDescent="0.2">
      <c r="A514" s="297"/>
      <c r="B514" s="297"/>
      <c r="C514" s="297"/>
      <c r="D514" s="297"/>
      <c r="E514" s="297"/>
      <c r="F514" s="297"/>
      <c r="G514" s="297"/>
      <c r="H514" s="297"/>
      <c r="I514" s="297"/>
      <c r="J514" s="297"/>
      <c r="K514" s="297"/>
      <c r="L514" s="297"/>
      <c r="M514" s="297"/>
      <c r="N514" s="297"/>
      <c r="O514" s="297"/>
      <c r="P514" s="297"/>
      <c r="Q514" s="297"/>
      <c r="R514" s="297"/>
      <c r="S514" s="297"/>
      <c r="T514" s="297"/>
      <c r="U514" s="297"/>
      <c r="V514" s="297"/>
      <c r="W514" s="297"/>
      <c r="X514" s="297"/>
      <c r="Y514" s="297"/>
      <c r="Z514" s="297"/>
      <c r="AA514" s="297"/>
      <c r="AB514" s="297"/>
      <c r="AC514" s="297"/>
    </row>
    <row r="515" spans="1:29" ht="18.75" customHeight="1" x14ac:dyDescent="0.2">
      <c r="A515" s="297"/>
      <c r="B515" s="297"/>
      <c r="C515" s="297"/>
      <c r="D515" s="297"/>
      <c r="E515" s="297"/>
      <c r="F515" s="297"/>
      <c r="G515" s="297"/>
      <c r="H515" s="297"/>
      <c r="I515" s="297"/>
      <c r="J515" s="297"/>
      <c r="K515" s="297"/>
      <c r="L515" s="297"/>
      <c r="M515" s="297"/>
      <c r="N515" s="297"/>
      <c r="O515" s="297"/>
      <c r="P515" s="297"/>
      <c r="Q515" s="297"/>
      <c r="R515" s="297"/>
      <c r="S515" s="297"/>
      <c r="T515" s="297"/>
      <c r="U515" s="297"/>
      <c r="V515" s="297"/>
      <c r="W515" s="297"/>
      <c r="X515" s="297"/>
      <c r="Y515" s="297"/>
      <c r="Z515" s="297"/>
      <c r="AA515" s="297"/>
      <c r="AB515" s="297"/>
      <c r="AC515" s="297"/>
    </row>
    <row r="516" spans="1:29" ht="18.75" customHeight="1" x14ac:dyDescent="0.2">
      <c r="A516" s="297"/>
      <c r="B516" s="297"/>
      <c r="C516" s="297"/>
      <c r="D516" s="297"/>
      <c r="E516" s="297"/>
      <c r="F516" s="297"/>
      <c r="G516" s="297"/>
      <c r="H516" s="297"/>
      <c r="I516" s="297"/>
      <c r="J516" s="297"/>
      <c r="K516" s="297"/>
      <c r="L516" s="297"/>
      <c r="M516" s="297"/>
      <c r="N516" s="297"/>
      <c r="O516" s="297"/>
      <c r="P516" s="297"/>
      <c r="Q516" s="297"/>
      <c r="R516" s="297"/>
      <c r="S516" s="297"/>
      <c r="T516" s="297"/>
      <c r="U516" s="297"/>
      <c r="V516" s="297"/>
      <c r="W516" s="297"/>
      <c r="X516" s="297"/>
      <c r="Y516" s="297"/>
      <c r="Z516" s="297"/>
      <c r="AA516" s="297"/>
      <c r="AB516" s="297"/>
      <c r="AC516" s="297"/>
    </row>
    <row r="517" spans="1:29" ht="18.75" customHeight="1" x14ac:dyDescent="0.2">
      <c r="A517" s="297"/>
      <c r="B517" s="297"/>
      <c r="C517" s="297"/>
      <c r="D517" s="297"/>
      <c r="E517" s="297"/>
      <c r="F517" s="297"/>
      <c r="G517" s="297"/>
      <c r="H517" s="297"/>
      <c r="I517" s="297"/>
      <c r="J517" s="297"/>
      <c r="K517" s="297"/>
      <c r="L517" s="297"/>
      <c r="M517" s="297"/>
      <c r="N517" s="297"/>
      <c r="O517" s="297"/>
      <c r="P517" s="297"/>
      <c r="Q517" s="297"/>
      <c r="R517" s="297"/>
      <c r="S517" s="297"/>
      <c r="T517" s="297"/>
      <c r="U517" s="297"/>
      <c r="V517" s="297"/>
      <c r="W517" s="297"/>
      <c r="X517" s="297"/>
      <c r="Y517" s="297"/>
      <c r="Z517" s="297"/>
      <c r="AA517" s="297"/>
      <c r="AB517" s="297"/>
      <c r="AC517" s="297"/>
    </row>
    <row r="518" spans="1:29" ht="18.75" customHeight="1" x14ac:dyDescent="0.2">
      <c r="A518" s="297"/>
      <c r="B518" s="297"/>
      <c r="C518" s="297"/>
      <c r="D518" s="297"/>
      <c r="E518" s="297"/>
      <c r="F518" s="297"/>
      <c r="G518" s="297"/>
      <c r="H518" s="297"/>
      <c r="I518" s="297"/>
      <c r="J518" s="297"/>
      <c r="K518" s="297"/>
      <c r="L518" s="297"/>
      <c r="M518" s="297"/>
      <c r="N518" s="297"/>
      <c r="O518" s="297"/>
      <c r="P518" s="297"/>
      <c r="Q518" s="297"/>
      <c r="R518" s="297"/>
      <c r="S518" s="297"/>
      <c r="T518" s="297"/>
      <c r="U518" s="297"/>
      <c r="V518" s="297"/>
      <c r="W518" s="297"/>
      <c r="X518" s="297"/>
      <c r="Y518" s="297"/>
      <c r="Z518" s="297"/>
      <c r="AA518" s="297"/>
      <c r="AB518" s="297"/>
      <c r="AC518" s="297"/>
    </row>
    <row r="519" spans="1:29" ht="18.75" customHeight="1" x14ac:dyDescent="0.2">
      <c r="A519" s="297"/>
      <c r="B519" s="297"/>
      <c r="C519" s="297"/>
      <c r="D519" s="297"/>
      <c r="E519" s="297"/>
      <c r="F519" s="297"/>
      <c r="G519" s="297"/>
      <c r="H519" s="297"/>
      <c r="I519" s="297"/>
      <c r="J519" s="297"/>
      <c r="K519" s="297"/>
      <c r="L519" s="297"/>
      <c r="M519" s="297"/>
      <c r="N519" s="297"/>
      <c r="O519" s="297"/>
      <c r="P519" s="297"/>
      <c r="Q519" s="297"/>
      <c r="R519" s="297"/>
      <c r="S519" s="297"/>
      <c r="T519" s="297"/>
      <c r="U519" s="297"/>
      <c r="V519" s="297"/>
      <c r="W519" s="297"/>
      <c r="X519" s="297"/>
      <c r="Y519" s="297"/>
      <c r="Z519" s="297"/>
      <c r="AA519" s="297"/>
      <c r="AB519" s="297"/>
      <c r="AC519" s="297"/>
    </row>
    <row r="520" spans="1:29" ht="18.75" customHeight="1" x14ac:dyDescent="0.2">
      <c r="A520" s="297"/>
      <c r="B520" s="297"/>
      <c r="C520" s="297"/>
      <c r="D520" s="297"/>
      <c r="E520" s="297"/>
      <c r="F520" s="297"/>
      <c r="G520" s="297"/>
      <c r="H520" s="297"/>
      <c r="I520" s="297"/>
      <c r="J520" s="297"/>
      <c r="K520" s="297"/>
      <c r="L520" s="297"/>
      <c r="M520" s="297"/>
      <c r="N520" s="297"/>
      <c r="O520" s="297"/>
      <c r="P520" s="297"/>
      <c r="Q520" s="297"/>
      <c r="R520" s="297"/>
      <c r="S520" s="297"/>
      <c r="T520" s="297"/>
      <c r="U520" s="297"/>
      <c r="V520" s="297"/>
      <c r="W520" s="297"/>
      <c r="X520" s="297"/>
      <c r="Y520" s="297"/>
      <c r="Z520" s="297"/>
      <c r="AA520" s="297"/>
      <c r="AB520" s="297"/>
      <c r="AC520" s="297"/>
    </row>
    <row r="521" spans="1:29" ht="18.75" customHeight="1" x14ac:dyDescent="0.2">
      <c r="A521" s="297"/>
      <c r="B521" s="297"/>
      <c r="C521" s="297"/>
      <c r="D521" s="297"/>
      <c r="E521" s="297"/>
      <c r="F521" s="297"/>
      <c r="G521" s="297"/>
      <c r="H521" s="297"/>
      <c r="I521" s="297"/>
      <c r="J521" s="297"/>
      <c r="K521" s="297"/>
      <c r="L521" s="297"/>
      <c r="M521" s="297"/>
      <c r="N521" s="297"/>
      <c r="O521" s="297"/>
      <c r="P521" s="297"/>
      <c r="Q521" s="297"/>
      <c r="R521" s="297"/>
      <c r="S521" s="297"/>
      <c r="T521" s="297"/>
      <c r="U521" s="297"/>
      <c r="V521" s="297"/>
      <c r="W521" s="297"/>
      <c r="X521" s="297"/>
      <c r="Y521" s="297"/>
      <c r="Z521" s="297"/>
      <c r="AA521" s="297"/>
      <c r="AB521" s="297"/>
      <c r="AC521" s="297"/>
    </row>
    <row r="522" spans="1:29" ht="18.75" customHeight="1" x14ac:dyDescent="0.2">
      <c r="A522" s="297"/>
      <c r="B522" s="297"/>
      <c r="C522" s="297"/>
      <c r="D522" s="297"/>
      <c r="E522" s="297"/>
      <c r="F522" s="297"/>
      <c r="G522" s="297"/>
      <c r="H522" s="297"/>
      <c r="I522" s="297"/>
      <c r="J522" s="297"/>
      <c r="K522" s="297"/>
      <c r="L522" s="297"/>
      <c r="M522" s="297"/>
      <c r="N522" s="297"/>
      <c r="O522" s="297"/>
      <c r="P522" s="297"/>
      <c r="Q522" s="297"/>
      <c r="R522" s="297"/>
      <c r="S522" s="297"/>
      <c r="T522" s="297"/>
      <c r="U522" s="297"/>
      <c r="V522" s="297"/>
      <c r="W522" s="297"/>
      <c r="X522" s="297"/>
      <c r="Y522" s="297"/>
      <c r="Z522" s="297"/>
      <c r="AA522" s="297"/>
      <c r="AB522" s="297"/>
      <c r="AC522" s="297"/>
    </row>
    <row r="523" spans="1:29" ht="18.75" customHeight="1" x14ac:dyDescent="0.2">
      <c r="A523" s="297"/>
      <c r="B523" s="297"/>
      <c r="C523" s="297"/>
      <c r="D523" s="297"/>
      <c r="E523" s="297"/>
      <c r="F523" s="297"/>
      <c r="G523" s="297"/>
      <c r="H523" s="297"/>
      <c r="I523" s="297"/>
      <c r="J523" s="297"/>
      <c r="K523" s="297"/>
      <c r="L523" s="297"/>
      <c r="M523" s="297"/>
      <c r="N523" s="297"/>
      <c r="O523" s="297"/>
      <c r="P523" s="297"/>
      <c r="Q523" s="297"/>
      <c r="R523" s="297"/>
      <c r="S523" s="297"/>
      <c r="T523" s="297"/>
      <c r="U523" s="297"/>
      <c r="V523" s="297"/>
      <c r="W523" s="297"/>
      <c r="X523" s="297"/>
      <c r="Y523" s="297"/>
      <c r="Z523" s="297"/>
      <c r="AA523" s="297"/>
      <c r="AB523" s="297"/>
      <c r="AC523" s="297"/>
    </row>
    <row r="524" spans="1:29" ht="18.75" customHeight="1" x14ac:dyDescent="0.2">
      <c r="A524" s="297"/>
      <c r="B524" s="297"/>
      <c r="C524" s="297"/>
      <c r="D524" s="297"/>
      <c r="E524" s="297"/>
      <c r="F524" s="297"/>
      <c r="G524" s="297"/>
      <c r="H524" s="297"/>
      <c r="I524" s="297"/>
      <c r="J524" s="297"/>
      <c r="K524" s="297"/>
      <c r="L524" s="297"/>
      <c r="M524" s="297"/>
      <c r="N524" s="297"/>
      <c r="O524" s="297"/>
      <c r="P524" s="297"/>
      <c r="Q524" s="297"/>
      <c r="R524" s="297"/>
      <c r="S524" s="297"/>
      <c r="T524" s="297"/>
      <c r="U524" s="297"/>
      <c r="V524" s="297"/>
      <c r="W524" s="297"/>
      <c r="X524" s="297"/>
      <c r="Y524" s="297"/>
      <c r="Z524" s="297"/>
      <c r="AA524" s="297"/>
      <c r="AB524" s="297"/>
      <c r="AC524" s="297"/>
    </row>
    <row r="525" spans="1:29" ht="18.75" customHeight="1" x14ac:dyDescent="0.2">
      <c r="A525" s="297"/>
      <c r="B525" s="297"/>
      <c r="C525" s="297"/>
      <c r="D525" s="297"/>
      <c r="E525" s="297"/>
      <c r="F525" s="297"/>
      <c r="G525" s="297"/>
      <c r="H525" s="297"/>
      <c r="I525" s="297"/>
      <c r="J525" s="297"/>
      <c r="K525" s="297"/>
      <c r="L525" s="297"/>
      <c r="M525" s="297"/>
      <c r="N525" s="297"/>
      <c r="O525" s="297"/>
      <c r="P525" s="297"/>
      <c r="Q525" s="297"/>
      <c r="R525" s="297"/>
      <c r="S525" s="297"/>
      <c r="T525" s="297"/>
      <c r="U525" s="297"/>
      <c r="V525" s="297"/>
      <c r="W525" s="297"/>
      <c r="X525" s="297"/>
      <c r="Y525" s="297"/>
      <c r="Z525" s="297"/>
      <c r="AA525" s="297"/>
      <c r="AB525" s="297"/>
      <c r="AC525" s="297"/>
    </row>
    <row r="526" spans="1:29" ht="18.75" customHeight="1" x14ac:dyDescent="0.2">
      <c r="A526" s="297"/>
      <c r="B526" s="297"/>
      <c r="C526" s="297"/>
      <c r="D526" s="297"/>
      <c r="E526" s="297"/>
      <c r="F526" s="297"/>
      <c r="G526" s="297"/>
      <c r="H526" s="297"/>
      <c r="I526" s="297"/>
      <c r="J526" s="297"/>
      <c r="K526" s="297"/>
      <c r="L526" s="297"/>
      <c r="M526" s="297"/>
      <c r="N526" s="297"/>
      <c r="O526" s="297"/>
      <c r="P526" s="297"/>
      <c r="Q526" s="297"/>
      <c r="R526" s="297"/>
      <c r="S526" s="297"/>
      <c r="T526" s="297"/>
      <c r="U526" s="297"/>
      <c r="V526" s="297"/>
      <c r="W526" s="297"/>
      <c r="X526" s="297"/>
      <c r="Y526" s="297"/>
      <c r="Z526" s="297"/>
      <c r="AA526" s="297"/>
      <c r="AB526" s="297"/>
      <c r="AC526" s="297"/>
    </row>
    <row r="527" spans="1:29" ht="18.75" customHeight="1" x14ac:dyDescent="0.2">
      <c r="A527" s="297"/>
      <c r="B527" s="297"/>
      <c r="C527" s="297"/>
      <c r="D527" s="297"/>
      <c r="E527" s="297"/>
      <c r="F527" s="297"/>
      <c r="G527" s="297"/>
      <c r="H527" s="297"/>
      <c r="I527" s="297"/>
      <c r="J527" s="297"/>
      <c r="K527" s="297"/>
      <c r="L527" s="297"/>
      <c r="M527" s="297"/>
      <c r="N527" s="297"/>
      <c r="O527" s="297"/>
      <c r="P527" s="297"/>
      <c r="Q527" s="297"/>
      <c r="R527" s="297"/>
      <c r="S527" s="297"/>
      <c r="T527" s="297"/>
      <c r="U527" s="297"/>
      <c r="V527" s="297"/>
      <c r="W527" s="297"/>
      <c r="X527" s="297"/>
      <c r="Y527" s="297"/>
      <c r="Z527" s="297"/>
      <c r="AA527" s="297"/>
      <c r="AB527" s="297"/>
      <c r="AC527" s="297"/>
    </row>
    <row r="528" spans="1:29" ht="18.75" customHeight="1" x14ac:dyDescent="0.2">
      <c r="A528" s="297"/>
      <c r="B528" s="297"/>
      <c r="C528" s="297"/>
      <c r="D528" s="297"/>
      <c r="E528" s="297"/>
      <c r="F528" s="297"/>
      <c r="G528" s="297"/>
      <c r="H528" s="297"/>
      <c r="I528" s="297"/>
      <c r="J528" s="297"/>
      <c r="K528" s="297"/>
      <c r="L528" s="297"/>
      <c r="M528" s="297"/>
      <c r="N528" s="297"/>
      <c r="O528" s="297"/>
      <c r="P528" s="297"/>
      <c r="Q528" s="297"/>
      <c r="R528" s="297"/>
      <c r="S528" s="297"/>
      <c r="T528" s="297"/>
      <c r="U528" s="297"/>
      <c r="V528" s="297"/>
      <c r="W528" s="297"/>
      <c r="X528" s="297"/>
      <c r="Y528" s="297"/>
      <c r="Z528" s="297"/>
      <c r="AA528" s="297"/>
      <c r="AB528" s="297"/>
      <c r="AC528" s="297"/>
    </row>
    <row r="529" spans="1:29" ht="18.75" customHeight="1" x14ac:dyDescent="0.2">
      <c r="A529" s="297"/>
      <c r="B529" s="297"/>
      <c r="C529" s="297"/>
      <c r="D529" s="297"/>
      <c r="E529" s="297"/>
      <c r="F529" s="297"/>
      <c r="G529" s="297"/>
      <c r="H529" s="297"/>
      <c r="I529" s="297"/>
      <c r="J529" s="297"/>
      <c r="K529" s="297"/>
      <c r="L529" s="297"/>
      <c r="M529" s="297"/>
      <c r="N529" s="297"/>
      <c r="O529" s="297"/>
      <c r="P529" s="297"/>
      <c r="Q529" s="297"/>
      <c r="R529" s="297"/>
      <c r="S529" s="297"/>
      <c r="T529" s="297"/>
      <c r="U529" s="297"/>
      <c r="V529" s="297"/>
      <c r="W529" s="297"/>
      <c r="X529" s="297"/>
      <c r="Y529" s="297"/>
      <c r="Z529" s="297"/>
      <c r="AA529" s="297"/>
      <c r="AB529" s="297"/>
      <c r="AC529" s="297"/>
    </row>
    <row r="530" spans="1:29" ht="18.75" customHeight="1" x14ac:dyDescent="0.2">
      <c r="A530" s="297"/>
      <c r="B530" s="297"/>
      <c r="C530" s="297"/>
      <c r="D530" s="297"/>
      <c r="E530" s="297"/>
      <c r="F530" s="297"/>
      <c r="G530" s="297"/>
      <c r="H530" s="297"/>
      <c r="I530" s="297"/>
      <c r="J530" s="297"/>
      <c r="K530" s="297"/>
      <c r="L530" s="297"/>
      <c r="M530" s="297"/>
      <c r="N530" s="297"/>
      <c r="O530" s="297"/>
      <c r="P530" s="297"/>
      <c r="Q530" s="297"/>
      <c r="R530" s="297"/>
      <c r="S530" s="297"/>
      <c r="T530" s="297"/>
      <c r="U530" s="297"/>
      <c r="V530" s="297"/>
      <c r="W530" s="297"/>
      <c r="X530" s="297"/>
      <c r="Y530" s="297"/>
      <c r="Z530" s="297"/>
      <c r="AA530" s="297"/>
      <c r="AB530" s="297"/>
      <c r="AC530" s="297"/>
    </row>
    <row r="531" spans="1:29" ht="18.75" customHeight="1" x14ac:dyDescent="0.2">
      <c r="A531" s="297"/>
      <c r="B531" s="297"/>
      <c r="C531" s="297"/>
      <c r="D531" s="297"/>
      <c r="E531" s="297"/>
      <c r="F531" s="297"/>
      <c r="G531" s="297"/>
      <c r="H531" s="297"/>
      <c r="I531" s="297"/>
      <c r="J531" s="297"/>
      <c r="K531" s="297"/>
      <c r="L531" s="297"/>
      <c r="M531" s="297"/>
      <c r="N531" s="297"/>
      <c r="O531" s="297"/>
      <c r="P531" s="297"/>
      <c r="Q531" s="297"/>
      <c r="R531" s="297"/>
      <c r="S531" s="297"/>
      <c r="T531" s="297"/>
      <c r="U531" s="297"/>
      <c r="V531" s="297"/>
      <c r="W531" s="297"/>
      <c r="X531" s="297"/>
      <c r="Y531" s="297"/>
      <c r="Z531" s="297"/>
      <c r="AA531" s="297"/>
      <c r="AB531" s="297"/>
      <c r="AC531" s="297"/>
    </row>
    <row r="532" spans="1:29" ht="18.75" customHeight="1" x14ac:dyDescent="0.2">
      <c r="A532" s="297"/>
      <c r="B532" s="297"/>
      <c r="C532" s="297"/>
      <c r="D532" s="297"/>
      <c r="E532" s="297"/>
      <c r="F532" s="297"/>
      <c r="G532" s="297"/>
      <c r="H532" s="297"/>
      <c r="I532" s="297"/>
      <c r="J532" s="297"/>
      <c r="K532" s="297"/>
      <c r="L532" s="297"/>
      <c r="M532" s="297"/>
      <c r="N532" s="297"/>
      <c r="O532" s="297"/>
      <c r="P532" s="297"/>
      <c r="Q532" s="297"/>
      <c r="R532" s="297"/>
      <c r="S532" s="297"/>
      <c r="T532" s="297"/>
      <c r="U532" s="297"/>
      <c r="V532" s="297"/>
      <c r="W532" s="297"/>
      <c r="X532" s="297"/>
      <c r="Y532" s="297"/>
      <c r="Z532" s="297"/>
      <c r="AA532" s="297"/>
      <c r="AB532" s="297"/>
      <c r="AC532" s="297"/>
    </row>
    <row r="533" spans="1:29" ht="18.75" customHeight="1" x14ac:dyDescent="0.2">
      <c r="A533" s="297"/>
      <c r="B533" s="297"/>
      <c r="C533" s="297"/>
      <c r="D533" s="297"/>
      <c r="E533" s="297"/>
      <c r="F533" s="297"/>
      <c r="G533" s="297"/>
      <c r="H533" s="297"/>
      <c r="I533" s="297"/>
      <c r="J533" s="297"/>
      <c r="K533" s="297"/>
      <c r="L533" s="297"/>
      <c r="M533" s="297"/>
      <c r="N533" s="297"/>
      <c r="O533" s="297"/>
      <c r="P533" s="297"/>
      <c r="Q533" s="297"/>
      <c r="R533" s="297"/>
      <c r="S533" s="297"/>
      <c r="T533" s="297"/>
      <c r="U533" s="297"/>
      <c r="V533" s="297"/>
      <c r="W533" s="297"/>
      <c r="X533" s="297"/>
      <c r="Y533" s="297"/>
      <c r="Z533" s="297"/>
      <c r="AA533" s="297"/>
      <c r="AB533" s="297"/>
      <c r="AC533" s="297"/>
    </row>
    <row r="534" spans="1:29" ht="18.75" customHeight="1" x14ac:dyDescent="0.2">
      <c r="A534" s="297"/>
      <c r="B534" s="297"/>
      <c r="C534" s="297"/>
      <c r="D534" s="297"/>
      <c r="E534" s="297"/>
      <c r="F534" s="297"/>
      <c r="G534" s="297"/>
      <c r="H534" s="297"/>
      <c r="I534" s="297"/>
      <c r="J534" s="297"/>
      <c r="K534" s="297"/>
      <c r="L534" s="297"/>
      <c r="M534" s="297"/>
      <c r="N534" s="297"/>
      <c r="O534" s="297"/>
      <c r="P534" s="297"/>
      <c r="Q534" s="297"/>
      <c r="R534" s="297"/>
      <c r="S534" s="297"/>
      <c r="T534" s="297"/>
      <c r="U534" s="297"/>
      <c r="V534" s="297"/>
      <c r="W534" s="297"/>
      <c r="X534" s="297"/>
      <c r="Y534" s="297"/>
      <c r="Z534" s="297"/>
      <c r="AA534" s="297"/>
      <c r="AB534" s="297"/>
      <c r="AC534" s="297"/>
    </row>
    <row r="535" spans="1:29" ht="18.75" customHeight="1" x14ac:dyDescent="0.2">
      <c r="A535" s="297"/>
      <c r="B535" s="297"/>
      <c r="C535" s="297"/>
      <c r="D535" s="297"/>
      <c r="E535" s="297"/>
      <c r="F535" s="297"/>
      <c r="G535" s="297"/>
      <c r="H535" s="297"/>
      <c r="I535" s="297"/>
      <c r="J535" s="297"/>
      <c r="K535" s="297"/>
      <c r="L535" s="297"/>
      <c r="M535" s="297"/>
      <c r="N535" s="297"/>
      <c r="O535" s="297"/>
      <c r="P535" s="297"/>
      <c r="Q535" s="297"/>
      <c r="R535" s="297"/>
      <c r="S535" s="297"/>
      <c r="T535" s="297"/>
      <c r="U535" s="297"/>
      <c r="V535" s="297"/>
      <c r="W535" s="297"/>
      <c r="X535" s="297"/>
      <c r="Y535" s="297"/>
      <c r="Z535" s="297"/>
      <c r="AA535" s="297"/>
      <c r="AB535" s="297"/>
      <c r="AC535" s="297"/>
    </row>
    <row r="536" spans="1:29" ht="18.75" customHeight="1" x14ac:dyDescent="0.2">
      <c r="A536" s="297"/>
      <c r="B536" s="297"/>
      <c r="C536" s="297"/>
      <c r="D536" s="297"/>
      <c r="E536" s="297"/>
      <c r="F536" s="297"/>
      <c r="G536" s="297"/>
      <c r="H536" s="297"/>
      <c r="I536" s="297"/>
      <c r="J536" s="297"/>
      <c r="K536" s="297"/>
      <c r="L536" s="297"/>
      <c r="M536" s="297"/>
      <c r="N536" s="297"/>
      <c r="O536" s="297"/>
      <c r="P536" s="297"/>
      <c r="Q536" s="297"/>
      <c r="R536" s="297"/>
      <c r="S536" s="297"/>
      <c r="T536" s="297"/>
      <c r="U536" s="297"/>
      <c r="V536" s="297"/>
      <c r="W536" s="297"/>
      <c r="X536" s="297"/>
      <c r="Y536" s="297"/>
      <c r="Z536" s="297"/>
      <c r="AA536" s="297"/>
      <c r="AB536" s="297"/>
      <c r="AC536" s="297"/>
    </row>
    <row r="537" spans="1:29" ht="18.75" customHeight="1" x14ac:dyDescent="0.2">
      <c r="A537" s="297"/>
      <c r="B537" s="297"/>
      <c r="C537" s="297"/>
      <c r="D537" s="297"/>
      <c r="E537" s="297"/>
      <c r="F537" s="297"/>
      <c r="G537" s="297"/>
      <c r="H537" s="297"/>
      <c r="I537" s="297"/>
      <c r="J537" s="297"/>
      <c r="K537" s="297"/>
      <c r="L537" s="297"/>
      <c r="M537" s="297"/>
      <c r="N537" s="297"/>
      <c r="O537" s="297"/>
      <c r="P537" s="297"/>
      <c r="Q537" s="297"/>
      <c r="R537" s="297"/>
      <c r="S537" s="297"/>
      <c r="T537" s="297"/>
      <c r="U537" s="297"/>
      <c r="V537" s="297"/>
      <c r="W537" s="297"/>
      <c r="X537" s="297"/>
      <c r="Y537" s="297"/>
      <c r="Z537" s="297"/>
      <c r="AA537" s="297"/>
      <c r="AB537" s="297"/>
      <c r="AC537" s="297"/>
    </row>
    <row r="538" spans="1:29" ht="18.75" customHeight="1" x14ac:dyDescent="0.2">
      <c r="A538" s="297"/>
      <c r="B538" s="297"/>
      <c r="C538" s="297"/>
      <c r="D538" s="297"/>
      <c r="E538" s="297"/>
      <c r="F538" s="297"/>
      <c r="G538" s="297"/>
      <c r="H538" s="297"/>
      <c r="I538" s="297"/>
      <c r="J538" s="297"/>
      <c r="K538" s="297"/>
      <c r="L538" s="297"/>
      <c r="M538" s="297"/>
      <c r="N538" s="297"/>
      <c r="O538" s="297"/>
      <c r="P538" s="297"/>
      <c r="Q538" s="297"/>
      <c r="R538" s="297"/>
      <c r="S538" s="297"/>
      <c r="T538" s="297"/>
      <c r="U538" s="297"/>
      <c r="V538" s="297"/>
      <c r="W538" s="297"/>
      <c r="X538" s="297"/>
      <c r="Y538" s="297"/>
      <c r="Z538" s="297"/>
      <c r="AA538" s="297"/>
      <c r="AB538" s="297"/>
      <c r="AC538" s="297"/>
    </row>
    <row r="539" spans="1:29" ht="18.75" customHeight="1" x14ac:dyDescent="0.2">
      <c r="A539" s="297"/>
      <c r="B539" s="297"/>
      <c r="C539" s="297"/>
      <c r="D539" s="297"/>
      <c r="E539" s="297"/>
      <c r="F539" s="297"/>
      <c r="G539" s="297"/>
      <c r="H539" s="297"/>
      <c r="I539" s="297"/>
      <c r="J539" s="297"/>
      <c r="K539" s="297"/>
      <c r="L539" s="297"/>
      <c r="M539" s="297"/>
      <c r="N539" s="297"/>
      <c r="O539" s="297"/>
      <c r="P539" s="297"/>
      <c r="Q539" s="297"/>
      <c r="R539" s="297"/>
      <c r="S539" s="297"/>
      <c r="T539" s="297"/>
      <c r="U539" s="297"/>
      <c r="V539" s="297"/>
      <c r="W539" s="297"/>
      <c r="X539" s="297"/>
      <c r="Y539" s="297"/>
      <c r="Z539" s="297"/>
      <c r="AA539" s="297"/>
      <c r="AB539" s="297"/>
      <c r="AC539" s="297"/>
    </row>
    <row r="540" spans="1:29" ht="18.75" customHeight="1" x14ac:dyDescent="0.2">
      <c r="A540" s="297"/>
      <c r="B540" s="297"/>
      <c r="C540" s="297"/>
      <c r="D540" s="297"/>
      <c r="E540" s="297"/>
      <c r="F540" s="297"/>
      <c r="G540" s="297"/>
      <c r="H540" s="297"/>
      <c r="I540" s="297"/>
      <c r="J540" s="297"/>
      <c r="K540" s="297"/>
      <c r="L540" s="297"/>
      <c r="M540" s="297"/>
      <c r="N540" s="297"/>
      <c r="O540" s="297"/>
      <c r="P540" s="297"/>
      <c r="Q540" s="297"/>
      <c r="R540" s="297"/>
      <c r="S540" s="297"/>
      <c r="T540" s="297"/>
      <c r="U540" s="297"/>
      <c r="V540" s="297"/>
      <c r="W540" s="297"/>
      <c r="X540" s="297"/>
      <c r="Y540" s="297"/>
      <c r="Z540" s="297"/>
      <c r="AA540" s="297"/>
      <c r="AB540" s="297"/>
      <c r="AC540" s="297"/>
    </row>
    <row r="541" spans="1:29" ht="18.75" customHeight="1" x14ac:dyDescent="0.2">
      <c r="A541" s="297"/>
      <c r="B541" s="297"/>
      <c r="C541" s="297"/>
      <c r="D541" s="297"/>
      <c r="E541" s="297"/>
      <c r="F541" s="297"/>
      <c r="G541" s="297"/>
      <c r="H541" s="297"/>
      <c r="I541" s="297"/>
      <c r="J541" s="297"/>
      <c r="K541" s="297"/>
      <c r="L541" s="297"/>
      <c r="M541" s="297"/>
      <c r="N541" s="297"/>
      <c r="O541" s="297"/>
      <c r="P541" s="297"/>
      <c r="Q541" s="297"/>
      <c r="R541" s="297"/>
      <c r="S541" s="297"/>
      <c r="T541" s="297"/>
      <c r="U541" s="297"/>
      <c r="V541" s="297"/>
      <c r="W541" s="297"/>
      <c r="X541" s="297"/>
      <c r="Y541" s="297"/>
      <c r="Z541" s="297"/>
      <c r="AA541" s="297"/>
      <c r="AB541" s="297"/>
      <c r="AC541" s="297"/>
    </row>
    <row r="542" spans="1:29" ht="18.75" customHeight="1" x14ac:dyDescent="0.2">
      <c r="A542" s="297"/>
      <c r="B542" s="297"/>
      <c r="C542" s="297"/>
      <c r="D542" s="297"/>
      <c r="E542" s="297"/>
      <c r="F542" s="297"/>
      <c r="G542" s="297"/>
      <c r="H542" s="297"/>
      <c r="I542" s="297"/>
      <c r="J542" s="297"/>
      <c r="K542" s="297"/>
      <c r="L542" s="297"/>
      <c r="M542" s="297"/>
      <c r="N542" s="297"/>
      <c r="O542" s="297"/>
      <c r="P542" s="297"/>
      <c r="Q542" s="297"/>
      <c r="R542" s="297"/>
      <c r="S542" s="297"/>
      <c r="T542" s="297"/>
      <c r="U542" s="297"/>
      <c r="V542" s="297"/>
      <c r="W542" s="297"/>
      <c r="X542" s="297"/>
      <c r="Y542" s="297"/>
      <c r="Z542" s="297"/>
      <c r="AA542" s="297"/>
      <c r="AB542" s="297"/>
      <c r="AC542" s="297"/>
    </row>
    <row r="543" spans="1:29" ht="18.75" customHeight="1" x14ac:dyDescent="0.2">
      <c r="A543" s="297"/>
      <c r="B543" s="297"/>
      <c r="C543" s="297"/>
      <c r="D543" s="297"/>
      <c r="E543" s="297"/>
      <c r="F543" s="297"/>
      <c r="G543" s="297"/>
      <c r="H543" s="297"/>
      <c r="I543" s="297"/>
      <c r="J543" s="297"/>
      <c r="K543" s="297"/>
      <c r="L543" s="297"/>
      <c r="M543" s="297"/>
      <c r="N543" s="297"/>
      <c r="O543" s="297"/>
      <c r="P543" s="297"/>
      <c r="Q543" s="297"/>
      <c r="R543" s="297"/>
      <c r="S543" s="297"/>
      <c r="T543" s="297"/>
      <c r="U543" s="297"/>
      <c r="V543" s="297"/>
      <c r="W543" s="297"/>
      <c r="X543" s="297"/>
      <c r="Y543" s="297"/>
      <c r="Z543" s="297"/>
      <c r="AA543" s="297"/>
      <c r="AB543" s="297"/>
      <c r="AC543" s="297"/>
    </row>
    <row r="544" spans="1:29" ht="18.75" customHeight="1" x14ac:dyDescent="0.2">
      <c r="A544" s="297"/>
      <c r="B544" s="297"/>
      <c r="C544" s="297"/>
      <c r="D544" s="297"/>
      <c r="E544" s="297"/>
      <c r="F544" s="297"/>
      <c r="G544" s="297"/>
      <c r="H544" s="297"/>
      <c r="I544" s="297"/>
      <c r="J544" s="297"/>
      <c r="K544" s="297"/>
      <c r="L544" s="297"/>
      <c r="M544" s="297"/>
      <c r="N544" s="297"/>
      <c r="O544" s="297"/>
      <c r="P544" s="297"/>
      <c r="Q544" s="297"/>
      <c r="R544" s="297"/>
      <c r="S544" s="297"/>
      <c r="T544" s="297"/>
      <c r="U544" s="297"/>
      <c r="V544" s="297"/>
      <c r="W544" s="297"/>
      <c r="X544" s="297"/>
      <c r="Y544" s="297"/>
      <c r="Z544" s="297"/>
      <c r="AA544" s="297"/>
      <c r="AB544" s="297"/>
      <c r="AC544" s="297"/>
    </row>
    <row r="545" spans="1:29" ht="18.75" customHeight="1" x14ac:dyDescent="0.2">
      <c r="A545" s="297"/>
      <c r="B545" s="297"/>
      <c r="C545" s="297"/>
      <c r="D545" s="297"/>
      <c r="E545" s="297"/>
      <c r="F545" s="297"/>
      <c r="G545" s="297"/>
      <c r="H545" s="297"/>
      <c r="I545" s="297"/>
      <c r="J545" s="297"/>
      <c r="K545" s="297"/>
      <c r="L545" s="297"/>
      <c r="M545" s="297"/>
      <c r="N545" s="297"/>
      <c r="O545" s="297"/>
      <c r="P545" s="297"/>
      <c r="Q545" s="297"/>
      <c r="R545" s="297"/>
      <c r="S545" s="297"/>
      <c r="T545" s="297"/>
      <c r="U545" s="297"/>
      <c r="V545" s="297"/>
      <c r="W545" s="297"/>
      <c r="X545" s="297"/>
      <c r="Y545" s="297"/>
      <c r="Z545" s="297"/>
      <c r="AA545" s="297"/>
      <c r="AB545" s="297"/>
      <c r="AC545" s="297"/>
    </row>
    <row r="546" spans="1:29" ht="18.75" customHeight="1" x14ac:dyDescent="0.2">
      <c r="A546" s="297"/>
      <c r="B546" s="297"/>
      <c r="C546" s="297"/>
      <c r="D546" s="297"/>
      <c r="E546" s="297"/>
      <c r="F546" s="297"/>
      <c r="G546" s="297"/>
      <c r="H546" s="297"/>
      <c r="I546" s="297"/>
      <c r="J546" s="297"/>
      <c r="K546" s="297"/>
      <c r="L546" s="297"/>
      <c r="M546" s="297"/>
      <c r="N546" s="297"/>
      <c r="O546" s="297"/>
      <c r="P546" s="297"/>
      <c r="Q546" s="297"/>
      <c r="R546" s="297"/>
      <c r="S546" s="297"/>
      <c r="T546" s="297"/>
      <c r="U546" s="297"/>
      <c r="V546" s="297"/>
      <c r="W546" s="297"/>
      <c r="X546" s="297"/>
      <c r="Y546" s="297"/>
      <c r="Z546" s="297"/>
      <c r="AA546" s="297"/>
      <c r="AB546" s="297"/>
      <c r="AC546" s="297"/>
    </row>
    <row r="547" spans="1:29" ht="18.75" customHeight="1" x14ac:dyDescent="0.2">
      <c r="A547" s="297"/>
      <c r="B547" s="297"/>
      <c r="C547" s="297"/>
      <c r="D547" s="297"/>
      <c r="E547" s="297"/>
      <c r="F547" s="297"/>
      <c r="G547" s="297"/>
      <c r="H547" s="297"/>
      <c r="I547" s="297"/>
      <c r="J547" s="297"/>
      <c r="K547" s="297"/>
      <c r="L547" s="297"/>
      <c r="M547" s="297"/>
      <c r="N547" s="297"/>
      <c r="O547" s="297"/>
      <c r="P547" s="297"/>
      <c r="Q547" s="297"/>
      <c r="R547" s="297"/>
      <c r="S547" s="297"/>
      <c r="T547" s="297"/>
      <c r="U547" s="297"/>
      <c r="V547" s="297"/>
      <c r="W547" s="297"/>
      <c r="X547" s="297"/>
      <c r="Y547" s="297"/>
      <c r="Z547" s="297"/>
      <c r="AA547" s="297"/>
      <c r="AB547" s="297"/>
      <c r="AC547" s="297"/>
    </row>
    <row r="548" spans="1:29" ht="18.75" customHeight="1" x14ac:dyDescent="0.2">
      <c r="A548" s="297"/>
      <c r="B548" s="297"/>
      <c r="C548" s="297"/>
      <c r="D548" s="297"/>
      <c r="E548" s="297"/>
      <c r="F548" s="297"/>
      <c r="G548" s="297"/>
      <c r="H548" s="297"/>
      <c r="I548" s="297"/>
      <c r="J548" s="297"/>
      <c r="K548" s="297"/>
      <c r="L548" s="297"/>
      <c r="M548" s="297"/>
      <c r="N548" s="297"/>
      <c r="O548" s="297"/>
      <c r="P548" s="297"/>
      <c r="Q548" s="297"/>
      <c r="R548" s="297"/>
      <c r="S548" s="297"/>
      <c r="T548" s="297"/>
      <c r="U548" s="297"/>
      <c r="V548" s="297"/>
      <c r="W548" s="297"/>
      <c r="X548" s="297"/>
      <c r="Y548" s="297"/>
      <c r="Z548" s="297"/>
      <c r="AA548" s="297"/>
      <c r="AB548" s="297"/>
      <c r="AC548" s="297"/>
    </row>
    <row r="549" spans="1:29" ht="18.75" customHeight="1" x14ac:dyDescent="0.2">
      <c r="A549" s="297"/>
      <c r="B549" s="297"/>
      <c r="C549" s="297"/>
      <c r="D549" s="297"/>
      <c r="E549" s="297"/>
      <c r="F549" s="297"/>
      <c r="G549" s="297"/>
      <c r="H549" s="297"/>
      <c r="I549" s="297"/>
      <c r="J549" s="297"/>
      <c r="K549" s="297"/>
      <c r="L549" s="297"/>
      <c r="M549" s="297"/>
      <c r="N549" s="297"/>
      <c r="O549" s="297"/>
      <c r="P549" s="297"/>
      <c r="Q549" s="297"/>
      <c r="R549" s="297"/>
      <c r="S549" s="297"/>
      <c r="T549" s="297"/>
      <c r="U549" s="297"/>
      <c r="V549" s="297"/>
      <c r="W549" s="297"/>
      <c r="X549" s="297"/>
      <c r="Y549" s="297"/>
      <c r="Z549" s="297"/>
      <c r="AA549" s="297"/>
      <c r="AB549" s="297"/>
      <c r="AC549" s="297"/>
    </row>
    <row r="550" spans="1:29" ht="18.75" customHeight="1" x14ac:dyDescent="0.2">
      <c r="A550" s="297"/>
      <c r="B550" s="297"/>
      <c r="C550" s="297"/>
      <c r="D550" s="297"/>
      <c r="E550" s="297"/>
      <c r="F550" s="297"/>
      <c r="G550" s="297"/>
      <c r="H550" s="297"/>
      <c r="I550" s="297"/>
      <c r="J550" s="297"/>
      <c r="K550" s="297"/>
      <c r="L550" s="297"/>
      <c r="M550" s="297"/>
      <c r="N550" s="297"/>
      <c r="O550" s="297"/>
      <c r="P550" s="297"/>
      <c r="Q550" s="297"/>
      <c r="R550" s="297"/>
      <c r="S550" s="297"/>
      <c r="T550" s="297"/>
      <c r="U550" s="297"/>
      <c r="V550" s="297"/>
      <c r="W550" s="297"/>
      <c r="X550" s="297"/>
      <c r="Y550" s="297"/>
      <c r="Z550" s="297"/>
      <c r="AA550" s="297"/>
      <c r="AB550" s="297"/>
      <c r="AC550" s="297"/>
    </row>
    <row r="551" spans="1:29" ht="18.75" customHeight="1" x14ac:dyDescent="0.2">
      <c r="A551" s="297"/>
      <c r="B551" s="297"/>
      <c r="C551" s="297"/>
      <c r="D551" s="297"/>
      <c r="E551" s="297"/>
      <c r="F551" s="297"/>
      <c r="G551" s="297"/>
      <c r="H551" s="297"/>
      <c r="I551" s="297"/>
      <c r="J551" s="297"/>
      <c r="K551" s="297"/>
      <c r="L551" s="297"/>
      <c r="M551" s="297"/>
      <c r="N551" s="297"/>
      <c r="O551" s="297"/>
      <c r="P551" s="297"/>
      <c r="Q551" s="297"/>
      <c r="R551" s="297"/>
      <c r="S551" s="297"/>
      <c r="T551" s="297"/>
      <c r="U551" s="297"/>
      <c r="V551" s="297"/>
      <c r="W551" s="297"/>
      <c r="X551" s="297"/>
      <c r="Y551" s="297"/>
      <c r="Z551" s="297"/>
      <c r="AA551" s="297"/>
      <c r="AB551" s="297"/>
      <c r="AC551" s="297"/>
    </row>
    <row r="552" spans="1:29" ht="18.75" customHeight="1" x14ac:dyDescent="0.2">
      <c r="A552" s="297"/>
      <c r="B552" s="297"/>
      <c r="C552" s="297"/>
      <c r="D552" s="297"/>
      <c r="E552" s="297"/>
      <c r="F552" s="297"/>
      <c r="G552" s="297"/>
      <c r="H552" s="297"/>
      <c r="I552" s="297"/>
      <c r="J552" s="297"/>
      <c r="K552" s="297"/>
      <c r="L552" s="297"/>
      <c r="M552" s="297"/>
      <c r="N552" s="297"/>
      <c r="O552" s="297"/>
      <c r="P552" s="297"/>
      <c r="Q552" s="297"/>
      <c r="R552" s="297"/>
      <c r="S552" s="297"/>
      <c r="T552" s="297"/>
      <c r="U552" s="297"/>
      <c r="V552" s="297"/>
      <c r="W552" s="297"/>
      <c r="X552" s="297"/>
      <c r="Y552" s="297"/>
      <c r="Z552" s="297"/>
      <c r="AA552" s="297"/>
      <c r="AB552" s="297"/>
      <c r="AC552" s="297"/>
    </row>
    <row r="553" spans="1:29" ht="18.75" customHeight="1" x14ac:dyDescent="0.2">
      <c r="A553" s="297"/>
      <c r="B553" s="297"/>
      <c r="C553" s="297"/>
      <c r="D553" s="297"/>
      <c r="E553" s="297"/>
      <c r="F553" s="297"/>
      <c r="G553" s="297"/>
      <c r="H553" s="297"/>
      <c r="I553" s="297"/>
      <c r="J553" s="297"/>
      <c r="K553" s="297"/>
      <c r="L553" s="297"/>
      <c r="M553" s="297"/>
      <c r="N553" s="297"/>
      <c r="O553" s="297"/>
      <c r="P553" s="297"/>
      <c r="Q553" s="297"/>
      <c r="R553" s="297"/>
      <c r="S553" s="297"/>
      <c r="T553" s="297"/>
      <c r="U553" s="297"/>
      <c r="V553" s="297"/>
      <c r="W553" s="297"/>
      <c r="X553" s="297"/>
      <c r="Y553" s="297"/>
      <c r="Z553" s="297"/>
      <c r="AA553" s="297"/>
      <c r="AB553" s="297"/>
      <c r="AC553" s="297"/>
    </row>
    <row r="554" spans="1:29" ht="18.75" customHeight="1" x14ac:dyDescent="0.2">
      <c r="A554" s="297"/>
      <c r="B554" s="297"/>
      <c r="C554" s="297"/>
      <c r="D554" s="297"/>
      <c r="E554" s="297"/>
      <c r="F554" s="297"/>
      <c r="G554" s="297"/>
      <c r="H554" s="297"/>
      <c r="I554" s="297"/>
      <c r="J554" s="297"/>
      <c r="K554" s="297"/>
      <c r="L554" s="297"/>
      <c r="M554" s="297"/>
      <c r="N554" s="297"/>
      <c r="O554" s="297"/>
      <c r="P554" s="297"/>
      <c r="Q554" s="297"/>
      <c r="R554" s="297"/>
      <c r="S554" s="297"/>
      <c r="T554" s="297"/>
      <c r="U554" s="297"/>
      <c r="V554" s="297"/>
      <c r="W554" s="297"/>
      <c r="X554" s="297"/>
      <c r="Y554" s="297"/>
      <c r="Z554" s="297"/>
      <c r="AA554" s="297"/>
      <c r="AB554" s="297"/>
      <c r="AC554" s="297"/>
    </row>
    <row r="555" spans="1:29" ht="18.75" customHeight="1" x14ac:dyDescent="0.2">
      <c r="A555" s="297"/>
      <c r="B555" s="297"/>
      <c r="C555" s="297"/>
      <c r="D555" s="297"/>
      <c r="E555" s="297"/>
      <c r="F555" s="297"/>
      <c r="G555" s="297"/>
      <c r="H555" s="297"/>
      <c r="I555" s="297"/>
      <c r="J555" s="297"/>
      <c r="K555" s="297"/>
      <c r="L555" s="297"/>
      <c r="M555" s="297"/>
      <c r="N555" s="297"/>
      <c r="O555" s="297"/>
      <c r="P555" s="297"/>
      <c r="Q555" s="297"/>
      <c r="R555" s="297"/>
      <c r="S555" s="297"/>
      <c r="T555" s="297"/>
      <c r="U555" s="297"/>
      <c r="V555" s="297"/>
      <c r="W555" s="297"/>
      <c r="X555" s="297"/>
      <c r="Y555" s="297"/>
      <c r="Z555" s="297"/>
      <c r="AA555" s="297"/>
      <c r="AB555" s="297"/>
      <c r="AC555" s="297"/>
    </row>
    <row r="556" spans="1:29" ht="18.75" customHeight="1" x14ac:dyDescent="0.2">
      <c r="A556" s="297"/>
      <c r="B556" s="297"/>
      <c r="C556" s="297"/>
      <c r="D556" s="297"/>
      <c r="E556" s="297"/>
      <c r="F556" s="297"/>
      <c r="G556" s="297"/>
      <c r="H556" s="297"/>
      <c r="I556" s="297"/>
      <c r="J556" s="297"/>
      <c r="K556" s="297"/>
      <c r="L556" s="297"/>
      <c r="M556" s="297"/>
      <c r="N556" s="297"/>
      <c r="O556" s="297"/>
      <c r="P556" s="297"/>
      <c r="Q556" s="297"/>
      <c r="R556" s="297"/>
      <c r="S556" s="297"/>
      <c r="T556" s="297"/>
      <c r="U556" s="297"/>
      <c r="V556" s="297"/>
      <c r="W556" s="297"/>
      <c r="X556" s="297"/>
      <c r="Y556" s="297"/>
      <c r="Z556" s="297"/>
      <c r="AA556" s="297"/>
      <c r="AB556" s="297"/>
      <c r="AC556" s="297"/>
    </row>
    <row r="557" spans="1:29" ht="18.75" customHeight="1" x14ac:dyDescent="0.2">
      <c r="A557" s="297"/>
      <c r="B557" s="297"/>
      <c r="C557" s="297"/>
      <c r="D557" s="297"/>
      <c r="E557" s="297"/>
      <c r="F557" s="297"/>
      <c r="G557" s="297"/>
      <c r="H557" s="297"/>
      <c r="I557" s="297"/>
      <c r="J557" s="297"/>
      <c r="K557" s="297"/>
      <c r="L557" s="297"/>
      <c r="M557" s="297"/>
      <c r="N557" s="297"/>
      <c r="O557" s="297"/>
      <c r="P557" s="297"/>
      <c r="Q557" s="297"/>
      <c r="R557" s="297"/>
      <c r="S557" s="297"/>
      <c r="T557" s="297"/>
      <c r="U557" s="297"/>
      <c r="V557" s="297"/>
      <c r="W557" s="297"/>
      <c r="X557" s="297"/>
      <c r="Y557" s="297"/>
      <c r="Z557" s="297"/>
      <c r="AA557" s="297"/>
      <c r="AB557" s="297"/>
      <c r="AC557" s="297"/>
    </row>
    <row r="558" spans="1:29" ht="18.75" customHeight="1" x14ac:dyDescent="0.2">
      <c r="A558" s="297"/>
      <c r="B558" s="297"/>
      <c r="C558" s="297"/>
      <c r="D558" s="297"/>
      <c r="E558" s="297"/>
      <c r="F558" s="297"/>
      <c r="G558" s="297"/>
      <c r="H558" s="297"/>
      <c r="I558" s="297"/>
      <c r="J558" s="297"/>
      <c r="K558" s="297"/>
      <c r="L558" s="297"/>
      <c r="M558" s="297"/>
      <c r="N558" s="297"/>
      <c r="O558" s="297"/>
      <c r="P558" s="297"/>
      <c r="Q558" s="297"/>
      <c r="R558" s="297"/>
      <c r="S558" s="297"/>
      <c r="T558" s="297"/>
      <c r="U558" s="297"/>
      <c r="V558" s="297"/>
      <c r="W558" s="297"/>
      <c r="X558" s="297"/>
      <c r="Y558" s="297"/>
      <c r="Z558" s="297"/>
      <c r="AA558" s="297"/>
      <c r="AB558" s="297"/>
      <c r="AC558" s="297"/>
    </row>
    <row r="559" spans="1:29" ht="18.75" customHeight="1" x14ac:dyDescent="0.2">
      <c r="A559" s="297"/>
      <c r="B559" s="297"/>
      <c r="C559" s="297"/>
      <c r="D559" s="297"/>
      <c r="E559" s="297"/>
      <c r="F559" s="297"/>
      <c r="G559" s="297"/>
      <c r="H559" s="297"/>
      <c r="I559" s="297"/>
      <c r="J559" s="297"/>
      <c r="K559" s="297"/>
      <c r="L559" s="297"/>
      <c r="M559" s="297"/>
      <c r="N559" s="297"/>
      <c r="O559" s="297"/>
      <c r="P559" s="297"/>
      <c r="Q559" s="297"/>
      <c r="R559" s="297"/>
      <c r="S559" s="297"/>
      <c r="T559" s="297"/>
      <c r="U559" s="297"/>
      <c r="V559" s="297"/>
      <c r="W559" s="297"/>
      <c r="X559" s="297"/>
      <c r="Y559" s="297"/>
      <c r="Z559" s="297"/>
      <c r="AA559" s="297"/>
      <c r="AB559" s="297"/>
      <c r="AC559" s="297"/>
    </row>
    <row r="560" spans="1:29" ht="18.75" customHeight="1" x14ac:dyDescent="0.2">
      <c r="A560" s="297"/>
      <c r="B560" s="297"/>
      <c r="C560" s="297"/>
      <c r="D560" s="297"/>
      <c r="E560" s="297"/>
      <c r="F560" s="297"/>
      <c r="G560" s="297"/>
      <c r="H560" s="297"/>
      <c r="I560" s="297"/>
      <c r="J560" s="297"/>
      <c r="K560" s="297"/>
      <c r="L560" s="297"/>
      <c r="M560" s="297"/>
      <c r="N560" s="297"/>
      <c r="O560" s="297"/>
      <c r="P560" s="297"/>
      <c r="Q560" s="297"/>
      <c r="R560" s="297"/>
      <c r="S560" s="297"/>
      <c r="T560" s="297"/>
      <c r="U560" s="297"/>
      <c r="V560" s="297"/>
      <c r="W560" s="297"/>
      <c r="X560" s="297"/>
      <c r="Y560" s="297"/>
      <c r="Z560" s="297"/>
      <c r="AA560" s="297"/>
      <c r="AB560" s="297"/>
      <c r="AC560" s="297"/>
    </row>
    <row r="561" spans="1:29" ht="18.75" customHeight="1" x14ac:dyDescent="0.2">
      <c r="A561" s="297"/>
      <c r="B561" s="297"/>
      <c r="C561" s="297"/>
      <c r="D561" s="297"/>
      <c r="E561" s="297"/>
      <c r="F561" s="297"/>
      <c r="G561" s="297"/>
      <c r="H561" s="297"/>
      <c r="I561" s="297"/>
      <c r="J561" s="297"/>
      <c r="K561" s="297"/>
      <c r="L561" s="297"/>
      <c r="M561" s="297"/>
      <c r="N561" s="297"/>
      <c r="O561" s="297"/>
      <c r="P561" s="297"/>
      <c r="Q561" s="297"/>
      <c r="R561" s="297"/>
      <c r="S561" s="297"/>
      <c r="T561" s="297"/>
      <c r="U561" s="297"/>
      <c r="V561" s="297"/>
      <c r="W561" s="297"/>
      <c r="X561" s="297"/>
      <c r="Y561" s="297"/>
      <c r="Z561" s="297"/>
      <c r="AA561" s="297"/>
      <c r="AB561" s="297"/>
      <c r="AC561" s="297"/>
    </row>
    <row r="562" spans="1:29" ht="18.75" customHeight="1" x14ac:dyDescent="0.2">
      <c r="A562" s="297"/>
      <c r="B562" s="297"/>
      <c r="C562" s="297"/>
      <c r="D562" s="297"/>
      <c r="E562" s="297"/>
      <c r="F562" s="297"/>
      <c r="G562" s="297"/>
      <c r="H562" s="297"/>
      <c r="I562" s="297"/>
      <c r="J562" s="297"/>
      <c r="K562" s="297"/>
      <c r="L562" s="297"/>
      <c r="M562" s="297"/>
      <c r="N562" s="297"/>
      <c r="O562" s="297"/>
      <c r="P562" s="297"/>
      <c r="Q562" s="297"/>
      <c r="R562" s="297"/>
      <c r="S562" s="297"/>
      <c r="T562" s="297"/>
      <c r="U562" s="297"/>
      <c r="V562" s="297"/>
      <c r="W562" s="297"/>
      <c r="X562" s="297"/>
      <c r="Y562" s="297"/>
      <c r="Z562" s="297"/>
      <c r="AA562" s="297"/>
      <c r="AB562" s="297"/>
      <c r="AC562" s="297"/>
    </row>
    <row r="563" spans="1:29" ht="18.75" customHeight="1" x14ac:dyDescent="0.2">
      <c r="A563" s="297"/>
      <c r="B563" s="297"/>
      <c r="C563" s="297"/>
      <c r="D563" s="297"/>
      <c r="E563" s="297"/>
      <c r="F563" s="297"/>
      <c r="G563" s="297"/>
      <c r="H563" s="297"/>
      <c r="I563" s="297"/>
      <c r="J563" s="297"/>
      <c r="K563" s="297"/>
      <c r="L563" s="297"/>
      <c r="M563" s="297"/>
      <c r="N563" s="297"/>
      <c r="O563" s="297"/>
      <c r="P563" s="297"/>
      <c r="Q563" s="297"/>
      <c r="R563" s="297"/>
      <c r="S563" s="297"/>
      <c r="T563" s="297"/>
      <c r="U563" s="297"/>
      <c r="V563" s="297"/>
      <c r="W563" s="297"/>
      <c r="X563" s="297"/>
      <c r="Y563" s="297"/>
      <c r="Z563" s="297"/>
      <c r="AA563" s="297"/>
      <c r="AB563" s="297"/>
      <c r="AC563" s="297"/>
    </row>
    <row r="564" spans="1:29" ht="18.75" customHeight="1" x14ac:dyDescent="0.2">
      <c r="A564" s="297"/>
      <c r="B564" s="297"/>
      <c r="C564" s="297"/>
      <c r="D564" s="297"/>
      <c r="E564" s="297"/>
      <c r="F564" s="297"/>
      <c r="G564" s="297"/>
      <c r="H564" s="297"/>
      <c r="I564" s="297"/>
      <c r="J564" s="297"/>
      <c r="K564" s="297"/>
      <c r="L564" s="297"/>
      <c r="M564" s="297"/>
      <c r="N564" s="297"/>
      <c r="O564" s="297"/>
      <c r="P564" s="297"/>
      <c r="Q564" s="297"/>
      <c r="R564" s="297"/>
      <c r="S564" s="297"/>
      <c r="T564" s="297"/>
      <c r="U564" s="297"/>
      <c r="V564" s="297"/>
      <c r="W564" s="297"/>
      <c r="X564" s="297"/>
      <c r="Y564" s="297"/>
      <c r="Z564" s="297"/>
      <c r="AA564" s="297"/>
      <c r="AB564" s="297"/>
      <c r="AC564" s="297"/>
    </row>
    <row r="565" spans="1:29" ht="18.75" customHeight="1" x14ac:dyDescent="0.2">
      <c r="A565" s="297"/>
      <c r="B565" s="297"/>
      <c r="C565" s="297"/>
      <c r="D565" s="297"/>
      <c r="E565" s="297"/>
      <c r="F565" s="297"/>
      <c r="G565" s="297"/>
      <c r="H565" s="297"/>
      <c r="I565" s="297"/>
      <c r="J565" s="297"/>
      <c r="K565" s="297"/>
      <c r="L565" s="297"/>
      <c r="M565" s="297"/>
      <c r="N565" s="297"/>
      <c r="O565" s="297"/>
      <c r="P565" s="297"/>
      <c r="Q565" s="297"/>
      <c r="R565" s="297"/>
      <c r="S565" s="297"/>
      <c r="T565" s="297"/>
      <c r="U565" s="297"/>
      <c r="V565" s="297"/>
      <c r="W565" s="297"/>
      <c r="X565" s="297"/>
      <c r="Y565" s="297"/>
      <c r="Z565" s="297"/>
      <c r="AA565" s="297"/>
      <c r="AB565" s="297"/>
      <c r="AC565" s="297"/>
    </row>
    <row r="566" spans="1:29" ht="18.75" customHeight="1" x14ac:dyDescent="0.2">
      <c r="A566" s="297"/>
      <c r="B566" s="297"/>
      <c r="C566" s="297"/>
      <c r="D566" s="297"/>
      <c r="E566" s="297"/>
      <c r="F566" s="297"/>
      <c r="G566" s="297"/>
      <c r="H566" s="297"/>
      <c r="I566" s="297"/>
      <c r="J566" s="297"/>
      <c r="K566" s="297"/>
      <c r="L566" s="297"/>
      <c r="M566" s="297"/>
      <c r="N566" s="297"/>
      <c r="O566" s="297"/>
      <c r="P566" s="297"/>
      <c r="Q566" s="297"/>
      <c r="R566" s="297"/>
      <c r="S566" s="297"/>
      <c r="T566" s="297"/>
      <c r="U566" s="297"/>
      <c r="V566" s="297"/>
      <c r="W566" s="297"/>
      <c r="X566" s="297"/>
      <c r="Y566" s="297"/>
      <c r="Z566" s="297"/>
      <c r="AA566" s="297"/>
      <c r="AB566" s="297"/>
      <c r="AC566" s="297"/>
    </row>
    <row r="567" spans="1:29" ht="18.75" customHeight="1" x14ac:dyDescent="0.2">
      <c r="A567" s="297"/>
      <c r="B567" s="297"/>
      <c r="C567" s="297"/>
      <c r="D567" s="297"/>
      <c r="E567" s="297"/>
      <c r="F567" s="297"/>
      <c r="G567" s="297"/>
      <c r="H567" s="297"/>
      <c r="I567" s="297"/>
      <c r="J567" s="297"/>
      <c r="K567" s="297"/>
      <c r="L567" s="297"/>
      <c r="M567" s="297"/>
      <c r="N567" s="297"/>
      <c r="O567" s="297"/>
      <c r="P567" s="297"/>
      <c r="Q567" s="297"/>
      <c r="R567" s="297"/>
      <c r="S567" s="297"/>
      <c r="T567" s="297"/>
      <c r="U567" s="297"/>
      <c r="V567" s="297"/>
      <c r="W567" s="297"/>
      <c r="X567" s="297"/>
      <c r="Y567" s="297"/>
      <c r="Z567" s="297"/>
      <c r="AA567" s="297"/>
      <c r="AB567" s="297"/>
      <c r="AC567" s="297"/>
    </row>
    <row r="568" spans="1:29" ht="18.75" customHeight="1" x14ac:dyDescent="0.2">
      <c r="A568" s="297"/>
      <c r="B568" s="297"/>
      <c r="C568" s="297"/>
      <c r="D568" s="297"/>
      <c r="E568" s="297"/>
      <c r="F568" s="297"/>
      <c r="G568" s="297"/>
      <c r="H568" s="297"/>
      <c r="I568" s="297"/>
      <c r="J568" s="297"/>
      <c r="K568" s="297"/>
      <c r="L568" s="297"/>
      <c r="M568" s="297"/>
      <c r="N568" s="297"/>
      <c r="O568" s="297"/>
      <c r="P568" s="297"/>
      <c r="Q568" s="297"/>
      <c r="R568" s="297"/>
      <c r="S568" s="297"/>
      <c r="T568" s="297"/>
      <c r="U568" s="297"/>
      <c r="V568" s="297"/>
      <c r="W568" s="297"/>
      <c r="X568" s="297"/>
      <c r="Y568" s="297"/>
      <c r="Z568" s="297"/>
      <c r="AA568" s="297"/>
      <c r="AB568" s="297"/>
      <c r="AC568" s="297"/>
    </row>
    <row r="569" spans="1:29" ht="18.75" customHeight="1" x14ac:dyDescent="0.2">
      <c r="A569" s="297"/>
      <c r="B569" s="297"/>
      <c r="C569" s="297"/>
      <c r="D569" s="297"/>
      <c r="E569" s="297"/>
      <c r="F569" s="297"/>
      <c r="G569" s="297"/>
      <c r="H569" s="297"/>
      <c r="I569" s="297"/>
      <c r="J569" s="297"/>
      <c r="K569" s="297"/>
      <c r="L569" s="297"/>
      <c r="M569" s="297"/>
      <c r="N569" s="297"/>
      <c r="O569" s="297"/>
      <c r="P569" s="297"/>
      <c r="Q569" s="297"/>
      <c r="R569" s="297"/>
      <c r="S569" s="297"/>
      <c r="T569" s="297"/>
      <c r="U569" s="297"/>
      <c r="V569" s="297"/>
      <c r="W569" s="297"/>
      <c r="X569" s="297"/>
      <c r="Y569" s="297"/>
      <c r="Z569" s="297"/>
      <c r="AA569" s="297"/>
      <c r="AB569" s="297"/>
      <c r="AC569" s="297"/>
    </row>
    <row r="570" spans="1:29" ht="18.75" customHeight="1" x14ac:dyDescent="0.2">
      <c r="A570" s="297"/>
      <c r="B570" s="297"/>
      <c r="C570" s="297"/>
      <c r="D570" s="297"/>
      <c r="E570" s="297"/>
      <c r="F570" s="297"/>
      <c r="G570" s="297"/>
      <c r="H570" s="297"/>
      <c r="I570" s="297"/>
      <c r="J570" s="297"/>
      <c r="K570" s="297"/>
      <c r="L570" s="297"/>
      <c r="M570" s="297"/>
      <c r="N570" s="297"/>
      <c r="O570" s="297"/>
      <c r="P570" s="297"/>
      <c r="Q570" s="297"/>
      <c r="R570" s="297"/>
      <c r="S570" s="297"/>
      <c r="T570" s="297"/>
      <c r="U570" s="297"/>
      <c r="V570" s="297"/>
      <c r="W570" s="297"/>
      <c r="X570" s="297"/>
      <c r="Y570" s="297"/>
      <c r="Z570" s="297"/>
      <c r="AA570" s="297"/>
      <c r="AB570" s="297"/>
      <c r="AC570" s="297"/>
    </row>
    <row r="571" spans="1:29" ht="18.75" customHeight="1" x14ac:dyDescent="0.2">
      <c r="A571" s="297"/>
      <c r="B571" s="297"/>
      <c r="C571" s="297"/>
      <c r="D571" s="297"/>
      <c r="E571" s="297"/>
      <c r="F571" s="297"/>
      <c r="G571" s="297"/>
      <c r="H571" s="297"/>
      <c r="I571" s="297"/>
      <c r="J571" s="297"/>
      <c r="K571" s="297"/>
      <c r="L571" s="297"/>
      <c r="M571" s="297"/>
      <c r="N571" s="297"/>
      <c r="O571" s="297"/>
      <c r="P571" s="297"/>
      <c r="Q571" s="297"/>
      <c r="R571" s="297"/>
      <c r="S571" s="297"/>
      <c r="T571" s="297"/>
      <c r="U571" s="297"/>
      <c r="V571" s="297"/>
      <c r="W571" s="297"/>
      <c r="X571" s="297"/>
      <c r="Y571" s="297"/>
      <c r="Z571" s="297"/>
      <c r="AA571" s="297"/>
      <c r="AB571" s="297"/>
      <c r="AC571" s="297"/>
    </row>
    <row r="572" spans="1:29" ht="18.75" customHeight="1" x14ac:dyDescent="0.2">
      <c r="A572" s="297"/>
      <c r="B572" s="297"/>
      <c r="C572" s="297"/>
      <c r="D572" s="297"/>
      <c r="E572" s="297"/>
      <c r="F572" s="297"/>
      <c r="G572" s="297"/>
      <c r="H572" s="297"/>
      <c r="I572" s="297"/>
      <c r="J572" s="297"/>
      <c r="K572" s="297"/>
      <c r="L572" s="297"/>
      <c r="M572" s="297"/>
      <c r="N572" s="297"/>
      <c r="O572" s="297"/>
      <c r="P572" s="297"/>
      <c r="Q572" s="297"/>
      <c r="R572" s="297"/>
      <c r="S572" s="297"/>
      <c r="T572" s="297"/>
      <c r="U572" s="297"/>
      <c r="V572" s="297"/>
      <c r="W572" s="297"/>
      <c r="X572" s="297"/>
      <c r="Y572" s="297"/>
      <c r="Z572" s="297"/>
      <c r="AA572" s="297"/>
      <c r="AB572" s="297"/>
      <c r="AC572" s="297"/>
    </row>
    <row r="573" spans="1:29" ht="18.75" customHeight="1" x14ac:dyDescent="0.2">
      <c r="A573" s="297"/>
      <c r="B573" s="297"/>
      <c r="C573" s="297"/>
      <c r="D573" s="297"/>
      <c r="E573" s="297"/>
      <c r="F573" s="297"/>
      <c r="G573" s="297"/>
      <c r="H573" s="297"/>
      <c r="I573" s="297"/>
      <c r="J573" s="297"/>
      <c r="K573" s="297"/>
      <c r="L573" s="297"/>
      <c r="M573" s="297"/>
      <c r="N573" s="297"/>
      <c r="O573" s="297"/>
      <c r="P573" s="297"/>
      <c r="Q573" s="297"/>
      <c r="R573" s="297"/>
      <c r="S573" s="297"/>
      <c r="T573" s="297"/>
      <c r="U573" s="297"/>
      <c r="V573" s="297"/>
      <c r="W573" s="297"/>
      <c r="X573" s="297"/>
      <c r="Y573" s="297"/>
      <c r="Z573" s="297"/>
      <c r="AA573" s="297"/>
      <c r="AB573" s="297"/>
      <c r="AC573" s="297"/>
    </row>
    <row r="574" spans="1:29" ht="18.75" customHeight="1" x14ac:dyDescent="0.2">
      <c r="A574" s="297"/>
      <c r="B574" s="297"/>
      <c r="C574" s="297"/>
      <c r="D574" s="297"/>
      <c r="E574" s="297"/>
      <c r="F574" s="297"/>
      <c r="G574" s="297"/>
      <c r="H574" s="297"/>
      <c r="I574" s="297"/>
      <c r="J574" s="297"/>
      <c r="K574" s="297"/>
      <c r="L574" s="297"/>
      <c r="M574" s="297"/>
      <c r="N574" s="297"/>
      <c r="O574" s="297"/>
      <c r="P574" s="297"/>
      <c r="Q574" s="297"/>
      <c r="R574" s="297"/>
      <c r="S574" s="297"/>
      <c r="T574" s="297"/>
      <c r="U574" s="297"/>
      <c r="V574" s="297"/>
      <c r="W574" s="297"/>
      <c r="X574" s="297"/>
      <c r="Y574" s="297"/>
      <c r="Z574" s="297"/>
      <c r="AA574" s="297"/>
      <c r="AB574" s="297"/>
      <c r="AC574" s="297"/>
    </row>
    <row r="575" spans="1:29" ht="18.75" customHeight="1" x14ac:dyDescent="0.2">
      <c r="A575" s="297"/>
      <c r="B575" s="297"/>
      <c r="C575" s="297"/>
      <c r="D575" s="297"/>
      <c r="E575" s="297"/>
      <c r="F575" s="297"/>
      <c r="G575" s="297"/>
      <c r="H575" s="297"/>
      <c r="I575" s="297"/>
      <c r="J575" s="297"/>
      <c r="K575" s="297"/>
      <c r="L575" s="297"/>
      <c r="M575" s="297"/>
      <c r="N575" s="297"/>
      <c r="O575" s="297"/>
      <c r="P575" s="297"/>
      <c r="Q575" s="297"/>
      <c r="R575" s="297"/>
      <c r="S575" s="297"/>
      <c r="T575" s="297"/>
      <c r="U575" s="297"/>
      <c r="V575" s="297"/>
      <c r="W575" s="297"/>
      <c r="X575" s="297"/>
      <c r="Y575" s="297"/>
      <c r="Z575" s="297"/>
      <c r="AA575" s="297"/>
      <c r="AB575" s="297"/>
      <c r="AC575" s="297"/>
    </row>
    <row r="576" spans="1:29" ht="18.75" customHeight="1" x14ac:dyDescent="0.2">
      <c r="A576" s="297"/>
      <c r="B576" s="297"/>
      <c r="C576" s="297"/>
      <c r="D576" s="297"/>
      <c r="E576" s="297"/>
      <c r="F576" s="297"/>
      <c r="G576" s="297"/>
      <c r="H576" s="297"/>
      <c r="I576" s="297"/>
      <c r="J576" s="297"/>
      <c r="K576" s="297"/>
      <c r="L576" s="297"/>
      <c r="M576" s="297"/>
      <c r="N576" s="297"/>
      <c r="O576" s="297"/>
      <c r="P576" s="297"/>
      <c r="Q576" s="297"/>
      <c r="R576" s="297"/>
      <c r="S576" s="297"/>
      <c r="T576" s="297"/>
      <c r="U576" s="297"/>
      <c r="V576" s="297"/>
      <c r="W576" s="297"/>
      <c r="X576" s="297"/>
      <c r="Y576" s="297"/>
      <c r="Z576" s="297"/>
      <c r="AA576" s="297"/>
      <c r="AB576" s="297"/>
      <c r="AC576" s="297"/>
    </row>
    <row r="577" spans="1:29" ht="18.75" customHeight="1" x14ac:dyDescent="0.2">
      <c r="A577" s="297"/>
      <c r="B577" s="297"/>
      <c r="C577" s="297"/>
      <c r="D577" s="297"/>
      <c r="E577" s="297"/>
      <c r="F577" s="297"/>
      <c r="G577" s="297"/>
      <c r="H577" s="297"/>
      <c r="I577" s="297"/>
      <c r="J577" s="297"/>
      <c r="K577" s="297"/>
      <c r="L577" s="297"/>
      <c r="M577" s="297"/>
      <c r="N577" s="297"/>
      <c r="O577" s="297"/>
      <c r="P577" s="297"/>
      <c r="Q577" s="297"/>
      <c r="R577" s="297"/>
      <c r="S577" s="297"/>
      <c r="T577" s="297"/>
      <c r="U577" s="297"/>
      <c r="V577" s="297"/>
      <c r="W577" s="297"/>
      <c r="X577" s="297"/>
      <c r="Y577" s="297"/>
      <c r="Z577" s="297"/>
      <c r="AA577" s="297"/>
      <c r="AB577" s="297"/>
      <c r="AC577" s="297"/>
    </row>
    <row r="578" spans="1:29" ht="18.75" customHeight="1" x14ac:dyDescent="0.2">
      <c r="A578" s="297"/>
      <c r="B578" s="297"/>
      <c r="C578" s="297"/>
      <c r="D578" s="297"/>
      <c r="E578" s="297"/>
      <c r="F578" s="297"/>
      <c r="G578" s="297"/>
      <c r="H578" s="297"/>
      <c r="I578" s="297"/>
      <c r="J578" s="297"/>
      <c r="K578" s="297"/>
      <c r="L578" s="297"/>
      <c r="M578" s="297"/>
      <c r="N578" s="297"/>
      <c r="O578" s="297"/>
      <c r="P578" s="297"/>
      <c r="Q578" s="297"/>
      <c r="R578" s="297"/>
      <c r="S578" s="297"/>
      <c r="T578" s="297"/>
      <c r="U578" s="297"/>
      <c r="V578" s="297"/>
      <c r="W578" s="297"/>
      <c r="X578" s="297"/>
      <c r="Y578" s="297"/>
      <c r="Z578" s="297"/>
      <c r="AA578" s="297"/>
      <c r="AB578" s="297"/>
      <c r="AC578" s="297"/>
    </row>
    <row r="579" spans="1:29" ht="18.75" customHeight="1" x14ac:dyDescent="0.2">
      <c r="A579" s="297"/>
      <c r="B579" s="297"/>
      <c r="C579" s="297"/>
      <c r="D579" s="297"/>
      <c r="E579" s="297"/>
      <c r="F579" s="297"/>
      <c r="G579" s="297"/>
      <c r="H579" s="297"/>
      <c r="I579" s="297"/>
      <c r="J579" s="297"/>
      <c r="K579" s="297"/>
      <c r="L579" s="297"/>
      <c r="M579" s="297"/>
      <c r="N579" s="297"/>
      <c r="O579" s="297"/>
      <c r="P579" s="297"/>
      <c r="Q579" s="297"/>
      <c r="R579" s="297"/>
      <c r="S579" s="297"/>
      <c r="T579" s="297"/>
      <c r="U579" s="297"/>
      <c r="V579" s="297"/>
      <c r="W579" s="297"/>
      <c r="X579" s="297"/>
      <c r="Y579" s="297"/>
      <c r="Z579" s="297"/>
      <c r="AA579" s="297"/>
      <c r="AB579" s="297"/>
      <c r="AC579" s="297"/>
    </row>
    <row r="580" spans="1:29" ht="18.75" customHeight="1" x14ac:dyDescent="0.2">
      <c r="A580" s="297"/>
      <c r="B580" s="297"/>
      <c r="C580" s="297"/>
      <c r="D580" s="297"/>
      <c r="E580" s="297"/>
      <c r="F580" s="297"/>
      <c r="G580" s="297"/>
      <c r="H580" s="297"/>
      <c r="I580" s="297"/>
      <c r="J580" s="297"/>
      <c r="K580" s="297"/>
      <c r="L580" s="297"/>
      <c r="M580" s="297"/>
      <c r="N580" s="297"/>
      <c r="O580" s="297"/>
      <c r="P580" s="297"/>
      <c r="Q580" s="297"/>
      <c r="R580" s="297"/>
      <c r="S580" s="297"/>
      <c r="T580" s="297"/>
      <c r="U580" s="297"/>
      <c r="V580" s="297"/>
      <c r="W580" s="297"/>
      <c r="X580" s="297"/>
      <c r="Y580" s="297"/>
      <c r="Z580" s="297"/>
      <c r="AA580" s="297"/>
      <c r="AB580" s="297"/>
      <c r="AC580" s="297"/>
    </row>
    <row r="581" spans="1:29" ht="18.75" customHeight="1" x14ac:dyDescent="0.2">
      <c r="A581" s="297"/>
      <c r="B581" s="297"/>
      <c r="C581" s="297"/>
      <c r="D581" s="297"/>
      <c r="E581" s="297"/>
      <c r="F581" s="297"/>
      <c r="G581" s="297"/>
      <c r="H581" s="297"/>
      <c r="I581" s="297"/>
      <c r="J581" s="297"/>
      <c r="K581" s="297"/>
      <c r="L581" s="297"/>
      <c r="M581" s="297"/>
      <c r="N581" s="297"/>
      <c r="O581" s="297"/>
      <c r="P581" s="297"/>
      <c r="Q581" s="297"/>
      <c r="R581" s="297"/>
      <c r="S581" s="297"/>
      <c r="T581" s="297"/>
      <c r="U581" s="297"/>
      <c r="V581" s="297"/>
      <c r="W581" s="297"/>
      <c r="X581" s="297"/>
      <c r="Y581" s="297"/>
      <c r="Z581" s="297"/>
      <c r="AA581" s="297"/>
      <c r="AB581" s="297"/>
      <c r="AC581" s="297"/>
    </row>
    <row r="582" spans="1:29" ht="18.75" customHeight="1" x14ac:dyDescent="0.2">
      <c r="A582" s="297"/>
      <c r="B582" s="297"/>
      <c r="C582" s="297"/>
      <c r="D582" s="297"/>
      <c r="E582" s="297"/>
      <c r="F582" s="297"/>
      <c r="G582" s="297"/>
      <c r="H582" s="297"/>
      <c r="I582" s="297"/>
      <c r="J582" s="297"/>
      <c r="K582" s="297"/>
      <c r="L582" s="297"/>
      <c r="M582" s="297"/>
      <c r="N582" s="297"/>
      <c r="O582" s="297"/>
      <c r="P582" s="297"/>
      <c r="Q582" s="297"/>
      <c r="R582" s="297"/>
      <c r="S582" s="297"/>
      <c r="T582" s="297"/>
      <c r="U582" s="297"/>
      <c r="V582" s="297"/>
      <c r="W582" s="297"/>
      <c r="X582" s="297"/>
      <c r="Y582" s="297"/>
      <c r="Z582" s="297"/>
      <c r="AA582" s="297"/>
      <c r="AB582" s="297"/>
      <c r="AC582" s="297"/>
    </row>
    <row r="583" spans="1:29" ht="18.75" customHeight="1" x14ac:dyDescent="0.2">
      <c r="A583" s="297"/>
      <c r="B583" s="297"/>
      <c r="C583" s="297"/>
      <c r="D583" s="297"/>
      <c r="E583" s="297"/>
      <c r="F583" s="297"/>
      <c r="G583" s="297"/>
      <c r="H583" s="297"/>
      <c r="I583" s="297"/>
      <c r="J583" s="297"/>
      <c r="K583" s="297"/>
      <c r="L583" s="297"/>
      <c r="M583" s="297"/>
      <c r="N583" s="297"/>
      <c r="O583" s="297"/>
      <c r="P583" s="297"/>
      <c r="Q583" s="297"/>
      <c r="R583" s="297"/>
      <c r="S583" s="297"/>
      <c r="T583" s="297"/>
      <c r="U583" s="297"/>
      <c r="V583" s="297"/>
      <c r="W583" s="297"/>
      <c r="X583" s="297"/>
      <c r="Y583" s="297"/>
      <c r="Z583" s="297"/>
      <c r="AA583" s="297"/>
      <c r="AB583" s="297"/>
      <c r="AC583" s="297"/>
    </row>
    <row r="584" spans="1:29" ht="18.75" customHeight="1" x14ac:dyDescent="0.2">
      <c r="A584" s="297"/>
      <c r="B584" s="297"/>
      <c r="C584" s="297"/>
      <c r="D584" s="297"/>
      <c r="E584" s="297"/>
      <c r="F584" s="297"/>
      <c r="G584" s="297"/>
      <c r="H584" s="297"/>
      <c r="I584" s="297"/>
      <c r="J584" s="297"/>
      <c r="K584" s="297"/>
      <c r="L584" s="297"/>
      <c r="M584" s="297"/>
      <c r="N584" s="297"/>
      <c r="O584" s="297"/>
      <c r="P584" s="297"/>
      <c r="Q584" s="297"/>
      <c r="R584" s="297"/>
      <c r="S584" s="297"/>
      <c r="T584" s="297"/>
      <c r="U584" s="297"/>
      <c r="V584" s="297"/>
      <c r="W584" s="297"/>
      <c r="X584" s="297"/>
      <c r="Y584" s="297"/>
      <c r="Z584" s="297"/>
      <c r="AA584" s="297"/>
      <c r="AB584" s="297"/>
      <c r="AC584" s="297"/>
    </row>
    <row r="585" spans="1:29" ht="18.75" customHeight="1" x14ac:dyDescent="0.2">
      <c r="A585" s="297"/>
      <c r="B585" s="297"/>
      <c r="C585" s="297"/>
      <c r="D585" s="297"/>
      <c r="E585" s="297"/>
      <c r="F585" s="297"/>
      <c r="G585" s="297"/>
      <c r="H585" s="297"/>
      <c r="I585" s="297"/>
      <c r="J585" s="297"/>
      <c r="K585" s="297"/>
      <c r="L585" s="297"/>
      <c r="M585" s="297"/>
      <c r="N585" s="297"/>
      <c r="O585" s="297"/>
      <c r="P585" s="297"/>
      <c r="Q585" s="297"/>
      <c r="R585" s="297"/>
      <c r="S585" s="297"/>
      <c r="T585" s="297"/>
      <c r="U585" s="297"/>
      <c r="V585" s="297"/>
      <c r="W585" s="297"/>
      <c r="X585" s="297"/>
      <c r="Y585" s="297"/>
      <c r="Z585" s="297"/>
      <c r="AA585" s="297"/>
      <c r="AB585" s="297"/>
      <c r="AC585" s="297"/>
    </row>
    <row r="586" spans="1:29" ht="18.75" customHeight="1" x14ac:dyDescent="0.2">
      <c r="A586" s="297"/>
      <c r="B586" s="297"/>
      <c r="C586" s="297"/>
      <c r="D586" s="297"/>
      <c r="E586" s="297"/>
      <c r="F586" s="297"/>
      <c r="G586" s="297"/>
      <c r="H586" s="297"/>
      <c r="I586" s="297"/>
      <c r="J586" s="297"/>
      <c r="K586" s="297"/>
      <c r="L586" s="297"/>
      <c r="M586" s="297"/>
      <c r="N586" s="297"/>
      <c r="O586" s="297"/>
      <c r="P586" s="297"/>
      <c r="Q586" s="297"/>
      <c r="R586" s="297"/>
      <c r="S586" s="297"/>
      <c r="T586" s="297"/>
      <c r="U586" s="297"/>
      <c r="V586" s="297"/>
      <c r="W586" s="297"/>
      <c r="X586" s="297"/>
      <c r="Y586" s="297"/>
      <c r="Z586" s="297"/>
      <c r="AA586" s="297"/>
      <c r="AB586" s="297"/>
      <c r="AC586" s="297"/>
    </row>
    <row r="587" spans="1:29" ht="18.75" customHeight="1" x14ac:dyDescent="0.2">
      <c r="A587" s="297"/>
      <c r="B587" s="297"/>
      <c r="C587" s="297"/>
      <c r="D587" s="297"/>
      <c r="E587" s="297"/>
      <c r="F587" s="297"/>
      <c r="G587" s="297"/>
      <c r="H587" s="297"/>
      <c r="I587" s="297"/>
      <c r="J587" s="297"/>
      <c r="K587" s="297"/>
      <c r="L587" s="297"/>
      <c r="M587" s="297"/>
      <c r="N587" s="297"/>
      <c r="O587" s="297"/>
      <c r="P587" s="297"/>
      <c r="Q587" s="297"/>
      <c r="R587" s="297"/>
      <c r="S587" s="297"/>
      <c r="T587" s="297"/>
      <c r="U587" s="297"/>
      <c r="V587" s="297"/>
      <c r="W587" s="297"/>
      <c r="X587" s="297"/>
      <c r="Y587" s="297"/>
      <c r="Z587" s="297"/>
      <c r="AA587" s="297"/>
      <c r="AB587" s="297"/>
      <c r="AC587" s="297"/>
    </row>
    <row r="588" spans="1:29" ht="18.75" customHeight="1" x14ac:dyDescent="0.2">
      <c r="A588" s="297"/>
      <c r="B588" s="297"/>
      <c r="C588" s="297"/>
      <c r="D588" s="297"/>
      <c r="E588" s="297"/>
      <c r="F588" s="297"/>
      <c r="G588" s="297"/>
      <c r="H588" s="297"/>
      <c r="I588" s="297"/>
      <c r="J588" s="297"/>
      <c r="K588" s="297"/>
      <c r="L588" s="297"/>
      <c r="M588" s="297"/>
      <c r="N588" s="297"/>
      <c r="O588" s="297"/>
      <c r="P588" s="297"/>
      <c r="Q588" s="297"/>
      <c r="R588" s="297"/>
      <c r="S588" s="297"/>
      <c r="T588" s="297"/>
      <c r="U588" s="297"/>
      <c r="V588" s="297"/>
      <c r="W588" s="297"/>
      <c r="X588" s="297"/>
      <c r="Y588" s="297"/>
      <c r="Z588" s="297"/>
      <c r="AA588" s="297"/>
      <c r="AB588" s="297"/>
      <c r="AC588" s="297"/>
    </row>
    <row r="589" spans="1:29" ht="18.75" customHeight="1" x14ac:dyDescent="0.2">
      <c r="A589" s="297"/>
      <c r="B589" s="297"/>
      <c r="C589" s="297"/>
      <c r="D589" s="297"/>
      <c r="E589" s="297"/>
      <c r="F589" s="297"/>
      <c r="G589" s="297"/>
      <c r="H589" s="297"/>
      <c r="I589" s="297"/>
      <c r="J589" s="297"/>
      <c r="K589" s="297"/>
      <c r="L589" s="297"/>
      <c r="M589" s="297"/>
      <c r="N589" s="297"/>
      <c r="O589" s="297"/>
      <c r="P589" s="297"/>
      <c r="Q589" s="297"/>
      <c r="R589" s="297"/>
      <c r="S589" s="297"/>
      <c r="T589" s="297"/>
      <c r="U589" s="297"/>
      <c r="V589" s="297"/>
      <c r="W589" s="297"/>
      <c r="X589" s="297"/>
      <c r="Y589" s="297"/>
      <c r="Z589" s="297"/>
      <c r="AA589" s="297"/>
      <c r="AB589" s="297"/>
      <c r="AC589" s="297"/>
    </row>
    <row r="590" spans="1:29" ht="18.75" customHeight="1" x14ac:dyDescent="0.2">
      <c r="A590" s="297"/>
      <c r="B590" s="297"/>
      <c r="C590" s="297"/>
      <c r="D590" s="297"/>
      <c r="E590" s="297"/>
      <c r="F590" s="297"/>
      <c r="G590" s="297"/>
      <c r="H590" s="297"/>
      <c r="I590" s="297"/>
      <c r="J590" s="297"/>
      <c r="K590" s="297"/>
      <c r="L590" s="297"/>
      <c r="M590" s="297"/>
      <c r="N590" s="297"/>
      <c r="O590" s="297"/>
      <c r="P590" s="297"/>
      <c r="Q590" s="297"/>
      <c r="R590" s="297"/>
      <c r="S590" s="297"/>
      <c r="T590" s="297"/>
      <c r="U590" s="297"/>
      <c r="V590" s="297"/>
      <c r="W590" s="297"/>
      <c r="X590" s="297"/>
      <c r="Y590" s="297"/>
      <c r="Z590" s="297"/>
      <c r="AA590" s="297"/>
      <c r="AB590" s="297"/>
      <c r="AC590" s="297"/>
    </row>
    <row r="591" spans="1:29" ht="18.75" customHeight="1" x14ac:dyDescent="0.2">
      <c r="A591" s="297"/>
      <c r="B591" s="297"/>
      <c r="C591" s="297"/>
      <c r="D591" s="297"/>
      <c r="E591" s="297"/>
      <c r="F591" s="297"/>
      <c r="G591" s="297"/>
      <c r="H591" s="297"/>
      <c r="I591" s="297"/>
      <c r="J591" s="297"/>
      <c r="K591" s="297"/>
      <c r="L591" s="297"/>
      <c r="M591" s="297"/>
      <c r="N591" s="297"/>
      <c r="O591" s="297"/>
      <c r="P591" s="297"/>
      <c r="Q591" s="297"/>
      <c r="R591" s="297"/>
      <c r="S591" s="297"/>
      <c r="T591" s="297"/>
      <c r="U591" s="297"/>
      <c r="V591" s="297"/>
      <c r="W591" s="297"/>
      <c r="X591" s="297"/>
      <c r="Y591" s="297"/>
      <c r="Z591" s="297"/>
      <c r="AA591" s="297"/>
      <c r="AB591" s="297"/>
      <c r="AC591" s="297"/>
    </row>
    <row r="592" spans="1:29" ht="18.75" customHeight="1" x14ac:dyDescent="0.2">
      <c r="A592" s="297"/>
      <c r="B592" s="297"/>
      <c r="C592" s="297"/>
      <c r="D592" s="297"/>
      <c r="E592" s="297"/>
      <c r="F592" s="297"/>
      <c r="G592" s="297"/>
      <c r="H592" s="297"/>
      <c r="I592" s="297"/>
      <c r="J592" s="297"/>
      <c r="K592" s="297"/>
      <c r="L592" s="297"/>
      <c r="M592" s="297"/>
      <c r="N592" s="297"/>
      <c r="O592" s="297"/>
      <c r="P592" s="297"/>
      <c r="Q592" s="297"/>
      <c r="R592" s="297"/>
      <c r="S592" s="297"/>
      <c r="T592" s="297"/>
      <c r="U592" s="297"/>
      <c r="V592" s="297"/>
      <c r="W592" s="297"/>
      <c r="X592" s="297"/>
      <c r="Y592" s="297"/>
      <c r="Z592" s="297"/>
      <c r="AA592" s="297"/>
      <c r="AB592" s="297"/>
      <c r="AC592" s="297"/>
    </row>
    <row r="593" spans="1:29" ht="18.75" customHeight="1" x14ac:dyDescent="0.2">
      <c r="A593" s="297"/>
      <c r="B593" s="297"/>
      <c r="C593" s="297"/>
      <c r="D593" s="297"/>
      <c r="E593" s="297"/>
      <c r="F593" s="297"/>
      <c r="G593" s="297"/>
      <c r="H593" s="297"/>
      <c r="I593" s="297"/>
      <c r="J593" s="297"/>
      <c r="K593" s="297"/>
      <c r="L593" s="297"/>
      <c r="M593" s="297"/>
      <c r="N593" s="297"/>
      <c r="O593" s="297"/>
      <c r="P593" s="297"/>
      <c r="Q593" s="297"/>
      <c r="R593" s="297"/>
      <c r="S593" s="297"/>
      <c r="T593" s="297"/>
      <c r="U593" s="297"/>
      <c r="V593" s="297"/>
      <c r="W593" s="297"/>
      <c r="X593" s="297"/>
      <c r="Y593" s="297"/>
      <c r="Z593" s="297"/>
      <c r="AA593" s="297"/>
      <c r="AB593" s="297"/>
      <c r="AC593" s="297"/>
    </row>
    <row r="594" spans="1:29" ht="18.75" customHeight="1" x14ac:dyDescent="0.2">
      <c r="A594" s="297"/>
      <c r="B594" s="297"/>
      <c r="C594" s="297"/>
      <c r="D594" s="297"/>
      <c r="E594" s="297"/>
      <c r="F594" s="297"/>
      <c r="G594" s="297"/>
      <c r="H594" s="297"/>
      <c r="I594" s="297"/>
      <c r="J594" s="297"/>
      <c r="K594" s="297"/>
      <c r="L594" s="297"/>
      <c r="M594" s="297"/>
      <c r="N594" s="297"/>
      <c r="O594" s="297"/>
      <c r="P594" s="297"/>
      <c r="Q594" s="297"/>
      <c r="R594" s="297"/>
      <c r="S594" s="297"/>
      <c r="T594" s="297"/>
      <c r="U594" s="297"/>
      <c r="V594" s="297"/>
      <c r="W594" s="297"/>
      <c r="X594" s="297"/>
      <c r="Y594" s="297"/>
      <c r="Z594" s="297"/>
      <c r="AA594" s="297"/>
      <c r="AB594" s="297"/>
      <c r="AC594" s="297"/>
    </row>
    <row r="595" spans="1:29" ht="18.75" customHeight="1" x14ac:dyDescent="0.2">
      <c r="A595" s="297"/>
      <c r="B595" s="297"/>
      <c r="C595" s="297"/>
      <c r="D595" s="297"/>
      <c r="E595" s="297"/>
      <c r="F595" s="297"/>
      <c r="G595" s="297"/>
      <c r="H595" s="297"/>
      <c r="I595" s="297"/>
      <c r="J595" s="297"/>
      <c r="K595" s="297"/>
      <c r="L595" s="297"/>
      <c r="M595" s="297"/>
      <c r="N595" s="297"/>
      <c r="O595" s="297"/>
      <c r="P595" s="297"/>
      <c r="Q595" s="297"/>
      <c r="R595" s="297"/>
      <c r="S595" s="297"/>
      <c r="T595" s="297"/>
      <c r="U595" s="297"/>
      <c r="V595" s="297"/>
      <c r="W595" s="297"/>
      <c r="X595" s="297"/>
      <c r="Y595" s="297"/>
      <c r="Z595" s="297"/>
      <c r="AA595" s="297"/>
      <c r="AB595" s="297"/>
      <c r="AC595" s="297"/>
    </row>
    <row r="596" spans="1:29" ht="18.75" customHeight="1" x14ac:dyDescent="0.2">
      <c r="A596" s="297"/>
      <c r="B596" s="297"/>
      <c r="C596" s="297"/>
      <c r="D596" s="297"/>
      <c r="E596" s="297"/>
      <c r="F596" s="297"/>
      <c r="G596" s="297"/>
      <c r="H596" s="297"/>
      <c r="I596" s="297"/>
      <c r="J596" s="297"/>
      <c r="K596" s="297"/>
      <c r="L596" s="297"/>
      <c r="M596" s="297"/>
      <c r="N596" s="297"/>
      <c r="O596" s="297"/>
      <c r="P596" s="297"/>
      <c r="Q596" s="297"/>
      <c r="R596" s="297"/>
      <c r="S596" s="297"/>
      <c r="T596" s="297"/>
      <c r="U596" s="297"/>
      <c r="V596" s="297"/>
      <c r="W596" s="297"/>
      <c r="X596" s="297"/>
      <c r="Y596" s="297"/>
      <c r="Z596" s="297"/>
      <c r="AA596" s="297"/>
      <c r="AB596" s="297"/>
      <c r="AC596" s="297"/>
    </row>
    <row r="597" spans="1:29" ht="18.75" customHeight="1" x14ac:dyDescent="0.2">
      <c r="A597" s="297"/>
      <c r="B597" s="297"/>
      <c r="C597" s="297"/>
      <c r="D597" s="297"/>
      <c r="E597" s="297"/>
      <c r="F597" s="297"/>
      <c r="G597" s="297"/>
      <c r="H597" s="297"/>
      <c r="I597" s="297"/>
      <c r="J597" s="297"/>
      <c r="K597" s="297"/>
      <c r="L597" s="297"/>
      <c r="M597" s="297"/>
      <c r="N597" s="297"/>
      <c r="O597" s="297"/>
      <c r="P597" s="297"/>
      <c r="Q597" s="297"/>
      <c r="R597" s="297"/>
      <c r="S597" s="297"/>
      <c r="T597" s="297"/>
      <c r="U597" s="297"/>
      <c r="V597" s="297"/>
      <c r="W597" s="297"/>
      <c r="X597" s="297"/>
      <c r="Y597" s="297"/>
      <c r="Z597" s="297"/>
      <c r="AA597" s="297"/>
      <c r="AB597" s="297"/>
      <c r="AC597" s="297"/>
    </row>
    <row r="598" spans="1:29" ht="18.75" customHeight="1" x14ac:dyDescent="0.2">
      <c r="A598" s="297"/>
      <c r="B598" s="297"/>
      <c r="C598" s="297"/>
      <c r="D598" s="297"/>
      <c r="E598" s="297"/>
      <c r="F598" s="297"/>
      <c r="G598" s="297"/>
      <c r="H598" s="297"/>
      <c r="I598" s="297"/>
      <c r="J598" s="297"/>
      <c r="K598" s="297"/>
      <c r="L598" s="297"/>
      <c r="M598" s="297"/>
      <c r="N598" s="297"/>
      <c r="O598" s="297"/>
      <c r="P598" s="297"/>
      <c r="Q598" s="297"/>
      <c r="R598" s="297"/>
      <c r="S598" s="297"/>
      <c r="T598" s="297"/>
      <c r="U598" s="297"/>
      <c r="V598" s="297"/>
      <c r="W598" s="297"/>
      <c r="X598" s="297"/>
      <c r="Y598" s="297"/>
      <c r="Z598" s="297"/>
      <c r="AA598" s="297"/>
      <c r="AB598" s="297"/>
      <c r="AC598" s="297"/>
    </row>
    <row r="599" spans="1:29" ht="18.75" customHeight="1" x14ac:dyDescent="0.2">
      <c r="A599" s="297"/>
      <c r="B599" s="297"/>
      <c r="C599" s="297"/>
      <c r="D599" s="297"/>
      <c r="E599" s="297"/>
      <c r="F599" s="297"/>
      <c r="G599" s="297"/>
      <c r="H599" s="297"/>
      <c r="I599" s="297"/>
      <c r="J599" s="297"/>
      <c r="K599" s="297"/>
      <c r="L599" s="297"/>
      <c r="M599" s="297"/>
      <c r="N599" s="297"/>
      <c r="O599" s="297"/>
      <c r="P599" s="297"/>
      <c r="Q599" s="297"/>
      <c r="R599" s="297"/>
      <c r="S599" s="297"/>
      <c r="T599" s="297"/>
      <c r="U599" s="297"/>
      <c r="V599" s="297"/>
      <c r="W599" s="297"/>
      <c r="X599" s="297"/>
      <c r="Y599" s="297"/>
      <c r="Z599" s="297"/>
      <c r="AA599" s="297"/>
      <c r="AB599" s="297"/>
      <c r="AC599" s="297"/>
    </row>
    <row r="600" spans="1:29" ht="18.75" customHeight="1" x14ac:dyDescent="0.2">
      <c r="A600" s="297"/>
      <c r="B600" s="297"/>
      <c r="C600" s="297"/>
      <c r="D600" s="297"/>
      <c r="E600" s="297"/>
      <c r="F600" s="297"/>
      <c r="G600" s="297"/>
      <c r="H600" s="297"/>
      <c r="I600" s="297"/>
      <c r="J600" s="297"/>
      <c r="K600" s="297"/>
      <c r="L600" s="297"/>
      <c r="M600" s="297"/>
      <c r="N600" s="297"/>
      <c r="O600" s="297"/>
      <c r="P600" s="297"/>
      <c r="Q600" s="297"/>
      <c r="R600" s="297"/>
      <c r="S600" s="297"/>
      <c r="T600" s="297"/>
      <c r="U600" s="297"/>
      <c r="V600" s="297"/>
      <c r="W600" s="297"/>
      <c r="X600" s="297"/>
      <c r="Y600" s="297"/>
      <c r="Z600" s="297"/>
      <c r="AA600" s="297"/>
      <c r="AB600" s="297"/>
      <c r="AC600" s="297"/>
    </row>
    <row r="601" spans="1:29" ht="18.75" customHeight="1" x14ac:dyDescent="0.2">
      <c r="A601" s="297"/>
      <c r="B601" s="297"/>
      <c r="C601" s="297"/>
      <c r="D601" s="297"/>
      <c r="E601" s="297"/>
      <c r="F601" s="297"/>
      <c r="G601" s="297"/>
      <c r="H601" s="297"/>
      <c r="I601" s="297"/>
      <c r="J601" s="297"/>
      <c r="K601" s="297"/>
      <c r="L601" s="297"/>
      <c r="M601" s="297"/>
      <c r="N601" s="297"/>
      <c r="O601" s="297"/>
      <c r="P601" s="297"/>
      <c r="Q601" s="297"/>
      <c r="R601" s="297"/>
      <c r="S601" s="297"/>
      <c r="T601" s="297"/>
      <c r="U601" s="297"/>
      <c r="V601" s="297"/>
      <c r="W601" s="297"/>
      <c r="X601" s="297"/>
      <c r="Y601" s="297"/>
      <c r="Z601" s="297"/>
      <c r="AA601" s="297"/>
      <c r="AB601" s="297"/>
      <c r="AC601" s="297"/>
    </row>
    <row r="602" spans="1:29" ht="18.75" customHeight="1" x14ac:dyDescent="0.2">
      <c r="A602" s="297"/>
      <c r="B602" s="297"/>
      <c r="C602" s="297"/>
      <c r="D602" s="297"/>
      <c r="E602" s="297"/>
      <c r="F602" s="297"/>
      <c r="G602" s="297"/>
      <c r="H602" s="297"/>
      <c r="I602" s="297"/>
      <c r="J602" s="297"/>
      <c r="K602" s="297"/>
      <c r="L602" s="297"/>
      <c r="M602" s="297"/>
      <c r="N602" s="297"/>
      <c r="O602" s="297"/>
      <c r="P602" s="297"/>
      <c r="Q602" s="297"/>
      <c r="R602" s="297"/>
      <c r="S602" s="297"/>
      <c r="T602" s="297"/>
      <c r="U602" s="297"/>
      <c r="V602" s="297"/>
      <c r="W602" s="297"/>
      <c r="X602" s="297"/>
      <c r="Y602" s="297"/>
      <c r="Z602" s="297"/>
      <c r="AA602" s="297"/>
      <c r="AB602" s="297"/>
      <c r="AC602" s="297"/>
    </row>
    <row r="603" spans="1:29" ht="18.75" customHeight="1" x14ac:dyDescent="0.2">
      <c r="A603" s="297"/>
      <c r="B603" s="297"/>
      <c r="C603" s="297"/>
      <c r="D603" s="297"/>
      <c r="E603" s="297"/>
      <c r="F603" s="297"/>
      <c r="G603" s="297"/>
      <c r="H603" s="297"/>
      <c r="I603" s="297"/>
      <c r="J603" s="297"/>
      <c r="K603" s="297"/>
      <c r="L603" s="297"/>
      <c r="M603" s="297"/>
      <c r="N603" s="297"/>
      <c r="O603" s="297"/>
      <c r="P603" s="297"/>
      <c r="Q603" s="297"/>
      <c r="R603" s="297"/>
      <c r="S603" s="297"/>
      <c r="T603" s="297"/>
      <c r="U603" s="297"/>
      <c r="V603" s="297"/>
      <c r="W603" s="297"/>
      <c r="X603" s="297"/>
      <c r="Y603" s="297"/>
      <c r="Z603" s="297"/>
      <c r="AA603" s="297"/>
      <c r="AB603" s="297"/>
      <c r="AC603" s="297"/>
    </row>
    <row r="604" spans="1:29" ht="18.75" customHeight="1" x14ac:dyDescent="0.2">
      <c r="A604" s="297"/>
      <c r="B604" s="297"/>
      <c r="C604" s="297"/>
      <c r="D604" s="297"/>
      <c r="E604" s="297"/>
      <c r="F604" s="297"/>
      <c r="G604" s="297"/>
      <c r="H604" s="297"/>
      <c r="I604" s="297"/>
      <c r="J604" s="297"/>
      <c r="K604" s="297"/>
      <c r="L604" s="297"/>
      <c r="M604" s="297"/>
      <c r="N604" s="297"/>
      <c r="O604" s="297"/>
      <c r="P604" s="297"/>
      <c r="Q604" s="297"/>
      <c r="R604" s="297"/>
      <c r="S604" s="297"/>
      <c r="T604" s="297"/>
      <c r="U604" s="297"/>
      <c r="V604" s="297"/>
      <c r="W604" s="297"/>
      <c r="X604" s="297"/>
      <c r="Y604" s="297"/>
      <c r="Z604" s="297"/>
      <c r="AA604" s="297"/>
      <c r="AB604" s="297"/>
      <c r="AC604" s="297"/>
    </row>
    <row r="605" spans="1:29" ht="18.75" customHeight="1" x14ac:dyDescent="0.2">
      <c r="A605" s="297"/>
      <c r="B605" s="297"/>
      <c r="C605" s="297"/>
      <c r="D605" s="297"/>
      <c r="E605" s="297"/>
      <c r="F605" s="297"/>
      <c r="G605" s="297"/>
      <c r="H605" s="297"/>
      <c r="I605" s="297"/>
      <c r="J605" s="297"/>
      <c r="K605" s="297"/>
      <c r="L605" s="297"/>
      <c r="M605" s="297"/>
      <c r="N605" s="297"/>
      <c r="O605" s="297"/>
      <c r="P605" s="297"/>
      <c r="Q605" s="297"/>
      <c r="R605" s="297"/>
      <c r="S605" s="297"/>
      <c r="T605" s="297"/>
      <c r="U605" s="297"/>
      <c r="V605" s="297"/>
      <c r="W605" s="297"/>
      <c r="X605" s="297"/>
      <c r="Y605" s="297"/>
      <c r="Z605" s="297"/>
      <c r="AA605" s="297"/>
      <c r="AB605" s="297"/>
      <c r="AC605" s="297"/>
    </row>
    <row r="606" spans="1:29" ht="18.75" customHeight="1" x14ac:dyDescent="0.2">
      <c r="A606" s="297"/>
      <c r="B606" s="297"/>
      <c r="C606" s="297"/>
      <c r="D606" s="297"/>
      <c r="E606" s="297"/>
      <c r="F606" s="297"/>
      <c r="G606" s="297"/>
      <c r="H606" s="297"/>
      <c r="I606" s="297"/>
      <c r="J606" s="297"/>
      <c r="K606" s="297"/>
      <c r="L606" s="297"/>
      <c r="M606" s="297"/>
      <c r="N606" s="297"/>
      <c r="O606" s="297"/>
      <c r="P606" s="297"/>
      <c r="Q606" s="297"/>
      <c r="R606" s="297"/>
      <c r="S606" s="297"/>
      <c r="T606" s="297"/>
      <c r="U606" s="297"/>
      <c r="V606" s="297"/>
      <c r="W606" s="297"/>
      <c r="X606" s="297"/>
      <c r="Y606" s="297"/>
      <c r="Z606" s="297"/>
      <c r="AA606" s="297"/>
      <c r="AB606" s="297"/>
      <c r="AC606" s="297"/>
    </row>
    <row r="607" spans="1:29" ht="18.75" customHeight="1" x14ac:dyDescent="0.2">
      <c r="A607" s="297"/>
      <c r="B607" s="297"/>
      <c r="C607" s="297"/>
      <c r="D607" s="297"/>
      <c r="E607" s="297"/>
      <c r="F607" s="297"/>
      <c r="G607" s="297"/>
      <c r="H607" s="297"/>
      <c r="I607" s="297"/>
      <c r="J607" s="297"/>
      <c r="K607" s="297"/>
      <c r="L607" s="297"/>
      <c r="M607" s="297"/>
      <c r="N607" s="297"/>
      <c r="O607" s="297"/>
      <c r="P607" s="297"/>
      <c r="Q607" s="297"/>
      <c r="R607" s="297"/>
      <c r="S607" s="297"/>
      <c r="T607" s="297"/>
      <c r="U607" s="297"/>
      <c r="V607" s="297"/>
      <c r="W607" s="297"/>
      <c r="X607" s="297"/>
      <c r="Y607" s="297"/>
      <c r="Z607" s="297"/>
      <c r="AA607" s="297"/>
      <c r="AB607" s="297"/>
      <c r="AC607" s="297"/>
    </row>
    <row r="608" spans="1:29" ht="18.75" customHeight="1" x14ac:dyDescent="0.2">
      <c r="A608" s="297"/>
      <c r="B608" s="297"/>
      <c r="C608" s="297"/>
      <c r="D608" s="297"/>
      <c r="E608" s="297"/>
      <c r="F608" s="297"/>
      <c r="G608" s="297"/>
      <c r="H608" s="297"/>
      <c r="I608" s="297"/>
      <c r="J608" s="297"/>
      <c r="K608" s="297"/>
      <c r="L608" s="297"/>
      <c r="M608" s="297"/>
      <c r="N608" s="297"/>
      <c r="O608" s="297"/>
      <c r="P608" s="297"/>
      <c r="Q608" s="297"/>
      <c r="R608" s="297"/>
      <c r="S608" s="297"/>
      <c r="T608" s="297"/>
      <c r="U608" s="297"/>
      <c r="V608" s="297"/>
      <c r="W608" s="297"/>
      <c r="X608" s="297"/>
      <c r="Y608" s="297"/>
      <c r="Z608" s="297"/>
      <c r="AA608" s="297"/>
      <c r="AB608" s="297"/>
      <c r="AC608" s="297"/>
    </row>
    <row r="609" spans="1:29" ht="18.75" customHeight="1" x14ac:dyDescent="0.2">
      <c r="A609" s="297"/>
      <c r="B609" s="297"/>
      <c r="C609" s="297"/>
      <c r="D609" s="297"/>
      <c r="E609" s="297"/>
      <c r="F609" s="297"/>
      <c r="G609" s="297"/>
      <c r="H609" s="297"/>
      <c r="I609" s="297"/>
      <c r="J609" s="297"/>
      <c r="K609" s="297"/>
      <c r="L609" s="297"/>
      <c r="M609" s="297"/>
      <c r="N609" s="297"/>
      <c r="O609" s="297"/>
      <c r="P609" s="297"/>
      <c r="Q609" s="297"/>
      <c r="R609" s="297"/>
      <c r="S609" s="297"/>
      <c r="T609" s="297"/>
      <c r="U609" s="297"/>
      <c r="V609" s="297"/>
      <c r="W609" s="297"/>
      <c r="X609" s="297"/>
      <c r="Y609" s="297"/>
      <c r="Z609" s="297"/>
      <c r="AA609" s="297"/>
      <c r="AB609" s="297"/>
      <c r="AC609" s="297"/>
    </row>
    <row r="610" spans="1:29" ht="18.75" customHeight="1" x14ac:dyDescent="0.2">
      <c r="A610" s="297"/>
      <c r="B610" s="297"/>
      <c r="C610" s="297"/>
      <c r="D610" s="297"/>
      <c r="E610" s="297"/>
      <c r="F610" s="297"/>
      <c r="G610" s="297"/>
      <c r="H610" s="297"/>
      <c r="I610" s="297"/>
      <c r="J610" s="297"/>
      <c r="K610" s="297"/>
      <c r="L610" s="297"/>
      <c r="M610" s="297"/>
      <c r="N610" s="297"/>
      <c r="O610" s="297"/>
      <c r="P610" s="297"/>
      <c r="Q610" s="297"/>
      <c r="R610" s="297"/>
      <c r="S610" s="297"/>
      <c r="T610" s="297"/>
      <c r="U610" s="297"/>
      <c r="V610" s="297"/>
      <c r="W610" s="297"/>
      <c r="X610" s="297"/>
      <c r="Y610" s="297"/>
      <c r="Z610" s="297"/>
      <c r="AA610" s="297"/>
      <c r="AB610" s="297"/>
      <c r="AC610" s="297"/>
    </row>
    <row r="611" spans="1:29" ht="18.75" customHeight="1" x14ac:dyDescent="0.2">
      <c r="A611" s="297"/>
      <c r="B611" s="297"/>
      <c r="C611" s="297"/>
      <c r="D611" s="297"/>
      <c r="E611" s="297"/>
      <c r="F611" s="297"/>
      <c r="G611" s="297"/>
      <c r="H611" s="297"/>
      <c r="I611" s="297"/>
      <c r="J611" s="297"/>
      <c r="K611" s="297"/>
      <c r="L611" s="297"/>
      <c r="M611" s="297"/>
      <c r="N611" s="297"/>
      <c r="O611" s="297"/>
      <c r="P611" s="297"/>
      <c r="Q611" s="297"/>
      <c r="R611" s="297"/>
      <c r="S611" s="297"/>
      <c r="T611" s="297"/>
      <c r="U611" s="297"/>
      <c r="V611" s="297"/>
      <c r="W611" s="297"/>
      <c r="X611" s="297"/>
      <c r="Y611" s="297"/>
      <c r="Z611" s="297"/>
      <c r="AA611" s="297"/>
      <c r="AB611" s="297"/>
      <c r="AC611" s="297"/>
    </row>
    <row r="612" spans="1:29" ht="18.75" customHeight="1" x14ac:dyDescent="0.2">
      <c r="A612" s="297"/>
      <c r="B612" s="297"/>
      <c r="C612" s="297"/>
      <c r="D612" s="297"/>
      <c r="E612" s="297"/>
      <c r="F612" s="297"/>
      <c r="G612" s="297"/>
      <c r="H612" s="297"/>
      <c r="I612" s="297"/>
      <c r="J612" s="297"/>
      <c r="K612" s="297"/>
      <c r="L612" s="297"/>
      <c r="M612" s="297"/>
      <c r="N612" s="297"/>
      <c r="O612" s="297"/>
      <c r="P612" s="297"/>
      <c r="Q612" s="297"/>
      <c r="R612" s="297"/>
      <c r="S612" s="297"/>
      <c r="T612" s="297"/>
      <c r="U612" s="297"/>
      <c r="V612" s="297"/>
      <c r="W612" s="297"/>
      <c r="X612" s="297"/>
      <c r="Y612" s="297"/>
      <c r="Z612" s="297"/>
      <c r="AA612" s="297"/>
      <c r="AB612" s="297"/>
      <c r="AC612" s="297"/>
    </row>
    <row r="613" spans="1:29" ht="18.75" customHeight="1" x14ac:dyDescent="0.2">
      <c r="A613" s="297"/>
      <c r="B613" s="297"/>
      <c r="C613" s="297"/>
      <c r="D613" s="297"/>
      <c r="E613" s="297"/>
      <c r="F613" s="297"/>
      <c r="G613" s="297"/>
      <c r="H613" s="297"/>
      <c r="I613" s="297"/>
      <c r="J613" s="297"/>
      <c r="K613" s="297"/>
      <c r="L613" s="297"/>
      <c r="M613" s="297"/>
      <c r="N613" s="297"/>
      <c r="O613" s="297"/>
      <c r="P613" s="297"/>
      <c r="Q613" s="297"/>
      <c r="R613" s="297"/>
      <c r="S613" s="297"/>
      <c r="T613" s="297"/>
      <c r="U613" s="297"/>
      <c r="V613" s="297"/>
      <c r="W613" s="297"/>
      <c r="X613" s="297"/>
      <c r="Y613" s="297"/>
      <c r="Z613" s="297"/>
      <c r="AA613" s="297"/>
      <c r="AB613" s="297"/>
      <c r="AC613" s="297"/>
    </row>
    <row r="614" spans="1:29" ht="18.75" customHeight="1" x14ac:dyDescent="0.2">
      <c r="A614" s="297"/>
      <c r="B614" s="297"/>
      <c r="C614" s="297"/>
      <c r="D614" s="297"/>
      <c r="E614" s="297"/>
      <c r="F614" s="297"/>
      <c r="G614" s="297"/>
      <c r="H614" s="297"/>
      <c r="I614" s="297"/>
      <c r="J614" s="297"/>
      <c r="K614" s="297"/>
      <c r="L614" s="297"/>
      <c r="M614" s="297"/>
      <c r="N614" s="297"/>
      <c r="O614" s="297"/>
      <c r="P614" s="297"/>
      <c r="Q614" s="297"/>
      <c r="R614" s="297"/>
      <c r="S614" s="297"/>
      <c r="T614" s="297"/>
      <c r="U614" s="297"/>
      <c r="V614" s="297"/>
      <c r="W614" s="297"/>
      <c r="X614" s="297"/>
      <c r="Y614" s="297"/>
      <c r="Z614" s="297"/>
      <c r="AA614" s="297"/>
      <c r="AB614" s="297"/>
      <c r="AC614" s="297"/>
    </row>
    <row r="615" spans="1:29" ht="18.75" customHeight="1" x14ac:dyDescent="0.2">
      <c r="A615" s="297"/>
      <c r="B615" s="297"/>
      <c r="C615" s="297"/>
      <c r="D615" s="297"/>
      <c r="E615" s="297"/>
      <c r="F615" s="297"/>
      <c r="G615" s="297"/>
      <c r="H615" s="297"/>
      <c r="I615" s="297"/>
      <c r="J615" s="297"/>
      <c r="K615" s="297"/>
      <c r="L615" s="297"/>
      <c r="M615" s="297"/>
      <c r="N615" s="297"/>
      <c r="O615" s="297"/>
      <c r="P615" s="297"/>
      <c r="Q615" s="297"/>
      <c r="R615" s="297"/>
      <c r="S615" s="297"/>
      <c r="T615" s="297"/>
      <c r="U615" s="297"/>
      <c r="V615" s="297"/>
      <c r="W615" s="297"/>
      <c r="X615" s="297"/>
      <c r="Y615" s="297"/>
      <c r="Z615" s="297"/>
      <c r="AA615" s="297"/>
      <c r="AB615" s="297"/>
      <c r="AC615" s="297"/>
    </row>
    <row r="616" spans="1:29" ht="18.75" customHeight="1" x14ac:dyDescent="0.2">
      <c r="A616" s="297"/>
      <c r="B616" s="297"/>
      <c r="C616" s="297"/>
      <c r="D616" s="297"/>
      <c r="E616" s="297"/>
      <c r="F616" s="297"/>
      <c r="G616" s="297"/>
      <c r="H616" s="297"/>
      <c r="I616" s="297"/>
      <c r="J616" s="297"/>
      <c r="K616" s="297"/>
      <c r="L616" s="297"/>
      <c r="M616" s="297"/>
      <c r="N616" s="297"/>
      <c r="O616" s="297"/>
      <c r="P616" s="297"/>
      <c r="Q616" s="297"/>
      <c r="R616" s="297"/>
      <c r="S616" s="297"/>
      <c r="T616" s="297"/>
      <c r="U616" s="297"/>
      <c r="V616" s="297"/>
      <c r="W616" s="297"/>
      <c r="X616" s="297"/>
      <c r="Y616" s="297"/>
      <c r="Z616" s="297"/>
      <c r="AA616" s="297"/>
      <c r="AB616" s="297"/>
      <c r="AC616" s="297"/>
    </row>
    <row r="617" spans="1:29" ht="18.75" customHeight="1" x14ac:dyDescent="0.2">
      <c r="A617" s="297"/>
      <c r="B617" s="297"/>
      <c r="C617" s="297"/>
      <c r="D617" s="297"/>
      <c r="E617" s="297"/>
      <c r="F617" s="297"/>
      <c r="G617" s="297"/>
      <c r="H617" s="297"/>
      <c r="I617" s="297"/>
      <c r="J617" s="297"/>
      <c r="K617" s="297"/>
      <c r="L617" s="297"/>
      <c r="M617" s="297"/>
      <c r="N617" s="297"/>
      <c r="O617" s="297"/>
      <c r="P617" s="297"/>
      <c r="Q617" s="297"/>
      <c r="R617" s="297"/>
      <c r="S617" s="297"/>
      <c r="T617" s="297"/>
      <c r="U617" s="297"/>
      <c r="V617" s="297"/>
      <c r="W617" s="297"/>
      <c r="X617" s="297"/>
      <c r="Y617" s="297"/>
      <c r="Z617" s="297"/>
      <c r="AA617" s="297"/>
      <c r="AB617" s="297"/>
      <c r="AC617" s="297"/>
    </row>
    <row r="618" spans="1:29" ht="18.75" customHeight="1" x14ac:dyDescent="0.2">
      <c r="A618" s="297"/>
      <c r="B618" s="297"/>
      <c r="C618" s="297"/>
      <c r="D618" s="297"/>
      <c r="E618" s="297"/>
      <c r="F618" s="297"/>
      <c r="G618" s="297"/>
      <c r="H618" s="297"/>
      <c r="I618" s="297"/>
      <c r="J618" s="297"/>
      <c r="K618" s="297"/>
      <c r="L618" s="297"/>
      <c r="M618" s="297"/>
      <c r="N618" s="297"/>
      <c r="O618" s="297"/>
      <c r="P618" s="297"/>
      <c r="Q618" s="297"/>
      <c r="R618" s="297"/>
      <c r="S618" s="297"/>
      <c r="T618" s="297"/>
      <c r="U618" s="297"/>
      <c r="V618" s="297"/>
      <c r="W618" s="297"/>
      <c r="X618" s="297"/>
      <c r="Y618" s="297"/>
      <c r="Z618" s="297"/>
      <c r="AA618" s="297"/>
      <c r="AB618" s="297"/>
      <c r="AC618" s="297"/>
    </row>
    <row r="619" spans="1:29" ht="18.75" customHeight="1" x14ac:dyDescent="0.2">
      <c r="A619" s="297"/>
      <c r="B619" s="297"/>
      <c r="C619" s="297"/>
      <c r="D619" s="297"/>
      <c r="E619" s="297"/>
      <c r="F619" s="297"/>
      <c r="G619" s="297"/>
      <c r="H619" s="297"/>
      <c r="I619" s="297"/>
      <c r="J619" s="297"/>
      <c r="K619" s="297"/>
      <c r="L619" s="297"/>
      <c r="M619" s="297"/>
      <c r="N619" s="297"/>
      <c r="O619" s="297"/>
      <c r="P619" s="297"/>
      <c r="Q619" s="297"/>
      <c r="R619" s="297"/>
      <c r="S619" s="297"/>
      <c r="T619" s="297"/>
      <c r="U619" s="297"/>
      <c r="V619" s="297"/>
      <c r="W619" s="297"/>
      <c r="X619" s="297"/>
      <c r="Y619" s="297"/>
      <c r="Z619" s="297"/>
      <c r="AA619" s="297"/>
      <c r="AB619" s="297"/>
      <c r="AC619" s="297"/>
    </row>
    <row r="620" spans="1:29" ht="18.75" customHeight="1" x14ac:dyDescent="0.2">
      <c r="A620" s="297"/>
      <c r="B620" s="297"/>
      <c r="C620" s="297"/>
      <c r="D620" s="297"/>
      <c r="E620" s="297"/>
      <c r="F620" s="297"/>
      <c r="G620" s="297"/>
      <c r="H620" s="297"/>
      <c r="I620" s="297"/>
      <c r="J620" s="297"/>
      <c r="K620" s="297"/>
      <c r="L620" s="297"/>
      <c r="M620" s="297"/>
      <c r="N620" s="297"/>
      <c r="O620" s="297"/>
      <c r="P620" s="297"/>
      <c r="Q620" s="297"/>
      <c r="R620" s="297"/>
      <c r="S620" s="297"/>
      <c r="T620" s="297"/>
      <c r="U620" s="297"/>
      <c r="V620" s="297"/>
      <c r="W620" s="297"/>
      <c r="X620" s="297"/>
      <c r="Y620" s="297"/>
      <c r="Z620" s="297"/>
      <c r="AA620" s="297"/>
      <c r="AB620" s="297"/>
      <c r="AC620" s="297"/>
    </row>
    <row r="621" spans="1:29" ht="18.75" customHeight="1" x14ac:dyDescent="0.2">
      <c r="A621" s="297"/>
      <c r="B621" s="297"/>
      <c r="C621" s="297"/>
      <c r="D621" s="297"/>
      <c r="E621" s="297"/>
      <c r="F621" s="297"/>
      <c r="G621" s="297"/>
      <c r="H621" s="297"/>
      <c r="I621" s="297"/>
      <c r="J621" s="297"/>
      <c r="K621" s="297"/>
      <c r="L621" s="297"/>
      <c r="M621" s="297"/>
      <c r="N621" s="297"/>
      <c r="O621" s="297"/>
      <c r="P621" s="297"/>
      <c r="Q621" s="297"/>
      <c r="R621" s="297"/>
      <c r="S621" s="297"/>
      <c r="T621" s="297"/>
      <c r="U621" s="297"/>
      <c r="V621" s="297"/>
      <c r="W621" s="297"/>
      <c r="X621" s="297"/>
      <c r="Y621" s="297"/>
      <c r="Z621" s="297"/>
      <c r="AA621" s="297"/>
      <c r="AB621" s="297"/>
      <c r="AC621" s="297"/>
    </row>
    <row r="622" spans="1:29" ht="18.75" customHeight="1" x14ac:dyDescent="0.2">
      <c r="A622" s="297"/>
      <c r="B622" s="297"/>
      <c r="C622" s="297"/>
      <c r="D622" s="297"/>
      <c r="E622" s="297"/>
      <c r="F622" s="297"/>
      <c r="G622" s="297"/>
      <c r="H622" s="297"/>
      <c r="I622" s="297"/>
      <c r="J622" s="297"/>
      <c r="K622" s="297"/>
      <c r="L622" s="297"/>
      <c r="M622" s="297"/>
      <c r="N622" s="297"/>
      <c r="O622" s="297"/>
      <c r="P622" s="297"/>
      <c r="Q622" s="297"/>
      <c r="R622" s="297"/>
      <c r="S622" s="297"/>
      <c r="T622" s="297"/>
      <c r="U622" s="297"/>
      <c r="V622" s="297"/>
      <c r="W622" s="297"/>
      <c r="X622" s="297"/>
      <c r="Y622" s="297"/>
      <c r="Z622" s="297"/>
      <c r="AA622" s="297"/>
      <c r="AB622" s="297"/>
      <c r="AC622" s="297"/>
    </row>
    <row r="623" spans="1:29" ht="18.75" customHeight="1" x14ac:dyDescent="0.2">
      <c r="A623" s="297"/>
      <c r="B623" s="297"/>
      <c r="C623" s="297"/>
      <c r="D623" s="297"/>
      <c r="E623" s="297"/>
      <c r="F623" s="297"/>
      <c r="G623" s="297"/>
      <c r="H623" s="297"/>
      <c r="I623" s="297"/>
      <c r="J623" s="297"/>
      <c r="K623" s="297"/>
      <c r="L623" s="297"/>
      <c r="M623" s="297"/>
      <c r="N623" s="297"/>
      <c r="O623" s="297"/>
      <c r="P623" s="297"/>
      <c r="Q623" s="297"/>
      <c r="R623" s="297"/>
      <c r="S623" s="297"/>
      <c r="T623" s="297"/>
      <c r="U623" s="297"/>
      <c r="V623" s="297"/>
      <c r="W623" s="297"/>
      <c r="X623" s="297"/>
      <c r="Y623" s="297"/>
      <c r="Z623" s="297"/>
      <c r="AA623" s="297"/>
      <c r="AB623" s="297"/>
      <c r="AC623" s="297"/>
    </row>
    <row r="624" spans="1:29" ht="18.75" customHeight="1" x14ac:dyDescent="0.2">
      <c r="A624" s="297"/>
      <c r="B624" s="297"/>
      <c r="C624" s="297"/>
      <c r="D624" s="297"/>
      <c r="E624" s="297"/>
      <c r="F624" s="297"/>
      <c r="G624" s="297"/>
      <c r="H624" s="297"/>
      <c r="I624" s="297"/>
      <c r="J624" s="297"/>
      <c r="K624" s="297"/>
      <c r="L624" s="297"/>
      <c r="M624" s="297"/>
      <c r="N624" s="297"/>
      <c r="O624" s="297"/>
      <c r="P624" s="297"/>
      <c r="Q624" s="297"/>
      <c r="R624" s="297"/>
      <c r="S624" s="297"/>
      <c r="T624" s="297"/>
      <c r="U624" s="297"/>
      <c r="V624" s="297"/>
      <c r="W624" s="297"/>
      <c r="X624" s="297"/>
      <c r="Y624" s="297"/>
      <c r="Z624" s="297"/>
      <c r="AA624" s="297"/>
      <c r="AB624" s="297"/>
      <c r="AC624" s="297"/>
    </row>
    <row r="625" spans="1:29" ht="18.75" customHeight="1" x14ac:dyDescent="0.2">
      <c r="A625" s="297"/>
      <c r="B625" s="297"/>
      <c r="C625" s="297"/>
      <c r="D625" s="297"/>
      <c r="E625" s="297"/>
      <c r="F625" s="297"/>
      <c r="G625" s="297"/>
      <c r="H625" s="297"/>
      <c r="I625" s="297"/>
      <c r="J625" s="297"/>
      <c r="K625" s="297"/>
      <c r="L625" s="297"/>
      <c r="M625" s="297"/>
      <c r="N625" s="297"/>
      <c r="O625" s="297"/>
      <c r="P625" s="297"/>
      <c r="Q625" s="297"/>
      <c r="R625" s="297"/>
      <c r="S625" s="297"/>
      <c r="T625" s="297"/>
      <c r="U625" s="297"/>
      <c r="V625" s="297"/>
      <c r="W625" s="297"/>
      <c r="X625" s="297"/>
      <c r="Y625" s="297"/>
      <c r="Z625" s="297"/>
      <c r="AA625" s="297"/>
      <c r="AB625" s="297"/>
      <c r="AC625" s="297"/>
    </row>
    <row r="626" spans="1:29" ht="18.75" customHeight="1" x14ac:dyDescent="0.2">
      <c r="A626" s="297"/>
      <c r="B626" s="297"/>
      <c r="C626" s="297"/>
      <c r="D626" s="297"/>
      <c r="E626" s="297"/>
      <c r="F626" s="297"/>
      <c r="G626" s="297"/>
      <c r="H626" s="297"/>
      <c r="I626" s="297"/>
      <c r="J626" s="297"/>
      <c r="K626" s="297"/>
      <c r="L626" s="297"/>
      <c r="M626" s="297"/>
      <c r="N626" s="297"/>
      <c r="O626" s="297"/>
      <c r="P626" s="297"/>
      <c r="Q626" s="297"/>
      <c r="R626" s="297"/>
      <c r="S626" s="297"/>
      <c r="T626" s="297"/>
      <c r="U626" s="297"/>
      <c r="V626" s="297"/>
      <c r="W626" s="297"/>
      <c r="X626" s="297"/>
      <c r="Y626" s="297"/>
      <c r="Z626" s="297"/>
      <c r="AA626" s="297"/>
      <c r="AB626" s="297"/>
      <c r="AC626" s="297"/>
    </row>
    <row r="627" spans="1:29" ht="18.75" customHeight="1" x14ac:dyDescent="0.2">
      <c r="A627" s="297"/>
      <c r="B627" s="297"/>
      <c r="C627" s="297"/>
      <c r="D627" s="297"/>
      <c r="E627" s="297"/>
      <c r="F627" s="297"/>
      <c r="G627" s="297"/>
      <c r="H627" s="297"/>
      <c r="I627" s="297"/>
      <c r="J627" s="297"/>
      <c r="K627" s="297"/>
      <c r="L627" s="297"/>
      <c r="M627" s="297"/>
      <c r="N627" s="297"/>
      <c r="O627" s="297"/>
      <c r="P627" s="297"/>
      <c r="Q627" s="297"/>
      <c r="R627" s="297"/>
      <c r="S627" s="297"/>
      <c r="T627" s="297"/>
      <c r="U627" s="297"/>
      <c r="V627" s="297"/>
      <c r="W627" s="297"/>
      <c r="X627" s="297"/>
      <c r="Y627" s="297"/>
      <c r="Z627" s="297"/>
      <c r="AA627" s="297"/>
      <c r="AB627" s="297"/>
      <c r="AC627" s="297"/>
    </row>
    <row r="628" spans="1:29" ht="18.75" customHeight="1" x14ac:dyDescent="0.2">
      <c r="A628" s="297"/>
      <c r="B628" s="297"/>
      <c r="C628" s="297"/>
      <c r="D628" s="297"/>
      <c r="E628" s="297"/>
      <c r="F628" s="297"/>
      <c r="G628" s="297"/>
      <c r="H628" s="297"/>
      <c r="I628" s="297"/>
      <c r="J628" s="297"/>
      <c r="K628" s="297"/>
      <c r="L628" s="297"/>
      <c r="M628" s="297"/>
      <c r="N628" s="297"/>
      <c r="O628" s="297"/>
      <c r="P628" s="297"/>
      <c r="Q628" s="297"/>
      <c r="R628" s="297"/>
      <c r="S628" s="297"/>
      <c r="T628" s="297"/>
      <c r="U628" s="297"/>
      <c r="V628" s="297"/>
      <c r="W628" s="297"/>
      <c r="X628" s="297"/>
      <c r="Y628" s="297"/>
      <c r="Z628" s="297"/>
      <c r="AA628" s="297"/>
      <c r="AB628" s="297"/>
      <c r="AC628" s="297"/>
    </row>
    <row r="629" spans="1:29" ht="18.75" customHeight="1" x14ac:dyDescent="0.2">
      <c r="A629" s="297"/>
      <c r="B629" s="297"/>
      <c r="C629" s="297"/>
      <c r="D629" s="297"/>
      <c r="E629" s="297"/>
      <c r="F629" s="297"/>
      <c r="G629" s="297"/>
      <c r="H629" s="297"/>
      <c r="I629" s="297"/>
      <c r="J629" s="297"/>
      <c r="K629" s="297"/>
      <c r="L629" s="297"/>
      <c r="M629" s="297"/>
      <c r="N629" s="297"/>
      <c r="O629" s="297"/>
      <c r="P629" s="297"/>
      <c r="Q629" s="297"/>
      <c r="R629" s="297"/>
      <c r="S629" s="297"/>
      <c r="T629" s="297"/>
      <c r="U629" s="297"/>
      <c r="V629" s="297"/>
      <c r="W629" s="297"/>
      <c r="X629" s="297"/>
      <c r="Y629" s="297"/>
      <c r="Z629" s="297"/>
      <c r="AA629" s="297"/>
      <c r="AB629" s="297"/>
      <c r="AC629" s="297"/>
    </row>
    <row r="630" spans="1:29" ht="18.75" customHeight="1" x14ac:dyDescent="0.2">
      <c r="A630" s="297"/>
      <c r="B630" s="297"/>
      <c r="C630" s="297"/>
      <c r="D630" s="297"/>
      <c r="E630" s="297"/>
      <c r="F630" s="297"/>
      <c r="G630" s="297"/>
      <c r="H630" s="297"/>
      <c r="I630" s="297"/>
      <c r="J630" s="297"/>
      <c r="K630" s="297"/>
      <c r="L630" s="297"/>
      <c r="M630" s="297"/>
      <c r="N630" s="297"/>
      <c r="O630" s="297"/>
      <c r="P630" s="297"/>
      <c r="Q630" s="297"/>
      <c r="R630" s="297"/>
      <c r="S630" s="297"/>
      <c r="T630" s="297"/>
      <c r="U630" s="297"/>
      <c r="V630" s="297"/>
      <c r="W630" s="297"/>
      <c r="X630" s="297"/>
      <c r="Y630" s="297"/>
      <c r="Z630" s="297"/>
      <c r="AA630" s="297"/>
      <c r="AB630" s="297"/>
      <c r="AC630" s="297"/>
    </row>
    <row r="631" spans="1:29" ht="18.75" customHeight="1" x14ac:dyDescent="0.2">
      <c r="A631" s="297"/>
      <c r="B631" s="297"/>
      <c r="C631" s="297"/>
      <c r="D631" s="297"/>
      <c r="E631" s="297"/>
      <c r="F631" s="297"/>
      <c r="G631" s="297"/>
      <c r="H631" s="297"/>
      <c r="I631" s="297"/>
      <c r="J631" s="297"/>
      <c r="K631" s="297"/>
      <c r="L631" s="297"/>
      <c r="M631" s="297"/>
      <c r="N631" s="297"/>
      <c r="O631" s="297"/>
      <c r="P631" s="297"/>
      <c r="Q631" s="297"/>
      <c r="R631" s="297"/>
      <c r="S631" s="297"/>
      <c r="T631" s="297"/>
      <c r="U631" s="297"/>
      <c r="V631" s="297"/>
      <c r="W631" s="297"/>
      <c r="X631" s="297"/>
      <c r="Y631" s="297"/>
      <c r="Z631" s="297"/>
      <c r="AA631" s="297"/>
      <c r="AB631" s="297"/>
      <c r="AC631" s="297"/>
    </row>
    <row r="632" spans="1:29" ht="18.75" customHeight="1" x14ac:dyDescent="0.2">
      <c r="A632" s="297"/>
      <c r="B632" s="297"/>
      <c r="C632" s="297"/>
      <c r="D632" s="297"/>
      <c r="E632" s="297"/>
      <c r="F632" s="297"/>
      <c r="G632" s="297"/>
      <c r="H632" s="297"/>
      <c r="I632" s="297"/>
      <c r="J632" s="297"/>
      <c r="K632" s="297"/>
      <c r="L632" s="297"/>
      <c r="M632" s="297"/>
      <c r="N632" s="297"/>
      <c r="O632" s="297"/>
      <c r="P632" s="297"/>
      <c r="Q632" s="297"/>
      <c r="R632" s="297"/>
      <c r="S632" s="297"/>
      <c r="T632" s="297"/>
      <c r="U632" s="297"/>
      <c r="V632" s="297"/>
      <c r="W632" s="297"/>
      <c r="X632" s="297"/>
      <c r="Y632" s="297"/>
      <c r="Z632" s="297"/>
      <c r="AA632" s="297"/>
      <c r="AB632" s="297"/>
      <c r="AC632" s="297"/>
    </row>
    <row r="633" spans="1:29" ht="18.75" customHeight="1" x14ac:dyDescent="0.2">
      <c r="A633" s="297"/>
      <c r="B633" s="297"/>
      <c r="C633" s="297"/>
      <c r="D633" s="297"/>
      <c r="E633" s="297"/>
      <c r="F633" s="297"/>
      <c r="G633" s="297"/>
      <c r="H633" s="297"/>
      <c r="I633" s="297"/>
      <c r="J633" s="297"/>
      <c r="K633" s="297"/>
      <c r="L633" s="297"/>
      <c r="M633" s="297"/>
      <c r="N633" s="297"/>
      <c r="O633" s="297"/>
      <c r="P633" s="297"/>
      <c r="Q633" s="297"/>
      <c r="R633" s="297"/>
      <c r="S633" s="297"/>
      <c r="T633" s="297"/>
      <c r="U633" s="297"/>
      <c r="V633" s="297"/>
      <c r="W633" s="297"/>
      <c r="X633" s="297"/>
      <c r="Y633" s="297"/>
      <c r="Z633" s="297"/>
      <c r="AA633" s="297"/>
      <c r="AB633" s="297"/>
      <c r="AC633" s="297"/>
    </row>
    <row r="634" spans="1:29" ht="18.75" customHeight="1" x14ac:dyDescent="0.2">
      <c r="A634" s="297"/>
      <c r="B634" s="297"/>
      <c r="C634" s="297"/>
      <c r="D634" s="297"/>
      <c r="E634" s="297"/>
      <c r="F634" s="297"/>
      <c r="G634" s="297"/>
      <c r="H634" s="297"/>
      <c r="I634" s="297"/>
      <c r="J634" s="297"/>
      <c r="K634" s="297"/>
      <c r="L634" s="297"/>
      <c r="M634" s="297"/>
      <c r="N634" s="297"/>
      <c r="O634" s="297"/>
      <c r="P634" s="297"/>
      <c r="Q634" s="297"/>
      <c r="R634" s="297"/>
      <c r="S634" s="297"/>
      <c r="T634" s="297"/>
      <c r="U634" s="297"/>
      <c r="V634" s="297"/>
      <c r="W634" s="297"/>
      <c r="X634" s="297"/>
      <c r="Y634" s="297"/>
      <c r="Z634" s="297"/>
      <c r="AA634" s="297"/>
      <c r="AB634" s="297"/>
      <c r="AC634" s="297"/>
    </row>
    <row r="635" spans="1:29" ht="18.75" customHeight="1" x14ac:dyDescent="0.2">
      <c r="A635" s="297"/>
      <c r="B635" s="297"/>
      <c r="C635" s="297"/>
      <c r="D635" s="297"/>
      <c r="E635" s="297"/>
      <c r="F635" s="297"/>
      <c r="G635" s="297"/>
      <c r="H635" s="297"/>
      <c r="I635" s="297"/>
      <c r="J635" s="297"/>
      <c r="K635" s="297"/>
      <c r="L635" s="297"/>
      <c r="M635" s="297"/>
      <c r="N635" s="297"/>
      <c r="O635" s="297"/>
      <c r="P635" s="297"/>
      <c r="Q635" s="297"/>
      <c r="R635" s="297"/>
      <c r="S635" s="297"/>
      <c r="T635" s="297"/>
      <c r="U635" s="297"/>
      <c r="V635" s="297"/>
      <c r="W635" s="297"/>
      <c r="X635" s="297"/>
      <c r="Y635" s="297"/>
      <c r="Z635" s="297"/>
      <c r="AA635" s="297"/>
      <c r="AB635" s="297"/>
      <c r="AC635" s="297"/>
    </row>
    <row r="636" spans="1:29" ht="18.75" customHeight="1" x14ac:dyDescent="0.2">
      <c r="A636" s="297"/>
      <c r="B636" s="297"/>
      <c r="C636" s="297"/>
      <c r="D636" s="297"/>
      <c r="E636" s="297"/>
      <c r="F636" s="297"/>
      <c r="G636" s="297"/>
      <c r="H636" s="297"/>
      <c r="I636" s="297"/>
      <c r="J636" s="297"/>
      <c r="K636" s="297"/>
      <c r="L636" s="297"/>
      <c r="M636" s="297"/>
      <c r="N636" s="297"/>
      <c r="O636" s="297"/>
      <c r="P636" s="297"/>
      <c r="Q636" s="297"/>
      <c r="R636" s="297"/>
      <c r="S636" s="297"/>
      <c r="T636" s="297"/>
      <c r="U636" s="297"/>
      <c r="V636" s="297"/>
      <c r="W636" s="297"/>
      <c r="X636" s="297"/>
      <c r="Y636" s="297"/>
      <c r="Z636" s="297"/>
      <c r="AA636" s="297"/>
      <c r="AB636" s="297"/>
      <c r="AC636" s="297"/>
    </row>
    <row r="637" spans="1:29" ht="18.75" customHeight="1" x14ac:dyDescent="0.2">
      <c r="A637" s="297"/>
      <c r="B637" s="297"/>
      <c r="C637" s="297"/>
      <c r="D637" s="297"/>
      <c r="E637" s="297"/>
      <c r="F637" s="297"/>
      <c r="G637" s="297"/>
      <c r="H637" s="297"/>
      <c r="I637" s="297"/>
      <c r="J637" s="297"/>
      <c r="K637" s="297"/>
      <c r="L637" s="297"/>
      <c r="M637" s="297"/>
      <c r="N637" s="297"/>
      <c r="O637" s="297"/>
      <c r="P637" s="297"/>
      <c r="Q637" s="297"/>
      <c r="R637" s="297"/>
      <c r="S637" s="297"/>
      <c r="T637" s="297"/>
      <c r="U637" s="297"/>
      <c r="V637" s="297"/>
      <c r="W637" s="297"/>
      <c r="X637" s="297"/>
      <c r="Y637" s="297"/>
      <c r="Z637" s="297"/>
      <c r="AA637" s="297"/>
      <c r="AB637" s="297"/>
      <c r="AC637" s="297"/>
    </row>
    <row r="638" spans="1:29" ht="18.75" customHeight="1" x14ac:dyDescent="0.2">
      <c r="A638" s="297"/>
      <c r="B638" s="297"/>
      <c r="C638" s="297"/>
      <c r="D638" s="297"/>
      <c r="E638" s="297"/>
      <c r="F638" s="297"/>
      <c r="G638" s="297"/>
      <c r="H638" s="297"/>
      <c r="I638" s="297"/>
      <c r="J638" s="297"/>
      <c r="K638" s="297"/>
      <c r="L638" s="297"/>
      <c r="M638" s="297"/>
      <c r="N638" s="297"/>
      <c r="O638" s="297"/>
      <c r="P638" s="297"/>
      <c r="Q638" s="297"/>
      <c r="R638" s="297"/>
      <c r="S638" s="297"/>
      <c r="T638" s="297"/>
      <c r="U638" s="297"/>
      <c r="V638" s="297"/>
      <c r="W638" s="297"/>
      <c r="X638" s="297"/>
      <c r="Y638" s="297"/>
      <c r="Z638" s="297"/>
      <c r="AA638" s="297"/>
      <c r="AB638" s="297"/>
      <c r="AC638" s="297"/>
    </row>
    <row r="639" spans="1:29" ht="18.75" customHeight="1" x14ac:dyDescent="0.2">
      <c r="A639" s="297"/>
      <c r="B639" s="297"/>
      <c r="C639" s="297"/>
      <c r="D639" s="297"/>
      <c r="E639" s="297"/>
      <c r="F639" s="297"/>
      <c r="G639" s="297"/>
      <c r="H639" s="297"/>
      <c r="I639" s="297"/>
      <c r="J639" s="297"/>
      <c r="K639" s="297"/>
      <c r="L639" s="297"/>
      <c r="M639" s="297"/>
      <c r="N639" s="297"/>
      <c r="O639" s="297"/>
      <c r="P639" s="297"/>
      <c r="Q639" s="297"/>
      <c r="R639" s="297"/>
      <c r="S639" s="297"/>
      <c r="T639" s="297"/>
      <c r="U639" s="297"/>
      <c r="V639" s="297"/>
      <c r="W639" s="297"/>
      <c r="X639" s="297"/>
      <c r="Y639" s="297"/>
      <c r="Z639" s="297"/>
      <c r="AA639" s="297"/>
      <c r="AB639" s="297"/>
      <c r="AC639" s="297"/>
    </row>
    <row r="640" spans="1:29" ht="18.75" customHeight="1" x14ac:dyDescent="0.2">
      <c r="A640" s="297"/>
      <c r="B640" s="297"/>
      <c r="C640" s="297"/>
      <c r="D640" s="297"/>
      <c r="E640" s="297"/>
      <c r="F640" s="297"/>
      <c r="G640" s="297"/>
      <c r="H640" s="297"/>
      <c r="I640" s="297"/>
      <c r="J640" s="297"/>
      <c r="K640" s="297"/>
      <c r="L640" s="297"/>
      <c r="M640" s="297"/>
      <c r="N640" s="297"/>
      <c r="O640" s="297"/>
      <c r="P640" s="297"/>
      <c r="Q640" s="297"/>
      <c r="R640" s="297"/>
      <c r="S640" s="297"/>
      <c r="T640" s="297"/>
      <c r="U640" s="297"/>
      <c r="V640" s="297"/>
      <c r="W640" s="297"/>
      <c r="X640" s="297"/>
      <c r="Y640" s="297"/>
      <c r="Z640" s="297"/>
      <c r="AA640" s="297"/>
      <c r="AB640" s="297"/>
      <c r="AC640" s="297"/>
    </row>
    <row r="641" spans="1:29" ht="18.75" customHeight="1" x14ac:dyDescent="0.2">
      <c r="A641" s="297"/>
      <c r="B641" s="297"/>
      <c r="C641" s="297"/>
      <c r="D641" s="297"/>
      <c r="E641" s="297"/>
      <c r="F641" s="297"/>
      <c r="G641" s="297"/>
      <c r="H641" s="297"/>
      <c r="I641" s="297"/>
      <c r="J641" s="297"/>
      <c r="K641" s="297"/>
      <c r="L641" s="297"/>
      <c r="M641" s="297"/>
      <c r="N641" s="297"/>
      <c r="O641" s="297"/>
      <c r="P641" s="297"/>
      <c r="Q641" s="297"/>
      <c r="R641" s="297"/>
      <c r="S641" s="297"/>
      <c r="T641" s="297"/>
      <c r="U641" s="297"/>
      <c r="V641" s="297"/>
      <c r="W641" s="297"/>
      <c r="X641" s="297"/>
      <c r="Y641" s="297"/>
      <c r="Z641" s="297"/>
      <c r="AA641" s="297"/>
      <c r="AB641" s="297"/>
      <c r="AC641" s="297"/>
    </row>
    <row r="642" spans="1:29" ht="18.75" customHeight="1" x14ac:dyDescent="0.2">
      <c r="A642" s="297"/>
      <c r="B642" s="297"/>
      <c r="C642" s="297"/>
      <c r="D642" s="297"/>
      <c r="E642" s="297"/>
      <c r="F642" s="297"/>
      <c r="G642" s="297"/>
      <c r="H642" s="297"/>
      <c r="I642" s="297"/>
      <c r="J642" s="297"/>
      <c r="K642" s="297"/>
      <c r="L642" s="297"/>
      <c r="M642" s="297"/>
      <c r="N642" s="297"/>
      <c r="O642" s="297"/>
      <c r="P642" s="297"/>
      <c r="Q642" s="297"/>
      <c r="R642" s="297"/>
      <c r="S642" s="297"/>
      <c r="T642" s="297"/>
      <c r="U642" s="297"/>
      <c r="V642" s="297"/>
      <c r="W642" s="297"/>
      <c r="X642" s="297"/>
      <c r="Y642" s="297"/>
      <c r="Z642" s="297"/>
      <c r="AA642" s="297"/>
      <c r="AB642" s="297"/>
      <c r="AC642" s="297"/>
    </row>
    <row r="643" spans="1:29" ht="18.75" customHeight="1" x14ac:dyDescent="0.2">
      <c r="A643" s="297"/>
      <c r="B643" s="297"/>
      <c r="C643" s="297"/>
      <c r="D643" s="297"/>
      <c r="E643" s="297"/>
      <c r="F643" s="297"/>
      <c r="G643" s="297"/>
      <c r="H643" s="297"/>
      <c r="I643" s="297"/>
      <c r="J643" s="297"/>
      <c r="K643" s="297"/>
      <c r="L643" s="297"/>
      <c r="M643" s="297"/>
      <c r="N643" s="297"/>
      <c r="O643" s="297"/>
      <c r="P643" s="297"/>
      <c r="Q643" s="297"/>
      <c r="R643" s="297"/>
      <c r="S643" s="297"/>
      <c r="T643" s="297"/>
      <c r="U643" s="297"/>
      <c r="V643" s="297"/>
      <c r="W643" s="297"/>
      <c r="X643" s="297"/>
      <c r="Y643" s="297"/>
      <c r="Z643" s="297"/>
      <c r="AA643" s="297"/>
      <c r="AB643" s="297"/>
      <c r="AC643" s="297"/>
    </row>
    <row r="644" spans="1:29" ht="18.75" customHeight="1" x14ac:dyDescent="0.2">
      <c r="A644" s="297"/>
      <c r="B644" s="297"/>
      <c r="C644" s="297"/>
      <c r="D644" s="297"/>
      <c r="E644" s="297"/>
      <c r="F644" s="297"/>
      <c r="G644" s="297"/>
      <c r="H644" s="297"/>
      <c r="I644" s="297"/>
      <c r="J644" s="297"/>
      <c r="K644" s="297"/>
      <c r="L644" s="297"/>
      <c r="M644" s="297"/>
      <c r="N644" s="297"/>
      <c r="O644" s="297"/>
      <c r="P644" s="297"/>
      <c r="Q644" s="297"/>
      <c r="R644" s="297"/>
      <c r="S644" s="297"/>
      <c r="T644" s="297"/>
      <c r="U644" s="297"/>
      <c r="V644" s="297"/>
      <c r="W644" s="297"/>
      <c r="X644" s="297"/>
      <c r="Y644" s="297"/>
      <c r="Z644" s="297"/>
      <c r="AA644" s="297"/>
      <c r="AB644" s="297"/>
      <c r="AC644" s="297"/>
    </row>
    <row r="645" spans="1:29" ht="18.75" customHeight="1" x14ac:dyDescent="0.2">
      <c r="A645" s="297"/>
      <c r="B645" s="297"/>
      <c r="C645" s="297"/>
      <c r="D645" s="297"/>
      <c r="E645" s="297"/>
      <c r="F645" s="297"/>
      <c r="G645" s="297"/>
      <c r="H645" s="297"/>
      <c r="I645" s="297"/>
      <c r="J645" s="297"/>
      <c r="K645" s="297"/>
      <c r="L645" s="297"/>
      <c r="M645" s="297"/>
      <c r="N645" s="297"/>
      <c r="O645" s="297"/>
      <c r="P645" s="297"/>
      <c r="Q645" s="297"/>
      <c r="R645" s="297"/>
      <c r="S645" s="297"/>
      <c r="T645" s="297"/>
      <c r="U645" s="297"/>
      <c r="V645" s="297"/>
      <c r="W645" s="297"/>
      <c r="X645" s="297"/>
      <c r="Y645" s="297"/>
      <c r="Z645" s="297"/>
      <c r="AA645" s="297"/>
      <c r="AB645" s="297"/>
      <c r="AC645" s="297"/>
    </row>
    <row r="646" spans="1:29" ht="18.75" customHeight="1" x14ac:dyDescent="0.2">
      <c r="A646" s="297"/>
      <c r="B646" s="297"/>
      <c r="C646" s="297"/>
      <c r="D646" s="297"/>
      <c r="E646" s="297"/>
      <c r="F646" s="297"/>
      <c r="G646" s="297"/>
      <c r="H646" s="297"/>
      <c r="I646" s="297"/>
      <c r="J646" s="297"/>
      <c r="K646" s="297"/>
      <c r="L646" s="297"/>
      <c r="M646" s="297"/>
      <c r="N646" s="297"/>
      <c r="O646" s="297"/>
      <c r="P646" s="297"/>
      <c r="Q646" s="297"/>
      <c r="R646" s="297"/>
      <c r="S646" s="297"/>
      <c r="T646" s="297"/>
      <c r="U646" s="297"/>
      <c r="V646" s="297"/>
      <c r="W646" s="297"/>
      <c r="X646" s="297"/>
      <c r="Y646" s="297"/>
      <c r="Z646" s="297"/>
      <c r="AA646" s="297"/>
      <c r="AB646" s="297"/>
      <c r="AC646" s="297"/>
    </row>
    <row r="647" spans="1:29" ht="18.75" customHeight="1" x14ac:dyDescent="0.2">
      <c r="A647" s="297"/>
      <c r="B647" s="297"/>
      <c r="C647" s="297"/>
      <c r="D647" s="297"/>
      <c r="E647" s="297"/>
      <c r="F647" s="297"/>
      <c r="G647" s="297"/>
      <c r="H647" s="297"/>
      <c r="I647" s="297"/>
      <c r="J647" s="297"/>
      <c r="K647" s="297"/>
      <c r="L647" s="297"/>
      <c r="M647" s="297"/>
      <c r="N647" s="297"/>
      <c r="O647" s="297"/>
      <c r="P647" s="297"/>
      <c r="Q647" s="297"/>
      <c r="R647" s="297"/>
      <c r="S647" s="297"/>
      <c r="T647" s="297"/>
      <c r="U647" s="297"/>
      <c r="V647" s="297"/>
      <c r="W647" s="297"/>
      <c r="X647" s="297"/>
      <c r="Y647" s="297"/>
      <c r="Z647" s="297"/>
      <c r="AA647" s="297"/>
      <c r="AB647" s="297"/>
      <c r="AC647" s="297"/>
    </row>
    <row r="648" spans="1:29" ht="18.75" customHeight="1" x14ac:dyDescent="0.2">
      <c r="A648" s="297"/>
      <c r="B648" s="297"/>
      <c r="C648" s="297"/>
      <c r="D648" s="297"/>
      <c r="E648" s="297"/>
      <c r="F648" s="297"/>
      <c r="G648" s="297"/>
      <c r="H648" s="297"/>
      <c r="I648" s="297"/>
      <c r="J648" s="297"/>
      <c r="K648" s="297"/>
      <c r="L648" s="297"/>
      <c r="M648" s="297"/>
      <c r="N648" s="297"/>
      <c r="O648" s="297"/>
      <c r="P648" s="297"/>
      <c r="Q648" s="297"/>
      <c r="R648" s="297"/>
      <c r="S648" s="297"/>
      <c r="T648" s="297"/>
      <c r="U648" s="297"/>
      <c r="V648" s="297"/>
      <c r="W648" s="297"/>
      <c r="X648" s="297"/>
      <c r="Y648" s="297"/>
      <c r="Z648" s="297"/>
      <c r="AA648" s="297"/>
      <c r="AB648" s="297"/>
      <c r="AC648" s="297"/>
    </row>
    <row r="649" spans="1:29" ht="18.75" customHeight="1" x14ac:dyDescent="0.2">
      <c r="A649" s="297"/>
      <c r="B649" s="297"/>
      <c r="C649" s="297"/>
      <c r="D649" s="297"/>
      <c r="E649" s="297"/>
      <c r="F649" s="297"/>
      <c r="G649" s="297"/>
      <c r="H649" s="297"/>
      <c r="I649" s="297"/>
      <c r="J649" s="297"/>
      <c r="K649" s="297"/>
      <c r="L649" s="297"/>
      <c r="M649" s="297"/>
      <c r="N649" s="297"/>
      <c r="O649" s="297"/>
      <c r="P649" s="297"/>
      <c r="Q649" s="297"/>
      <c r="R649" s="297"/>
      <c r="S649" s="297"/>
      <c r="T649" s="297"/>
      <c r="U649" s="297"/>
      <c r="V649" s="297"/>
      <c r="W649" s="297"/>
      <c r="X649" s="297"/>
      <c r="Y649" s="297"/>
      <c r="Z649" s="297"/>
      <c r="AA649" s="297"/>
      <c r="AB649" s="297"/>
      <c r="AC649" s="297"/>
    </row>
    <row r="650" spans="1:29" ht="18.75" customHeight="1" x14ac:dyDescent="0.2">
      <c r="A650" s="297"/>
      <c r="B650" s="297"/>
      <c r="C650" s="297"/>
      <c r="D650" s="297"/>
      <c r="E650" s="297"/>
      <c r="F650" s="297"/>
      <c r="G650" s="297"/>
      <c r="H650" s="297"/>
      <c r="I650" s="297"/>
      <c r="J650" s="297"/>
      <c r="K650" s="297"/>
      <c r="L650" s="297"/>
      <c r="M650" s="297"/>
      <c r="N650" s="297"/>
      <c r="O650" s="297"/>
      <c r="P650" s="297"/>
      <c r="Q650" s="297"/>
      <c r="R650" s="297"/>
      <c r="S650" s="297"/>
      <c r="T650" s="297"/>
      <c r="U650" s="297"/>
      <c r="V650" s="297"/>
      <c r="W650" s="297"/>
      <c r="X650" s="297"/>
      <c r="Y650" s="297"/>
      <c r="Z650" s="297"/>
      <c r="AA650" s="297"/>
      <c r="AB650" s="297"/>
      <c r="AC650" s="297"/>
    </row>
    <row r="651" spans="1:29" ht="18.75" customHeight="1" x14ac:dyDescent="0.2">
      <c r="A651" s="297"/>
      <c r="B651" s="297"/>
      <c r="C651" s="297"/>
      <c r="D651" s="297"/>
      <c r="E651" s="297"/>
      <c r="F651" s="297"/>
      <c r="G651" s="297"/>
      <c r="H651" s="297"/>
      <c r="I651" s="297"/>
      <c r="J651" s="297"/>
      <c r="K651" s="297"/>
      <c r="L651" s="297"/>
      <c r="M651" s="297"/>
      <c r="N651" s="297"/>
      <c r="O651" s="297"/>
      <c r="P651" s="297"/>
      <c r="Q651" s="297"/>
      <c r="R651" s="297"/>
      <c r="S651" s="297"/>
      <c r="T651" s="297"/>
      <c r="U651" s="297"/>
      <c r="V651" s="297"/>
      <c r="W651" s="297"/>
      <c r="X651" s="297"/>
      <c r="Y651" s="297"/>
      <c r="Z651" s="297"/>
      <c r="AA651" s="297"/>
      <c r="AB651" s="297"/>
      <c r="AC651" s="297"/>
    </row>
    <row r="652" spans="1:29" ht="18.75" customHeight="1" x14ac:dyDescent="0.2">
      <c r="A652" s="297"/>
      <c r="B652" s="297"/>
      <c r="C652" s="297"/>
      <c r="D652" s="297"/>
      <c r="E652" s="297"/>
      <c r="F652" s="297"/>
      <c r="G652" s="297"/>
      <c r="H652" s="297"/>
      <c r="I652" s="297"/>
      <c r="J652" s="297"/>
      <c r="K652" s="297"/>
      <c r="L652" s="297"/>
      <c r="M652" s="297"/>
      <c r="N652" s="297"/>
      <c r="O652" s="297"/>
      <c r="P652" s="297"/>
      <c r="Q652" s="297"/>
      <c r="R652" s="297"/>
      <c r="S652" s="297"/>
      <c r="T652" s="297"/>
      <c r="U652" s="297"/>
      <c r="V652" s="297"/>
      <c r="W652" s="297"/>
      <c r="X652" s="297"/>
      <c r="Y652" s="297"/>
      <c r="Z652" s="297"/>
      <c r="AA652" s="297"/>
      <c r="AB652" s="297"/>
      <c r="AC652" s="297"/>
    </row>
    <row r="653" spans="1:29" ht="18.75" customHeight="1" x14ac:dyDescent="0.2">
      <c r="A653" s="297"/>
      <c r="B653" s="297"/>
      <c r="C653" s="297"/>
      <c r="D653" s="297"/>
      <c r="E653" s="297"/>
      <c r="F653" s="297"/>
      <c r="G653" s="297"/>
      <c r="H653" s="297"/>
      <c r="I653" s="297"/>
      <c r="J653" s="297"/>
      <c r="K653" s="297"/>
      <c r="L653" s="297"/>
      <c r="M653" s="297"/>
      <c r="N653" s="297"/>
      <c r="O653" s="297"/>
      <c r="P653" s="297"/>
      <c r="Q653" s="297"/>
      <c r="R653" s="297"/>
      <c r="S653" s="297"/>
      <c r="T653" s="297"/>
      <c r="U653" s="297"/>
      <c r="V653" s="297"/>
      <c r="W653" s="297"/>
      <c r="X653" s="297"/>
      <c r="Y653" s="297"/>
      <c r="Z653" s="297"/>
      <c r="AA653" s="297"/>
      <c r="AB653" s="297"/>
      <c r="AC653" s="297"/>
    </row>
    <row r="654" spans="1:29" ht="18.75" customHeight="1" x14ac:dyDescent="0.2">
      <c r="A654" s="297"/>
      <c r="B654" s="297"/>
      <c r="C654" s="297"/>
      <c r="D654" s="297"/>
      <c r="E654" s="297"/>
      <c r="F654" s="297"/>
      <c r="G654" s="297"/>
      <c r="H654" s="297"/>
      <c r="I654" s="297"/>
      <c r="J654" s="297"/>
      <c r="K654" s="297"/>
      <c r="L654" s="297"/>
      <c r="M654" s="297"/>
      <c r="N654" s="297"/>
      <c r="O654" s="297"/>
      <c r="P654" s="297"/>
      <c r="Q654" s="297"/>
      <c r="R654" s="297"/>
      <c r="S654" s="297"/>
      <c r="T654" s="297"/>
      <c r="U654" s="297"/>
      <c r="V654" s="297"/>
      <c r="W654" s="297"/>
      <c r="X654" s="297"/>
      <c r="Y654" s="297"/>
      <c r="Z654" s="297"/>
      <c r="AA654" s="297"/>
      <c r="AB654" s="297"/>
      <c r="AC654" s="297"/>
    </row>
    <row r="655" spans="1:29" ht="18.75" customHeight="1" x14ac:dyDescent="0.2">
      <c r="A655" s="297"/>
      <c r="B655" s="297"/>
      <c r="C655" s="297"/>
      <c r="D655" s="297"/>
      <c r="E655" s="297"/>
      <c r="F655" s="297"/>
      <c r="G655" s="297"/>
      <c r="H655" s="297"/>
      <c r="I655" s="297"/>
      <c r="J655" s="297"/>
      <c r="K655" s="297"/>
      <c r="L655" s="297"/>
      <c r="M655" s="297"/>
      <c r="N655" s="297"/>
      <c r="O655" s="297"/>
      <c r="P655" s="297"/>
      <c r="Q655" s="297"/>
      <c r="R655" s="297"/>
      <c r="S655" s="297"/>
      <c r="T655" s="297"/>
      <c r="U655" s="297"/>
      <c r="V655" s="297"/>
      <c r="W655" s="297"/>
      <c r="X655" s="297"/>
      <c r="Y655" s="297"/>
      <c r="Z655" s="297"/>
      <c r="AA655" s="297"/>
      <c r="AB655" s="297"/>
      <c r="AC655" s="297"/>
    </row>
    <row r="656" spans="1:29" ht="18.75" customHeight="1" x14ac:dyDescent="0.2">
      <c r="A656" s="297"/>
      <c r="B656" s="297"/>
      <c r="C656" s="297"/>
      <c r="D656" s="297"/>
      <c r="E656" s="297"/>
      <c r="F656" s="297"/>
      <c r="G656" s="297"/>
      <c r="H656" s="297"/>
      <c r="I656" s="297"/>
      <c r="J656" s="297"/>
      <c r="K656" s="297"/>
      <c r="L656" s="297"/>
      <c r="M656" s="297"/>
      <c r="N656" s="297"/>
      <c r="O656" s="297"/>
      <c r="P656" s="297"/>
      <c r="Q656" s="297"/>
      <c r="R656" s="297"/>
      <c r="S656" s="297"/>
      <c r="T656" s="297"/>
      <c r="U656" s="297"/>
      <c r="V656" s="297"/>
      <c r="W656" s="297"/>
      <c r="X656" s="297"/>
      <c r="Y656" s="297"/>
      <c r="Z656" s="297"/>
      <c r="AA656" s="297"/>
      <c r="AB656" s="297"/>
      <c r="AC656" s="297"/>
    </row>
    <row r="657" spans="1:29" ht="18.75" customHeight="1" x14ac:dyDescent="0.2">
      <c r="A657" s="297"/>
      <c r="B657" s="297"/>
      <c r="C657" s="297"/>
      <c r="D657" s="297"/>
      <c r="E657" s="297"/>
      <c r="F657" s="297"/>
      <c r="G657" s="297"/>
      <c r="H657" s="297"/>
      <c r="I657" s="297"/>
      <c r="J657" s="297"/>
      <c r="K657" s="297"/>
      <c r="L657" s="297"/>
      <c r="M657" s="297"/>
      <c r="N657" s="297"/>
      <c r="O657" s="297"/>
      <c r="P657" s="297"/>
      <c r="Q657" s="297"/>
      <c r="R657" s="297"/>
      <c r="S657" s="297"/>
      <c r="T657" s="297"/>
      <c r="U657" s="297"/>
      <c r="V657" s="297"/>
      <c r="W657" s="297"/>
      <c r="X657" s="297"/>
      <c r="Y657" s="297"/>
      <c r="Z657" s="297"/>
      <c r="AA657" s="297"/>
      <c r="AB657" s="297"/>
      <c r="AC657" s="297"/>
    </row>
    <row r="658" spans="1:29" ht="18.75" customHeight="1" x14ac:dyDescent="0.2">
      <c r="A658" s="297"/>
      <c r="B658" s="297"/>
      <c r="C658" s="297"/>
      <c r="D658" s="297"/>
      <c r="E658" s="297"/>
      <c r="F658" s="297"/>
      <c r="G658" s="297"/>
      <c r="H658" s="297"/>
      <c r="I658" s="297"/>
      <c r="J658" s="297"/>
      <c r="K658" s="297"/>
      <c r="L658" s="297"/>
      <c r="M658" s="297"/>
      <c r="N658" s="297"/>
      <c r="O658" s="297"/>
      <c r="P658" s="297"/>
      <c r="Q658" s="297"/>
      <c r="R658" s="297"/>
      <c r="S658" s="297"/>
      <c r="T658" s="297"/>
      <c r="U658" s="297"/>
      <c r="V658" s="297"/>
      <c r="W658" s="297"/>
      <c r="X658" s="297"/>
      <c r="Y658" s="297"/>
      <c r="Z658" s="297"/>
      <c r="AA658" s="297"/>
      <c r="AB658" s="297"/>
      <c r="AC658" s="297"/>
    </row>
    <row r="659" spans="1:29" ht="18.75" customHeight="1" x14ac:dyDescent="0.2">
      <c r="A659" s="297"/>
      <c r="B659" s="297"/>
      <c r="C659" s="297"/>
      <c r="D659" s="297"/>
      <c r="E659" s="297"/>
      <c r="F659" s="297"/>
      <c r="G659" s="297"/>
      <c r="H659" s="297"/>
      <c r="I659" s="297"/>
      <c r="J659" s="297"/>
      <c r="K659" s="297"/>
      <c r="L659" s="297"/>
      <c r="M659" s="297"/>
      <c r="N659" s="297"/>
      <c r="O659" s="297"/>
      <c r="P659" s="297"/>
      <c r="Q659" s="297"/>
      <c r="R659" s="297"/>
      <c r="S659" s="297"/>
      <c r="T659" s="297"/>
      <c r="U659" s="297"/>
      <c r="V659" s="297"/>
      <c r="W659" s="297"/>
      <c r="X659" s="297"/>
      <c r="Y659" s="297"/>
      <c r="Z659" s="297"/>
      <c r="AA659" s="297"/>
      <c r="AB659" s="297"/>
      <c r="AC659" s="297"/>
    </row>
    <row r="660" spans="1:29" ht="18.75" customHeight="1" x14ac:dyDescent="0.2">
      <c r="A660" s="297"/>
      <c r="B660" s="297"/>
      <c r="C660" s="297"/>
      <c r="D660" s="297"/>
      <c r="E660" s="297"/>
      <c r="F660" s="297"/>
      <c r="G660" s="297"/>
      <c r="H660" s="297"/>
      <c r="I660" s="297"/>
      <c r="J660" s="297"/>
      <c r="K660" s="297"/>
      <c r="L660" s="297"/>
      <c r="M660" s="297"/>
      <c r="N660" s="297"/>
      <c r="O660" s="297"/>
      <c r="P660" s="297"/>
      <c r="Q660" s="297"/>
      <c r="R660" s="297"/>
      <c r="S660" s="297"/>
      <c r="T660" s="297"/>
      <c r="U660" s="297"/>
      <c r="V660" s="297"/>
      <c r="W660" s="297"/>
      <c r="X660" s="297"/>
      <c r="Y660" s="297"/>
      <c r="Z660" s="297"/>
      <c r="AA660" s="297"/>
      <c r="AB660" s="297"/>
      <c r="AC660" s="297"/>
    </row>
    <row r="661" spans="1:29" ht="18.75" customHeight="1" x14ac:dyDescent="0.2">
      <c r="A661" s="297"/>
      <c r="B661" s="297"/>
      <c r="C661" s="297"/>
      <c r="D661" s="297"/>
      <c r="E661" s="297"/>
      <c r="F661" s="297"/>
      <c r="G661" s="297"/>
      <c r="H661" s="297"/>
      <c r="I661" s="297"/>
      <c r="J661" s="297"/>
      <c r="K661" s="297"/>
      <c r="L661" s="297"/>
      <c r="M661" s="297"/>
      <c r="N661" s="297"/>
      <c r="O661" s="297"/>
      <c r="P661" s="297"/>
      <c r="Q661" s="297"/>
      <c r="R661" s="297"/>
      <c r="S661" s="297"/>
      <c r="T661" s="297"/>
      <c r="U661" s="297"/>
      <c r="V661" s="297"/>
      <c r="W661" s="297"/>
      <c r="X661" s="297"/>
      <c r="Y661" s="297"/>
      <c r="Z661" s="297"/>
      <c r="AA661" s="297"/>
      <c r="AB661" s="297"/>
      <c r="AC661" s="297"/>
    </row>
    <row r="662" spans="1:29" ht="18.75" customHeight="1" x14ac:dyDescent="0.2">
      <c r="A662" s="297"/>
      <c r="B662" s="297"/>
      <c r="C662" s="297"/>
      <c r="D662" s="297"/>
      <c r="E662" s="297"/>
      <c r="F662" s="297"/>
      <c r="G662" s="297"/>
      <c r="H662" s="297"/>
      <c r="I662" s="297"/>
      <c r="J662" s="297"/>
      <c r="K662" s="297"/>
      <c r="L662" s="297"/>
      <c r="M662" s="297"/>
      <c r="N662" s="297"/>
      <c r="O662" s="297"/>
      <c r="P662" s="297"/>
      <c r="Q662" s="297"/>
      <c r="R662" s="297"/>
      <c r="S662" s="297"/>
      <c r="T662" s="297"/>
      <c r="U662" s="297"/>
      <c r="V662" s="297"/>
      <c r="W662" s="297"/>
      <c r="X662" s="297"/>
      <c r="Y662" s="297"/>
      <c r="Z662" s="297"/>
      <c r="AA662" s="297"/>
      <c r="AB662" s="297"/>
      <c r="AC662" s="297"/>
    </row>
    <row r="663" spans="1:29" ht="18.75" customHeight="1" x14ac:dyDescent="0.2">
      <c r="A663" s="297"/>
      <c r="B663" s="297"/>
      <c r="C663" s="297"/>
      <c r="D663" s="297"/>
      <c r="E663" s="297"/>
      <c r="F663" s="297"/>
      <c r="G663" s="297"/>
      <c r="H663" s="297"/>
      <c r="I663" s="297"/>
      <c r="J663" s="297"/>
      <c r="K663" s="297"/>
      <c r="L663" s="297"/>
      <c r="M663" s="297"/>
      <c r="N663" s="297"/>
      <c r="O663" s="297"/>
      <c r="P663" s="297"/>
      <c r="Q663" s="297"/>
      <c r="R663" s="297"/>
      <c r="S663" s="297"/>
      <c r="T663" s="297"/>
      <c r="U663" s="297"/>
      <c r="V663" s="297"/>
      <c r="W663" s="297"/>
      <c r="X663" s="297"/>
      <c r="Y663" s="297"/>
      <c r="Z663" s="297"/>
      <c r="AA663" s="297"/>
      <c r="AB663" s="297"/>
      <c r="AC663" s="297"/>
    </row>
    <row r="664" spans="1:29" ht="18.75" customHeight="1" x14ac:dyDescent="0.2">
      <c r="A664" s="297"/>
      <c r="B664" s="297"/>
      <c r="C664" s="297"/>
      <c r="D664" s="297"/>
      <c r="E664" s="297"/>
      <c r="F664" s="297"/>
      <c r="G664" s="297"/>
      <c r="H664" s="297"/>
      <c r="I664" s="297"/>
      <c r="J664" s="297"/>
      <c r="K664" s="297"/>
      <c r="L664" s="297"/>
      <c r="M664" s="297"/>
      <c r="N664" s="297"/>
      <c r="O664" s="297"/>
      <c r="P664" s="297"/>
      <c r="Q664" s="297"/>
      <c r="R664" s="297"/>
      <c r="S664" s="297"/>
      <c r="T664" s="297"/>
      <c r="U664" s="297"/>
      <c r="V664" s="297"/>
      <c r="W664" s="297"/>
      <c r="X664" s="297"/>
      <c r="Y664" s="297"/>
      <c r="Z664" s="297"/>
      <c r="AA664" s="297"/>
      <c r="AB664" s="297"/>
      <c r="AC664" s="297"/>
    </row>
    <row r="665" spans="1:29" ht="18.75" customHeight="1" x14ac:dyDescent="0.2">
      <c r="A665" s="297"/>
      <c r="B665" s="297"/>
      <c r="C665" s="297"/>
      <c r="D665" s="297"/>
      <c r="E665" s="297"/>
      <c r="F665" s="297"/>
      <c r="G665" s="297"/>
      <c r="H665" s="297"/>
      <c r="I665" s="297"/>
      <c r="J665" s="297"/>
      <c r="K665" s="297"/>
      <c r="L665" s="297"/>
      <c r="M665" s="297"/>
      <c r="N665" s="297"/>
      <c r="O665" s="297"/>
      <c r="P665" s="297"/>
      <c r="Q665" s="297"/>
      <c r="R665" s="297"/>
      <c r="S665" s="297"/>
      <c r="T665" s="297"/>
      <c r="U665" s="297"/>
      <c r="V665" s="297"/>
      <c r="W665" s="297"/>
      <c r="X665" s="297"/>
      <c r="Y665" s="297"/>
      <c r="Z665" s="297"/>
      <c r="AA665" s="297"/>
      <c r="AB665" s="297"/>
      <c r="AC665" s="297"/>
    </row>
    <row r="666" spans="1:29" ht="18.75" customHeight="1" x14ac:dyDescent="0.2">
      <c r="A666" s="297"/>
      <c r="B666" s="297"/>
      <c r="C666" s="297"/>
      <c r="D666" s="297"/>
      <c r="E666" s="297"/>
      <c r="F666" s="297"/>
      <c r="G666" s="297"/>
      <c r="H666" s="297"/>
      <c r="I666" s="297"/>
      <c r="J666" s="297"/>
      <c r="K666" s="297"/>
      <c r="L666" s="297"/>
      <c r="M666" s="297"/>
      <c r="N666" s="297"/>
      <c r="O666" s="297"/>
      <c r="P666" s="297"/>
      <c r="Q666" s="297"/>
      <c r="R666" s="297"/>
      <c r="S666" s="297"/>
      <c r="T666" s="297"/>
      <c r="U666" s="297"/>
      <c r="V666" s="297"/>
      <c r="W666" s="297"/>
      <c r="X666" s="297"/>
      <c r="Y666" s="297"/>
      <c r="Z666" s="297"/>
      <c r="AA666" s="297"/>
      <c r="AB666" s="297"/>
      <c r="AC666" s="297"/>
    </row>
    <row r="667" spans="1:29" ht="18.75" customHeight="1" x14ac:dyDescent="0.2">
      <c r="A667" s="297"/>
      <c r="B667" s="297"/>
      <c r="C667" s="297"/>
      <c r="D667" s="297"/>
      <c r="E667" s="297"/>
      <c r="F667" s="297"/>
      <c r="G667" s="297"/>
      <c r="H667" s="297"/>
      <c r="I667" s="297"/>
      <c r="J667" s="297"/>
      <c r="K667" s="297"/>
      <c r="L667" s="297"/>
      <c r="M667" s="297"/>
      <c r="N667" s="297"/>
      <c r="O667" s="297"/>
      <c r="P667" s="297"/>
      <c r="Q667" s="297"/>
      <c r="R667" s="297"/>
      <c r="S667" s="297"/>
      <c r="T667" s="297"/>
      <c r="U667" s="297"/>
      <c r="V667" s="297"/>
      <c r="W667" s="297"/>
      <c r="X667" s="297"/>
      <c r="Y667" s="297"/>
      <c r="Z667" s="297"/>
      <c r="AA667" s="297"/>
      <c r="AB667" s="297"/>
      <c r="AC667" s="297"/>
    </row>
    <row r="668" spans="1:29" ht="18.75" customHeight="1" x14ac:dyDescent="0.2">
      <c r="A668" s="297"/>
      <c r="B668" s="297"/>
      <c r="C668" s="297"/>
      <c r="D668" s="297"/>
      <c r="E668" s="297"/>
      <c r="F668" s="297"/>
      <c r="G668" s="297"/>
      <c r="H668" s="297"/>
      <c r="I668" s="297"/>
      <c r="J668" s="297"/>
      <c r="K668" s="297"/>
      <c r="L668" s="297"/>
      <c r="M668" s="297"/>
      <c r="N668" s="297"/>
      <c r="O668" s="297"/>
      <c r="P668" s="297"/>
      <c r="Q668" s="297"/>
      <c r="R668" s="297"/>
      <c r="S668" s="297"/>
      <c r="T668" s="297"/>
      <c r="U668" s="297"/>
      <c r="V668" s="297"/>
      <c r="W668" s="297"/>
      <c r="X668" s="297"/>
      <c r="Y668" s="297"/>
      <c r="Z668" s="297"/>
      <c r="AA668" s="297"/>
      <c r="AB668" s="297"/>
      <c r="AC668" s="297"/>
    </row>
    <row r="669" spans="1:29" ht="18.75" customHeight="1" x14ac:dyDescent="0.2">
      <c r="A669" s="297"/>
      <c r="B669" s="297"/>
      <c r="C669" s="297"/>
      <c r="D669" s="297"/>
      <c r="E669" s="297"/>
      <c r="F669" s="297"/>
      <c r="G669" s="297"/>
      <c r="H669" s="297"/>
      <c r="I669" s="297"/>
      <c r="J669" s="297"/>
      <c r="K669" s="297"/>
      <c r="L669" s="297"/>
      <c r="M669" s="297"/>
      <c r="N669" s="297"/>
      <c r="O669" s="297"/>
      <c r="P669" s="297"/>
      <c r="Q669" s="297"/>
      <c r="R669" s="297"/>
      <c r="S669" s="297"/>
      <c r="T669" s="297"/>
      <c r="U669" s="297"/>
      <c r="V669" s="297"/>
      <c r="W669" s="297"/>
      <c r="X669" s="297"/>
      <c r="Y669" s="297"/>
      <c r="Z669" s="297"/>
      <c r="AA669" s="297"/>
      <c r="AB669" s="297"/>
      <c r="AC669" s="297"/>
    </row>
    <row r="670" spans="1:29" ht="18.75" customHeight="1" x14ac:dyDescent="0.2">
      <c r="A670" s="297"/>
      <c r="B670" s="297"/>
      <c r="C670" s="297"/>
      <c r="D670" s="297"/>
      <c r="E670" s="297"/>
      <c r="F670" s="297"/>
      <c r="G670" s="297"/>
      <c r="H670" s="297"/>
      <c r="I670" s="297"/>
      <c r="J670" s="297"/>
      <c r="K670" s="297"/>
      <c r="L670" s="297"/>
      <c r="M670" s="297"/>
      <c r="N670" s="297"/>
      <c r="O670" s="297"/>
      <c r="P670" s="297"/>
      <c r="Q670" s="297"/>
      <c r="R670" s="297"/>
      <c r="S670" s="297"/>
      <c r="T670" s="297"/>
      <c r="U670" s="297"/>
      <c r="V670" s="297"/>
      <c r="W670" s="297"/>
      <c r="X670" s="297"/>
      <c r="Y670" s="297"/>
      <c r="Z670" s="297"/>
      <c r="AA670" s="297"/>
      <c r="AB670" s="297"/>
      <c r="AC670" s="297"/>
    </row>
    <row r="671" spans="1:29" ht="18.75" customHeight="1" x14ac:dyDescent="0.2">
      <c r="A671" s="297"/>
      <c r="B671" s="297"/>
      <c r="C671" s="297"/>
      <c r="D671" s="297"/>
      <c r="E671" s="297"/>
      <c r="F671" s="297"/>
      <c r="G671" s="297"/>
      <c r="H671" s="297"/>
      <c r="I671" s="297"/>
      <c r="J671" s="297"/>
      <c r="K671" s="297"/>
      <c r="L671" s="297"/>
      <c r="M671" s="297"/>
      <c r="N671" s="297"/>
      <c r="O671" s="297"/>
      <c r="P671" s="297"/>
      <c r="Q671" s="297"/>
      <c r="R671" s="297"/>
      <c r="S671" s="297"/>
      <c r="T671" s="297"/>
      <c r="U671" s="297"/>
      <c r="V671" s="297"/>
      <c r="W671" s="297"/>
      <c r="X671" s="297"/>
      <c r="Y671" s="297"/>
      <c r="Z671" s="297"/>
      <c r="AA671" s="297"/>
      <c r="AB671" s="297"/>
      <c r="AC671" s="297"/>
    </row>
    <row r="672" spans="1:29" ht="18.75" customHeight="1" x14ac:dyDescent="0.2">
      <c r="A672" s="297"/>
      <c r="B672" s="297"/>
      <c r="C672" s="297"/>
      <c r="D672" s="297"/>
      <c r="E672" s="297"/>
      <c r="F672" s="297"/>
      <c r="G672" s="297"/>
      <c r="H672" s="297"/>
      <c r="I672" s="297"/>
      <c r="J672" s="297"/>
      <c r="K672" s="297"/>
      <c r="L672" s="297"/>
      <c r="M672" s="297"/>
      <c r="N672" s="297"/>
      <c r="O672" s="297"/>
      <c r="P672" s="297"/>
      <c r="Q672" s="297"/>
      <c r="R672" s="297"/>
      <c r="S672" s="297"/>
      <c r="T672" s="297"/>
      <c r="U672" s="297"/>
      <c r="V672" s="297"/>
      <c r="W672" s="297"/>
      <c r="X672" s="297"/>
      <c r="Y672" s="297"/>
      <c r="Z672" s="297"/>
      <c r="AA672" s="297"/>
      <c r="AB672" s="297"/>
      <c r="AC672" s="297"/>
    </row>
    <row r="673" spans="1:29" ht="18.75" customHeight="1" x14ac:dyDescent="0.2">
      <c r="A673" s="297"/>
      <c r="B673" s="297"/>
      <c r="C673" s="297"/>
      <c r="D673" s="297"/>
      <c r="E673" s="297"/>
      <c r="F673" s="297"/>
      <c r="G673" s="297"/>
      <c r="H673" s="297"/>
      <c r="I673" s="297"/>
      <c r="J673" s="297"/>
      <c r="K673" s="297"/>
      <c r="L673" s="297"/>
      <c r="M673" s="297"/>
      <c r="N673" s="297"/>
      <c r="O673" s="297"/>
      <c r="P673" s="297"/>
      <c r="Q673" s="297"/>
      <c r="R673" s="297"/>
      <c r="S673" s="297"/>
      <c r="T673" s="297"/>
      <c r="U673" s="297"/>
      <c r="V673" s="297"/>
      <c r="W673" s="297"/>
      <c r="X673" s="297"/>
      <c r="Y673" s="297"/>
      <c r="Z673" s="297"/>
      <c r="AA673" s="297"/>
      <c r="AB673" s="297"/>
      <c r="AC673" s="297"/>
    </row>
    <row r="674" spans="1:29" ht="18.75" customHeight="1" x14ac:dyDescent="0.2">
      <c r="A674" s="297"/>
      <c r="B674" s="297"/>
      <c r="C674" s="297"/>
      <c r="D674" s="297"/>
      <c r="E674" s="297"/>
      <c r="F674" s="297"/>
      <c r="G674" s="297"/>
      <c r="H674" s="297"/>
      <c r="I674" s="297"/>
      <c r="J674" s="297"/>
      <c r="K674" s="297"/>
      <c r="L674" s="297"/>
      <c r="M674" s="297"/>
      <c r="N674" s="297"/>
      <c r="O674" s="297"/>
      <c r="P674" s="297"/>
      <c r="Q674" s="297"/>
      <c r="R674" s="297"/>
      <c r="S674" s="297"/>
      <c r="T674" s="297"/>
      <c r="U674" s="297"/>
      <c r="V674" s="297"/>
      <c r="W674" s="297"/>
      <c r="X674" s="297"/>
      <c r="Y674" s="297"/>
      <c r="Z674" s="297"/>
      <c r="AA674" s="297"/>
      <c r="AB674" s="297"/>
      <c r="AC674" s="297"/>
    </row>
    <row r="675" spans="1:29" ht="18.75" customHeight="1" x14ac:dyDescent="0.2">
      <c r="A675" s="297"/>
      <c r="B675" s="297"/>
      <c r="C675" s="297"/>
      <c r="D675" s="297"/>
      <c r="E675" s="297"/>
      <c r="F675" s="297"/>
      <c r="G675" s="297"/>
      <c r="H675" s="297"/>
      <c r="I675" s="297"/>
      <c r="J675" s="297"/>
      <c r="K675" s="297"/>
      <c r="L675" s="297"/>
      <c r="M675" s="297"/>
      <c r="N675" s="297"/>
      <c r="O675" s="297"/>
      <c r="P675" s="297"/>
      <c r="Q675" s="297"/>
      <c r="R675" s="297"/>
      <c r="S675" s="297"/>
      <c r="T675" s="297"/>
      <c r="U675" s="297"/>
      <c r="V675" s="297"/>
      <c r="W675" s="297"/>
      <c r="X675" s="297"/>
      <c r="Y675" s="297"/>
      <c r="Z675" s="297"/>
      <c r="AA675" s="297"/>
      <c r="AB675" s="297"/>
      <c r="AC675" s="297"/>
    </row>
    <row r="676" spans="1:29" ht="18.75" customHeight="1" x14ac:dyDescent="0.2">
      <c r="A676" s="297"/>
      <c r="B676" s="297"/>
      <c r="C676" s="297"/>
      <c r="D676" s="297"/>
      <c r="E676" s="297"/>
      <c r="F676" s="297"/>
      <c r="G676" s="297"/>
      <c r="H676" s="297"/>
      <c r="I676" s="297"/>
      <c r="J676" s="297"/>
      <c r="K676" s="297"/>
      <c r="L676" s="297"/>
      <c r="M676" s="297"/>
      <c r="N676" s="297"/>
      <c r="O676" s="297"/>
      <c r="P676" s="297"/>
      <c r="Q676" s="297"/>
      <c r="R676" s="297"/>
      <c r="S676" s="297"/>
      <c r="T676" s="297"/>
      <c r="U676" s="297"/>
      <c r="V676" s="297"/>
      <c r="W676" s="297"/>
      <c r="X676" s="297"/>
      <c r="Y676" s="297"/>
      <c r="Z676" s="297"/>
      <c r="AA676" s="297"/>
      <c r="AB676" s="297"/>
      <c r="AC676" s="297"/>
    </row>
    <row r="677" spans="1:29" ht="18.75" customHeight="1" x14ac:dyDescent="0.2">
      <c r="A677" s="297"/>
      <c r="B677" s="297"/>
      <c r="C677" s="297"/>
      <c r="D677" s="297"/>
      <c r="E677" s="297"/>
      <c r="F677" s="297"/>
      <c r="G677" s="297"/>
      <c r="H677" s="297"/>
      <c r="I677" s="297"/>
      <c r="J677" s="297"/>
      <c r="K677" s="297"/>
      <c r="L677" s="297"/>
      <c r="M677" s="297"/>
      <c r="N677" s="297"/>
      <c r="O677" s="297"/>
      <c r="P677" s="297"/>
      <c r="Q677" s="297"/>
      <c r="R677" s="297"/>
      <c r="S677" s="297"/>
      <c r="T677" s="297"/>
      <c r="U677" s="297"/>
      <c r="V677" s="297"/>
      <c r="W677" s="297"/>
      <c r="X677" s="297"/>
      <c r="Y677" s="297"/>
      <c r="Z677" s="297"/>
      <c r="AA677" s="297"/>
      <c r="AB677" s="297"/>
      <c r="AC677" s="297"/>
    </row>
    <row r="678" spans="1:29" ht="18.75" customHeight="1" x14ac:dyDescent="0.2">
      <c r="A678" s="297"/>
      <c r="B678" s="297"/>
      <c r="C678" s="297"/>
      <c r="D678" s="297"/>
      <c r="E678" s="297"/>
      <c r="F678" s="297"/>
      <c r="G678" s="297"/>
      <c r="H678" s="297"/>
      <c r="I678" s="297"/>
      <c r="J678" s="297"/>
      <c r="K678" s="297"/>
      <c r="L678" s="297"/>
      <c r="M678" s="297"/>
      <c r="N678" s="297"/>
      <c r="O678" s="297"/>
      <c r="P678" s="297"/>
      <c r="Q678" s="297"/>
      <c r="R678" s="297"/>
      <c r="S678" s="297"/>
      <c r="T678" s="297"/>
      <c r="U678" s="297"/>
      <c r="V678" s="297"/>
      <c r="W678" s="297"/>
      <c r="X678" s="297"/>
      <c r="Y678" s="297"/>
      <c r="Z678" s="297"/>
      <c r="AA678" s="297"/>
      <c r="AB678" s="297"/>
      <c r="AC678" s="297"/>
    </row>
    <row r="679" spans="1:29" ht="18.75" customHeight="1" x14ac:dyDescent="0.2">
      <c r="A679" s="297"/>
      <c r="B679" s="297"/>
      <c r="C679" s="297"/>
      <c r="D679" s="297"/>
      <c r="E679" s="297"/>
      <c r="F679" s="297"/>
      <c r="G679" s="297"/>
      <c r="H679" s="297"/>
      <c r="I679" s="297"/>
      <c r="J679" s="297"/>
      <c r="K679" s="297"/>
      <c r="L679" s="297"/>
      <c r="M679" s="297"/>
      <c r="N679" s="297"/>
      <c r="O679" s="297"/>
      <c r="P679" s="297"/>
      <c r="Q679" s="297"/>
      <c r="R679" s="297"/>
      <c r="S679" s="297"/>
      <c r="T679" s="297"/>
      <c r="U679" s="297"/>
      <c r="V679" s="297"/>
      <c r="W679" s="297"/>
      <c r="X679" s="297"/>
      <c r="Y679" s="297"/>
      <c r="Z679" s="297"/>
      <c r="AA679" s="297"/>
      <c r="AB679" s="297"/>
      <c r="AC679" s="297"/>
    </row>
    <row r="680" spans="1:29" ht="18.75" customHeight="1" x14ac:dyDescent="0.2">
      <c r="A680" s="297"/>
      <c r="B680" s="297"/>
      <c r="C680" s="297"/>
      <c r="D680" s="297"/>
      <c r="E680" s="297"/>
      <c r="F680" s="297"/>
      <c r="G680" s="297"/>
      <c r="H680" s="297"/>
      <c r="I680" s="297"/>
      <c r="J680" s="297"/>
      <c r="K680" s="297"/>
      <c r="L680" s="297"/>
      <c r="M680" s="297"/>
      <c r="N680" s="297"/>
      <c r="O680" s="297"/>
      <c r="P680" s="297"/>
      <c r="Q680" s="297"/>
      <c r="R680" s="297"/>
      <c r="S680" s="297"/>
      <c r="T680" s="297"/>
      <c r="U680" s="297"/>
      <c r="V680" s="297"/>
      <c r="W680" s="297"/>
      <c r="X680" s="297"/>
      <c r="Y680" s="297"/>
      <c r="Z680" s="297"/>
      <c r="AA680" s="297"/>
      <c r="AB680" s="297"/>
      <c r="AC680" s="297"/>
    </row>
    <row r="681" spans="1:29" ht="18.75" customHeight="1" x14ac:dyDescent="0.2">
      <c r="A681" s="297"/>
      <c r="B681" s="297"/>
      <c r="C681" s="297"/>
      <c r="D681" s="297"/>
      <c r="E681" s="297"/>
      <c r="F681" s="297"/>
      <c r="G681" s="297"/>
      <c r="H681" s="297"/>
      <c r="I681" s="297"/>
      <c r="J681" s="297"/>
      <c r="K681" s="297"/>
      <c r="L681" s="297"/>
      <c r="M681" s="297"/>
      <c r="N681" s="297"/>
      <c r="O681" s="297"/>
      <c r="P681" s="297"/>
      <c r="Q681" s="297"/>
      <c r="R681" s="297"/>
      <c r="S681" s="297"/>
      <c r="T681" s="297"/>
      <c r="U681" s="297"/>
      <c r="V681" s="297"/>
      <c r="W681" s="297"/>
      <c r="X681" s="297"/>
      <c r="Y681" s="297"/>
      <c r="Z681" s="297"/>
      <c r="AA681" s="297"/>
      <c r="AB681" s="297"/>
      <c r="AC681" s="297"/>
    </row>
    <row r="682" spans="1:29" ht="18.75" customHeight="1" x14ac:dyDescent="0.2">
      <c r="A682" s="297"/>
      <c r="B682" s="297"/>
      <c r="C682" s="297"/>
      <c r="D682" s="297"/>
      <c r="E682" s="297"/>
      <c r="F682" s="297"/>
      <c r="G682" s="297"/>
      <c r="H682" s="297"/>
      <c r="I682" s="297"/>
      <c r="J682" s="297"/>
      <c r="K682" s="297"/>
      <c r="L682" s="297"/>
      <c r="M682" s="297"/>
      <c r="N682" s="297"/>
      <c r="O682" s="297"/>
      <c r="P682" s="297"/>
      <c r="Q682" s="297"/>
      <c r="R682" s="297"/>
      <c r="S682" s="297"/>
      <c r="T682" s="297"/>
      <c r="U682" s="297"/>
      <c r="V682" s="297"/>
      <c r="W682" s="297"/>
      <c r="X682" s="297"/>
      <c r="Y682" s="297"/>
      <c r="Z682" s="297"/>
      <c r="AA682" s="297"/>
      <c r="AB682" s="297"/>
      <c r="AC682" s="297"/>
    </row>
    <row r="683" spans="1:29" ht="18.75" customHeight="1" x14ac:dyDescent="0.2">
      <c r="A683" s="297"/>
      <c r="B683" s="297"/>
      <c r="C683" s="297"/>
      <c r="D683" s="297"/>
      <c r="E683" s="297"/>
      <c r="F683" s="297"/>
      <c r="G683" s="297"/>
      <c r="H683" s="297"/>
      <c r="I683" s="297"/>
      <c r="J683" s="297"/>
      <c r="K683" s="297"/>
      <c r="L683" s="297"/>
      <c r="M683" s="297"/>
      <c r="N683" s="297"/>
      <c r="O683" s="297"/>
      <c r="P683" s="297"/>
      <c r="Q683" s="297"/>
      <c r="R683" s="297"/>
      <c r="S683" s="297"/>
      <c r="T683" s="297"/>
      <c r="U683" s="297"/>
      <c r="V683" s="297"/>
      <c r="W683" s="297"/>
      <c r="X683" s="297"/>
      <c r="Y683" s="297"/>
      <c r="Z683" s="297"/>
      <c r="AA683" s="297"/>
      <c r="AB683" s="297"/>
      <c r="AC683" s="297"/>
    </row>
    <row r="684" spans="1:29" ht="18.75" customHeight="1" x14ac:dyDescent="0.2">
      <c r="A684" s="297"/>
      <c r="B684" s="297"/>
      <c r="C684" s="297"/>
      <c r="D684" s="297"/>
      <c r="E684" s="297"/>
      <c r="F684" s="297"/>
      <c r="G684" s="297"/>
      <c r="H684" s="297"/>
      <c r="I684" s="297"/>
      <c r="J684" s="297"/>
      <c r="K684" s="297"/>
      <c r="L684" s="297"/>
      <c r="M684" s="297"/>
      <c r="N684" s="297"/>
      <c r="O684" s="297"/>
      <c r="P684" s="297"/>
      <c r="Q684" s="297"/>
      <c r="R684" s="297"/>
      <c r="S684" s="297"/>
      <c r="T684" s="297"/>
      <c r="U684" s="297"/>
      <c r="V684" s="297"/>
      <c r="W684" s="297"/>
      <c r="X684" s="297"/>
      <c r="Y684" s="297"/>
      <c r="Z684" s="297"/>
      <c r="AA684" s="297"/>
      <c r="AB684" s="297"/>
      <c r="AC684" s="297"/>
    </row>
    <row r="685" spans="1:29" ht="18.75" customHeight="1" x14ac:dyDescent="0.2">
      <c r="A685" s="297"/>
      <c r="B685" s="297"/>
      <c r="C685" s="297"/>
      <c r="D685" s="297"/>
      <c r="E685" s="297"/>
      <c r="F685" s="297"/>
      <c r="G685" s="297"/>
      <c r="H685" s="297"/>
      <c r="I685" s="297"/>
      <c r="J685" s="297"/>
      <c r="K685" s="297"/>
      <c r="L685" s="297"/>
      <c r="M685" s="297"/>
      <c r="N685" s="297"/>
      <c r="O685" s="297"/>
      <c r="P685" s="297"/>
      <c r="Q685" s="297"/>
      <c r="R685" s="297"/>
      <c r="S685" s="297"/>
      <c r="T685" s="297"/>
      <c r="U685" s="297"/>
      <c r="V685" s="297"/>
      <c r="W685" s="297"/>
      <c r="X685" s="297"/>
      <c r="Y685" s="297"/>
      <c r="Z685" s="297"/>
      <c r="AA685" s="297"/>
      <c r="AB685" s="297"/>
      <c r="AC685" s="297"/>
    </row>
    <row r="686" spans="1:29" ht="18.75" customHeight="1" x14ac:dyDescent="0.2">
      <c r="A686" s="297"/>
      <c r="B686" s="297"/>
      <c r="C686" s="297"/>
      <c r="D686" s="297"/>
      <c r="E686" s="297"/>
      <c r="F686" s="297"/>
      <c r="G686" s="297"/>
      <c r="H686" s="297"/>
      <c r="I686" s="297"/>
      <c r="J686" s="297"/>
      <c r="K686" s="297"/>
      <c r="L686" s="297"/>
      <c r="M686" s="297"/>
      <c r="N686" s="297"/>
      <c r="O686" s="297"/>
      <c r="P686" s="297"/>
      <c r="Q686" s="297"/>
      <c r="R686" s="297"/>
      <c r="S686" s="297"/>
      <c r="T686" s="297"/>
      <c r="U686" s="297"/>
      <c r="V686" s="297"/>
      <c r="W686" s="297"/>
      <c r="X686" s="297"/>
      <c r="Y686" s="297"/>
      <c r="Z686" s="297"/>
      <c r="AA686" s="297"/>
      <c r="AB686" s="297"/>
      <c r="AC686" s="297"/>
    </row>
    <row r="687" spans="1:29" ht="18.75" customHeight="1" x14ac:dyDescent="0.2">
      <c r="A687" s="297"/>
      <c r="B687" s="297"/>
      <c r="C687" s="297"/>
      <c r="D687" s="297"/>
      <c r="E687" s="297"/>
      <c r="F687" s="297"/>
      <c r="G687" s="297"/>
      <c r="H687" s="297"/>
      <c r="I687" s="297"/>
      <c r="J687" s="297"/>
      <c r="K687" s="297"/>
      <c r="L687" s="297"/>
      <c r="M687" s="297"/>
      <c r="N687" s="297"/>
      <c r="O687" s="297"/>
      <c r="P687" s="297"/>
      <c r="Q687" s="297"/>
      <c r="R687" s="297"/>
      <c r="S687" s="297"/>
      <c r="T687" s="297"/>
      <c r="U687" s="297"/>
      <c r="V687" s="297"/>
      <c r="W687" s="297"/>
      <c r="X687" s="297"/>
      <c r="Y687" s="297"/>
      <c r="Z687" s="297"/>
      <c r="AA687" s="297"/>
      <c r="AB687" s="297"/>
      <c r="AC687" s="297"/>
    </row>
    <row r="688" spans="1:29" ht="18.75" customHeight="1" x14ac:dyDescent="0.2">
      <c r="A688" s="297"/>
      <c r="B688" s="297"/>
      <c r="C688" s="297"/>
      <c r="D688" s="297"/>
      <c r="E688" s="297"/>
      <c r="F688" s="297"/>
      <c r="G688" s="297"/>
      <c r="H688" s="297"/>
      <c r="I688" s="297"/>
      <c r="J688" s="297"/>
      <c r="K688" s="297"/>
      <c r="L688" s="297"/>
      <c r="M688" s="297"/>
      <c r="N688" s="297"/>
      <c r="O688" s="297"/>
      <c r="P688" s="297"/>
      <c r="Q688" s="297"/>
      <c r="R688" s="297"/>
      <c r="S688" s="297"/>
      <c r="T688" s="297"/>
      <c r="U688" s="297"/>
      <c r="V688" s="297"/>
      <c r="W688" s="297"/>
      <c r="X688" s="297"/>
      <c r="Y688" s="297"/>
      <c r="Z688" s="297"/>
      <c r="AA688" s="297"/>
      <c r="AB688" s="297"/>
      <c r="AC688" s="297"/>
    </row>
    <row r="689" spans="1:29" ht="18.75" customHeight="1" x14ac:dyDescent="0.2">
      <c r="A689" s="297"/>
      <c r="B689" s="297"/>
      <c r="C689" s="297"/>
      <c r="D689" s="297"/>
      <c r="E689" s="297"/>
      <c r="F689" s="297"/>
      <c r="G689" s="297"/>
      <c r="H689" s="297"/>
      <c r="I689" s="297"/>
      <c r="J689" s="297"/>
      <c r="K689" s="297"/>
      <c r="L689" s="297"/>
      <c r="M689" s="297"/>
      <c r="N689" s="297"/>
      <c r="O689" s="297"/>
      <c r="P689" s="297"/>
      <c r="Q689" s="297"/>
      <c r="R689" s="297"/>
      <c r="S689" s="297"/>
      <c r="T689" s="297"/>
      <c r="U689" s="297"/>
      <c r="V689" s="297"/>
      <c r="W689" s="297"/>
      <c r="X689" s="297"/>
      <c r="Y689" s="297"/>
      <c r="Z689" s="297"/>
      <c r="AA689" s="297"/>
      <c r="AB689" s="297"/>
      <c r="AC689" s="297"/>
    </row>
    <row r="690" spans="1:29" ht="18.75" customHeight="1" x14ac:dyDescent="0.2">
      <c r="A690" s="297"/>
      <c r="B690" s="297"/>
      <c r="C690" s="297"/>
      <c r="D690" s="297"/>
      <c r="E690" s="297"/>
      <c r="F690" s="297"/>
      <c r="G690" s="297"/>
      <c r="H690" s="297"/>
      <c r="I690" s="297"/>
      <c r="J690" s="297"/>
      <c r="K690" s="297"/>
      <c r="L690" s="297"/>
      <c r="M690" s="297"/>
      <c r="N690" s="297"/>
      <c r="O690" s="297"/>
      <c r="P690" s="297"/>
      <c r="Q690" s="297"/>
      <c r="R690" s="297"/>
      <c r="S690" s="297"/>
      <c r="T690" s="297"/>
      <c r="U690" s="297"/>
      <c r="V690" s="297"/>
      <c r="W690" s="297"/>
      <c r="X690" s="297"/>
      <c r="Y690" s="297"/>
      <c r="Z690" s="297"/>
      <c r="AA690" s="297"/>
      <c r="AB690" s="297"/>
      <c r="AC690" s="297"/>
    </row>
    <row r="691" spans="1:29" ht="18.75" customHeight="1" x14ac:dyDescent="0.2">
      <c r="A691" s="297"/>
      <c r="B691" s="297"/>
      <c r="C691" s="297"/>
      <c r="D691" s="297"/>
      <c r="E691" s="297"/>
      <c r="F691" s="297"/>
      <c r="G691" s="297"/>
      <c r="H691" s="297"/>
      <c r="I691" s="297"/>
      <c r="J691" s="297"/>
      <c r="K691" s="297"/>
      <c r="L691" s="297"/>
      <c r="M691" s="297"/>
      <c r="N691" s="297"/>
      <c r="O691" s="297"/>
      <c r="P691" s="297"/>
      <c r="Q691" s="297"/>
      <c r="R691" s="297"/>
      <c r="S691" s="297"/>
      <c r="T691" s="297"/>
      <c r="U691" s="297"/>
      <c r="V691" s="297"/>
      <c r="W691" s="297"/>
      <c r="X691" s="297"/>
      <c r="Y691" s="297"/>
      <c r="Z691" s="297"/>
      <c r="AA691" s="297"/>
      <c r="AB691" s="297"/>
      <c r="AC691" s="297"/>
    </row>
    <row r="692" spans="1:29" ht="18.75" customHeight="1" x14ac:dyDescent="0.2">
      <c r="A692" s="297"/>
      <c r="B692" s="297"/>
      <c r="C692" s="297"/>
      <c r="D692" s="297"/>
      <c r="E692" s="297"/>
      <c r="F692" s="297"/>
      <c r="G692" s="297"/>
      <c r="H692" s="297"/>
      <c r="I692" s="297"/>
      <c r="J692" s="297"/>
      <c r="K692" s="297"/>
      <c r="L692" s="297"/>
      <c r="M692" s="297"/>
      <c r="N692" s="297"/>
      <c r="O692" s="297"/>
      <c r="P692" s="297"/>
      <c r="Q692" s="297"/>
      <c r="R692" s="297"/>
      <c r="S692" s="297"/>
      <c r="T692" s="297"/>
      <c r="U692" s="297"/>
      <c r="V692" s="297"/>
      <c r="W692" s="297"/>
      <c r="X692" s="297"/>
      <c r="Y692" s="297"/>
      <c r="Z692" s="297"/>
      <c r="AA692" s="297"/>
      <c r="AB692" s="297"/>
      <c r="AC692" s="297"/>
    </row>
    <row r="693" spans="1:29" ht="18.75" customHeight="1" x14ac:dyDescent="0.2">
      <c r="A693" s="297"/>
      <c r="B693" s="297"/>
      <c r="C693" s="297"/>
      <c r="D693" s="297"/>
      <c r="E693" s="297"/>
      <c r="F693" s="297"/>
      <c r="G693" s="297"/>
      <c r="H693" s="297"/>
      <c r="I693" s="297"/>
      <c r="J693" s="297"/>
      <c r="K693" s="297"/>
      <c r="L693" s="297"/>
      <c r="M693" s="297"/>
      <c r="N693" s="297"/>
      <c r="O693" s="297"/>
      <c r="P693" s="297"/>
      <c r="Q693" s="297"/>
      <c r="R693" s="297"/>
      <c r="S693" s="297"/>
      <c r="T693" s="297"/>
      <c r="U693" s="297"/>
      <c r="V693" s="297"/>
      <c r="W693" s="297"/>
      <c r="X693" s="297"/>
      <c r="Y693" s="297"/>
      <c r="Z693" s="297"/>
      <c r="AA693" s="297"/>
      <c r="AB693" s="297"/>
      <c r="AC693" s="297"/>
    </row>
    <row r="694" spans="1:29" ht="18.75" customHeight="1" x14ac:dyDescent="0.2">
      <c r="A694" s="297"/>
      <c r="B694" s="297"/>
      <c r="C694" s="297"/>
      <c r="D694" s="297"/>
      <c r="E694" s="297"/>
      <c r="F694" s="297"/>
      <c r="G694" s="297"/>
      <c r="H694" s="297"/>
      <c r="I694" s="297"/>
      <c r="J694" s="297"/>
      <c r="K694" s="297"/>
      <c r="L694" s="297"/>
      <c r="M694" s="297"/>
      <c r="N694" s="297"/>
      <c r="O694" s="297"/>
      <c r="P694" s="297"/>
      <c r="Q694" s="297"/>
      <c r="R694" s="297"/>
      <c r="S694" s="297"/>
      <c r="T694" s="297"/>
      <c r="U694" s="297"/>
      <c r="V694" s="297"/>
      <c r="W694" s="297"/>
      <c r="X694" s="297"/>
      <c r="Y694" s="297"/>
      <c r="Z694" s="297"/>
      <c r="AA694" s="297"/>
      <c r="AB694" s="297"/>
      <c r="AC694" s="297"/>
    </row>
    <row r="695" spans="1:29" ht="18.75" customHeight="1" x14ac:dyDescent="0.2">
      <c r="A695" s="297"/>
      <c r="B695" s="297"/>
      <c r="C695" s="297"/>
      <c r="D695" s="297"/>
      <c r="E695" s="297"/>
      <c r="F695" s="297"/>
      <c r="G695" s="297"/>
      <c r="H695" s="297"/>
      <c r="I695" s="297"/>
      <c r="J695" s="297"/>
      <c r="K695" s="297"/>
      <c r="L695" s="297"/>
      <c r="M695" s="297"/>
      <c r="N695" s="297"/>
      <c r="O695" s="297"/>
      <c r="P695" s="297"/>
      <c r="Q695" s="297"/>
      <c r="R695" s="297"/>
      <c r="S695" s="297"/>
      <c r="T695" s="297"/>
      <c r="U695" s="297"/>
      <c r="V695" s="297"/>
      <c r="W695" s="297"/>
      <c r="X695" s="297"/>
      <c r="Y695" s="297"/>
      <c r="Z695" s="297"/>
      <c r="AA695" s="297"/>
      <c r="AB695" s="297"/>
      <c r="AC695" s="297"/>
    </row>
    <row r="696" spans="1:29" ht="18.75" customHeight="1" x14ac:dyDescent="0.2">
      <c r="A696" s="297"/>
      <c r="B696" s="297"/>
      <c r="C696" s="297"/>
      <c r="D696" s="297"/>
      <c r="E696" s="297"/>
      <c r="F696" s="297"/>
      <c r="G696" s="297"/>
      <c r="H696" s="297"/>
      <c r="I696" s="297"/>
      <c r="J696" s="297"/>
      <c r="K696" s="297"/>
      <c r="L696" s="297"/>
      <c r="M696" s="297"/>
      <c r="N696" s="297"/>
      <c r="O696" s="297"/>
      <c r="P696" s="297"/>
      <c r="Q696" s="297"/>
      <c r="R696" s="297"/>
      <c r="S696" s="297"/>
      <c r="T696" s="297"/>
      <c r="U696" s="297"/>
      <c r="V696" s="297"/>
      <c r="W696" s="297"/>
      <c r="X696" s="297"/>
      <c r="Y696" s="297"/>
      <c r="Z696" s="297"/>
      <c r="AA696" s="297"/>
      <c r="AB696" s="297"/>
      <c r="AC696" s="297"/>
    </row>
    <row r="697" spans="1:29" ht="18.75" customHeight="1" x14ac:dyDescent="0.2">
      <c r="A697" s="297"/>
      <c r="B697" s="297"/>
      <c r="C697" s="297"/>
      <c r="D697" s="297"/>
      <c r="E697" s="297"/>
      <c r="F697" s="297"/>
      <c r="G697" s="297"/>
      <c r="H697" s="297"/>
      <c r="I697" s="297"/>
      <c r="J697" s="297"/>
      <c r="K697" s="297"/>
      <c r="L697" s="297"/>
      <c r="M697" s="297"/>
      <c r="N697" s="297"/>
      <c r="O697" s="297"/>
      <c r="P697" s="297"/>
      <c r="Q697" s="297"/>
      <c r="R697" s="297"/>
      <c r="S697" s="297"/>
      <c r="T697" s="297"/>
      <c r="U697" s="297"/>
      <c r="V697" s="297"/>
      <c r="W697" s="297"/>
      <c r="X697" s="297"/>
      <c r="Y697" s="297"/>
      <c r="Z697" s="297"/>
      <c r="AA697" s="297"/>
      <c r="AB697" s="297"/>
      <c r="AC697" s="297"/>
    </row>
    <row r="698" spans="1:29" ht="18.75" customHeight="1" x14ac:dyDescent="0.2">
      <c r="A698" s="297"/>
      <c r="B698" s="297"/>
      <c r="C698" s="297"/>
      <c r="D698" s="297"/>
      <c r="E698" s="297"/>
      <c r="F698" s="297"/>
      <c r="G698" s="297"/>
      <c r="H698" s="297"/>
      <c r="I698" s="297"/>
      <c r="J698" s="297"/>
      <c r="K698" s="297"/>
      <c r="L698" s="297"/>
      <c r="M698" s="297"/>
      <c r="N698" s="297"/>
      <c r="O698" s="297"/>
      <c r="P698" s="297"/>
      <c r="Q698" s="297"/>
      <c r="R698" s="297"/>
      <c r="S698" s="297"/>
      <c r="T698" s="297"/>
      <c r="U698" s="297"/>
      <c r="V698" s="297"/>
      <c r="W698" s="297"/>
      <c r="X698" s="297"/>
      <c r="Y698" s="297"/>
      <c r="Z698" s="297"/>
      <c r="AA698" s="297"/>
      <c r="AB698" s="297"/>
      <c r="AC698" s="297"/>
    </row>
    <row r="699" spans="1:29" ht="18.75" customHeight="1" x14ac:dyDescent="0.2">
      <c r="A699" s="297"/>
      <c r="B699" s="297"/>
      <c r="C699" s="297"/>
      <c r="D699" s="297"/>
      <c r="E699" s="297"/>
      <c r="F699" s="297"/>
      <c r="G699" s="297"/>
      <c r="H699" s="297"/>
      <c r="I699" s="297"/>
      <c r="J699" s="297"/>
      <c r="K699" s="297"/>
      <c r="L699" s="297"/>
      <c r="M699" s="297"/>
      <c r="N699" s="297"/>
      <c r="O699" s="297"/>
      <c r="P699" s="297"/>
      <c r="Q699" s="297"/>
      <c r="R699" s="297"/>
      <c r="S699" s="297"/>
      <c r="T699" s="297"/>
      <c r="U699" s="297"/>
      <c r="V699" s="297"/>
      <c r="W699" s="297"/>
      <c r="X699" s="297"/>
      <c r="Y699" s="297"/>
      <c r="Z699" s="297"/>
      <c r="AA699" s="297"/>
      <c r="AB699" s="297"/>
      <c r="AC699" s="297"/>
    </row>
    <row r="700" spans="1:29" ht="18.75" customHeight="1" x14ac:dyDescent="0.2">
      <c r="A700" s="297"/>
      <c r="B700" s="297"/>
      <c r="C700" s="297"/>
      <c r="D700" s="297"/>
      <c r="E700" s="297"/>
      <c r="F700" s="297"/>
      <c r="G700" s="297"/>
      <c r="H700" s="297"/>
      <c r="I700" s="297"/>
      <c r="J700" s="297"/>
      <c r="K700" s="297"/>
      <c r="L700" s="297"/>
      <c r="M700" s="297"/>
      <c r="N700" s="297"/>
      <c r="O700" s="297"/>
      <c r="P700" s="297"/>
      <c r="Q700" s="297"/>
      <c r="R700" s="297"/>
      <c r="S700" s="297"/>
      <c r="T700" s="297"/>
      <c r="U700" s="297"/>
      <c r="V700" s="297"/>
      <c r="W700" s="297"/>
      <c r="X700" s="297"/>
      <c r="Y700" s="297"/>
      <c r="Z700" s="297"/>
      <c r="AA700" s="297"/>
      <c r="AB700" s="297"/>
      <c r="AC700" s="297"/>
    </row>
    <row r="701" spans="1:29" ht="18.75" customHeight="1" x14ac:dyDescent="0.2">
      <c r="A701" s="297"/>
      <c r="B701" s="297"/>
      <c r="C701" s="297"/>
      <c r="D701" s="297"/>
      <c r="E701" s="297"/>
      <c r="F701" s="297"/>
      <c r="G701" s="297"/>
      <c r="H701" s="297"/>
      <c r="I701" s="297"/>
      <c r="J701" s="297"/>
      <c r="K701" s="297"/>
      <c r="L701" s="297"/>
      <c r="M701" s="297"/>
      <c r="N701" s="297"/>
      <c r="O701" s="297"/>
      <c r="P701" s="297"/>
      <c r="Q701" s="297"/>
      <c r="R701" s="297"/>
      <c r="S701" s="297"/>
      <c r="T701" s="297"/>
      <c r="U701" s="297"/>
      <c r="V701" s="297"/>
      <c r="W701" s="297"/>
      <c r="X701" s="297"/>
      <c r="Y701" s="297"/>
      <c r="Z701" s="297"/>
      <c r="AA701" s="297"/>
      <c r="AB701" s="297"/>
      <c r="AC701" s="297"/>
    </row>
    <row r="702" spans="1:29" ht="18.75" customHeight="1" x14ac:dyDescent="0.2">
      <c r="A702" s="297"/>
      <c r="B702" s="297"/>
      <c r="C702" s="297"/>
      <c r="D702" s="297"/>
      <c r="E702" s="297"/>
      <c r="F702" s="297"/>
      <c r="G702" s="297"/>
      <c r="H702" s="297"/>
      <c r="I702" s="297"/>
      <c r="J702" s="297"/>
      <c r="K702" s="297"/>
      <c r="L702" s="297"/>
      <c r="M702" s="297"/>
      <c r="N702" s="297"/>
      <c r="O702" s="297"/>
      <c r="P702" s="297"/>
      <c r="Q702" s="297"/>
      <c r="R702" s="297"/>
      <c r="S702" s="297"/>
      <c r="T702" s="297"/>
      <c r="U702" s="297"/>
      <c r="V702" s="297"/>
      <c r="W702" s="297"/>
      <c r="X702" s="297"/>
      <c r="Y702" s="297"/>
      <c r="Z702" s="297"/>
      <c r="AA702" s="297"/>
      <c r="AB702" s="297"/>
      <c r="AC702" s="297"/>
    </row>
    <row r="703" spans="1:29" ht="18.75" customHeight="1" x14ac:dyDescent="0.2">
      <c r="A703" s="297"/>
      <c r="B703" s="297"/>
      <c r="C703" s="297"/>
      <c r="D703" s="297"/>
      <c r="E703" s="297"/>
      <c r="F703" s="297"/>
      <c r="G703" s="297"/>
      <c r="H703" s="297"/>
      <c r="I703" s="297"/>
      <c r="J703" s="297"/>
      <c r="K703" s="297"/>
      <c r="L703" s="297"/>
      <c r="M703" s="297"/>
      <c r="N703" s="297"/>
      <c r="O703" s="297"/>
      <c r="P703" s="297"/>
      <c r="Q703" s="297"/>
      <c r="R703" s="297"/>
      <c r="S703" s="297"/>
      <c r="T703" s="297"/>
      <c r="U703" s="297"/>
      <c r="V703" s="297"/>
      <c r="W703" s="297"/>
      <c r="X703" s="297"/>
      <c r="Y703" s="297"/>
      <c r="Z703" s="297"/>
      <c r="AA703" s="297"/>
      <c r="AB703" s="297"/>
      <c r="AC703" s="297"/>
    </row>
    <row r="704" spans="1:29" ht="18.75" customHeight="1" x14ac:dyDescent="0.2">
      <c r="A704" s="297"/>
      <c r="B704" s="297"/>
      <c r="C704" s="297"/>
      <c r="D704" s="297"/>
      <c r="E704" s="297"/>
      <c r="F704" s="297"/>
      <c r="G704" s="297"/>
      <c r="H704" s="297"/>
      <c r="I704" s="297"/>
      <c r="J704" s="297"/>
      <c r="K704" s="297"/>
      <c r="L704" s="297"/>
      <c r="M704" s="297"/>
      <c r="N704" s="297"/>
      <c r="O704" s="297"/>
      <c r="P704" s="297"/>
      <c r="Q704" s="297"/>
      <c r="R704" s="297"/>
      <c r="S704" s="297"/>
      <c r="T704" s="297"/>
      <c r="U704" s="297"/>
      <c r="V704" s="297"/>
      <c r="W704" s="297"/>
      <c r="X704" s="297"/>
      <c r="Y704" s="297"/>
      <c r="Z704" s="297"/>
      <c r="AA704" s="297"/>
      <c r="AB704" s="297"/>
      <c r="AC704" s="297"/>
    </row>
    <row r="705" spans="1:29" ht="18.75" customHeight="1" x14ac:dyDescent="0.2">
      <c r="A705" s="297"/>
      <c r="B705" s="297"/>
      <c r="C705" s="297"/>
      <c r="D705" s="297"/>
      <c r="E705" s="297"/>
      <c r="F705" s="297"/>
      <c r="G705" s="297"/>
      <c r="H705" s="297"/>
      <c r="I705" s="297"/>
      <c r="J705" s="297"/>
      <c r="K705" s="297"/>
      <c r="L705" s="297"/>
      <c r="M705" s="297"/>
      <c r="N705" s="297"/>
      <c r="O705" s="297"/>
      <c r="P705" s="297"/>
      <c r="Q705" s="297"/>
      <c r="R705" s="297"/>
      <c r="S705" s="297"/>
      <c r="T705" s="297"/>
      <c r="U705" s="297"/>
      <c r="V705" s="297"/>
      <c r="W705" s="297"/>
      <c r="X705" s="297"/>
      <c r="Y705" s="297"/>
      <c r="Z705" s="297"/>
      <c r="AA705" s="297"/>
      <c r="AB705" s="297"/>
      <c r="AC705" s="297"/>
    </row>
    <row r="706" spans="1:29" ht="18.75" customHeight="1" x14ac:dyDescent="0.2">
      <c r="A706" s="297"/>
      <c r="B706" s="297"/>
      <c r="C706" s="297"/>
      <c r="D706" s="297"/>
      <c r="E706" s="297"/>
      <c r="F706" s="297"/>
      <c r="G706" s="297"/>
      <c r="H706" s="297"/>
      <c r="I706" s="297"/>
      <c r="J706" s="297"/>
      <c r="K706" s="297"/>
      <c r="L706" s="297"/>
      <c r="M706" s="297"/>
      <c r="N706" s="297"/>
      <c r="O706" s="297"/>
      <c r="P706" s="297"/>
      <c r="Q706" s="297"/>
      <c r="R706" s="297"/>
      <c r="S706" s="297"/>
      <c r="T706" s="297"/>
      <c r="U706" s="297"/>
      <c r="V706" s="297"/>
      <c r="W706" s="297"/>
      <c r="X706" s="297"/>
      <c r="Y706" s="297"/>
      <c r="Z706" s="297"/>
      <c r="AA706" s="297"/>
      <c r="AB706" s="297"/>
      <c r="AC706" s="297"/>
    </row>
    <row r="707" spans="1:29" ht="18.75" customHeight="1" x14ac:dyDescent="0.2">
      <c r="A707" s="297"/>
      <c r="B707" s="297"/>
      <c r="C707" s="297"/>
      <c r="D707" s="297"/>
      <c r="E707" s="297"/>
      <c r="F707" s="297"/>
      <c r="G707" s="297"/>
      <c r="H707" s="297"/>
      <c r="I707" s="297"/>
      <c r="J707" s="297"/>
      <c r="K707" s="297"/>
      <c r="L707" s="297"/>
      <c r="M707" s="297"/>
      <c r="N707" s="297"/>
      <c r="O707" s="297"/>
      <c r="P707" s="297"/>
      <c r="Q707" s="297"/>
      <c r="R707" s="297"/>
      <c r="S707" s="297"/>
      <c r="T707" s="297"/>
      <c r="U707" s="297"/>
      <c r="V707" s="297"/>
      <c r="W707" s="297"/>
      <c r="X707" s="297"/>
      <c r="Y707" s="297"/>
      <c r="Z707" s="297"/>
      <c r="AA707" s="297"/>
      <c r="AB707" s="297"/>
      <c r="AC707" s="297"/>
    </row>
    <row r="708" spans="1:29" ht="18.75" customHeight="1" x14ac:dyDescent="0.2">
      <c r="A708" s="297"/>
      <c r="B708" s="297"/>
      <c r="C708" s="297"/>
      <c r="D708" s="297"/>
      <c r="E708" s="297"/>
      <c r="F708" s="297"/>
      <c r="G708" s="297"/>
      <c r="H708" s="297"/>
      <c r="I708" s="297"/>
      <c r="J708" s="297"/>
      <c r="K708" s="297"/>
      <c r="L708" s="297"/>
      <c r="M708" s="297"/>
      <c r="N708" s="297"/>
      <c r="O708" s="297"/>
      <c r="P708" s="297"/>
      <c r="Q708" s="297"/>
      <c r="R708" s="297"/>
      <c r="S708" s="297"/>
      <c r="T708" s="297"/>
      <c r="U708" s="297"/>
      <c r="V708" s="297"/>
      <c r="W708" s="297"/>
      <c r="X708" s="297"/>
      <c r="Y708" s="297"/>
      <c r="Z708" s="297"/>
      <c r="AA708" s="297"/>
      <c r="AB708" s="297"/>
      <c r="AC708" s="297"/>
    </row>
    <row r="709" spans="1:29" ht="18.75" customHeight="1" x14ac:dyDescent="0.2">
      <c r="A709" s="297"/>
      <c r="B709" s="297"/>
      <c r="C709" s="297"/>
      <c r="D709" s="297"/>
      <c r="E709" s="297"/>
      <c r="F709" s="297"/>
      <c r="G709" s="297"/>
      <c r="H709" s="297"/>
      <c r="I709" s="297"/>
      <c r="J709" s="297"/>
      <c r="K709" s="297"/>
      <c r="L709" s="297"/>
      <c r="M709" s="297"/>
      <c r="N709" s="297"/>
      <c r="O709" s="297"/>
      <c r="P709" s="297"/>
      <c r="Q709" s="297"/>
      <c r="R709" s="297"/>
      <c r="S709" s="297"/>
      <c r="T709" s="297"/>
      <c r="U709" s="297"/>
      <c r="V709" s="297"/>
      <c r="W709" s="297"/>
      <c r="X709" s="297"/>
      <c r="Y709" s="297"/>
      <c r="Z709" s="297"/>
      <c r="AA709" s="297"/>
      <c r="AB709" s="297"/>
      <c r="AC709" s="297"/>
    </row>
    <row r="710" spans="1:29" ht="18.75" customHeight="1" x14ac:dyDescent="0.2">
      <c r="A710" s="297"/>
      <c r="B710" s="297"/>
      <c r="C710" s="297"/>
      <c r="D710" s="297"/>
      <c r="E710" s="297"/>
      <c r="F710" s="297"/>
      <c r="G710" s="297"/>
      <c r="H710" s="297"/>
      <c r="I710" s="297"/>
      <c r="J710" s="297"/>
      <c r="K710" s="297"/>
      <c r="L710" s="297"/>
      <c r="M710" s="297"/>
      <c r="N710" s="297"/>
      <c r="O710" s="297"/>
      <c r="P710" s="297"/>
      <c r="Q710" s="297"/>
      <c r="R710" s="297"/>
      <c r="S710" s="297"/>
      <c r="T710" s="297"/>
      <c r="U710" s="297"/>
      <c r="V710" s="297"/>
      <c r="W710" s="297"/>
      <c r="X710" s="297"/>
      <c r="Y710" s="297"/>
      <c r="Z710" s="297"/>
      <c r="AA710" s="297"/>
      <c r="AB710" s="297"/>
      <c r="AC710" s="297"/>
    </row>
    <row r="711" spans="1:29" ht="18.75" customHeight="1" x14ac:dyDescent="0.2">
      <c r="A711" s="297"/>
      <c r="B711" s="297"/>
      <c r="C711" s="297"/>
      <c r="D711" s="297"/>
      <c r="E711" s="297"/>
      <c r="F711" s="297"/>
      <c r="G711" s="297"/>
      <c r="H711" s="297"/>
      <c r="I711" s="297"/>
      <c r="J711" s="297"/>
      <c r="K711" s="297"/>
      <c r="L711" s="297"/>
      <c r="M711" s="297"/>
      <c r="N711" s="297"/>
      <c r="O711" s="297"/>
      <c r="P711" s="297"/>
      <c r="Q711" s="297"/>
      <c r="R711" s="297"/>
      <c r="S711" s="297"/>
      <c r="T711" s="297"/>
      <c r="U711" s="297"/>
      <c r="V711" s="297"/>
      <c r="W711" s="297"/>
      <c r="X711" s="297"/>
      <c r="Y711" s="297"/>
      <c r="Z711" s="297"/>
      <c r="AA711" s="297"/>
      <c r="AB711" s="297"/>
      <c r="AC711" s="297"/>
    </row>
    <row r="712" spans="1:29" ht="18.75" customHeight="1" x14ac:dyDescent="0.2">
      <c r="A712" s="297"/>
      <c r="B712" s="297"/>
      <c r="C712" s="297"/>
      <c r="D712" s="297"/>
      <c r="E712" s="297"/>
      <c r="F712" s="297"/>
      <c r="G712" s="297"/>
      <c r="H712" s="297"/>
      <c r="I712" s="297"/>
      <c r="J712" s="297"/>
      <c r="K712" s="297"/>
      <c r="L712" s="297"/>
      <c r="M712" s="297"/>
      <c r="N712" s="297"/>
      <c r="O712" s="297"/>
      <c r="P712" s="297"/>
      <c r="Q712" s="297"/>
      <c r="R712" s="297"/>
      <c r="S712" s="297"/>
      <c r="T712" s="297"/>
      <c r="U712" s="297"/>
      <c r="V712" s="297"/>
      <c r="W712" s="297"/>
      <c r="X712" s="297"/>
      <c r="Y712" s="297"/>
      <c r="Z712" s="297"/>
      <c r="AA712" s="297"/>
      <c r="AB712" s="297"/>
      <c r="AC712" s="297"/>
    </row>
    <row r="713" spans="1:29" ht="18.75" customHeight="1" x14ac:dyDescent="0.2">
      <c r="A713" s="297"/>
      <c r="B713" s="297"/>
      <c r="C713" s="297"/>
      <c r="D713" s="297"/>
      <c r="E713" s="297"/>
      <c r="F713" s="297"/>
      <c r="G713" s="297"/>
      <c r="H713" s="297"/>
      <c r="I713" s="297"/>
      <c r="J713" s="297"/>
      <c r="K713" s="297"/>
      <c r="L713" s="297"/>
      <c r="M713" s="297"/>
      <c r="N713" s="297"/>
      <c r="O713" s="297"/>
      <c r="P713" s="297"/>
      <c r="Q713" s="297"/>
      <c r="R713" s="297"/>
      <c r="S713" s="297"/>
      <c r="T713" s="297"/>
      <c r="U713" s="297"/>
      <c r="V713" s="297"/>
      <c r="W713" s="297"/>
      <c r="X713" s="297"/>
      <c r="Y713" s="297"/>
      <c r="Z713" s="297"/>
      <c r="AA713" s="297"/>
      <c r="AB713" s="297"/>
      <c r="AC713" s="297"/>
    </row>
    <row r="714" spans="1:29" ht="18.75" customHeight="1" x14ac:dyDescent="0.2">
      <c r="A714" s="297"/>
      <c r="B714" s="297"/>
      <c r="C714" s="297"/>
      <c r="D714" s="297"/>
      <c r="E714" s="297"/>
      <c r="F714" s="297"/>
      <c r="G714" s="297"/>
      <c r="H714" s="297"/>
      <c r="I714" s="297"/>
      <c r="J714" s="297"/>
      <c r="K714" s="297"/>
      <c r="L714" s="297"/>
      <c r="M714" s="297"/>
      <c r="N714" s="297"/>
      <c r="O714" s="297"/>
      <c r="P714" s="297"/>
      <c r="Q714" s="297"/>
      <c r="R714" s="297"/>
      <c r="S714" s="297"/>
      <c r="T714" s="297"/>
      <c r="U714" s="297"/>
      <c r="V714" s="297"/>
      <c r="W714" s="297"/>
      <c r="X714" s="297"/>
      <c r="Y714" s="297"/>
      <c r="Z714" s="297"/>
      <c r="AA714" s="297"/>
      <c r="AB714" s="297"/>
      <c r="AC714" s="297"/>
    </row>
    <row r="715" spans="1:29" ht="18.75" customHeight="1" x14ac:dyDescent="0.2">
      <c r="A715" s="297"/>
      <c r="B715" s="297"/>
      <c r="C715" s="297"/>
      <c r="D715" s="297"/>
      <c r="E715" s="297"/>
      <c r="F715" s="297"/>
      <c r="G715" s="297"/>
      <c r="H715" s="297"/>
      <c r="I715" s="297"/>
      <c r="J715" s="297"/>
      <c r="K715" s="297"/>
      <c r="L715" s="297"/>
      <c r="M715" s="297"/>
      <c r="N715" s="297"/>
      <c r="O715" s="297"/>
      <c r="P715" s="297"/>
      <c r="Q715" s="297"/>
      <c r="R715" s="297"/>
      <c r="S715" s="297"/>
      <c r="T715" s="297"/>
      <c r="U715" s="297"/>
      <c r="V715" s="297"/>
      <c r="W715" s="297"/>
      <c r="X715" s="297"/>
      <c r="Y715" s="297"/>
      <c r="Z715" s="297"/>
      <c r="AA715" s="297"/>
      <c r="AB715" s="297"/>
      <c r="AC715" s="297"/>
    </row>
    <row r="716" spans="1:29" ht="18.75" customHeight="1" x14ac:dyDescent="0.2">
      <c r="A716" s="297"/>
      <c r="B716" s="297"/>
      <c r="C716" s="297"/>
      <c r="D716" s="297"/>
      <c r="E716" s="297"/>
      <c r="F716" s="297"/>
      <c r="G716" s="297"/>
      <c r="H716" s="297"/>
      <c r="I716" s="297"/>
      <c r="J716" s="297"/>
      <c r="K716" s="297"/>
      <c r="L716" s="297"/>
      <c r="M716" s="297"/>
      <c r="N716" s="297"/>
      <c r="O716" s="297"/>
      <c r="P716" s="297"/>
      <c r="Q716" s="297"/>
      <c r="R716" s="297"/>
      <c r="S716" s="297"/>
      <c r="T716" s="297"/>
      <c r="U716" s="297"/>
      <c r="V716" s="297"/>
      <c r="W716" s="297"/>
      <c r="X716" s="297"/>
      <c r="Y716" s="297"/>
      <c r="Z716" s="297"/>
      <c r="AA716" s="297"/>
      <c r="AB716" s="297"/>
      <c r="AC716" s="297"/>
    </row>
    <row r="717" spans="1:29" ht="18.75" customHeight="1" x14ac:dyDescent="0.2">
      <c r="A717" s="297"/>
      <c r="B717" s="297"/>
      <c r="C717" s="297"/>
      <c r="D717" s="297"/>
      <c r="E717" s="297"/>
      <c r="F717" s="297"/>
      <c r="G717" s="297"/>
      <c r="H717" s="297"/>
      <c r="I717" s="297"/>
      <c r="J717" s="297"/>
      <c r="K717" s="297"/>
      <c r="L717" s="297"/>
      <c r="M717" s="297"/>
      <c r="N717" s="297"/>
      <c r="O717" s="297"/>
      <c r="P717" s="297"/>
      <c r="Q717" s="297"/>
      <c r="R717" s="297"/>
      <c r="S717" s="297"/>
      <c r="T717" s="297"/>
      <c r="U717" s="297"/>
      <c r="V717" s="297"/>
      <c r="W717" s="297"/>
      <c r="X717" s="297"/>
      <c r="Y717" s="297"/>
      <c r="Z717" s="297"/>
      <c r="AA717" s="297"/>
      <c r="AB717" s="297"/>
      <c r="AC717" s="297"/>
    </row>
    <row r="718" spans="1:29" ht="18.75" customHeight="1" x14ac:dyDescent="0.2">
      <c r="A718" s="297"/>
      <c r="B718" s="297"/>
      <c r="C718" s="297"/>
      <c r="D718" s="297"/>
      <c r="E718" s="297"/>
      <c r="F718" s="297"/>
      <c r="G718" s="297"/>
      <c r="H718" s="297"/>
      <c r="I718" s="297"/>
      <c r="J718" s="297"/>
      <c r="K718" s="297"/>
      <c r="L718" s="297"/>
      <c r="M718" s="297"/>
      <c r="N718" s="297"/>
      <c r="O718" s="297"/>
      <c r="P718" s="297"/>
      <c r="Q718" s="297"/>
      <c r="R718" s="297"/>
      <c r="S718" s="297"/>
      <c r="T718" s="297"/>
      <c r="U718" s="297"/>
      <c r="V718" s="297"/>
      <c r="W718" s="297"/>
      <c r="X718" s="297"/>
      <c r="Y718" s="297"/>
      <c r="Z718" s="297"/>
      <c r="AA718" s="297"/>
      <c r="AB718" s="297"/>
      <c r="AC718" s="297"/>
    </row>
    <row r="719" spans="1:29" ht="18.75" customHeight="1" x14ac:dyDescent="0.2">
      <c r="A719" s="297"/>
      <c r="B719" s="297"/>
      <c r="C719" s="297"/>
      <c r="D719" s="297"/>
      <c r="E719" s="297"/>
      <c r="F719" s="297"/>
      <c r="G719" s="297"/>
      <c r="H719" s="297"/>
      <c r="I719" s="297"/>
      <c r="J719" s="297"/>
      <c r="K719" s="297"/>
      <c r="L719" s="297"/>
      <c r="M719" s="297"/>
      <c r="N719" s="297"/>
      <c r="O719" s="297"/>
      <c r="P719" s="297"/>
      <c r="Q719" s="297"/>
      <c r="R719" s="297"/>
      <c r="S719" s="297"/>
      <c r="T719" s="297"/>
      <c r="U719" s="297"/>
      <c r="V719" s="297"/>
      <c r="W719" s="297"/>
      <c r="X719" s="297"/>
      <c r="Y719" s="297"/>
      <c r="Z719" s="297"/>
      <c r="AA719" s="297"/>
      <c r="AB719" s="297"/>
      <c r="AC719" s="297"/>
    </row>
    <row r="720" spans="1:29" ht="18.75" customHeight="1" x14ac:dyDescent="0.2">
      <c r="A720" s="297"/>
      <c r="B720" s="297"/>
      <c r="C720" s="297"/>
      <c r="D720" s="297"/>
      <c r="E720" s="297"/>
      <c r="F720" s="297"/>
      <c r="G720" s="297"/>
      <c r="H720" s="297"/>
      <c r="I720" s="297"/>
      <c r="J720" s="297"/>
      <c r="K720" s="297"/>
      <c r="L720" s="297"/>
      <c r="M720" s="297"/>
      <c r="N720" s="297"/>
      <c r="O720" s="297"/>
      <c r="P720" s="297"/>
      <c r="Q720" s="297"/>
      <c r="R720" s="297"/>
      <c r="S720" s="297"/>
      <c r="T720" s="297"/>
      <c r="U720" s="297"/>
      <c r="V720" s="297"/>
      <c r="W720" s="297"/>
      <c r="X720" s="297"/>
      <c r="Y720" s="297"/>
      <c r="Z720" s="297"/>
      <c r="AA720" s="297"/>
      <c r="AB720" s="297"/>
      <c r="AC720" s="297"/>
    </row>
    <row r="721" spans="1:29" ht="18.75" customHeight="1" x14ac:dyDescent="0.2">
      <c r="A721" s="297"/>
      <c r="B721" s="297"/>
      <c r="C721" s="297"/>
      <c r="D721" s="297"/>
      <c r="E721" s="297"/>
      <c r="F721" s="297"/>
      <c r="G721" s="297"/>
      <c r="H721" s="297"/>
      <c r="I721" s="297"/>
      <c r="J721" s="297"/>
      <c r="K721" s="297"/>
      <c r="L721" s="297"/>
      <c r="M721" s="297"/>
      <c r="N721" s="297"/>
      <c r="O721" s="297"/>
      <c r="P721" s="297"/>
      <c r="Q721" s="297"/>
      <c r="R721" s="297"/>
      <c r="S721" s="297"/>
      <c r="T721" s="297"/>
      <c r="U721" s="297"/>
      <c r="V721" s="297"/>
      <c r="W721" s="297"/>
      <c r="X721" s="297"/>
      <c r="Y721" s="297"/>
      <c r="Z721" s="297"/>
      <c r="AA721" s="297"/>
      <c r="AB721" s="297"/>
      <c r="AC721" s="297"/>
    </row>
    <row r="722" spans="1:29" ht="18.75" customHeight="1" x14ac:dyDescent="0.2">
      <c r="A722" s="297"/>
      <c r="B722" s="297"/>
      <c r="C722" s="297"/>
      <c r="D722" s="297"/>
      <c r="E722" s="297"/>
      <c r="F722" s="297"/>
      <c r="G722" s="297"/>
      <c r="H722" s="297"/>
      <c r="I722" s="297"/>
      <c r="J722" s="297"/>
      <c r="K722" s="297"/>
      <c r="L722" s="297"/>
      <c r="M722" s="297"/>
      <c r="N722" s="297"/>
      <c r="O722" s="297"/>
      <c r="P722" s="297"/>
      <c r="Q722" s="297"/>
      <c r="R722" s="297"/>
      <c r="S722" s="297"/>
      <c r="T722" s="297"/>
      <c r="U722" s="297"/>
      <c r="V722" s="297"/>
      <c r="W722" s="297"/>
      <c r="X722" s="297"/>
      <c r="Y722" s="297"/>
      <c r="Z722" s="297"/>
      <c r="AA722" s="297"/>
      <c r="AB722" s="297"/>
      <c r="AC722" s="297"/>
    </row>
    <row r="723" spans="1:29" ht="18.75" customHeight="1" x14ac:dyDescent="0.2">
      <c r="A723" s="297"/>
      <c r="B723" s="297"/>
      <c r="C723" s="297"/>
      <c r="D723" s="297"/>
      <c r="E723" s="297"/>
      <c r="F723" s="297"/>
      <c r="G723" s="297"/>
      <c r="H723" s="297"/>
      <c r="I723" s="297"/>
      <c r="J723" s="297"/>
      <c r="K723" s="297"/>
      <c r="L723" s="297"/>
      <c r="M723" s="297"/>
      <c r="N723" s="297"/>
      <c r="O723" s="297"/>
      <c r="P723" s="297"/>
      <c r="Q723" s="297"/>
      <c r="R723" s="297"/>
      <c r="S723" s="297"/>
      <c r="T723" s="297"/>
      <c r="U723" s="297"/>
      <c r="V723" s="297"/>
      <c r="W723" s="297"/>
      <c r="X723" s="297"/>
      <c r="Y723" s="297"/>
      <c r="Z723" s="297"/>
      <c r="AA723" s="297"/>
      <c r="AB723" s="297"/>
      <c r="AC723" s="297"/>
    </row>
    <row r="724" spans="1:29" ht="18.75" customHeight="1" x14ac:dyDescent="0.2">
      <c r="A724" s="297"/>
      <c r="B724" s="297"/>
      <c r="C724" s="297"/>
      <c r="D724" s="297"/>
      <c r="E724" s="297"/>
      <c r="F724" s="297"/>
      <c r="G724" s="297"/>
      <c r="H724" s="297"/>
      <c r="I724" s="297"/>
      <c r="J724" s="297"/>
      <c r="K724" s="297"/>
      <c r="L724" s="297"/>
      <c r="M724" s="297"/>
      <c r="N724" s="297"/>
      <c r="O724" s="297"/>
      <c r="P724" s="297"/>
      <c r="Q724" s="297"/>
      <c r="R724" s="297"/>
      <c r="S724" s="297"/>
      <c r="T724" s="297"/>
      <c r="U724" s="297"/>
      <c r="V724" s="297"/>
      <c r="W724" s="297"/>
      <c r="X724" s="297"/>
      <c r="Y724" s="297"/>
      <c r="Z724" s="297"/>
      <c r="AA724" s="297"/>
      <c r="AB724" s="297"/>
      <c r="AC724" s="297"/>
    </row>
    <row r="725" spans="1:29" ht="18.75" customHeight="1" x14ac:dyDescent="0.2">
      <c r="A725" s="297"/>
      <c r="B725" s="297"/>
      <c r="C725" s="297"/>
      <c r="D725" s="297"/>
      <c r="E725" s="297"/>
      <c r="F725" s="297"/>
      <c r="G725" s="297"/>
      <c r="H725" s="297"/>
      <c r="I725" s="297"/>
      <c r="J725" s="297"/>
      <c r="K725" s="297"/>
      <c r="L725" s="297"/>
      <c r="M725" s="297"/>
      <c r="N725" s="297"/>
      <c r="O725" s="297"/>
      <c r="P725" s="297"/>
      <c r="Q725" s="297"/>
      <c r="R725" s="297"/>
      <c r="S725" s="297"/>
      <c r="T725" s="297"/>
      <c r="U725" s="297"/>
      <c r="V725" s="297"/>
      <c r="W725" s="297"/>
      <c r="X725" s="297"/>
      <c r="Y725" s="297"/>
      <c r="Z725" s="297"/>
      <c r="AA725" s="297"/>
      <c r="AB725" s="297"/>
      <c r="AC725" s="297"/>
    </row>
    <row r="726" spans="1:29" ht="18.75" customHeight="1" x14ac:dyDescent="0.2">
      <c r="A726" s="297"/>
      <c r="B726" s="297"/>
      <c r="C726" s="297"/>
      <c r="D726" s="297"/>
      <c r="E726" s="297"/>
      <c r="F726" s="297"/>
      <c r="G726" s="297"/>
      <c r="H726" s="297"/>
      <c r="I726" s="297"/>
      <c r="J726" s="297"/>
      <c r="K726" s="297"/>
      <c r="L726" s="297"/>
      <c r="M726" s="297"/>
      <c r="N726" s="297"/>
      <c r="O726" s="297"/>
      <c r="P726" s="297"/>
      <c r="Q726" s="297"/>
      <c r="R726" s="297"/>
      <c r="S726" s="297"/>
      <c r="T726" s="297"/>
      <c r="U726" s="297"/>
      <c r="V726" s="297"/>
      <c r="W726" s="297"/>
      <c r="X726" s="297"/>
      <c r="Y726" s="297"/>
      <c r="Z726" s="297"/>
      <c r="AA726" s="297"/>
      <c r="AB726" s="297"/>
      <c r="AC726" s="297"/>
    </row>
    <row r="727" spans="1:29" ht="18.75" customHeight="1" x14ac:dyDescent="0.2">
      <c r="A727" s="297"/>
      <c r="B727" s="297"/>
      <c r="C727" s="297"/>
      <c r="D727" s="297"/>
      <c r="E727" s="297"/>
      <c r="F727" s="297"/>
      <c r="G727" s="297"/>
      <c r="H727" s="297"/>
      <c r="I727" s="297"/>
      <c r="J727" s="297"/>
      <c r="K727" s="297"/>
      <c r="L727" s="297"/>
      <c r="M727" s="297"/>
      <c r="N727" s="297"/>
      <c r="O727" s="297"/>
      <c r="P727" s="297"/>
      <c r="Q727" s="297"/>
      <c r="R727" s="297"/>
      <c r="S727" s="297"/>
      <c r="T727" s="297"/>
      <c r="U727" s="297"/>
      <c r="V727" s="297"/>
      <c r="W727" s="297"/>
      <c r="X727" s="297"/>
      <c r="Y727" s="297"/>
      <c r="Z727" s="297"/>
      <c r="AA727" s="297"/>
      <c r="AB727" s="297"/>
      <c r="AC727" s="297"/>
    </row>
    <row r="728" spans="1:29" ht="18.75" customHeight="1" x14ac:dyDescent="0.2">
      <c r="A728" s="297"/>
      <c r="B728" s="297"/>
      <c r="C728" s="297"/>
      <c r="D728" s="297"/>
      <c r="E728" s="297"/>
      <c r="F728" s="297"/>
      <c r="G728" s="297"/>
      <c r="H728" s="297"/>
      <c r="I728" s="297"/>
      <c r="J728" s="297"/>
      <c r="K728" s="297"/>
      <c r="L728" s="297"/>
      <c r="M728" s="297"/>
      <c r="N728" s="297"/>
      <c r="O728" s="297"/>
      <c r="P728" s="297"/>
      <c r="Q728" s="297"/>
      <c r="R728" s="297"/>
      <c r="S728" s="297"/>
      <c r="T728" s="297"/>
      <c r="U728" s="297"/>
      <c r="V728" s="297"/>
      <c r="W728" s="297"/>
      <c r="X728" s="297"/>
      <c r="Y728" s="297"/>
      <c r="Z728" s="297"/>
      <c r="AA728" s="297"/>
      <c r="AB728" s="297"/>
      <c r="AC728" s="297"/>
    </row>
    <row r="729" spans="1:29" ht="18.75" customHeight="1" x14ac:dyDescent="0.2">
      <c r="A729" s="297"/>
      <c r="B729" s="297"/>
      <c r="C729" s="297"/>
      <c r="D729" s="297"/>
      <c r="E729" s="297"/>
      <c r="F729" s="297"/>
      <c r="G729" s="297"/>
      <c r="H729" s="297"/>
      <c r="I729" s="297"/>
      <c r="J729" s="297"/>
      <c r="K729" s="297"/>
      <c r="L729" s="297"/>
      <c r="M729" s="297"/>
      <c r="N729" s="297"/>
      <c r="O729" s="297"/>
      <c r="P729" s="297"/>
      <c r="Q729" s="297"/>
      <c r="R729" s="297"/>
      <c r="S729" s="297"/>
      <c r="T729" s="297"/>
      <c r="U729" s="297"/>
      <c r="V729" s="297"/>
      <c r="W729" s="297"/>
      <c r="X729" s="297"/>
      <c r="Y729" s="297"/>
      <c r="Z729" s="297"/>
      <c r="AA729" s="297"/>
      <c r="AB729" s="297"/>
      <c r="AC729" s="297"/>
    </row>
    <row r="730" spans="1:29" ht="18.75" customHeight="1" x14ac:dyDescent="0.2">
      <c r="A730" s="297"/>
      <c r="B730" s="297"/>
      <c r="C730" s="297"/>
      <c r="D730" s="297"/>
      <c r="E730" s="297"/>
      <c r="F730" s="297"/>
      <c r="G730" s="297"/>
      <c r="H730" s="297"/>
      <c r="I730" s="297"/>
      <c r="J730" s="297"/>
      <c r="K730" s="297"/>
      <c r="L730" s="297"/>
      <c r="M730" s="297"/>
      <c r="N730" s="297"/>
      <c r="O730" s="297"/>
      <c r="P730" s="297"/>
      <c r="Q730" s="297"/>
      <c r="R730" s="297"/>
      <c r="S730" s="297"/>
      <c r="T730" s="297"/>
      <c r="U730" s="297"/>
      <c r="V730" s="297"/>
      <c r="W730" s="297"/>
      <c r="X730" s="297"/>
      <c r="Y730" s="297"/>
      <c r="Z730" s="297"/>
      <c r="AA730" s="297"/>
      <c r="AB730" s="297"/>
      <c r="AC730" s="297"/>
    </row>
    <row r="731" spans="1:29" ht="18.75" customHeight="1" x14ac:dyDescent="0.2">
      <c r="A731" s="297"/>
      <c r="B731" s="297"/>
      <c r="C731" s="297"/>
      <c r="D731" s="297"/>
      <c r="E731" s="297"/>
      <c r="F731" s="297"/>
      <c r="G731" s="297"/>
      <c r="H731" s="297"/>
      <c r="I731" s="297"/>
      <c r="J731" s="297"/>
      <c r="K731" s="297"/>
      <c r="L731" s="297"/>
      <c r="M731" s="297"/>
      <c r="N731" s="297"/>
      <c r="O731" s="297"/>
      <c r="P731" s="297"/>
      <c r="Q731" s="297"/>
      <c r="R731" s="297"/>
      <c r="S731" s="297"/>
      <c r="T731" s="297"/>
      <c r="U731" s="297"/>
      <c r="V731" s="297"/>
      <c r="W731" s="297"/>
      <c r="X731" s="297"/>
      <c r="Y731" s="297"/>
      <c r="Z731" s="297"/>
      <c r="AA731" s="297"/>
      <c r="AB731" s="297"/>
      <c r="AC731" s="297"/>
    </row>
    <row r="732" spans="1:29" ht="18.75" customHeight="1" x14ac:dyDescent="0.2">
      <c r="A732" s="297"/>
      <c r="B732" s="297"/>
      <c r="C732" s="297"/>
      <c r="D732" s="297"/>
      <c r="E732" s="297"/>
      <c r="F732" s="297"/>
      <c r="G732" s="297"/>
      <c r="H732" s="297"/>
      <c r="I732" s="297"/>
      <c r="J732" s="297"/>
      <c r="K732" s="297"/>
      <c r="L732" s="297"/>
      <c r="M732" s="297"/>
      <c r="N732" s="297"/>
      <c r="O732" s="297"/>
      <c r="P732" s="297"/>
      <c r="Q732" s="297"/>
      <c r="R732" s="297"/>
      <c r="S732" s="297"/>
      <c r="T732" s="297"/>
      <c r="U732" s="297"/>
      <c r="V732" s="297"/>
      <c r="W732" s="297"/>
      <c r="X732" s="297"/>
      <c r="Y732" s="297"/>
      <c r="Z732" s="297"/>
      <c r="AA732" s="297"/>
      <c r="AB732" s="297"/>
      <c r="AC732" s="297"/>
    </row>
    <row r="733" spans="1:29" ht="18.75" customHeight="1" x14ac:dyDescent="0.2">
      <c r="A733" s="297"/>
      <c r="B733" s="297"/>
      <c r="C733" s="297"/>
      <c r="D733" s="297"/>
      <c r="E733" s="297"/>
      <c r="F733" s="297"/>
      <c r="G733" s="297"/>
      <c r="H733" s="297"/>
      <c r="I733" s="297"/>
      <c r="J733" s="297"/>
      <c r="K733" s="297"/>
      <c r="L733" s="297"/>
      <c r="M733" s="297"/>
      <c r="N733" s="297"/>
      <c r="O733" s="297"/>
      <c r="P733" s="297"/>
      <c r="Q733" s="297"/>
      <c r="R733" s="297"/>
      <c r="S733" s="297"/>
      <c r="T733" s="297"/>
      <c r="U733" s="297"/>
      <c r="V733" s="297"/>
      <c r="W733" s="297"/>
      <c r="X733" s="297"/>
      <c r="Y733" s="297"/>
      <c r="Z733" s="297"/>
      <c r="AA733" s="297"/>
      <c r="AB733" s="297"/>
      <c r="AC733" s="297"/>
    </row>
    <row r="734" spans="1:29" ht="18.75" customHeight="1" x14ac:dyDescent="0.2">
      <c r="A734" s="297"/>
      <c r="B734" s="297"/>
      <c r="C734" s="297"/>
      <c r="D734" s="297"/>
      <c r="E734" s="297"/>
      <c r="F734" s="297"/>
      <c r="G734" s="297"/>
      <c r="H734" s="297"/>
      <c r="I734" s="297"/>
      <c r="J734" s="297"/>
      <c r="K734" s="297"/>
      <c r="L734" s="297"/>
      <c r="M734" s="297"/>
      <c r="N734" s="297"/>
      <c r="O734" s="297"/>
      <c r="P734" s="297"/>
      <c r="Q734" s="297"/>
      <c r="R734" s="297"/>
      <c r="S734" s="297"/>
      <c r="T734" s="297"/>
      <c r="U734" s="297"/>
      <c r="V734" s="297"/>
      <c r="W734" s="297"/>
      <c r="X734" s="297"/>
      <c r="Y734" s="297"/>
      <c r="Z734" s="297"/>
      <c r="AA734" s="297"/>
      <c r="AB734" s="297"/>
      <c r="AC734" s="297"/>
    </row>
    <row r="735" spans="1:29" ht="18.75" customHeight="1" x14ac:dyDescent="0.2">
      <c r="A735" s="297"/>
      <c r="B735" s="297"/>
      <c r="C735" s="297"/>
      <c r="D735" s="297"/>
      <c r="E735" s="297"/>
      <c r="F735" s="297"/>
      <c r="G735" s="297"/>
      <c r="H735" s="297"/>
      <c r="I735" s="297"/>
      <c r="J735" s="297"/>
      <c r="K735" s="297"/>
      <c r="L735" s="297"/>
      <c r="M735" s="297"/>
      <c r="N735" s="297"/>
      <c r="O735" s="297"/>
      <c r="P735" s="297"/>
      <c r="Q735" s="297"/>
      <c r="R735" s="297"/>
      <c r="S735" s="297"/>
      <c r="T735" s="297"/>
      <c r="U735" s="297"/>
      <c r="V735" s="297"/>
      <c r="W735" s="297"/>
      <c r="X735" s="297"/>
      <c r="Y735" s="297"/>
      <c r="Z735" s="297"/>
      <c r="AA735" s="297"/>
      <c r="AB735" s="297"/>
      <c r="AC735" s="297"/>
    </row>
    <row r="736" spans="1:29" ht="18.75" customHeight="1" x14ac:dyDescent="0.2">
      <c r="A736" s="297"/>
      <c r="B736" s="297"/>
      <c r="C736" s="297"/>
      <c r="D736" s="297"/>
      <c r="E736" s="297"/>
      <c r="F736" s="297"/>
      <c r="G736" s="297"/>
      <c r="H736" s="297"/>
      <c r="I736" s="297"/>
      <c r="J736" s="297"/>
      <c r="K736" s="297"/>
      <c r="L736" s="297"/>
      <c r="M736" s="297"/>
      <c r="N736" s="297"/>
      <c r="O736" s="297"/>
      <c r="P736" s="297"/>
      <c r="Q736" s="297"/>
      <c r="R736" s="297"/>
      <c r="S736" s="297"/>
      <c r="T736" s="297"/>
      <c r="U736" s="297"/>
      <c r="V736" s="297"/>
      <c r="W736" s="297"/>
      <c r="X736" s="297"/>
      <c r="Y736" s="297"/>
      <c r="Z736" s="297"/>
      <c r="AA736" s="297"/>
      <c r="AB736" s="297"/>
      <c r="AC736" s="297"/>
    </row>
    <row r="737" spans="1:29" ht="18.75" customHeight="1" x14ac:dyDescent="0.2">
      <c r="A737" s="297"/>
      <c r="B737" s="297"/>
      <c r="C737" s="297"/>
      <c r="D737" s="297"/>
      <c r="E737" s="297"/>
      <c r="F737" s="297"/>
      <c r="G737" s="297"/>
      <c r="H737" s="297"/>
      <c r="I737" s="297"/>
      <c r="J737" s="297"/>
      <c r="K737" s="297"/>
      <c r="L737" s="297"/>
      <c r="M737" s="297"/>
      <c r="N737" s="297"/>
      <c r="O737" s="297"/>
      <c r="P737" s="297"/>
      <c r="Q737" s="297"/>
      <c r="R737" s="297"/>
      <c r="S737" s="297"/>
      <c r="T737" s="297"/>
      <c r="U737" s="297"/>
      <c r="V737" s="297"/>
      <c r="W737" s="297"/>
      <c r="X737" s="297"/>
      <c r="Y737" s="297"/>
      <c r="Z737" s="297"/>
      <c r="AA737" s="297"/>
      <c r="AB737" s="297"/>
      <c r="AC737" s="297"/>
    </row>
    <row r="738" spans="1:29" ht="18.75" customHeight="1" x14ac:dyDescent="0.2">
      <c r="A738" s="297"/>
      <c r="B738" s="297"/>
      <c r="C738" s="297"/>
      <c r="D738" s="297"/>
      <c r="E738" s="297"/>
      <c r="F738" s="297"/>
      <c r="G738" s="297"/>
      <c r="H738" s="297"/>
      <c r="I738" s="297"/>
      <c r="J738" s="297"/>
      <c r="K738" s="297"/>
      <c r="L738" s="297"/>
      <c r="M738" s="297"/>
      <c r="N738" s="297"/>
      <c r="O738" s="297"/>
      <c r="P738" s="297"/>
      <c r="Q738" s="297"/>
      <c r="R738" s="297"/>
      <c r="S738" s="297"/>
      <c r="T738" s="297"/>
      <c r="U738" s="297"/>
      <c r="V738" s="297"/>
      <c r="W738" s="297"/>
      <c r="X738" s="297"/>
      <c r="Y738" s="297"/>
      <c r="Z738" s="297"/>
      <c r="AA738" s="297"/>
      <c r="AB738" s="297"/>
      <c r="AC738" s="297"/>
    </row>
    <row r="739" spans="1:29" ht="18.75" customHeight="1" x14ac:dyDescent="0.2">
      <c r="A739" s="297"/>
      <c r="B739" s="297"/>
      <c r="C739" s="297"/>
      <c r="D739" s="297"/>
      <c r="E739" s="297"/>
      <c r="F739" s="297"/>
      <c r="G739" s="297"/>
      <c r="H739" s="297"/>
      <c r="I739" s="297"/>
      <c r="J739" s="297"/>
      <c r="K739" s="297"/>
      <c r="L739" s="297"/>
      <c r="M739" s="297"/>
      <c r="N739" s="297"/>
      <c r="O739" s="297"/>
      <c r="P739" s="297"/>
      <c r="Q739" s="297"/>
      <c r="R739" s="297"/>
      <c r="S739" s="297"/>
      <c r="T739" s="297"/>
      <c r="U739" s="297"/>
      <c r="V739" s="297"/>
      <c r="W739" s="297"/>
      <c r="X739" s="297"/>
      <c r="Y739" s="297"/>
      <c r="Z739" s="297"/>
      <c r="AA739" s="297"/>
      <c r="AB739" s="297"/>
      <c r="AC739" s="297"/>
    </row>
    <row r="740" spans="1:29" ht="18.75" customHeight="1" x14ac:dyDescent="0.2">
      <c r="A740" s="297"/>
      <c r="B740" s="297"/>
      <c r="C740" s="297"/>
      <c r="D740" s="297"/>
      <c r="E740" s="297"/>
      <c r="F740" s="297"/>
      <c r="G740" s="297"/>
      <c r="H740" s="297"/>
      <c r="I740" s="297"/>
      <c r="J740" s="297"/>
      <c r="K740" s="297"/>
      <c r="L740" s="297"/>
      <c r="M740" s="297"/>
      <c r="N740" s="297"/>
      <c r="O740" s="297"/>
      <c r="P740" s="297"/>
      <c r="Q740" s="297"/>
      <c r="R740" s="297"/>
      <c r="S740" s="297"/>
      <c r="T740" s="297"/>
      <c r="U740" s="297"/>
      <c r="V740" s="297"/>
      <c r="W740" s="297"/>
      <c r="X740" s="297"/>
      <c r="Y740" s="297"/>
      <c r="Z740" s="297"/>
      <c r="AA740" s="297"/>
      <c r="AB740" s="297"/>
      <c r="AC740" s="297"/>
    </row>
    <row r="741" spans="1:29" ht="18.75" customHeight="1" x14ac:dyDescent="0.2">
      <c r="A741" s="297"/>
      <c r="B741" s="297"/>
      <c r="C741" s="297"/>
      <c r="D741" s="297"/>
      <c r="E741" s="297"/>
      <c r="F741" s="297"/>
      <c r="G741" s="297"/>
      <c r="H741" s="297"/>
      <c r="I741" s="297"/>
      <c r="J741" s="297"/>
      <c r="K741" s="297"/>
      <c r="L741" s="297"/>
      <c r="M741" s="297"/>
      <c r="N741" s="297"/>
      <c r="O741" s="297"/>
      <c r="P741" s="297"/>
      <c r="Q741" s="297"/>
      <c r="R741" s="297"/>
      <c r="S741" s="297"/>
      <c r="T741" s="297"/>
      <c r="U741" s="297"/>
      <c r="V741" s="297"/>
      <c r="W741" s="297"/>
      <c r="X741" s="297"/>
      <c r="Y741" s="297"/>
      <c r="Z741" s="297"/>
      <c r="AA741" s="297"/>
      <c r="AB741" s="297"/>
      <c r="AC741" s="297"/>
    </row>
    <row r="742" spans="1:29" ht="18.75" customHeight="1" x14ac:dyDescent="0.2">
      <c r="A742" s="297"/>
      <c r="B742" s="297"/>
      <c r="C742" s="297"/>
      <c r="D742" s="297"/>
      <c r="E742" s="297"/>
      <c r="F742" s="297"/>
      <c r="G742" s="297"/>
      <c r="H742" s="297"/>
      <c r="I742" s="297"/>
      <c r="J742" s="297"/>
      <c r="K742" s="297"/>
      <c r="L742" s="297"/>
      <c r="M742" s="297"/>
      <c r="N742" s="297"/>
      <c r="O742" s="297"/>
      <c r="P742" s="297"/>
      <c r="Q742" s="297"/>
      <c r="R742" s="297"/>
      <c r="S742" s="297"/>
      <c r="T742" s="297"/>
      <c r="U742" s="297"/>
      <c r="V742" s="297"/>
      <c r="W742" s="297"/>
      <c r="X742" s="297"/>
      <c r="Y742" s="297"/>
      <c r="Z742" s="297"/>
      <c r="AA742" s="297"/>
      <c r="AB742" s="297"/>
      <c r="AC742" s="297"/>
    </row>
    <row r="743" spans="1:29" ht="18.75" customHeight="1" x14ac:dyDescent="0.2">
      <c r="A743" s="297"/>
      <c r="B743" s="297"/>
      <c r="C743" s="297"/>
      <c r="D743" s="297"/>
      <c r="E743" s="297"/>
      <c r="F743" s="297"/>
      <c r="G743" s="297"/>
      <c r="H743" s="297"/>
      <c r="I743" s="297"/>
      <c r="J743" s="297"/>
      <c r="K743" s="297"/>
      <c r="L743" s="297"/>
      <c r="M743" s="297"/>
      <c r="N743" s="297"/>
      <c r="O743" s="297"/>
      <c r="P743" s="297"/>
      <c r="Q743" s="297"/>
      <c r="R743" s="297"/>
      <c r="S743" s="297"/>
      <c r="T743" s="297"/>
      <c r="U743" s="297"/>
      <c r="V743" s="297"/>
      <c r="W743" s="297"/>
      <c r="X743" s="297"/>
      <c r="Y743" s="297"/>
      <c r="Z743" s="297"/>
      <c r="AA743" s="297"/>
      <c r="AB743" s="297"/>
      <c r="AC743" s="297"/>
    </row>
    <row r="744" spans="1:29" ht="18.75" customHeight="1" x14ac:dyDescent="0.2">
      <c r="A744" s="297"/>
      <c r="B744" s="297"/>
      <c r="C744" s="297"/>
      <c r="D744" s="297"/>
      <c r="E744" s="297"/>
      <c r="F744" s="297"/>
      <c r="G744" s="297"/>
      <c r="H744" s="297"/>
      <c r="I744" s="297"/>
      <c r="J744" s="297"/>
      <c r="K744" s="297"/>
      <c r="L744" s="297"/>
      <c r="M744" s="297"/>
      <c r="N744" s="297"/>
      <c r="O744" s="297"/>
      <c r="P744" s="297"/>
      <c r="Q744" s="297"/>
      <c r="R744" s="297"/>
      <c r="S744" s="297"/>
      <c r="T744" s="297"/>
      <c r="U744" s="297"/>
      <c r="V744" s="297"/>
      <c r="W744" s="297"/>
      <c r="X744" s="297"/>
      <c r="Y744" s="297"/>
      <c r="Z744" s="297"/>
      <c r="AA744" s="297"/>
      <c r="AB744" s="297"/>
      <c r="AC744" s="297"/>
    </row>
    <row r="745" spans="1:29" ht="18.75" customHeight="1" x14ac:dyDescent="0.2">
      <c r="A745" s="297"/>
      <c r="B745" s="297"/>
      <c r="C745" s="297"/>
      <c r="D745" s="297"/>
      <c r="E745" s="297"/>
      <c r="F745" s="297"/>
      <c r="G745" s="297"/>
      <c r="H745" s="297"/>
      <c r="I745" s="297"/>
      <c r="J745" s="297"/>
      <c r="K745" s="297"/>
      <c r="L745" s="297"/>
      <c r="M745" s="297"/>
      <c r="N745" s="297"/>
      <c r="O745" s="297"/>
      <c r="P745" s="297"/>
      <c r="Q745" s="297"/>
      <c r="R745" s="297"/>
      <c r="S745" s="297"/>
      <c r="T745" s="297"/>
      <c r="U745" s="297"/>
      <c r="V745" s="297"/>
      <c r="W745" s="297"/>
      <c r="X745" s="297"/>
      <c r="Y745" s="297"/>
      <c r="Z745" s="297"/>
      <c r="AA745" s="297"/>
      <c r="AB745" s="297"/>
      <c r="AC745" s="297"/>
    </row>
    <row r="746" spans="1:29" ht="18.75" customHeight="1" x14ac:dyDescent="0.2">
      <c r="A746" s="297"/>
      <c r="B746" s="297"/>
      <c r="C746" s="297"/>
      <c r="D746" s="297"/>
      <c r="E746" s="297"/>
      <c r="F746" s="297"/>
      <c r="G746" s="297"/>
      <c r="H746" s="297"/>
      <c r="I746" s="297"/>
      <c r="J746" s="297"/>
      <c r="K746" s="297"/>
      <c r="L746" s="297"/>
      <c r="M746" s="297"/>
      <c r="N746" s="297"/>
      <c r="O746" s="297"/>
      <c r="P746" s="297"/>
      <c r="Q746" s="297"/>
      <c r="R746" s="297"/>
      <c r="S746" s="297"/>
      <c r="T746" s="297"/>
      <c r="U746" s="297"/>
      <c r="V746" s="297"/>
      <c r="W746" s="297"/>
      <c r="X746" s="297"/>
      <c r="Y746" s="297"/>
      <c r="Z746" s="297"/>
      <c r="AA746" s="297"/>
      <c r="AB746" s="297"/>
      <c r="AC746" s="297"/>
    </row>
    <row r="747" spans="1:29" ht="18.75" customHeight="1" x14ac:dyDescent="0.2">
      <c r="A747" s="297"/>
      <c r="B747" s="297"/>
      <c r="C747" s="297"/>
      <c r="D747" s="297"/>
      <c r="E747" s="297"/>
      <c r="F747" s="297"/>
      <c r="G747" s="297"/>
      <c r="H747" s="297"/>
      <c r="I747" s="297"/>
      <c r="J747" s="297"/>
      <c r="K747" s="297"/>
      <c r="L747" s="297"/>
      <c r="M747" s="297"/>
      <c r="N747" s="297"/>
      <c r="O747" s="297"/>
      <c r="P747" s="297"/>
      <c r="Q747" s="297"/>
      <c r="R747" s="297"/>
      <c r="S747" s="297"/>
      <c r="T747" s="297"/>
      <c r="U747" s="297"/>
      <c r="V747" s="297"/>
      <c r="W747" s="297"/>
      <c r="X747" s="297"/>
      <c r="Y747" s="297"/>
      <c r="Z747" s="297"/>
      <c r="AA747" s="297"/>
      <c r="AB747" s="297"/>
      <c r="AC747" s="297"/>
    </row>
    <row r="748" spans="1:29" ht="18.75" customHeight="1" x14ac:dyDescent="0.2">
      <c r="A748" s="297"/>
      <c r="B748" s="297"/>
      <c r="C748" s="297"/>
      <c r="D748" s="297"/>
      <c r="E748" s="297"/>
      <c r="F748" s="297"/>
      <c r="G748" s="297"/>
      <c r="H748" s="297"/>
      <c r="I748" s="297"/>
      <c r="J748" s="297"/>
      <c r="K748" s="297"/>
      <c r="L748" s="297"/>
      <c r="M748" s="297"/>
      <c r="N748" s="297"/>
      <c r="O748" s="297"/>
      <c r="P748" s="297"/>
      <c r="Q748" s="297"/>
      <c r="R748" s="297"/>
      <c r="S748" s="297"/>
      <c r="T748" s="297"/>
      <c r="U748" s="297"/>
      <c r="V748" s="297"/>
      <c r="W748" s="297"/>
      <c r="X748" s="297"/>
      <c r="Y748" s="297"/>
      <c r="Z748" s="297"/>
      <c r="AA748" s="297"/>
      <c r="AB748" s="297"/>
      <c r="AC748" s="297"/>
    </row>
    <row r="749" spans="1:29" ht="18.75" customHeight="1" x14ac:dyDescent="0.2">
      <c r="A749" s="297"/>
      <c r="B749" s="297"/>
      <c r="C749" s="297"/>
      <c r="D749" s="297"/>
      <c r="E749" s="297"/>
      <c r="F749" s="297"/>
      <c r="G749" s="297"/>
      <c r="H749" s="297"/>
      <c r="I749" s="297"/>
      <c r="J749" s="297"/>
      <c r="K749" s="297"/>
      <c r="L749" s="297"/>
      <c r="M749" s="297"/>
      <c r="N749" s="297"/>
      <c r="O749" s="297"/>
      <c r="P749" s="297"/>
      <c r="Q749" s="297"/>
      <c r="R749" s="297"/>
      <c r="S749" s="297"/>
      <c r="T749" s="297"/>
      <c r="U749" s="297"/>
      <c r="V749" s="297"/>
      <c r="W749" s="297"/>
      <c r="X749" s="297"/>
      <c r="Y749" s="297"/>
      <c r="Z749" s="297"/>
      <c r="AA749" s="297"/>
      <c r="AB749" s="297"/>
      <c r="AC749" s="297"/>
    </row>
    <row r="750" spans="1:29" ht="18.75" customHeight="1" x14ac:dyDescent="0.2">
      <c r="A750" s="297"/>
      <c r="B750" s="297"/>
      <c r="C750" s="297"/>
      <c r="D750" s="297"/>
      <c r="E750" s="297"/>
      <c r="F750" s="297"/>
      <c r="G750" s="297"/>
      <c r="H750" s="297"/>
      <c r="I750" s="297"/>
      <c r="J750" s="297"/>
      <c r="K750" s="297"/>
      <c r="L750" s="297"/>
      <c r="M750" s="297"/>
      <c r="N750" s="297"/>
      <c r="O750" s="297"/>
      <c r="P750" s="297"/>
      <c r="Q750" s="297"/>
      <c r="R750" s="297"/>
      <c r="S750" s="297"/>
      <c r="T750" s="297"/>
      <c r="U750" s="297"/>
      <c r="V750" s="297"/>
      <c r="W750" s="297"/>
      <c r="X750" s="297"/>
      <c r="Y750" s="297"/>
      <c r="Z750" s="297"/>
      <c r="AA750" s="297"/>
      <c r="AB750" s="297"/>
      <c r="AC750" s="297"/>
    </row>
    <row r="751" spans="1:29" ht="18.75" customHeight="1" x14ac:dyDescent="0.2">
      <c r="A751" s="297"/>
      <c r="B751" s="297"/>
      <c r="C751" s="297"/>
      <c r="D751" s="297"/>
      <c r="E751" s="297"/>
      <c r="F751" s="297"/>
      <c r="G751" s="297"/>
      <c r="H751" s="297"/>
      <c r="I751" s="297"/>
      <c r="J751" s="297"/>
      <c r="K751" s="297"/>
      <c r="L751" s="297"/>
      <c r="M751" s="297"/>
      <c r="N751" s="297"/>
      <c r="O751" s="297"/>
      <c r="P751" s="297"/>
      <c r="Q751" s="297"/>
      <c r="R751" s="297"/>
      <c r="S751" s="297"/>
      <c r="T751" s="297"/>
      <c r="U751" s="297"/>
      <c r="V751" s="297"/>
      <c r="W751" s="297"/>
      <c r="X751" s="297"/>
      <c r="Y751" s="297"/>
      <c r="Z751" s="297"/>
      <c r="AA751" s="297"/>
      <c r="AB751" s="297"/>
      <c r="AC751" s="297"/>
    </row>
    <row r="752" spans="1:29" ht="18.75" customHeight="1" x14ac:dyDescent="0.2">
      <c r="A752" s="297"/>
      <c r="B752" s="297"/>
      <c r="C752" s="297"/>
      <c r="D752" s="297"/>
      <c r="E752" s="297"/>
      <c r="F752" s="297"/>
      <c r="G752" s="297"/>
      <c r="H752" s="297"/>
      <c r="I752" s="297"/>
      <c r="J752" s="297"/>
      <c r="K752" s="297"/>
      <c r="L752" s="297"/>
      <c r="M752" s="297"/>
      <c r="N752" s="297"/>
      <c r="O752" s="297"/>
      <c r="P752" s="297"/>
      <c r="Q752" s="297"/>
      <c r="R752" s="297"/>
      <c r="S752" s="297"/>
      <c r="T752" s="297"/>
      <c r="U752" s="297"/>
      <c r="V752" s="297"/>
      <c r="W752" s="297"/>
      <c r="X752" s="297"/>
      <c r="Y752" s="297"/>
      <c r="Z752" s="297"/>
      <c r="AA752" s="297"/>
      <c r="AB752" s="297"/>
      <c r="AC752" s="297"/>
    </row>
    <row r="753" spans="1:29" ht="18.75" customHeight="1" x14ac:dyDescent="0.2">
      <c r="A753" s="297"/>
      <c r="B753" s="297"/>
      <c r="C753" s="297"/>
      <c r="D753" s="297"/>
      <c r="E753" s="297"/>
      <c r="F753" s="297"/>
      <c r="G753" s="297"/>
      <c r="H753" s="297"/>
      <c r="I753" s="297"/>
      <c r="J753" s="297"/>
      <c r="K753" s="297"/>
      <c r="L753" s="297"/>
      <c r="M753" s="297"/>
      <c r="N753" s="297"/>
      <c r="O753" s="297"/>
      <c r="P753" s="297"/>
      <c r="Q753" s="297"/>
      <c r="R753" s="297"/>
      <c r="S753" s="297"/>
      <c r="T753" s="297"/>
      <c r="U753" s="297"/>
      <c r="V753" s="297"/>
      <c r="W753" s="297"/>
      <c r="X753" s="297"/>
      <c r="Y753" s="297"/>
      <c r="Z753" s="297"/>
      <c r="AA753" s="297"/>
      <c r="AB753" s="297"/>
      <c r="AC753" s="297"/>
    </row>
    <row r="754" spans="1:29" ht="18.75" customHeight="1" x14ac:dyDescent="0.2">
      <c r="A754" s="297"/>
      <c r="B754" s="297"/>
      <c r="C754" s="297"/>
      <c r="D754" s="297"/>
      <c r="E754" s="297"/>
      <c r="F754" s="297"/>
      <c r="G754" s="297"/>
      <c r="H754" s="297"/>
      <c r="I754" s="297"/>
      <c r="J754" s="297"/>
      <c r="K754" s="297"/>
      <c r="L754" s="297"/>
      <c r="M754" s="297"/>
      <c r="N754" s="297"/>
      <c r="O754" s="297"/>
      <c r="P754" s="297"/>
      <c r="Q754" s="297"/>
      <c r="R754" s="297"/>
      <c r="S754" s="297"/>
      <c r="T754" s="297"/>
      <c r="U754" s="297"/>
      <c r="V754" s="297"/>
      <c r="W754" s="297"/>
      <c r="X754" s="297"/>
      <c r="Y754" s="297"/>
      <c r="Z754" s="297"/>
      <c r="AA754" s="297"/>
      <c r="AB754" s="297"/>
      <c r="AC754" s="297"/>
    </row>
    <row r="755" spans="1:29" ht="18.75" customHeight="1" x14ac:dyDescent="0.2">
      <c r="A755" s="297"/>
      <c r="B755" s="297"/>
      <c r="C755" s="297"/>
      <c r="D755" s="297"/>
      <c r="E755" s="297"/>
      <c r="F755" s="297"/>
      <c r="G755" s="297"/>
      <c r="H755" s="297"/>
      <c r="I755" s="297"/>
      <c r="J755" s="297"/>
      <c r="K755" s="297"/>
      <c r="L755" s="297"/>
      <c r="M755" s="297"/>
      <c r="N755" s="297"/>
      <c r="O755" s="297"/>
      <c r="P755" s="297"/>
      <c r="Q755" s="297"/>
      <c r="R755" s="297"/>
      <c r="S755" s="297"/>
      <c r="T755" s="297"/>
      <c r="U755" s="297"/>
      <c r="V755" s="297"/>
      <c r="W755" s="297"/>
      <c r="X755" s="297"/>
      <c r="Y755" s="297"/>
      <c r="Z755" s="297"/>
      <c r="AA755" s="297"/>
      <c r="AB755" s="297"/>
      <c r="AC755" s="297"/>
    </row>
    <row r="756" spans="1:29" ht="18.75" customHeight="1" x14ac:dyDescent="0.2">
      <c r="A756" s="297"/>
      <c r="B756" s="297"/>
      <c r="C756" s="297"/>
      <c r="D756" s="297"/>
      <c r="E756" s="297"/>
      <c r="F756" s="297"/>
      <c r="G756" s="297"/>
      <c r="H756" s="297"/>
      <c r="I756" s="297"/>
      <c r="J756" s="297"/>
      <c r="K756" s="297"/>
      <c r="L756" s="297"/>
      <c r="M756" s="297"/>
      <c r="N756" s="297"/>
      <c r="O756" s="297"/>
      <c r="P756" s="297"/>
      <c r="Q756" s="297"/>
      <c r="R756" s="297"/>
      <c r="S756" s="297"/>
      <c r="T756" s="297"/>
      <c r="U756" s="297"/>
      <c r="V756" s="297"/>
      <c r="W756" s="297"/>
      <c r="X756" s="297"/>
      <c r="Y756" s="297"/>
      <c r="Z756" s="297"/>
      <c r="AA756" s="297"/>
      <c r="AB756" s="297"/>
      <c r="AC756" s="297"/>
    </row>
    <row r="757" spans="1:29" ht="18.75" customHeight="1" x14ac:dyDescent="0.2">
      <c r="A757" s="297"/>
      <c r="B757" s="297"/>
      <c r="C757" s="297"/>
      <c r="D757" s="297"/>
      <c r="E757" s="297"/>
      <c r="F757" s="297"/>
      <c r="G757" s="297"/>
      <c r="H757" s="297"/>
      <c r="I757" s="297"/>
      <c r="J757" s="297"/>
      <c r="K757" s="297"/>
      <c r="L757" s="297"/>
      <c r="M757" s="297"/>
      <c r="N757" s="297"/>
      <c r="O757" s="297"/>
      <c r="P757" s="297"/>
      <c r="Q757" s="297"/>
      <c r="R757" s="297"/>
      <c r="S757" s="297"/>
      <c r="T757" s="297"/>
      <c r="U757" s="297"/>
      <c r="V757" s="297"/>
      <c r="W757" s="297"/>
      <c r="X757" s="297"/>
      <c r="Y757" s="297"/>
      <c r="Z757" s="297"/>
      <c r="AA757" s="297"/>
      <c r="AB757" s="297"/>
      <c r="AC757" s="297"/>
    </row>
    <row r="758" spans="1:29" ht="18.75" customHeight="1" x14ac:dyDescent="0.2">
      <c r="A758" s="297"/>
      <c r="B758" s="297"/>
      <c r="C758" s="297"/>
      <c r="D758" s="297"/>
      <c r="E758" s="297"/>
      <c r="F758" s="297"/>
      <c r="G758" s="297"/>
      <c r="H758" s="297"/>
      <c r="I758" s="297"/>
      <c r="J758" s="297"/>
      <c r="K758" s="297"/>
      <c r="L758" s="297"/>
      <c r="M758" s="297"/>
      <c r="N758" s="297"/>
      <c r="O758" s="297"/>
      <c r="P758" s="297"/>
      <c r="Q758" s="297"/>
      <c r="R758" s="297"/>
      <c r="S758" s="297"/>
      <c r="T758" s="297"/>
      <c r="U758" s="297"/>
      <c r="V758" s="297"/>
      <c r="W758" s="297"/>
      <c r="X758" s="297"/>
      <c r="Y758" s="297"/>
      <c r="Z758" s="297"/>
      <c r="AA758" s="297"/>
      <c r="AB758" s="297"/>
      <c r="AC758" s="297"/>
    </row>
    <row r="759" spans="1:29" ht="18.75" customHeight="1" x14ac:dyDescent="0.2">
      <c r="A759" s="297"/>
      <c r="B759" s="297"/>
      <c r="C759" s="297"/>
      <c r="D759" s="297"/>
      <c r="E759" s="297"/>
      <c r="F759" s="297"/>
      <c r="G759" s="297"/>
      <c r="H759" s="297"/>
      <c r="I759" s="297"/>
      <c r="J759" s="297"/>
      <c r="K759" s="297"/>
      <c r="L759" s="297"/>
      <c r="M759" s="297"/>
      <c r="N759" s="297"/>
      <c r="O759" s="297"/>
      <c r="P759" s="297"/>
      <c r="Q759" s="297"/>
      <c r="R759" s="297"/>
      <c r="S759" s="297"/>
      <c r="T759" s="297"/>
      <c r="U759" s="297"/>
      <c r="V759" s="297"/>
      <c r="W759" s="297"/>
      <c r="X759" s="297"/>
      <c r="Y759" s="297"/>
      <c r="Z759" s="297"/>
      <c r="AA759" s="297"/>
      <c r="AB759" s="297"/>
      <c r="AC759" s="297"/>
    </row>
    <row r="760" spans="1:29" ht="18.75" customHeight="1" x14ac:dyDescent="0.2">
      <c r="A760" s="297"/>
      <c r="B760" s="297"/>
      <c r="C760" s="297"/>
      <c r="D760" s="297"/>
      <c r="E760" s="297"/>
      <c r="F760" s="297"/>
      <c r="G760" s="297"/>
      <c r="H760" s="297"/>
      <c r="I760" s="297"/>
      <c r="J760" s="297"/>
      <c r="K760" s="297"/>
      <c r="L760" s="297"/>
      <c r="M760" s="297"/>
      <c r="N760" s="297"/>
      <c r="O760" s="297"/>
      <c r="P760" s="297"/>
      <c r="Q760" s="297"/>
      <c r="R760" s="297"/>
      <c r="S760" s="297"/>
      <c r="T760" s="297"/>
      <c r="U760" s="297"/>
      <c r="V760" s="297"/>
      <c r="W760" s="297"/>
      <c r="X760" s="297"/>
      <c r="Y760" s="297"/>
      <c r="Z760" s="297"/>
      <c r="AA760" s="297"/>
      <c r="AB760" s="297"/>
      <c r="AC760" s="297"/>
    </row>
    <row r="761" spans="1:29" ht="18.75" customHeight="1" x14ac:dyDescent="0.2">
      <c r="A761" s="297"/>
      <c r="B761" s="297"/>
      <c r="C761" s="297"/>
      <c r="D761" s="297"/>
      <c r="E761" s="297"/>
      <c r="F761" s="297"/>
      <c r="G761" s="297"/>
      <c r="H761" s="297"/>
      <c r="I761" s="297"/>
      <c r="J761" s="297"/>
      <c r="K761" s="297"/>
      <c r="L761" s="297"/>
      <c r="M761" s="297"/>
      <c r="N761" s="297"/>
      <c r="O761" s="297"/>
      <c r="P761" s="297"/>
      <c r="Q761" s="297"/>
      <c r="R761" s="297"/>
      <c r="S761" s="297"/>
      <c r="T761" s="297"/>
      <c r="U761" s="297"/>
      <c r="V761" s="297"/>
      <c r="W761" s="297"/>
      <c r="X761" s="297"/>
      <c r="Y761" s="297"/>
      <c r="Z761" s="297"/>
      <c r="AA761" s="297"/>
      <c r="AB761" s="297"/>
      <c r="AC761" s="297"/>
    </row>
    <row r="762" spans="1:29" ht="18.75" customHeight="1" x14ac:dyDescent="0.2">
      <c r="A762" s="297"/>
      <c r="B762" s="297"/>
      <c r="C762" s="297"/>
      <c r="D762" s="297"/>
      <c r="E762" s="297"/>
      <c r="F762" s="297"/>
      <c r="G762" s="297"/>
      <c r="H762" s="297"/>
      <c r="I762" s="297"/>
      <c r="J762" s="297"/>
      <c r="K762" s="297"/>
      <c r="L762" s="297"/>
      <c r="M762" s="297"/>
      <c r="N762" s="297"/>
      <c r="O762" s="297"/>
      <c r="P762" s="297"/>
      <c r="Q762" s="297"/>
      <c r="R762" s="297"/>
      <c r="S762" s="297"/>
      <c r="T762" s="297"/>
      <c r="U762" s="297"/>
      <c r="V762" s="297"/>
      <c r="W762" s="297"/>
      <c r="X762" s="297"/>
      <c r="Y762" s="297"/>
      <c r="Z762" s="297"/>
      <c r="AA762" s="297"/>
      <c r="AB762" s="297"/>
      <c r="AC762" s="297"/>
    </row>
    <row r="763" spans="1:29" ht="18.75" customHeight="1" x14ac:dyDescent="0.2">
      <c r="A763" s="297"/>
      <c r="B763" s="297"/>
      <c r="C763" s="297"/>
      <c r="D763" s="297"/>
      <c r="E763" s="297"/>
      <c r="F763" s="297"/>
      <c r="G763" s="297"/>
      <c r="H763" s="297"/>
      <c r="I763" s="297"/>
      <c r="J763" s="297"/>
      <c r="K763" s="297"/>
      <c r="L763" s="297"/>
      <c r="M763" s="297"/>
      <c r="N763" s="297"/>
      <c r="O763" s="297"/>
      <c r="P763" s="297"/>
      <c r="Q763" s="297"/>
      <c r="R763" s="297"/>
      <c r="S763" s="297"/>
      <c r="T763" s="297"/>
      <c r="U763" s="297"/>
      <c r="V763" s="297"/>
      <c r="W763" s="297"/>
      <c r="X763" s="297"/>
      <c r="Y763" s="297"/>
      <c r="Z763" s="297"/>
      <c r="AA763" s="297"/>
      <c r="AB763" s="297"/>
      <c r="AC763" s="297"/>
    </row>
    <row r="764" spans="1:29" ht="18.75" customHeight="1" x14ac:dyDescent="0.2">
      <c r="A764" s="297"/>
      <c r="B764" s="297"/>
      <c r="C764" s="297"/>
      <c r="D764" s="297"/>
      <c r="E764" s="297"/>
      <c r="F764" s="297"/>
      <c r="G764" s="297"/>
      <c r="H764" s="297"/>
      <c r="I764" s="297"/>
      <c r="J764" s="297"/>
      <c r="K764" s="297"/>
      <c r="L764" s="297"/>
      <c r="M764" s="297"/>
      <c r="N764" s="297"/>
      <c r="O764" s="297"/>
      <c r="P764" s="297"/>
      <c r="Q764" s="297"/>
      <c r="R764" s="297"/>
      <c r="S764" s="297"/>
      <c r="T764" s="297"/>
      <c r="U764" s="297"/>
      <c r="V764" s="297"/>
      <c r="W764" s="297"/>
      <c r="X764" s="297"/>
      <c r="Y764" s="297"/>
      <c r="Z764" s="297"/>
      <c r="AA764" s="297"/>
      <c r="AB764" s="297"/>
      <c r="AC764" s="297"/>
    </row>
    <row r="765" spans="1:29" ht="18.75" customHeight="1" x14ac:dyDescent="0.2">
      <c r="A765" s="297"/>
      <c r="B765" s="297"/>
      <c r="C765" s="297"/>
      <c r="D765" s="297"/>
      <c r="E765" s="297"/>
      <c r="F765" s="297"/>
      <c r="G765" s="297"/>
      <c r="H765" s="297"/>
      <c r="I765" s="297"/>
      <c r="J765" s="297"/>
      <c r="K765" s="297"/>
      <c r="L765" s="297"/>
      <c r="M765" s="297"/>
      <c r="N765" s="297"/>
      <c r="O765" s="297"/>
      <c r="P765" s="297"/>
      <c r="Q765" s="297"/>
      <c r="R765" s="297"/>
      <c r="S765" s="297"/>
      <c r="T765" s="297"/>
      <c r="U765" s="297"/>
      <c r="V765" s="297"/>
      <c r="W765" s="297"/>
      <c r="X765" s="297"/>
      <c r="Y765" s="297"/>
      <c r="Z765" s="297"/>
      <c r="AA765" s="297"/>
      <c r="AB765" s="297"/>
      <c r="AC765" s="297"/>
    </row>
    <row r="766" spans="1:29" ht="18.75" customHeight="1" x14ac:dyDescent="0.2">
      <c r="A766" s="297"/>
      <c r="B766" s="297"/>
      <c r="C766" s="297"/>
      <c r="D766" s="297"/>
      <c r="E766" s="297"/>
      <c r="F766" s="297"/>
      <c r="G766" s="297"/>
      <c r="H766" s="297"/>
      <c r="I766" s="297"/>
      <c r="J766" s="297"/>
      <c r="K766" s="297"/>
      <c r="L766" s="297"/>
      <c r="M766" s="297"/>
      <c r="N766" s="297"/>
      <c r="O766" s="297"/>
      <c r="P766" s="297"/>
      <c r="Q766" s="297"/>
      <c r="R766" s="297"/>
      <c r="S766" s="297"/>
      <c r="T766" s="297"/>
      <c r="U766" s="297"/>
      <c r="V766" s="297"/>
      <c r="W766" s="297"/>
      <c r="X766" s="297"/>
      <c r="Y766" s="297"/>
      <c r="Z766" s="297"/>
      <c r="AA766" s="297"/>
      <c r="AB766" s="297"/>
      <c r="AC766" s="297"/>
    </row>
    <row r="767" spans="1:29" ht="18.75" customHeight="1" x14ac:dyDescent="0.2">
      <c r="A767" s="297"/>
      <c r="B767" s="297"/>
      <c r="C767" s="297"/>
      <c r="D767" s="297"/>
      <c r="E767" s="297"/>
      <c r="F767" s="297"/>
      <c r="G767" s="297"/>
      <c r="H767" s="297"/>
      <c r="I767" s="297"/>
      <c r="J767" s="297"/>
      <c r="K767" s="297"/>
      <c r="L767" s="297"/>
      <c r="M767" s="297"/>
      <c r="N767" s="297"/>
      <c r="O767" s="297"/>
      <c r="P767" s="297"/>
      <c r="Q767" s="297"/>
      <c r="R767" s="297"/>
      <c r="S767" s="297"/>
      <c r="T767" s="297"/>
      <c r="U767" s="297"/>
      <c r="V767" s="297"/>
      <c r="W767" s="297"/>
      <c r="X767" s="297"/>
      <c r="Y767" s="297"/>
      <c r="Z767" s="297"/>
      <c r="AA767" s="297"/>
      <c r="AB767" s="297"/>
      <c r="AC767" s="297"/>
    </row>
    <row r="768" spans="1:29" ht="18.75" customHeight="1" x14ac:dyDescent="0.2">
      <c r="A768" s="297"/>
      <c r="B768" s="297"/>
      <c r="C768" s="297"/>
      <c r="D768" s="297"/>
      <c r="E768" s="297"/>
      <c r="F768" s="297"/>
      <c r="G768" s="297"/>
      <c r="H768" s="297"/>
      <c r="I768" s="297"/>
      <c r="J768" s="297"/>
      <c r="K768" s="297"/>
      <c r="L768" s="297"/>
      <c r="M768" s="297"/>
      <c r="N768" s="297"/>
      <c r="O768" s="297"/>
      <c r="P768" s="297"/>
      <c r="Q768" s="297"/>
      <c r="R768" s="297"/>
      <c r="S768" s="297"/>
      <c r="T768" s="297"/>
      <c r="U768" s="297"/>
      <c r="V768" s="297"/>
      <c r="W768" s="297"/>
      <c r="X768" s="297"/>
      <c r="Y768" s="297"/>
      <c r="Z768" s="297"/>
      <c r="AA768" s="297"/>
      <c r="AB768" s="297"/>
      <c r="AC768" s="297"/>
    </row>
    <row r="769" spans="1:29" ht="18.75" customHeight="1" x14ac:dyDescent="0.2">
      <c r="A769" s="297"/>
      <c r="B769" s="297"/>
      <c r="C769" s="297"/>
      <c r="D769" s="297"/>
      <c r="E769" s="297"/>
      <c r="F769" s="297"/>
      <c r="G769" s="297"/>
      <c r="H769" s="297"/>
      <c r="I769" s="297"/>
      <c r="J769" s="297"/>
      <c r="K769" s="297"/>
      <c r="L769" s="297"/>
      <c r="M769" s="297"/>
      <c r="N769" s="297"/>
      <c r="O769" s="297"/>
      <c r="P769" s="297"/>
      <c r="Q769" s="297"/>
      <c r="R769" s="297"/>
      <c r="S769" s="297"/>
      <c r="T769" s="297"/>
      <c r="U769" s="297"/>
      <c r="V769" s="297"/>
      <c r="W769" s="297"/>
      <c r="X769" s="297"/>
      <c r="Y769" s="297"/>
      <c r="Z769" s="297"/>
      <c r="AA769" s="297"/>
      <c r="AB769" s="297"/>
      <c r="AC769" s="297"/>
    </row>
    <row r="770" spans="1:29" ht="18.75" customHeight="1" x14ac:dyDescent="0.2">
      <c r="A770" s="297"/>
      <c r="B770" s="297"/>
      <c r="C770" s="297"/>
      <c r="D770" s="297"/>
      <c r="E770" s="297"/>
      <c r="F770" s="297"/>
      <c r="G770" s="297"/>
      <c r="H770" s="297"/>
      <c r="I770" s="297"/>
      <c r="J770" s="297"/>
      <c r="K770" s="297"/>
      <c r="L770" s="297"/>
      <c r="M770" s="297"/>
      <c r="N770" s="297"/>
      <c r="O770" s="297"/>
      <c r="P770" s="297"/>
      <c r="Q770" s="297"/>
      <c r="R770" s="297"/>
      <c r="S770" s="297"/>
      <c r="T770" s="297"/>
      <c r="U770" s="297"/>
      <c r="V770" s="297"/>
      <c r="W770" s="297"/>
      <c r="X770" s="297"/>
      <c r="Y770" s="297"/>
      <c r="Z770" s="297"/>
      <c r="AA770" s="297"/>
      <c r="AB770" s="297"/>
      <c r="AC770" s="297"/>
    </row>
    <row r="771" spans="1:29" ht="18.75" customHeight="1" x14ac:dyDescent="0.2">
      <c r="A771" s="297"/>
      <c r="B771" s="297"/>
      <c r="C771" s="297"/>
      <c r="D771" s="297"/>
      <c r="E771" s="297"/>
      <c r="F771" s="297"/>
      <c r="G771" s="297"/>
      <c r="H771" s="297"/>
      <c r="I771" s="297"/>
      <c r="J771" s="297"/>
      <c r="K771" s="297"/>
      <c r="L771" s="297"/>
      <c r="M771" s="297"/>
      <c r="N771" s="297"/>
      <c r="O771" s="297"/>
      <c r="P771" s="297"/>
      <c r="Q771" s="297"/>
      <c r="R771" s="297"/>
      <c r="S771" s="297"/>
      <c r="T771" s="297"/>
      <c r="U771" s="297"/>
      <c r="V771" s="297"/>
      <c r="W771" s="297"/>
      <c r="X771" s="297"/>
      <c r="Y771" s="297"/>
      <c r="Z771" s="297"/>
      <c r="AA771" s="297"/>
      <c r="AB771" s="297"/>
      <c r="AC771" s="297"/>
    </row>
    <row r="772" spans="1:29" ht="18.75" customHeight="1" x14ac:dyDescent="0.2">
      <c r="A772" s="297"/>
      <c r="B772" s="297"/>
      <c r="C772" s="297"/>
      <c r="D772" s="297"/>
      <c r="E772" s="297"/>
      <c r="F772" s="297"/>
      <c r="G772" s="297"/>
      <c r="H772" s="297"/>
      <c r="I772" s="297"/>
      <c r="J772" s="297"/>
      <c r="K772" s="297"/>
      <c r="L772" s="297"/>
      <c r="M772" s="297"/>
      <c r="N772" s="297"/>
      <c r="O772" s="297"/>
      <c r="P772" s="297"/>
      <c r="Q772" s="297"/>
      <c r="R772" s="297"/>
      <c r="S772" s="297"/>
      <c r="T772" s="297"/>
      <c r="U772" s="297"/>
      <c r="V772" s="297"/>
      <c r="W772" s="297"/>
      <c r="X772" s="297"/>
      <c r="Y772" s="297"/>
      <c r="Z772" s="297"/>
      <c r="AA772" s="297"/>
      <c r="AB772" s="297"/>
      <c r="AC772" s="297"/>
    </row>
    <row r="773" spans="1:29" ht="18.75" customHeight="1" x14ac:dyDescent="0.2">
      <c r="A773" s="297"/>
      <c r="B773" s="297"/>
      <c r="C773" s="297"/>
      <c r="D773" s="297"/>
      <c r="E773" s="297"/>
      <c r="F773" s="297"/>
      <c r="G773" s="297"/>
      <c r="H773" s="297"/>
      <c r="I773" s="297"/>
      <c r="J773" s="297"/>
      <c r="K773" s="297"/>
      <c r="L773" s="297"/>
      <c r="M773" s="297"/>
      <c r="N773" s="297"/>
      <c r="O773" s="297"/>
      <c r="P773" s="297"/>
      <c r="Q773" s="297"/>
      <c r="R773" s="297"/>
      <c r="S773" s="297"/>
      <c r="T773" s="297"/>
      <c r="U773" s="297"/>
      <c r="V773" s="297"/>
      <c r="W773" s="297"/>
      <c r="X773" s="297"/>
      <c r="Y773" s="297"/>
      <c r="Z773" s="297"/>
      <c r="AA773" s="297"/>
      <c r="AB773" s="297"/>
      <c r="AC773" s="297"/>
    </row>
    <row r="774" spans="1:29" ht="18.75" customHeight="1" x14ac:dyDescent="0.2">
      <c r="A774" s="297"/>
      <c r="B774" s="297"/>
      <c r="C774" s="297"/>
      <c r="D774" s="297"/>
      <c r="E774" s="297"/>
      <c r="F774" s="297"/>
      <c r="G774" s="297"/>
      <c r="H774" s="297"/>
      <c r="I774" s="297"/>
      <c r="J774" s="297"/>
      <c r="K774" s="297"/>
      <c r="L774" s="297"/>
      <c r="M774" s="297"/>
      <c r="N774" s="297"/>
      <c r="O774" s="297"/>
      <c r="P774" s="297"/>
      <c r="Q774" s="297"/>
      <c r="R774" s="297"/>
      <c r="S774" s="297"/>
      <c r="T774" s="297"/>
      <c r="U774" s="297"/>
      <c r="V774" s="297"/>
      <c r="W774" s="297"/>
      <c r="X774" s="297"/>
      <c r="Y774" s="297"/>
      <c r="Z774" s="297"/>
      <c r="AA774" s="297"/>
      <c r="AB774" s="297"/>
      <c r="AC774" s="297"/>
    </row>
    <row r="775" spans="1:29" ht="18.75" customHeight="1" x14ac:dyDescent="0.2">
      <c r="A775" s="297"/>
      <c r="B775" s="297"/>
      <c r="C775" s="297"/>
      <c r="D775" s="297"/>
      <c r="E775" s="297"/>
      <c r="F775" s="297"/>
      <c r="G775" s="297"/>
      <c r="H775" s="297"/>
      <c r="I775" s="297"/>
      <c r="J775" s="297"/>
      <c r="K775" s="297"/>
      <c r="L775" s="297"/>
      <c r="M775" s="297"/>
      <c r="N775" s="297"/>
      <c r="O775" s="297"/>
      <c r="P775" s="297"/>
      <c r="Q775" s="297"/>
      <c r="R775" s="297"/>
      <c r="S775" s="297"/>
      <c r="T775" s="297"/>
      <c r="U775" s="297"/>
      <c r="V775" s="297"/>
      <c r="W775" s="297"/>
      <c r="X775" s="297"/>
      <c r="Y775" s="297"/>
      <c r="Z775" s="297"/>
      <c r="AA775" s="297"/>
      <c r="AB775" s="297"/>
      <c r="AC775" s="297"/>
    </row>
    <row r="776" spans="1:29" ht="18.75" customHeight="1" x14ac:dyDescent="0.2">
      <c r="A776" s="297"/>
      <c r="B776" s="297"/>
      <c r="C776" s="297"/>
      <c r="D776" s="297"/>
      <c r="E776" s="297"/>
      <c r="F776" s="297"/>
      <c r="G776" s="297"/>
      <c r="H776" s="297"/>
      <c r="I776" s="297"/>
      <c r="J776" s="297"/>
      <c r="K776" s="297"/>
      <c r="L776" s="297"/>
      <c r="M776" s="297"/>
      <c r="N776" s="297"/>
      <c r="O776" s="297"/>
      <c r="P776" s="297"/>
      <c r="Q776" s="297"/>
      <c r="R776" s="297"/>
      <c r="S776" s="297"/>
      <c r="T776" s="297"/>
      <c r="U776" s="297"/>
      <c r="V776" s="297"/>
      <c r="W776" s="297"/>
      <c r="X776" s="297"/>
      <c r="Y776" s="297"/>
      <c r="Z776" s="297"/>
      <c r="AA776" s="297"/>
      <c r="AB776" s="297"/>
      <c r="AC776" s="297"/>
    </row>
    <row r="777" spans="1:29" ht="18.75" customHeight="1" x14ac:dyDescent="0.2">
      <c r="A777" s="297"/>
      <c r="B777" s="297"/>
      <c r="C777" s="297"/>
      <c r="D777" s="297"/>
      <c r="E777" s="297"/>
      <c r="F777" s="297"/>
      <c r="G777" s="297"/>
      <c r="H777" s="297"/>
      <c r="I777" s="297"/>
      <c r="J777" s="297"/>
      <c r="K777" s="297"/>
      <c r="L777" s="297"/>
      <c r="M777" s="297"/>
      <c r="N777" s="297"/>
      <c r="O777" s="297"/>
      <c r="P777" s="297"/>
      <c r="Q777" s="297"/>
      <c r="R777" s="297"/>
      <c r="S777" s="297"/>
      <c r="T777" s="297"/>
      <c r="U777" s="297"/>
      <c r="V777" s="297"/>
      <c r="W777" s="297"/>
      <c r="X777" s="297"/>
      <c r="Y777" s="297"/>
      <c r="Z777" s="297"/>
      <c r="AA777" s="297"/>
      <c r="AB777" s="297"/>
      <c r="AC777" s="297"/>
    </row>
    <row r="778" spans="1:29" ht="18.75" customHeight="1" x14ac:dyDescent="0.2">
      <c r="A778" s="297"/>
      <c r="B778" s="297"/>
      <c r="C778" s="297"/>
      <c r="D778" s="297"/>
      <c r="E778" s="297"/>
      <c r="F778" s="297"/>
      <c r="G778" s="297"/>
      <c r="H778" s="297"/>
      <c r="I778" s="297"/>
      <c r="J778" s="297"/>
      <c r="K778" s="297"/>
      <c r="L778" s="297"/>
      <c r="M778" s="297"/>
      <c r="N778" s="297"/>
      <c r="O778" s="297"/>
      <c r="P778" s="297"/>
      <c r="Q778" s="297"/>
      <c r="R778" s="297"/>
      <c r="S778" s="297"/>
      <c r="T778" s="297"/>
      <c r="U778" s="297"/>
      <c r="V778" s="297"/>
      <c r="W778" s="297"/>
      <c r="X778" s="297"/>
      <c r="Y778" s="297"/>
      <c r="Z778" s="297"/>
      <c r="AA778" s="297"/>
      <c r="AB778" s="297"/>
      <c r="AC778" s="297"/>
    </row>
    <row r="779" spans="1:29" ht="18.75" customHeight="1" x14ac:dyDescent="0.2">
      <c r="A779" s="297"/>
      <c r="B779" s="297"/>
      <c r="C779" s="297"/>
      <c r="D779" s="297"/>
      <c r="E779" s="297"/>
      <c r="F779" s="297"/>
      <c r="G779" s="297"/>
      <c r="H779" s="297"/>
      <c r="I779" s="297"/>
      <c r="J779" s="297"/>
      <c r="K779" s="297"/>
      <c r="L779" s="297"/>
      <c r="M779" s="297"/>
      <c r="N779" s="297"/>
      <c r="O779" s="297"/>
      <c r="P779" s="297"/>
      <c r="Q779" s="297"/>
      <c r="R779" s="297"/>
      <c r="S779" s="297"/>
      <c r="T779" s="297"/>
      <c r="U779" s="297"/>
      <c r="V779" s="297"/>
      <c r="W779" s="297"/>
      <c r="X779" s="297"/>
      <c r="Y779" s="297"/>
      <c r="Z779" s="297"/>
      <c r="AA779" s="297"/>
      <c r="AB779" s="297"/>
      <c r="AC779" s="297"/>
    </row>
    <row r="780" spans="1:29" ht="18.75" customHeight="1" x14ac:dyDescent="0.2">
      <c r="A780" s="297"/>
      <c r="B780" s="297"/>
      <c r="C780" s="297"/>
      <c r="D780" s="297"/>
      <c r="E780" s="297"/>
      <c r="F780" s="297"/>
      <c r="G780" s="297"/>
      <c r="H780" s="297"/>
      <c r="I780" s="297"/>
      <c r="J780" s="297"/>
      <c r="K780" s="297"/>
      <c r="L780" s="297"/>
      <c r="M780" s="297"/>
      <c r="N780" s="297"/>
      <c r="O780" s="297"/>
      <c r="P780" s="297"/>
      <c r="Q780" s="297"/>
      <c r="R780" s="297"/>
      <c r="S780" s="297"/>
      <c r="T780" s="297"/>
      <c r="U780" s="297"/>
      <c r="V780" s="297"/>
      <c r="W780" s="297"/>
      <c r="X780" s="297"/>
      <c r="Y780" s="297"/>
      <c r="Z780" s="297"/>
      <c r="AA780" s="297"/>
      <c r="AB780" s="297"/>
      <c r="AC780" s="297"/>
    </row>
    <row r="781" spans="1:29" ht="18.75" customHeight="1" x14ac:dyDescent="0.2">
      <c r="A781" s="297"/>
      <c r="B781" s="297"/>
      <c r="C781" s="297"/>
      <c r="D781" s="297"/>
      <c r="E781" s="297"/>
      <c r="F781" s="297"/>
      <c r="G781" s="297"/>
      <c r="H781" s="297"/>
      <c r="I781" s="297"/>
      <c r="J781" s="297"/>
      <c r="K781" s="297"/>
      <c r="L781" s="297"/>
      <c r="M781" s="297"/>
      <c r="N781" s="297"/>
      <c r="O781" s="297"/>
      <c r="P781" s="297"/>
      <c r="Q781" s="297"/>
      <c r="R781" s="297"/>
      <c r="S781" s="297"/>
      <c r="T781" s="297"/>
      <c r="U781" s="297"/>
      <c r="V781" s="297"/>
      <c r="W781" s="297"/>
      <c r="X781" s="297"/>
      <c r="Y781" s="297"/>
      <c r="Z781" s="297"/>
      <c r="AA781" s="297"/>
      <c r="AB781" s="297"/>
      <c r="AC781" s="297"/>
    </row>
    <row r="782" spans="1:29" ht="18.75" customHeight="1" x14ac:dyDescent="0.2">
      <c r="A782" s="297"/>
      <c r="B782" s="297"/>
      <c r="C782" s="297"/>
      <c r="D782" s="297"/>
      <c r="E782" s="297"/>
      <c r="F782" s="297"/>
      <c r="G782" s="297"/>
      <c r="H782" s="297"/>
      <c r="I782" s="297"/>
      <c r="J782" s="297"/>
      <c r="K782" s="297"/>
      <c r="L782" s="297"/>
      <c r="M782" s="297"/>
      <c r="N782" s="297"/>
      <c r="O782" s="297"/>
      <c r="P782" s="297"/>
      <c r="Q782" s="297"/>
      <c r="R782" s="297"/>
      <c r="S782" s="297"/>
      <c r="T782" s="297"/>
      <c r="U782" s="297"/>
      <c r="V782" s="297"/>
      <c r="W782" s="297"/>
      <c r="X782" s="297"/>
      <c r="Y782" s="297"/>
      <c r="Z782" s="297"/>
      <c r="AA782" s="297"/>
      <c r="AB782" s="297"/>
      <c r="AC782" s="297"/>
    </row>
    <row r="783" spans="1:29" ht="18.75" customHeight="1" x14ac:dyDescent="0.2">
      <c r="A783" s="297"/>
      <c r="B783" s="297"/>
      <c r="C783" s="297"/>
      <c r="D783" s="297"/>
      <c r="E783" s="297"/>
      <c r="F783" s="297"/>
      <c r="G783" s="297"/>
      <c r="H783" s="297"/>
      <c r="I783" s="297"/>
      <c r="J783" s="297"/>
      <c r="K783" s="297"/>
      <c r="L783" s="297"/>
      <c r="M783" s="297"/>
      <c r="N783" s="297"/>
      <c r="O783" s="297"/>
      <c r="P783" s="297"/>
      <c r="Q783" s="297"/>
      <c r="R783" s="297"/>
      <c r="S783" s="297"/>
      <c r="T783" s="297"/>
      <c r="U783" s="297"/>
      <c r="V783" s="297"/>
      <c r="W783" s="297"/>
      <c r="X783" s="297"/>
      <c r="Y783" s="297"/>
      <c r="Z783" s="297"/>
      <c r="AA783" s="297"/>
      <c r="AB783" s="297"/>
      <c r="AC783" s="297"/>
    </row>
    <row r="784" spans="1:29" ht="18.75" customHeight="1" x14ac:dyDescent="0.2">
      <c r="A784" s="297"/>
      <c r="B784" s="297"/>
      <c r="C784" s="297"/>
      <c r="D784" s="297"/>
      <c r="E784" s="297"/>
      <c r="F784" s="297"/>
      <c r="G784" s="297"/>
      <c r="H784" s="297"/>
      <c r="I784" s="297"/>
      <c r="J784" s="297"/>
      <c r="K784" s="297"/>
      <c r="L784" s="297"/>
      <c r="M784" s="297"/>
      <c r="N784" s="297"/>
      <c r="O784" s="297"/>
      <c r="P784" s="297"/>
      <c r="Q784" s="297"/>
      <c r="R784" s="297"/>
      <c r="S784" s="297"/>
      <c r="T784" s="297"/>
      <c r="U784" s="297"/>
      <c r="V784" s="297"/>
      <c r="W784" s="297"/>
      <c r="X784" s="297"/>
      <c r="Y784" s="297"/>
      <c r="Z784" s="297"/>
      <c r="AA784" s="297"/>
      <c r="AB784" s="297"/>
      <c r="AC784" s="297"/>
    </row>
    <row r="785" spans="1:29" ht="18.75" customHeight="1" x14ac:dyDescent="0.2">
      <c r="A785" s="297"/>
      <c r="B785" s="297"/>
      <c r="C785" s="297"/>
      <c r="D785" s="297"/>
      <c r="E785" s="297"/>
      <c r="F785" s="297"/>
      <c r="G785" s="297"/>
      <c r="H785" s="297"/>
      <c r="I785" s="297"/>
      <c r="J785" s="297"/>
      <c r="K785" s="297"/>
      <c r="L785" s="297"/>
      <c r="M785" s="297"/>
      <c r="N785" s="297"/>
      <c r="O785" s="297"/>
      <c r="P785" s="297"/>
      <c r="Q785" s="297"/>
      <c r="R785" s="297"/>
      <c r="S785" s="297"/>
      <c r="T785" s="297"/>
      <c r="U785" s="297"/>
      <c r="V785" s="297"/>
      <c r="W785" s="297"/>
      <c r="X785" s="297"/>
      <c r="Y785" s="297"/>
      <c r="Z785" s="297"/>
      <c r="AA785" s="297"/>
      <c r="AB785" s="297"/>
      <c r="AC785" s="297"/>
    </row>
    <row r="786" spans="1:29" ht="18.75" customHeight="1" x14ac:dyDescent="0.2">
      <c r="A786" s="297"/>
      <c r="B786" s="297"/>
      <c r="C786" s="297"/>
      <c r="D786" s="297"/>
      <c r="E786" s="297"/>
      <c r="F786" s="297"/>
      <c r="G786" s="297"/>
      <c r="H786" s="297"/>
      <c r="I786" s="297"/>
      <c r="J786" s="297"/>
      <c r="K786" s="297"/>
      <c r="L786" s="297"/>
      <c r="M786" s="297"/>
      <c r="N786" s="297"/>
      <c r="O786" s="297"/>
      <c r="P786" s="297"/>
      <c r="Q786" s="297"/>
      <c r="R786" s="297"/>
      <c r="S786" s="297"/>
      <c r="T786" s="297"/>
      <c r="U786" s="297"/>
      <c r="V786" s="297"/>
      <c r="W786" s="297"/>
      <c r="X786" s="297"/>
      <c r="Y786" s="297"/>
      <c r="Z786" s="297"/>
      <c r="AA786" s="297"/>
      <c r="AB786" s="297"/>
      <c r="AC786" s="297"/>
    </row>
    <row r="787" spans="1:29" ht="18.75" customHeight="1" x14ac:dyDescent="0.2">
      <c r="A787" s="297"/>
      <c r="B787" s="297"/>
      <c r="C787" s="297"/>
      <c r="D787" s="297"/>
      <c r="E787" s="297"/>
      <c r="F787" s="297"/>
      <c r="G787" s="297"/>
      <c r="H787" s="297"/>
      <c r="I787" s="297"/>
      <c r="J787" s="297"/>
      <c r="K787" s="297"/>
      <c r="L787" s="297"/>
      <c r="M787" s="297"/>
      <c r="N787" s="297"/>
      <c r="O787" s="297"/>
      <c r="P787" s="297"/>
      <c r="Q787" s="297"/>
      <c r="R787" s="297"/>
      <c r="S787" s="297"/>
      <c r="T787" s="297"/>
      <c r="U787" s="297"/>
      <c r="V787" s="297"/>
      <c r="W787" s="297"/>
      <c r="X787" s="297"/>
      <c r="Y787" s="297"/>
      <c r="Z787" s="297"/>
      <c r="AA787" s="297"/>
      <c r="AB787" s="297"/>
      <c r="AC787" s="297"/>
    </row>
    <row r="788" spans="1:29" ht="18.75" customHeight="1" x14ac:dyDescent="0.2">
      <c r="A788" s="297"/>
      <c r="B788" s="297"/>
      <c r="C788" s="297"/>
      <c r="D788" s="297"/>
      <c r="E788" s="297"/>
      <c r="F788" s="297"/>
      <c r="G788" s="297"/>
      <c r="H788" s="297"/>
      <c r="I788" s="297"/>
      <c r="J788" s="297"/>
      <c r="K788" s="297"/>
      <c r="L788" s="297"/>
      <c r="M788" s="297"/>
      <c r="N788" s="297"/>
      <c r="O788" s="297"/>
      <c r="P788" s="297"/>
      <c r="Q788" s="297"/>
      <c r="R788" s="297"/>
      <c r="S788" s="297"/>
      <c r="T788" s="297"/>
      <c r="U788" s="297"/>
      <c r="V788" s="297"/>
      <c r="W788" s="297"/>
      <c r="X788" s="297"/>
      <c r="Y788" s="297"/>
      <c r="Z788" s="297"/>
      <c r="AA788" s="297"/>
      <c r="AB788" s="297"/>
      <c r="AC788" s="297"/>
    </row>
    <row r="789" spans="1:29" ht="18.75" customHeight="1" x14ac:dyDescent="0.2">
      <c r="A789" s="297"/>
      <c r="B789" s="297"/>
      <c r="C789" s="297"/>
      <c r="D789" s="297"/>
      <c r="E789" s="297"/>
      <c r="F789" s="297"/>
      <c r="G789" s="297"/>
      <c r="H789" s="297"/>
      <c r="I789" s="297"/>
      <c r="J789" s="297"/>
      <c r="K789" s="297"/>
      <c r="L789" s="297"/>
      <c r="M789" s="297"/>
      <c r="N789" s="297"/>
      <c r="O789" s="297"/>
      <c r="P789" s="297"/>
      <c r="Q789" s="297"/>
      <c r="R789" s="297"/>
      <c r="S789" s="297"/>
      <c r="T789" s="297"/>
      <c r="U789" s="297"/>
      <c r="V789" s="297"/>
      <c r="W789" s="297"/>
      <c r="X789" s="297"/>
      <c r="Y789" s="297"/>
      <c r="Z789" s="297"/>
      <c r="AA789" s="297"/>
      <c r="AB789" s="297"/>
      <c r="AC789" s="297"/>
    </row>
    <row r="790" spans="1:29" ht="18.75" customHeight="1" x14ac:dyDescent="0.2">
      <c r="A790" s="297"/>
      <c r="B790" s="297"/>
      <c r="C790" s="297"/>
      <c r="D790" s="297"/>
      <c r="E790" s="297"/>
      <c r="F790" s="297"/>
      <c r="G790" s="297"/>
      <c r="H790" s="297"/>
      <c r="I790" s="297"/>
      <c r="J790" s="297"/>
      <c r="K790" s="297"/>
      <c r="L790" s="297"/>
      <c r="M790" s="297"/>
      <c r="N790" s="297"/>
      <c r="O790" s="297"/>
      <c r="P790" s="297"/>
      <c r="Q790" s="297"/>
      <c r="R790" s="297"/>
      <c r="S790" s="297"/>
      <c r="T790" s="297"/>
      <c r="U790" s="297"/>
      <c r="V790" s="297"/>
      <c r="W790" s="297"/>
      <c r="X790" s="297"/>
      <c r="Y790" s="297"/>
      <c r="Z790" s="297"/>
      <c r="AA790" s="297"/>
      <c r="AB790" s="297"/>
      <c r="AC790" s="297"/>
    </row>
    <row r="791" spans="1:29" ht="18.75" customHeight="1" x14ac:dyDescent="0.2">
      <c r="A791" s="297"/>
      <c r="B791" s="297"/>
      <c r="C791" s="297"/>
      <c r="D791" s="297"/>
      <c r="E791" s="297"/>
      <c r="F791" s="297"/>
      <c r="G791" s="297"/>
      <c r="H791" s="297"/>
      <c r="I791" s="297"/>
      <c r="J791" s="297"/>
      <c r="K791" s="297"/>
      <c r="L791" s="297"/>
      <c r="M791" s="297"/>
      <c r="N791" s="297"/>
      <c r="O791" s="297"/>
      <c r="P791" s="297"/>
      <c r="Q791" s="297"/>
      <c r="R791" s="297"/>
      <c r="S791" s="297"/>
      <c r="T791" s="297"/>
      <c r="U791" s="297"/>
      <c r="V791" s="297"/>
      <c r="W791" s="297"/>
      <c r="X791" s="297"/>
      <c r="Y791" s="297"/>
      <c r="Z791" s="297"/>
      <c r="AA791" s="297"/>
      <c r="AB791" s="297"/>
      <c r="AC791" s="297"/>
    </row>
    <row r="792" spans="1:29" ht="18.75" customHeight="1" x14ac:dyDescent="0.2">
      <c r="A792" s="297"/>
      <c r="B792" s="297"/>
      <c r="C792" s="297"/>
      <c r="D792" s="297"/>
      <c r="E792" s="297"/>
      <c r="F792" s="297"/>
      <c r="G792" s="297"/>
      <c r="H792" s="297"/>
      <c r="I792" s="297"/>
      <c r="J792" s="297"/>
      <c r="K792" s="297"/>
      <c r="L792" s="297"/>
      <c r="M792" s="297"/>
      <c r="N792" s="297"/>
      <c r="O792" s="297"/>
      <c r="P792" s="297"/>
      <c r="Q792" s="297"/>
      <c r="R792" s="297"/>
      <c r="S792" s="297"/>
      <c r="T792" s="297"/>
      <c r="U792" s="297"/>
      <c r="V792" s="297"/>
      <c r="W792" s="297"/>
      <c r="X792" s="297"/>
      <c r="Y792" s="297"/>
      <c r="Z792" s="297"/>
      <c r="AA792" s="297"/>
      <c r="AB792" s="297"/>
      <c r="AC792" s="297"/>
    </row>
    <row r="793" spans="1:29" ht="18.75" customHeight="1" x14ac:dyDescent="0.2">
      <c r="A793" s="297"/>
      <c r="B793" s="297"/>
      <c r="C793" s="297"/>
      <c r="D793" s="297"/>
      <c r="E793" s="297"/>
      <c r="F793" s="297"/>
      <c r="G793" s="297"/>
      <c r="H793" s="297"/>
      <c r="I793" s="297"/>
      <c r="J793" s="297"/>
      <c r="K793" s="297"/>
      <c r="L793" s="297"/>
      <c r="M793" s="297"/>
      <c r="N793" s="297"/>
      <c r="O793" s="297"/>
      <c r="P793" s="297"/>
      <c r="Q793" s="297"/>
      <c r="R793" s="297"/>
      <c r="S793" s="297"/>
      <c r="T793" s="297"/>
      <c r="U793" s="297"/>
      <c r="V793" s="297"/>
      <c r="W793" s="297"/>
      <c r="X793" s="297"/>
      <c r="Y793" s="297"/>
      <c r="Z793" s="297"/>
      <c r="AA793" s="297"/>
      <c r="AB793" s="297"/>
      <c r="AC793" s="297"/>
    </row>
    <row r="794" spans="1:29" ht="18.75" customHeight="1" x14ac:dyDescent="0.2">
      <c r="A794" s="297"/>
      <c r="B794" s="297"/>
      <c r="C794" s="297"/>
      <c r="D794" s="297"/>
      <c r="E794" s="297"/>
      <c r="F794" s="297"/>
      <c r="G794" s="297"/>
      <c r="H794" s="297"/>
      <c r="I794" s="297"/>
      <c r="J794" s="297"/>
      <c r="K794" s="297"/>
      <c r="L794" s="297"/>
      <c r="M794" s="297"/>
      <c r="N794" s="297"/>
      <c r="O794" s="297"/>
      <c r="P794" s="297"/>
      <c r="Q794" s="297"/>
      <c r="R794" s="297"/>
      <c r="S794" s="297"/>
      <c r="T794" s="297"/>
      <c r="U794" s="297"/>
      <c r="V794" s="297"/>
      <c r="W794" s="297"/>
      <c r="X794" s="297"/>
      <c r="Y794" s="297"/>
      <c r="Z794" s="297"/>
      <c r="AA794" s="297"/>
      <c r="AB794" s="297"/>
      <c r="AC794" s="297"/>
    </row>
    <row r="795" spans="1:29" ht="18.75" customHeight="1" x14ac:dyDescent="0.2">
      <c r="A795" s="297"/>
      <c r="B795" s="297"/>
      <c r="C795" s="297"/>
      <c r="D795" s="297"/>
      <c r="E795" s="297"/>
      <c r="F795" s="297"/>
      <c r="G795" s="297"/>
      <c r="H795" s="297"/>
      <c r="I795" s="297"/>
      <c r="J795" s="297"/>
      <c r="K795" s="297"/>
      <c r="L795" s="297"/>
      <c r="M795" s="297"/>
      <c r="N795" s="297"/>
      <c r="O795" s="297"/>
      <c r="P795" s="297"/>
      <c r="Q795" s="297"/>
      <c r="R795" s="297"/>
      <c r="S795" s="297"/>
      <c r="T795" s="297"/>
      <c r="U795" s="297"/>
      <c r="V795" s="297"/>
      <c r="W795" s="297"/>
      <c r="X795" s="297"/>
      <c r="Y795" s="297"/>
      <c r="Z795" s="297"/>
      <c r="AA795" s="297"/>
      <c r="AB795" s="297"/>
      <c r="AC795" s="297"/>
    </row>
    <row r="796" spans="1:29" ht="18.75" customHeight="1" x14ac:dyDescent="0.2">
      <c r="A796" s="297"/>
      <c r="B796" s="297"/>
      <c r="C796" s="297"/>
      <c r="D796" s="297"/>
      <c r="E796" s="297"/>
      <c r="F796" s="297"/>
      <c r="G796" s="297"/>
      <c r="H796" s="297"/>
      <c r="I796" s="297"/>
      <c r="J796" s="297"/>
      <c r="K796" s="297"/>
      <c r="L796" s="297"/>
      <c r="M796" s="297"/>
      <c r="N796" s="297"/>
      <c r="O796" s="297"/>
      <c r="P796" s="297"/>
      <c r="Q796" s="297"/>
      <c r="R796" s="297"/>
      <c r="S796" s="297"/>
      <c r="T796" s="297"/>
      <c r="U796" s="297"/>
      <c r="V796" s="297"/>
      <c r="W796" s="297"/>
      <c r="X796" s="297"/>
      <c r="Y796" s="297"/>
      <c r="Z796" s="297"/>
      <c r="AA796" s="297"/>
      <c r="AB796" s="297"/>
      <c r="AC796" s="297"/>
    </row>
    <row r="797" spans="1:29" ht="18.75" customHeight="1" x14ac:dyDescent="0.2">
      <c r="A797" s="297"/>
      <c r="B797" s="297"/>
      <c r="C797" s="297"/>
      <c r="D797" s="297"/>
      <c r="E797" s="297"/>
      <c r="F797" s="297"/>
      <c r="G797" s="297"/>
      <c r="H797" s="297"/>
      <c r="I797" s="297"/>
      <c r="J797" s="297"/>
      <c r="K797" s="297"/>
      <c r="L797" s="297"/>
      <c r="M797" s="297"/>
      <c r="N797" s="297"/>
      <c r="O797" s="297"/>
      <c r="P797" s="297"/>
      <c r="Q797" s="297"/>
      <c r="R797" s="297"/>
      <c r="S797" s="297"/>
      <c r="T797" s="297"/>
      <c r="U797" s="297"/>
      <c r="V797" s="297"/>
      <c r="W797" s="297"/>
      <c r="X797" s="297"/>
      <c r="Y797" s="297"/>
      <c r="Z797" s="297"/>
      <c r="AA797" s="297"/>
      <c r="AB797" s="297"/>
      <c r="AC797" s="297"/>
    </row>
    <row r="798" spans="1:29" ht="18.75" customHeight="1" x14ac:dyDescent="0.2">
      <c r="A798" s="297"/>
      <c r="B798" s="297"/>
      <c r="C798" s="297"/>
      <c r="D798" s="297"/>
      <c r="E798" s="297"/>
      <c r="F798" s="297"/>
      <c r="G798" s="297"/>
      <c r="H798" s="297"/>
      <c r="I798" s="297"/>
      <c r="J798" s="297"/>
      <c r="K798" s="297"/>
      <c r="L798" s="297"/>
      <c r="M798" s="297"/>
      <c r="N798" s="297"/>
      <c r="O798" s="297"/>
      <c r="P798" s="297"/>
      <c r="Q798" s="297"/>
      <c r="R798" s="297"/>
      <c r="S798" s="297"/>
      <c r="T798" s="297"/>
      <c r="U798" s="297"/>
      <c r="V798" s="297"/>
      <c r="W798" s="297"/>
      <c r="X798" s="297"/>
      <c r="Y798" s="297"/>
      <c r="Z798" s="297"/>
      <c r="AA798" s="297"/>
      <c r="AB798" s="297"/>
      <c r="AC798" s="297"/>
    </row>
    <row r="799" spans="1:29" ht="18.75" customHeight="1" x14ac:dyDescent="0.2">
      <c r="A799" s="297"/>
      <c r="B799" s="297"/>
      <c r="C799" s="297"/>
      <c r="D799" s="297"/>
      <c r="E799" s="297"/>
      <c r="F799" s="297"/>
      <c r="G799" s="297"/>
      <c r="H799" s="297"/>
      <c r="I799" s="297"/>
      <c r="J799" s="297"/>
      <c r="K799" s="297"/>
      <c r="L799" s="297"/>
      <c r="M799" s="297"/>
      <c r="N799" s="297"/>
      <c r="O799" s="297"/>
      <c r="P799" s="297"/>
      <c r="Q799" s="297"/>
      <c r="R799" s="297"/>
      <c r="S799" s="297"/>
      <c r="T799" s="297"/>
      <c r="U799" s="297"/>
      <c r="V799" s="297"/>
      <c r="W799" s="297"/>
      <c r="X799" s="297"/>
      <c r="Y799" s="297"/>
      <c r="Z799" s="297"/>
      <c r="AA799" s="297"/>
      <c r="AB799" s="297"/>
      <c r="AC799" s="297"/>
    </row>
    <row r="800" spans="1:29" ht="18.75" customHeight="1" x14ac:dyDescent="0.2">
      <c r="A800" s="297"/>
      <c r="B800" s="297"/>
      <c r="C800" s="297"/>
      <c r="D800" s="297"/>
      <c r="E800" s="297"/>
      <c r="F800" s="297"/>
      <c r="G800" s="297"/>
      <c r="H800" s="297"/>
      <c r="I800" s="297"/>
      <c r="J800" s="297"/>
      <c r="K800" s="297"/>
      <c r="L800" s="297"/>
      <c r="M800" s="297"/>
      <c r="N800" s="297"/>
      <c r="O800" s="297"/>
      <c r="P800" s="297"/>
      <c r="Q800" s="297"/>
      <c r="R800" s="297"/>
      <c r="S800" s="297"/>
      <c r="T800" s="297"/>
      <c r="U800" s="297"/>
      <c r="V800" s="297"/>
      <c r="W800" s="297"/>
      <c r="X800" s="297"/>
      <c r="Y800" s="297"/>
      <c r="Z800" s="297"/>
      <c r="AA800" s="297"/>
      <c r="AB800" s="297"/>
      <c r="AC800" s="297"/>
    </row>
    <row r="801" spans="1:29" ht="18.75" customHeight="1" x14ac:dyDescent="0.2">
      <c r="A801" s="297"/>
      <c r="B801" s="297"/>
      <c r="C801" s="297"/>
      <c r="D801" s="297"/>
      <c r="E801" s="297"/>
      <c r="F801" s="297"/>
      <c r="G801" s="297"/>
      <c r="H801" s="297"/>
      <c r="I801" s="297"/>
      <c r="J801" s="297"/>
      <c r="K801" s="297"/>
      <c r="L801" s="297"/>
      <c r="M801" s="297"/>
      <c r="N801" s="297"/>
      <c r="O801" s="297"/>
      <c r="P801" s="297"/>
      <c r="Q801" s="297"/>
      <c r="R801" s="297"/>
      <c r="S801" s="297"/>
      <c r="T801" s="297"/>
      <c r="U801" s="297"/>
      <c r="V801" s="297"/>
      <c r="W801" s="297"/>
      <c r="X801" s="297"/>
      <c r="Y801" s="297"/>
      <c r="Z801" s="297"/>
      <c r="AA801" s="297"/>
      <c r="AB801" s="297"/>
      <c r="AC801" s="297"/>
    </row>
    <row r="802" spans="1:29" ht="18.75" customHeight="1" x14ac:dyDescent="0.2">
      <c r="A802" s="297"/>
      <c r="B802" s="297"/>
      <c r="C802" s="297"/>
      <c r="D802" s="297"/>
      <c r="E802" s="297"/>
      <c r="F802" s="297"/>
      <c r="G802" s="297"/>
      <c r="H802" s="297"/>
      <c r="I802" s="297"/>
      <c r="J802" s="297"/>
      <c r="K802" s="297"/>
      <c r="L802" s="297"/>
      <c r="M802" s="297"/>
      <c r="N802" s="297"/>
      <c r="O802" s="297"/>
      <c r="P802" s="297"/>
      <c r="Q802" s="297"/>
      <c r="R802" s="297"/>
      <c r="S802" s="297"/>
      <c r="T802" s="297"/>
      <c r="U802" s="297"/>
      <c r="V802" s="297"/>
      <c r="W802" s="297"/>
      <c r="X802" s="297"/>
      <c r="Y802" s="297"/>
      <c r="Z802" s="297"/>
      <c r="AA802" s="297"/>
      <c r="AB802" s="297"/>
      <c r="AC802" s="297"/>
    </row>
    <row r="803" spans="1:29" ht="18.75" customHeight="1" x14ac:dyDescent="0.2">
      <c r="A803" s="297"/>
      <c r="B803" s="297"/>
      <c r="C803" s="297"/>
      <c r="D803" s="297"/>
      <c r="E803" s="297"/>
      <c r="F803" s="297"/>
      <c r="G803" s="297"/>
      <c r="H803" s="297"/>
      <c r="I803" s="297"/>
      <c r="J803" s="297"/>
      <c r="K803" s="297"/>
      <c r="L803" s="297"/>
      <c r="M803" s="297"/>
      <c r="N803" s="297"/>
      <c r="O803" s="297"/>
      <c r="P803" s="297"/>
      <c r="Q803" s="297"/>
      <c r="R803" s="297"/>
      <c r="S803" s="297"/>
      <c r="T803" s="297"/>
      <c r="U803" s="297"/>
      <c r="V803" s="297"/>
      <c r="W803" s="297"/>
      <c r="X803" s="297"/>
      <c r="Y803" s="297"/>
      <c r="Z803" s="297"/>
      <c r="AA803" s="297"/>
      <c r="AB803" s="297"/>
      <c r="AC803" s="297"/>
    </row>
    <row r="804" spans="1:29" ht="18.75" customHeight="1" x14ac:dyDescent="0.2">
      <c r="A804" s="297"/>
      <c r="B804" s="297"/>
      <c r="C804" s="297"/>
      <c r="D804" s="297"/>
      <c r="E804" s="297"/>
      <c r="F804" s="297"/>
      <c r="G804" s="297"/>
      <c r="H804" s="297"/>
      <c r="I804" s="297"/>
      <c r="J804" s="297"/>
      <c r="K804" s="297"/>
      <c r="L804" s="297"/>
      <c r="M804" s="297"/>
      <c r="N804" s="297"/>
      <c r="O804" s="297"/>
      <c r="P804" s="297"/>
      <c r="Q804" s="297"/>
      <c r="R804" s="297"/>
      <c r="S804" s="297"/>
      <c r="T804" s="297"/>
      <c r="U804" s="297"/>
      <c r="V804" s="297"/>
      <c r="W804" s="297"/>
      <c r="X804" s="297"/>
      <c r="Y804" s="297"/>
      <c r="Z804" s="297"/>
      <c r="AA804" s="297"/>
      <c r="AB804" s="297"/>
      <c r="AC804" s="297"/>
    </row>
    <row r="805" spans="1:29" ht="18.75" customHeight="1" x14ac:dyDescent="0.2">
      <c r="A805" s="297"/>
      <c r="B805" s="297"/>
      <c r="C805" s="297"/>
      <c r="D805" s="297"/>
      <c r="E805" s="297"/>
      <c r="F805" s="297"/>
      <c r="G805" s="297"/>
      <c r="H805" s="297"/>
      <c r="I805" s="297"/>
      <c r="J805" s="297"/>
      <c r="K805" s="297"/>
      <c r="L805" s="297"/>
      <c r="M805" s="297"/>
      <c r="N805" s="297"/>
      <c r="O805" s="297"/>
      <c r="P805" s="297"/>
      <c r="Q805" s="297"/>
      <c r="R805" s="297"/>
      <c r="S805" s="297"/>
      <c r="T805" s="297"/>
      <c r="U805" s="297"/>
      <c r="V805" s="297"/>
      <c r="W805" s="297"/>
      <c r="X805" s="297"/>
      <c r="Y805" s="297"/>
      <c r="Z805" s="297"/>
      <c r="AA805" s="297"/>
      <c r="AB805" s="297"/>
      <c r="AC805" s="297"/>
    </row>
    <row r="806" spans="1:29" ht="18.75" customHeight="1" x14ac:dyDescent="0.2">
      <c r="A806" s="297"/>
      <c r="B806" s="297"/>
      <c r="C806" s="297"/>
      <c r="D806" s="297"/>
      <c r="E806" s="297"/>
      <c r="F806" s="297"/>
      <c r="G806" s="297"/>
      <c r="H806" s="297"/>
      <c r="I806" s="297"/>
      <c r="J806" s="297"/>
      <c r="K806" s="297"/>
      <c r="L806" s="297"/>
      <c r="M806" s="297"/>
      <c r="N806" s="297"/>
      <c r="O806" s="297"/>
      <c r="P806" s="297"/>
      <c r="Q806" s="297"/>
      <c r="R806" s="297"/>
      <c r="S806" s="297"/>
      <c r="T806" s="297"/>
      <c r="U806" s="297"/>
      <c r="V806" s="297"/>
      <c r="W806" s="297"/>
      <c r="X806" s="297"/>
      <c r="Y806" s="297"/>
      <c r="Z806" s="297"/>
      <c r="AA806" s="297"/>
      <c r="AB806" s="297"/>
      <c r="AC806" s="297"/>
    </row>
    <row r="807" spans="1:29" ht="18.75" customHeight="1" x14ac:dyDescent="0.2">
      <c r="A807" s="297"/>
      <c r="B807" s="297"/>
      <c r="C807" s="297"/>
      <c r="D807" s="297"/>
      <c r="E807" s="297"/>
      <c r="F807" s="297"/>
      <c r="G807" s="297"/>
      <c r="H807" s="297"/>
      <c r="I807" s="297"/>
      <c r="J807" s="297"/>
      <c r="K807" s="297"/>
      <c r="L807" s="297"/>
      <c r="M807" s="297"/>
      <c r="N807" s="297"/>
      <c r="O807" s="297"/>
      <c r="P807" s="297"/>
      <c r="Q807" s="297"/>
      <c r="R807" s="297"/>
      <c r="S807" s="297"/>
      <c r="T807" s="297"/>
      <c r="U807" s="297"/>
      <c r="V807" s="297"/>
      <c r="W807" s="297"/>
      <c r="X807" s="297"/>
      <c r="Y807" s="297"/>
      <c r="Z807" s="297"/>
      <c r="AA807" s="297"/>
      <c r="AB807" s="297"/>
      <c r="AC807" s="297"/>
    </row>
    <row r="808" spans="1:29" ht="18.75" customHeight="1" x14ac:dyDescent="0.2">
      <c r="A808" s="297"/>
      <c r="B808" s="297"/>
      <c r="C808" s="297"/>
      <c r="D808" s="297"/>
      <c r="E808" s="297"/>
      <c r="F808" s="297"/>
      <c r="G808" s="297"/>
      <c r="H808" s="297"/>
      <c r="I808" s="297"/>
      <c r="J808" s="297"/>
      <c r="K808" s="297"/>
      <c r="L808" s="297"/>
      <c r="M808" s="297"/>
      <c r="N808" s="297"/>
      <c r="O808" s="297"/>
      <c r="P808" s="297"/>
      <c r="Q808" s="297"/>
      <c r="R808" s="297"/>
      <c r="S808" s="297"/>
      <c r="T808" s="297"/>
      <c r="U808" s="297"/>
      <c r="V808" s="297"/>
      <c r="W808" s="297"/>
      <c r="X808" s="297"/>
      <c r="Y808" s="297"/>
      <c r="Z808" s="297"/>
      <c r="AA808" s="297"/>
      <c r="AB808" s="297"/>
      <c r="AC808" s="297"/>
    </row>
    <row r="809" spans="1:29" ht="18.75" customHeight="1" x14ac:dyDescent="0.2">
      <c r="A809" s="297"/>
      <c r="B809" s="297"/>
      <c r="C809" s="297"/>
      <c r="D809" s="297"/>
      <c r="E809" s="297"/>
      <c r="F809" s="297"/>
      <c r="G809" s="297"/>
      <c r="H809" s="297"/>
      <c r="I809" s="297"/>
      <c r="J809" s="297"/>
      <c r="K809" s="297"/>
      <c r="L809" s="297"/>
      <c r="M809" s="297"/>
      <c r="N809" s="297"/>
      <c r="O809" s="297"/>
      <c r="P809" s="297"/>
      <c r="Q809" s="297"/>
      <c r="R809" s="297"/>
      <c r="S809" s="297"/>
      <c r="T809" s="297"/>
      <c r="U809" s="297"/>
      <c r="V809" s="297"/>
      <c r="W809" s="297"/>
      <c r="X809" s="297"/>
      <c r="Y809" s="297"/>
      <c r="Z809" s="297"/>
      <c r="AA809" s="297"/>
      <c r="AB809" s="297"/>
      <c r="AC809" s="297"/>
    </row>
    <row r="810" spans="1:29" ht="18.75" customHeight="1" x14ac:dyDescent="0.2">
      <c r="A810" s="297"/>
      <c r="B810" s="297"/>
      <c r="C810" s="297"/>
      <c r="D810" s="297"/>
      <c r="E810" s="297"/>
      <c r="F810" s="297"/>
      <c r="G810" s="297"/>
      <c r="H810" s="297"/>
      <c r="I810" s="297"/>
      <c r="J810" s="297"/>
      <c r="K810" s="297"/>
      <c r="L810" s="297"/>
      <c r="M810" s="297"/>
      <c r="N810" s="297"/>
      <c r="O810" s="297"/>
      <c r="P810" s="297"/>
      <c r="Q810" s="297"/>
      <c r="R810" s="297"/>
      <c r="S810" s="297"/>
      <c r="T810" s="297"/>
      <c r="U810" s="297"/>
      <c r="V810" s="297"/>
      <c r="W810" s="297"/>
      <c r="X810" s="297"/>
      <c r="Y810" s="297"/>
      <c r="Z810" s="297"/>
      <c r="AA810" s="297"/>
      <c r="AB810" s="297"/>
      <c r="AC810" s="297"/>
    </row>
    <row r="811" spans="1:29" ht="18.75" customHeight="1" x14ac:dyDescent="0.2">
      <c r="A811" s="297"/>
      <c r="B811" s="297"/>
      <c r="C811" s="297"/>
      <c r="D811" s="297"/>
      <c r="E811" s="297"/>
      <c r="F811" s="297"/>
      <c r="G811" s="297"/>
      <c r="H811" s="297"/>
      <c r="I811" s="297"/>
      <c r="J811" s="297"/>
      <c r="K811" s="297"/>
      <c r="L811" s="297"/>
      <c r="M811" s="297"/>
      <c r="N811" s="297"/>
      <c r="O811" s="297"/>
      <c r="P811" s="297"/>
      <c r="Q811" s="297"/>
      <c r="R811" s="297"/>
      <c r="S811" s="297"/>
      <c r="T811" s="297"/>
      <c r="U811" s="297"/>
      <c r="V811" s="297"/>
      <c r="W811" s="297"/>
      <c r="X811" s="297"/>
      <c r="Y811" s="297"/>
      <c r="Z811" s="297"/>
      <c r="AA811" s="297"/>
      <c r="AB811" s="297"/>
      <c r="AC811" s="297"/>
    </row>
    <row r="812" spans="1:29" ht="18.75" customHeight="1" x14ac:dyDescent="0.2">
      <c r="A812" s="297"/>
      <c r="B812" s="297"/>
      <c r="C812" s="297"/>
      <c r="D812" s="297"/>
      <c r="E812" s="297"/>
      <c r="F812" s="297"/>
      <c r="G812" s="297"/>
      <c r="H812" s="297"/>
      <c r="I812" s="297"/>
      <c r="J812" s="297"/>
      <c r="K812" s="297"/>
      <c r="L812" s="297"/>
      <c r="M812" s="297"/>
      <c r="N812" s="297"/>
      <c r="O812" s="297"/>
      <c r="P812" s="297"/>
      <c r="Q812" s="297"/>
      <c r="R812" s="297"/>
      <c r="S812" s="297"/>
      <c r="T812" s="297"/>
      <c r="U812" s="297"/>
      <c r="V812" s="297"/>
      <c r="W812" s="297"/>
      <c r="X812" s="297"/>
      <c r="Y812" s="297"/>
      <c r="Z812" s="297"/>
      <c r="AA812" s="297"/>
      <c r="AB812" s="297"/>
      <c r="AC812" s="297"/>
    </row>
    <row r="813" spans="1:29" ht="18.75" customHeight="1" x14ac:dyDescent="0.2">
      <c r="A813" s="297"/>
      <c r="B813" s="297"/>
      <c r="C813" s="297"/>
      <c r="D813" s="297"/>
      <c r="E813" s="297"/>
      <c r="F813" s="297"/>
      <c r="G813" s="297"/>
      <c r="H813" s="297"/>
      <c r="I813" s="297"/>
      <c r="J813" s="297"/>
      <c r="K813" s="297"/>
      <c r="L813" s="297"/>
      <c r="M813" s="297"/>
      <c r="N813" s="297"/>
      <c r="O813" s="297"/>
      <c r="P813" s="297"/>
      <c r="Q813" s="297"/>
      <c r="R813" s="297"/>
      <c r="S813" s="297"/>
      <c r="T813" s="297"/>
      <c r="U813" s="297"/>
      <c r="V813" s="297"/>
      <c r="W813" s="297"/>
      <c r="X813" s="297"/>
      <c r="Y813" s="297"/>
      <c r="Z813" s="297"/>
      <c r="AA813" s="297"/>
      <c r="AB813" s="297"/>
      <c r="AC813" s="297"/>
    </row>
    <row r="814" spans="1:29" ht="18.75" customHeight="1" x14ac:dyDescent="0.2">
      <c r="A814" s="297"/>
      <c r="B814" s="297"/>
      <c r="C814" s="297"/>
      <c r="D814" s="297"/>
      <c r="E814" s="297"/>
      <c r="F814" s="297"/>
      <c r="G814" s="297"/>
      <c r="H814" s="297"/>
      <c r="I814" s="297"/>
      <c r="J814" s="297"/>
      <c r="K814" s="297"/>
      <c r="L814" s="297"/>
      <c r="M814" s="297"/>
      <c r="N814" s="297"/>
      <c r="O814" s="297"/>
      <c r="P814" s="297"/>
      <c r="Q814" s="297"/>
      <c r="R814" s="297"/>
      <c r="S814" s="297"/>
      <c r="T814" s="297"/>
      <c r="U814" s="297"/>
      <c r="V814" s="297"/>
      <c r="W814" s="297"/>
      <c r="X814" s="297"/>
      <c r="Y814" s="297"/>
      <c r="Z814" s="297"/>
      <c r="AA814" s="297"/>
      <c r="AB814" s="297"/>
      <c r="AC814" s="297"/>
    </row>
    <row r="815" spans="1:29" ht="18.75" customHeight="1" x14ac:dyDescent="0.2">
      <c r="A815" s="297"/>
      <c r="B815" s="297"/>
      <c r="C815" s="297"/>
      <c r="D815" s="297"/>
      <c r="E815" s="297"/>
      <c r="F815" s="297"/>
      <c r="G815" s="297"/>
      <c r="H815" s="297"/>
      <c r="I815" s="297"/>
      <c r="J815" s="297"/>
      <c r="K815" s="297"/>
      <c r="L815" s="297"/>
      <c r="M815" s="297"/>
      <c r="N815" s="297"/>
      <c r="O815" s="297"/>
      <c r="P815" s="297"/>
      <c r="Q815" s="297"/>
      <c r="R815" s="297"/>
      <c r="S815" s="297"/>
      <c r="T815" s="297"/>
      <c r="U815" s="297"/>
      <c r="V815" s="297"/>
      <c r="W815" s="297"/>
      <c r="X815" s="297"/>
      <c r="Y815" s="297"/>
      <c r="Z815" s="297"/>
      <c r="AA815" s="297"/>
      <c r="AB815" s="297"/>
      <c r="AC815" s="297"/>
    </row>
    <row r="816" spans="1:29" ht="18.75" customHeight="1" x14ac:dyDescent="0.2">
      <c r="A816" s="297"/>
      <c r="B816" s="297"/>
      <c r="C816" s="297"/>
      <c r="D816" s="297"/>
      <c r="E816" s="297"/>
      <c r="F816" s="297"/>
      <c r="G816" s="297"/>
      <c r="H816" s="297"/>
      <c r="I816" s="297"/>
      <c r="J816" s="297"/>
      <c r="K816" s="297"/>
      <c r="L816" s="297"/>
      <c r="M816" s="297"/>
      <c r="N816" s="297"/>
      <c r="O816" s="297"/>
      <c r="P816" s="297"/>
      <c r="Q816" s="297"/>
      <c r="R816" s="297"/>
      <c r="S816" s="297"/>
      <c r="T816" s="297"/>
      <c r="U816" s="297"/>
      <c r="V816" s="297"/>
      <c r="W816" s="297"/>
      <c r="X816" s="297"/>
      <c r="Y816" s="297"/>
      <c r="Z816" s="297"/>
      <c r="AA816" s="297"/>
      <c r="AB816" s="297"/>
      <c r="AC816" s="297"/>
    </row>
    <row r="817" spans="1:29" ht="18.75" customHeight="1" x14ac:dyDescent="0.2">
      <c r="A817" s="297"/>
      <c r="B817" s="297"/>
      <c r="C817" s="297"/>
      <c r="D817" s="297"/>
      <c r="E817" s="297"/>
      <c r="F817" s="297"/>
      <c r="G817" s="297"/>
      <c r="H817" s="297"/>
      <c r="I817" s="297"/>
      <c r="J817" s="297"/>
      <c r="K817" s="297"/>
      <c r="L817" s="297"/>
      <c r="M817" s="297"/>
      <c r="N817" s="297"/>
      <c r="O817" s="297"/>
      <c r="P817" s="297"/>
      <c r="Q817" s="297"/>
      <c r="R817" s="297"/>
      <c r="S817" s="297"/>
      <c r="T817" s="297"/>
      <c r="U817" s="297"/>
      <c r="V817" s="297"/>
      <c r="W817" s="297"/>
      <c r="X817" s="297"/>
      <c r="Y817" s="297"/>
      <c r="Z817" s="297"/>
      <c r="AA817" s="297"/>
      <c r="AB817" s="297"/>
      <c r="AC817" s="297"/>
    </row>
    <row r="818" spans="1:29" ht="18.75" customHeight="1" x14ac:dyDescent="0.2">
      <c r="A818" s="297"/>
      <c r="B818" s="297"/>
      <c r="C818" s="297"/>
      <c r="D818" s="297"/>
      <c r="E818" s="297"/>
      <c r="F818" s="297"/>
      <c r="G818" s="297"/>
      <c r="H818" s="297"/>
      <c r="I818" s="297"/>
      <c r="J818" s="297"/>
      <c r="K818" s="297"/>
      <c r="L818" s="297"/>
      <c r="M818" s="297"/>
      <c r="N818" s="297"/>
      <c r="O818" s="297"/>
      <c r="P818" s="297"/>
      <c r="Q818" s="297"/>
      <c r="R818" s="297"/>
      <c r="S818" s="297"/>
      <c r="T818" s="297"/>
      <c r="U818" s="297"/>
      <c r="V818" s="297"/>
      <c r="W818" s="297"/>
      <c r="X818" s="297"/>
      <c r="Y818" s="297"/>
      <c r="Z818" s="297"/>
      <c r="AA818" s="297"/>
      <c r="AB818" s="297"/>
      <c r="AC818" s="297"/>
    </row>
    <row r="819" spans="1:29" ht="18.75" customHeight="1" x14ac:dyDescent="0.2">
      <c r="A819" s="297"/>
      <c r="B819" s="297"/>
      <c r="C819" s="297"/>
      <c r="D819" s="297"/>
      <c r="E819" s="297"/>
      <c r="F819" s="297"/>
      <c r="G819" s="297"/>
      <c r="H819" s="297"/>
      <c r="I819" s="297"/>
      <c r="J819" s="297"/>
      <c r="K819" s="297"/>
      <c r="L819" s="297"/>
      <c r="M819" s="297"/>
      <c r="N819" s="297"/>
      <c r="O819" s="297"/>
      <c r="P819" s="297"/>
      <c r="Q819" s="297"/>
      <c r="R819" s="297"/>
      <c r="S819" s="297"/>
      <c r="T819" s="297"/>
      <c r="U819" s="297"/>
      <c r="V819" s="297"/>
      <c r="W819" s="297"/>
      <c r="X819" s="297"/>
      <c r="Y819" s="297"/>
      <c r="Z819" s="297"/>
      <c r="AA819" s="297"/>
      <c r="AB819" s="297"/>
      <c r="AC819" s="297"/>
    </row>
    <row r="820" spans="1:29" ht="18.75" customHeight="1" x14ac:dyDescent="0.2">
      <c r="A820" s="297"/>
      <c r="B820" s="297"/>
      <c r="C820" s="297"/>
      <c r="D820" s="297"/>
      <c r="E820" s="297"/>
      <c r="F820" s="297"/>
      <c r="G820" s="297"/>
      <c r="H820" s="297"/>
      <c r="I820" s="297"/>
      <c r="J820" s="297"/>
      <c r="K820" s="297"/>
      <c r="L820" s="297"/>
      <c r="M820" s="297"/>
      <c r="N820" s="297"/>
      <c r="O820" s="297"/>
      <c r="P820" s="297"/>
      <c r="Q820" s="297"/>
      <c r="R820" s="297"/>
      <c r="S820" s="297"/>
      <c r="T820" s="297"/>
      <c r="U820" s="297"/>
      <c r="V820" s="297"/>
      <c r="W820" s="297"/>
      <c r="X820" s="297"/>
      <c r="Y820" s="297"/>
      <c r="Z820" s="297"/>
      <c r="AA820" s="297"/>
      <c r="AB820" s="297"/>
      <c r="AC820" s="297"/>
    </row>
    <row r="821" spans="1:29" ht="18.75" customHeight="1" x14ac:dyDescent="0.2">
      <c r="A821" s="297"/>
      <c r="B821" s="297"/>
      <c r="C821" s="297"/>
      <c r="D821" s="297"/>
      <c r="E821" s="297"/>
      <c r="F821" s="297"/>
      <c r="G821" s="297"/>
      <c r="H821" s="297"/>
      <c r="I821" s="297"/>
      <c r="J821" s="297"/>
      <c r="K821" s="297"/>
      <c r="L821" s="297"/>
      <c r="M821" s="297"/>
      <c r="N821" s="297"/>
      <c r="O821" s="297"/>
      <c r="P821" s="297"/>
      <c r="Q821" s="297"/>
      <c r="R821" s="297"/>
      <c r="S821" s="297"/>
      <c r="T821" s="297"/>
      <c r="U821" s="297"/>
      <c r="V821" s="297"/>
      <c r="W821" s="297"/>
      <c r="X821" s="297"/>
      <c r="Y821" s="297"/>
      <c r="Z821" s="297"/>
      <c r="AA821" s="297"/>
      <c r="AB821" s="297"/>
      <c r="AC821" s="297"/>
    </row>
    <row r="822" spans="1:29" ht="18.75" customHeight="1" x14ac:dyDescent="0.2">
      <c r="A822" s="297"/>
      <c r="B822" s="297"/>
      <c r="C822" s="297"/>
      <c r="D822" s="297"/>
      <c r="E822" s="297"/>
      <c r="F822" s="297"/>
      <c r="G822" s="297"/>
      <c r="H822" s="297"/>
      <c r="I822" s="297"/>
      <c r="J822" s="297"/>
      <c r="K822" s="297"/>
      <c r="L822" s="297"/>
      <c r="M822" s="297"/>
      <c r="N822" s="297"/>
      <c r="O822" s="297"/>
      <c r="P822" s="297"/>
      <c r="Q822" s="297"/>
      <c r="R822" s="297"/>
      <c r="S822" s="297"/>
      <c r="T822" s="297"/>
      <c r="U822" s="297"/>
      <c r="V822" s="297"/>
      <c r="W822" s="297"/>
      <c r="X822" s="297"/>
      <c r="Y822" s="297"/>
      <c r="Z822" s="297"/>
      <c r="AA822" s="297"/>
      <c r="AB822" s="297"/>
      <c r="AC822" s="297"/>
    </row>
    <row r="823" spans="1:29" ht="18.75" customHeight="1" x14ac:dyDescent="0.2">
      <c r="A823" s="297"/>
      <c r="B823" s="297"/>
      <c r="C823" s="297"/>
      <c r="D823" s="297"/>
      <c r="E823" s="297"/>
      <c r="F823" s="297"/>
      <c r="G823" s="297"/>
      <c r="H823" s="297"/>
      <c r="I823" s="297"/>
      <c r="J823" s="297"/>
      <c r="K823" s="297"/>
      <c r="L823" s="297"/>
      <c r="M823" s="297"/>
      <c r="N823" s="297"/>
      <c r="O823" s="297"/>
      <c r="P823" s="297"/>
      <c r="Q823" s="297"/>
      <c r="R823" s="297"/>
      <c r="S823" s="297"/>
      <c r="T823" s="297"/>
      <c r="U823" s="297"/>
      <c r="V823" s="297"/>
      <c r="W823" s="297"/>
      <c r="X823" s="297"/>
      <c r="Y823" s="297"/>
      <c r="Z823" s="297"/>
      <c r="AA823" s="297"/>
      <c r="AB823" s="297"/>
      <c r="AC823" s="297"/>
    </row>
    <row r="824" spans="1:29" ht="18.75" customHeight="1" x14ac:dyDescent="0.2">
      <c r="A824" s="297"/>
      <c r="B824" s="297"/>
      <c r="C824" s="297"/>
      <c r="D824" s="297"/>
      <c r="E824" s="297"/>
      <c r="F824" s="297"/>
      <c r="G824" s="297"/>
      <c r="H824" s="297"/>
      <c r="I824" s="297"/>
      <c r="J824" s="297"/>
      <c r="K824" s="297"/>
      <c r="L824" s="297"/>
      <c r="M824" s="297"/>
      <c r="N824" s="297"/>
      <c r="O824" s="297"/>
      <c r="P824" s="297"/>
      <c r="Q824" s="297"/>
      <c r="R824" s="297"/>
      <c r="S824" s="297"/>
      <c r="T824" s="297"/>
      <c r="U824" s="297"/>
      <c r="V824" s="297"/>
      <c r="W824" s="297"/>
      <c r="X824" s="297"/>
      <c r="Y824" s="297"/>
      <c r="Z824" s="297"/>
      <c r="AA824" s="297"/>
      <c r="AB824" s="297"/>
      <c r="AC824" s="297"/>
    </row>
    <row r="825" spans="1:29" ht="18.75" customHeight="1" x14ac:dyDescent="0.2">
      <c r="A825" s="297"/>
      <c r="B825" s="297"/>
      <c r="C825" s="297"/>
      <c r="D825" s="297"/>
      <c r="E825" s="297"/>
      <c r="F825" s="297"/>
      <c r="G825" s="297"/>
      <c r="H825" s="297"/>
      <c r="I825" s="297"/>
      <c r="J825" s="297"/>
      <c r="K825" s="297"/>
      <c r="L825" s="297"/>
      <c r="M825" s="297"/>
      <c r="N825" s="297"/>
      <c r="O825" s="297"/>
      <c r="P825" s="297"/>
      <c r="Q825" s="297"/>
      <c r="R825" s="297"/>
      <c r="S825" s="297"/>
      <c r="T825" s="297"/>
      <c r="U825" s="297"/>
      <c r="V825" s="297"/>
      <c r="W825" s="297"/>
      <c r="X825" s="297"/>
      <c r="Y825" s="297"/>
      <c r="Z825" s="297"/>
      <c r="AA825" s="297"/>
      <c r="AB825" s="297"/>
      <c r="AC825" s="297"/>
    </row>
    <row r="826" spans="1:29" ht="18.75" customHeight="1" x14ac:dyDescent="0.2">
      <c r="A826" s="297"/>
      <c r="B826" s="297"/>
      <c r="C826" s="297"/>
      <c r="D826" s="297"/>
      <c r="E826" s="297"/>
      <c r="F826" s="297"/>
      <c r="G826" s="297"/>
      <c r="H826" s="297"/>
      <c r="I826" s="297"/>
      <c r="J826" s="297"/>
      <c r="K826" s="297"/>
      <c r="L826" s="297"/>
      <c r="M826" s="297"/>
      <c r="N826" s="297"/>
      <c r="O826" s="297"/>
      <c r="P826" s="297"/>
      <c r="Q826" s="297"/>
      <c r="R826" s="297"/>
      <c r="S826" s="297"/>
      <c r="T826" s="297"/>
      <c r="U826" s="297"/>
      <c r="V826" s="297"/>
      <c r="W826" s="297"/>
      <c r="X826" s="297"/>
      <c r="Y826" s="297"/>
      <c r="Z826" s="297"/>
      <c r="AA826" s="297"/>
      <c r="AB826" s="297"/>
      <c r="AC826" s="297"/>
    </row>
    <row r="827" spans="1:29" ht="18.75" customHeight="1" x14ac:dyDescent="0.2">
      <c r="A827" s="297"/>
      <c r="B827" s="297"/>
      <c r="C827" s="297"/>
      <c r="D827" s="297"/>
      <c r="E827" s="297"/>
      <c r="F827" s="297"/>
      <c r="G827" s="297"/>
      <c r="H827" s="297"/>
      <c r="I827" s="297"/>
      <c r="J827" s="297"/>
      <c r="K827" s="297"/>
      <c r="L827" s="297"/>
      <c r="M827" s="297"/>
      <c r="N827" s="297"/>
      <c r="O827" s="297"/>
      <c r="P827" s="297"/>
      <c r="Q827" s="297"/>
      <c r="R827" s="297"/>
      <c r="S827" s="297"/>
      <c r="T827" s="297"/>
      <c r="U827" s="297"/>
      <c r="V827" s="297"/>
      <c r="W827" s="297"/>
      <c r="X827" s="297"/>
      <c r="Y827" s="297"/>
      <c r="Z827" s="297"/>
      <c r="AA827" s="297"/>
      <c r="AB827" s="297"/>
      <c r="AC827" s="297"/>
    </row>
    <row r="828" spans="1:29" ht="18.75" customHeight="1" x14ac:dyDescent="0.2">
      <c r="A828" s="297"/>
      <c r="B828" s="297"/>
      <c r="C828" s="297"/>
      <c r="D828" s="297"/>
      <c r="E828" s="297"/>
      <c r="F828" s="297"/>
      <c r="G828" s="297"/>
      <c r="H828" s="297"/>
      <c r="I828" s="297"/>
      <c r="J828" s="297"/>
      <c r="K828" s="297"/>
      <c r="L828" s="297"/>
      <c r="M828" s="297"/>
      <c r="N828" s="297"/>
      <c r="O828" s="297"/>
      <c r="P828" s="297"/>
      <c r="Q828" s="297"/>
      <c r="R828" s="297"/>
      <c r="S828" s="297"/>
      <c r="T828" s="297"/>
      <c r="U828" s="297"/>
      <c r="V828" s="297"/>
      <c r="W828" s="297"/>
      <c r="X828" s="297"/>
      <c r="Y828" s="297"/>
      <c r="Z828" s="297"/>
      <c r="AA828" s="297"/>
      <c r="AB828" s="297"/>
      <c r="AC828" s="297"/>
    </row>
    <row r="829" spans="1:29" ht="18.75" customHeight="1" x14ac:dyDescent="0.2">
      <c r="A829" s="297"/>
      <c r="B829" s="297"/>
      <c r="C829" s="297"/>
      <c r="D829" s="297"/>
      <c r="E829" s="297"/>
      <c r="F829" s="297"/>
      <c r="G829" s="297"/>
      <c r="H829" s="297"/>
      <c r="I829" s="297"/>
      <c r="J829" s="297"/>
      <c r="K829" s="297"/>
      <c r="L829" s="297"/>
      <c r="M829" s="297"/>
      <c r="N829" s="297"/>
      <c r="O829" s="297"/>
      <c r="P829" s="297"/>
      <c r="Q829" s="297"/>
      <c r="R829" s="297"/>
      <c r="S829" s="297"/>
      <c r="T829" s="297"/>
      <c r="U829" s="297"/>
      <c r="V829" s="297"/>
      <c r="W829" s="297"/>
      <c r="X829" s="297"/>
      <c r="Y829" s="297"/>
      <c r="Z829" s="297"/>
      <c r="AA829" s="297"/>
      <c r="AB829" s="297"/>
      <c r="AC829" s="297"/>
    </row>
    <row r="830" spans="1:29" ht="18.75" customHeight="1" x14ac:dyDescent="0.2">
      <c r="A830" s="297"/>
      <c r="B830" s="297"/>
      <c r="C830" s="297"/>
      <c r="D830" s="297"/>
      <c r="E830" s="297"/>
      <c r="F830" s="297"/>
      <c r="G830" s="297"/>
      <c r="H830" s="297"/>
      <c r="I830" s="297"/>
      <c r="J830" s="297"/>
      <c r="K830" s="297"/>
      <c r="L830" s="297"/>
      <c r="M830" s="297"/>
      <c r="N830" s="297"/>
      <c r="O830" s="297"/>
      <c r="P830" s="297"/>
      <c r="Q830" s="297"/>
      <c r="R830" s="297"/>
      <c r="S830" s="297"/>
      <c r="T830" s="297"/>
      <c r="U830" s="297"/>
      <c r="V830" s="297"/>
      <c r="W830" s="297"/>
      <c r="X830" s="297"/>
      <c r="Y830" s="297"/>
      <c r="Z830" s="297"/>
      <c r="AA830" s="297"/>
      <c r="AB830" s="297"/>
      <c r="AC830" s="297"/>
    </row>
    <row r="831" spans="1:29" ht="18.75" customHeight="1" x14ac:dyDescent="0.2">
      <c r="A831" s="297"/>
      <c r="B831" s="297"/>
      <c r="C831" s="297"/>
      <c r="D831" s="297"/>
      <c r="E831" s="297"/>
      <c r="F831" s="297"/>
      <c r="G831" s="297"/>
      <c r="H831" s="297"/>
      <c r="I831" s="297"/>
      <c r="J831" s="297"/>
      <c r="K831" s="297"/>
      <c r="L831" s="297"/>
      <c r="M831" s="297"/>
      <c r="N831" s="297"/>
      <c r="O831" s="297"/>
      <c r="P831" s="297"/>
      <c r="Q831" s="297"/>
      <c r="R831" s="297"/>
      <c r="S831" s="297"/>
      <c r="T831" s="297"/>
      <c r="U831" s="297"/>
      <c r="V831" s="297"/>
      <c r="W831" s="297"/>
      <c r="X831" s="297"/>
      <c r="Y831" s="297"/>
      <c r="Z831" s="297"/>
      <c r="AA831" s="297"/>
      <c r="AB831" s="297"/>
      <c r="AC831" s="297"/>
    </row>
    <row r="832" spans="1:29" ht="18.75" customHeight="1" x14ac:dyDescent="0.2">
      <c r="A832" s="297"/>
      <c r="B832" s="297"/>
      <c r="C832" s="297"/>
      <c r="D832" s="297"/>
      <c r="E832" s="297"/>
      <c r="F832" s="297"/>
      <c r="G832" s="297"/>
      <c r="H832" s="297"/>
      <c r="I832" s="297"/>
      <c r="J832" s="297"/>
      <c r="K832" s="297"/>
      <c r="L832" s="297"/>
      <c r="M832" s="297"/>
      <c r="N832" s="297"/>
      <c r="O832" s="297"/>
      <c r="P832" s="297"/>
      <c r="Q832" s="297"/>
      <c r="R832" s="297"/>
      <c r="S832" s="297"/>
      <c r="T832" s="297"/>
      <c r="U832" s="297"/>
      <c r="V832" s="297"/>
      <c r="W832" s="297"/>
      <c r="X832" s="297"/>
      <c r="Y832" s="297"/>
      <c r="Z832" s="297"/>
      <c r="AA832" s="297"/>
      <c r="AB832" s="297"/>
      <c r="AC832" s="297"/>
    </row>
    <row r="833" spans="1:29" ht="18.75" customHeight="1" x14ac:dyDescent="0.2">
      <c r="A833" s="297"/>
      <c r="B833" s="297"/>
      <c r="C833" s="297"/>
      <c r="D833" s="297"/>
      <c r="E833" s="297"/>
      <c r="F833" s="297"/>
      <c r="G833" s="297"/>
      <c r="H833" s="297"/>
      <c r="I833" s="297"/>
      <c r="J833" s="297"/>
      <c r="K833" s="297"/>
      <c r="L833" s="297"/>
      <c r="M833" s="297"/>
      <c r="N833" s="297"/>
      <c r="O833" s="297"/>
      <c r="P833" s="297"/>
      <c r="Q833" s="297"/>
      <c r="R833" s="297"/>
      <c r="S833" s="297"/>
      <c r="T833" s="297"/>
      <c r="U833" s="297"/>
      <c r="V833" s="297"/>
      <c r="W833" s="297"/>
      <c r="X833" s="297"/>
      <c r="Y833" s="297"/>
      <c r="Z833" s="297"/>
      <c r="AA833" s="297"/>
      <c r="AB833" s="297"/>
      <c r="AC833" s="297"/>
    </row>
    <row r="834" spans="1:29" ht="18.75" customHeight="1" x14ac:dyDescent="0.2">
      <c r="A834" s="297"/>
      <c r="B834" s="297"/>
      <c r="C834" s="297"/>
      <c r="D834" s="297"/>
      <c r="E834" s="297"/>
      <c r="F834" s="297"/>
      <c r="G834" s="297"/>
      <c r="H834" s="297"/>
      <c r="I834" s="297"/>
      <c r="J834" s="297"/>
      <c r="K834" s="297"/>
      <c r="L834" s="297"/>
      <c r="M834" s="297"/>
      <c r="N834" s="297"/>
      <c r="O834" s="297"/>
      <c r="P834" s="297"/>
      <c r="Q834" s="297"/>
      <c r="R834" s="297"/>
      <c r="S834" s="297"/>
      <c r="T834" s="297"/>
      <c r="U834" s="297"/>
      <c r="V834" s="297"/>
      <c r="W834" s="297"/>
      <c r="X834" s="297"/>
      <c r="Y834" s="297"/>
      <c r="Z834" s="297"/>
      <c r="AA834" s="297"/>
      <c r="AB834" s="297"/>
      <c r="AC834" s="297"/>
    </row>
    <row r="835" spans="1:29" ht="18.75" customHeight="1" x14ac:dyDescent="0.2">
      <c r="A835" s="297"/>
      <c r="B835" s="297"/>
      <c r="C835" s="297"/>
      <c r="D835" s="297"/>
      <c r="E835" s="297"/>
      <c r="F835" s="297"/>
      <c r="G835" s="297"/>
      <c r="H835" s="297"/>
      <c r="I835" s="297"/>
      <c r="J835" s="297"/>
      <c r="K835" s="297"/>
      <c r="L835" s="297"/>
      <c r="M835" s="297"/>
      <c r="N835" s="297"/>
      <c r="O835" s="297"/>
      <c r="P835" s="297"/>
      <c r="Q835" s="297"/>
      <c r="R835" s="297"/>
      <c r="S835" s="297"/>
      <c r="T835" s="297"/>
      <c r="U835" s="297"/>
      <c r="V835" s="297"/>
      <c r="W835" s="297"/>
      <c r="X835" s="297"/>
      <c r="Y835" s="297"/>
      <c r="Z835" s="297"/>
      <c r="AA835" s="297"/>
      <c r="AB835" s="297"/>
      <c r="AC835" s="297"/>
    </row>
    <row r="836" spans="1:29" ht="18.75" customHeight="1" x14ac:dyDescent="0.2">
      <c r="A836" s="297"/>
      <c r="B836" s="297"/>
      <c r="C836" s="297"/>
      <c r="D836" s="297"/>
      <c r="E836" s="297"/>
      <c r="F836" s="297"/>
      <c r="G836" s="297"/>
      <c r="H836" s="297"/>
      <c r="I836" s="297"/>
      <c r="J836" s="297"/>
      <c r="K836" s="297"/>
      <c r="L836" s="297"/>
      <c r="M836" s="297"/>
      <c r="N836" s="297"/>
      <c r="O836" s="297"/>
      <c r="P836" s="297"/>
      <c r="Q836" s="297"/>
      <c r="R836" s="297"/>
      <c r="S836" s="297"/>
      <c r="T836" s="297"/>
      <c r="U836" s="297"/>
      <c r="V836" s="297"/>
      <c r="W836" s="297"/>
      <c r="X836" s="297"/>
      <c r="Y836" s="297"/>
      <c r="Z836" s="297"/>
      <c r="AA836" s="297"/>
      <c r="AB836" s="297"/>
      <c r="AC836" s="297"/>
    </row>
    <row r="837" spans="1:29" ht="18.75" customHeight="1" x14ac:dyDescent="0.2">
      <c r="A837" s="297"/>
      <c r="B837" s="297"/>
      <c r="C837" s="297"/>
      <c r="D837" s="297"/>
      <c r="E837" s="297"/>
      <c r="F837" s="297"/>
      <c r="G837" s="297"/>
      <c r="H837" s="297"/>
      <c r="I837" s="297"/>
      <c r="J837" s="297"/>
      <c r="K837" s="297"/>
      <c r="L837" s="297"/>
      <c r="M837" s="297"/>
      <c r="N837" s="297"/>
      <c r="O837" s="297"/>
      <c r="P837" s="297"/>
      <c r="Q837" s="297"/>
      <c r="R837" s="297"/>
      <c r="S837" s="297"/>
      <c r="T837" s="297"/>
      <c r="U837" s="297"/>
      <c r="V837" s="297"/>
      <c r="W837" s="297"/>
      <c r="X837" s="297"/>
      <c r="Y837" s="297"/>
      <c r="Z837" s="297"/>
      <c r="AA837" s="297"/>
      <c r="AB837" s="297"/>
      <c r="AC837" s="297"/>
    </row>
    <row r="838" spans="1:29" ht="18.75" customHeight="1" x14ac:dyDescent="0.2">
      <c r="A838" s="297"/>
      <c r="B838" s="297"/>
      <c r="C838" s="297"/>
      <c r="D838" s="297"/>
      <c r="E838" s="297"/>
      <c r="F838" s="297"/>
      <c r="G838" s="297"/>
      <c r="H838" s="297"/>
      <c r="I838" s="297"/>
      <c r="J838" s="297"/>
      <c r="K838" s="297"/>
      <c r="L838" s="297"/>
      <c r="M838" s="297"/>
      <c r="N838" s="297"/>
      <c r="O838" s="297"/>
      <c r="P838" s="297"/>
      <c r="Q838" s="297"/>
      <c r="R838" s="297"/>
      <c r="S838" s="297"/>
      <c r="T838" s="297"/>
      <c r="U838" s="297"/>
      <c r="V838" s="297"/>
      <c r="W838" s="297"/>
      <c r="X838" s="297"/>
      <c r="Y838" s="297"/>
      <c r="Z838" s="297"/>
      <c r="AA838" s="297"/>
      <c r="AB838" s="297"/>
      <c r="AC838" s="297"/>
    </row>
    <row r="839" spans="1:29" ht="18.75" customHeight="1" x14ac:dyDescent="0.2">
      <c r="A839" s="297"/>
      <c r="B839" s="297"/>
      <c r="C839" s="297"/>
      <c r="D839" s="297"/>
      <c r="E839" s="297"/>
      <c r="F839" s="297"/>
      <c r="G839" s="297"/>
      <c r="H839" s="297"/>
      <c r="I839" s="297"/>
      <c r="J839" s="297"/>
      <c r="K839" s="297"/>
      <c r="L839" s="297"/>
      <c r="M839" s="297"/>
      <c r="N839" s="297"/>
      <c r="O839" s="297"/>
      <c r="P839" s="297"/>
      <c r="Q839" s="297"/>
      <c r="R839" s="297"/>
      <c r="S839" s="297"/>
      <c r="T839" s="297"/>
      <c r="U839" s="297"/>
      <c r="V839" s="297"/>
      <c r="W839" s="297"/>
      <c r="X839" s="297"/>
      <c r="Y839" s="297"/>
      <c r="Z839" s="297"/>
      <c r="AA839" s="297"/>
      <c r="AB839" s="297"/>
      <c r="AC839" s="297"/>
    </row>
    <row r="840" spans="1:29" ht="18.75" customHeight="1" x14ac:dyDescent="0.2">
      <c r="A840" s="297"/>
      <c r="B840" s="297"/>
      <c r="C840" s="297"/>
      <c r="D840" s="297"/>
      <c r="E840" s="297"/>
      <c r="F840" s="297"/>
      <c r="G840" s="297"/>
      <c r="H840" s="297"/>
      <c r="I840" s="297"/>
      <c r="J840" s="297"/>
      <c r="K840" s="297"/>
      <c r="L840" s="297"/>
      <c r="M840" s="297"/>
      <c r="N840" s="297"/>
      <c r="O840" s="297"/>
      <c r="P840" s="297"/>
      <c r="Q840" s="297"/>
      <c r="R840" s="297"/>
      <c r="S840" s="297"/>
      <c r="T840" s="297"/>
      <c r="U840" s="297"/>
      <c r="V840" s="297"/>
      <c r="W840" s="297"/>
      <c r="X840" s="297"/>
      <c r="Y840" s="297"/>
      <c r="Z840" s="297"/>
      <c r="AA840" s="297"/>
      <c r="AB840" s="297"/>
      <c r="AC840" s="297"/>
    </row>
    <row r="841" spans="1:29" ht="18.75" customHeight="1" x14ac:dyDescent="0.2">
      <c r="A841" s="297"/>
      <c r="B841" s="297"/>
      <c r="C841" s="297"/>
      <c r="D841" s="297"/>
      <c r="E841" s="297"/>
      <c r="F841" s="297"/>
      <c r="G841" s="297"/>
      <c r="H841" s="297"/>
      <c r="I841" s="297"/>
      <c r="J841" s="297"/>
      <c r="K841" s="297"/>
      <c r="L841" s="297"/>
      <c r="M841" s="297"/>
      <c r="N841" s="297"/>
      <c r="O841" s="297"/>
      <c r="P841" s="297"/>
      <c r="Q841" s="297"/>
      <c r="R841" s="297"/>
      <c r="S841" s="297"/>
      <c r="T841" s="297"/>
      <c r="U841" s="297"/>
      <c r="V841" s="297"/>
      <c r="W841" s="297"/>
      <c r="X841" s="297"/>
      <c r="Y841" s="297"/>
      <c r="Z841" s="297"/>
      <c r="AA841" s="297"/>
      <c r="AB841" s="297"/>
      <c r="AC841" s="297"/>
    </row>
    <row r="842" spans="1:29" ht="18.75" customHeight="1" x14ac:dyDescent="0.2">
      <c r="A842" s="297"/>
      <c r="B842" s="297"/>
      <c r="C842" s="297"/>
      <c r="D842" s="297"/>
      <c r="E842" s="297"/>
      <c r="F842" s="297"/>
      <c r="G842" s="297"/>
      <c r="H842" s="297"/>
      <c r="I842" s="297"/>
      <c r="J842" s="297"/>
      <c r="K842" s="297"/>
      <c r="L842" s="297"/>
      <c r="M842" s="297"/>
      <c r="N842" s="297"/>
      <c r="O842" s="297"/>
      <c r="P842" s="297"/>
      <c r="Q842" s="297"/>
      <c r="R842" s="297"/>
      <c r="S842" s="297"/>
      <c r="T842" s="297"/>
      <c r="U842" s="297"/>
      <c r="V842" s="297"/>
      <c r="W842" s="297"/>
      <c r="X842" s="297"/>
      <c r="Y842" s="297"/>
      <c r="Z842" s="297"/>
      <c r="AA842" s="297"/>
      <c r="AB842" s="297"/>
      <c r="AC842" s="297"/>
    </row>
    <row r="843" spans="1:29" ht="18.75" customHeight="1" x14ac:dyDescent="0.2">
      <c r="A843" s="297"/>
      <c r="B843" s="297"/>
      <c r="C843" s="297"/>
      <c r="D843" s="297"/>
      <c r="E843" s="297"/>
      <c r="F843" s="297"/>
      <c r="G843" s="297"/>
      <c r="H843" s="297"/>
      <c r="I843" s="297"/>
      <c r="J843" s="297"/>
      <c r="K843" s="297"/>
      <c r="L843" s="297"/>
      <c r="M843" s="297"/>
      <c r="N843" s="297"/>
      <c r="O843" s="297"/>
      <c r="P843" s="297"/>
      <c r="Q843" s="297"/>
      <c r="R843" s="297"/>
      <c r="S843" s="297"/>
      <c r="T843" s="297"/>
      <c r="U843" s="297"/>
      <c r="V843" s="297"/>
      <c r="W843" s="297"/>
      <c r="X843" s="297"/>
      <c r="Y843" s="297"/>
      <c r="Z843" s="297"/>
      <c r="AA843" s="297"/>
      <c r="AB843" s="297"/>
      <c r="AC843" s="297"/>
    </row>
    <row r="844" spans="1:29" ht="18.75" customHeight="1" x14ac:dyDescent="0.2">
      <c r="A844" s="297"/>
      <c r="B844" s="297"/>
      <c r="C844" s="297"/>
      <c r="D844" s="297"/>
      <c r="E844" s="297"/>
      <c r="F844" s="297"/>
      <c r="G844" s="297"/>
      <c r="H844" s="297"/>
      <c r="I844" s="297"/>
      <c r="J844" s="297"/>
      <c r="K844" s="297"/>
      <c r="L844" s="297"/>
      <c r="M844" s="297"/>
      <c r="N844" s="297"/>
      <c r="O844" s="297"/>
      <c r="P844" s="297"/>
      <c r="Q844" s="297"/>
      <c r="R844" s="297"/>
      <c r="S844" s="297"/>
      <c r="T844" s="297"/>
      <c r="U844" s="297"/>
      <c r="V844" s="297"/>
      <c r="W844" s="297"/>
      <c r="X844" s="297"/>
      <c r="Y844" s="297"/>
      <c r="Z844" s="297"/>
      <c r="AA844" s="297"/>
      <c r="AB844" s="297"/>
      <c r="AC844" s="297"/>
    </row>
    <row r="845" spans="1:29" ht="18.75" customHeight="1" x14ac:dyDescent="0.2">
      <c r="A845" s="297"/>
      <c r="B845" s="297"/>
      <c r="C845" s="297"/>
      <c r="D845" s="297"/>
      <c r="E845" s="297"/>
      <c r="F845" s="297"/>
      <c r="G845" s="297"/>
      <c r="H845" s="297"/>
      <c r="I845" s="297"/>
      <c r="J845" s="297"/>
      <c r="K845" s="297"/>
      <c r="L845" s="297"/>
      <c r="M845" s="297"/>
      <c r="N845" s="297"/>
      <c r="O845" s="297"/>
      <c r="P845" s="297"/>
      <c r="Q845" s="297"/>
      <c r="R845" s="297"/>
      <c r="S845" s="297"/>
      <c r="T845" s="297"/>
      <c r="U845" s="297"/>
      <c r="V845" s="297"/>
      <c r="W845" s="297"/>
      <c r="X845" s="297"/>
      <c r="Y845" s="297"/>
      <c r="Z845" s="297"/>
      <c r="AA845" s="297"/>
      <c r="AB845" s="297"/>
      <c r="AC845" s="297"/>
    </row>
    <row r="846" spans="1:29" ht="18.75" customHeight="1" x14ac:dyDescent="0.2">
      <c r="A846" s="297"/>
      <c r="B846" s="297"/>
      <c r="C846" s="297"/>
      <c r="D846" s="297"/>
      <c r="E846" s="297"/>
      <c r="F846" s="297"/>
      <c r="G846" s="297"/>
      <c r="H846" s="297"/>
      <c r="I846" s="297"/>
      <c r="J846" s="297"/>
      <c r="K846" s="297"/>
      <c r="L846" s="297"/>
      <c r="M846" s="297"/>
      <c r="N846" s="297"/>
      <c r="O846" s="297"/>
      <c r="P846" s="297"/>
      <c r="Q846" s="297"/>
      <c r="R846" s="297"/>
      <c r="S846" s="297"/>
      <c r="T846" s="297"/>
      <c r="U846" s="297"/>
      <c r="V846" s="297"/>
      <c r="W846" s="297"/>
      <c r="X846" s="297"/>
      <c r="Y846" s="297"/>
      <c r="Z846" s="297"/>
      <c r="AA846" s="297"/>
      <c r="AB846" s="297"/>
      <c r="AC846" s="297"/>
    </row>
    <row r="847" spans="1:29" ht="18.75" customHeight="1" x14ac:dyDescent="0.2">
      <c r="A847" s="297"/>
      <c r="B847" s="297"/>
      <c r="C847" s="297"/>
      <c r="D847" s="297"/>
      <c r="E847" s="297"/>
      <c r="F847" s="297"/>
      <c r="G847" s="297"/>
      <c r="H847" s="297"/>
      <c r="I847" s="297"/>
      <c r="J847" s="297"/>
      <c r="K847" s="297"/>
      <c r="L847" s="297"/>
      <c r="M847" s="297"/>
      <c r="N847" s="297"/>
      <c r="O847" s="297"/>
      <c r="P847" s="297"/>
      <c r="Q847" s="297"/>
      <c r="R847" s="297"/>
      <c r="S847" s="297"/>
      <c r="T847" s="297"/>
      <c r="U847" s="297"/>
      <c r="V847" s="297"/>
      <c r="W847" s="297"/>
      <c r="X847" s="297"/>
      <c r="Y847" s="297"/>
      <c r="Z847" s="297"/>
      <c r="AA847" s="297"/>
      <c r="AB847" s="297"/>
      <c r="AC847" s="297"/>
    </row>
    <row r="848" spans="1:29" ht="18.75" customHeight="1" x14ac:dyDescent="0.2">
      <c r="A848" s="297"/>
      <c r="B848" s="297"/>
      <c r="C848" s="297"/>
      <c r="D848" s="297"/>
      <c r="E848" s="297"/>
      <c r="F848" s="297"/>
      <c r="G848" s="297"/>
      <c r="H848" s="297"/>
      <c r="I848" s="297"/>
      <c r="J848" s="297"/>
      <c r="K848" s="297"/>
      <c r="L848" s="297"/>
      <c r="M848" s="297"/>
      <c r="N848" s="297"/>
      <c r="O848" s="297"/>
      <c r="P848" s="297"/>
      <c r="Q848" s="297"/>
      <c r="R848" s="297"/>
      <c r="S848" s="297"/>
      <c r="T848" s="297"/>
      <c r="U848" s="297"/>
      <c r="V848" s="297"/>
      <c r="W848" s="297"/>
      <c r="X848" s="297"/>
      <c r="Y848" s="297"/>
      <c r="Z848" s="297"/>
      <c r="AA848" s="297"/>
      <c r="AB848" s="297"/>
      <c r="AC848" s="297"/>
    </row>
    <row r="849" spans="1:29" ht="18.75" customHeight="1" x14ac:dyDescent="0.2">
      <c r="A849" s="297"/>
      <c r="B849" s="297"/>
      <c r="C849" s="297"/>
      <c r="D849" s="297"/>
      <c r="E849" s="297"/>
      <c r="F849" s="297"/>
      <c r="G849" s="297"/>
      <c r="H849" s="297"/>
      <c r="I849" s="297"/>
      <c r="J849" s="297"/>
      <c r="K849" s="297"/>
      <c r="L849" s="297"/>
      <c r="M849" s="297"/>
      <c r="N849" s="297"/>
      <c r="O849" s="297"/>
      <c r="P849" s="297"/>
      <c r="Q849" s="297"/>
      <c r="R849" s="297"/>
      <c r="S849" s="297"/>
      <c r="T849" s="297"/>
      <c r="U849" s="297"/>
      <c r="V849" s="297"/>
      <c r="W849" s="297"/>
      <c r="X849" s="297"/>
      <c r="Y849" s="297"/>
      <c r="Z849" s="297"/>
      <c r="AA849" s="297"/>
      <c r="AB849" s="297"/>
      <c r="AC849" s="297"/>
    </row>
    <row r="850" spans="1:29" ht="18.75" customHeight="1" x14ac:dyDescent="0.2">
      <c r="A850" s="297"/>
      <c r="B850" s="297"/>
      <c r="C850" s="297"/>
      <c r="D850" s="297"/>
      <c r="E850" s="297"/>
      <c r="F850" s="297"/>
      <c r="G850" s="297"/>
      <c r="H850" s="297"/>
      <c r="I850" s="297"/>
      <c r="J850" s="297"/>
      <c r="K850" s="297"/>
      <c r="L850" s="297"/>
      <c r="M850" s="297"/>
      <c r="N850" s="297"/>
      <c r="O850" s="297"/>
      <c r="P850" s="297"/>
      <c r="Q850" s="297"/>
      <c r="R850" s="297"/>
      <c r="S850" s="297"/>
      <c r="T850" s="297"/>
      <c r="U850" s="297"/>
      <c r="V850" s="297"/>
      <c r="W850" s="297"/>
      <c r="X850" s="297"/>
      <c r="Y850" s="297"/>
      <c r="Z850" s="297"/>
      <c r="AA850" s="297"/>
      <c r="AB850" s="297"/>
      <c r="AC850" s="297"/>
    </row>
    <row r="851" spans="1:29" ht="18.75" customHeight="1" x14ac:dyDescent="0.2">
      <c r="A851" s="297"/>
      <c r="B851" s="297"/>
      <c r="C851" s="297"/>
      <c r="D851" s="297"/>
      <c r="E851" s="297"/>
      <c r="F851" s="297"/>
      <c r="G851" s="297"/>
      <c r="H851" s="297"/>
      <c r="I851" s="297"/>
      <c r="J851" s="297"/>
      <c r="K851" s="297"/>
      <c r="L851" s="297"/>
      <c r="M851" s="297"/>
      <c r="N851" s="297"/>
      <c r="O851" s="297"/>
      <c r="P851" s="297"/>
      <c r="Q851" s="297"/>
      <c r="R851" s="297"/>
      <c r="S851" s="297"/>
      <c r="T851" s="297"/>
      <c r="U851" s="297"/>
      <c r="V851" s="297"/>
      <c r="W851" s="297"/>
      <c r="X851" s="297"/>
      <c r="Y851" s="297"/>
      <c r="Z851" s="297"/>
      <c r="AA851" s="297"/>
      <c r="AB851" s="297"/>
      <c r="AC851" s="297"/>
    </row>
    <row r="852" spans="1:29" ht="18.75" customHeight="1" x14ac:dyDescent="0.2">
      <c r="A852" s="297"/>
      <c r="B852" s="297"/>
      <c r="C852" s="297"/>
      <c r="D852" s="297"/>
      <c r="E852" s="297"/>
      <c r="F852" s="297"/>
      <c r="G852" s="297"/>
      <c r="H852" s="297"/>
      <c r="I852" s="297"/>
      <c r="J852" s="297"/>
      <c r="K852" s="297"/>
      <c r="L852" s="297"/>
      <c r="M852" s="297"/>
      <c r="N852" s="297"/>
      <c r="O852" s="297"/>
      <c r="P852" s="297"/>
      <c r="Q852" s="297"/>
      <c r="R852" s="297"/>
      <c r="S852" s="297"/>
      <c r="T852" s="297"/>
      <c r="U852" s="297"/>
      <c r="V852" s="297"/>
      <c r="W852" s="297"/>
      <c r="X852" s="297"/>
      <c r="Y852" s="297"/>
      <c r="Z852" s="297"/>
      <c r="AA852" s="297"/>
      <c r="AB852" s="297"/>
      <c r="AC852" s="297"/>
    </row>
    <row r="853" spans="1:29" ht="18.75" customHeight="1" x14ac:dyDescent="0.2">
      <c r="A853" s="297"/>
      <c r="B853" s="297"/>
      <c r="C853" s="297"/>
      <c r="D853" s="297"/>
      <c r="E853" s="297"/>
      <c r="F853" s="297"/>
      <c r="G853" s="297"/>
      <c r="H853" s="297"/>
      <c r="I853" s="297"/>
      <c r="J853" s="297"/>
      <c r="K853" s="297"/>
      <c r="L853" s="297"/>
      <c r="M853" s="297"/>
      <c r="N853" s="297"/>
      <c r="O853" s="297"/>
      <c r="P853" s="297"/>
      <c r="Q853" s="297"/>
      <c r="R853" s="297"/>
      <c r="S853" s="297"/>
      <c r="T853" s="297"/>
      <c r="U853" s="297"/>
      <c r="V853" s="297"/>
      <c r="W853" s="297"/>
      <c r="X853" s="297"/>
      <c r="Y853" s="297"/>
      <c r="Z853" s="297"/>
      <c r="AA853" s="297"/>
      <c r="AB853" s="297"/>
      <c r="AC853" s="297"/>
    </row>
    <row r="854" spans="1:29" ht="18.75" customHeight="1" x14ac:dyDescent="0.2">
      <c r="A854" s="297"/>
      <c r="B854" s="297"/>
      <c r="C854" s="297"/>
      <c r="D854" s="297"/>
      <c r="E854" s="297"/>
      <c r="F854" s="297"/>
      <c r="G854" s="297"/>
      <c r="H854" s="297"/>
      <c r="I854" s="297"/>
      <c r="J854" s="297"/>
      <c r="K854" s="297"/>
      <c r="L854" s="297"/>
      <c r="M854" s="297"/>
      <c r="N854" s="297"/>
      <c r="O854" s="297"/>
      <c r="P854" s="297"/>
      <c r="Q854" s="297"/>
      <c r="R854" s="297"/>
      <c r="S854" s="297"/>
      <c r="T854" s="297"/>
      <c r="U854" s="297"/>
      <c r="V854" s="297"/>
      <c r="W854" s="297"/>
      <c r="X854" s="297"/>
      <c r="Y854" s="297"/>
      <c r="Z854" s="297"/>
      <c r="AA854" s="297"/>
      <c r="AB854" s="297"/>
      <c r="AC854" s="297"/>
    </row>
    <row r="855" spans="1:29" ht="18.75" customHeight="1" x14ac:dyDescent="0.2">
      <c r="A855" s="297"/>
      <c r="B855" s="297"/>
      <c r="C855" s="297"/>
      <c r="D855" s="297"/>
      <c r="E855" s="297"/>
      <c r="F855" s="297"/>
      <c r="G855" s="297"/>
      <c r="H855" s="297"/>
      <c r="I855" s="297"/>
      <c r="J855" s="297"/>
      <c r="K855" s="297"/>
      <c r="L855" s="297"/>
      <c r="M855" s="297"/>
      <c r="N855" s="297"/>
      <c r="O855" s="297"/>
      <c r="P855" s="297"/>
      <c r="Q855" s="297"/>
      <c r="R855" s="297"/>
      <c r="S855" s="297"/>
      <c r="T855" s="297"/>
      <c r="U855" s="297"/>
      <c r="V855" s="297"/>
      <c r="W855" s="297"/>
      <c r="X855" s="297"/>
      <c r="Y855" s="297"/>
      <c r="Z855" s="297"/>
      <c r="AA855" s="297"/>
      <c r="AB855" s="297"/>
      <c r="AC855" s="297"/>
    </row>
    <row r="856" spans="1:29" ht="18.75" customHeight="1" x14ac:dyDescent="0.2">
      <c r="A856" s="297"/>
      <c r="B856" s="297"/>
      <c r="C856" s="297"/>
      <c r="D856" s="297"/>
      <c r="E856" s="297"/>
      <c r="F856" s="297"/>
      <c r="G856" s="297"/>
      <c r="H856" s="297"/>
      <c r="I856" s="297"/>
      <c r="J856" s="297"/>
      <c r="K856" s="297"/>
      <c r="L856" s="297"/>
      <c r="M856" s="297"/>
      <c r="N856" s="297"/>
      <c r="O856" s="297"/>
      <c r="P856" s="297"/>
      <c r="Q856" s="297"/>
      <c r="R856" s="297"/>
      <c r="S856" s="297"/>
      <c r="T856" s="297"/>
      <c r="U856" s="297"/>
      <c r="V856" s="297"/>
      <c r="W856" s="297"/>
      <c r="X856" s="297"/>
      <c r="Y856" s="297"/>
      <c r="Z856" s="297"/>
      <c r="AA856" s="297"/>
      <c r="AB856" s="297"/>
      <c r="AC856" s="297"/>
    </row>
    <row r="857" spans="1:29" ht="18.75" customHeight="1" x14ac:dyDescent="0.2">
      <c r="A857" s="297"/>
      <c r="B857" s="297"/>
      <c r="C857" s="297"/>
      <c r="D857" s="297"/>
      <c r="E857" s="297"/>
      <c r="F857" s="297"/>
      <c r="G857" s="297"/>
      <c r="H857" s="297"/>
      <c r="I857" s="297"/>
      <c r="J857" s="297"/>
      <c r="K857" s="297"/>
      <c r="L857" s="297"/>
      <c r="M857" s="297"/>
      <c r="N857" s="297"/>
      <c r="O857" s="297"/>
      <c r="P857" s="297"/>
      <c r="Q857" s="297"/>
      <c r="R857" s="297"/>
      <c r="S857" s="297"/>
      <c r="T857" s="297"/>
      <c r="U857" s="297"/>
      <c r="V857" s="297"/>
      <c r="W857" s="297"/>
      <c r="X857" s="297"/>
      <c r="Y857" s="297"/>
      <c r="Z857" s="297"/>
      <c r="AA857" s="297"/>
      <c r="AB857" s="297"/>
      <c r="AC857" s="297"/>
    </row>
    <row r="858" spans="1:29" ht="18.75" customHeight="1" x14ac:dyDescent="0.2">
      <c r="A858" s="297"/>
      <c r="B858" s="297"/>
      <c r="C858" s="297"/>
      <c r="D858" s="297"/>
      <c r="E858" s="297"/>
      <c r="F858" s="297"/>
      <c r="G858" s="297"/>
      <c r="H858" s="297"/>
      <c r="I858" s="297"/>
      <c r="J858" s="297"/>
      <c r="K858" s="297"/>
      <c r="L858" s="297"/>
      <c r="M858" s="297"/>
      <c r="N858" s="297"/>
      <c r="O858" s="297"/>
      <c r="P858" s="297"/>
      <c r="Q858" s="297"/>
      <c r="R858" s="297"/>
      <c r="S858" s="297"/>
      <c r="T858" s="297"/>
      <c r="U858" s="297"/>
      <c r="V858" s="297"/>
      <c r="W858" s="297"/>
      <c r="X858" s="297"/>
      <c r="Y858" s="297"/>
      <c r="Z858" s="297"/>
      <c r="AA858" s="297"/>
      <c r="AB858" s="297"/>
      <c r="AC858" s="297"/>
    </row>
    <row r="859" spans="1:29" ht="18.75" customHeight="1" x14ac:dyDescent="0.2">
      <c r="A859" s="297"/>
      <c r="B859" s="297"/>
      <c r="C859" s="297"/>
      <c r="D859" s="297"/>
      <c r="E859" s="297"/>
      <c r="F859" s="297"/>
      <c r="G859" s="297"/>
      <c r="H859" s="297"/>
      <c r="I859" s="297"/>
      <c r="J859" s="297"/>
      <c r="K859" s="297"/>
      <c r="L859" s="297"/>
      <c r="M859" s="297"/>
      <c r="N859" s="297"/>
      <c r="O859" s="297"/>
      <c r="P859" s="297"/>
      <c r="Q859" s="297"/>
      <c r="R859" s="297"/>
      <c r="S859" s="297"/>
      <c r="T859" s="297"/>
      <c r="U859" s="297"/>
      <c r="V859" s="297"/>
      <c r="W859" s="297"/>
      <c r="X859" s="297"/>
      <c r="Y859" s="297"/>
      <c r="Z859" s="297"/>
      <c r="AA859" s="297"/>
      <c r="AB859" s="297"/>
      <c r="AC859" s="297"/>
    </row>
    <row r="860" spans="1:29" ht="18.75" customHeight="1" x14ac:dyDescent="0.2">
      <c r="A860" s="297"/>
      <c r="B860" s="297"/>
      <c r="C860" s="297"/>
      <c r="D860" s="297"/>
      <c r="E860" s="297"/>
      <c r="F860" s="297"/>
      <c r="G860" s="297"/>
      <c r="H860" s="297"/>
      <c r="I860" s="297"/>
      <c r="J860" s="297"/>
      <c r="K860" s="297"/>
      <c r="L860" s="297"/>
      <c r="M860" s="297"/>
      <c r="N860" s="297"/>
      <c r="O860" s="297"/>
      <c r="P860" s="297"/>
      <c r="Q860" s="297"/>
      <c r="R860" s="297"/>
      <c r="S860" s="297"/>
      <c r="T860" s="297"/>
      <c r="U860" s="297"/>
      <c r="V860" s="297"/>
      <c r="W860" s="297"/>
      <c r="X860" s="297"/>
      <c r="Y860" s="297"/>
      <c r="Z860" s="297"/>
      <c r="AA860" s="297"/>
      <c r="AB860" s="297"/>
      <c r="AC860" s="297"/>
    </row>
    <row r="861" spans="1:29" ht="18.75" customHeight="1" x14ac:dyDescent="0.2">
      <c r="A861" s="297"/>
      <c r="B861" s="297"/>
      <c r="C861" s="297"/>
      <c r="D861" s="297"/>
      <c r="E861" s="297"/>
      <c r="F861" s="297"/>
      <c r="G861" s="297"/>
      <c r="H861" s="297"/>
      <c r="I861" s="297"/>
      <c r="J861" s="297"/>
      <c r="K861" s="297"/>
      <c r="L861" s="297"/>
      <c r="M861" s="297"/>
      <c r="N861" s="297"/>
      <c r="O861" s="297"/>
      <c r="P861" s="297"/>
      <c r="Q861" s="297"/>
      <c r="R861" s="297"/>
      <c r="S861" s="297"/>
      <c r="T861" s="297"/>
      <c r="U861" s="297"/>
      <c r="V861" s="297"/>
      <c r="W861" s="297"/>
      <c r="X861" s="297"/>
      <c r="Y861" s="297"/>
      <c r="Z861" s="297"/>
      <c r="AA861" s="297"/>
      <c r="AB861" s="297"/>
      <c r="AC861" s="297"/>
    </row>
    <row r="862" spans="1:29" ht="18.75" customHeight="1" x14ac:dyDescent="0.2">
      <c r="A862" s="297"/>
      <c r="B862" s="297"/>
      <c r="C862" s="297"/>
      <c r="D862" s="297"/>
      <c r="E862" s="297"/>
      <c r="F862" s="297"/>
      <c r="G862" s="297"/>
      <c r="H862" s="297"/>
      <c r="I862" s="297"/>
      <c r="J862" s="297"/>
      <c r="K862" s="297"/>
      <c r="L862" s="297"/>
      <c r="M862" s="297"/>
      <c r="N862" s="297"/>
      <c r="O862" s="297"/>
      <c r="P862" s="297"/>
      <c r="Q862" s="297"/>
      <c r="R862" s="297"/>
      <c r="S862" s="297"/>
      <c r="T862" s="297"/>
      <c r="U862" s="297"/>
      <c r="V862" s="297"/>
      <c r="W862" s="297"/>
      <c r="X862" s="297"/>
      <c r="Y862" s="297"/>
      <c r="Z862" s="297"/>
      <c r="AA862" s="297"/>
      <c r="AB862" s="297"/>
      <c r="AC862" s="297"/>
    </row>
    <row r="863" spans="1:29" ht="18.75" customHeight="1" x14ac:dyDescent="0.2">
      <c r="A863" s="297"/>
      <c r="B863" s="297"/>
      <c r="C863" s="297"/>
      <c r="D863" s="297"/>
      <c r="E863" s="297"/>
      <c r="F863" s="297"/>
      <c r="G863" s="297"/>
      <c r="H863" s="297"/>
      <c r="I863" s="297"/>
      <c r="J863" s="297"/>
      <c r="K863" s="297"/>
      <c r="L863" s="297"/>
      <c r="M863" s="297"/>
      <c r="N863" s="297"/>
      <c r="O863" s="297"/>
      <c r="P863" s="297"/>
      <c r="Q863" s="297"/>
      <c r="R863" s="297"/>
      <c r="S863" s="297"/>
      <c r="T863" s="297"/>
      <c r="U863" s="297"/>
      <c r="V863" s="297"/>
      <c r="W863" s="297"/>
      <c r="X863" s="297"/>
      <c r="Y863" s="297"/>
      <c r="Z863" s="297"/>
      <c r="AA863" s="297"/>
      <c r="AB863" s="297"/>
      <c r="AC863" s="297"/>
    </row>
    <row r="864" spans="1:29" ht="18.75" customHeight="1" x14ac:dyDescent="0.2">
      <c r="A864" s="297"/>
      <c r="B864" s="297"/>
      <c r="C864" s="297"/>
      <c r="D864" s="297"/>
      <c r="E864" s="297"/>
      <c r="F864" s="297"/>
      <c r="G864" s="297"/>
      <c r="H864" s="297"/>
      <c r="I864" s="297"/>
      <c r="J864" s="297"/>
      <c r="K864" s="297"/>
      <c r="L864" s="297"/>
      <c r="M864" s="297"/>
      <c r="N864" s="297"/>
      <c r="O864" s="297"/>
      <c r="P864" s="297"/>
      <c r="Q864" s="297"/>
      <c r="R864" s="297"/>
      <c r="S864" s="297"/>
      <c r="T864" s="297"/>
      <c r="U864" s="297"/>
      <c r="V864" s="297"/>
      <c r="W864" s="297"/>
      <c r="X864" s="297"/>
      <c r="Y864" s="297"/>
      <c r="Z864" s="297"/>
      <c r="AA864" s="297"/>
      <c r="AB864" s="297"/>
      <c r="AC864" s="297"/>
    </row>
    <row r="865" spans="1:29" ht="18.75" customHeight="1" x14ac:dyDescent="0.2">
      <c r="A865" s="297"/>
      <c r="B865" s="297"/>
      <c r="C865" s="297"/>
      <c r="D865" s="297"/>
      <c r="E865" s="297"/>
      <c r="F865" s="297"/>
      <c r="G865" s="297"/>
      <c r="H865" s="297"/>
      <c r="I865" s="297"/>
      <c r="J865" s="297"/>
      <c r="K865" s="297"/>
      <c r="L865" s="297"/>
      <c r="M865" s="297"/>
      <c r="N865" s="297"/>
      <c r="O865" s="297"/>
      <c r="P865" s="297"/>
      <c r="Q865" s="297"/>
      <c r="R865" s="297"/>
      <c r="S865" s="297"/>
      <c r="T865" s="297"/>
      <c r="U865" s="297"/>
      <c r="V865" s="297"/>
      <c r="W865" s="297"/>
      <c r="X865" s="297"/>
      <c r="Y865" s="297"/>
      <c r="Z865" s="297"/>
      <c r="AA865" s="297"/>
      <c r="AB865" s="297"/>
      <c r="AC865" s="297"/>
    </row>
    <row r="866" spans="1:29" ht="18.75" customHeight="1" x14ac:dyDescent="0.2">
      <c r="A866" s="297"/>
      <c r="B866" s="297"/>
      <c r="C866" s="297"/>
      <c r="D866" s="297"/>
      <c r="E866" s="297"/>
      <c r="F866" s="297"/>
      <c r="G866" s="297"/>
      <c r="H866" s="297"/>
      <c r="I866" s="297"/>
      <c r="J866" s="297"/>
      <c r="K866" s="297"/>
      <c r="L866" s="297"/>
      <c r="M866" s="297"/>
      <c r="N866" s="297"/>
      <c r="O866" s="297"/>
      <c r="P866" s="297"/>
      <c r="Q866" s="297"/>
      <c r="R866" s="297"/>
      <c r="S866" s="297"/>
      <c r="T866" s="297"/>
      <c r="U866" s="297"/>
      <c r="V866" s="297"/>
      <c r="W866" s="297"/>
      <c r="X866" s="297"/>
      <c r="Y866" s="297"/>
      <c r="Z866" s="297"/>
      <c r="AA866" s="297"/>
      <c r="AB866" s="297"/>
      <c r="AC866" s="297"/>
    </row>
    <row r="867" spans="1:29" ht="18.75" customHeight="1" x14ac:dyDescent="0.2">
      <c r="A867" s="297"/>
      <c r="B867" s="297"/>
      <c r="C867" s="297"/>
      <c r="D867" s="297"/>
      <c r="E867" s="297"/>
      <c r="F867" s="297"/>
      <c r="G867" s="297"/>
      <c r="H867" s="297"/>
      <c r="I867" s="297"/>
      <c r="J867" s="297"/>
      <c r="K867" s="297"/>
      <c r="L867" s="297"/>
      <c r="M867" s="297"/>
      <c r="N867" s="297"/>
      <c r="O867" s="297"/>
      <c r="P867" s="297"/>
      <c r="Q867" s="297"/>
      <c r="R867" s="297"/>
      <c r="S867" s="297"/>
      <c r="T867" s="297"/>
      <c r="U867" s="297"/>
      <c r="V867" s="297"/>
      <c r="W867" s="297"/>
      <c r="X867" s="297"/>
      <c r="Y867" s="297"/>
      <c r="Z867" s="297"/>
      <c r="AA867" s="297"/>
      <c r="AB867" s="297"/>
      <c r="AC867" s="297"/>
    </row>
    <row r="868" spans="1:29" ht="18.75" customHeight="1" x14ac:dyDescent="0.2">
      <c r="A868" s="297"/>
      <c r="B868" s="297"/>
      <c r="C868" s="297"/>
      <c r="D868" s="297"/>
      <c r="E868" s="297"/>
      <c r="F868" s="297"/>
      <c r="G868" s="297"/>
      <c r="H868" s="297"/>
      <c r="I868" s="297"/>
      <c r="J868" s="297"/>
      <c r="K868" s="297"/>
      <c r="L868" s="297"/>
      <c r="M868" s="297"/>
      <c r="N868" s="297"/>
      <c r="O868" s="297"/>
      <c r="P868" s="297"/>
      <c r="Q868" s="297"/>
      <c r="R868" s="297"/>
      <c r="S868" s="297"/>
      <c r="T868" s="297"/>
      <c r="U868" s="297"/>
      <c r="V868" s="297"/>
      <c r="W868" s="297"/>
      <c r="X868" s="297"/>
      <c r="Y868" s="297"/>
      <c r="Z868" s="297"/>
      <c r="AA868" s="297"/>
      <c r="AB868" s="297"/>
      <c r="AC868" s="297"/>
    </row>
    <row r="869" spans="1:29" ht="18.75" customHeight="1" x14ac:dyDescent="0.2">
      <c r="A869" s="297"/>
      <c r="B869" s="297"/>
      <c r="C869" s="297"/>
      <c r="D869" s="297"/>
      <c r="E869" s="297"/>
      <c r="F869" s="297"/>
      <c r="G869" s="297"/>
      <c r="H869" s="297"/>
      <c r="I869" s="297"/>
      <c r="J869" s="297"/>
      <c r="K869" s="297"/>
      <c r="L869" s="297"/>
      <c r="M869" s="297"/>
      <c r="N869" s="297"/>
      <c r="O869" s="297"/>
      <c r="P869" s="297"/>
      <c r="Q869" s="297"/>
      <c r="R869" s="297"/>
      <c r="S869" s="297"/>
      <c r="T869" s="297"/>
      <c r="U869" s="297"/>
      <c r="V869" s="297"/>
      <c r="W869" s="297"/>
      <c r="X869" s="297"/>
      <c r="Y869" s="297"/>
      <c r="Z869" s="297"/>
      <c r="AA869" s="297"/>
      <c r="AB869" s="297"/>
      <c r="AC869" s="297"/>
    </row>
    <row r="870" spans="1:29" ht="18.75" customHeight="1" x14ac:dyDescent="0.2">
      <c r="A870" s="297"/>
      <c r="B870" s="297"/>
      <c r="C870" s="297"/>
      <c r="D870" s="297"/>
      <c r="E870" s="297"/>
      <c r="F870" s="297"/>
      <c r="G870" s="297"/>
      <c r="H870" s="297"/>
      <c r="I870" s="297"/>
      <c r="J870" s="297"/>
      <c r="K870" s="297"/>
      <c r="L870" s="297"/>
      <c r="M870" s="297"/>
      <c r="N870" s="297"/>
      <c r="O870" s="297"/>
      <c r="P870" s="297"/>
      <c r="Q870" s="297"/>
      <c r="R870" s="297"/>
      <c r="S870" s="297"/>
      <c r="T870" s="297"/>
      <c r="U870" s="297"/>
      <c r="V870" s="297"/>
      <c r="W870" s="297"/>
      <c r="X870" s="297"/>
      <c r="Y870" s="297"/>
      <c r="Z870" s="297"/>
      <c r="AA870" s="297"/>
      <c r="AB870" s="297"/>
      <c r="AC870" s="297"/>
    </row>
    <row r="871" spans="1:29" ht="18.75" customHeight="1" x14ac:dyDescent="0.2">
      <c r="A871" s="297"/>
      <c r="B871" s="297"/>
      <c r="C871" s="297"/>
      <c r="D871" s="297"/>
      <c r="E871" s="297"/>
      <c r="F871" s="297"/>
      <c r="G871" s="297"/>
      <c r="H871" s="297"/>
      <c r="I871" s="297"/>
      <c r="J871" s="297"/>
      <c r="K871" s="297"/>
      <c r="L871" s="297"/>
      <c r="M871" s="297"/>
      <c r="N871" s="297"/>
      <c r="O871" s="297"/>
      <c r="P871" s="297"/>
      <c r="Q871" s="297"/>
      <c r="R871" s="297"/>
      <c r="S871" s="297"/>
      <c r="T871" s="297"/>
      <c r="U871" s="297"/>
      <c r="V871" s="297"/>
      <c r="W871" s="297"/>
      <c r="X871" s="297"/>
      <c r="Y871" s="297"/>
      <c r="Z871" s="297"/>
      <c r="AA871" s="297"/>
      <c r="AB871" s="297"/>
      <c r="AC871" s="297"/>
    </row>
    <row r="872" spans="1:29" ht="18.75" customHeight="1" x14ac:dyDescent="0.2">
      <c r="A872" s="297"/>
      <c r="B872" s="297"/>
      <c r="C872" s="297"/>
      <c r="D872" s="297"/>
      <c r="E872" s="297"/>
      <c r="F872" s="297"/>
      <c r="G872" s="297"/>
      <c r="H872" s="297"/>
      <c r="I872" s="297"/>
      <c r="J872" s="297"/>
      <c r="K872" s="297"/>
      <c r="L872" s="297"/>
      <c r="M872" s="297"/>
      <c r="N872" s="297"/>
      <c r="O872" s="297"/>
      <c r="P872" s="297"/>
      <c r="Q872" s="297"/>
      <c r="R872" s="297"/>
      <c r="S872" s="297"/>
      <c r="T872" s="297"/>
      <c r="U872" s="297"/>
      <c r="V872" s="297"/>
      <c r="W872" s="297"/>
      <c r="X872" s="297"/>
      <c r="Y872" s="297"/>
      <c r="Z872" s="297"/>
      <c r="AA872" s="297"/>
      <c r="AB872" s="297"/>
      <c r="AC872" s="297"/>
    </row>
    <row r="873" spans="1:29" ht="18.75" customHeight="1" x14ac:dyDescent="0.2">
      <c r="A873" s="297"/>
      <c r="B873" s="297"/>
      <c r="C873" s="297"/>
      <c r="D873" s="297"/>
      <c r="E873" s="297"/>
      <c r="F873" s="297"/>
      <c r="G873" s="297"/>
      <c r="H873" s="297"/>
      <c r="I873" s="297"/>
      <c r="J873" s="297"/>
      <c r="K873" s="297"/>
      <c r="L873" s="297"/>
      <c r="M873" s="297"/>
      <c r="N873" s="297"/>
      <c r="O873" s="297"/>
      <c r="P873" s="297"/>
      <c r="Q873" s="297"/>
      <c r="R873" s="297"/>
      <c r="S873" s="297"/>
      <c r="T873" s="297"/>
      <c r="U873" s="297"/>
      <c r="V873" s="297"/>
      <c r="W873" s="297"/>
      <c r="X873" s="297"/>
      <c r="Y873" s="297"/>
      <c r="Z873" s="297"/>
      <c r="AA873" s="297"/>
      <c r="AB873" s="297"/>
      <c r="AC873" s="297"/>
    </row>
    <row r="874" spans="1:29" ht="18.75" customHeight="1" x14ac:dyDescent="0.2">
      <c r="A874" s="297"/>
      <c r="B874" s="297"/>
      <c r="C874" s="297"/>
      <c r="D874" s="297"/>
      <c r="E874" s="297"/>
      <c r="F874" s="297"/>
      <c r="G874" s="297"/>
      <c r="H874" s="297"/>
      <c r="I874" s="297"/>
      <c r="J874" s="297"/>
      <c r="K874" s="297"/>
      <c r="L874" s="297"/>
      <c r="M874" s="297"/>
      <c r="N874" s="297"/>
      <c r="O874" s="297"/>
      <c r="P874" s="297"/>
      <c r="Q874" s="297"/>
      <c r="R874" s="297"/>
      <c r="S874" s="297"/>
      <c r="T874" s="297"/>
      <c r="U874" s="297"/>
      <c r="V874" s="297"/>
      <c r="W874" s="297"/>
      <c r="X874" s="297"/>
      <c r="Y874" s="297"/>
      <c r="Z874" s="297"/>
      <c r="AA874" s="297"/>
      <c r="AB874" s="297"/>
      <c r="AC874" s="297"/>
    </row>
    <row r="875" spans="1:29" ht="18.75" customHeight="1" x14ac:dyDescent="0.2">
      <c r="A875" s="297"/>
      <c r="B875" s="297"/>
      <c r="C875" s="297"/>
      <c r="D875" s="297"/>
      <c r="E875" s="297"/>
      <c r="F875" s="297"/>
      <c r="G875" s="297"/>
      <c r="H875" s="297"/>
      <c r="I875" s="297"/>
      <c r="J875" s="297"/>
      <c r="K875" s="297"/>
      <c r="L875" s="297"/>
      <c r="M875" s="297"/>
      <c r="N875" s="297"/>
      <c r="O875" s="297"/>
      <c r="P875" s="297"/>
      <c r="Q875" s="297"/>
      <c r="R875" s="297"/>
      <c r="S875" s="297"/>
      <c r="T875" s="297"/>
      <c r="U875" s="297"/>
      <c r="V875" s="297"/>
      <c r="W875" s="297"/>
      <c r="X875" s="297"/>
      <c r="Y875" s="297"/>
      <c r="Z875" s="297"/>
      <c r="AA875" s="297"/>
      <c r="AB875" s="297"/>
      <c r="AC875" s="297"/>
    </row>
    <row r="876" spans="1:29" ht="18.75" customHeight="1" x14ac:dyDescent="0.2">
      <c r="A876" s="297"/>
      <c r="B876" s="297"/>
      <c r="C876" s="297"/>
      <c r="D876" s="297"/>
      <c r="E876" s="297"/>
      <c r="F876" s="297"/>
      <c r="G876" s="297"/>
      <c r="H876" s="297"/>
      <c r="I876" s="297"/>
      <c r="J876" s="297"/>
      <c r="K876" s="297"/>
      <c r="L876" s="297"/>
      <c r="M876" s="297"/>
      <c r="N876" s="297"/>
      <c r="O876" s="297"/>
      <c r="P876" s="297"/>
      <c r="Q876" s="297"/>
      <c r="R876" s="297"/>
      <c r="S876" s="297"/>
      <c r="T876" s="297"/>
      <c r="U876" s="297"/>
      <c r="V876" s="297"/>
      <c r="W876" s="297"/>
      <c r="X876" s="297"/>
      <c r="Y876" s="297"/>
      <c r="Z876" s="297"/>
      <c r="AA876" s="297"/>
      <c r="AB876" s="297"/>
      <c r="AC876" s="297"/>
    </row>
    <row r="877" spans="1:29" ht="18.75" customHeight="1" x14ac:dyDescent="0.2">
      <c r="A877" s="297"/>
      <c r="B877" s="297"/>
      <c r="C877" s="297"/>
      <c r="D877" s="297"/>
      <c r="E877" s="297"/>
      <c r="F877" s="297"/>
      <c r="G877" s="297"/>
      <c r="H877" s="297"/>
      <c r="I877" s="297"/>
      <c r="J877" s="297"/>
      <c r="K877" s="297"/>
      <c r="L877" s="297"/>
      <c r="M877" s="297"/>
      <c r="N877" s="297"/>
      <c r="O877" s="297"/>
      <c r="P877" s="297"/>
      <c r="Q877" s="297"/>
      <c r="R877" s="297"/>
      <c r="S877" s="297"/>
      <c r="T877" s="297"/>
      <c r="U877" s="297"/>
      <c r="V877" s="297"/>
      <c r="W877" s="297"/>
      <c r="X877" s="297"/>
      <c r="Y877" s="297"/>
      <c r="Z877" s="297"/>
      <c r="AA877" s="297"/>
      <c r="AB877" s="297"/>
      <c r="AC877" s="297"/>
    </row>
    <row r="878" spans="1:29" ht="18.75" customHeight="1" x14ac:dyDescent="0.2">
      <c r="A878" s="297"/>
      <c r="B878" s="297"/>
      <c r="C878" s="297"/>
      <c r="D878" s="297"/>
      <c r="E878" s="297"/>
      <c r="F878" s="297"/>
      <c r="G878" s="297"/>
      <c r="H878" s="297"/>
      <c r="I878" s="297"/>
      <c r="J878" s="297"/>
      <c r="K878" s="297"/>
      <c r="L878" s="297"/>
      <c r="M878" s="297"/>
      <c r="N878" s="297"/>
      <c r="O878" s="297"/>
      <c r="P878" s="297"/>
      <c r="Q878" s="297"/>
      <c r="R878" s="297"/>
      <c r="S878" s="297"/>
      <c r="T878" s="297"/>
      <c r="U878" s="297"/>
      <c r="V878" s="297"/>
      <c r="W878" s="297"/>
      <c r="X878" s="297"/>
      <c r="Y878" s="297"/>
      <c r="Z878" s="297"/>
      <c r="AA878" s="297"/>
      <c r="AB878" s="297"/>
      <c r="AC878" s="297"/>
    </row>
    <row r="879" spans="1:29" ht="18.75" customHeight="1" x14ac:dyDescent="0.2">
      <c r="A879" s="297"/>
      <c r="B879" s="297"/>
      <c r="C879" s="297"/>
      <c r="D879" s="297"/>
      <c r="E879" s="297"/>
      <c r="F879" s="297"/>
      <c r="G879" s="297"/>
      <c r="H879" s="297"/>
      <c r="I879" s="297"/>
      <c r="J879" s="297"/>
      <c r="K879" s="297"/>
      <c r="L879" s="297"/>
      <c r="M879" s="297"/>
      <c r="N879" s="297"/>
      <c r="O879" s="297"/>
      <c r="P879" s="297"/>
      <c r="Q879" s="297"/>
      <c r="R879" s="297"/>
      <c r="S879" s="297"/>
      <c r="T879" s="297"/>
      <c r="U879" s="297"/>
      <c r="V879" s="297"/>
      <c r="W879" s="297"/>
      <c r="X879" s="297"/>
      <c r="Y879" s="297"/>
      <c r="Z879" s="297"/>
      <c r="AA879" s="297"/>
      <c r="AB879" s="297"/>
      <c r="AC879" s="297"/>
    </row>
    <row r="880" spans="1:29" ht="18.75" customHeight="1" x14ac:dyDescent="0.2">
      <c r="A880" s="297"/>
      <c r="B880" s="297"/>
      <c r="C880" s="297"/>
      <c r="D880" s="297"/>
      <c r="E880" s="297"/>
      <c r="F880" s="297"/>
      <c r="G880" s="297"/>
      <c r="H880" s="297"/>
      <c r="I880" s="297"/>
      <c r="J880" s="297"/>
      <c r="K880" s="297"/>
      <c r="L880" s="297"/>
      <c r="M880" s="297"/>
      <c r="N880" s="297"/>
      <c r="O880" s="297"/>
      <c r="P880" s="297"/>
      <c r="Q880" s="297"/>
      <c r="R880" s="297"/>
      <c r="S880" s="297"/>
      <c r="T880" s="297"/>
      <c r="U880" s="297"/>
      <c r="V880" s="297"/>
      <c r="W880" s="297"/>
      <c r="X880" s="297"/>
      <c r="Y880" s="297"/>
      <c r="Z880" s="297"/>
      <c r="AA880" s="297"/>
      <c r="AB880" s="297"/>
      <c r="AC880" s="297"/>
    </row>
    <row r="881" spans="1:29" ht="18.75" customHeight="1" x14ac:dyDescent="0.2">
      <c r="A881" s="297"/>
      <c r="B881" s="297"/>
      <c r="C881" s="297"/>
      <c r="D881" s="297"/>
      <c r="E881" s="297"/>
      <c r="F881" s="297"/>
      <c r="G881" s="297"/>
      <c r="H881" s="297"/>
      <c r="I881" s="297"/>
      <c r="J881" s="297"/>
      <c r="K881" s="297"/>
      <c r="L881" s="297"/>
      <c r="M881" s="297"/>
      <c r="N881" s="297"/>
      <c r="O881" s="297"/>
      <c r="P881" s="297"/>
      <c r="Q881" s="297"/>
      <c r="R881" s="297"/>
      <c r="S881" s="297"/>
      <c r="T881" s="297"/>
      <c r="U881" s="297"/>
      <c r="V881" s="297"/>
      <c r="W881" s="297"/>
      <c r="X881" s="297"/>
      <c r="Y881" s="297"/>
      <c r="Z881" s="297"/>
      <c r="AA881" s="297"/>
      <c r="AB881" s="297"/>
      <c r="AC881" s="297"/>
    </row>
    <row r="882" spans="1:29" ht="18.75" customHeight="1" x14ac:dyDescent="0.2">
      <c r="A882" s="297"/>
      <c r="B882" s="297"/>
      <c r="C882" s="297"/>
      <c r="D882" s="297"/>
      <c r="E882" s="297"/>
      <c r="F882" s="297"/>
      <c r="G882" s="297"/>
      <c r="H882" s="297"/>
      <c r="I882" s="297"/>
      <c r="J882" s="297"/>
      <c r="K882" s="297"/>
      <c r="L882" s="297"/>
      <c r="M882" s="297"/>
      <c r="N882" s="297"/>
      <c r="O882" s="297"/>
      <c r="P882" s="297"/>
      <c r="Q882" s="297"/>
      <c r="R882" s="297"/>
      <c r="S882" s="297"/>
      <c r="T882" s="297"/>
      <c r="U882" s="297"/>
      <c r="V882" s="297"/>
      <c r="W882" s="297"/>
      <c r="X882" s="297"/>
      <c r="Y882" s="297"/>
      <c r="Z882" s="297"/>
      <c r="AA882" s="297"/>
      <c r="AB882" s="297"/>
      <c r="AC882" s="297"/>
    </row>
    <row r="883" spans="1:29" ht="18.75" customHeight="1" x14ac:dyDescent="0.2">
      <c r="A883" s="297"/>
      <c r="B883" s="297"/>
      <c r="C883" s="297"/>
      <c r="D883" s="297"/>
      <c r="E883" s="297"/>
      <c r="F883" s="297"/>
      <c r="G883" s="297"/>
      <c r="H883" s="297"/>
      <c r="I883" s="297"/>
      <c r="J883" s="297"/>
      <c r="K883" s="297"/>
      <c r="L883" s="297"/>
      <c r="M883" s="297"/>
      <c r="N883" s="297"/>
      <c r="O883" s="297"/>
      <c r="P883" s="297"/>
      <c r="Q883" s="297"/>
      <c r="R883" s="297"/>
      <c r="S883" s="297"/>
      <c r="T883" s="297"/>
      <c r="U883" s="297"/>
      <c r="V883" s="297"/>
      <c r="W883" s="297"/>
      <c r="X883" s="297"/>
      <c r="Y883" s="297"/>
      <c r="Z883" s="297"/>
      <c r="AA883" s="297"/>
      <c r="AB883" s="297"/>
      <c r="AC883" s="297"/>
    </row>
    <row r="884" spans="1:29" ht="18.75" customHeight="1" x14ac:dyDescent="0.2">
      <c r="A884" s="297"/>
      <c r="B884" s="297"/>
      <c r="C884" s="297"/>
      <c r="D884" s="297"/>
      <c r="E884" s="297"/>
      <c r="F884" s="297"/>
      <c r="G884" s="297"/>
      <c r="H884" s="297"/>
      <c r="I884" s="297"/>
      <c r="J884" s="297"/>
      <c r="K884" s="297"/>
      <c r="L884" s="297"/>
      <c r="M884" s="297"/>
      <c r="N884" s="297"/>
      <c r="O884" s="297"/>
      <c r="P884" s="297"/>
      <c r="Q884" s="297"/>
      <c r="R884" s="297"/>
      <c r="S884" s="297"/>
      <c r="T884" s="297"/>
      <c r="U884" s="297"/>
      <c r="V884" s="297"/>
      <c r="W884" s="297"/>
      <c r="X884" s="297"/>
      <c r="Y884" s="297"/>
      <c r="Z884" s="297"/>
      <c r="AA884" s="297"/>
      <c r="AB884" s="297"/>
      <c r="AC884" s="297"/>
    </row>
    <row r="885" spans="1:29" ht="18.75" customHeight="1" x14ac:dyDescent="0.2">
      <c r="A885" s="297"/>
      <c r="B885" s="297"/>
      <c r="C885" s="297"/>
      <c r="D885" s="297"/>
      <c r="E885" s="297"/>
      <c r="F885" s="297"/>
      <c r="G885" s="297"/>
      <c r="H885" s="297"/>
      <c r="I885" s="297"/>
      <c r="J885" s="297"/>
      <c r="K885" s="297"/>
      <c r="L885" s="297"/>
      <c r="M885" s="297"/>
      <c r="N885" s="297"/>
      <c r="O885" s="297"/>
      <c r="P885" s="297"/>
      <c r="Q885" s="297"/>
      <c r="R885" s="297"/>
      <c r="S885" s="297"/>
      <c r="T885" s="297"/>
      <c r="U885" s="297"/>
      <c r="V885" s="297"/>
      <c r="W885" s="297"/>
      <c r="X885" s="297"/>
      <c r="Y885" s="297"/>
      <c r="Z885" s="297"/>
      <c r="AA885" s="297"/>
      <c r="AB885" s="297"/>
      <c r="AC885" s="297"/>
    </row>
    <row r="886" spans="1:29" ht="18.75" customHeight="1" x14ac:dyDescent="0.2">
      <c r="A886" s="297"/>
      <c r="B886" s="297"/>
      <c r="C886" s="297"/>
      <c r="D886" s="297"/>
      <c r="E886" s="297"/>
      <c r="F886" s="297"/>
      <c r="G886" s="297"/>
      <c r="H886" s="297"/>
      <c r="I886" s="297"/>
      <c r="J886" s="297"/>
      <c r="K886" s="297"/>
      <c r="L886" s="297"/>
      <c r="M886" s="297"/>
      <c r="N886" s="297"/>
      <c r="O886" s="297"/>
      <c r="P886" s="297"/>
      <c r="Q886" s="297"/>
      <c r="R886" s="297"/>
      <c r="S886" s="297"/>
      <c r="T886" s="297"/>
      <c r="U886" s="297"/>
      <c r="V886" s="297"/>
      <c r="W886" s="297"/>
      <c r="X886" s="297"/>
      <c r="Y886" s="297"/>
      <c r="Z886" s="297"/>
      <c r="AA886" s="297"/>
      <c r="AB886" s="297"/>
      <c r="AC886" s="297"/>
    </row>
    <row r="887" spans="1:29" ht="18.75" customHeight="1" x14ac:dyDescent="0.2">
      <c r="A887" s="297"/>
      <c r="B887" s="297"/>
      <c r="C887" s="297"/>
      <c r="D887" s="297"/>
      <c r="E887" s="297"/>
      <c r="F887" s="297"/>
      <c r="G887" s="297"/>
      <c r="H887" s="297"/>
      <c r="I887" s="297"/>
      <c r="J887" s="297"/>
      <c r="K887" s="297"/>
      <c r="L887" s="297"/>
      <c r="M887" s="297"/>
      <c r="N887" s="297"/>
      <c r="O887" s="297"/>
      <c r="P887" s="297"/>
      <c r="Q887" s="297"/>
      <c r="R887" s="297"/>
      <c r="S887" s="297"/>
      <c r="T887" s="297"/>
      <c r="U887" s="297"/>
      <c r="V887" s="297"/>
      <c r="W887" s="297"/>
      <c r="X887" s="297"/>
      <c r="Y887" s="297"/>
      <c r="Z887" s="297"/>
      <c r="AA887" s="297"/>
      <c r="AB887" s="297"/>
      <c r="AC887" s="297"/>
    </row>
    <row r="888" spans="1:29" ht="18.75" customHeight="1" x14ac:dyDescent="0.2">
      <c r="A888" s="297"/>
      <c r="B888" s="297"/>
      <c r="C888" s="297"/>
      <c r="D888" s="297"/>
      <c r="E888" s="297"/>
      <c r="F888" s="297"/>
      <c r="G888" s="297"/>
      <c r="H888" s="297"/>
      <c r="I888" s="297"/>
      <c r="J888" s="297"/>
      <c r="K888" s="297"/>
      <c r="L888" s="297"/>
      <c r="M888" s="297"/>
      <c r="N888" s="297"/>
      <c r="O888" s="297"/>
      <c r="P888" s="297"/>
      <c r="Q888" s="297"/>
      <c r="R888" s="297"/>
      <c r="S888" s="297"/>
      <c r="T888" s="297"/>
      <c r="U888" s="297"/>
      <c r="V888" s="297"/>
      <c r="W888" s="297"/>
      <c r="X888" s="297"/>
      <c r="Y888" s="297"/>
      <c r="Z888" s="297"/>
      <c r="AA888" s="297"/>
      <c r="AB888" s="297"/>
      <c r="AC888" s="297"/>
    </row>
    <row r="889" spans="1:29" ht="18.75" customHeight="1" x14ac:dyDescent="0.2">
      <c r="A889" s="297"/>
      <c r="B889" s="297"/>
      <c r="C889" s="297"/>
      <c r="D889" s="297"/>
      <c r="E889" s="297"/>
      <c r="F889" s="297"/>
      <c r="G889" s="297"/>
      <c r="H889" s="297"/>
      <c r="I889" s="297"/>
      <c r="J889" s="297"/>
      <c r="K889" s="297"/>
      <c r="L889" s="297"/>
      <c r="M889" s="297"/>
      <c r="N889" s="297"/>
      <c r="O889" s="297"/>
      <c r="P889" s="297"/>
      <c r="Q889" s="297"/>
      <c r="R889" s="297"/>
      <c r="S889" s="297"/>
      <c r="T889" s="297"/>
      <c r="U889" s="297"/>
      <c r="V889" s="297"/>
      <c r="W889" s="297"/>
      <c r="X889" s="297"/>
      <c r="Y889" s="297"/>
      <c r="Z889" s="297"/>
      <c r="AA889" s="297"/>
      <c r="AB889" s="297"/>
      <c r="AC889" s="297"/>
    </row>
    <row r="890" spans="1:29" ht="18.75" customHeight="1" x14ac:dyDescent="0.2">
      <c r="A890" s="297"/>
      <c r="B890" s="297"/>
      <c r="C890" s="297"/>
      <c r="D890" s="297"/>
      <c r="E890" s="297"/>
      <c r="F890" s="297"/>
      <c r="G890" s="297"/>
      <c r="H890" s="297"/>
      <c r="I890" s="297"/>
      <c r="J890" s="297"/>
      <c r="K890" s="297"/>
      <c r="L890" s="297"/>
      <c r="M890" s="297"/>
      <c r="N890" s="297"/>
      <c r="O890" s="297"/>
      <c r="P890" s="297"/>
      <c r="Q890" s="297"/>
      <c r="R890" s="297"/>
      <c r="S890" s="297"/>
      <c r="T890" s="297"/>
      <c r="U890" s="297"/>
      <c r="V890" s="297"/>
      <c r="W890" s="297"/>
      <c r="X890" s="297"/>
      <c r="Y890" s="297"/>
      <c r="Z890" s="297"/>
      <c r="AA890" s="297"/>
      <c r="AB890" s="297"/>
      <c r="AC890" s="297"/>
    </row>
    <row r="891" spans="1:29" ht="18.75" customHeight="1" x14ac:dyDescent="0.2">
      <c r="A891" s="297"/>
      <c r="B891" s="297"/>
      <c r="C891" s="297"/>
      <c r="D891" s="297"/>
      <c r="E891" s="297"/>
      <c r="F891" s="297"/>
      <c r="G891" s="297"/>
      <c r="H891" s="297"/>
      <c r="I891" s="297"/>
      <c r="J891" s="297"/>
      <c r="K891" s="297"/>
      <c r="L891" s="297"/>
      <c r="M891" s="297"/>
      <c r="N891" s="297"/>
      <c r="O891" s="297"/>
      <c r="P891" s="297"/>
      <c r="Q891" s="297"/>
      <c r="R891" s="297"/>
      <c r="S891" s="297"/>
      <c r="T891" s="297"/>
      <c r="U891" s="297"/>
      <c r="V891" s="297"/>
      <c r="W891" s="297"/>
      <c r="X891" s="297"/>
      <c r="Y891" s="297"/>
      <c r="Z891" s="297"/>
      <c r="AA891" s="297"/>
      <c r="AB891" s="297"/>
      <c r="AC891" s="297"/>
    </row>
    <row r="892" spans="1:29" ht="18.75" customHeight="1" x14ac:dyDescent="0.2">
      <c r="A892" s="297"/>
      <c r="B892" s="297"/>
      <c r="C892" s="297"/>
      <c r="D892" s="297"/>
      <c r="E892" s="297"/>
      <c r="F892" s="297"/>
      <c r="G892" s="297"/>
      <c r="H892" s="297"/>
      <c r="I892" s="297"/>
      <c r="J892" s="297"/>
      <c r="K892" s="297"/>
      <c r="L892" s="297"/>
      <c r="M892" s="297"/>
      <c r="N892" s="297"/>
      <c r="O892" s="297"/>
      <c r="P892" s="297"/>
      <c r="Q892" s="297"/>
      <c r="R892" s="297"/>
      <c r="S892" s="297"/>
      <c r="T892" s="297"/>
      <c r="U892" s="297"/>
      <c r="V892" s="297"/>
      <c r="W892" s="297"/>
      <c r="X892" s="297"/>
      <c r="Y892" s="297"/>
      <c r="Z892" s="297"/>
      <c r="AA892" s="297"/>
      <c r="AB892" s="297"/>
      <c r="AC892" s="297"/>
    </row>
    <row r="893" spans="1:29" ht="18.75" customHeight="1" x14ac:dyDescent="0.2">
      <c r="A893" s="297"/>
      <c r="B893" s="297"/>
      <c r="C893" s="297"/>
      <c r="D893" s="297"/>
      <c r="E893" s="297"/>
      <c r="F893" s="297"/>
      <c r="G893" s="297"/>
      <c r="H893" s="297"/>
      <c r="I893" s="297"/>
      <c r="J893" s="297"/>
      <c r="K893" s="297"/>
      <c r="L893" s="297"/>
      <c r="M893" s="297"/>
      <c r="N893" s="297"/>
      <c r="O893" s="297"/>
      <c r="P893" s="297"/>
      <c r="Q893" s="297"/>
      <c r="R893" s="297"/>
      <c r="S893" s="297"/>
      <c r="T893" s="297"/>
      <c r="U893" s="297"/>
      <c r="V893" s="297"/>
      <c r="W893" s="297"/>
      <c r="X893" s="297"/>
      <c r="Y893" s="297"/>
      <c r="Z893" s="297"/>
      <c r="AA893" s="297"/>
      <c r="AB893" s="297"/>
      <c r="AC893" s="297"/>
    </row>
    <row r="894" spans="1:29" ht="18.75" customHeight="1" x14ac:dyDescent="0.2">
      <c r="A894" s="297"/>
      <c r="B894" s="297"/>
      <c r="C894" s="297"/>
      <c r="D894" s="297"/>
      <c r="E894" s="297"/>
      <c r="F894" s="297"/>
      <c r="G894" s="297"/>
      <c r="H894" s="297"/>
      <c r="I894" s="297"/>
      <c r="J894" s="297"/>
      <c r="K894" s="297"/>
      <c r="L894" s="297"/>
      <c r="M894" s="297"/>
      <c r="N894" s="297"/>
      <c r="O894" s="297"/>
      <c r="P894" s="297"/>
      <c r="Q894" s="297"/>
      <c r="R894" s="297"/>
      <c r="S894" s="297"/>
      <c r="T894" s="297"/>
      <c r="U894" s="297"/>
      <c r="V894" s="297"/>
      <c r="W894" s="297"/>
      <c r="X894" s="297"/>
      <c r="Y894" s="297"/>
      <c r="Z894" s="297"/>
      <c r="AA894" s="297"/>
      <c r="AB894" s="297"/>
      <c r="AC894" s="297"/>
    </row>
    <row r="895" spans="1:29" ht="18.75" customHeight="1" x14ac:dyDescent="0.2">
      <c r="A895" s="297"/>
      <c r="B895" s="297"/>
      <c r="C895" s="297"/>
      <c r="D895" s="297"/>
      <c r="E895" s="297"/>
      <c r="F895" s="297"/>
      <c r="G895" s="297"/>
      <c r="H895" s="297"/>
      <c r="I895" s="297"/>
      <c r="J895" s="297"/>
      <c r="K895" s="297"/>
      <c r="L895" s="297"/>
      <c r="M895" s="297"/>
      <c r="N895" s="297"/>
      <c r="O895" s="297"/>
      <c r="P895" s="297"/>
      <c r="Q895" s="297"/>
      <c r="R895" s="297"/>
      <c r="S895" s="297"/>
      <c r="T895" s="297"/>
      <c r="U895" s="297"/>
      <c r="V895" s="297"/>
      <c r="W895" s="297"/>
      <c r="X895" s="297"/>
      <c r="Y895" s="297"/>
      <c r="Z895" s="297"/>
      <c r="AA895" s="297"/>
      <c r="AB895" s="297"/>
      <c r="AC895" s="297"/>
    </row>
    <row r="896" spans="1:29" ht="18.75" customHeight="1" x14ac:dyDescent="0.2">
      <c r="A896" s="297"/>
      <c r="B896" s="297"/>
      <c r="C896" s="297"/>
      <c r="D896" s="297"/>
      <c r="E896" s="297"/>
      <c r="F896" s="297"/>
      <c r="G896" s="297"/>
      <c r="H896" s="297"/>
      <c r="I896" s="297"/>
      <c r="J896" s="297"/>
      <c r="K896" s="297"/>
      <c r="L896" s="297"/>
      <c r="M896" s="297"/>
      <c r="N896" s="297"/>
      <c r="O896" s="297"/>
      <c r="P896" s="297"/>
      <c r="Q896" s="297"/>
      <c r="R896" s="297"/>
      <c r="S896" s="297"/>
      <c r="T896" s="297"/>
      <c r="U896" s="297"/>
      <c r="V896" s="297"/>
      <c r="W896" s="297"/>
      <c r="X896" s="297"/>
      <c r="Y896" s="297"/>
      <c r="Z896" s="297"/>
      <c r="AA896" s="297"/>
      <c r="AB896" s="297"/>
      <c r="AC896" s="297"/>
    </row>
    <row r="897" spans="1:29" ht="18.75" customHeight="1" x14ac:dyDescent="0.2">
      <c r="A897" s="297"/>
      <c r="B897" s="297"/>
      <c r="C897" s="297"/>
      <c r="D897" s="297"/>
      <c r="E897" s="297"/>
      <c r="F897" s="297"/>
      <c r="G897" s="297"/>
      <c r="H897" s="297"/>
      <c r="I897" s="297"/>
      <c r="J897" s="297"/>
      <c r="K897" s="297"/>
      <c r="L897" s="297"/>
      <c r="M897" s="297"/>
      <c r="N897" s="297"/>
      <c r="O897" s="297"/>
      <c r="P897" s="297"/>
      <c r="Q897" s="297"/>
      <c r="R897" s="297"/>
      <c r="S897" s="297"/>
      <c r="T897" s="297"/>
      <c r="U897" s="297"/>
      <c r="V897" s="297"/>
      <c r="W897" s="297"/>
      <c r="X897" s="297"/>
      <c r="Y897" s="297"/>
      <c r="Z897" s="297"/>
      <c r="AA897" s="297"/>
      <c r="AB897" s="297"/>
      <c r="AC897" s="297"/>
    </row>
    <row r="898" spans="1:29" ht="18.75" customHeight="1" x14ac:dyDescent="0.2">
      <c r="A898" s="297"/>
      <c r="B898" s="297"/>
      <c r="C898" s="297"/>
      <c r="D898" s="297"/>
      <c r="E898" s="297"/>
      <c r="F898" s="297"/>
      <c r="G898" s="297"/>
      <c r="H898" s="297"/>
      <c r="I898" s="297"/>
      <c r="J898" s="297"/>
      <c r="K898" s="297"/>
      <c r="L898" s="297"/>
      <c r="M898" s="297"/>
      <c r="N898" s="297"/>
      <c r="O898" s="297"/>
      <c r="P898" s="297"/>
      <c r="Q898" s="297"/>
      <c r="R898" s="297"/>
      <c r="S898" s="297"/>
      <c r="T898" s="297"/>
      <c r="U898" s="297"/>
      <c r="V898" s="297"/>
      <c r="W898" s="297"/>
      <c r="X898" s="297"/>
      <c r="Y898" s="297"/>
      <c r="Z898" s="297"/>
      <c r="AA898" s="297"/>
      <c r="AB898" s="297"/>
      <c r="AC898" s="297"/>
    </row>
    <row r="899" spans="1:29" ht="18.75" customHeight="1" x14ac:dyDescent="0.2">
      <c r="A899" s="297"/>
      <c r="B899" s="297"/>
      <c r="C899" s="297"/>
      <c r="D899" s="297"/>
      <c r="E899" s="297"/>
      <c r="F899" s="297"/>
      <c r="G899" s="297"/>
      <c r="H899" s="297"/>
      <c r="I899" s="297"/>
      <c r="J899" s="297"/>
      <c r="K899" s="297"/>
      <c r="L899" s="297"/>
      <c r="M899" s="297"/>
      <c r="N899" s="297"/>
      <c r="O899" s="297"/>
      <c r="P899" s="297"/>
      <c r="Q899" s="297"/>
      <c r="R899" s="297"/>
      <c r="S899" s="297"/>
      <c r="T899" s="297"/>
      <c r="U899" s="297"/>
      <c r="V899" s="297"/>
      <c r="W899" s="297"/>
      <c r="X899" s="297"/>
      <c r="Y899" s="297"/>
      <c r="Z899" s="297"/>
      <c r="AA899" s="297"/>
      <c r="AB899" s="297"/>
      <c r="AC899" s="297"/>
    </row>
    <row r="900" spans="1:29" ht="18.75" customHeight="1" x14ac:dyDescent="0.2">
      <c r="A900" s="297"/>
      <c r="B900" s="297"/>
      <c r="C900" s="297"/>
      <c r="D900" s="297"/>
      <c r="E900" s="297"/>
      <c r="F900" s="297"/>
      <c r="G900" s="297"/>
      <c r="H900" s="297"/>
      <c r="I900" s="297"/>
      <c r="J900" s="297"/>
      <c r="K900" s="297"/>
      <c r="L900" s="297"/>
      <c r="M900" s="297"/>
      <c r="N900" s="297"/>
      <c r="O900" s="297"/>
      <c r="P900" s="297"/>
      <c r="Q900" s="297"/>
      <c r="R900" s="297"/>
      <c r="S900" s="297"/>
      <c r="T900" s="297"/>
      <c r="U900" s="297"/>
      <c r="V900" s="297"/>
      <c r="W900" s="297"/>
      <c r="X900" s="297"/>
      <c r="Y900" s="297"/>
      <c r="Z900" s="297"/>
      <c r="AA900" s="297"/>
      <c r="AB900" s="297"/>
      <c r="AC900" s="297"/>
    </row>
    <row r="901" spans="1:29" ht="18.75" customHeight="1" x14ac:dyDescent="0.2">
      <c r="A901" s="297"/>
      <c r="B901" s="297"/>
      <c r="C901" s="297"/>
      <c r="D901" s="297"/>
      <c r="E901" s="297"/>
      <c r="F901" s="297"/>
      <c r="G901" s="297"/>
      <c r="H901" s="297"/>
      <c r="I901" s="297"/>
      <c r="J901" s="297"/>
      <c r="K901" s="297"/>
      <c r="L901" s="297"/>
      <c r="M901" s="297"/>
      <c r="N901" s="297"/>
      <c r="O901" s="297"/>
      <c r="P901" s="297"/>
      <c r="Q901" s="297"/>
      <c r="R901" s="297"/>
      <c r="S901" s="297"/>
      <c r="T901" s="297"/>
      <c r="U901" s="297"/>
      <c r="V901" s="297"/>
      <c r="W901" s="297"/>
      <c r="X901" s="297"/>
      <c r="Y901" s="297"/>
      <c r="Z901" s="297"/>
      <c r="AA901" s="297"/>
      <c r="AB901" s="297"/>
      <c r="AC901" s="297"/>
    </row>
    <row r="902" spans="1:29" ht="18.75" customHeight="1" x14ac:dyDescent="0.2">
      <c r="A902" s="297"/>
      <c r="B902" s="297"/>
      <c r="C902" s="297"/>
      <c r="D902" s="297"/>
      <c r="E902" s="297"/>
      <c r="F902" s="297"/>
      <c r="G902" s="297"/>
      <c r="H902" s="297"/>
      <c r="I902" s="297"/>
      <c r="J902" s="297"/>
      <c r="K902" s="297"/>
      <c r="L902" s="297"/>
      <c r="M902" s="297"/>
      <c r="N902" s="297"/>
      <c r="O902" s="297"/>
      <c r="P902" s="297"/>
      <c r="Q902" s="297"/>
      <c r="R902" s="297"/>
      <c r="S902" s="297"/>
      <c r="T902" s="297"/>
      <c r="U902" s="297"/>
      <c r="V902" s="297"/>
      <c r="W902" s="297"/>
      <c r="X902" s="297"/>
      <c r="Y902" s="297"/>
      <c r="Z902" s="297"/>
      <c r="AA902" s="297"/>
      <c r="AB902" s="297"/>
      <c r="AC902" s="297"/>
    </row>
    <row r="903" spans="1:29" ht="18.75" customHeight="1" x14ac:dyDescent="0.2">
      <c r="A903" s="297"/>
      <c r="B903" s="297"/>
      <c r="C903" s="297"/>
      <c r="D903" s="297"/>
      <c r="E903" s="297"/>
      <c r="F903" s="297"/>
      <c r="G903" s="297"/>
      <c r="H903" s="297"/>
      <c r="I903" s="297"/>
      <c r="J903" s="297"/>
      <c r="K903" s="297"/>
      <c r="L903" s="297"/>
      <c r="M903" s="297"/>
      <c r="N903" s="297"/>
      <c r="O903" s="297"/>
      <c r="P903" s="297"/>
      <c r="Q903" s="297"/>
      <c r="R903" s="297"/>
      <c r="S903" s="297"/>
      <c r="T903" s="297"/>
      <c r="U903" s="297"/>
      <c r="V903" s="297"/>
      <c r="W903" s="297"/>
      <c r="X903" s="297"/>
      <c r="Y903" s="297"/>
      <c r="Z903" s="297"/>
      <c r="AA903" s="297"/>
      <c r="AB903" s="297"/>
      <c r="AC903" s="297"/>
    </row>
    <row r="904" spans="1:29" ht="18.75" customHeight="1" x14ac:dyDescent="0.2">
      <c r="A904" s="297"/>
      <c r="B904" s="297"/>
      <c r="C904" s="297"/>
      <c r="D904" s="297"/>
      <c r="E904" s="297"/>
      <c r="F904" s="297"/>
      <c r="G904" s="297"/>
      <c r="H904" s="297"/>
      <c r="I904" s="297"/>
      <c r="J904" s="297"/>
      <c r="K904" s="297"/>
      <c r="L904" s="297"/>
      <c r="M904" s="297"/>
      <c r="N904" s="297"/>
      <c r="O904" s="297"/>
      <c r="P904" s="297"/>
      <c r="Q904" s="297"/>
      <c r="R904" s="297"/>
      <c r="S904" s="297"/>
      <c r="T904" s="297"/>
      <c r="U904" s="297"/>
      <c r="V904" s="297"/>
      <c r="W904" s="297"/>
      <c r="X904" s="297"/>
      <c r="Y904" s="297"/>
      <c r="Z904" s="297"/>
      <c r="AA904" s="297"/>
      <c r="AB904" s="297"/>
      <c r="AC904" s="297"/>
    </row>
    <row r="905" spans="1:29" ht="18.75" customHeight="1" x14ac:dyDescent="0.2">
      <c r="A905" s="297"/>
      <c r="B905" s="297"/>
      <c r="C905" s="297"/>
      <c r="D905" s="297"/>
      <c r="E905" s="297"/>
      <c r="F905" s="297"/>
      <c r="G905" s="297"/>
      <c r="H905" s="297"/>
      <c r="I905" s="297"/>
      <c r="J905" s="297"/>
      <c r="K905" s="297"/>
      <c r="L905" s="297"/>
      <c r="M905" s="297"/>
      <c r="N905" s="297"/>
      <c r="O905" s="297"/>
      <c r="P905" s="297"/>
      <c r="Q905" s="297"/>
      <c r="R905" s="297"/>
      <c r="S905" s="297"/>
      <c r="T905" s="297"/>
      <c r="U905" s="297"/>
      <c r="V905" s="297"/>
      <c r="W905" s="297"/>
      <c r="X905" s="297"/>
      <c r="Y905" s="297"/>
      <c r="Z905" s="297"/>
      <c r="AA905" s="297"/>
      <c r="AB905" s="297"/>
      <c r="AC905" s="297"/>
    </row>
    <row r="906" spans="1:29" ht="18.75" customHeight="1" x14ac:dyDescent="0.2">
      <c r="A906" s="297"/>
      <c r="B906" s="297"/>
      <c r="C906" s="297"/>
      <c r="D906" s="297"/>
      <c r="E906" s="297"/>
      <c r="F906" s="297"/>
      <c r="G906" s="297"/>
      <c r="H906" s="297"/>
      <c r="I906" s="297"/>
      <c r="J906" s="297"/>
      <c r="K906" s="297"/>
      <c r="L906" s="297"/>
      <c r="M906" s="297"/>
      <c r="N906" s="297"/>
      <c r="O906" s="297"/>
      <c r="P906" s="297"/>
      <c r="Q906" s="297"/>
      <c r="R906" s="297"/>
      <c r="S906" s="297"/>
      <c r="T906" s="297"/>
      <c r="U906" s="297"/>
      <c r="V906" s="297"/>
      <c r="W906" s="297"/>
      <c r="X906" s="297"/>
      <c r="Y906" s="297"/>
      <c r="Z906" s="297"/>
      <c r="AA906" s="297"/>
      <c r="AB906" s="297"/>
      <c r="AC906" s="297"/>
    </row>
    <row r="907" spans="1:29" ht="18.75" customHeight="1" x14ac:dyDescent="0.2">
      <c r="A907" s="297"/>
      <c r="B907" s="297"/>
      <c r="C907" s="297"/>
      <c r="D907" s="297"/>
      <c r="E907" s="297"/>
      <c r="F907" s="297"/>
      <c r="G907" s="297"/>
      <c r="H907" s="297"/>
      <c r="I907" s="297"/>
      <c r="J907" s="297"/>
      <c r="K907" s="297"/>
      <c r="L907" s="297"/>
      <c r="M907" s="297"/>
      <c r="N907" s="297"/>
      <c r="O907" s="297"/>
      <c r="P907" s="297"/>
      <c r="Q907" s="297"/>
      <c r="R907" s="297"/>
      <c r="S907" s="297"/>
      <c r="T907" s="297"/>
      <c r="U907" s="297"/>
      <c r="V907" s="297"/>
      <c r="W907" s="297"/>
      <c r="X907" s="297"/>
      <c r="Y907" s="297"/>
      <c r="Z907" s="297"/>
      <c r="AA907" s="297"/>
      <c r="AB907" s="297"/>
      <c r="AC907" s="297"/>
    </row>
    <row r="908" spans="1:29" ht="18.75" customHeight="1" x14ac:dyDescent="0.2">
      <c r="A908" s="297"/>
      <c r="B908" s="297"/>
      <c r="C908" s="297"/>
      <c r="D908" s="297"/>
      <c r="E908" s="297"/>
      <c r="F908" s="297"/>
      <c r="G908" s="297"/>
      <c r="H908" s="297"/>
      <c r="I908" s="297"/>
      <c r="J908" s="297"/>
      <c r="K908" s="297"/>
      <c r="L908" s="297"/>
      <c r="M908" s="297"/>
      <c r="N908" s="297"/>
      <c r="O908" s="297"/>
      <c r="P908" s="297"/>
      <c r="Q908" s="297"/>
      <c r="R908" s="297"/>
      <c r="S908" s="297"/>
      <c r="T908" s="297"/>
      <c r="U908" s="297"/>
      <c r="V908" s="297"/>
      <c r="W908" s="297"/>
      <c r="X908" s="297"/>
      <c r="Y908" s="297"/>
      <c r="Z908" s="297"/>
      <c r="AA908" s="297"/>
      <c r="AB908" s="297"/>
      <c r="AC908" s="297"/>
    </row>
    <row r="909" spans="1:29" ht="18.75" customHeight="1" x14ac:dyDescent="0.2">
      <c r="A909" s="297"/>
      <c r="B909" s="297"/>
      <c r="C909" s="297"/>
      <c r="D909" s="297"/>
      <c r="E909" s="297"/>
      <c r="F909" s="297"/>
      <c r="G909" s="297"/>
      <c r="H909" s="297"/>
      <c r="I909" s="297"/>
      <c r="J909" s="297"/>
      <c r="K909" s="297"/>
      <c r="L909" s="297"/>
      <c r="M909" s="297"/>
      <c r="N909" s="297"/>
      <c r="O909" s="297"/>
      <c r="P909" s="297"/>
      <c r="Q909" s="297"/>
      <c r="R909" s="297"/>
      <c r="S909" s="297"/>
      <c r="T909" s="297"/>
      <c r="U909" s="297"/>
      <c r="V909" s="297"/>
      <c r="W909" s="297"/>
      <c r="X909" s="297"/>
      <c r="Y909" s="297"/>
      <c r="Z909" s="297"/>
      <c r="AA909" s="297"/>
      <c r="AB909" s="297"/>
      <c r="AC909" s="297"/>
    </row>
    <row r="910" spans="1:29" ht="18.75" customHeight="1" x14ac:dyDescent="0.2">
      <c r="A910" s="297"/>
      <c r="B910" s="297"/>
      <c r="C910" s="297"/>
      <c r="D910" s="297"/>
      <c r="E910" s="297"/>
      <c r="F910" s="297"/>
      <c r="G910" s="297"/>
      <c r="H910" s="297"/>
      <c r="I910" s="297"/>
      <c r="J910" s="297"/>
      <c r="K910" s="297"/>
      <c r="L910" s="297"/>
      <c r="M910" s="297"/>
      <c r="N910" s="297"/>
      <c r="O910" s="297"/>
      <c r="P910" s="297"/>
      <c r="Q910" s="297"/>
      <c r="R910" s="297"/>
      <c r="S910" s="297"/>
      <c r="T910" s="297"/>
      <c r="U910" s="297"/>
      <c r="V910" s="297"/>
      <c r="W910" s="297"/>
      <c r="X910" s="297"/>
      <c r="Y910" s="297"/>
      <c r="Z910" s="297"/>
      <c r="AA910" s="297"/>
      <c r="AB910" s="297"/>
      <c r="AC910" s="297"/>
    </row>
    <row r="911" spans="1:29" ht="18.75" customHeight="1" x14ac:dyDescent="0.2">
      <c r="A911" s="297"/>
      <c r="B911" s="297"/>
      <c r="C911" s="297"/>
      <c r="D911" s="297"/>
      <c r="E911" s="297"/>
      <c r="F911" s="297"/>
      <c r="G911" s="297"/>
      <c r="H911" s="297"/>
      <c r="I911" s="297"/>
      <c r="J911" s="297"/>
      <c r="K911" s="297"/>
      <c r="L911" s="297"/>
      <c r="M911" s="297"/>
      <c r="N911" s="297"/>
      <c r="O911" s="297"/>
      <c r="P911" s="297"/>
      <c r="Q911" s="297"/>
      <c r="R911" s="297"/>
      <c r="S911" s="297"/>
      <c r="T911" s="297"/>
      <c r="U911" s="297"/>
      <c r="V911" s="297"/>
      <c r="W911" s="297"/>
      <c r="X911" s="297"/>
      <c r="Y911" s="297"/>
      <c r="Z911" s="297"/>
      <c r="AA911" s="297"/>
      <c r="AB911" s="297"/>
      <c r="AC911" s="297"/>
    </row>
    <row r="912" spans="1:29" ht="18.75" customHeight="1" x14ac:dyDescent="0.2">
      <c r="A912" s="297"/>
      <c r="B912" s="297"/>
      <c r="C912" s="297"/>
      <c r="D912" s="297"/>
      <c r="E912" s="297"/>
      <c r="F912" s="297"/>
      <c r="G912" s="297"/>
      <c r="H912" s="297"/>
      <c r="I912" s="297"/>
      <c r="J912" s="297"/>
      <c r="K912" s="297"/>
      <c r="L912" s="297"/>
      <c r="M912" s="297"/>
      <c r="N912" s="297"/>
      <c r="O912" s="297"/>
      <c r="P912" s="297"/>
      <c r="Q912" s="297"/>
      <c r="R912" s="297"/>
      <c r="S912" s="297"/>
      <c r="T912" s="297"/>
      <c r="U912" s="297"/>
      <c r="V912" s="297"/>
      <c r="W912" s="297"/>
      <c r="X912" s="297"/>
      <c r="Y912" s="297"/>
      <c r="Z912" s="297"/>
      <c r="AA912" s="297"/>
      <c r="AB912" s="297"/>
      <c r="AC912" s="297"/>
    </row>
    <row r="913" spans="1:29" ht="18.75" customHeight="1" x14ac:dyDescent="0.2">
      <c r="A913" s="297"/>
      <c r="B913" s="297"/>
      <c r="C913" s="297"/>
      <c r="D913" s="297"/>
      <c r="E913" s="297"/>
      <c r="F913" s="297"/>
      <c r="G913" s="297"/>
      <c r="H913" s="297"/>
      <c r="I913" s="297"/>
      <c r="J913" s="297"/>
      <c r="K913" s="297"/>
      <c r="L913" s="297"/>
      <c r="M913" s="297"/>
      <c r="N913" s="297"/>
      <c r="O913" s="297"/>
      <c r="P913" s="297"/>
      <c r="Q913" s="297"/>
      <c r="R913" s="297"/>
      <c r="S913" s="297"/>
      <c r="T913" s="297"/>
      <c r="U913" s="297"/>
      <c r="V913" s="297"/>
      <c r="W913" s="297"/>
      <c r="X913" s="297"/>
      <c r="Y913" s="297"/>
      <c r="Z913" s="297"/>
      <c r="AA913" s="297"/>
      <c r="AB913" s="297"/>
      <c r="AC913" s="297"/>
    </row>
    <row r="914" spans="1:29" ht="18.75" customHeight="1" x14ac:dyDescent="0.2">
      <c r="A914" s="297"/>
      <c r="B914" s="297"/>
      <c r="C914" s="297"/>
      <c r="D914" s="297"/>
      <c r="E914" s="297"/>
      <c r="F914" s="297"/>
      <c r="G914" s="297"/>
      <c r="H914" s="297"/>
      <c r="I914" s="297"/>
      <c r="J914" s="297"/>
      <c r="K914" s="297"/>
      <c r="L914" s="297"/>
      <c r="M914" s="297"/>
      <c r="N914" s="297"/>
      <c r="O914" s="297"/>
      <c r="P914" s="297"/>
      <c r="Q914" s="297"/>
      <c r="R914" s="297"/>
      <c r="S914" s="297"/>
      <c r="T914" s="297"/>
      <c r="U914" s="297"/>
      <c r="V914" s="297"/>
      <c r="W914" s="297"/>
      <c r="X914" s="297"/>
      <c r="Y914" s="297"/>
      <c r="Z914" s="297"/>
      <c r="AA914" s="297"/>
      <c r="AB914" s="297"/>
      <c r="AC914" s="297"/>
    </row>
    <row r="915" spans="1:29" ht="18.75" customHeight="1" x14ac:dyDescent="0.2">
      <c r="A915" s="297"/>
      <c r="B915" s="297"/>
      <c r="C915" s="297"/>
      <c r="D915" s="297"/>
      <c r="E915" s="297"/>
      <c r="F915" s="297"/>
      <c r="G915" s="297"/>
      <c r="H915" s="297"/>
      <c r="I915" s="297"/>
      <c r="J915" s="297"/>
      <c r="K915" s="297"/>
      <c r="L915" s="297"/>
      <c r="M915" s="297"/>
      <c r="N915" s="297"/>
      <c r="O915" s="297"/>
      <c r="P915" s="297"/>
      <c r="Q915" s="297"/>
      <c r="R915" s="297"/>
      <c r="S915" s="297"/>
      <c r="T915" s="297"/>
      <c r="U915" s="297"/>
      <c r="V915" s="297"/>
      <c r="W915" s="297"/>
      <c r="X915" s="297"/>
      <c r="Y915" s="297"/>
      <c r="Z915" s="297"/>
      <c r="AA915" s="297"/>
      <c r="AB915" s="297"/>
      <c r="AC915" s="297"/>
    </row>
    <row r="916" spans="1:29" ht="18.75" customHeight="1" x14ac:dyDescent="0.2">
      <c r="A916" s="297"/>
      <c r="B916" s="297"/>
      <c r="C916" s="297"/>
      <c r="D916" s="297"/>
      <c r="E916" s="297"/>
      <c r="F916" s="297"/>
      <c r="G916" s="297"/>
      <c r="H916" s="297"/>
      <c r="I916" s="297"/>
      <c r="J916" s="297"/>
      <c r="K916" s="297"/>
      <c r="L916" s="297"/>
      <c r="M916" s="297"/>
      <c r="N916" s="297"/>
      <c r="O916" s="297"/>
      <c r="P916" s="297"/>
      <c r="Q916" s="297"/>
      <c r="R916" s="297"/>
      <c r="S916" s="297"/>
      <c r="T916" s="297"/>
      <c r="U916" s="297"/>
      <c r="V916" s="297"/>
      <c r="W916" s="297"/>
      <c r="X916" s="297"/>
      <c r="Y916" s="297"/>
      <c r="Z916" s="297"/>
      <c r="AA916" s="297"/>
      <c r="AB916" s="297"/>
      <c r="AC916" s="297"/>
    </row>
    <row r="917" spans="1:29" ht="18.75" customHeight="1" x14ac:dyDescent="0.2">
      <c r="A917" s="297"/>
      <c r="B917" s="297"/>
      <c r="C917" s="297"/>
      <c r="D917" s="297"/>
      <c r="E917" s="297"/>
      <c r="F917" s="297"/>
      <c r="G917" s="297"/>
      <c r="H917" s="297"/>
      <c r="I917" s="297"/>
      <c r="J917" s="297"/>
      <c r="K917" s="297"/>
      <c r="L917" s="297"/>
      <c r="M917" s="297"/>
      <c r="N917" s="297"/>
      <c r="O917" s="297"/>
      <c r="P917" s="297"/>
      <c r="Q917" s="297"/>
      <c r="R917" s="297"/>
      <c r="S917" s="297"/>
      <c r="T917" s="297"/>
      <c r="U917" s="297"/>
      <c r="V917" s="297"/>
      <c r="W917" s="297"/>
      <c r="X917" s="297"/>
      <c r="Y917" s="297"/>
      <c r="Z917" s="297"/>
      <c r="AA917" s="297"/>
      <c r="AB917" s="297"/>
      <c r="AC917" s="297"/>
    </row>
    <row r="918" spans="1:29" ht="18.75" customHeight="1" x14ac:dyDescent="0.2">
      <c r="A918" s="297"/>
      <c r="B918" s="297"/>
      <c r="C918" s="297"/>
      <c r="D918" s="297"/>
      <c r="E918" s="297"/>
      <c r="F918" s="297"/>
      <c r="G918" s="297"/>
      <c r="H918" s="297"/>
      <c r="I918" s="297"/>
      <c r="J918" s="297"/>
      <c r="K918" s="297"/>
      <c r="L918" s="297"/>
      <c r="M918" s="297"/>
      <c r="N918" s="297"/>
      <c r="O918" s="297"/>
      <c r="P918" s="297"/>
      <c r="Q918" s="297"/>
      <c r="R918" s="297"/>
      <c r="S918" s="297"/>
      <c r="T918" s="297"/>
      <c r="U918" s="297"/>
      <c r="V918" s="297"/>
      <c r="W918" s="297"/>
      <c r="X918" s="297"/>
      <c r="Y918" s="297"/>
      <c r="Z918" s="297"/>
      <c r="AA918" s="297"/>
      <c r="AB918" s="297"/>
      <c r="AC918" s="297"/>
    </row>
    <row r="919" spans="1:29" ht="18.75" customHeight="1" x14ac:dyDescent="0.2">
      <c r="A919" s="297"/>
      <c r="B919" s="297"/>
      <c r="C919" s="297"/>
      <c r="D919" s="297"/>
      <c r="E919" s="297"/>
      <c r="F919" s="297"/>
      <c r="G919" s="297"/>
      <c r="H919" s="297"/>
      <c r="I919" s="297"/>
      <c r="J919" s="297"/>
      <c r="K919" s="297"/>
      <c r="L919" s="297"/>
      <c r="M919" s="297"/>
      <c r="N919" s="297"/>
      <c r="O919" s="297"/>
      <c r="P919" s="297"/>
      <c r="Q919" s="297"/>
      <c r="R919" s="297"/>
      <c r="S919" s="297"/>
      <c r="T919" s="297"/>
      <c r="U919" s="297"/>
      <c r="V919" s="297"/>
      <c r="W919" s="297"/>
      <c r="X919" s="297"/>
      <c r="Y919" s="297"/>
      <c r="Z919" s="297"/>
      <c r="AA919" s="297"/>
      <c r="AB919" s="297"/>
      <c r="AC919" s="297"/>
    </row>
    <row r="920" spans="1:29" ht="18.75" customHeight="1" x14ac:dyDescent="0.2">
      <c r="A920" s="297"/>
      <c r="B920" s="297"/>
      <c r="C920" s="297"/>
      <c r="D920" s="297"/>
      <c r="E920" s="297"/>
      <c r="F920" s="297"/>
      <c r="G920" s="297"/>
      <c r="H920" s="297"/>
      <c r="I920" s="297"/>
      <c r="J920" s="297"/>
      <c r="K920" s="297"/>
      <c r="L920" s="297"/>
      <c r="M920" s="297"/>
      <c r="N920" s="297"/>
      <c r="O920" s="297"/>
      <c r="P920" s="297"/>
      <c r="Q920" s="297"/>
      <c r="R920" s="297"/>
      <c r="S920" s="297"/>
      <c r="T920" s="297"/>
      <c r="U920" s="297"/>
      <c r="V920" s="297"/>
      <c r="W920" s="297"/>
      <c r="X920" s="297"/>
      <c r="Y920" s="297"/>
      <c r="Z920" s="297"/>
      <c r="AA920" s="297"/>
      <c r="AB920" s="297"/>
      <c r="AC920" s="297"/>
    </row>
    <row r="921" spans="1:29" ht="18.75" customHeight="1" x14ac:dyDescent="0.2">
      <c r="A921" s="297"/>
      <c r="B921" s="297"/>
      <c r="C921" s="297"/>
      <c r="D921" s="297"/>
      <c r="E921" s="297"/>
      <c r="F921" s="297"/>
      <c r="G921" s="297"/>
      <c r="H921" s="297"/>
      <c r="I921" s="297"/>
      <c r="J921" s="297"/>
      <c r="K921" s="297"/>
      <c r="L921" s="297"/>
      <c r="M921" s="297"/>
      <c r="N921" s="297"/>
      <c r="O921" s="297"/>
      <c r="P921" s="297"/>
      <c r="Q921" s="297"/>
      <c r="R921" s="297"/>
      <c r="S921" s="297"/>
      <c r="T921" s="297"/>
      <c r="U921" s="297"/>
      <c r="V921" s="297"/>
      <c r="W921" s="297"/>
      <c r="X921" s="297"/>
      <c r="Y921" s="297"/>
      <c r="Z921" s="297"/>
      <c r="AA921" s="297"/>
      <c r="AB921" s="297"/>
      <c r="AC921" s="297"/>
    </row>
    <row r="922" spans="1:29" ht="18.75" customHeight="1" x14ac:dyDescent="0.2">
      <c r="A922" s="297"/>
      <c r="B922" s="297"/>
      <c r="C922" s="297"/>
      <c r="D922" s="297"/>
      <c r="E922" s="297"/>
      <c r="F922" s="297"/>
      <c r="G922" s="297"/>
      <c r="H922" s="297"/>
      <c r="I922" s="297"/>
      <c r="J922" s="297"/>
      <c r="K922" s="297"/>
      <c r="L922" s="297"/>
      <c r="M922" s="297"/>
      <c r="N922" s="297"/>
      <c r="O922" s="297"/>
      <c r="P922" s="297"/>
      <c r="Q922" s="297"/>
      <c r="R922" s="297"/>
      <c r="S922" s="297"/>
      <c r="T922" s="297"/>
      <c r="U922" s="297"/>
      <c r="V922" s="297"/>
      <c r="W922" s="297"/>
      <c r="X922" s="297"/>
      <c r="Y922" s="297"/>
      <c r="Z922" s="297"/>
      <c r="AA922" s="297"/>
      <c r="AB922" s="297"/>
      <c r="AC922" s="297"/>
    </row>
    <row r="923" spans="1:29" ht="18.75" customHeight="1" x14ac:dyDescent="0.2">
      <c r="A923" s="297"/>
      <c r="B923" s="297"/>
      <c r="C923" s="297"/>
      <c r="D923" s="297"/>
      <c r="E923" s="297"/>
      <c r="F923" s="297"/>
      <c r="G923" s="297"/>
      <c r="H923" s="297"/>
      <c r="I923" s="297"/>
      <c r="J923" s="297"/>
      <c r="K923" s="297"/>
      <c r="L923" s="297"/>
      <c r="M923" s="297"/>
      <c r="N923" s="297"/>
      <c r="O923" s="297"/>
      <c r="P923" s="297"/>
      <c r="Q923" s="297"/>
      <c r="R923" s="297"/>
      <c r="S923" s="297"/>
      <c r="T923" s="297"/>
      <c r="U923" s="297"/>
      <c r="V923" s="297"/>
      <c r="W923" s="297"/>
      <c r="X923" s="297"/>
      <c r="Y923" s="297"/>
      <c r="Z923" s="297"/>
      <c r="AA923" s="297"/>
      <c r="AB923" s="297"/>
      <c r="AC923" s="297"/>
    </row>
    <row r="924" spans="1:29" ht="18.75" customHeight="1" x14ac:dyDescent="0.2">
      <c r="A924" s="297"/>
      <c r="B924" s="297"/>
      <c r="C924" s="297"/>
      <c r="D924" s="297"/>
      <c r="E924" s="297"/>
      <c r="F924" s="297"/>
      <c r="G924" s="297"/>
      <c r="H924" s="297"/>
      <c r="I924" s="297"/>
      <c r="J924" s="297"/>
      <c r="K924" s="297"/>
      <c r="L924" s="297"/>
      <c r="M924" s="297"/>
      <c r="N924" s="297"/>
      <c r="O924" s="297"/>
      <c r="P924" s="297"/>
      <c r="Q924" s="297"/>
      <c r="R924" s="297"/>
      <c r="S924" s="297"/>
      <c r="T924" s="297"/>
      <c r="U924" s="297"/>
      <c r="V924" s="297"/>
      <c r="W924" s="297"/>
      <c r="X924" s="297"/>
      <c r="Y924" s="297"/>
      <c r="Z924" s="297"/>
      <c r="AA924" s="297"/>
      <c r="AB924" s="297"/>
      <c r="AC924" s="297"/>
    </row>
    <row r="925" spans="1:29" ht="18.75" customHeight="1" x14ac:dyDescent="0.2">
      <c r="A925" s="297"/>
      <c r="B925" s="297"/>
      <c r="C925" s="297"/>
      <c r="D925" s="297"/>
      <c r="E925" s="297"/>
      <c r="F925" s="297"/>
      <c r="G925" s="297"/>
      <c r="H925" s="297"/>
      <c r="I925" s="297"/>
      <c r="J925" s="297"/>
      <c r="K925" s="297"/>
      <c r="L925" s="297"/>
      <c r="M925" s="297"/>
      <c r="N925" s="297"/>
      <c r="O925" s="297"/>
      <c r="P925" s="297"/>
      <c r="Q925" s="297"/>
      <c r="R925" s="297"/>
      <c r="S925" s="297"/>
      <c r="T925" s="297"/>
      <c r="U925" s="297"/>
      <c r="V925" s="297"/>
      <c r="W925" s="297"/>
      <c r="X925" s="297"/>
      <c r="Y925" s="297"/>
      <c r="Z925" s="297"/>
      <c r="AA925" s="297"/>
      <c r="AB925" s="297"/>
      <c r="AC925" s="297"/>
    </row>
    <row r="926" spans="1:29" ht="18.75" customHeight="1" x14ac:dyDescent="0.2">
      <c r="A926" s="297"/>
      <c r="B926" s="297"/>
      <c r="C926" s="297"/>
      <c r="D926" s="297"/>
      <c r="E926" s="297"/>
      <c r="F926" s="297"/>
      <c r="G926" s="297"/>
      <c r="H926" s="297"/>
      <c r="I926" s="297"/>
      <c r="J926" s="297"/>
      <c r="K926" s="297"/>
      <c r="L926" s="297"/>
      <c r="M926" s="297"/>
      <c r="N926" s="297"/>
      <c r="O926" s="297"/>
      <c r="P926" s="297"/>
      <c r="Q926" s="297"/>
      <c r="R926" s="297"/>
      <c r="S926" s="297"/>
      <c r="T926" s="297"/>
      <c r="U926" s="297"/>
      <c r="V926" s="297"/>
      <c r="W926" s="297"/>
      <c r="X926" s="297"/>
      <c r="Y926" s="297"/>
      <c r="Z926" s="297"/>
      <c r="AA926" s="297"/>
      <c r="AB926" s="297"/>
      <c r="AC926" s="297"/>
    </row>
    <row r="927" spans="1:29" ht="18.75" customHeight="1" x14ac:dyDescent="0.2">
      <c r="A927" s="297"/>
      <c r="B927" s="297"/>
      <c r="C927" s="297"/>
      <c r="D927" s="297"/>
      <c r="E927" s="297"/>
      <c r="F927" s="297"/>
      <c r="G927" s="297"/>
      <c r="H927" s="297"/>
      <c r="I927" s="297"/>
      <c r="J927" s="297"/>
      <c r="K927" s="297"/>
      <c r="L927" s="297"/>
      <c r="M927" s="297"/>
      <c r="N927" s="297"/>
      <c r="O927" s="297"/>
      <c r="P927" s="297"/>
      <c r="Q927" s="297"/>
      <c r="R927" s="297"/>
      <c r="S927" s="297"/>
      <c r="T927" s="297"/>
      <c r="U927" s="297"/>
      <c r="V927" s="297"/>
      <c r="W927" s="297"/>
      <c r="X927" s="297"/>
      <c r="Y927" s="297"/>
      <c r="Z927" s="297"/>
      <c r="AA927" s="297"/>
      <c r="AB927" s="297"/>
      <c r="AC927" s="297"/>
    </row>
    <row r="928" spans="1:29" ht="18.75" customHeight="1" x14ac:dyDescent="0.2">
      <c r="A928" s="297"/>
      <c r="B928" s="297"/>
      <c r="C928" s="297"/>
      <c r="D928" s="297"/>
      <c r="E928" s="297"/>
      <c r="F928" s="297"/>
      <c r="G928" s="297"/>
      <c r="H928" s="297"/>
      <c r="I928" s="297"/>
      <c r="J928" s="297"/>
      <c r="K928" s="297"/>
      <c r="L928" s="297"/>
      <c r="M928" s="297"/>
      <c r="N928" s="297"/>
      <c r="O928" s="297"/>
      <c r="P928" s="297"/>
      <c r="Q928" s="297"/>
      <c r="R928" s="297"/>
      <c r="S928" s="297"/>
      <c r="T928" s="297"/>
      <c r="U928" s="297"/>
      <c r="V928" s="297"/>
      <c r="W928" s="297"/>
      <c r="X928" s="297"/>
      <c r="Y928" s="297"/>
      <c r="Z928" s="297"/>
      <c r="AA928" s="297"/>
      <c r="AB928" s="297"/>
      <c r="AC928" s="297"/>
    </row>
    <row r="929" spans="1:29" ht="18.75" customHeight="1" x14ac:dyDescent="0.2">
      <c r="A929" s="297"/>
      <c r="B929" s="297"/>
      <c r="C929" s="297"/>
      <c r="D929" s="297"/>
      <c r="E929" s="297"/>
      <c r="F929" s="297"/>
      <c r="G929" s="297"/>
      <c r="H929" s="297"/>
      <c r="I929" s="297"/>
      <c r="J929" s="297"/>
      <c r="K929" s="297"/>
      <c r="L929" s="297"/>
      <c r="M929" s="297"/>
      <c r="N929" s="297"/>
      <c r="O929" s="297"/>
      <c r="P929" s="297"/>
      <c r="Q929" s="297"/>
      <c r="R929" s="297"/>
      <c r="S929" s="297"/>
      <c r="T929" s="297"/>
      <c r="U929" s="297"/>
      <c r="V929" s="297"/>
      <c r="W929" s="297"/>
      <c r="X929" s="297"/>
      <c r="Y929" s="297"/>
      <c r="Z929" s="297"/>
      <c r="AA929" s="297"/>
      <c r="AB929" s="297"/>
      <c r="AC929" s="297"/>
    </row>
    <row r="930" spans="1:29" ht="18.75" customHeight="1" x14ac:dyDescent="0.2">
      <c r="A930" s="297"/>
      <c r="B930" s="297"/>
      <c r="C930" s="297"/>
      <c r="D930" s="297"/>
      <c r="E930" s="297"/>
      <c r="F930" s="297"/>
      <c r="G930" s="297"/>
      <c r="H930" s="297"/>
      <c r="I930" s="297"/>
      <c r="J930" s="297"/>
      <c r="K930" s="297"/>
      <c r="L930" s="297"/>
      <c r="M930" s="297"/>
      <c r="N930" s="297"/>
      <c r="O930" s="297"/>
      <c r="P930" s="297"/>
      <c r="Q930" s="297"/>
      <c r="R930" s="297"/>
      <c r="S930" s="297"/>
      <c r="T930" s="297"/>
      <c r="U930" s="297"/>
      <c r="V930" s="297"/>
      <c r="W930" s="297"/>
      <c r="X930" s="297"/>
      <c r="Y930" s="297"/>
      <c r="Z930" s="297"/>
      <c r="AA930" s="297"/>
      <c r="AB930" s="297"/>
      <c r="AC930" s="297"/>
    </row>
    <row r="931" spans="1:29" ht="18.75" customHeight="1" x14ac:dyDescent="0.2">
      <c r="A931" s="297"/>
      <c r="B931" s="297"/>
      <c r="C931" s="297"/>
      <c r="D931" s="297"/>
      <c r="E931" s="297"/>
      <c r="F931" s="297"/>
      <c r="G931" s="297"/>
      <c r="H931" s="297"/>
      <c r="I931" s="297"/>
      <c r="J931" s="297"/>
      <c r="K931" s="297"/>
      <c r="L931" s="297"/>
      <c r="M931" s="297"/>
      <c r="N931" s="297"/>
      <c r="O931" s="297"/>
      <c r="P931" s="297"/>
      <c r="Q931" s="297"/>
      <c r="R931" s="297"/>
      <c r="S931" s="297"/>
      <c r="T931" s="297"/>
      <c r="U931" s="297"/>
      <c r="V931" s="297"/>
      <c r="W931" s="297"/>
      <c r="X931" s="297"/>
      <c r="Y931" s="297"/>
      <c r="Z931" s="297"/>
      <c r="AA931" s="297"/>
      <c r="AB931" s="297"/>
      <c r="AC931" s="297"/>
    </row>
    <row r="932" spans="1:29" ht="18.75" customHeight="1" x14ac:dyDescent="0.2">
      <c r="A932" s="297"/>
      <c r="B932" s="297"/>
      <c r="C932" s="297"/>
      <c r="D932" s="297"/>
      <c r="E932" s="297"/>
      <c r="F932" s="297"/>
      <c r="G932" s="297"/>
      <c r="H932" s="297"/>
      <c r="I932" s="297"/>
      <c r="J932" s="297"/>
      <c r="K932" s="297"/>
      <c r="L932" s="297"/>
      <c r="M932" s="297"/>
      <c r="N932" s="297"/>
      <c r="O932" s="297"/>
      <c r="P932" s="297"/>
      <c r="Q932" s="297"/>
      <c r="R932" s="297"/>
      <c r="S932" s="297"/>
      <c r="T932" s="297"/>
      <c r="U932" s="297"/>
      <c r="V932" s="297"/>
      <c r="W932" s="297"/>
      <c r="X932" s="297"/>
      <c r="Y932" s="297"/>
      <c r="Z932" s="297"/>
      <c r="AA932" s="297"/>
      <c r="AB932" s="297"/>
      <c r="AC932" s="297"/>
    </row>
    <row r="933" spans="1:29" ht="18.75" customHeight="1" x14ac:dyDescent="0.2">
      <c r="A933" s="297"/>
      <c r="B933" s="297"/>
      <c r="C933" s="297"/>
      <c r="D933" s="297"/>
      <c r="E933" s="297"/>
      <c r="F933" s="297"/>
      <c r="G933" s="297"/>
      <c r="H933" s="297"/>
      <c r="I933" s="297"/>
      <c r="J933" s="297"/>
      <c r="K933" s="297"/>
      <c r="L933" s="297"/>
      <c r="M933" s="297"/>
      <c r="N933" s="297"/>
      <c r="O933" s="297"/>
      <c r="P933" s="297"/>
      <c r="Q933" s="297"/>
      <c r="R933" s="297"/>
      <c r="S933" s="297"/>
      <c r="T933" s="297"/>
      <c r="U933" s="297"/>
      <c r="V933" s="297"/>
      <c r="W933" s="297"/>
      <c r="X933" s="297"/>
      <c r="Y933" s="297"/>
      <c r="Z933" s="297"/>
      <c r="AA933" s="297"/>
      <c r="AB933" s="297"/>
      <c r="AC933" s="297"/>
    </row>
    <row r="934" spans="1:29" ht="18.75" customHeight="1" x14ac:dyDescent="0.2">
      <c r="A934" s="297"/>
      <c r="B934" s="297"/>
      <c r="C934" s="297"/>
      <c r="D934" s="297"/>
      <c r="E934" s="297"/>
      <c r="F934" s="297"/>
      <c r="G934" s="297"/>
      <c r="H934" s="297"/>
      <c r="I934" s="297"/>
      <c r="J934" s="297"/>
      <c r="K934" s="297"/>
      <c r="L934" s="297"/>
      <c r="M934" s="297"/>
      <c r="N934" s="297"/>
      <c r="O934" s="297"/>
      <c r="P934" s="297"/>
      <c r="Q934" s="297"/>
      <c r="R934" s="297"/>
      <c r="S934" s="297"/>
      <c r="T934" s="297"/>
      <c r="U934" s="297"/>
      <c r="V934" s="297"/>
      <c r="W934" s="297"/>
      <c r="X934" s="297"/>
      <c r="Y934" s="297"/>
      <c r="Z934" s="297"/>
      <c r="AA934" s="297"/>
      <c r="AB934" s="297"/>
      <c r="AC934" s="297"/>
    </row>
    <row r="935" spans="1:29" ht="18.75" customHeight="1" x14ac:dyDescent="0.2">
      <c r="A935" s="297"/>
      <c r="B935" s="297"/>
      <c r="C935" s="297"/>
      <c r="D935" s="297"/>
      <c r="E935" s="297"/>
      <c r="F935" s="297"/>
      <c r="G935" s="297"/>
      <c r="H935" s="297"/>
      <c r="I935" s="297"/>
      <c r="J935" s="297"/>
      <c r="K935" s="297"/>
      <c r="L935" s="297"/>
      <c r="M935" s="297"/>
      <c r="N935" s="297"/>
      <c r="O935" s="297"/>
      <c r="P935" s="297"/>
      <c r="Q935" s="297"/>
      <c r="R935" s="297"/>
      <c r="S935" s="297"/>
      <c r="T935" s="297"/>
      <c r="U935" s="297"/>
      <c r="V935" s="297"/>
      <c r="W935" s="297"/>
      <c r="X935" s="297"/>
      <c r="Y935" s="297"/>
      <c r="Z935" s="297"/>
      <c r="AA935" s="297"/>
      <c r="AB935" s="297"/>
      <c r="AC935" s="297"/>
    </row>
    <row r="936" spans="1:29" ht="18.75" customHeight="1" x14ac:dyDescent="0.2">
      <c r="A936" s="297"/>
      <c r="B936" s="297"/>
      <c r="C936" s="297"/>
      <c r="D936" s="297"/>
      <c r="E936" s="297"/>
      <c r="F936" s="297"/>
      <c r="G936" s="297"/>
      <c r="H936" s="297"/>
      <c r="I936" s="297"/>
      <c r="J936" s="297"/>
      <c r="K936" s="297"/>
      <c r="L936" s="297"/>
      <c r="M936" s="297"/>
      <c r="N936" s="297"/>
      <c r="O936" s="297"/>
      <c r="P936" s="297"/>
      <c r="Q936" s="297"/>
      <c r="R936" s="297"/>
      <c r="S936" s="297"/>
      <c r="T936" s="297"/>
      <c r="U936" s="297"/>
      <c r="V936" s="297"/>
      <c r="W936" s="297"/>
      <c r="X936" s="297"/>
      <c r="Y936" s="297"/>
      <c r="Z936" s="297"/>
      <c r="AA936" s="297"/>
      <c r="AB936" s="297"/>
      <c r="AC936" s="297"/>
    </row>
    <row r="937" spans="1:29" ht="18.75" customHeight="1" x14ac:dyDescent="0.2">
      <c r="A937" s="297"/>
      <c r="B937" s="297"/>
      <c r="C937" s="297"/>
      <c r="D937" s="297"/>
      <c r="E937" s="297"/>
      <c r="F937" s="297"/>
      <c r="G937" s="297"/>
      <c r="H937" s="297"/>
      <c r="I937" s="297"/>
      <c r="J937" s="297"/>
      <c r="K937" s="297"/>
      <c r="L937" s="297"/>
      <c r="M937" s="297"/>
      <c r="N937" s="297"/>
      <c r="O937" s="297"/>
      <c r="P937" s="297"/>
      <c r="Q937" s="297"/>
      <c r="R937" s="297"/>
      <c r="S937" s="297"/>
      <c r="T937" s="297"/>
      <c r="U937" s="297"/>
      <c r="V937" s="297"/>
      <c r="W937" s="297"/>
      <c r="X937" s="297"/>
      <c r="Y937" s="297"/>
      <c r="Z937" s="297"/>
      <c r="AA937" s="297"/>
      <c r="AB937" s="297"/>
      <c r="AC937" s="297"/>
    </row>
    <row r="938" spans="1:29" ht="18.75" customHeight="1" x14ac:dyDescent="0.2">
      <c r="A938" s="297"/>
      <c r="B938" s="297"/>
      <c r="C938" s="297"/>
      <c r="D938" s="297"/>
      <c r="E938" s="297"/>
      <c r="F938" s="297"/>
      <c r="G938" s="297"/>
      <c r="H938" s="297"/>
      <c r="I938" s="297"/>
      <c r="J938" s="297"/>
      <c r="K938" s="297"/>
      <c r="L938" s="297"/>
      <c r="M938" s="297"/>
      <c r="N938" s="297"/>
      <c r="O938" s="297"/>
      <c r="P938" s="297"/>
      <c r="Q938" s="297"/>
      <c r="R938" s="297"/>
      <c r="S938" s="297"/>
      <c r="T938" s="297"/>
      <c r="U938" s="297"/>
      <c r="V938" s="297"/>
      <c r="W938" s="297"/>
      <c r="X938" s="297"/>
      <c r="Y938" s="297"/>
      <c r="Z938" s="297"/>
      <c r="AA938" s="297"/>
      <c r="AB938" s="297"/>
      <c r="AC938" s="297"/>
    </row>
    <row r="939" spans="1:29" ht="18.75" customHeight="1" x14ac:dyDescent="0.2">
      <c r="A939" s="297"/>
      <c r="B939" s="297"/>
      <c r="C939" s="297"/>
      <c r="D939" s="297"/>
      <c r="E939" s="297"/>
      <c r="F939" s="297"/>
      <c r="G939" s="297"/>
      <c r="H939" s="297"/>
      <c r="I939" s="297"/>
      <c r="J939" s="297"/>
      <c r="K939" s="297"/>
      <c r="L939" s="297"/>
      <c r="M939" s="297"/>
      <c r="N939" s="297"/>
      <c r="O939" s="297"/>
      <c r="P939" s="297"/>
      <c r="Q939" s="297"/>
      <c r="R939" s="297"/>
      <c r="S939" s="297"/>
      <c r="T939" s="297"/>
      <c r="U939" s="297"/>
      <c r="V939" s="297"/>
      <c r="W939" s="297"/>
      <c r="X939" s="297"/>
      <c r="Y939" s="297"/>
      <c r="Z939" s="297"/>
      <c r="AA939" s="297"/>
      <c r="AB939" s="297"/>
      <c r="AC939" s="297"/>
    </row>
    <row r="940" spans="1:29" ht="18.75" customHeight="1" x14ac:dyDescent="0.2">
      <c r="A940" s="297"/>
      <c r="B940" s="297"/>
      <c r="C940" s="297"/>
      <c r="D940" s="297"/>
      <c r="E940" s="297"/>
      <c r="F940" s="297"/>
      <c r="G940" s="297"/>
      <c r="H940" s="297"/>
      <c r="I940" s="297"/>
      <c r="J940" s="297"/>
      <c r="K940" s="297"/>
      <c r="L940" s="297"/>
      <c r="M940" s="297"/>
      <c r="N940" s="297"/>
      <c r="O940" s="297"/>
      <c r="P940" s="297"/>
      <c r="Q940" s="297"/>
      <c r="R940" s="297"/>
      <c r="S940" s="297"/>
      <c r="T940" s="297"/>
      <c r="U940" s="297"/>
      <c r="V940" s="297"/>
      <c r="W940" s="297"/>
      <c r="X940" s="297"/>
      <c r="Y940" s="297"/>
      <c r="Z940" s="297"/>
      <c r="AA940" s="297"/>
      <c r="AB940" s="297"/>
      <c r="AC940" s="297"/>
    </row>
    <row r="941" spans="1:29" ht="18.75" customHeight="1" x14ac:dyDescent="0.2">
      <c r="A941" s="297"/>
      <c r="B941" s="297"/>
      <c r="C941" s="297"/>
      <c r="D941" s="297"/>
      <c r="E941" s="297"/>
      <c r="F941" s="297"/>
      <c r="G941" s="297"/>
      <c r="H941" s="297"/>
      <c r="I941" s="297"/>
      <c r="J941" s="297"/>
      <c r="K941" s="297"/>
      <c r="L941" s="297"/>
      <c r="M941" s="297"/>
      <c r="N941" s="297"/>
      <c r="O941" s="297"/>
      <c r="P941" s="297"/>
      <c r="Q941" s="297"/>
      <c r="R941" s="297"/>
      <c r="S941" s="297"/>
      <c r="T941" s="297"/>
      <c r="U941" s="297"/>
      <c r="V941" s="297"/>
      <c r="W941" s="297"/>
      <c r="X941" s="297"/>
      <c r="Y941" s="297"/>
      <c r="Z941" s="297"/>
      <c r="AA941" s="297"/>
      <c r="AB941" s="297"/>
      <c r="AC941" s="297"/>
    </row>
    <row r="942" spans="1:29" ht="18.75" customHeight="1" x14ac:dyDescent="0.2">
      <c r="A942" s="297"/>
      <c r="B942" s="297"/>
      <c r="C942" s="297"/>
      <c r="D942" s="297"/>
      <c r="E942" s="297"/>
      <c r="F942" s="297"/>
      <c r="G942" s="297"/>
      <c r="H942" s="297"/>
      <c r="I942" s="297"/>
      <c r="J942" s="297"/>
      <c r="K942" s="297"/>
      <c r="L942" s="297"/>
      <c r="M942" s="297"/>
      <c r="N942" s="297"/>
      <c r="O942" s="297"/>
      <c r="P942" s="297"/>
      <c r="Q942" s="297"/>
      <c r="R942" s="297"/>
      <c r="S942" s="297"/>
      <c r="T942" s="297"/>
      <c r="U942" s="297"/>
      <c r="V942" s="297"/>
      <c r="W942" s="297"/>
      <c r="X942" s="297"/>
      <c r="Y942" s="297"/>
      <c r="Z942" s="297"/>
      <c r="AA942" s="297"/>
      <c r="AB942" s="297"/>
      <c r="AC942" s="297"/>
    </row>
    <row r="943" spans="1:29" ht="18.75" customHeight="1" x14ac:dyDescent="0.2">
      <c r="A943" s="297"/>
      <c r="B943" s="297"/>
      <c r="C943" s="297"/>
      <c r="D943" s="297"/>
      <c r="E943" s="297"/>
      <c r="F943" s="297"/>
      <c r="G943" s="297"/>
      <c r="H943" s="297"/>
      <c r="I943" s="297"/>
      <c r="J943" s="297"/>
      <c r="K943" s="297"/>
      <c r="L943" s="297"/>
      <c r="M943" s="297"/>
      <c r="N943" s="297"/>
      <c r="O943" s="297"/>
      <c r="P943" s="297"/>
      <c r="Q943" s="297"/>
      <c r="R943" s="297"/>
      <c r="S943" s="297"/>
      <c r="T943" s="297"/>
      <c r="U943" s="297"/>
      <c r="V943" s="297"/>
      <c r="W943" s="297"/>
      <c r="X943" s="297"/>
      <c r="Y943" s="297"/>
      <c r="Z943" s="297"/>
      <c r="AA943" s="297"/>
      <c r="AB943" s="297"/>
      <c r="AC943" s="297"/>
    </row>
    <row r="944" spans="1:29" ht="18.75" customHeight="1" x14ac:dyDescent="0.2">
      <c r="A944" s="297"/>
      <c r="B944" s="297"/>
      <c r="C944" s="297"/>
      <c r="D944" s="297"/>
      <c r="E944" s="297"/>
      <c r="F944" s="297"/>
      <c r="G944" s="297"/>
      <c r="H944" s="297"/>
      <c r="I944" s="297"/>
      <c r="J944" s="297"/>
      <c r="K944" s="297"/>
      <c r="L944" s="297"/>
      <c r="M944" s="297"/>
      <c r="N944" s="297"/>
      <c r="O944" s="297"/>
      <c r="P944" s="297"/>
      <c r="Q944" s="297"/>
      <c r="R944" s="297"/>
      <c r="S944" s="297"/>
      <c r="T944" s="297"/>
      <c r="U944" s="297"/>
      <c r="V944" s="297"/>
      <c r="W944" s="297"/>
      <c r="X944" s="297"/>
      <c r="Y944" s="297"/>
      <c r="Z944" s="297"/>
      <c r="AA944" s="297"/>
      <c r="AB944" s="297"/>
      <c r="AC944" s="297"/>
    </row>
    <row r="945" spans="1:29" ht="18.75" customHeight="1" x14ac:dyDescent="0.2">
      <c r="A945" s="297"/>
      <c r="B945" s="297"/>
      <c r="C945" s="297"/>
      <c r="D945" s="297"/>
      <c r="E945" s="297"/>
      <c r="F945" s="297"/>
      <c r="G945" s="297"/>
      <c r="H945" s="297"/>
      <c r="I945" s="297"/>
      <c r="J945" s="297"/>
      <c r="K945" s="297"/>
      <c r="L945" s="297"/>
      <c r="M945" s="297"/>
      <c r="N945" s="297"/>
      <c r="O945" s="297"/>
      <c r="P945" s="297"/>
      <c r="Q945" s="297"/>
      <c r="R945" s="297"/>
      <c r="S945" s="297"/>
      <c r="T945" s="297"/>
      <c r="U945" s="297"/>
      <c r="V945" s="297"/>
      <c r="W945" s="297"/>
      <c r="X945" s="297"/>
      <c r="Y945" s="297"/>
      <c r="Z945" s="297"/>
      <c r="AA945" s="297"/>
      <c r="AB945" s="297"/>
      <c r="AC945" s="297"/>
    </row>
    <row r="946" spans="1:29" ht="18.75" customHeight="1" x14ac:dyDescent="0.2">
      <c r="A946" s="297"/>
      <c r="B946" s="297"/>
      <c r="C946" s="297"/>
      <c r="D946" s="297"/>
      <c r="E946" s="297"/>
      <c r="F946" s="297"/>
      <c r="G946" s="297"/>
      <c r="H946" s="297"/>
      <c r="I946" s="297"/>
      <c r="J946" s="297"/>
      <c r="K946" s="297"/>
      <c r="L946" s="297"/>
      <c r="M946" s="297"/>
      <c r="N946" s="297"/>
      <c r="O946" s="297"/>
      <c r="P946" s="297"/>
      <c r="Q946" s="297"/>
      <c r="R946" s="297"/>
      <c r="S946" s="297"/>
      <c r="T946" s="297"/>
      <c r="U946" s="297"/>
      <c r="V946" s="297"/>
      <c r="W946" s="297"/>
      <c r="X946" s="297"/>
      <c r="Y946" s="297"/>
      <c r="Z946" s="297"/>
      <c r="AA946" s="297"/>
      <c r="AB946" s="297"/>
      <c r="AC946" s="297"/>
    </row>
    <row r="947" spans="1:29" ht="18.75" customHeight="1" x14ac:dyDescent="0.2">
      <c r="A947" s="297"/>
      <c r="B947" s="297"/>
      <c r="C947" s="297"/>
      <c r="D947" s="297"/>
      <c r="E947" s="297"/>
      <c r="F947" s="297"/>
      <c r="G947" s="297"/>
      <c r="H947" s="297"/>
      <c r="I947" s="297"/>
      <c r="J947" s="297"/>
      <c r="K947" s="297"/>
      <c r="L947" s="297"/>
      <c r="M947" s="297"/>
      <c r="N947" s="297"/>
      <c r="O947" s="297"/>
      <c r="P947" s="297"/>
      <c r="Q947" s="297"/>
      <c r="R947" s="297"/>
      <c r="S947" s="297"/>
      <c r="T947" s="297"/>
      <c r="U947" s="297"/>
      <c r="V947" s="297"/>
      <c r="W947" s="297"/>
      <c r="X947" s="297"/>
      <c r="Y947" s="297"/>
      <c r="Z947" s="297"/>
      <c r="AA947" s="297"/>
      <c r="AB947" s="297"/>
      <c r="AC947" s="297"/>
    </row>
    <row r="948" spans="1:29" ht="18.75" customHeight="1" x14ac:dyDescent="0.2">
      <c r="A948" s="297"/>
      <c r="B948" s="297"/>
      <c r="C948" s="297"/>
      <c r="D948" s="297"/>
      <c r="E948" s="297"/>
      <c r="F948" s="297"/>
      <c r="G948" s="297"/>
      <c r="H948" s="297"/>
      <c r="I948" s="297"/>
      <c r="J948" s="297"/>
      <c r="K948" s="297"/>
      <c r="L948" s="297"/>
      <c r="M948" s="297"/>
      <c r="N948" s="297"/>
      <c r="O948" s="297"/>
      <c r="P948" s="297"/>
      <c r="Q948" s="297"/>
      <c r="R948" s="297"/>
      <c r="S948" s="297"/>
      <c r="T948" s="297"/>
      <c r="U948" s="297"/>
      <c r="V948" s="297"/>
      <c r="W948" s="297"/>
      <c r="X948" s="297"/>
      <c r="Y948" s="297"/>
      <c r="Z948" s="297"/>
      <c r="AA948" s="297"/>
      <c r="AB948" s="297"/>
      <c r="AC948" s="297"/>
    </row>
    <row r="949" spans="1:29" ht="18.75" customHeight="1" x14ac:dyDescent="0.2">
      <c r="A949" s="297"/>
      <c r="B949" s="297"/>
      <c r="C949" s="297"/>
      <c r="D949" s="297"/>
      <c r="E949" s="297"/>
      <c r="F949" s="297"/>
      <c r="G949" s="297"/>
      <c r="H949" s="297"/>
      <c r="I949" s="297"/>
      <c r="J949" s="297"/>
      <c r="K949" s="297"/>
      <c r="L949" s="297"/>
      <c r="M949" s="297"/>
      <c r="N949" s="297"/>
      <c r="O949" s="297"/>
      <c r="P949" s="297"/>
      <c r="Q949" s="297"/>
      <c r="R949" s="297"/>
      <c r="S949" s="297"/>
      <c r="T949" s="297"/>
      <c r="U949" s="297"/>
      <c r="V949" s="297"/>
      <c r="W949" s="297"/>
      <c r="X949" s="297"/>
      <c r="Y949" s="297"/>
      <c r="Z949" s="297"/>
      <c r="AA949" s="297"/>
      <c r="AB949" s="297"/>
      <c r="AC949" s="297"/>
    </row>
    <row r="950" spans="1:29" ht="18.75" customHeight="1" x14ac:dyDescent="0.2">
      <c r="A950" s="297"/>
      <c r="B950" s="297"/>
      <c r="C950" s="297"/>
      <c r="D950" s="297"/>
      <c r="E950" s="297"/>
      <c r="F950" s="297"/>
      <c r="G950" s="297"/>
      <c r="H950" s="297"/>
      <c r="I950" s="297"/>
      <c r="J950" s="297"/>
      <c r="K950" s="297"/>
      <c r="L950" s="297"/>
      <c r="M950" s="297"/>
      <c r="N950" s="297"/>
      <c r="O950" s="297"/>
      <c r="P950" s="297"/>
      <c r="Q950" s="297"/>
      <c r="R950" s="297"/>
      <c r="S950" s="297"/>
      <c r="T950" s="297"/>
      <c r="U950" s="297"/>
      <c r="V950" s="297"/>
      <c r="W950" s="297"/>
      <c r="X950" s="297"/>
      <c r="Y950" s="297"/>
      <c r="Z950" s="297"/>
      <c r="AA950" s="297"/>
      <c r="AB950" s="297"/>
      <c r="AC950" s="297"/>
    </row>
    <row r="951" spans="1:29" ht="18.75" customHeight="1" x14ac:dyDescent="0.2">
      <c r="A951" s="297"/>
      <c r="B951" s="297"/>
      <c r="C951" s="297"/>
      <c r="D951" s="297"/>
      <c r="E951" s="297"/>
      <c r="F951" s="297"/>
      <c r="G951" s="297"/>
      <c r="H951" s="297"/>
      <c r="I951" s="297"/>
      <c r="J951" s="297"/>
      <c r="K951" s="297"/>
      <c r="L951" s="297"/>
      <c r="M951" s="297"/>
      <c r="N951" s="297"/>
      <c r="O951" s="297"/>
      <c r="P951" s="297"/>
      <c r="Q951" s="297"/>
      <c r="R951" s="297"/>
      <c r="S951" s="297"/>
      <c r="T951" s="297"/>
      <c r="U951" s="297"/>
      <c r="V951" s="297"/>
      <c r="W951" s="297"/>
      <c r="X951" s="297"/>
      <c r="Y951" s="297"/>
      <c r="Z951" s="297"/>
      <c r="AA951" s="297"/>
      <c r="AB951" s="297"/>
      <c r="AC951" s="297"/>
    </row>
    <row r="952" spans="1:29" ht="18.75" customHeight="1" x14ac:dyDescent="0.2">
      <c r="A952" s="297"/>
      <c r="B952" s="297"/>
      <c r="C952" s="297"/>
      <c r="D952" s="297"/>
      <c r="E952" s="297"/>
      <c r="F952" s="297"/>
      <c r="G952" s="297"/>
      <c r="H952" s="297"/>
      <c r="I952" s="297"/>
      <c r="J952" s="297"/>
      <c r="K952" s="297"/>
      <c r="L952" s="297"/>
      <c r="M952" s="297"/>
      <c r="N952" s="297"/>
      <c r="O952" s="297"/>
      <c r="P952" s="297"/>
      <c r="Q952" s="297"/>
      <c r="R952" s="297"/>
      <c r="S952" s="297"/>
      <c r="T952" s="297"/>
      <c r="U952" s="297"/>
      <c r="V952" s="297"/>
      <c r="W952" s="297"/>
      <c r="X952" s="297"/>
      <c r="Y952" s="297"/>
      <c r="Z952" s="297"/>
      <c r="AA952" s="297"/>
      <c r="AB952" s="297"/>
      <c r="AC952" s="297"/>
    </row>
    <row r="953" spans="1:29" ht="18.75" customHeight="1" x14ac:dyDescent="0.2">
      <c r="A953" s="297"/>
      <c r="B953" s="297"/>
      <c r="C953" s="297"/>
      <c r="D953" s="297"/>
      <c r="E953" s="297"/>
      <c r="F953" s="297"/>
      <c r="G953" s="297"/>
      <c r="H953" s="297"/>
      <c r="I953" s="297"/>
      <c r="J953" s="297"/>
      <c r="K953" s="297"/>
      <c r="L953" s="297"/>
      <c r="M953" s="297"/>
      <c r="N953" s="297"/>
      <c r="O953" s="297"/>
      <c r="P953" s="297"/>
      <c r="Q953" s="297"/>
      <c r="R953" s="297"/>
      <c r="S953" s="297"/>
      <c r="T953" s="297"/>
      <c r="U953" s="297"/>
      <c r="V953" s="297"/>
      <c r="W953" s="297"/>
      <c r="X953" s="297"/>
      <c r="Y953" s="297"/>
      <c r="Z953" s="297"/>
      <c r="AA953" s="297"/>
      <c r="AB953" s="297"/>
      <c r="AC953" s="297"/>
    </row>
    <row r="954" spans="1:29" ht="18.75" customHeight="1" x14ac:dyDescent="0.2">
      <c r="A954" s="297"/>
      <c r="B954" s="297"/>
      <c r="C954" s="297"/>
      <c r="D954" s="297"/>
      <c r="E954" s="297"/>
      <c r="F954" s="297"/>
      <c r="G954" s="297"/>
      <c r="H954" s="297"/>
      <c r="I954" s="297"/>
      <c r="J954" s="297"/>
      <c r="K954" s="297"/>
      <c r="L954" s="297"/>
      <c r="M954" s="297"/>
      <c r="N954" s="297"/>
      <c r="O954" s="297"/>
      <c r="P954" s="297"/>
      <c r="Q954" s="297"/>
      <c r="R954" s="297"/>
      <c r="S954" s="297"/>
      <c r="T954" s="297"/>
      <c r="U954" s="297"/>
      <c r="V954" s="297"/>
      <c r="W954" s="297"/>
      <c r="X954" s="297"/>
      <c r="Y954" s="297"/>
      <c r="Z954" s="297"/>
      <c r="AA954" s="297"/>
      <c r="AB954" s="297"/>
      <c r="AC954" s="297"/>
    </row>
    <row r="955" spans="1:29" ht="18.75" customHeight="1" x14ac:dyDescent="0.2">
      <c r="A955" s="297"/>
      <c r="B955" s="297"/>
      <c r="C955" s="297"/>
      <c r="D955" s="297"/>
      <c r="E955" s="297"/>
      <c r="F955" s="297"/>
      <c r="G955" s="297"/>
      <c r="H955" s="297"/>
      <c r="I955" s="297"/>
      <c r="J955" s="297"/>
      <c r="K955" s="297"/>
      <c r="L955" s="297"/>
      <c r="M955" s="297"/>
      <c r="N955" s="297"/>
      <c r="O955" s="297"/>
      <c r="P955" s="297"/>
      <c r="Q955" s="297"/>
      <c r="R955" s="297"/>
      <c r="S955" s="297"/>
      <c r="T955" s="297"/>
      <c r="U955" s="297"/>
      <c r="V955" s="297"/>
      <c r="W955" s="297"/>
      <c r="X955" s="297"/>
      <c r="Y955" s="297"/>
      <c r="Z955" s="297"/>
      <c r="AA955" s="297"/>
      <c r="AB955" s="297"/>
      <c r="AC955" s="297"/>
    </row>
    <row r="956" spans="1:29" ht="18.75" customHeight="1" x14ac:dyDescent="0.2">
      <c r="A956" s="297"/>
      <c r="B956" s="297"/>
      <c r="C956" s="297"/>
      <c r="D956" s="297"/>
      <c r="E956" s="297"/>
      <c r="F956" s="297"/>
      <c r="G956" s="297"/>
      <c r="H956" s="297"/>
      <c r="I956" s="297"/>
      <c r="J956" s="297"/>
      <c r="K956" s="297"/>
      <c r="L956" s="297"/>
      <c r="M956" s="297"/>
      <c r="N956" s="297"/>
      <c r="O956" s="297"/>
      <c r="P956" s="297"/>
      <c r="Q956" s="297"/>
      <c r="R956" s="297"/>
      <c r="S956" s="297"/>
      <c r="T956" s="297"/>
      <c r="U956" s="297"/>
      <c r="V956" s="297"/>
      <c r="W956" s="297"/>
      <c r="X956" s="297"/>
      <c r="Y956" s="297"/>
      <c r="Z956" s="297"/>
      <c r="AA956" s="297"/>
      <c r="AB956" s="297"/>
      <c r="AC956" s="297"/>
    </row>
    <row r="957" spans="1:29" ht="18.75" customHeight="1" x14ac:dyDescent="0.2">
      <c r="A957" s="297"/>
      <c r="B957" s="297"/>
      <c r="C957" s="297"/>
      <c r="D957" s="297"/>
      <c r="E957" s="297"/>
      <c r="F957" s="297"/>
      <c r="G957" s="297"/>
      <c r="H957" s="297"/>
      <c r="I957" s="297"/>
      <c r="J957" s="297"/>
      <c r="K957" s="297"/>
      <c r="L957" s="297"/>
      <c r="M957" s="297"/>
      <c r="N957" s="297"/>
      <c r="O957" s="297"/>
      <c r="P957" s="297"/>
      <c r="Q957" s="297"/>
      <c r="R957" s="297"/>
      <c r="S957" s="297"/>
      <c r="T957" s="297"/>
      <c r="U957" s="297"/>
      <c r="V957" s="297"/>
      <c r="W957" s="297"/>
      <c r="X957" s="297"/>
      <c r="Y957" s="297"/>
      <c r="Z957" s="297"/>
      <c r="AA957" s="297"/>
      <c r="AB957" s="297"/>
      <c r="AC957" s="297"/>
    </row>
    <row r="958" spans="1:29" ht="18.75" customHeight="1" x14ac:dyDescent="0.2">
      <c r="A958" s="297"/>
      <c r="B958" s="297"/>
      <c r="C958" s="297"/>
      <c r="D958" s="297"/>
      <c r="E958" s="297"/>
      <c r="F958" s="297"/>
      <c r="G958" s="297"/>
      <c r="H958" s="297"/>
      <c r="I958" s="297"/>
      <c r="J958" s="297"/>
      <c r="K958" s="297"/>
      <c r="L958" s="297"/>
      <c r="M958" s="297"/>
      <c r="N958" s="297"/>
      <c r="O958" s="297"/>
      <c r="P958" s="297"/>
      <c r="Q958" s="297"/>
      <c r="R958" s="297"/>
      <c r="S958" s="297"/>
      <c r="T958" s="297"/>
      <c r="U958" s="297"/>
      <c r="V958" s="297"/>
      <c r="W958" s="297"/>
      <c r="X958" s="297"/>
      <c r="Y958" s="297"/>
      <c r="Z958" s="297"/>
      <c r="AA958" s="297"/>
      <c r="AB958" s="297"/>
      <c r="AC958" s="297"/>
    </row>
    <row r="959" spans="1:29" ht="18.75" customHeight="1" x14ac:dyDescent="0.2">
      <c r="A959" s="297"/>
      <c r="B959" s="297"/>
      <c r="C959" s="297"/>
      <c r="D959" s="297"/>
      <c r="E959" s="297"/>
      <c r="F959" s="297"/>
      <c r="G959" s="297"/>
      <c r="H959" s="297"/>
      <c r="I959" s="297"/>
      <c r="J959" s="297"/>
      <c r="K959" s="297"/>
      <c r="L959" s="297"/>
      <c r="M959" s="297"/>
      <c r="N959" s="297"/>
      <c r="O959" s="297"/>
      <c r="P959" s="297"/>
      <c r="Q959" s="297"/>
      <c r="R959" s="297"/>
      <c r="S959" s="297"/>
      <c r="T959" s="297"/>
      <c r="U959" s="297"/>
      <c r="V959" s="297"/>
      <c r="W959" s="297"/>
      <c r="X959" s="297"/>
      <c r="Y959" s="297"/>
      <c r="Z959" s="297"/>
      <c r="AA959" s="297"/>
      <c r="AB959" s="297"/>
      <c r="AC959" s="297"/>
    </row>
    <row r="960" spans="1:29" ht="18.75" customHeight="1" x14ac:dyDescent="0.2">
      <c r="A960" s="297"/>
      <c r="B960" s="297"/>
      <c r="C960" s="297"/>
      <c r="D960" s="297"/>
      <c r="E960" s="297"/>
      <c r="F960" s="297"/>
      <c r="G960" s="297"/>
      <c r="H960" s="297"/>
      <c r="I960" s="297"/>
      <c r="J960" s="297"/>
      <c r="K960" s="297"/>
      <c r="L960" s="297"/>
      <c r="M960" s="297"/>
      <c r="N960" s="297"/>
      <c r="O960" s="297"/>
      <c r="P960" s="297"/>
      <c r="Q960" s="297"/>
      <c r="R960" s="297"/>
      <c r="S960" s="297"/>
      <c r="T960" s="297"/>
      <c r="U960" s="297"/>
      <c r="V960" s="297"/>
      <c r="W960" s="297"/>
      <c r="X960" s="297"/>
      <c r="Y960" s="297"/>
      <c r="Z960" s="297"/>
      <c r="AA960" s="297"/>
      <c r="AB960" s="297"/>
      <c r="AC960" s="297"/>
    </row>
    <row r="961" spans="1:29" ht="18.75" customHeight="1" x14ac:dyDescent="0.2">
      <c r="A961" s="297"/>
      <c r="B961" s="297"/>
      <c r="C961" s="297"/>
      <c r="D961" s="297"/>
      <c r="E961" s="297"/>
      <c r="F961" s="297"/>
      <c r="G961" s="297"/>
      <c r="H961" s="297"/>
      <c r="I961" s="297"/>
      <c r="J961" s="297"/>
      <c r="K961" s="297"/>
      <c r="L961" s="297"/>
      <c r="M961" s="297"/>
      <c r="N961" s="297"/>
      <c r="O961" s="297"/>
      <c r="P961" s="297"/>
      <c r="Q961" s="297"/>
      <c r="R961" s="297"/>
      <c r="S961" s="297"/>
      <c r="T961" s="297"/>
      <c r="U961" s="297"/>
      <c r="V961" s="297"/>
      <c r="W961" s="297"/>
      <c r="X961" s="297"/>
      <c r="Y961" s="297"/>
      <c r="Z961" s="297"/>
      <c r="AA961" s="297"/>
      <c r="AB961" s="297"/>
      <c r="AC961" s="297"/>
    </row>
    <row r="962" spans="1:29" ht="18.75" customHeight="1" x14ac:dyDescent="0.2">
      <c r="A962" s="297"/>
      <c r="B962" s="297"/>
      <c r="C962" s="297"/>
      <c r="D962" s="297"/>
      <c r="E962" s="297"/>
      <c r="F962" s="297"/>
      <c r="G962" s="297"/>
      <c r="H962" s="297"/>
      <c r="I962" s="297"/>
      <c r="J962" s="297"/>
      <c r="K962" s="297"/>
      <c r="L962" s="297"/>
      <c r="M962" s="297"/>
      <c r="N962" s="297"/>
      <c r="O962" s="297"/>
      <c r="P962" s="297"/>
      <c r="Q962" s="297"/>
      <c r="R962" s="297"/>
      <c r="S962" s="297"/>
      <c r="T962" s="297"/>
      <c r="U962" s="297"/>
      <c r="V962" s="297"/>
      <c r="W962" s="297"/>
      <c r="X962" s="297"/>
      <c r="Y962" s="297"/>
      <c r="Z962" s="297"/>
      <c r="AA962" s="297"/>
      <c r="AB962" s="297"/>
      <c r="AC962" s="297"/>
    </row>
    <row r="963" spans="1:29" ht="18.75" customHeight="1" x14ac:dyDescent="0.2">
      <c r="A963" s="297"/>
      <c r="B963" s="297"/>
      <c r="C963" s="297"/>
      <c r="D963" s="297"/>
      <c r="E963" s="297"/>
      <c r="F963" s="297"/>
      <c r="G963" s="297"/>
      <c r="H963" s="297"/>
      <c r="I963" s="297"/>
      <c r="J963" s="297"/>
      <c r="K963" s="297"/>
      <c r="L963" s="297"/>
      <c r="M963" s="297"/>
      <c r="N963" s="297"/>
      <c r="O963" s="297"/>
      <c r="P963" s="297"/>
      <c r="Q963" s="297"/>
      <c r="R963" s="297"/>
      <c r="S963" s="297"/>
      <c r="T963" s="297"/>
      <c r="U963" s="297"/>
      <c r="V963" s="297"/>
      <c r="W963" s="297"/>
      <c r="X963" s="297"/>
      <c r="Y963" s="297"/>
      <c r="Z963" s="297"/>
      <c r="AA963" s="297"/>
      <c r="AB963" s="297"/>
      <c r="AC963" s="297"/>
    </row>
    <row r="964" spans="1:29" ht="18.75" customHeight="1" x14ac:dyDescent="0.2">
      <c r="A964" s="297"/>
      <c r="B964" s="297"/>
      <c r="C964" s="297"/>
      <c r="D964" s="297"/>
      <c r="E964" s="297"/>
      <c r="F964" s="297"/>
      <c r="G964" s="297"/>
      <c r="H964" s="297"/>
      <c r="I964" s="297"/>
      <c r="J964" s="297"/>
      <c r="K964" s="297"/>
      <c r="L964" s="297"/>
      <c r="M964" s="297"/>
      <c r="N964" s="297"/>
      <c r="O964" s="297"/>
      <c r="P964" s="297"/>
      <c r="Q964" s="297"/>
      <c r="R964" s="297"/>
      <c r="S964" s="297"/>
      <c r="T964" s="297"/>
      <c r="U964" s="297"/>
      <c r="V964" s="297"/>
      <c r="W964" s="297"/>
      <c r="X964" s="297"/>
      <c r="Y964" s="297"/>
      <c r="Z964" s="297"/>
      <c r="AA964" s="297"/>
      <c r="AB964" s="297"/>
      <c r="AC964" s="297"/>
    </row>
    <row r="965" spans="1:29" ht="18.75" customHeight="1" x14ac:dyDescent="0.2">
      <c r="A965" s="297"/>
      <c r="B965" s="297"/>
      <c r="C965" s="297"/>
      <c r="D965" s="297"/>
      <c r="E965" s="297"/>
      <c r="F965" s="297"/>
      <c r="G965" s="297"/>
      <c r="H965" s="297"/>
      <c r="I965" s="297"/>
      <c r="J965" s="297"/>
      <c r="K965" s="297"/>
      <c r="L965" s="297"/>
      <c r="M965" s="297"/>
      <c r="N965" s="297"/>
      <c r="O965" s="297"/>
      <c r="P965" s="297"/>
      <c r="Q965" s="297"/>
      <c r="R965" s="297"/>
      <c r="S965" s="297"/>
      <c r="T965" s="297"/>
      <c r="U965" s="297"/>
      <c r="V965" s="297"/>
      <c r="W965" s="297"/>
      <c r="X965" s="297"/>
      <c r="Y965" s="297"/>
      <c r="Z965" s="297"/>
      <c r="AA965" s="297"/>
      <c r="AB965" s="297"/>
      <c r="AC965" s="297"/>
    </row>
    <row r="966" spans="1:29" ht="18.75" customHeight="1" x14ac:dyDescent="0.2">
      <c r="A966" s="297"/>
      <c r="B966" s="297"/>
      <c r="C966" s="297"/>
      <c r="D966" s="297"/>
      <c r="E966" s="297"/>
      <c r="F966" s="297"/>
      <c r="G966" s="297"/>
      <c r="H966" s="297"/>
      <c r="I966" s="297"/>
      <c r="J966" s="297"/>
      <c r="K966" s="297"/>
      <c r="L966" s="297"/>
      <c r="M966" s="297"/>
      <c r="N966" s="297"/>
      <c r="O966" s="297"/>
      <c r="P966" s="297"/>
      <c r="Q966" s="297"/>
      <c r="R966" s="297"/>
      <c r="S966" s="297"/>
      <c r="T966" s="297"/>
      <c r="U966" s="297"/>
      <c r="V966" s="297"/>
      <c r="W966" s="297"/>
      <c r="X966" s="297"/>
      <c r="Y966" s="297"/>
      <c r="Z966" s="297"/>
      <c r="AA966" s="297"/>
      <c r="AB966" s="297"/>
      <c r="AC966" s="297"/>
    </row>
    <row r="967" spans="1:29" ht="18.75" customHeight="1" x14ac:dyDescent="0.2">
      <c r="A967" s="297"/>
      <c r="B967" s="297"/>
      <c r="C967" s="297"/>
      <c r="D967" s="297"/>
      <c r="E967" s="297"/>
      <c r="F967" s="297"/>
      <c r="G967" s="297"/>
      <c r="H967" s="297"/>
      <c r="I967" s="297"/>
      <c r="J967" s="297"/>
      <c r="K967" s="297"/>
      <c r="L967" s="297"/>
      <c r="M967" s="297"/>
      <c r="N967" s="297"/>
      <c r="O967" s="297"/>
      <c r="P967" s="297"/>
      <c r="Q967" s="297"/>
      <c r="R967" s="297"/>
      <c r="S967" s="297"/>
      <c r="T967" s="297"/>
      <c r="U967" s="297"/>
      <c r="V967" s="297"/>
      <c r="W967" s="297"/>
      <c r="X967" s="297"/>
      <c r="Y967" s="297"/>
      <c r="Z967" s="297"/>
      <c r="AA967" s="297"/>
      <c r="AB967" s="297"/>
      <c r="AC967" s="297"/>
    </row>
    <row r="968" spans="1:29" ht="18.75" customHeight="1" x14ac:dyDescent="0.2">
      <c r="A968" s="297"/>
      <c r="B968" s="297"/>
      <c r="C968" s="297"/>
      <c r="D968" s="297"/>
      <c r="E968" s="297"/>
      <c r="F968" s="297"/>
      <c r="G968" s="297"/>
      <c r="H968" s="297"/>
      <c r="I968" s="297"/>
      <c r="J968" s="297"/>
      <c r="K968" s="297"/>
      <c r="L968" s="297"/>
      <c r="M968" s="297"/>
      <c r="N968" s="297"/>
      <c r="O968" s="297"/>
      <c r="P968" s="297"/>
      <c r="Q968" s="297"/>
      <c r="R968" s="297"/>
      <c r="S968" s="297"/>
      <c r="T968" s="297"/>
      <c r="U968" s="297"/>
      <c r="V968" s="297"/>
      <c r="W968" s="297"/>
      <c r="X968" s="297"/>
      <c r="Y968" s="297"/>
      <c r="Z968" s="297"/>
      <c r="AA968" s="297"/>
      <c r="AB968" s="297"/>
      <c r="AC968" s="297"/>
    </row>
    <row r="969" spans="1:29" ht="18.75" customHeight="1" x14ac:dyDescent="0.2">
      <c r="A969" s="297"/>
      <c r="B969" s="297"/>
      <c r="C969" s="297"/>
      <c r="D969" s="297"/>
      <c r="E969" s="297"/>
      <c r="F969" s="297"/>
      <c r="G969" s="297"/>
      <c r="H969" s="297"/>
      <c r="I969" s="297"/>
      <c r="J969" s="297"/>
      <c r="K969" s="297"/>
      <c r="L969" s="297"/>
      <c r="M969" s="297"/>
      <c r="N969" s="297"/>
      <c r="O969" s="297"/>
      <c r="P969" s="297"/>
      <c r="Q969" s="297"/>
      <c r="R969" s="297"/>
      <c r="S969" s="297"/>
      <c r="T969" s="297"/>
      <c r="U969" s="297"/>
      <c r="V969" s="297"/>
      <c r="W969" s="297"/>
      <c r="X969" s="297"/>
      <c r="Y969" s="297"/>
      <c r="Z969" s="297"/>
      <c r="AA969" s="297"/>
      <c r="AB969" s="297"/>
      <c r="AC969" s="297"/>
    </row>
    <row r="970" spans="1:29" ht="18.75" customHeight="1" x14ac:dyDescent="0.2">
      <c r="A970" s="297"/>
      <c r="B970" s="297"/>
      <c r="C970" s="297"/>
      <c r="D970" s="297"/>
      <c r="E970" s="297"/>
      <c r="F970" s="297"/>
      <c r="G970" s="297"/>
      <c r="H970" s="297"/>
      <c r="I970" s="297"/>
      <c r="J970" s="297"/>
      <c r="K970" s="297"/>
      <c r="L970" s="297"/>
      <c r="M970" s="297"/>
      <c r="N970" s="297"/>
      <c r="O970" s="297"/>
      <c r="P970" s="297"/>
      <c r="Q970" s="297"/>
      <c r="R970" s="297"/>
      <c r="S970" s="297"/>
      <c r="T970" s="297"/>
      <c r="U970" s="297"/>
      <c r="V970" s="297"/>
      <c r="W970" s="297"/>
      <c r="X970" s="297"/>
      <c r="Y970" s="297"/>
      <c r="Z970" s="297"/>
      <c r="AA970" s="297"/>
      <c r="AB970" s="297"/>
      <c r="AC970" s="297"/>
    </row>
    <row r="971" spans="1:29" ht="18.75" customHeight="1" x14ac:dyDescent="0.2">
      <c r="A971" s="297"/>
      <c r="B971" s="297"/>
      <c r="C971" s="297"/>
      <c r="D971" s="297"/>
      <c r="E971" s="297"/>
      <c r="F971" s="297"/>
      <c r="G971" s="297"/>
      <c r="H971" s="297"/>
      <c r="I971" s="297"/>
      <c r="J971" s="297"/>
      <c r="K971" s="297"/>
      <c r="L971" s="297"/>
      <c r="M971" s="297"/>
      <c r="N971" s="297"/>
      <c r="O971" s="297"/>
      <c r="P971" s="297"/>
      <c r="Q971" s="297"/>
      <c r="R971" s="297"/>
      <c r="S971" s="297"/>
      <c r="T971" s="297"/>
      <c r="U971" s="297"/>
      <c r="V971" s="297"/>
      <c r="W971" s="297"/>
      <c r="X971" s="297"/>
      <c r="Y971" s="297"/>
      <c r="Z971" s="297"/>
      <c r="AA971" s="297"/>
      <c r="AB971" s="297"/>
      <c r="AC971" s="297"/>
    </row>
    <row r="972" spans="1:29" ht="18.75" customHeight="1" x14ac:dyDescent="0.2">
      <c r="A972" s="297"/>
      <c r="B972" s="297"/>
      <c r="C972" s="297"/>
      <c r="D972" s="297"/>
      <c r="E972" s="297"/>
      <c r="F972" s="297"/>
      <c r="G972" s="297"/>
      <c r="H972" s="297"/>
      <c r="I972" s="297"/>
      <c r="J972" s="297"/>
      <c r="K972" s="297"/>
      <c r="L972" s="297"/>
      <c r="M972" s="297"/>
      <c r="N972" s="297"/>
      <c r="O972" s="297"/>
      <c r="P972" s="297"/>
      <c r="Q972" s="297"/>
      <c r="R972" s="297"/>
      <c r="S972" s="297"/>
      <c r="T972" s="297"/>
      <c r="U972" s="297"/>
      <c r="V972" s="297"/>
      <c r="W972" s="297"/>
      <c r="X972" s="297"/>
      <c r="Y972" s="297"/>
      <c r="Z972" s="297"/>
      <c r="AA972" s="297"/>
      <c r="AB972" s="297"/>
      <c r="AC972" s="297"/>
    </row>
    <row r="973" spans="1:29" ht="18.75" customHeight="1" x14ac:dyDescent="0.2">
      <c r="A973" s="297"/>
      <c r="B973" s="297"/>
      <c r="C973" s="297"/>
      <c r="D973" s="297"/>
      <c r="E973" s="297"/>
      <c r="F973" s="297"/>
      <c r="G973" s="297"/>
      <c r="H973" s="297"/>
      <c r="I973" s="297"/>
      <c r="J973" s="297"/>
      <c r="K973" s="297"/>
      <c r="L973" s="297"/>
      <c r="M973" s="297"/>
      <c r="N973" s="297"/>
      <c r="O973" s="297"/>
      <c r="P973" s="297"/>
      <c r="Q973" s="297"/>
      <c r="R973" s="297"/>
      <c r="S973" s="297"/>
      <c r="T973" s="297"/>
      <c r="U973" s="297"/>
      <c r="V973" s="297"/>
      <c r="W973" s="297"/>
      <c r="X973" s="297"/>
      <c r="Y973" s="297"/>
      <c r="Z973" s="297"/>
      <c r="AA973" s="297"/>
      <c r="AB973" s="297"/>
      <c r="AC973" s="297"/>
    </row>
    <row r="974" spans="1:29" ht="18.75" customHeight="1" x14ac:dyDescent="0.2">
      <c r="A974" s="297"/>
      <c r="B974" s="297"/>
      <c r="C974" s="297"/>
      <c r="D974" s="297"/>
      <c r="E974" s="297"/>
      <c r="F974" s="297"/>
      <c r="G974" s="297"/>
      <c r="H974" s="297"/>
      <c r="I974" s="297"/>
      <c r="J974" s="297"/>
      <c r="K974" s="297"/>
      <c r="L974" s="297"/>
      <c r="M974" s="297"/>
      <c r="N974" s="297"/>
      <c r="O974" s="297"/>
      <c r="P974" s="297"/>
      <c r="Q974" s="297"/>
      <c r="R974" s="297"/>
      <c r="S974" s="297"/>
      <c r="T974" s="297"/>
      <c r="U974" s="297"/>
      <c r="V974" s="297"/>
      <c r="W974" s="297"/>
      <c r="X974" s="297"/>
      <c r="Y974" s="297"/>
      <c r="Z974" s="297"/>
      <c r="AA974" s="297"/>
      <c r="AB974" s="297"/>
      <c r="AC974" s="297"/>
    </row>
    <row r="975" spans="1:29" ht="18.75" customHeight="1" x14ac:dyDescent="0.2">
      <c r="A975" s="297"/>
      <c r="B975" s="297"/>
      <c r="C975" s="297"/>
      <c r="D975" s="297"/>
      <c r="E975" s="297"/>
      <c r="F975" s="297"/>
      <c r="G975" s="297"/>
      <c r="H975" s="297"/>
      <c r="I975" s="297"/>
      <c r="J975" s="297"/>
      <c r="K975" s="297"/>
      <c r="L975" s="297"/>
      <c r="M975" s="297"/>
      <c r="N975" s="297"/>
      <c r="O975" s="297"/>
      <c r="P975" s="297"/>
      <c r="Q975" s="297"/>
      <c r="R975" s="297"/>
      <c r="S975" s="297"/>
      <c r="T975" s="297"/>
      <c r="U975" s="297"/>
      <c r="V975" s="297"/>
      <c r="W975" s="297"/>
      <c r="X975" s="297"/>
      <c r="Y975" s="297"/>
      <c r="Z975" s="297"/>
      <c r="AA975" s="297"/>
      <c r="AB975" s="297"/>
      <c r="AC975" s="297"/>
    </row>
    <row r="976" spans="1:29" ht="18.75" customHeight="1" x14ac:dyDescent="0.2">
      <c r="A976" s="297"/>
      <c r="B976" s="297"/>
      <c r="C976" s="297"/>
      <c r="D976" s="297"/>
      <c r="E976" s="297"/>
      <c r="F976" s="297"/>
      <c r="G976" s="297"/>
      <c r="H976" s="297"/>
      <c r="I976" s="297"/>
      <c r="J976" s="297"/>
      <c r="K976" s="297"/>
      <c r="L976" s="297"/>
      <c r="M976" s="297"/>
      <c r="N976" s="297"/>
      <c r="O976" s="297"/>
      <c r="P976" s="297"/>
      <c r="Q976" s="297"/>
      <c r="R976" s="297"/>
      <c r="S976" s="297"/>
      <c r="T976" s="297"/>
      <c r="U976" s="297"/>
      <c r="V976" s="297"/>
      <c r="W976" s="297"/>
      <c r="X976" s="297"/>
      <c r="Y976" s="297"/>
      <c r="Z976" s="297"/>
      <c r="AA976" s="297"/>
      <c r="AB976" s="297"/>
      <c r="AC976" s="297"/>
    </row>
    <row r="977" spans="1:29" ht="18.75" customHeight="1" x14ac:dyDescent="0.2">
      <c r="A977" s="297"/>
      <c r="B977" s="297"/>
      <c r="C977" s="297"/>
      <c r="D977" s="297"/>
      <c r="E977" s="297"/>
      <c r="F977" s="297"/>
      <c r="G977" s="297"/>
      <c r="H977" s="297"/>
      <c r="I977" s="297"/>
      <c r="J977" s="297"/>
      <c r="K977" s="297"/>
      <c r="L977" s="297"/>
      <c r="M977" s="297"/>
      <c r="N977" s="297"/>
      <c r="O977" s="297"/>
      <c r="P977" s="297"/>
      <c r="Q977" s="297"/>
      <c r="R977" s="297"/>
      <c r="S977" s="297"/>
      <c r="T977" s="297"/>
      <c r="U977" s="297"/>
      <c r="V977" s="297"/>
      <c r="W977" s="297"/>
      <c r="X977" s="297"/>
      <c r="Y977" s="297"/>
      <c r="Z977" s="297"/>
      <c r="AA977" s="297"/>
      <c r="AB977" s="297"/>
      <c r="AC977" s="297"/>
    </row>
    <row r="978" spans="1:29" ht="18.75" customHeight="1" x14ac:dyDescent="0.2">
      <c r="A978" s="297"/>
      <c r="B978" s="297"/>
      <c r="C978" s="297"/>
      <c r="D978" s="297"/>
      <c r="E978" s="297"/>
      <c r="F978" s="297"/>
      <c r="G978" s="297"/>
      <c r="H978" s="297"/>
      <c r="I978" s="297"/>
      <c r="J978" s="297"/>
      <c r="K978" s="297"/>
      <c r="L978" s="297"/>
      <c r="M978" s="297"/>
      <c r="N978" s="297"/>
      <c r="O978" s="297"/>
      <c r="P978" s="297"/>
      <c r="Q978" s="297"/>
      <c r="R978" s="297"/>
      <c r="S978" s="297"/>
      <c r="T978" s="297"/>
      <c r="U978" s="297"/>
      <c r="V978" s="297"/>
      <c r="W978" s="297"/>
      <c r="X978" s="297"/>
      <c r="Y978" s="297"/>
      <c r="Z978" s="297"/>
      <c r="AA978" s="297"/>
      <c r="AB978" s="297"/>
      <c r="AC978" s="297"/>
    </row>
    <row r="979" spans="1:29" ht="18.75" customHeight="1" x14ac:dyDescent="0.2">
      <c r="A979" s="297"/>
      <c r="B979" s="297"/>
      <c r="C979" s="297"/>
      <c r="D979" s="297"/>
      <c r="E979" s="297"/>
      <c r="F979" s="297"/>
      <c r="G979" s="297"/>
      <c r="H979" s="297"/>
      <c r="I979" s="297"/>
      <c r="J979" s="297"/>
      <c r="K979" s="297"/>
      <c r="L979" s="297"/>
      <c r="M979" s="297"/>
      <c r="N979" s="297"/>
      <c r="O979" s="297"/>
      <c r="P979" s="297"/>
      <c r="Q979" s="297"/>
      <c r="R979" s="297"/>
      <c r="S979" s="297"/>
      <c r="T979" s="297"/>
      <c r="U979" s="297"/>
      <c r="V979" s="297"/>
      <c r="W979" s="297"/>
      <c r="X979" s="297"/>
      <c r="Y979" s="297"/>
      <c r="Z979" s="297"/>
      <c r="AA979" s="297"/>
      <c r="AB979" s="297"/>
      <c r="AC979" s="297"/>
    </row>
    <row r="980" spans="1:29" ht="18.75" customHeight="1" x14ac:dyDescent="0.2">
      <c r="A980" s="297"/>
      <c r="B980" s="297"/>
      <c r="C980" s="297"/>
      <c r="D980" s="297"/>
      <c r="E980" s="297"/>
      <c r="F980" s="297"/>
      <c r="G980" s="297"/>
      <c r="H980" s="297"/>
      <c r="I980" s="297"/>
      <c r="J980" s="297"/>
      <c r="K980" s="297"/>
      <c r="L980" s="297"/>
      <c r="M980" s="297"/>
      <c r="N980" s="297"/>
      <c r="O980" s="297"/>
      <c r="P980" s="297"/>
      <c r="Q980" s="297"/>
      <c r="R980" s="297"/>
      <c r="S980" s="297"/>
      <c r="T980" s="297"/>
      <c r="U980" s="297"/>
      <c r="V980" s="297"/>
      <c r="W980" s="297"/>
      <c r="X980" s="297"/>
      <c r="Y980" s="297"/>
      <c r="Z980" s="297"/>
      <c r="AA980" s="297"/>
      <c r="AB980" s="297"/>
      <c r="AC980" s="297"/>
    </row>
    <row r="981" spans="1:29" ht="18.75" customHeight="1" x14ac:dyDescent="0.2">
      <c r="A981" s="297"/>
      <c r="B981" s="297"/>
      <c r="C981" s="297"/>
      <c r="D981" s="297"/>
      <c r="E981" s="297"/>
      <c r="F981" s="297"/>
      <c r="G981" s="297"/>
      <c r="H981" s="297"/>
      <c r="I981" s="297"/>
      <c r="J981" s="297"/>
      <c r="K981" s="297"/>
      <c r="L981" s="297"/>
      <c r="M981" s="297"/>
      <c r="N981" s="297"/>
      <c r="O981" s="297"/>
      <c r="P981" s="297"/>
      <c r="Q981" s="297"/>
      <c r="R981" s="297"/>
      <c r="S981" s="297"/>
      <c r="T981" s="297"/>
      <c r="U981" s="297"/>
      <c r="V981" s="297"/>
      <c r="W981" s="297"/>
      <c r="X981" s="297"/>
      <c r="Y981" s="297"/>
      <c r="Z981" s="297"/>
      <c r="AA981" s="297"/>
      <c r="AB981" s="297"/>
      <c r="AC981" s="297"/>
    </row>
    <row r="982" spans="1:29" ht="18.75" customHeight="1" x14ac:dyDescent="0.2">
      <c r="A982" s="297"/>
      <c r="B982" s="297"/>
      <c r="C982" s="297"/>
      <c r="D982" s="297"/>
      <c r="E982" s="297"/>
      <c r="F982" s="297"/>
      <c r="G982" s="297"/>
      <c r="H982" s="297"/>
      <c r="I982" s="297"/>
      <c r="J982" s="297"/>
      <c r="K982" s="297"/>
      <c r="L982" s="297"/>
      <c r="M982" s="297"/>
      <c r="N982" s="297"/>
      <c r="O982" s="297"/>
      <c r="P982" s="297"/>
      <c r="Q982" s="297"/>
      <c r="R982" s="297"/>
      <c r="S982" s="297"/>
      <c r="T982" s="297"/>
      <c r="U982" s="297"/>
      <c r="V982" s="297"/>
      <c r="W982" s="297"/>
      <c r="X982" s="297"/>
      <c r="Y982" s="297"/>
      <c r="Z982" s="297"/>
      <c r="AA982" s="297"/>
      <c r="AB982" s="297"/>
      <c r="AC982" s="297"/>
    </row>
    <row r="983" spans="1:29" ht="18.75" customHeight="1" x14ac:dyDescent="0.2">
      <c r="A983" s="297"/>
      <c r="B983" s="297"/>
      <c r="C983" s="297"/>
      <c r="D983" s="297"/>
      <c r="E983" s="297"/>
      <c r="F983" s="297"/>
      <c r="G983" s="297"/>
      <c r="H983" s="297"/>
      <c r="I983" s="297"/>
      <c r="J983" s="297"/>
      <c r="K983" s="297"/>
      <c r="L983" s="297"/>
      <c r="M983" s="297"/>
      <c r="N983" s="297"/>
      <c r="O983" s="297"/>
      <c r="P983" s="297"/>
      <c r="Q983" s="297"/>
      <c r="R983" s="297"/>
      <c r="S983" s="297"/>
      <c r="T983" s="297"/>
      <c r="U983" s="297"/>
      <c r="V983" s="297"/>
      <c r="W983" s="297"/>
      <c r="X983" s="297"/>
      <c r="Y983" s="297"/>
      <c r="Z983" s="297"/>
      <c r="AA983" s="297"/>
      <c r="AB983" s="297"/>
      <c r="AC983" s="297"/>
    </row>
    <row r="984" spans="1:29" ht="18.75" customHeight="1" x14ac:dyDescent="0.2">
      <c r="A984" s="297"/>
      <c r="B984" s="297"/>
      <c r="C984" s="297"/>
      <c r="D984" s="297"/>
      <c r="E984" s="297"/>
      <c r="F984" s="297"/>
      <c r="G984" s="297"/>
      <c r="H984" s="297"/>
      <c r="I984" s="297"/>
      <c r="J984" s="297"/>
      <c r="K984" s="297"/>
      <c r="L984" s="297"/>
      <c r="M984" s="297"/>
      <c r="N984" s="297"/>
      <c r="O984" s="297"/>
      <c r="P984" s="297"/>
      <c r="Q984" s="297"/>
      <c r="R984" s="297"/>
      <c r="S984" s="297"/>
      <c r="T984" s="297"/>
      <c r="U984" s="297"/>
      <c r="V984" s="297"/>
      <c r="W984" s="297"/>
      <c r="X984" s="297"/>
      <c r="Y984" s="297"/>
      <c r="Z984" s="297"/>
      <c r="AA984" s="297"/>
      <c r="AB984" s="297"/>
      <c r="AC984" s="297"/>
    </row>
    <row r="985" spans="1:29" ht="18.75" customHeight="1" x14ac:dyDescent="0.2">
      <c r="A985" s="297"/>
      <c r="B985" s="297"/>
      <c r="C985" s="297"/>
      <c r="D985" s="297"/>
      <c r="E985" s="297"/>
      <c r="F985" s="297"/>
      <c r="G985" s="297"/>
      <c r="H985" s="297"/>
      <c r="I985" s="297"/>
      <c r="J985" s="297"/>
      <c r="K985" s="297"/>
      <c r="L985" s="297"/>
      <c r="M985" s="297"/>
      <c r="N985" s="297"/>
      <c r="O985" s="297"/>
      <c r="P985" s="297"/>
      <c r="Q985" s="297"/>
      <c r="R985" s="297"/>
      <c r="S985" s="297"/>
      <c r="T985" s="297"/>
      <c r="U985" s="297"/>
      <c r="V985" s="297"/>
      <c r="W985" s="297"/>
      <c r="X985" s="297"/>
      <c r="Y985" s="297"/>
      <c r="Z985" s="297"/>
      <c r="AA985" s="297"/>
      <c r="AB985" s="297"/>
      <c r="AC985" s="297"/>
    </row>
    <row r="986" spans="1:29" ht="18.75" customHeight="1" x14ac:dyDescent="0.2">
      <c r="A986" s="297"/>
      <c r="B986" s="297"/>
      <c r="C986" s="297"/>
      <c r="D986" s="297"/>
      <c r="E986" s="297"/>
      <c r="F986" s="297"/>
      <c r="G986" s="297"/>
      <c r="H986" s="297"/>
      <c r="I986" s="297"/>
      <c r="J986" s="297"/>
      <c r="K986" s="297"/>
      <c r="L986" s="297"/>
      <c r="M986" s="297"/>
      <c r="N986" s="297"/>
      <c r="O986" s="297"/>
      <c r="P986" s="297"/>
      <c r="Q986" s="297"/>
      <c r="R986" s="297"/>
      <c r="S986" s="297"/>
      <c r="T986" s="297"/>
      <c r="U986" s="297"/>
      <c r="V986" s="297"/>
      <c r="W986" s="297"/>
      <c r="X986" s="297"/>
      <c r="Y986" s="297"/>
      <c r="Z986" s="297"/>
      <c r="AA986" s="297"/>
      <c r="AB986" s="297"/>
      <c r="AC986" s="297"/>
    </row>
    <row r="987" spans="1:29" ht="18.75" customHeight="1" x14ac:dyDescent="0.2">
      <c r="A987" s="297"/>
      <c r="B987" s="297"/>
      <c r="C987" s="297"/>
      <c r="D987" s="297"/>
      <c r="E987" s="297"/>
      <c r="F987" s="297"/>
      <c r="G987" s="297"/>
      <c r="H987" s="297"/>
      <c r="I987" s="297"/>
      <c r="J987" s="297"/>
      <c r="K987" s="297"/>
      <c r="L987" s="297"/>
      <c r="M987" s="297"/>
      <c r="N987" s="297"/>
      <c r="O987" s="297"/>
      <c r="P987" s="297"/>
      <c r="Q987" s="297"/>
      <c r="R987" s="297"/>
      <c r="S987" s="297"/>
      <c r="T987" s="297"/>
      <c r="U987" s="297"/>
      <c r="V987" s="297"/>
      <c r="W987" s="297"/>
      <c r="X987" s="297"/>
      <c r="Y987" s="297"/>
      <c r="Z987" s="297"/>
      <c r="AA987" s="297"/>
      <c r="AB987" s="297"/>
      <c r="AC987" s="297"/>
    </row>
    <row r="988" spans="1:29" ht="18.75" customHeight="1" x14ac:dyDescent="0.2">
      <c r="A988" s="297"/>
      <c r="B988" s="297"/>
      <c r="C988" s="297"/>
      <c r="D988" s="297"/>
      <c r="E988" s="297"/>
      <c r="F988" s="297"/>
      <c r="G988" s="297"/>
      <c r="H988" s="297"/>
      <c r="I988" s="297"/>
      <c r="J988" s="297"/>
      <c r="K988" s="297"/>
      <c r="L988" s="297"/>
      <c r="M988" s="297"/>
      <c r="N988" s="297"/>
      <c r="O988" s="297"/>
      <c r="P988" s="297"/>
      <c r="Q988" s="297"/>
      <c r="R988" s="297"/>
      <c r="S988" s="297"/>
      <c r="T988" s="297"/>
      <c r="U988" s="297"/>
      <c r="V988" s="297"/>
      <c r="W988" s="297"/>
      <c r="X988" s="297"/>
      <c r="Y988" s="297"/>
      <c r="Z988" s="297"/>
      <c r="AA988" s="297"/>
      <c r="AB988" s="297"/>
      <c r="AC988" s="297"/>
    </row>
    <row r="989" spans="1:29" ht="18.75" customHeight="1" x14ac:dyDescent="0.2">
      <c r="A989" s="297"/>
      <c r="B989" s="297"/>
      <c r="C989" s="297"/>
      <c r="D989" s="297"/>
      <c r="E989" s="297"/>
      <c r="F989" s="297"/>
      <c r="G989" s="297"/>
      <c r="H989" s="297"/>
      <c r="I989" s="297"/>
      <c r="J989" s="297"/>
      <c r="K989" s="297"/>
      <c r="L989" s="297"/>
      <c r="M989" s="297"/>
      <c r="N989" s="297"/>
      <c r="O989" s="297"/>
      <c r="P989" s="297"/>
      <c r="Q989" s="297"/>
      <c r="R989" s="297"/>
      <c r="S989" s="297"/>
      <c r="T989" s="297"/>
      <c r="U989" s="297"/>
      <c r="V989" s="297"/>
      <c r="W989" s="297"/>
      <c r="X989" s="297"/>
      <c r="Y989" s="297"/>
      <c r="Z989" s="297"/>
      <c r="AA989" s="297"/>
      <c r="AB989" s="297"/>
      <c r="AC989" s="297"/>
    </row>
    <row r="990" spans="1:29" ht="18.75" customHeight="1" x14ac:dyDescent="0.2">
      <c r="A990" s="297"/>
      <c r="B990" s="297"/>
      <c r="C990" s="297"/>
      <c r="D990" s="297"/>
      <c r="E990" s="297"/>
      <c r="F990" s="297"/>
      <c r="G990" s="297"/>
      <c r="H990" s="297"/>
      <c r="I990" s="297"/>
      <c r="J990" s="297"/>
      <c r="K990" s="297"/>
      <c r="L990" s="297"/>
      <c r="M990" s="297"/>
      <c r="N990" s="297"/>
      <c r="O990" s="297"/>
      <c r="P990" s="297"/>
      <c r="Q990" s="297"/>
      <c r="R990" s="297"/>
      <c r="S990" s="297"/>
      <c r="T990" s="297"/>
      <c r="U990" s="297"/>
      <c r="V990" s="297"/>
      <c r="W990" s="297"/>
      <c r="X990" s="297"/>
      <c r="Y990" s="297"/>
      <c r="Z990" s="297"/>
      <c r="AA990" s="297"/>
      <c r="AB990" s="297"/>
      <c r="AC990" s="297"/>
    </row>
    <row r="991" spans="1:29" ht="18.75" customHeight="1" x14ac:dyDescent="0.2">
      <c r="A991" s="297"/>
      <c r="B991" s="297"/>
      <c r="C991" s="297"/>
      <c r="D991" s="297"/>
      <c r="E991" s="297"/>
      <c r="F991" s="297"/>
      <c r="G991" s="297"/>
      <c r="H991" s="297"/>
      <c r="I991" s="297"/>
      <c r="J991" s="297"/>
      <c r="K991" s="297"/>
      <c r="L991" s="297"/>
      <c r="M991" s="297"/>
      <c r="N991" s="297"/>
      <c r="O991" s="297"/>
      <c r="P991" s="297"/>
      <c r="Q991" s="297"/>
      <c r="R991" s="297"/>
      <c r="S991" s="297"/>
      <c r="T991" s="297"/>
      <c r="U991" s="297"/>
      <c r="V991" s="297"/>
      <c r="W991" s="297"/>
      <c r="X991" s="297"/>
      <c r="Y991" s="297"/>
      <c r="Z991" s="297"/>
      <c r="AA991" s="297"/>
      <c r="AB991" s="297"/>
      <c r="AC991" s="297"/>
    </row>
    <row r="992" spans="1:29" ht="18.75" customHeight="1" x14ac:dyDescent="0.2">
      <c r="A992" s="297"/>
      <c r="B992" s="297"/>
      <c r="C992" s="297"/>
      <c r="D992" s="297"/>
      <c r="E992" s="297"/>
      <c r="F992" s="297"/>
      <c r="G992" s="297"/>
      <c r="H992" s="297"/>
      <c r="I992" s="297"/>
      <c r="J992" s="297"/>
      <c r="K992" s="297"/>
      <c r="L992" s="297"/>
      <c r="M992" s="297"/>
      <c r="N992" s="297"/>
      <c r="O992" s="297"/>
      <c r="P992" s="297"/>
      <c r="Q992" s="297"/>
      <c r="R992" s="297"/>
      <c r="S992" s="297"/>
      <c r="T992" s="297"/>
      <c r="U992" s="297"/>
      <c r="V992" s="297"/>
      <c r="W992" s="297"/>
      <c r="X992" s="297"/>
      <c r="Y992" s="297"/>
      <c r="Z992" s="297"/>
      <c r="AA992" s="297"/>
      <c r="AB992" s="297"/>
      <c r="AC992" s="297"/>
    </row>
    <row r="993" spans="1:29" ht="18.75" customHeight="1" x14ac:dyDescent="0.2">
      <c r="A993" s="297"/>
      <c r="B993" s="297"/>
      <c r="C993" s="297"/>
      <c r="D993" s="297"/>
      <c r="E993" s="297"/>
      <c r="F993" s="297"/>
      <c r="G993" s="297"/>
      <c r="H993" s="297"/>
      <c r="I993" s="297"/>
      <c r="J993" s="297"/>
      <c r="K993" s="297"/>
      <c r="L993" s="297"/>
      <c r="M993" s="297"/>
      <c r="N993" s="297"/>
      <c r="O993" s="297"/>
      <c r="P993" s="297"/>
      <c r="Q993" s="297"/>
      <c r="R993" s="297"/>
      <c r="S993" s="297"/>
      <c r="T993" s="297"/>
      <c r="U993" s="297"/>
      <c r="V993" s="297"/>
      <c r="W993" s="297"/>
      <c r="X993" s="297"/>
      <c r="Y993" s="297"/>
      <c r="Z993" s="297"/>
      <c r="AA993" s="297"/>
      <c r="AB993" s="297"/>
      <c r="AC993" s="297"/>
    </row>
    <row r="994" spans="1:29" ht="18.75" customHeight="1" x14ac:dyDescent="0.2">
      <c r="A994" s="297"/>
      <c r="B994" s="297"/>
      <c r="C994" s="297"/>
      <c r="D994" s="297"/>
      <c r="E994" s="297"/>
      <c r="F994" s="297"/>
      <c r="G994" s="297"/>
      <c r="H994" s="297"/>
      <c r="I994" s="297"/>
      <c r="J994" s="297"/>
      <c r="K994" s="297"/>
      <c r="L994" s="297"/>
      <c r="M994" s="297"/>
      <c r="N994" s="297"/>
      <c r="O994" s="297"/>
      <c r="P994" s="297"/>
      <c r="Q994" s="297"/>
      <c r="R994" s="297"/>
      <c r="S994" s="297"/>
      <c r="T994" s="297"/>
      <c r="U994" s="297"/>
      <c r="V994" s="297"/>
      <c r="W994" s="297"/>
      <c r="X994" s="297"/>
      <c r="Y994" s="297"/>
      <c r="Z994" s="297"/>
      <c r="AA994" s="297"/>
      <c r="AB994" s="297"/>
      <c r="AC994" s="297"/>
    </row>
    <row r="995" spans="1:29" ht="18.75" customHeight="1" x14ac:dyDescent="0.2">
      <c r="A995" s="297"/>
      <c r="B995" s="297"/>
      <c r="C995" s="297"/>
      <c r="D995" s="297"/>
      <c r="E995" s="297"/>
      <c r="F995" s="297"/>
      <c r="G995" s="297"/>
      <c r="H995" s="297"/>
      <c r="I995" s="297"/>
      <c r="J995" s="297"/>
      <c r="K995" s="297"/>
      <c r="L995" s="297"/>
      <c r="M995" s="297"/>
      <c r="N995" s="297"/>
      <c r="O995" s="297"/>
      <c r="P995" s="297"/>
      <c r="Q995" s="297"/>
      <c r="R995" s="297"/>
      <c r="S995" s="297"/>
      <c r="T995" s="297"/>
      <c r="U995" s="297"/>
      <c r="V995" s="297"/>
      <c r="W995" s="297"/>
      <c r="X995" s="297"/>
      <c r="Y995" s="297"/>
      <c r="Z995" s="297"/>
      <c r="AA995" s="297"/>
      <c r="AB995" s="297"/>
      <c r="AC995" s="297"/>
    </row>
    <row r="996" spans="1:29" ht="18.75" customHeight="1" x14ac:dyDescent="0.2">
      <c r="A996" s="297"/>
      <c r="B996" s="297"/>
      <c r="C996" s="297"/>
      <c r="D996" s="297"/>
      <c r="E996" s="297"/>
      <c r="F996" s="297"/>
      <c r="G996" s="297"/>
      <c r="H996" s="297"/>
      <c r="I996" s="297"/>
      <c r="J996" s="297"/>
      <c r="K996" s="297"/>
      <c r="L996" s="297"/>
      <c r="M996" s="297"/>
      <c r="N996" s="297"/>
      <c r="O996" s="297"/>
      <c r="P996" s="297"/>
      <c r="Q996" s="297"/>
      <c r="R996" s="297"/>
      <c r="S996" s="297"/>
      <c r="T996" s="297"/>
      <c r="U996" s="297"/>
      <c r="V996" s="297"/>
      <c r="W996" s="297"/>
      <c r="X996" s="297"/>
      <c r="Y996" s="297"/>
      <c r="Z996" s="297"/>
      <c r="AA996" s="297"/>
      <c r="AB996" s="297"/>
      <c r="AC996" s="297"/>
    </row>
    <row r="997" spans="1:29" ht="18.75" customHeight="1" x14ac:dyDescent="0.2">
      <c r="A997" s="297"/>
      <c r="B997" s="297"/>
      <c r="C997" s="297"/>
      <c r="D997" s="297"/>
      <c r="E997" s="297"/>
      <c r="F997" s="297"/>
      <c r="G997" s="297"/>
      <c r="H997" s="297"/>
      <c r="I997" s="297"/>
      <c r="J997" s="297"/>
      <c r="K997" s="297"/>
      <c r="L997" s="297"/>
      <c r="M997" s="297"/>
      <c r="N997" s="297"/>
      <c r="O997" s="297"/>
      <c r="P997" s="297"/>
      <c r="Q997" s="297"/>
      <c r="R997" s="297"/>
      <c r="S997" s="297"/>
      <c r="T997" s="297"/>
      <c r="U997" s="297"/>
      <c r="V997" s="297"/>
      <c r="W997" s="297"/>
      <c r="X997" s="297"/>
      <c r="Y997" s="297"/>
      <c r="Z997" s="297"/>
      <c r="AA997" s="297"/>
      <c r="AB997" s="297"/>
      <c r="AC997" s="297"/>
    </row>
    <row r="998" spans="1:29" ht="18.75" customHeight="1" x14ac:dyDescent="0.2">
      <c r="A998" s="297"/>
      <c r="B998" s="297"/>
      <c r="C998" s="297"/>
      <c r="D998" s="297"/>
      <c r="E998" s="297"/>
      <c r="F998" s="297"/>
      <c r="G998" s="297"/>
      <c r="H998" s="297"/>
      <c r="I998" s="297"/>
      <c r="J998" s="297"/>
      <c r="K998" s="297"/>
      <c r="L998" s="297"/>
      <c r="M998" s="297"/>
      <c r="N998" s="297"/>
      <c r="O998" s="297"/>
      <c r="P998" s="297"/>
      <c r="Q998" s="297"/>
      <c r="R998" s="297"/>
      <c r="S998" s="297"/>
      <c r="T998" s="297"/>
      <c r="U998" s="297"/>
      <c r="V998" s="297"/>
      <c r="W998" s="297"/>
      <c r="X998" s="297"/>
      <c r="Y998" s="297"/>
      <c r="Z998" s="297"/>
      <c r="AA998" s="297"/>
      <c r="AB998" s="297"/>
      <c r="AC998" s="297"/>
    </row>
    <row r="999" spans="1:29" ht="18.75" customHeight="1" x14ac:dyDescent="0.2">
      <c r="A999" s="297"/>
      <c r="B999" s="297"/>
      <c r="C999" s="297"/>
      <c r="D999" s="297"/>
      <c r="E999" s="297"/>
      <c r="F999" s="297"/>
      <c r="G999" s="297"/>
      <c r="H999" s="297"/>
      <c r="I999" s="297"/>
      <c r="J999" s="297"/>
      <c r="K999" s="297"/>
      <c r="L999" s="297"/>
      <c r="M999" s="297"/>
      <c r="N999" s="297"/>
      <c r="O999" s="297"/>
      <c r="P999" s="297"/>
      <c r="Q999" s="297"/>
      <c r="R999" s="297"/>
      <c r="S999" s="297"/>
      <c r="T999" s="297"/>
      <c r="U999" s="297"/>
      <c r="V999" s="297"/>
      <c r="W999" s="297"/>
      <c r="X999" s="297"/>
      <c r="Y999" s="297"/>
      <c r="Z999" s="297"/>
      <c r="AA999" s="297"/>
      <c r="AB999" s="297"/>
      <c r="AC999" s="297"/>
    </row>
    <row r="1000" spans="1:29" ht="18.75" customHeight="1" x14ac:dyDescent="0.2">
      <c r="A1000" s="297"/>
      <c r="B1000" s="297"/>
      <c r="C1000" s="297"/>
      <c r="D1000" s="297"/>
      <c r="E1000" s="297"/>
      <c r="F1000" s="297"/>
      <c r="G1000" s="297"/>
      <c r="H1000" s="297"/>
      <c r="I1000" s="297"/>
      <c r="J1000" s="297"/>
      <c r="K1000" s="297"/>
      <c r="L1000" s="297"/>
      <c r="M1000" s="297"/>
      <c r="N1000" s="297"/>
      <c r="O1000" s="297"/>
      <c r="P1000" s="297"/>
      <c r="Q1000" s="297"/>
      <c r="R1000" s="297"/>
      <c r="S1000" s="297"/>
      <c r="T1000" s="297"/>
      <c r="U1000" s="297"/>
      <c r="V1000" s="297"/>
      <c r="W1000" s="297"/>
      <c r="X1000" s="297"/>
      <c r="Y1000" s="297"/>
      <c r="Z1000" s="297"/>
      <c r="AA1000" s="297"/>
      <c r="AB1000" s="297"/>
      <c r="AC1000" s="297"/>
    </row>
    <row r="1001" spans="1:29" ht="18.75" customHeight="1" x14ac:dyDescent="0.2">
      <c r="A1001" s="297"/>
      <c r="B1001" s="297"/>
      <c r="C1001" s="297"/>
      <c r="D1001" s="297"/>
      <c r="E1001" s="297"/>
      <c r="F1001" s="297"/>
      <c r="G1001" s="297"/>
      <c r="H1001" s="297"/>
      <c r="I1001" s="297"/>
      <c r="J1001" s="297"/>
      <c r="K1001" s="297"/>
      <c r="L1001" s="297"/>
      <c r="M1001" s="297"/>
      <c r="N1001" s="297"/>
      <c r="O1001" s="297"/>
      <c r="P1001" s="297"/>
      <c r="Q1001" s="297"/>
      <c r="R1001" s="297"/>
      <c r="S1001" s="297"/>
      <c r="T1001" s="297"/>
      <c r="U1001" s="297"/>
      <c r="V1001" s="297"/>
      <c r="W1001" s="297"/>
      <c r="X1001" s="297"/>
      <c r="Y1001" s="297"/>
      <c r="Z1001" s="297"/>
      <c r="AA1001" s="297"/>
      <c r="AB1001" s="297"/>
      <c r="AC1001" s="297"/>
    </row>
    <row r="1002" spans="1:29" ht="18.75" customHeight="1" x14ac:dyDescent="0.2">
      <c r="A1002" s="297"/>
      <c r="B1002" s="297"/>
      <c r="C1002" s="297"/>
      <c r="D1002" s="297"/>
      <c r="E1002" s="297"/>
      <c r="F1002" s="297"/>
      <c r="G1002" s="297"/>
      <c r="H1002" s="297"/>
      <c r="I1002" s="297"/>
      <c r="J1002" s="297"/>
      <c r="K1002" s="297"/>
      <c r="L1002" s="297"/>
      <c r="M1002" s="297"/>
      <c r="N1002" s="297"/>
      <c r="O1002" s="297"/>
      <c r="P1002" s="297"/>
      <c r="Q1002" s="297"/>
      <c r="R1002" s="297"/>
      <c r="S1002" s="297"/>
      <c r="T1002" s="297"/>
      <c r="U1002" s="297"/>
      <c r="V1002" s="297"/>
      <c r="W1002" s="297"/>
      <c r="X1002" s="297"/>
      <c r="Y1002" s="297"/>
      <c r="Z1002" s="297"/>
      <c r="AA1002" s="297"/>
      <c r="AB1002" s="297"/>
      <c r="AC1002" s="297"/>
    </row>
    <row r="1003" spans="1:29" ht="18.75" customHeight="1" x14ac:dyDescent="0.2">
      <c r="A1003" s="297"/>
      <c r="B1003" s="297"/>
      <c r="C1003" s="297"/>
      <c r="D1003" s="297"/>
      <c r="E1003" s="297"/>
      <c r="F1003" s="297"/>
      <c r="G1003" s="297"/>
      <c r="H1003" s="297"/>
      <c r="I1003" s="297"/>
      <c r="J1003" s="297"/>
      <c r="K1003" s="297"/>
      <c r="L1003" s="297"/>
      <c r="M1003" s="297"/>
      <c r="N1003" s="297"/>
      <c r="O1003" s="297"/>
      <c r="P1003" s="297"/>
      <c r="Q1003" s="297"/>
      <c r="R1003" s="297"/>
      <c r="S1003" s="297"/>
      <c r="T1003" s="297"/>
      <c r="U1003" s="297"/>
      <c r="V1003" s="297"/>
      <c r="W1003" s="297"/>
      <c r="X1003" s="297"/>
      <c r="Y1003" s="297"/>
      <c r="Z1003" s="297"/>
      <c r="AA1003" s="297"/>
      <c r="AB1003" s="297"/>
      <c r="AC1003" s="297"/>
    </row>
    <row r="1004" spans="1:29" ht="18.75" customHeight="1" x14ac:dyDescent="0.2">
      <c r="A1004" s="297"/>
      <c r="B1004" s="297"/>
      <c r="C1004" s="297"/>
      <c r="D1004" s="297"/>
      <c r="E1004" s="297"/>
      <c r="F1004" s="297"/>
      <c r="G1004" s="297"/>
      <c r="H1004" s="297"/>
      <c r="I1004" s="297"/>
      <c r="J1004" s="297"/>
      <c r="K1004" s="297"/>
      <c r="L1004" s="297"/>
      <c r="M1004" s="297"/>
      <c r="N1004" s="297"/>
      <c r="O1004" s="297"/>
      <c r="P1004" s="297"/>
      <c r="Q1004" s="297"/>
      <c r="R1004" s="297"/>
      <c r="S1004" s="297"/>
      <c r="T1004" s="297"/>
      <c r="U1004" s="297"/>
      <c r="V1004" s="297"/>
      <c r="W1004" s="297"/>
      <c r="X1004" s="297"/>
      <c r="Y1004" s="297"/>
      <c r="Z1004" s="297"/>
      <c r="AA1004" s="297"/>
      <c r="AB1004" s="297"/>
      <c r="AC1004" s="297"/>
    </row>
    <row r="1005" spans="1:29" ht="18.75" customHeight="1" x14ac:dyDescent="0.2">
      <c r="A1005" s="297"/>
      <c r="B1005" s="297"/>
      <c r="C1005" s="297"/>
      <c r="D1005" s="297"/>
      <c r="E1005" s="297"/>
      <c r="F1005" s="297"/>
      <c r="G1005" s="297"/>
      <c r="H1005" s="297"/>
      <c r="I1005" s="297"/>
      <c r="J1005" s="297"/>
      <c r="K1005" s="297"/>
      <c r="L1005" s="297"/>
      <c r="M1005" s="297"/>
      <c r="N1005" s="297"/>
      <c r="O1005" s="297"/>
      <c r="P1005" s="297"/>
      <c r="Q1005" s="297"/>
      <c r="R1005" s="297"/>
      <c r="S1005" s="297"/>
      <c r="T1005" s="297"/>
      <c r="U1005" s="297"/>
      <c r="V1005" s="297"/>
      <c r="W1005" s="297"/>
      <c r="X1005" s="297"/>
      <c r="Y1005" s="297"/>
      <c r="Z1005" s="297"/>
      <c r="AA1005" s="297"/>
      <c r="AB1005" s="297"/>
      <c r="AC1005" s="297"/>
    </row>
    <row r="1006" spans="1:29" ht="18.75" customHeight="1" x14ac:dyDescent="0.2">
      <c r="A1006" s="297"/>
      <c r="B1006" s="297"/>
      <c r="C1006" s="297"/>
      <c r="D1006" s="297"/>
      <c r="E1006" s="297"/>
      <c r="F1006" s="297"/>
      <c r="G1006" s="297"/>
      <c r="H1006" s="297"/>
      <c r="I1006" s="297"/>
      <c r="J1006" s="297"/>
      <c r="K1006" s="297"/>
      <c r="L1006" s="297"/>
      <c r="M1006" s="297"/>
      <c r="N1006" s="297"/>
      <c r="O1006" s="297"/>
      <c r="P1006" s="297"/>
      <c r="Q1006" s="297"/>
      <c r="R1006" s="297"/>
      <c r="S1006" s="297"/>
      <c r="T1006" s="297"/>
      <c r="U1006" s="297"/>
      <c r="V1006" s="297"/>
      <c r="W1006" s="297"/>
      <c r="X1006" s="297"/>
      <c r="Y1006" s="297"/>
      <c r="Z1006" s="297"/>
      <c r="AA1006" s="297"/>
      <c r="AB1006" s="297"/>
      <c r="AC1006" s="297"/>
    </row>
    <row r="1007" spans="1:29" ht="18.75" customHeight="1" x14ac:dyDescent="0.2">
      <c r="A1007" s="297"/>
      <c r="B1007" s="297"/>
      <c r="C1007" s="297"/>
      <c r="D1007" s="297"/>
      <c r="E1007" s="297"/>
      <c r="F1007" s="297"/>
      <c r="G1007" s="297"/>
      <c r="H1007" s="297"/>
      <c r="I1007" s="297"/>
      <c r="J1007" s="297"/>
      <c r="K1007" s="297"/>
      <c r="L1007" s="297"/>
      <c r="M1007" s="297"/>
      <c r="N1007" s="297"/>
      <c r="O1007" s="297"/>
      <c r="P1007" s="297"/>
      <c r="Q1007" s="297"/>
      <c r="R1007" s="297"/>
      <c r="S1007" s="297"/>
      <c r="T1007" s="297"/>
      <c r="U1007" s="297"/>
      <c r="V1007" s="297"/>
      <c r="W1007" s="297"/>
      <c r="X1007" s="297"/>
      <c r="Y1007" s="297"/>
      <c r="Z1007" s="297"/>
      <c r="AA1007" s="297"/>
      <c r="AB1007" s="297"/>
      <c r="AC1007" s="297"/>
    </row>
    <row r="1008" spans="1:29" ht="18.75" customHeight="1" x14ac:dyDescent="0.2">
      <c r="A1008" s="297"/>
      <c r="B1008" s="297"/>
      <c r="C1008" s="297"/>
      <c r="D1008" s="297"/>
      <c r="E1008" s="297"/>
      <c r="F1008" s="297"/>
      <c r="G1008" s="297"/>
      <c r="H1008" s="297"/>
      <c r="I1008" s="297"/>
      <c r="J1008" s="297"/>
      <c r="K1008" s="297"/>
      <c r="L1008" s="297"/>
      <c r="M1008" s="297"/>
      <c r="N1008" s="297"/>
      <c r="O1008" s="297"/>
      <c r="P1008" s="297"/>
      <c r="Q1008" s="297"/>
      <c r="R1008" s="297"/>
      <c r="S1008" s="297"/>
      <c r="T1008" s="297"/>
      <c r="U1008" s="297"/>
      <c r="V1008" s="297"/>
      <c r="W1008" s="297"/>
      <c r="X1008" s="297"/>
      <c r="Y1008" s="297"/>
      <c r="Z1008" s="297"/>
      <c r="AA1008" s="297"/>
      <c r="AB1008" s="297"/>
      <c r="AC1008" s="297"/>
    </row>
    <row r="1009" spans="1:29" ht="18.75" customHeight="1" x14ac:dyDescent="0.2">
      <c r="A1009" s="297"/>
      <c r="B1009" s="297"/>
      <c r="C1009" s="297"/>
      <c r="D1009" s="297"/>
      <c r="E1009" s="297"/>
      <c r="F1009" s="297"/>
      <c r="G1009" s="297"/>
      <c r="H1009" s="297"/>
      <c r="I1009" s="297"/>
      <c r="J1009" s="297"/>
      <c r="K1009" s="297"/>
      <c r="L1009" s="297"/>
      <c r="M1009" s="297"/>
      <c r="N1009" s="297"/>
      <c r="O1009" s="297"/>
      <c r="P1009" s="297"/>
      <c r="Q1009" s="297"/>
      <c r="R1009" s="297"/>
      <c r="S1009" s="297"/>
      <c r="T1009" s="297"/>
      <c r="U1009" s="297"/>
      <c r="V1009" s="297"/>
      <c r="W1009" s="297"/>
      <c r="X1009" s="297"/>
      <c r="Y1009" s="297"/>
      <c r="Z1009" s="297"/>
      <c r="AA1009" s="297"/>
      <c r="AB1009" s="297"/>
      <c r="AC1009" s="297"/>
    </row>
    <row r="1010" spans="1:29" ht="18.75" customHeight="1" x14ac:dyDescent="0.2">
      <c r="A1010" s="297"/>
      <c r="B1010" s="297"/>
      <c r="C1010" s="297"/>
      <c r="D1010" s="297"/>
      <c r="E1010" s="297"/>
      <c r="F1010" s="297"/>
      <c r="G1010" s="297"/>
      <c r="H1010" s="297"/>
      <c r="I1010" s="297"/>
      <c r="J1010" s="297"/>
      <c r="K1010" s="297"/>
      <c r="L1010" s="297"/>
      <c r="M1010" s="297"/>
      <c r="N1010" s="297"/>
      <c r="O1010" s="297"/>
      <c r="P1010" s="297"/>
      <c r="Q1010" s="297"/>
      <c r="R1010" s="297"/>
      <c r="S1010" s="297"/>
      <c r="T1010" s="297"/>
      <c r="U1010" s="297"/>
      <c r="V1010" s="297"/>
      <c r="W1010" s="297"/>
      <c r="X1010" s="297"/>
      <c r="Y1010" s="297"/>
      <c r="Z1010" s="297"/>
      <c r="AA1010" s="297"/>
      <c r="AB1010" s="297"/>
      <c r="AC1010" s="297"/>
    </row>
    <row r="1011" spans="1:29" ht="18.75" customHeight="1" x14ac:dyDescent="0.2">
      <c r="A1011" s="297"/>
      <c r="B1011" s="297"/>
      <c r="C1011" s="297"/>
      <c r="D1011" s="297"/>
      <c r="E1011" s="297"/>
      <c r="F1011" s="297"/>
      <c r="G1011" s="297"/>
      <c r="H1011" s="297"/>
      <c r="I1011" s="297"/>
      <c r="J1011" s="297"/>
      <c r="K1011" s="297"/>
      <c r="L1011" s="297"/>
      <c r="M1011" s="297"/>
      <c r="N1011" s="297"/>
      <c r="O1011" s="297"/>
      <c r="P1011" s="297"/>
      <c r="Q1011" s="297"/>
      <c r="R1011" s="297"/>
      <c r="S1011" s="297"/>
      <c r="T1011" s="297"/>
      <c r="U1011" s="297"/>
      <c r="V1011" s="297"/>
      <c r="W1011" s="297"/>
      <c r="X1011" s="297"/>
      <c r="Y1011" s="297"/>
      <c r="Z1011" s="297"/>
      <c r="AA1011" s="297"/>
      <c r="AB1011" s="297"/>
      <c r="AC1011" s="297"/>
    </row>
    <row r="1012" spans="1:29" ht="18.75" customHeight="1" x14ac:dyDescent="0.2">
      <c r="A1012" s="297"/>
      <c r="B1012" s="297"/>
      <c r="C1012" s="297"/>
      <c r="D1012" s="297"/>
      <c r="E1012" s="297"/>
      <c r="F1012" s="297"/>
      <c r="G1012" s="297"/>
      <c r="H1012" s="297"/>
      <c r="I1012" s="297"/>
      <c r="J1012" s="297"/>
      <c r="K1012" s="297"/>
      <c r="L1012" s="297"/>
      <c r="M1012" s="297"/>
      <c r="N1012" s="297"/>
      <c r="O1012" s="297"/>
      <c r="P1012" s="297"/>
      <c r="Q1012" s="297"/>
      <c r="R1012" s="297"/>
      <c r="S1012" s="297"/>
      <c r="T1012" s="297"/>
      <c r="U1012" s="297"/>
      <c r="V1012" s="297"/>
      <c r="W1012" s="297"/>
      <c r="X1012" s="297"/>
      <c r="Y1012" s="297"/>
      <c r="Z1012" s="297"/>
      <c r="AA1012" s="297"/>
      <c r="AB1012" s="297"/>
      <c r="AC1012" s="297"/>
    </row>
    <row r="1013" spans="1:29" ht="18.75" customHeight="1" x14ac:dyDescent="0.2">
      <c r="A1013" s="297"/>
      <c r="B1013" s="297"/>
      <c r="C1013" s="297"/>
      <c r="D1013" s="297"/>
      <c r="E1013" s="297"/>
      <c r="F1013" s="297"/>
      <c r="G1013" s="297"/>
      <c r="H1013" s="297"/>
      <c r="I1013" s="297"/>
      <c r="J1013" s="297"/>
      <c r="K1013" s="297"/>
      <c r="L1013" s="297"/>
      <c r="M1013" s="297"/>
      <c r="N1013" s="297"/>
      <c r="O1013" s="297"/>
      <c r="P1013" s="297"/>
      <c r="Q1013" s="297"/>
      <c r="R1013" s="297"/>
      <c r="S1013" s="297"/>
      <c r="T1013" s="297"/>
      <c r="U1013" s="297"/>
      <c r="V1013" s="297"/>
      <c r="W1013" s="297"/>
      <c r="X1013" s="297"/>
      <c r="Y1013" s="297"/>
      <c r="Z1013" s="297"/>
      <c r="AA1013" s="297"/>
      <c r="AB1013" s="297"/>
      <c r="AC1013" s="297"/>
    </row>
    <row r="1014" spans="1:29" ht="18.75" customHeight="1" x14ac:dyDescent="0.2">
      <c r="A1014" s="297"/>
      <c r="B1014" s="297"/>
      <c r="C1014" s="297"/>
      <c r="D1014" s="297"/>
      <c r="E1014" s="297"/>
      <c r="F1014" s="297"/>
      <c r="G1014" s="297"/>
      <c r="H1014" s="297"/>
      <c r="I1014" s="297"/>
      <c r="J1014" s="297"/>
      <c r="K1014" s="297"/>
      <c r="L1014" s="297"/>
      <c r="M1014" s="297"/>
      <c r="N1014" s="297"/>
      <c r="O1014" s="297"/>
      <c r="P1014" s="297"/>
      <c r="Q1014" s="297"/>
      <c r="R1014" s="297"/>
      <c r="S1014" s="297"/>
      <c r="T1014" s="297"/>
      <c r="U1014" s="297"/>
      <c r="V1014" s="297"/>
      <c r="W1014" s="297"/>
      <c r="X1014" s="297"/>
      <c r="Y1014" s="297"/>
      <c r="Z1014" s="297"/>
      <c r="AA1014" s="297"/>
      <c r="AB1014" s="297"/>
      <c r="AC1014" s="297"/>
    </row>
    <row r="1015" spans="1:29" ht="18.75" customHeight="1" x14ac:dyDescent="0.2">
      <c r="A1015" s="297"/>
      <c r="B1015" s="297"/>
      <c r="C1015" s="297"/>
      <c r="D1015" s="297"/>
      <c r="E1015" s="297"/>
      <c r="F1015" s="297"/>
      <c r="G1015" s="297"/>
      <c r="H1015" s="297"/>
      <c r="I1015" s="297"/>
      <c r="J1015" s="297"/>
      <c r="K1015" s="297"/>
      <c r="L1015" s="297"/>
      <c r="M1015" s="297"/>
      <c r="N1015" s="297"/>
      <c r="O1015" s="297"/>
      <c r="P1015" s="297"/>
      <c r="Q1015" s="297"/>
      <c r="R1015" s="297"/>
      <c r="S1015" s="297"/>
      <c r="T1015" s="297"/>
      <c r="U1015" s="297"/>
      <c r="V1015" s="297"/>
      <c r="W1015" s="297"/>
      <c r="X1015" s="297"/>
      <c r="Y1015" s="297"/>
      <c r="Z1015" s="297"/>
      <c r="AA1015" s="297"/>
      <c r="AB1015" s="297"/>
      <c r="AC1015" s="297"/>
    </row>
    <row r="1016" spans="1:29" ht="18.75" customHeight="1" x14ac:dyDescent="0.2">
      <c r="A1016" s="297"/>
      <c r="B1016" s="297"/>
      <c r="C1016" s="297"/>
      <c r="D1016" s="297"/>
      <c r="E1016" s="297"/>
      <c r="F1016" s="297"/>
      <c r="G1016" s="297"/>
      <c r="H1016" s="297"/>
      <c r="I1016" s="297"/>
      <c r="J1016" s="297"/>
      <c r="K1016" s="297"/>
      <c r="L1016" s="297"/>
      <c r="M1016" s="297"/>
      <c r="N1016" s="297"/>
      <c r="O1016" s="297"/>
      <c r="P1016" s="297"/>
      <c r="Q1016" s="297"/>
      <c r="R1016" s="297"/>
      <c r="S1016" s="297"/>
      <c r="T1016" s="297"/>
      <c r="U1016" s="297"/>
      <c r="V1016" s="297"/>
      <c r="W1016" s="297"/>
      <c r="X1016" s="297"/>
      <c r="Y1016" s="297"/>
      <c r="Z1016" s="297"/>
      <c r="AA1016" s="297"/>
      <c r="AB1016" s="297"/>
      <c r="AC1016" s="297"/>
    </row>
    <row r="1017" spans="1:29" ht="18.75" customHeight="1" x14ac:dyDescent="0.2">
      <c r="A1017" s="297"/>
      <c r="B1017" s="297"/>
      <c r="C1017" s="297"/>
      <c r="D1017" s="297"/>
      <c r="E1017" s="297"/>
      <c r="F1017" s="297"/>
      <c r="G1017" s="297"/>
      <c r="H1017" s="297"/>
      <c r="I1017" s="297"/>
      <c r="J1017" s="297"/>
      <c r="K1017" s="297"/>
      <c r="L1017" s="297"/>
      <c r="M1017" s="297"/>
      <c r="N1017" s="297"/>
      <c r="O1017" s="297"/>
      <c r="P1017" s="297"/>
      <c r="Q1017" s="297"/>
      <c r="R1017" s="297"/>
      <c r="S1017" s="297"/>
      <c r="T1017" s="297"/>
      <c r="U1017" s="297"/>
      <c r="V1017" s="297"/>
      <c r="W1017" s="297"/>
      <c r="X1017" s="297"/>
      <c r="Y1017" s="297"/>
      <c r="Z1017" s="297"/>
      <c r="AA1017" s="297"/>
      <c r="AB1017" s="297"/>
      <c r="AC1017" s="297"/>
    </row>
    <row r="1018" spans="1:29" ht="18.75" customHeight="1" x14ac:dyDescent="0.2">
      <c r="A1018" s="297"/>
      <c r="B1018" s="297"/>
      <c r="C1018" s="297"/>
      <c r="D1018" s="297"/>
      <c r="E1018" s="297"/>
      <c r="F1018" s="297"/>
      <c r="G1018" s="297"/>
      <c r="H1018" s="297"/>
      <c r="I1018" s="297"/>
      <c r="J1018" s="297"/>
      <c r="K1018" s="297"/>
      <c r="L1018" s="297"/>
      <c r="M1018" s="297"/>
      <c r="N1018" s="297"/>
      <c r="O1018" s="297"/>
      <c r="P1018" s="297"/>
      <c r="Q1018" s="297"/>
      <c r="R1018" s="297"/>
      <c r="S1018" s="297"/>
      <c r="T1018" s="297"/>
      <c r="U1018" s="297"/>
      <c r="V1018" s="297"/>
      <c r="W1018" s="297"/>
      <c r="X1018" s="297"/>
      <c r="Y1018" s="297"/>
      <c r="Z1018" s="297"/>
      <c r="AA1018" s="297"/>
      <c r="AB1018" s="297"/>
      <c r="AC1018" s="297"/>
    </row>
    <row r="1019" spans="1:29" ht="18.75" customHeight="1" x14ac:dyDescent="0.2">
      <c r="A1019" s="297"/>
      <c r="B1019" s="297"/>
      <c r="C1019" s="297"/>
      <c r="D1019" s="297"/>
      <c r="E1019" s="297"/>
      <c r="F1019" s="297"/>
      <c r="G1019" s="297"/>
      <c r="H1019" s="297"/>
      <c r="I1019" s="297"/>
      <c r="J1019" s="297"/>
      <c r="K1019" s="297"/>
      <c r="L1019" s="297"/>
      <c r="M1019" s="297"/>
      <c r="N1019" s="297"/>
      <c r="O1019" s="297"/>
      <c r="P1019" s="297"/>
      <c r="Q1019" s="297"/>
      <c r="R1019" s="297"/>
      <c r="S1019" s="297"/>
      <c r="T1019" s="297"/>
      <c r="U1019" s="297"/>
      <c r="V1019" s="297"/>
      <c r="W1019" s="297"/>
      <c r="X1019" s="297"/>
      <c r="Y1019" s="297"/>
      <c r="Z1019" s="297"/>
      <c r="AA1019" s="297"/>
      <c r="AB1019" s="297"/>
      <c r="AC1019" s="297"/>
    </row>
    <row r="1020" spans="1:29" ht="18.75" customHeight="1" x14ac:dyDescent="0.2">
      <c r="A1020" s="297"/>
      <c r="B1020" s="297"/>
      <c r="C1020" s="297"/>
      <c r="D1020" s="297"/>
      <c r="E1020" s="297"/>
      <c r="F1020" s="297"/>
      <c r="G1020" s="297"/>
      <c r="H1020" s="297"/>
      <c r="I1020" s="297"/>
      <c r="J1020" s="297"/>
      <c r="K1020" s="297"/>
      <c r="L1020" s="297"/>
      <c r="M1020" s="297"/>
      <c r="N1020" s="297"/>
      <c r="O1020" s="297"/>
      <c r="P1020" s="297"/>
      <c r="Q1020" s="297"/>
      <c r="R1020" s="297"/>
      <c r="S1020" s="297"/>
      <c r="T1020" s="297"/>
      <c r="U1020" s="297"/>
      <c r="V1020" s="297"/>
      <c r="W1020" s="297"/>
      <c r="X1020" s="297"/>
      <c r="Y1020" s="297"/>
      <c r="Z1020" s="297"/>
      <c r="AA1020" s="297"/>
      <c r="AB1020" s="297"/>
      <c r="AC1020" s="297"/>
    </row>
    <row r="1021" spans="1:29" ht="18.75" customHeight="1" x14ac:dyDescent="0.2">
      <c r="A1021" s="297"/>
      <c r="B1021" s="297"/>
      <c r="C1021" s="297"/>
      <c r="D1021" s="297"/>
      <c r="E1021" s="297"/>
      <c r="F1021" s="297"/>
      <c r="G1021" s="297"/>
      <c r="H1021" s="297"/>
      <c r="I1021" s="297"/>
      <c r="J1021" s="297"/>
      <c r="K1021" s="297"/>
      <c r="L1021" s="297"/>
      <c r="M1021" s="297"/>
      <c r="N1021" s="297"/>
      <c r="O1021" s="297"/>
      <c r="P1021" s="297"/>
      <c r="Q1021" s="297"/>
      <c r="R1021" s="297"/>
      <c r="S1021" s="297"/>
      <c r="T1021" s="297"/>
      <c r="U1021" s="297"/>
      <c r="V1021" s="297"/>
      <c r="W1021" s="297"/>
      <c r="X1021" s="297"/>
      <c r="Y1021" s="297"/>
      <c r="Z1021" s="297"/>
      <c r="AA1021" s="297"/>
      <c r="AB1021" s="297"/>
      <c r="AC1021" s="297"/>
    </row>
    <row r="1022" spans="1:29" ht="18.75" customHeight="1" x14ac:dyDescent="0.2">
      <c r="A1022" s="297"/>
      <c r="B1022" s="297"/>
      <c r="C1022" s="297"/>
      <c r="D1022" s="297"/>
      <c r="E1022" s="297"/>
      <c r="F1022" s="297"/>
      <c r="G1022" s="297"/>
      <c r="H1022" s="297"/>
      <c r="I1022" s="297"/>
      <c r="J1022" s="297"/>
      <c r="K1022" s="297"/>
      <c r="L1022" s="297"/>
      <c r="M1022" s="297"/>
      <c r="N1022" s="297"/>
      <c r="O1022" s="297"/>
      <c r="P1022" s="297"/>
      <c r="Q1022" s="297"/>
      <c r="R1022" s="297"/>
      <c r="S1022" s="297"/>
      <c r="T1022" s="297"/>
      <c r="U1022" s="297"/>
      <c r="V1022" s="297"/>
      <c r="W1022" s="297"/>
      <c r="X1022" s="297"/>
      <c r="Y1022" s="297"/>
      <c r="Z1022" s="297"/>
      <c r="AA1022" s="297"/>
      <c r="AB1022" s="297"/>
      <c r="AC1022" s="297"/>
    </row>
    <row r="1023" spans="1:29" ht="18.75" customHeight="1" x14ac:dyDescent="0.2">
      <c r="A1023" s="297"/>
      <c r="B1023" s="297"/>
      <c r="C1023" s="297"/>
      <c r="D1023" s="297"/>
      <c r="E1023" s="297"/>
      <c r="F1023" s="297"/>
      <c r="G1023" s="297"/>
      <c r="H1023" s="297"/>
      <c r="I1023" s="297"/>
      <c r="J1023" s="297"/>
      <c r="K1023" s="297"/>
      <c r="L1023" s="297"/>
      <c r="M1023" s="297"/>
      <c r="N1023" s="297"/>
      <c r="O1023" s="297"/>
      <c r="P1023" s="297"/>
      <c r="Q1023" s="297"/>
      <c r="R1023" s="297"/>
      <c r="S1023" s="297"/>
      <c r="T1023" s="297"/>
      <c r="U1023" s="297"/>
      <c r="V1023" s="297"/>
      <c r="W1023" s="297"/>
      <c r="X1023" s="297"/>
      <c r="Y1023" s="297"/>
      <c r="Z1023" s="297"/>
      <c r="AA1023" s="297"/>
      <c r="AB1023" s="297"/>
      <c r="AC1023" s="297"/>
    </row>
    <row r="1024" spans="1:29" ht="18.75" customHeight="1" x14ac:dyDescent="0.2">
      <c r="A1024" s="297"/>
      <c r="B1024" s="297"/>
      <c r="C1024" s="297"/>
      <c r="D1024" s="297"/>
      <c r="E1024" s="297"/>
      <c r="F1024" s="297"/>
      <c r="G1024" s="297"/>
      <c r="H1024" s="297"/>
      <c r="I1024" s="297"/>
      <c r="J1024" s="297"/>
      <c r="K1024" s="297"/>
      <c r="L1024" s="297"/>
      <c r="M1024" s="297"/>
      <c r="N1024" s="297"/>
      <c r="O1024" s="297"/>
      <c r="P1024" s="297"/>
      <c r="Q1024" s="297"/>
      <c r="R1024" s="297"/>
      <c r="S1024" s="297"/>
      <c r="T1024" s="297"/>
      <c r="U1024" s="297"/>
      <c r="V1024" s="297"/>
      <c r="W1024" s="297"/>
      <c r="X1024" s="297"/>
      <c r="Y1024" s="297"/>
      <c r="Z1024" s="297"/>
      <c r="AA1024" s="297"/>
      <c r="AB1024" s="297"/>
      <c r="AC1024" s="297"/>
    </row>
    <row r="1025" spans="1:29" ht="18.75" customHeight="1" x14ac:dyDescent="0.2">
      <c r="A1025" s="297"/>
      <c r="B1025" s="297"/>
      <c r="C1025" s="297"/>
      <c r="D1025" s="297"/>
      <c r="E1025" s="297"/>
      <c r="F1025" s="297"/>
      <c r="G1025" s="297"/>
      <c r="H1025" s="297"/>
      <c r="I1025" s="297"/>
      <c r="J1025" s="297"/>
      <c r="K1025" s="297"/>
      <c r="L1025" s="297"/>
      <c r="M1025" s="297"/>
      <c r="N1025" s="297"/>
      <c r="O1025" s="297"/>
      <c r="P1025" s="297"/>
      <c r="Q1025" s="297"/>
      <c r="R1025" s="297"/>
      <c r="S1025" s="297"/>
      <c r="T1025" s="297"/>
      <c r="U1025" s="297"/>
      <c r="V1025" s="297"/>
      <c r="W1025" s="297"/>
      <c r="X1025" s="297"/>
      <c r="Y1025" s="297"/>
      <c r="Z1025" s="297"/>
      <c r="AA1025" s="297"/>
      <c r="AB1025" s="297"/>
      <c r="AC1025" s="297"/>
    </row>
    <row r="1026" spans="1:29" ht="18.75" customHeight="1" x14ac:dyDescent="0.2">
      <c r="A1026" s="297"/>
      <c r="B1026" s="297"/>
      <c r="C1026" s="297"/>
      <c r="D1026" s="297"/>
      <c r="E1026" s="297"/>
      <c r="F1026" s="297"/>
      <c r="G1026" s="297"/>
      <c r="H1026" s="297"/>
      <c r="I1026" s="297"/>
      <c r="J1026" s="297"/>
      <c r="K1026" s="297"/>
      <c r="L1026" s="297"/>
      <c r="M1026" s="297"/>
      <c r="N1026" s="297"/>
      <c r="O1026" s="297"/>
      <c r="P1026" s="297"/>
      <c r="Q1026" s="297"/>
      <c r="R1026" s="297"/>
      <c r="S1026" s="297"/>
      <c r="T1026" s="297"/>
      <c r="U1026" s="297"/>
      <c r="V1026" s="297"/>
      <c r="W1026" s="297"/>
      <c r="X1026" s="297"/>
      <c r="Y1026" s="297"/>
      <c r="Z1026" s="297"/>
      <c r="AA1026" s="297"/>
      <c r="AB1026" s="297"/>
      <c r="AC1026" s="297"/>
    </row>
    <row r="1027" spans="1:29" ht="18.75" customHeight="1" x14ac:dyDescent="0.2">
      <c r="A1027" s="297"/>
      <c r="B1027" s="297"/>
      <c r="C1027" s="297"/>
      <c r="D1027" s="297"/>
      <c r="E1027" s="297"/>
      <c r="F1027" s="297"/>
      <c r="G1027" s="297"/>
      <c r="H1027" s="297"/>
      <c r="I1027" s="297"/>
      <c r="J1027" s="297"/>
      <c r="K1027" s="297"/>
      <c r="L1027" s="297"/>
      <c r="M1027" s="297"/>
      <c r="N1027" s="297"/>
      <c r="O1027" s="297"/>
      <c r="P1027" s="297"/>
      <c r="Q1027" s="297"/>
      <c r="R1027" s="297"/>
      <c r="S1027" s="297"/>
      <c r="T1027" s="297"/>
      <c r="U1027" s="297"/>
      <c r="V1027" s="297"/>
      <c r="W1027" s="297"/>
      <c r="X1027" s="297"/>
      <c r="Y1027" s="297"/>
      <c r="Z1027" s="297"/>
      <c r="AA1027" s="297"/>
      <c r="AB1027" s="297"/>
      <c r="AC1027" s="297"/>
    </row>
    <row r="1028" spans="1:29" ht="18.75" customHeight="1" x14ac:dyDescent="0.2">
      <c r="A1028" s="297"/>
      <c r="B1028" s="297"/>
      <c r="C1028" s="297"/>
      <c r="D1028" s="297"/>
      <c r="E1028" s="297"/>
      <c r="F1028" s="297"/>
      <c r="G1028" s="297"/>
      <c r="H1028" s="297"/>
      <c r="I1028" s="297"/>
      <c r="J1028" s="297"/>
      <c r="K1028" s="297"/>
      <c r="L1028" s="297"/>
      <c r="M1028" s="297"/>
      <c r="N1028" s="297"/>
      <c r="O1028" s="297"/>
      <c r="P1028" s="297"/>
      <c r="Q1028" s="297"/>
      <c r="R1028" s="297"/>
      <c r="S1028" s="297"/>
      <c r="T1028" s="297"/>
      <c r="U1028" s="297"/>
      <c r="V1028" s="297"/>
      <c r="W1028" s="297"/>
      <c r="X1028" s="297"/>
      <c r="Y1028" s="297"/>
      <c r="Z1028" s="297"/>
      <c r="AA1028" s="297"/>
      <c r="AB1028" s="297"/>
      <c r="AC1028" s="297"/>
    </row>
    <row r="1029" spans="1:29" ht="18.75" customHeight="1" x14ac:dyDescent="0.2">
      <c r="A1029" s="297"/>
      <c r="B1029" s="297"/>
      <c r="C1029" s="297"/>
      <c r="D1029" s="297"/>
      <c r="E1029" s="297"/>
      <c r="F1029" s="297"/>
      <c r="G1029" s="297"/>
      <c r="H1029" s="297"/>
      <c r="I1029" s="297"/>
      <c r="J1029" s="297"/>
      <c r="K1029" s="297"/>
      <c r="L1029" s="297"/>
      <c r="M1029" s="297"/>
      <c r="N1029" s="297"/>
      <c r="O1029" s="297"/>
      <c r="P1029" s="297"/>
      <c r="Q1029" s="297"/>
      <c r="R1029" s="297"/>
      <c r="S1029" s="297"/>
      <c r="T1029" s="297"/>
      <c r="U1029" s="297"/>
      <c r="V1029" s="297"/>
      <c r="W1029" s="297"/>
      <c r="X1029" s="297"/>
      <c r="Y1029" s="297"/>
      <c r="Z1029" s="297"/>
      <c r="AA1029" s="297"/>
      <c r="AB1029" s="297"/>
      <c r="AC1029" s="297"/>
    </row>
    <row r="1030" spans="1:29" ht="18.75" customHeight="1" x14ac:dyDescent="0.2">
      <c r="A1030" s="297"/>
      <c r="B1030" s="297"/>
      <c r="C1030" s="297"/>
      <c r="D1030" s="297"/>
      <c r="E1030" s="297"/>
      <c r="F1030" s="297"/>
      <c r="G1030" s="297"/>
      <c r="H1030" s="297"/>
      <c r="I1030" s="297"/>
      <c r="J1030" s="297"/>
      <c r="K1030" s="297"/>
      <c r="L1030" s="297"/>
      <c r="M1030" s="297"/>
      <c r="N1030" s="297"/>
      <c r="O1030" s="297"/>
      <c r="P1030" s="297"/>
      <c r="Q1030" s="297"/>
      <c r="R1030" s="297"/>
      <c r="S1030" s="297"/>
      <c r="T1030" s="297"/>
      <c r="U1030" s="297"/>
      <c r="V1030" s="297"/>
      <c r="W1030" s="297"/>
      <c r="X1030" s="297"/>
      <c r="Y1030" s="297"/>
      <c r="Z1030" s="297"/>
      <c r="AA1030" s="297"/>
      <c r="AB1030" s="297"/>
      <c r="AC1030" s="297"/>
    </row>
    <row r="1031" spans="1:29" ht="18.75" customHeight="1" x14ac:dyDescent="0.2">
      <c r="A1031" s="297"/>
      <c r="B1031" s="297"/>
      <c r="C1031" s="297"/>
      <c r="D1031" s="297"/>
      <c r="E1031" s="297"/>
      <c r="F1031" s="297"/>
      <c r="G1031" s="297"/>
      <c r="H1031" s="297"/>
      <c r="I1031" s="297"/>
      <c r="J1031" s="297"/>
      <c r="K1031" s="297"/>
      <c r="L1031" s="297"/>
      <c r="M1031" s="297"/>
      <c r="N1031" s="297"/>
      <c r="O1031" s="297"/>
      <c r="P1031" s="297"/>
      <c r="Q1031" s="297"/>
      <c r="R1031" s="297"/>
      <c r="S1031" s="297"/>
      <c r="T1031" s="297"/>
      <c r="U1031" s="297"/>
      <c r="V1031" s="297"/>
      <c r="W1031" s="297"/>
      <c r="X1031" s="297"/>
      <c r="Y1031" s="297"/>
      <c r="Z1031" s="297"/>
      <c r="AA1031" s="297"/>
      <c r="AB1031" s="297"/>
      <c r="AC1031" s="297"/>
    </row>
    <row r="1032" spans="1:29" ht="18.75" customHeight="1" x14ac:dyDescent="0.2">
      <c r="A1032" s="297"/>
      <c r="B1032" s="297"/>
      <c r="C1032" s="297"/>
      <c r="D1032" s="297"/>
      <c r="E1032" s="297"/>
      <c r="F1032" s="297"/>
      <c r="G1032" s="297"/>
      <c r="H1032" s="297"/>
      <c r="I1032" s="297"/>
      <c r="J1032" s="297"/>
      <c r="K1032" s="297"/>
      <c r="L1032" s="297"/>
      <c r="M1032" s="297"/>
      <c r="N1032" s="297"/>
      <c r="O1032" s="297"/>
      <c r="P1032" s="297"/>
      <c r="Q1032" s="297"/>
      <c r="R1032" s="297"/>
      <c r="S1032" s="297"/>
      <c r="T1032" s="297"/>
      <c r="U1032" s="297"/>
      <c r="V1032" s="297"/>
      <c r="W1032" s="297"/>
      <c r="X1032" s="297"/>
      <c r="Y1032" s="297"/>
      <c r="Z1032" s="297"/>
      <c r="AA1032" s="297"/>
      <c r="AB1032" s="297"/>
      <c r="AC1032" s="297"/>
    </row>
    <row r="1033" spans="1:29" ht="18.75" customHeight="1" x14ac:dyDescent="0.2">
      <c r="A1033" s="297"/>
      <c r="B1033" s="297"/>
      <c r="C1033" s="297"/>
      <c r="D1033" s="297"/>
      <c r="E1033" s="297"/>
      <c r="F1033" s="297"/>
      <c r="G1033" s="297"/>
      <c r="H1033" s="297"/>
      <c r="I1033" s="297"/>
      <c r="J1033" s="297"/>
      <c r="K1033" s="297"/>
      <c r="L1033" s="297"/>
      <c r="M1033" s="297"/>
      <c r="N1033" s="297"/>
      <c r="O1033" s="297"/>
      <c r="P1033" s="297"/>
      <c r="Q1033" s="297"/>
      <c r="R1033" s="297"/>
      <c r="S1033" s="297"/>
      <c r="T1033" s="297"/>
      <c r="U1033" s="297"/>
      <c r="V1033" s="297"/>
      <c r="W1033" s="297"/>
      <c r="X1033" s="297"/>
      <c r="Y1033" s="297"/>
      <c r="Z1033" s="297"/>
      <c r="AA1033" s="297"/>
      <c r="AB1033" s="297"/>
      <c r="AC1033" s="297"/>
    </row>
    <row r="1034" spans="1:29" ht="18.75" customHeight="1" x14ac:dyDescent="0.2">
      <c r="A1034" s="297"/>
      <c r="B1034" s="297"/>
      <c r="C1034" s="297"/>
      <c r="D1034" s="297"/>
      <c r="E1034" s="297"/>
      <c r="F1034" s="297"/>
      <c r="G1034" s="297"/>
      <c r="H1034" s="297"/>
      <c r="I1034" s="297"/>
      <c r="J1034" s="297"/>
      <c r="K1034" s="297"/>
      <c r="L1034" s="297"/>
      <c r="M1034" s="297"/>
      <c r="N1034" s="297"/>
      <c r="O1034" s="297"/>
      <c r="P1034" s="297"/>
      <c r="Q1034" s="297"/>
      <c r="R1034" s="297"/>
      <c r="S1034" s="297"/>
      <c r="T1034" s="297"/>
      <c r="U1034" s="297"/>
      <c r="V1034" s="297"/>
      <c r="W1034" s="297"/>
      <c r="X1034" s="297"/>
      <c r="Y1034" s="297"/>
      <c r="Z1034" s="297"/>
      <c r="AA1034" s="297"/>
      <c r="AB1034" s="297"/>
      <c r="AC1034" s="297"/>
    </row>
    <row r="1035" spans="1:29" ht="18.75" customHeight="1" x14ac:dyDescent="0.2">
      <c r="A1035" s="297"/>
      <c r="B1035" s="297"/>
      <c r="C1035" s="297"/>
      <c r="D1035" s="297"/>
      <c r="E1035" s="297"/>
      <c r="F1035" s="297"/>
      <c r="G1035" s="297"/>
      <c r="H1035" s="297"/>
      <c r="I1035" s="297"/>
      <c r="J1035" s="297"/>
      <c r="K1035" s="297"/>
      <c r="L1035" s="297"/>
      <c r="M1035" s="297"/>
      <c r="N1035" s="297"/>
      <c r="O1035" s="297"/>
      <c r="P1035" s="297"/>
      <c r="Q1035" s="297"/>
      <c r="R1035" s="297"/>
      <c r="S1035" s="297"/>
      <c r="T1035" s="297"/>
      <c r="U1035" s="297"/>
      <c r="V1035" s="297"/>
      <c r="W1035" s="297"/>
      <c r="X1035" s="297"/>
      <c r="Y1035" s="297"/>
      <c r="Z1035" s="297"/>
      <c r="AA1035" s="297"/>
      <c r="AB1035" s="297"/>
      <c r="AC1035" s="297"/>
    </row>
    <row r="1036" spans="1:29" ht="18.75" customHeight="1" x14ac:dyDescent="0.2">
      <c r="A1036" s="297"/>
      <c r="B1036" s="297"/>
      <c r="C1036" s="297"/>
      <c r="D1036" s="297"/>
      <c r="E1036" s="297"/>
      <c r="F1036" s="297"/>
      <c r="G1036" s="297"/>
      <c r="H1036" s="297"/>
      <c r="I1036" s="297"/>
      <c r="J1036" s="297"/>
      <c r="K1036" s="297"/>
      <c r="L1036" s="297"/>
      <c r="M1036" s="297"/>
      <c r="N1036" s="297"/>
      <c r="O1036" s="297"/>
      <c r="P1036" s="297"/>
      <c r="Q1036" s="297"/>
      <c r="R1036" s="297"/>
      <c r="S1036" s="297"/>
      <c r="T1036" s="297"/>
      <c r="U1036" s="297"/>
      <c r="V1036" s="297"/>
      <c r="W1036" s="297"/>
      <c r="X1036" s="297"/>
      <c r="Y1036" s="297"/>
      <c r="Z1036" s="297"/>
      <c r="AA1036" s="297"/>
      <c r="AB1036" s="297"/>
      <c r="AC1036" s="297"/>
    </row>
    <row r="1037" spans="1:29" ht="18.75" customHeight="1" x14ac:dyDescent="0.2">
      <c r="A1037" s="297"/>
      <c r="B1037" s="297"/>
      <c r="C1037" s="297"/>
      <c r="D1037" s="297"/>
      <c r="E1037" s="297"/>
      <c r="F1037" s="297"/>
      <c r="G1037" s="297"/>
      <c r="H1037" s="297"/>
      <c r="I1037" s="297"/>
      <c r="J1037" s="297"/>
      <c r="K1037" s="297"/>
      <c r="L1037" s="297"/>
      <c r="M1037" s="297"/>
      <c r="N1037" s="297"/>
      <c r="O1037" s="297"/>
      <c r="P1037" s="297"/>
      <c r="Q1037" s="297"/>
      <c r="R1037" s="297"/>
      <c r="S1037" s="297"/>
      <c r="T1037" s="297"/>
      <c r="U1037" s="297"/>
      <c r="V1037" s="297"/>
      <c r="W1037" s="297"/>
      <c r="X1037" s="297"/>
      <c r="Y1037" s="297"/>
      <c r="Z1037" s="297"/>
      <c r="AA1037" s="297"/>
      <c r="AB1037" s="297"/>
      <c r="AC1037" s="297"/>
    </row>
    <row r="1038" spans="1:29" ht="18.75" customHeight="1" x14ac:dyDescent="0.2">
      <c r="A1038" s="297"/>
      <c r="B1038" s="297"/>
      <c r="C1038" s="297"/>
      <c r="D1038" s="297"/>
      <c r="E1038" s="297"/>
      <c r="F1038" s="297"/>
      <c r="G1038" s="297"/>
      <c r="H1038" s="297"/>
      <c r="I1038" s="297"/>
      <c r="J1038" s="297"/>
      <c r="K1038" s="297"/>
      <c r="L1038" s="297"/>
      <c r="M1038" s="297"/>
      <c r="N1038" s="297"/>
      <c r="O1038" s="297"/>
      <c r="P1038" s="297"/>
      <c r="Q1038" s="297"/>
      <c r="R1038" s="297"/>
      <c r="S1038" s="297"/>
      <c r="T1038" s="297"/>
      <c r="U1038" s="297"/>
      <c r="V1038" s="297"/>
      <c r="W1038" s="297"/>
      <c r="X1038" s="297"/>
      <c r="Y1038" s="297"/>
      <c r="Z1038" s="297"/>
      <c r="AA1038" s="297"/>
      <c r="AB1038" s="297"/>
      <c r="AC1038" s="297"/>
    </row>
    <row r="1039" spans="1:29" ht="18.75" customHeight="1" x14ac:dyDescent="0.2">
      <c r="A1039" s="297"/>
      <c r="B1039" s="297"/>
      <c r="C1039" s="297"/>
      <c r="D1039" s="297"/>
      <c r="E1039" s="297"/>
      <c r="F1039" s="297"/>
      <c r="G1039" s="297"/>
      <c r="H1039" s="297"/>
      <c r="I1039" s="297"/>
      <c r="J1039" s="297"/>
      <c r="K1039" s="297"/>
      <c r="L1039" s="297"/>
      <c r="M1039" s="297"/>
      <c r="N1039" s="297"/>
      <c r="O1039" s="297"/>
      <c r="P1039" s="297"/>
      <c r="Q1039" s="297"/>
      <c r="R1039" s="297"/>
      <c r="S1039" s="297"/>
      <c r="T1039" s="297"/>
      <c r="U1039" s="297"/>
      <c r="V1039" s="297"/>
      <c r="W1039" s="297"/>
      <c r="X1039" s="297"/>
      <c r="Y1039" s="297"/>
      <c r="Z1039" s="297"/>
      <c r="AA1039" s="297"/>
      <c r="AB1039" s="297"/>
      <c r="AC1039" s="297"/>
    </row>
    <row r="1040" spans="1:29" ht="18.75" customHeight="1" x14ac:dyDescent="0.2">
      <c r="A1040" s="297"/>
      <c r="B1040" s="297"/>
      <c r="C1040" s="297"/>
      <c r="D1040" s="297"/>
      <c r="E1040" s="297"/>
      <c r="F1040" s="297"/>
      <c r="G1040" s="297"/>
      <c r="H1040" s="297"/>
      <c r="I1040" s="297"/>
      <c r="J1040" s="297"/>
      <c r="K1040" s="297"/>
      <c r="L1040" s="297"/>
      <c r="M1040" s="297"/>
      <c r="N1040" s="297"/>
      <c r="O1040" s="297"/>
      <c r="P1040" s="297"/>
      <c r="Q1040" s="297"/>
      <c r="R1040" s="297"/>
      <c r="S1040" s="297"/>
      <c r="T1040" s="297"/>
      <c r="U1040" s="297"/>
      <c r="V1040" s="297"/>
      <c r="W1040" s="297"/>
      <c r="X1040" s="297"/>
      <c r="Y1040" s="297"/>
      <c r="Z1040" s="297"/>
      <c r="AA1040" s="297"/>
      <c r="AB1040" s="297"/>
      <c r="AC1040" s="297"/>
    </row>
    <row r="1041" spans="1:29" ht="18.75" customHeight="1" x14ac:dyDescent="0.2">
      <c r="A1041" s="297"/>
      <c r="B1041" s="297"/>
      <c r="C1041" s="297"/>
      <c r="D1041" s="297"/>
      <c r="E1041" s="297"/>
      <c r="F1041" s="297"/>
      <c r="G1041" s="297"/>
      <c r="H1041" s="297"/>
      <c r="I1041" s="297"/>
      <c r="J1041" s="297"/>
      <c r="K1041" s="297"/>
      <c r="L1041" s="297"/>
      <c r="M1041" s="297"/>
      <c r="N1041" s="297"/>
      <c r="O1041" s="297"/>
      <c r="P1041" s="297"/>
      <c r="Q1041" s="297"/>
      <c r="R1041" s="297"/>
      <c r="S1041" s="297"/>
      <c r="T1041" s="297"/>
      <c r="U1041" s="297"/>
      <c r="V1041" s="297"/>
      <c r="W1041" s="297"/>
      <c r="X1041" s="297"/>
      <c r="Y1041" s="297"/>
      <c r="Z1041" s="297"/>
      <c r="AA1041" s="297"/>
      <c r="AB1041" s="297"/>
      <c r="AC1041" s="297"/>
    </row>
    <row r="1042" spans="1:29" ht="18.75" customHeight="1" x14ac:dyDescent="0.2">
      <c r="A1042" s="297"/>
      <c r="B1042" s="297"/>
      <c r="C1042" s="297"/>
      <c r="D1042" s="297"/>
      <c r="E1042" s="297"/>
      <c r="F1042" s="297"/>
      <c r="G1042" s="297"/>
      <c r="H1042" s="297"/>
      <c r="I1042" s="297"/>
      <c r="J1042" s="297"/>
      <c r="K1042" s="297"/>
      <c r="L1042" s="297"/>
      <c r="M1042" s="297"/>
      <c r="N1042" s="297"/>
      <c r="O1042" s="297"/>
      <c r="P1042" s="297"/>
      <c r="Q1042" s="297"/>
      <c r="R1042" s="297"/>
      <c r="S1042" s="297"/>
      <c r="T1042" s="297"/>
      <c r="U1042" s="297"/>
      <c r="V1042" s="297"/>
      <c r="W1042" s="297"/>
      <c r="X1042" s="297"/>
      <c r="Y1042" s="297"/>
      <c r="Z1042" s="297"/>
      <c r="AA1042" s="297"/>
      <c r="AB1042" s="297"/>
      <c r="AC1042" s="297"/>
    </row>
    <row r="1043" spans="1:29" ht="18.75" customHeight="1" x14ac:dyDescent="0.2">
      <c r="A1043" s="297"/>
      <c r="B1043" s="297"/>
      <c r="C1043" s="297"/>
      <c r="D1043" s="297"/>
      <c r="E1043" s="297"/>
      <c r="F1043" s="297"/>
      <c r="G1043" s="297"/>
      <c r="H1043" s="297"/>
      <c r="I1043" s="297"/>
      <c r="J1043" s="297"/>
      <c r="K1043" s="297"/>
      <c r="L1043" s="297"/>
      <c r="M1043" s="297"/>
      <c r="N1043" s="297"/>
      <c r="O1043" s="297"/>
      <c r="P1043" s="297"/>
      <c r="Q1043" s="297"/>
      <c r="R1043" s="297"/>
      <c r="S1043" s="297"/>
      <c r="T1043" s="297"/>
      <c r="U1043" s="297"/>
      <c r="V1043" s="297"/>
      <c r="W1043" s="297"/>
      <c r="X1043" s="297"/>
      <c r="Y1043" s="297"/>
      <c r="Z1043" s="297"/>
      <c r="AA1043" s="297"/>
      <c r="AB1043" s="297"/>
      <c r="AC1043" s="297"/>
    </row>
    <row r="1044" spans="1:29" ht="18.75" customHeight="1" x14ac:dyDescent="0.2">
      <c r="A1044" s="297"/>
      <c r="B1044" s="297"/>
      <c r="C1044" s="297"/>
      <c r="D1044" s="297"/>
      <c r="E1044" s="297"/>
      <c r="F1044" s="297"/>
      <c r="G1044" s="297"/>
      <c r="H1044" s="297"/>
      <c r="I1044" s="297"/>
      <c r="J1044" s="297"/>
      <c r="K1044" s="297"/>
      <c r="L1044" s="297"/>
      <c r="M1044" s="297"/>
      <c r="N1044" s="297"/>
      <c r="O1044" s="297"/>
      <c r="P1044" s="297"/>
      <c r="Q1044" s="297"/>
      <c r="R1044" s="297"/>
      <c r="S1044" s="297"/>
      <c r="T1044" s="297"/>
      <c r="U1044" s="297"/>
      <c r="V1044" s="297"/>
      <c r="W1044" s="297"/>
      <c r="X1044" s="297"/>
      <c r="Y1044" s="297"/>
      <c r="Z1044" s="297"/>
      <c r="AA1044" s="297"/>
      <c r="AB1044" s="297"/>
      <c r="AC1044" s="297"/>
    </row>
    <row r="1045" spans="1:29" ht="18.75" customHeight="1" x14ac:dyDescent="0.2">
      <c r="A1045" s="297"/>
      <c r="B1045" s="297"/>
      <c r="C1045" s="297"/>
      <c r="D1045" s="297"/>
      <c r="E1045" s="297"/>
      <c r="F1045" s="297"/>
      <c r="G1045" s="297"/>
      <c r="H1045" s="297"/>
      <c r="I1045" s="297"/>
      <c r="J1045" s="297"/>
      <c r="K1045" s="297"/>
      <c r="L1045" s="297"/>
      <c r="M1045" s="297"/>
      <c r="N1045" s="297"/>
      <c r="O1045" s="297"/>
      <c r="P1045" s="297"/>
      <c r="Q1045" s="297"/>
      <c r="R1045" s="297"/>
      <c r="S1045" s="297"/>
      <c r="T1045" s="297"/>
      <c r="U1045" s="297"/>
      <c r="V1045" s="297"/>
      <c r="W1045" s="297"/>
      <c r="X1045" s="297"/>
      <c r="Y1045" s="297"/>
      <c r="Z1045" s="297"/>
      <c r="AA1045" s="297"/>
      <c r="AB1045" s="297"/>
      <c r="AC1045" s="297"/>
    </row>
    <row r="1046" spans="1:29" ht="18.75" customHeight="1" x14ac:dyDescent="0.2">
      <c r="A1046" s="297"/>
      <c r="B1046" s="297"/>
      <c r="C1046" s="297"/>
      <c r="D1046" s="297"/>
      <c r="E1046" s="297"/>
      <c r="F1046" s="297"/>
      <c r="G1046" s="297"/>
      <c r="H1046" s="297"/>
      <c r="I1046" s="297"/>
      <c r="J1046" s="297"/>
      <c r="K1046" s="297"/>
      <c r="L1046" s="297"/>
      <c r="M1046" s="297"/>
      <c r="N1046" s="297"/>
      <c r="O1046" s="297"/>
      <c r="P1046" s="297"/>
      <c r="Q1046" s="297"/>
      <c r="R1046" s="297"/>
      <c r="S1046" s="297"/>
      <c r="T1046" s="297"/>
      <c r="U1046" s="297"/>
      <c r="V1046" s="297"/>
      <c r="W1046" s="297"/>
      <c r="X1046" s="297"/>
      <c r="Y1046" s="297"/>
      <c r="Z1046" s="297"/>
      <c r="AA1046" s="297"/>
      <c r="AB1046" s="297"/>
      <c r="AC1046" s="297"/>
    </row>
    <row r="1047" spans="1:29" ht="18.75" customHeight="1" x14ac:dyDescent="0.2">
      <c r="A1047" s="297"/>
      <c r="B1047" s="297"/>
      <c r="C1047" s="297"/>
      <c r="D1047" s="297"/>
      <c r="E1047" s="297"/>
      <c r="F1047" s="297"/>
      <c r="G1047" s="297"/>
      <c r="H1047" s="297"/>
      <c r="I1047" s="297"/>
      <c r="J1047" s="297"/>
      <c r="K1047" s="297"/>
      <c r="L1047" s="297"/>
      <c r="M1047" s="297"/>
      <c r="N1047" s="297"/>
      <c r="O1047" s="297"/>
      <c r="P1047" s="297"/>
      <c r="Q1047" s="297"/>
      <c r="R1047" s="297"/>
      <c r="S1047" s="297"/>
      <c r="T1047" s="297"/>
      <c r="U1047" s="297"/>
      <c r="V1047" s="297"/>
      <c r="W1047" s="297"/>
      <c r="X1047" s="297"/>
      <c r="Y1047" s="297"/>
      <c r="Z1047" s="297"/>
      <c r="AA1047" s="297"/>
      <c r="AB1047" s="297"/>
      <c r="AC1047" s="297"/>
    </row>
    <row r="1048" spans="1:29" ht="18.75" customHeight="1" x14ac:dyDescent="0.2">
      <c r="A1048" s="297"/>
      <c r="B1048" s="297"/>
      <c r="C1048" s="297"/>
      <c r="D1048" s="297"/>
      <c r="E1048" s="297"/>
      <c r="F1048" s="297"/>
      <c r="G1048" s="297"/>
      <c r="H1048" s="297"/>
      <c r="I1048" s="297"/>
      <c r="J1048" s="297"/>
      <c r="K1048" s="297"/>
      <c r="L1048" s="297"/>
      <c r="M1048" s="297"/>
      <c r="N1048" s="297"/>
      <c r="O1048" s="297"/>
      <c r="P1048" s="297"/>
      <c r="Q1048" s="297"/>
      <c r="R1048" s="297"/>
      <c r="S1048" s="297"/>
      <c r="T1048" s="297"/>
      <c r="U1048" s="297"/>
      <c r="V1048" s="297"/>
      <c r="W1048" s="297"/>
      <c r="X1048" s="297"/>
      <c r="Y1048" s="297"/>
      <c r="Z1048" s="297"/>
      <c r="AA1048" s="297"/>
      <c r="AB1048" s="297"/>
      <c r="AC1048" s="297"/>
    </row>
    <row r="1049" spans="1:29" ht="18.75" customHeight="1" x14ac:dyDescent="0.2">
      <c r="A1049" s="297"/>
      <c r="B1049" s="297"/>
      <c r="C1049" s="297"/>
      <c r="D1049" s="297"/>
      <c r="E1049" s="297"/>
      <c r="F1049" s="297"/>
      <c r="G1049" s="297"/>
      <c r="H1049" s="297"/>
      <c r="I1049" s="297"/>
      <c r="J1049" s="297"/>
      <c r="K1049" s="297"/>
      <c r="L1049" s="297"/>
      <c r="M1049" s="297"/>
      <c r="N1049" s="297"/>
      <c r="O1049" s="297"/>
      <c r="P1049" s="297"/>
      <c r="Q1049" s="297"/>
      <c r="R1049" s="297"/>
      <c r="S1049" s="297"/>
      <c r="T1049" s="297"/>
      <c r="U1049" s="297"/>
      <c r="V1049" s="297"/>
      <c r="W1049" s="297"/>
      <c r="X1049" s="297"/>
      <c r="Y1049" s="297"/>
      <c r="Z1049" s="297"/>
      <c r="AA1049" s="297"/>
      <c r="AB1049" s="297"/>
      <c r="AC1049" s="297"/>
    </row>
    <row r="1050" spans="1:29" ht="18.75" customHeight="1" x14ac:dyDescent="0.2">
      <c r="A1050" s="297"/>
      <c r="B1050" s="297"/>
      <c r="C1050" s="297"/>
      <c r="D1050" s="297"/>
      <c r="E1050" s="297"/>
      <c r="F1050" s="297"/>
      <c r="G1050" s="297"/>
      <c r="H1050" s="297"/>
      <c r="I1050" s="297"/>
      <c r="J1050" s="297"/>
      <c r="K1050" s="297"/>
      <c r="L1050" s="297"/>
      <c r="M1050" s="297"/>
      <c r="N1050" s="297"/>
      <c r="O1050" s="297"/>
      <c r="P1050" s="297"/>
      <c r="Q1050" s="297"/>
      <c r="R1050" s="297"/>
      <c r="S1050" s="297"/>
      <c r="T1050" s="297"/>
      <c r="U1050" s="297"/>
      <c r="V1050" s="297"/>
      <c r="W1050" s="297"/>
      <c r="X1050" s="297"/>
      <c r="Y1050" s="297"/>
      <c r="Z1050" s="297"/>
      <c r="AA1050" s="297"/>
      <c r="AB1050" s="297"/>
      <c r="AC1050" s="297"/>
    </row>
    <row r="1051" spans="1:29" ht="18.75" customHeight="1" x14ac:dyDescent="0.2">
      <c r="A1051" s="297"/>
      <c r="B1051" s="297"/>
      <c r="C1051" s="297"/>
      <c r="D1051" s="297"/>
      <c r="E1051" s="297"/>
      <c r="F1051" s="297"/>
      <c r="G1051" s="297"/>
      <c r="H1051" s="297"/>
      <c r="I1051" s="297"/>
      <c r="J1051" s="297"/>
      <c r="K1051" s="297"/>
      <c r="L1051" s="297"/>
      <c r="M1051" s="297"/>
      <c r="N1051" s="297"/>
      <c r="O1051" s="297"/>
      <c r="P1051" s="297"/>
      <c r="Q1051" s="297"/>
      <c r="R1051" s="297"/>
      <c r="S1051" s="297"/>
      <c r="T1051" s="297"/>
      <c r="U1051" s="297"/>
      <c r="V1051" s="297"/>
      <c r="W1051" s="297"/>
      <c r="X1051" s="297"/>
      <c r="Y1051" s="297"/>
      <c r="Z1051" s="297"/>
      <c r="AA1051" s="297"/>
      <c r="AB1051" s="297"/>
      <c r="AC1051" s="297"/>
    </row>
    <row r="1052" spans="1:29" ht="18.75" customHeight="1" x14ac:dyDescent="0.2">
      <c r="A1052" s="297"/>
      <c r="B1052" s="297"/>
      <c r="C1052" s="297"/>
      <c r="D1052" s="297"/>
      <c r="E1052" s="297"/>
      <c r="F1052" s="297"/>
      <c r="G1052" s="297"/>
      <c r="H1052" s="297"/>
      <c r="I1052" s="297"/>
      <c r="J1052" s="297"/>
      <c r="K1052" s="297"/>
      <c r="L1052" s="297"/>
      <c r="M1052" s="297"/>
      <c r="N1052" s="297"/>
      <c r="O1052" s="297"/>
      <c r="P1052" s="297"/>
      <c r="Q1052" s="297"/>
      <c r="R1052" s="297"/>
      <c r="S1052" s="297"/>
      <c r="T1052" s="297"/>
      <c r="U1052" s="297"/>
      <c r="V1052" s="297"/>
      <c r="W1052" s="297"/>
      <c r="X1052" s="297"/>
      <c r="Y1052" s="297"/>
      <c r="Z1052" s="297"/>
      <c r="AA1052" s="297"/>
      <c r="AB1052" s="297"/>
      <c r="AC1052" s="297"/>
    </row>
    <row r="1053" spans="1:29" ht="18.75" customHeight="1" x14ac:dyDescent="0.2">
      <c r="A1053" s="297"/>
      <c r="B1053" s="297"/>
      <c r="C1053" s="297"/>
      <c r="D1053" s="297"/>
      <c r="E1053" s="297"/>
      <c r="F1053" s="297"/>
      <c r="G1053" s="297"/>
      <c r="H1053" s="297"/>
      <c r="I1053" s="297"/>
      <c r="J1053" s="297"/>
      <c r="K1053" s="297"/>
      <c r="L1053" s="297"/>
      <c r="M1053" s="297"/>
      <c r="N1053" s="297"/>
      <c r="O1053" s="297"/>
      <c r="P1053" s="297"/>
      <c r="Q1053" s="297"/>
      <c r="R1053" s="297"/>
      <c r="S1053" s="297"/>
      <c r="T1053" s="297"/>
      <c r="U1053" s="297"/>
      <c r="V1053" s="297"/>
      <c r="W1053" s="297"/>
      <c r="X1053" s="297"/>
      <c r="Y1053" s="297"/>
      <c r="Z1053" s="297"/>
      <c r="AA1053" s="297"/>
      <c r="AB1053" s="297"/>
      <c r="AC1053" s="297"/>
    </row>
    <row r="1054" spans="1:29" ht="18.75" customHeight="1" x14ac:dyDescent="0.2">
      <c r="A1054" s="297"/>
      <c r="B1054" s="297"/>
      <c r="C1054" s="297"/>
      <c r="D1054" s="297"/>
      <c r="E1054" s="297"/>
      <c r="F1054" s="297"/>
      <c r="G1054" s="297"/>
      <c r="H1054" s="297"/>
      <c r="I1054" s="297"/>
      <c r="J1054" s="297"/>
      <c r="K1054" s="297"/>
      <c r="L1054" s="297"/>
      <c r="M1054" s="297"/>
      <c r="N1054" s="297"/>
      <c r="O1054" s="297"/>
      <c r="P1054" s="297"/>
      <c r="Q1054" s="297"/>
      <c r="R1054" s="297"/>
      <c r="S1054" s="297"/>
      <c r="T1054" s="297"/>
      <c r="U1054" s="297"/>
      <c r="V1054" s="297"/>
      <c r="W1054" s="297"/>
      <c r="X1054" s="297"/>
      <c r="Y1054" s="297"/>
      <c r="Z1054" s="297"/>
      <c r="AA1054" s="297"/>
      <c r="AB1054" s="297"/>
      <c r="AC1054" s="297"/>
    </row>
    <row r="1055" spans="1:29" ht="18.75" customHeight="1" x14ac:dyDescent="0.2">
      <c r="A1055" s="297"/>
      <c r="B1055" s="297"/>
      <c r="C1055" s="297"/>
      <c r="D1055" s="297"/>
      <c r="E1055" s="297"/>
      <c r="F1055" s="297"/>
      <c r="G1055" s="297"/>
      <c r="H1055" s="297"/>
      <c r="I1055" s="297"/>
      <c r="J1055" s="297"/>
      <c r="K1055" s="297"/>
      <c r="L1055" s="297"/>
      <c r="M1055" s="297"/>
      <c r="N1055" s="297"/>
      <c r="O1055" s="297"/>
      <c r="P1055" s="297"/>
      <c r="Q1055" s="297"/>
      <c r="R1055" s="297"/>
      <c r="S1055" s="297"/>
      <c r="T1055" s="297"/>
      <c r="U1055" s="297"/>
      <c r="V1055" s="297"/>
      <c r="W1055" s="297"/>
      <c r="X1055" s="297"/>
      <c r="Y1055" s="297"/>
      <c r="Z1055" s="297"/>
      <c r="AA1055" s="297"/>
      <c r="AB1055" s="297"/>
      <c r="AC1055" s="297"/>
    </row>
    <row r="1056" spans="1:29" ht="18.75" customHeight="1" x14ac:dyDescent="0.2">
      <c r="A1056" s="297"/>
      <c r="B1056" s="297"/>
      <c r="C1056" s="297"/>
      <c r="D1056" s="297"/>
      <c r="E1056" s="297"/>
      <c r="F1056" s="297"/>
      <c r="G1056" s="297"/>
      <c r="H1056" s="297"/>
      <c r="I1056" s="297"/>
      <c r="J1056" s="297"/>
      <c r="K1056" s="297"/>
      <c r="L1056" s="297"/>
      <c r="M1056" s="297"/>
      <c r="N1056" s="297"/>
      <c r="O1056" s="297"/>
      <c r="P1056" s="297"/>
      <c r="Q1056" s="297"/>
      <c r="R1056" s="297"/>
      <c r="S1056" s="297"/>
      <c r="T1056" s="297"/>
      <c r="U1056" s="297"/>
      <c r="V1056" s="297"/>
      <c r="W1056" s="297"/>
      <c r="X1056" s="297"/>
      <c r="Y1056" s="297"/>
      <c r="Z1056" s="297"/>
      <c r="AA1056" s="297"/>
      <c r="AB1056" s="297"/>
      <c r="AC1056" s="297"/>
    </row>
    <row r="1057" spans="1:29" ht="18.75" customHeight="1" x14ac:dyDescent="0.2">
      <c r="A1057" s="297"/>
      <c r="B1057" s="297"/>
      <c r="C1057" s="297"/>
      <c r="D1057" s="297"/>
      <c r="E1057" s="297"/>
      <c r="F1057" s="297"/>
      <c r="G1057" s="297"/>
      <c r="H1057" s="297"/>
      <c r="I1057" s="297"/>
      <c r="J1057" s="297"/>
      <c r="K1057" s="297"/>
      <c r="L1057" s="297"/>
      <c r="M1057" s="297"/>
      <c r="N1057" s="297"/>
      <c r="O1057" s="297"/>
      <c r="P1057" s="297"/>
      <c r="Q1057" s="297"/>
      <c r="R1057" s="297"/>
      <c r="S1057" s="297"/>
      <c r="T1057" s="297"/>
      <c r="U1057" s="297"/>
      <c r="V1057" s="297"/>
      <c r="W1057" s="297"/>
      <c r="X1057" s="297"/>
      <c r="Y1057" s="297"/>
      <c r="Z1057" s="297"/>
      <c r="AA1057" s="297"/>
      <c r="AB1057" s="297"/>
      <c r="AC1057" s="297"/>
    </row>
    <row r="1058" spans="1:29" ht="18.75" customHeight="1" x14ac:dyDescent="0.2">
      <c r="A1058" s="297"/>
      <c r="B1058" s="297"/>
      <c r="C1058" s="297"/>
      <c r="D1058" s="297"/>
      <c r="E1058" s="297"/>
      <c r="F1058" s="297"/>
      <c r="G1058" s="297"/>
      <c r="H1058" s="297"/>
      <c r="I1058" s="297"/>
      <c r="J1058" s="297"/>
      <c r="K1058" s="297"/>
      <c r="L1058" s="297"/>
      <c r="M1058" s="297"/>
      <c r="N1058" s="297"/>
      <c r="O1058" s="297"/>
      <c r="P1058" s="297"/>
      <c r="Q1058" s="297"/>
      <c r="R1058" s="297"/>
      <c r="S1058" s="297"/>
      <c r="T1058" s="297"/>
      <c r="U1058" s="297"/>
      <c r="V1058" s="297"/>
      <c r="W1058" s="297"/>
      <c r="X1058" s="297"/>
      <c r="Y1058" s="297"/>
      <c r="Z1058" s="297"/>
      <c r="AA1058" s="297"/>
      <c r="AB1058" s="297"/>
      <c r="AC1058" s="297"/>
    </row>
    <row r="1059" spans="1:29" ht="18.75" customHeight="1" x14ac:dyDescent="0.2">
      <c r="A1059" s="297"/>
      <c r="B1059" s="297"/>
      <c r="C1059" s="297"/>
      <c r="D1059" s="297"/>
      <c r="E1059" s="297"/>
      <c r="F1059" s="297"/>
      <c r="G1059" s="297"/>
      <c r="H1059" s="297"/>
      <c r="I1059" s="297"/>
      <c r="J1059" s="297"/>
      <c r="K1059" s="297"/>
      <c r="L1059" s="297"/>
      <c r="M1059" s="297"/>
      <c r="N1059" s="297"/>
      <c r="O1059" s="297"/>
      <c r="P1059" s="297"/>
      <c r="Q1059" s="297"/>
      <c r="R1059" s="297"/>
      <c r="S1059" s="297"/>
      <c r="T1059" s="297"/>
      <c r="U1059" s="297"/>
      <c r="V1059" s="297"/>
      <c r="W1059" s="297"/>
      <c r="X1059" s="297"/>
      <c r="Y1059" s="297"/>
      <c r="Z1059" s="297"/>
      <c r="AA1059" s="297"/>
      <c r="AB1059" s="297"/>
      <c r="AC1059" s="297"/>
    </row>
    <row r="1060" spans="1:29" ht="18.75" customHeight="1" x14ac:dyDescent="0.2">
      <c r="A1060" s="297"/>
      <c r="B1060" s="297"/>
      <c r="C1060" s="297"/>
      <c r="D1060" s="297"/>
      <c r="E1060" s="297"/>
      <c r="F1060" s="297"/>
      <c r="G1060" s="297"/>
      <c r="H1060" s="297"/>
      <c r="I1060" s="297"/>
      <c r="J1060" s="297"/>
      <c r="K1060" s="297"/>
      <c r="L1060" s="297"/>
      <c r="M1060" s="297"/>
      <c r="N1060" s="297"/>
      <c r="O1060" s="297"/>
      <c r="P1060" s="297"/>
      <c r="Q1060" s="297"/>
      <c r="R1060" s="297"/>
      <c r="S1060" s="297"/>
      <c r="T1060" s="297"/>
      <c r="U1060" s="297"/>
      <c r="V1060" s="297"/>
      <c r="W1060" s="297"/>
      <c r="X1060" s="297"/>
      <c r="Y1060" s="297"/>
      <c r="Z1060" s="297"/>
      <c r="AA1060" s="297"/>
      <c r="AB1060" s="297"/>
      <c r="AC1060" s="297"/>
    </row>
    <row r="1061" spans="1:29" ht="18.75" customHeight="1" x14ac:dyDescent="0.2">
      <c r="A1061" s="297"/>
      <c r="B1061" s="297"/>
      <c r="C1061" s="297"/>
      <c r="D1061" s="297"/>
      <c r="E1061" s="297"/>
      <c r="F1061" s="297"/>
      <c r="G1061" s="297"/>
      <c r="H1061" s="297"/>
      <c r="I1061" s="297"/>
      <c r="J1061" s="297"/>
      <c r="K1061" s="297"/>
      <c r="L1061" s="297"/>
      <c r="M1061" s="297"/>
      <c r="N1061" s="297"/>
      <c r="O1061" s="297"/>
      <c r="P1061" s="297"/>
      <c r="Q1061" s="297"/>
      <c r="R1061" s="297"/>
      <c r="S1061" s="297"/>
      <c r="T1061" s="297"/>
      <c r="U1061" s="297"/>
      <c r="V1061" s="297"/>
      <c r="W1061" s="297"/>
      <c r="X1061" s="297"/>
      <c r="Y1061" s="297"/>
      <c r="Z1061" s="297"/>
      <c r="AA1061" s="297"/>
      <c r="AB1061" s="297"/>
      <c r="AC1061" s="297"/>
    </row>
    <row r="1062" spans="1:29" ht="18.75" customHeight="1" x14ac:dyDescent="0.2">
      <c r="A1062" s="297"/>
      <c r="B1062" s="297"/>
      <c r="C1062" s="297"/>
      <c r="D1062" s="297"/>
      <c r="E1062" s="297"/>
      <c r="F1062" s="297"/>
      <c r="G1062" s="297"/>
      <c r="H1062" s="297"/>
      <c r="I1062" s="297"/>
      <c r="J1062" s="297"/>
      <c r="K1062" s="297"/>
      <c r="L1062" s="297"/>
      <c r="M1062" s="297"/>
      <c r="N1062" s="297"/>
      <c r="O1062" s="297"/>
      <c r="P1062" s="297"/>
      <c r="Q1062" s="297"/>
      <c r="R1062" s="297"/>
      <c r="S1062" s="297"/>
      <c r="T1062" s="297"/>
      <c r="U1062" s="297"/>
      <c r="V1062" s="297"/>
      <c r="W1062" s="297"/>
      <c r="X1062" s="297"/>
      <c r="Y1062" s="297"/>
      <c r="Z1062" s="297"/>
      <c r="AA1062" s="297"/>
      <c r="AB1062" s="297"/>
      <c r="AC1062" s="297"/>
    </row>
    <row r="1063" spans="1:29" ht="18.75" customHeight="1" x14ac:dyDescent="0.2">
      <c r="A1063" s="297"/>
      <c r="B1063" s="297"/>
      <c r="C1063" s="297"/>
      <c r="D1063" s="297"/>
      <c r="E1063" s="297"/>
      <c r="F1063" s="297"/>
      <c r="G1063" s="297"/>
      <c r="H1063" s="297"/>
      <c r="I1063" s="297"/>
      <c r="J1063" s="297"/>
      <c r="K1063" s="297"/>
      <c r="L1063" s="297"/>
      <c r="M1063" s="297"/>
      <c r="N1063" s="297"/>
      <c r="O1063" s="297"/>
      <c r="P1063" s="297"/>
      <c r="Q1063" s="297"/>
      <c r="R1063" s="297"/>
      <c r="S1063" s="297"/>
      <c r="T1063" s="297"/>
      <c r="U1063" s="297"/>
      <c r="V1063" s="297"/>
      <c r="W1063" s="297"/>
      <c r="X1063" s="297"/>
      <c r="Y1063" s="297"/>
      <c r="Z1063" s="297"/>
      <c r="AA1063" s="297"/>
      <c r="AB1063" s="297"/>
      <c r="AC1063" s="297"/>
    </row>
    <row r="1064" spans="1:29" ht="18.75" customHeight="1" x14ac:dyDescent="0.2">
      <c r="A1064" s="297"/>
      <c r="B1064" s="297"/>
      <c r="C1064" s="297"/>
      <c r="D1064" s="297"/>
      <c r="E1064" s="297"/>
      <c r="F1064" s="297"/>
      <c r="G1064" s="297"/>
      <c r="H1064" s="297"/>
      <c r="I1064" s="297"/>
      <c r="J1064" s="297"/>
      <c r="K1064" s="297"/>
      <c r="L1064" s="297"/>
      <c r="M1064" s="297"/>
      <c r="N1064" s="297"/>
      <c r="O1064" s="297"/>
      <c r="P1064" s="297"/>
      <c r="Q1064" s="297"/>
      <c r="R1064" s="297"/>
      <c r="S1064" s="297"/>
      <c r="T1064" s="297"/>
      <c r="U1064" s="297"/>
      <c r="V1064" s="297"/>
      <c r="W1064" s="297"/>
      <c r="X1064" s="297"/>
      <c r="Y1064" s="297"/>
      <c r="Z1064" s="297"/>
      <c r="AA1064" s="297"/>
      <c r="AB1064" s="297"/>
      <c r="AC1064" s="297"/>
    </row>
    <row r="1065" spans="1:29" ht="18.75" customHeight="1" x14ac:dyDescent="0.2">
      <c r="A1065" s="297"/>
      <c r="B1065" s="297"/>
      <c r="C1065" s="297"/>
      <c r="D1065" s="297"/>
      <c r="E1065" s="297"/>
      <c r="F1065" s="297"/>
      <c r="G1065" s="297"/>
      <c r="H1065" s="297"/>
      <c r="I1065" s="297"/>
      <c r="J1065" s="297"/>
      <c r="K1065" s="297"/>
      <c r="L1065" s="297"/>
      <c r="M1065" s="297"/>
      <c r="N1065" s="297"/>
      <c r="O1065" s="297"/>
      <c r="P1065" s="297"/>
      <c r="Q1065" s="297"/>
      <c r="R1065" s="297"/>
      <c r="S1065" s="297"/>
      <c r="T1065" s="297"/>
      <c r="U1065" s="297"/>
      <c r="V1065" s="297"/>
      <c r="W1065" s="297"/>
      <c r="X1065" s="297"/>
      <c r="Y1065" s="297"/>
      <c r="Z1065" s="297"/>
      <c r="AA1065" s="297"/>
      <c r="AB1065" s="297"/>
      <c r="AC1065" s="297"/>
    </row>
    <row r="1066" spans="1:29" ht="18.75" customHeight="1" x14ac:dyDescent="0.2">
      <c r="A1066" s="297"/>
      <c r="B1066" s="297"/>
      <c r="C1066" s="297"/>
      <c r="D1066" s="297"/>
      <c r="E1066" s="297"/>
      <c r="F1066" s="297"/>
      <c r="G1066" s="297"/>
      <c r="H1066" s="297"/>
      <c r="I1066" s="297"/>
      <c r="J1066" s="297"/>
      <c r="K1066" s="297"/>
      <c r="L1066" s="297"/>
      <c r="M1066" s="297"/>
      <c r="N1066" s="297"/>
      <c r="O1066" s="297"/>
      <c r="P1066" s="297"/>
      <c r="Q1066" s="297"/>
      <c r="R1066" s="297"/>
      <c r="S1066" s="297"/>
      <c r="T1066" s="297"/>
      <c r="U1066" s="297"/>
      <c r="V1066" s="297"/>
      <c r="W1066" s="297"/>
      <c r="X1066" s="297"/>
      <c r="Y1066" s="297"/>
      <c r="Z1066" s="297"/>
      <c r="AA1066" s="297"/>
      <c r="AB1066" s="297"/>
      <c r="AC1066" s="297"/>
    </row>
    <row r="1067" spans="1:29" ht="18.75" customHeight="1" x14ac:dyDescent="0.2">
      <c r="A1067" s="297"/>
      <c r="B1067" s="297"/>
      <c r="C1067" s="297"/>
      <c r="D1067" s="297"/>
      <c r="E1067" s="297"/>
      <c r="F1067" s="297"/>
      <c r="G1067" s="297"/>
      <c r="H1067" s="297"/>
      <c r="I1067" s="297"/>
      <c r="J1067" s="297"/>
      <c r="K1067" s="297"/>
      <c r="L1067" s="297"/>
      <c r="M1067" s="297"/>
      <c r="N1067" s="297"/>
      <c r="O1067" s="297"/>
      <c r="P1067" s="297"/>
      <c r="Q1067" s="297"/>
      <c r="R1067" s="297"/>
      <c r="S1067" s="297"/>
      <c r="T1067" s="297"/>
      <c r="U1067" s="297"/>
      <c r="V1067" s="297"/>
      <c r="W1067" s="297"/>
      <c r="X1067" s="297"/>
      <c r="Y1067" s="297"/>
      <c r="Z1067" s="297"/>
      <c r="AA1067" s="297"/>
      <c r="AB1067" s="297"/>
      <c r="AC1067" s="297"/>
    </row>
    <row r="1068" spans="1:29" ht="18.75" customHeight="1" x14ac:dyDescent="0.2">
      <c r="A1068" s="297"/>
      <c r="B1068" s="297"/>
      <c r="C1068" s="297"/>
      <c r="D1068" s="297"/>
      <c r="E1068" s="297"/>
      <c r="F1068" s="297"/>
      <c r="G1068" s="297"/>
      <c r="H1068" s="297"/>
      <c r="I1068" s="297"/>
      <c r="J1068" s="297"/>
      <c r="K1068" s="297"/>
      <c r="L1068" s="297"/>
      <c r="M1068" s="297"/>
      <c r="N1068" s="297"/>
      <c r="O1068" s="297"/>
      <c r="P1068" s="297"/>
      <c r="Q1068" s="297"/>
      <c r="R1068" s="297"/>
      <c r="S1068" s="297"/>
      <c r="T1068" s="297"/>
      <c r="U1068" s="297"/>
      <c r="V1068" s="297"/>
      <c r="W1068" s="297"/>
      <c r="X1068" s="297"/>
      <c r="Y1068" s="297"/>
      <c r="Z1068" s="297"/>
      <c r="AA1068" s="297"/>
      <c r="AB1068" s="297"/>
      <c r="AC1068" s="297"/>
    </row>
    <row r="1069" spans="1:29" ht="18.75" customHeight="1" x14ac:dyDescent="0.2">
      <c r="A1069" s="297"/>
      <c r="B1069" s="297"/>
      <c r="C1069" s="297"/>
      <c r="D1069" s="297"/>
      <c r="E1069" s="297"/>
      <c r="F1069" s="297"/>
      <c r="G1069" s="297"/>
      <c r="H1069" s="297"/>
      <c r="I1069" s="297"/>
      <c r="J1069" s="297"/>
      <c r="K1069" s="297"/>
      <c r="L1069" s="297"/>
      <c r="M1069" s="297"/>
      <c r="N1069" s="297"/>
      <c r="O1069" s="297"/>
      <c r="P1069" s="297"/>
      <c r="Q1069" s="297"/>
      <c r="R1069" s="297"/>
      <c r="S1069" s="297"/>
      <c r="T1069" s="297"/>
      <c r="U1069" s="297"/>
      <c r="V1069" s="297"/>
      <c r="W1069" s="297"/>
      <c r="X1069" s="297"/>
      <c r="Y1069" s="297"/>
      <c r="Z1069" s="297"/>
      <c r="AA1069" s="297"/>
      <c r="AB1069" s="297"/>
      <c r="AC1069" s="297"/>
    </row>
    <row r="1070" spans="1:29" ht="18.75" customHeight="1" x14ac:dyDescent="0.2">
      <c r="A1070" s="297"/>
      <c r="B1070" s="297"/>
      <c r="C1070" s="297"/>
      <c r="D1070" s="297"/>
      <c r="E1070" s="297"/>
      <c r="F1070" s="297"/>
      <c r="G1070" s="297"/>
      <c r="H1070" s="297"/>
      <c r="I1070" s="297"/>
      <c r="J1070" s="297"/>
      <c r="K1070" s="297"/>
      <c r="L1070" s="297"/>
      <c r="M1070" s="297"/>
      <c r="N1070" s="297"/>
      <c r="O1070" s="297"/>
      <c r="P1070" s="297"/>
      <c r="Q1070" s="297"/>
      <c r="R1070" s="297"/>
      <c r="S1070" s="297"/>
      <c r="T1070" s="297"/>
      <c r="U1070" s="297"/>
      <c r="V1070" s="297"/>
      <c r="W1070" s="297"/>
      <c r="X1070" s="297"/>
      <c r="Y1070" s="297"/>
      <c r="Z1070" s="297"/>
      <c r="AA1070" s="297"/>
      <c r="AB1070" s="297"/>
      <c r="AC1070" s="297"/>
    </row>
    <row r="1071" spans="1:29" ht="18.75" customHeight="1" x14ac:dyDescent="0.2">
      <c r="A1071" s="297"/>
      <c r="B1071" s="297"/>
      <c r="C1071" s="297"/>
      <c r="D1071" s="297"/>
      <c r="E1071" s="297"/>
      <c r="F1071" s="297"/>
      <c r="G1071" s="297"/>
      <c r="H1071" s="297"/>
      <c r="I1071" s="297"/>
      <c r="J1071" s="297"/>
      <c r="K1071" s="297"/>
      <c r="L1071" s="297"/>
      <c r="M1071" s="297"/>
      <c r="N1071" s="297"/>
      <c r="O1071" s="297"/>
      <c r="P1071" s="297"/>
      <c r="Q1071" s="297"/>
      <c r="R1071" s="297"/>
      <c r="S1071" s="297"/>
      <c r="T1071" s="297"/>
      <c r="U1071" s="297"/>
      <c r="V1071" s="297"/>
      <c r="W1071" s="297"/>
      <c r="X1071" s="297"/>
      <c r="Y1071" s="297"/>
      <c r="Z1071" s="297"/>
      <c r="AA1071" s="297"/>
      <c r="AB1071" s="297"/>
      <c r="AC1071" s="297"/>
    </row>
    <row r="1072" spans="1:29" ht="18.75" customHeight="1" x14ac:dyDescent="0.2">
      <c r="A1072" s="297"/>
      <c r="B1072" s="297"/>
      <c r="C1072" s="297"/>
      <c r="D1072" s="297"/>
      <c r="E1072" s="297"/>
      <c r="F1072" s="297"/>
      <c r="G1072" s="297"/>
      <c r="H1072" s="297"/>
      <c r="I1072" s="297"/>
      <c r="J1072" s="297"/>
      <c r="K1072" s="297"/>
      <c r="L1072" s="297"/>
      <c r="M1072" s="297"/>
      <c r="N1072" s="297"/>
      <c r="O1072" s="297"/>
      <c r="P1072" s="297"/>
      <c r="Q1072" s="297"/>
      <c r="R1072" s="297"/>
      <c r="S1072" s="297"/>
      <c r="T1072" s="297"/>
      <c r="U1072" s="297"/>
      <c r="V1072" s="297"/>
      <c r="W1072" s="297"/>
      <c r="X1072" s="297"/>
      <c r="Y1072" s="297"/>
      <c r="Z1072" s="297"/>
      <c r="AA1072" s="297"/>
      <c r="AB1072" s="297"/>
      <c r="AC1072" s="297"/>
    </row>
    <row r="1073" spans="1:29" ht="18.75" customHeight="1" x14ac:dyDescent="0.2">
      <c r="A1073" s="297"/>
      <c r="B1073" s="297"/>
      <c r="C1073" s="297"/>
      <c r="D1073" s="297"/>
      <c r="E1073" s="297"/>
      <c r="F1073" s="297"/>
      <c r="G1073" s="297"/>
      <c r="H1073" s="297"/>
      <c r="I1073" s="297"/>
      <c r="J1073" s="297"/>
      <c r="K1073" s="297"/>
      <c r="L1073" s="297"/>
      <c r="M1073" s="297"/>
      <c r="N1073" s="297"/>
      <c r="O1073" s="297"/>
      <c r="P1073" s="297"/>
      <c r="Q1073" s="297"/>
      <c r="R1073" s="297"/>
      <c r="S1073" s="297"/>
      <c r="T1073" s="297"/>
      <c r="U1073" s="297"/>
      <c r="V1073" s="297"/>
      <c r="W1073" s="297"/>
      <c r="X1073" s="297"/>
      <c r="Y1073" s="297"/>
      <c r="Z1073" s="297"/>
      <c r="AA1073" s="297"/>
      <c r="AB1073" s="297"/>
      <c r="AC1073" s="297"/>
    </row>
    <row r="1074" spans="1:29" ht="18.75" customHeight="1" x14ac:dyDescent="0.2">
      <c r="A1074" s="297"/>
      <c r="B1074" s="297"/>
      <c r="C1074" s="297"/>
      <c r="D1074" s="297"/>
      <c r="E1074" s="297"/>
      <c r="F1074" s="297"/>
      <c r="G1074" s="297"/>
      <c r="H1074" s="297"/>
      <c r="I1074" s="297"/>
      <c r="J1074" s="297"/>
      <c r="K1074" s="297"/>
      <c r="L1074" s="297"/>
      <c r="M1074" s="297"/>
      <c r="N1074" s="297"/>
      <c r="O1074" s="297"/>
      <c r="P1074" s="297"/>
      <c r="Q1074" s="297"/>
      <c r="R1074" s="297"/>
      <c r="S1074" s="297"/>
      <c r="T1074" s="297"/>
      <c r="U1074" s="297"/>
      <c r="V1074" s="297"/>
      <c r="W1074" s="297"/>
      <c r="X1074" s="297"/>
      <c r="Y1074" s="297"/>
      <c r="Z1074" s="297"/>
      <c r="AA1074" s="297"/>
      <c r="AB1074" s="297"/>
      <c r="AC1074" s="297"/>
    </row>
    <row r="1075" spans="1:29" ht="18.75" customHeight="1" x14ac:dyDescent="0.2">
      <c r="A1075" s="297"/>
      <c r="B1075" s="297"/>
      <c r="C1075" s="297"/>
      <c r="D1075" s="297"/>
      <c r="E1075" s="297"/>
      <c r="F1075" s="297"/>
      <c r="G1075" s="297"/>
      <c r="H1075" s="297"/>
      <c r="I1075" s="297"/>
      <c r="J1075" s="297"/>
      <c r="K1075" s="297"/>
      <c r="L1075" s="297"/>
      <c r="M1075" s="297"/>
      <c r="N1075" s="297"/>
      <c r="O1075" s="297"/>
      <c r="P1075" s="297"/>
      <c r="Q1075" s="297"/>
      <c r="R1075" s="297"/>
      <c r="S1075" s="297"/>
      <c r="T1075" s="297"/>
      <c r="U1075" s="297"/>
      <c r="V1075" s="297"/>
      <c r="W1075" s="297"/>
      <c r="X1075" s="297"/>
      <c r="Y1075" s="297"/>
      <c r="Z1075" s="297"/>
      <c r="AA1075" s="297"/>
      <c r="AB1075" s="297"/>
      <c r="AC1075" s="297"/>
    </row>
    <row r="1076" spans="1:29" ht="18.75" customHeight="1" x14ac:dyDescent="0.2">
      <c r="A1076" s="297"/>
      <c r="B1076" s="297"/>
      <c r="C1076" s="297"/>
      <c r="D1076" s="297"/>
      <c r="E1076" s="297"/>
      <c r="F1076" s="297"/>
      <c r="G1076" s="297"/>
      <c r="H1076" s="297"/>
      <c r="I1076" s="297"/>
      <c r="J1076" s="297"/>
      <c r="K1076" s="297"/>
      <c r="L1076" s="297"/>
      <c r="M1076" s="297"/>
      <c r="N1076" s="297"/>
      <c r="O1076" s="297"/>
      <c r="P1076" s="297"/>
      <c r="Q1076" s="297"/>
      <c r="R1076" s="297"/>
      <c r="S1076" s="297"/>
      <c r="T1076" s="297"/>
      <c r="U1076" s="297"/>
      <c r="V1076" s="297"/>
      <c r="W1076" s="297"/>
      <c r="X1076" s="297"/>
      <c r="Y1076" s="297"/>
      <c r="Z1076" s="297"/>
      <c r="AA1076" s="297"/>
      <c r="AB1076" s="297"/>
      <c r="AC1076" s="297"/>
    </row>
    <row r="1077" spans="1:29" ht="18.75" customHeight="1" x14ac:dyDescent="0.2">
      <c r="A1077" s="297"/>
      <c r="B1077" s="297"/>
      <c r="C1077" s="297"/>
      <c r="D1077" s="297"/>
      <c r="E1077" s="297"/>
      <c r="F1077" s="297"/>
      <c r="G1077" s="297"/>
      <c r="H1077" s="297"/>
      <c r="I1077" s="297"/>
      <c r="J1077" s="297"/>
      <c r="K1077" s="297"/>
      <c r="L1077" s="297"/>
      <c r="M1077" s="297"/>
      <c r="N1077" s="297"/>
      <c r="O1077" s="297"/>
      <c r="P1077" s="297"/>
      <c r="Q1077" s="297"/>
      <c r="R1077" s="297"/>
      <c r="S1077" s="297"/>
      <c r="T1077" s="297"/>
      <c r="U1077" s="297"/>
      <c r="V1077" s="297"/>
      <c r="W1077" s="297"/>
      <c r="X1077" s="297"/>
      <c r="Y1077" s="297"/>
      <c r="Z1077" s="297"/>
      <c r="AA1077" s="297"/>
      <c r="AB1077" s="297"/>
      <c r="AC1077" s="297"/>
    </row>
    <row r="1078" spans="1:29" ht="18.75" customHeight="1" x14ac:dyDescent="0.2">
      <c r="A1078" s="297"/>
      <c r="B1078" s="297"/>
      <c r="C1078" s="297"/>
      <c r="D1078" s="297"/>
      <c r="E1078" s="297"/>
      <c r="F1078" s="297"/>
      <c r="G1078" s="297"/>
      <c r="H1078" s="297"/>
      <c r="I1078" s="297"/>
      <c r="J1078" s="297"/>
      <c r="K1078" s="297"/>
      <c r="L1078" s="297"/>
      <c r="M1078" s="297"/>
      <c r="N1078" s="297"/>
      <c r="O1078" s="297"/>
      <c r="P1078" s="297"/>
      <c r="Q1078" s="297"/>
      <c r="R1078" s="297"/>
      <c r="S1078" s="297"/>
      <c r="T1078" s="297"/>
      <c r="U1078" s="297"/>
      <c r="V1078" s="297"/>
      <c r="W1078" s="297"/>
      <c r="X1078" s="297"/>
      <c r="Y1078" s="297"/>
      <c r="Z1078" s="297"/>
      <c r="AA1078" s="297"/>
      <c r="AB1078" s="297"/>
      <c r="AC1078" s="297"/>
    </row>
    <row r="1079" spans="1:29" ht="18.75" customHeight="1" x14ac:dyDescent="0.2">
      <c r="A1079" s="297"/>
      <c r="B1079" s="297"/>
      <c r="C1079" s="297"/>
      <c r="D1079" s="297"/>
      <c r="E1079" s="297"/>
      <c r="F1079" s="297"/>
      <c r="G1079" s="297"/>
      <c r="H1079" s="297"/>
      <c r="I1079" s="297"/>
      <c r="J1079" s="297"/>
      <c r="K1079" s="297"/>
      <c r="L1079" s="297"/>
      <c r="M1079" s="297"/>
      <c r="N1079" s="297"/>
      <c r="O1079" s="297"/>
      <c r="P1079" s="297"/>
      <c r="Q1079" s="297"/>
      <c r="R1079" s="297"/>
      <c r="S1079" s="297"/>
      <c r="T1079" s="297"/>
      <c r="U1079" s="297"/>
      <c r="V1079" s="297"/>
      <c r="W1079" s="297"/>
      <c r="X1079" s="297"/>
      <c r="Y1079" s="297"/>
      <c r="Z1079" s="297"/>
      <c r="AA1079" s="297"/>
      <c r="AB1079" s="297"/>
      <c r="AC1079" s="297"/>
    </row>
    <row r="1080" spans="1:29" ht="18.75" customHeight="1" x14ac:dyDescent="0.2">
      <c r="A1080" s="297"/>
      <c r="B1080" s="297"/>
      <c r="C1080" s="297"/>
      <c r="D1080" s="297"/>
      <c r="E1080" s="297"/>
      <c r="F1080" s="297"/>
      <c r="G1080" s="297"/>
      <c r="H1080" s="297"/>
      <c r="I1080" s="297"/>
      <c r="J1080" s="297"/>
      <c r="K1080" s="297"/>
      <c r="L1080" s="297"/>
      <c r="M1080" s="297"/>
      <c r="N1080" s="297"/>
      <c r="O1080" s="297"/>
      <c r="P1080" s="297"/>
      <c r="Q1080" s="297"/>
      <c r="R1080" s="297"/>
      <c r="S1080" s="297"/>
      <c r="T1080" s="297"/>
      <c r="U1080" s="297"/>
      <c r="V1080" s="297"/>
      <c r="W1080" s="297"/>
      <c r="X1080" s="297"/>
      <c r="Y1080" s="297"/>
      <c r="Z1080" s="297"/>
      <c r="AA1080" s="297"/>
      <c r="AB1080" s="297"/>
      <c r="AC1080" s="297"/>
    </row>
    <row r="1081" spans="1:29" ht="18.75" customHeight="1" x14ac:dyDescent="0.2">
      <c r="A1081" s="297"/>
      <c r="B1081" s="297"/>
      <c r="C1081" s="297"/>
      <c r="D1081" s="297"/>
      <c r="E1081" s="297"/>
      <c r="F1081" s="297"/>
      <c r="G1081" s="297"/>
      <c r="H1081" s="297"/>
      <c r="I1081" s="297"/>
      <c r="J1081" s="297"/>
      <c r="K1081" s="297"/>
      <c r="L1081" s="297"/>
      <c r="M1081" s="297"/>
      <c r="N1081" s="297"/>
      <c r="O1081" s="297"/>
      <c r="P1081" s="297"/>
      <c r="Q1081" s="297"/>
      <c r="R1081" s="297"/>
      <c r="S1081" s="297"/>
      <c r="T1081" s="297"/>
      <c r="U1081" s="297"/>
      <c r="V1081" s="297"/>
      <c r="W1081" s="297"/>
      <c r="X1081" s="297"/>
      <c r="Y1081" s="297"/>
      <c r="Z1081" s="297"/>
      <c r="AA1081" s="297"/>
      <c r="AB1081" s="297"/>
      <c r="AC1081" s="297"/>
    </row>
    <row r="1082" spans="1:29" ht="18.75" customHeight="1" x14ac:dyDescent="0.2">
      <c r="A1082" s="297"/>
      <c r="B1082" s="297"/>
      <c r="C1082" s="297"/>
      <c r="D1082" s="297"/>
      <c r="E1082" s="297"/>
      <c r="F1082" s="297"/>
      <c r="G1082" s="297"/>
      <c r="H1082" s="297"/>
      <c r="I1082" s="297"/>
      <c r="J1082" s="297"/>
      <c r="K1082" s="297"/>
      <c r="L1082" s="297"/>
      <c r="M1082" s="297"/>
      <c r="N1082" s="297"/>
      <c r="O1082" s="297"/>
      <c r="P1082" s="297"/>
      <c r="Q1082" s="297"/>
      <c r="R1082" s="297"/>
      <c r="S1082" s="297"/>
      <c r="T1082" s="297"/>
      <c r="U1082" s="297"/>
      <c r="V1082" s="297"/>
      <c r="W1082" s="297"/>
      <c r="X1082" s="297"/>
      <c r="Y1082" s="297"/>
      <c r="Z1082" s="297"/>
      <c r="AA1082" s="297"/>
      <c r="AB1082" s="297"/>
      <c r="AC1082" s="297"/>
    </row>
    <row r="1083" spans="1:29" ht="18.75" customHeight="1" x14ac:dyDescent="0.2">
      <c r="A1083" s="297"/>
      <c r="B1083" s="297"/>
      <c r="C1083" s="297"/>
      <c r="D1083" s="297"/>
      <c r="E1083" s="297"/>
      <c r="F1083" s="297"/>
      <c r="G1083" s="297"/>
      <c r="H1083" s="297"/>
      <c r="I1083" s="297"/>
      <c r="J1083" s="297"/>
      <c r="K1083" s="297"/>
      <c r="L1083" s="297"/>
      <c r="M1083" s="297"/>
      <c r="N1083" s="297"/>
      <c r="O1083" s="297"/>
      <c r="P1083" s="297"/>
      <c r="Q1083" s="297"/>
      <c r="R1083" s="297"/>
      <c r="S1083" s="297"/>
      <c r="T1083" s="297"/>
      <c r="U1083" s="297"/>
      <c r="V1083" s="297"/>
      <c r="W1083" s="297"/>
      <c r="X1083" s="297"/>
      <c r="Y1083" s="297"/>
      <c r="Z1083" s="297"/>
      <c r="AA1083" s="297"/>
      <c r="AB1083" s="297"/>
      <c r="AC1083" s="297"/>
    </row>
    <row r="1084" spans="1:29" ht="18.75" customHeight="1" x14ac:dyDescent="0.2">
      <c r="A1084" s="297"/>
      <c r="B1084" s="297"/>
      <c r="C1084" s="297"/>
      <c r="D1084" s="297"/>
      <c r="E1084" s="297"/>
      <c r="F1084" s="297"/>
      <c r="G1084" s="297"/>
      <c r="H1084" s="297"/>
      <c r="I1084" s="297"/>
      <c r="J1084" s="297"/>
      <c r="K1084" s="297"/>
      <c r="L1084" s="297"/>
      <c r="M1084" s="297"/>
      <c r="N1084" s="297"/>
      <c r="O1084" s="297"/>
      <c r="P1084" s="297"/>
      <c r="Q1084" s="297"/>
      <c r="R1084" s="297"/>
      <c r="S1084" s="297"/>
      <c r="T1084" s="297"/>
      <c r="U1084" s="297"/>
      <c r="V1084" s="297"/>
      <c r="W1084" s="297"/>
      <c r="X1084" s="297"/>
      <c r="Y1084" s="297"/>
      <c r="Z1084" s="297"/>
      <c r="AA1084" s="297"/>
      <c r="AB1084" s="297"/>
      <c r="AC1084" s="297"/>
    </row>
    <row r="1085" spans="1:29" ht="18.75" customHeight="1" x14ac:dyDescent="0.2">
      <c r="A1085" s="297"/>
      <c r="B1085" s="297"/>
      <c r="C1085" s="297"/>
      <c r="D1085" s="297"/>
      <c r="E1085" s="297"/>
      <c r="F1085" s="297"/>
      <c r="G1085" s="297"/>
      <c r="H1085" s="297"/>
      <c r="I1085" s="297"/>
      <c r="J1085" s="297"/>
      <c r="K1085" s="297"/>
      <c r="L1085" s="297"/>
      <c r="M1085" s="297"/>
      <c r="N1085" s="297"/>
      <c r="O1085" s="297"/>
      <c r="P1085" s="297"/>
      <c r="Q1085" s="297"/>
      <c r="R1085" s="297"/>
      <c r="S1085" s="297"/>
      <c r="T1085" s="297"/>
      <c r="U1085" s="297"/>
      <c r="V1085" s="297"/>
      <c r="W1085" s="297"/>
      <c r="X1085" s="297"/>
      <c r="Y1085" s="297"/>
      <c r="Z1085" s="297"/>
      <c r="AA1085" s="297"/>
      <c r="AB1085" s="297"/>
      <c r="AC1085" s="297"/>
    </row>
    <row r="1086" spans="1:29" ht="18.75" customHeight="1" x14ac:dyDescent="0.2">
      <c r="A1086" s="297"/>
      <c r="B1086" s="297"/>
      <c r="C1086" s="297"/>
      <c r="D1086" s="297"/>
      <c r="E1086" s="297"/>
      <c r="F1086" s="297"/>
      <c r="G1086" s="297"/>
      <c r="H1086" s="297"/>
      <c r="I1086" s="297"/>
      <c r="J1086" s="297"/>
      <c r="K1086" s="297"/>
      <c r="L1086" s="297"/>
      <c r="M1086" s="297"/>
      <c r="N1086" s="297"/>
      <c r="O1086" s="297"/>
      <c r="P1086" s="297"/>
      <c r="Q1086" s="297"/>
      <c r="R1086" s="297"/>
      <c r="S1086" s="297"/>
      <c r="T1086" s="297"/>
      <c r="U1086" s="297"/>
      <c r="V1086" s="297"/>
      <c r="W1086" s="297"/>
      <c r="X1086" s="297"/>
      <c r="Y1086" s="297"/>
      <c r="Z1086" s="297"/>
      <c r="AA1086" s="297"/>
      <c r="AB1086" s="297"/>
      <c r="AC1086" s="297"/>
    </row>
    <row r="1087" spans="1:29" ht="18.75" customHeight="1" x14ac:dyDescent="0.2">
      <c r="A1087" s="297"/>
      <c r="B1087" s="297"/>
      <c r="C1087" s="297"/>
      <c r="D1087" s="297"/>
      <c r="E1087" s="297"/>
      <c r="F1087" s="297"/>
      <c r="G1087" s="297"/>
      <c r="H1087" s="297"/>
      <c r="I1087" s="297"/>
      <c r="J1087" s="297"/>
      <c r="K1087" s="297"/>
      <c r="L1087" s="297"/>
      <c r="M1087" s="297"/>
      <c r="N1087" s="297"/>
      <c r="O1087" s="297"/>
      <c r="P1087" s="297"/>
      <c r="Q1087" s="297"/>
      <c r="R1087" s="297"/>
      <c r="S1087" s="297"/>
      <c r="T1087" s="297"/>
      <c r="U1087" s="297"/>
      <c r="V1087" s="297"/>
      <c r="W1087" s="297"/>
      <c r="X1087" s="297"/>
      <c r="Y1087" s="297"/>
      <c r="Z1087" s="297"/>
      <c r="AA1087" s="297"/>
      <c r="AB1087" s="297"/>
      <c r="AC1087" s="297"/>
    </row>
    <row r="1088" spans="1:29" ht="18.75" customHeight="1" x14ac:dyDescent="0.2">
      <c r="A1088" s="297"/>
      <c r="B1088" s="297"/>
      <c r="C1088" s="297"/>
      <c r="D1088" s="297"/>
      <c r="E1088" s="297"/>
      <c r="F1088" s="297"/>
      <c r="G1088" s="297"/>
      <c r="H1088" s="297"/>
      <c r="I1088" s="297"/>
      <c r="J1088" s="297"/>
      <c r="K1088" s="297"/>
      <c r="L1088" s="297"/>
      <c r="M1088" s="297"/>
      <c r="N1088" s="297"/>
      <c r="O1088" s="297"/>
      <c r="P1088" s="297"/>
      <c r="Q1088" s="297"/>
      <c r="R1088" s="297"/>
      <c r="S1088" s="297"/>
      <c r="T1088" s="297"/>
      <c r="U1088" s="297"/>
      <c r="V1088" s="297"/>
      <c r="W1088" s="297"/>
      <c r="X1088" s="297"/>
      <c r="Y1088" s="297"/>
      <c r="Z1088" s="297"/>
      <c r="AA1088" s="297"/>
      <c r="AB1088" s="297"/>
      <c r="AC1088" s="297"/>
    </row>
    <row r="1089" spans="1:29" ht="18.75" customHeight="1" x14ac:dyDescent="0.2">
      <c r="A1089" s="297"/>
      <c r="B1089" s="297"/>
      <c r="C1089" s="297"/>
      <c r="D1089" s="297"/>
      <c r="E1089" s="297"/>
      <c r="F1089" s="297"/>
      <c r="G1089" s="297"/>
      <c r="H1089" s="297"/>
      <c r="I1089" s="297"/>
      <c r="J1089" s="297"/>
      <c r="K1089" s="297"/>
      <c r="L1089" s="297"/>
      <c r="M1089" s="297"/>
      <c r="N1089" s="297"/>
      <c r="O1089" s="297"/>
      <c r="P1089" s="297"/>
      <c r="Q1089" s="297"/>
      <c r="R1089" s="297"/>
      <c r="S1089" s="297"/>
      <c r="T1089" s="297"/>
      <c r="U1089" s="297"/>
      <c r="V1089" s="297"/>
      <c r="W1089" s="297"/>
      <c r="X1089" s="297"/>
      <c r="Y1089" s="297"/>
      <c r="Z1089" s="297"/>
      <c r="AA1089" s="297"/>
      <c r="AB1089" s="297"/>
      <c r="AC1089" s="297"/>
    </row>
    <row r="1090" spans="1:29" ht="18.75" customHeight="1" x14ac:dyDescent="0.2">
      <c r="A1090" s="297"/>
      <c r="B1090" s="297"/>
      <c r="C1090" s="297"/>
      <c r="D1090" s="297"/>
      <c r="E1090" s="297"/>
      <c r="F1090" s="297"/>
      <c r="G1090" s="297"/>
      <c r="H1090" s="297"/>
      <c r="I1090" s="297"/>
      <c r="J1090" s="297"/>
      <c r="K1090" s="297"/>
      <c r="L1090" s="297"/>
      <c r="M1090" s="297"/>
      <c r="N1090" s="297"/>
      <c r="O1090" s="297"/>
      <c r="P1090" s="297"/>
      <c r="Q1090" s="297"/>
      <c r="R1090" s="297"/>
      <c r="S1090" s="297"/>
      <c r="T1090" s="297"/>
      <c r="U1090" s="297"/>
      <c r="V1090" s="297"/>
      <c r="W1090" s="297"/>
      <c r="X1090" s="297"/>
      <c r="Y1090" s="297"/>
      <c r="Z1090" s="297"/>
      <c r="AA1090" s="297"/>
      <c r="AB1090" s="297"/>
      <c r="AC1090" s="297"/>
    </row>
    <row r="1091" spans="1:29" ht="18.75" customHeight="1" x14ac:dyDescent="0.2">
      <c r="A1091" s="297"/>
      <c r="B1091" s="297"/>
      <c r="C1091" s="297"/>
      <c r="D1091" s="297"/>
      <c r="E1091" s="297"/>
      <c r="F1091" s="297"/>
      <c r="G1091" s="297"/>
      <c r="H1091" s="297"/>
      <c r="I1091" s="297"/>
      <c r="J1091" s="297"/>
      <c r="K1091" s="297"/>
      <c r="L1091" s="297"/>
      <c r="M1091" s="297"/>
      <c r="N1091" s="297"/>
      <c r="O1091" s="297"/>
      <c r="P1091" s="297"/>
      <c r="Q1091" s="297"/>
      <c r="R1091" s="297"/>
      <c r="S1091" s="297"/>
      <c r="T1091" s="297"/>
      <c r="U1091" s="297"/>
      <c r="V1091" s="297"/>
      <c r="W1091" s="297"/>
      <c r="X1091" s="297"/>
      <c r="Y1091" s="297"/>
      <c r="Z1091" s="297"/>
      <c r="AA1091" s="297"/>
      <c r="AB1091" s="297"/>
      <c r="AC1091" s="297"/>
    </row>
    <row r="1092" spans="1:29" ht="18.75" customHeight="1" x14ac:dyDescent="0.2">
      <c r="A1092" s="297"/>
      <c r="B1092" s="297"/>
      <c r="C1092" s="297"/>
      <c r="D1092" s="297"/>
      <c r="E1092" s="297"/>
      <c r="F1092" s="297"/>
      <c r="G1092" s="297"/>
      <c r="H1092" s="297"/>
      <c r="I1092" s="297"/>
      <c r="J1092" s="297"/>
      <c r="K1092" s="297"/>
      <c r="L1092" s="297"/>
      <c r="M1092" s="297"/>
      <c r="N1092" s="297"/>
      <c r="O1092" s="297"/>
      <c r="P1092" s="297"/>
      <c r="Q1092" s="297"/>
      <c r="R1092" s="297"/>
      <c r="S1092" s="297"/>
      <c r="T1092" s="297"/>
      <c r="U1092" s="297"/>
      <c r="V1092" s="297"/>
      <c r="W1092" s="297"/>
      <c r="X1092" s="297"/>
      <c r="Y1092" s="297"/>
      <c r="Z1092" s="297"/>
      <c r="AA1092" s="297"/>
      <c r="AB1092" s="297"/>
      <c r="AC1092" s="297"/>
    </row>
    <row r="1093" spans="1:29" ht="18.75" customHeight="1" x14ac:dyDescent="0.2">
      <c r="A1093" s="297"/>
      <c r="B1093" s="297"/>
      <c r="C1093" s="297"/>
      <c r="D1093" s="297"/>
      <c r="E1093" s="297"/>
      <c r="F1093" s="297"/>
      <c r="G1093" s="297"/>
      <c r="H1093" s="297"/>
      <c r="I1093" s="297"/>
      <c r="J1093" s="297"/>
      <c r="K1093" s="297"/>
      <c r="L1093" s="297"/>
      <c r="M1093" s="297"/>
      <c r="N1093" s="297"/>
      <c r="O1093" s="297"/>
      <c r="P1093" s="297"/>
      <c r="Q1093" s="297"/>
      <c r="R1093" s="297"/>
      <c r="S1093" s="297"/>
      <c r="T1093" s="297"/>
      <c r="U1093" s="297"/>
      <c r="V1093" s="297"/>
      <c r="W1093" s="297"/>
      <c r="X1093" s="297"/>
      <c r="Y1093" s="297"/>
      <c r="Z1093" s="297"/>
      <c r="AA1093" s="297"/>
      <c r="AB1093" s="297"/>
      <c r="AC1093" s="297"/>
    </row>
    <row r="1094" spans="1:29" ht="18.75" customHeight="1" x14ac:dyDescent="0.2">
      <c r="A1094" s="297"/>
      <c r="B1094" s="297"/>
      <c r="C1094" s="297"/>
      <c r="D1094" s="297"/>
      <c r="E1094" s="297"/>
      <c r="F1094" s="297"/>
      <c r="G1094" s="297"/>
      <c r="H1094" s="297"/>
      <c r="I1094" s="297"/>
      <c r="J1094" s="297"/>
      <c r="K1094" s="297"/>
      <c r="L1094" s="297"/>
      <c r="M1094" s="297"/>
      <c r="N1094" s="297"/>
      <c r="O1094" s="297"/>
      <c r="P1094" s="297"/>
      <c r="Q1094" s="297"/>
      <c r="R1094" s="297"/>
      <c r="S1094" s="297"/>
      <c r="T1094" s="297"/>
      <c r="U1094" s="297"/>
      <c r="V1094" s="297"/>
      <c r="W1094" s="297"/>
      <c r="X1094" s="297"/>
      <c r="Y1094" s="297"/>
      <c r="Z1094" s="297"/>
      <c r="AA1094" s="297"/>
      <c r="AB1094" s="297"/>
      <c r="AC1094" s="297"/>
    </row>
    <row r="1095" spans="1:29" ht="18.75" customHeight="1" x14ac:dyDescent="0.2">
      <c r="A1095" s="297"/>
      <c r="B1095" s="297"/>
      <c r="C1095" s="297"/>
      <c r="D1095" s="297"/>
      <c r="E1095" s="297"/>
      <c r="F1095" s="297"/>
      <c r="G1095" s="297"/>
      <c r="H1095" s="297"/>
      <c r="I1095" s="297"/>
      <c r="J1095" s="297"/>
      <c r="K1095" s="297"/>
      <c r="L1095" s="297"/>
      <c r="M1095" s="297"/>
      <c r="N1095" s="297"/>
      <c r="O1095" s="297"/>
      <c r="P1095" s="297"/>
      <c r="Q1095" s="297"/>
      <c r="R1095" s="297"/>
      <c r="S1095" s="297"/>
      <c r="T1095" s="297"/>
      <c r="U1095" s="297"/>
      <c r="V1095" s="297"/>
      <c r="W1095" s="297"/>
      <c r="X1095" s="297"/>
      <c r="Y1095" s="297"/>
      <c r="Z1095" s="297"/>
      <c r="AA1095" s="297"/>
      <c r="AB1095" s="297"/>
      <c r="AC1095" s="297"/>
    </row>
    <row r="1096" spans="1:29" ht="18.75" customHeight="1" x14ac:dyDescent="0.2">
      <c r="A1096" s="297"/>
      <c r="B1096" s="297"/>
      <c r="C1096" s="297"/>
      <c r="D1096" s="297"/>
      <c r="E1096" s="297"/>
      <c r="F1096" s="297"/>
      <c r="G1096" s="297"/>
      <c r="H1096" s="297"/>
      <c r="I1096" s="297"/>
      <c r="J1096" s="297"/>
      <c r="K1096" s="297"/>
      <c r="L1096" s="297"/>
      <c r="M1096" s="297"/>
      <c r="N1096" s="297"/>
      <c r="O1096" s="297"/>
      <c r="P1096" s="297"/>
      <c r="Q1096" s="297"/>
      <c r="R1096" s="297"/>
      <c r="S1096" s="297"/>
      <c r="T1096" s="297"/>
      <c r="U1096" s="297"/>
      <c r="V1096" s="297"/>
      <c r="W1096" s="297"/>
      <c r="X1096" s="297"/>
      <c r="Y1096" s="297"/>
      <c r="Z1096" s="297"/>
      <c r="AA1096" s="297"/>
      <c r="AB1096" s="297"/>
      <c r="AC1096" s="297"/>
    </row>
    <row r="1097" spans="1:29" ht="18.75" customHeight="1" x14ac:dyDescent="0.2">
      <c r="A1097" s="297"/>
      <c r="B1097" s="297"/>
      <c r="C1097" s="297"/>
      <c r="D1097" s="297"/>
      <c r="E1097" s="297"/>
      <c r="F1097" s="297"/>
      <c r="G1097" s="297"/>
      <c r="H1097" s="297"/>
      <c r="I1097" s="297"/>
      <c r="J1097" s="297"/>
      <c r="K1097" s="297"/>
      <c r="L1097" s="297"/>
      <c r="M1097" s="297"/>
      <c r="N1097" s="297"/>
      <c r="O1097" s="297"/>
      <c r="P1097" s="297"/>
      <c r="Q1097" s="297"/>
      <c r="R1097" s="297"/>
      <c r="S1097" s="297"/>
      <c r="T1097" s="297"/>
      <c r="U1097" s="297"/>
      <c r="V1097" s="297"/>
      <c r="W1097" s="297"/>
      <c r="X1097" s="297"/>
      <c r="Y1097" s="297"/>
      <c r="Z1097" s="297"/>
      <c r="AA1097" s="297"/>
      <c r="AB1097" s="297"/>
      <c r="AC1097" s="297"/>
    </row>
    <row r="1098" spans="1:29" ht="18.75" customHeight="1" x14ac:dyDescent="0.2">
      <c r="A1098" s="297"/>
      <c r="B1098" s="297"/>
      <c r="C1098" s="297"/>
      <c r="D1098" s="297"/>
      <c r="E1098" s="297"/>
      <c r="F1098" s="297"/>
      <c r="G1098" s="297"/>
      <c r="H1098" s="297"/>
      <c r="I1098" s="297"/>
      <c r="J1098" s="297"/>
      <c r="K1098" s="297"/>
      <c r="L1098" s="297"/>
      <c r="M1098" s="297"/>
      <c r="N1098" s="297"/>
      <c r="O1098" s="297"/>
      <c r="P1098" s="297"/>
      <c r="Q1098" s="297"/>
      <c r="R1098" s="297"/>
      <c r="S1098" s="297"/>
      <c r="T1098" s="297"/>
      <c r="U1098" s="297"/>
      <c r="V1098" s="297"/>
      <c r="W1098" s="297"/>
      <c r="X1098" s="297"/>
      <c r="Y1098" s="297"/>
      <c r="Z1098" s="297"/>
      <c r="AA1098" s="297"/>
      <c r="AB1098" s="297"/>
      <c r="AC1098" s="297"/>
    </row>
    <row r="1099" spans="1:29" ht="18.75" customHeight="1" x14ac:dyDescent="0.2">
      <c r="A1099" s="297"/>
      <c r="B1099" s="297"/>
      <c r="C1099" s="297"/>
      <c r="D1099" s="297"/>
      <c r="E1099" s="297"/>
      <c r="F1099" s="297"/>
      <c r="G1099" s="297"/>
      <c r="H1099" s="297"/>
      <c r="I1099" s="297"/>
      <c r="J1099" s="297"/>
      <c r="K1099" s="297"/>
      <c r="L1099" s="297"/>
      <c r="M1099" s="297"/>
      <c r="N1099" s="297"/>
      <c r="O1099" s="297"/>
      <c r="P1099" s="297"/>
      <c r="Q1099" s="297"/>
      <c r="R1099" s="297"/>
      <c r="S1099" s="297"/>
      <c r="T1099" s="297"/>
      <c r="U1099" s="297"/>
      <c r="V1099" s="297"/>
      <c r="W1099" s="297"/>
      <c r="X1099" s="297"/>
      <c r="Y1099" s="297"/>
      <c r="Z1099" s="297"/>
      <c r="AA1099" s="297"/>
      <c r="AB1099" s="297"/>
      <c r="AC1099" s="297"/>
    </row>
    <row r="1100" spans="1:29" ht="18.75" customHeight="1" x14ac:dyDescent="0.2">
      <c r="A1100" s="297"/>
      <c r="B1100" s="297"/>
      <c r="C1100" s="297"/>
      <c r="D1100" s="297"/>
      <c r="E1100" s="297"/>
      <c r="F1100" s="297"/>
      <c r="G1100" s="297"/>
      <c r="H1100" s="297"/>
      <c r="I1100" s="297"/>
      <c r="J1100" s="297"/>
      <c r="K1100" s="297"/>
      <c r="L1100" s="297"/>
      <c r="M1100" s="297"/>
      <c r="N1100" s="297"/>
      <c r="O1100" s="297"/>
      <c r="P1100" s="297"/>
      <c r="Q1100" s="297"/>
      <c r="R1100" s="297"/>
      <c r="S1100" s="297"/>
      <c r="T1100" s="297"/>
      <c r="U1100" s="297"/>
      <c r="V1100" s="297"/>
      <c r="W1100" s="297"/>
      <c r="X1100" s="297"/>
      <c r="Y1100" s="297"/>
      <c r="Z1100" s="297"/>
      <c r="AA1100" s="297"/>
      <c r="AB1100" s="297"/>
      <c r="AC1100" s="297"/>
    </row>
    <row r="1101" spans="1:29" ht="18.75" customHeight="1" x14ac:dyDescent="0.2">
      <c r="A1101" s="297"/>
      <c r="B1101" s="297"/>
      <c r="C1101" s="297"/>
      <c r="D1101" s="297"/>
      <c r="E1101" s="297"/>
      <c r="F1101" s="297"/>
      <c r="G1101" s="297"/>
      <c r="H1101" s="297"/>
      <c r="I1101" s="297"/>
      <c r="J1101" s="297"/>
      <c r="K1101" s="297"/>
      <c r="L1101" s="297"/>
      <c r="M1101" s="297"/>
      <c r="N1101" s="297"/>
      <c r="O1101" s="297"/>
      <c r="P1101" s="297"/>
      <c r="Q1101" s="297"/>
      <c r="R1101" s="297"/>
      <c r="S1101" s="297"/>
      <c r="T1101" s="297"/>
      <c r="U1101" s="297"/>
      <c r="V1101" s="297"/>
      <c r="W1101" s="297"/>
      <c r="X1101" s="297"/>
      <c r="Y1101" s="297"/>
      <c r="Z1101" s="297"/>
      <c r="AA1101" s="297"/>
      <c r="AB1101" s="297"/>
      <c r="AC1101" s="297"/>
    </row>
    <row r="1102" spans="1:29" ht="18.75" customHeight="1" x14ac:dyDescent="0.2">
      <c r="A1102" s="297"/>
      <c r="B1102" s="297"/>
      <c r="C1102" s="297"/>
      <c r="D1102" s="297"/>
      <c r="E1102" s="297"/>
      <c r="F1102" s="297"/>
      <c r="G1102" s="297"/>
      <c r="H1102" s="297"/>
      <c r="I1102" s="297"/>
      <c r="J1102" s="297"/>
      <c r="K1102" s="297"/>
      <c r="L1102" s="297"/>
      <c r="M1102" s="297"/>
      <c r="N1102" s="297"/>
      <c r="O1102" s="297"/>
      <c r="P1102" s="297"/>
      <c r="Q1102" s="297"/>
      <c r="R1102" s="297"/>
      <c r="S1102" s="297"/>
      <c r="T1102" s="297"/>
      <c r="U1102" s="297"/>
      <c r="V1102" s="297"/>
      <c r="W1102" s="297"/>
      <c r="X1102" s="297"/>
      <c r="Y1102" s="297"/>
      <c r="Z1102" s="297"/>
      <c r="AA1102" s="297"/>
      <c r="AB1102" s="297"/>
      <c r="AC1102" s="297"/>
    </row>
    <row r="1103" spans="1:29" ht="18.75" customHeight="1" x14ac:dyDescent="0.2">
      <c r="A1103" s="297"/>
      <c r="B1103" s="297"/>
      <c r="C1103" s="297"/>
      <c r="D1103" s="297"/>
      <c r="E1103" s="297"/>
      <c r="F1103" s="297"/>
      <c r="G1103" s="297"/>
      <c r="H1103" s="297"/>
      <c r="I1103" s="297"/>
      <c r="J1103" s="297"/>
      <c r="K1103" s="297"/>
      <c r="L1103" s="297"/>
      <c r="M1103" s="297"/>
      <c r="N1103" s="297"/>
      <c r="O1103" s="297"/>
      <c r="P1103" s="297"/>
      <c r="Q1103" s="297"/>
      <c r="R1103" s="297"/>
      <c r="S1103" s="297"/>
      <c r="T1103" s="297"/>
      <c r="U1103" s="297"/>
      <c r="V1103" s="297"/>
      <c r="W1103" s="297"/>
      <c r="X1103" s="297"/>
      <c r="Y1103" s="297"/>
      <c r="Z1103" s="297"/>
      <c r="AA1103" s="297"/>
      <c r="AB1103" s="297"/>
      <c r="AC1103" s="297"/>
    </row>
    <row r="1104" spans="1:29" ht="18.75" customHeight="1" x14ac:dyDescent="0.2">
      <c r="A1104" s="297"/>
      <c r="B1104" s="297"/>
      <c r="C1104" s="297"/>
      <c r="D1104" s="297"/>
      <c r="E1104" s="297"/>
      <c r="F1104" s="297"/>
      <c r="G1104" s="297"/>
      <c r="H1104" s="297"/>
      <c r="I1104" s="297"/>
      <c r="J1104" s="297"/>
      <c r="K1104" s="297"/>
      <c r="L1104" s="297"/>
      <c r="M1104" s="297"/>
      <c r="N1104" s="297"/>
      <c r="O1104" s="297"/>
      <c r="P1104" s="297"/>
      <c r="Q1104" s="297"/>
      <c r="R1104" s="297"/>
      <c r="S1104" s="297"/>
      <c r="T1104" s="297"/>
      <c r="U1104" s="297"/>
      <c r="V1104" s="297"/>
      <c r="W1104" s="297"/>
      <c r="X1104" s="297"/>
      <c r="Y1104" s="297"/>
      <c r="Z1104" s="297"/>
      <c r="AA1104" s="297"/>
      <c r="AB1104" s="297"/>
      <c r="AC1104" s="297"/>
    </row>
    <row r="1105" spans="1:29" ht="18.75" customHeight="1" x14ac:dyDescent="0.2">
      <c r="A1105" s="297"/>
      <c r="B1105" s="297"/>
      <c r="C1105" s="297"/>
      <c r="D1105" s="297"/>
      <c r="E1105" s="297"/>
      <c r="F1105" s="297"/>
      <c r="G1105" s="297"/>
      <c r="H1105" s="297"/>
      <c r="I1105" s="297"/>
      <c r="J1105" s="297"/>
      <c r="K1105" s="297"/>
      <c r="L1105" s="297"/>
      <c r="M1105" s="297"/>
      <c r="N1105" s="297"/>
      <c r="O1105" s="297"/>
      <c r="P1105" s="297"/>
      <c r="Q1105" s="297"/>
      <c r="R1105" s="297"/>
      <c r="S1105" s="297"/>
      <c r="T1105" s="297"/>
      <c r="U1105" s="297"/>
      <c r="V1105" s="297"/>
      <c r="W1105" s="297"/>
      <c r="X1105" s="297"/>
      <c r="Y1105" s="297"/>
      <c r="Z1105" s="297"/>
      <c r="AA1105" s="297"/>
      <c r="AB1105" s="297"/>
      <c r="AC1105" s="297"/>
    </row>
    <row r="1106" spans="1:29" ht="18.75" customHeight="1" x14ac:dyDescent="0.2">
      <c r="A1106" s="297"/>
      <c r="B1106" s="297"/>
      <c r="C1106" s="297"/>
      <c r="D1106" s="297"/>
      <c r="E1106" s="297"/>
      <c r="F1106" s="297"/>
      <c r="G1106" s="297"/>
      <c r="H1106" s="297"/>
      <c r="I1106" s="297"/>
      <c r="J1106" s="297"/>
      <c r="K1106" s="297"/>
      <c r="L1106" s="297"/>
      <c r="M1106" s="297"/>
      <c r="N1106" s="297"/>
      <c r="O1106" s="297"/>
      <c r="P1106" s="297"/>
      <c r="Q1106" s="297"/>
      <c r="R1106" s="297"/>
      <c r="S1106" s="297"/>
      <c r="T1106" s="297"/>
      <c r="U1106" s="297"/>
      <c r="V1106" s="297"/>
      <c r="W1106" s="297"/>
      <c r="X1106" s="297"/>
      <c r="Y1106" s="297"/>
      <c r="Z1106" s="297"/>
      <c r="AA1106" s="297"/>
      <c r="AB1106" s="297"/>
      <c r="AC1106" s="297"/>
    </row>
    <row r="1107" spans="1:29" ht="18.75" customHeight="1" x14ac:dyDescent="0.2">
      <c r="A1107" s="297"/>
      <c r="B1107" s="297"/>
      <c r="C1107" s="297"/>
      <c r="D1107" s="297"/>
      <c r="E1107" s="297"/>
      <c r="F1107" s="297"/>
      <c r="G1107" s="297"/>
      <c r="H1107" s="297"/>
      <c r="I1107" s="297"/>
      <c r="J1107" s="297"/>
      <c r="K1107" s="297"/>
      <c r="L1107" s="297"/>
      <c r="M1107" s="297"/>
      <c r="N1107" s="297"/>
      <c r="O1107" s="297"/>
      <c r="P1107" s="297"/>
      <c r="Q1107" s="297"/>
      <c r="R1107" s="297"/>
      <c r="S1107" s="297"/>
      <c r="T1107" s="297"/>
      <c r="U1107" s="297"/>
      <c r="V1107" s="297"/>
      <c r="W1107" s="297"/>
      <c r="X1107" s="297"/>
      <c r="Y1107" s="297"/>
      <c r="Z1107" s="297"/>
      <c r="AA1107" s="297"/>
      <c r="AB1107" s="297"/>
      <c r="AC1107" s="297"/>
    </row>
    <row r="1108" spans="1:29" ht="18.75" customHeight="1" x14ac:dyDescent="0.2">
      <c r="A1108" s="297"/>
      <c r="B1108" s="297"/>
      <c r="C1108" s="297"/>
      <c r="D1108" s="297"/>
      <c r="E1108" s="297"/>
      <c r="F1108" s="297"/>
      <c r="G1108" s="297"/>
      <c r="H1108" s="297"/>
      <c r="I1108" s="297"/>
      <c r="J1108" s="297"/>
      <c r="K1108" s="297"/>
      <c r="L1108" s="297"/>
      <c r="M1108" s="297"/>
      <c r="N1108" s="297"/>
      <c r="O1108" s="297"/>
      <c r="P1108" s="297"/>
      <c r="Q1108" s="297"/>
      <c r="R1108" s="297"/>
      <c r="S1108" s="297"/>
      <c r="T1108" s="297"/>
      <c r="U1108" s="297"/>
      <c r="V1108" s="297"/>
      <c r="W1108" s="297"/>
      <c r="X1108" s="297"/>
      <c r="Y1108" s="297"/>
      <c r="Z1108" s="297"/>
      <c r="AA1108" s="297"/>
      <c r="AB1108" s="297"/>
      <c r="AC1108" s="297"/>
    </row>
    <row r="1109" spans="1:29" ht="18.75" customHeight="1" x14ac:dyDescent="0.2">
      <c r="A1109" s="297"/>
      <c r="B1109" s="297"/>
      <c r="C1109" s="297"/>
      <c r="D1109" s="297"/>
      <c r="E1109" s="297"/>
      <c r="F1109" s="297"/>
      <c r="G1109" s="297"/>
      <c r="H1109" s="297"/>
      <c r="I1109" s="297"/>
      <c r="J1109" s="297"/>
      <c r="K1109" s="297"/>
      <c r="L1109" s="297"/>
      <c r="M1109" s="297"/>
      <c r="N1109" s="297"/>
      <c r="O1109" s="297"/>
      <c r="P1109" s="297"/>
      <c r="Q1109" s="297"/>
      <c r="R1109" s="297"/>
      <c r="S1109" s="297"/>
      <c r="T1109" s="297"/>
      <c r="U1109" s="297"/>
      <c r="V1109" s="297"/>
      <c r="W1109" s="297"/>
      <c r="X1109" s="297"/>
      <c r="Y1109" s="297"/>
      <c r="Z1109" s="297"/>
      <c r="AA1109" s="297"/>
      <c r="AB1109" s="297"/>
      <c r="AC1109" s="297"/>
    </row>
    <row r="1110" spans="1:29" ht="18.75" customHeight="1" x14ac:dyDescent="0.2">
      <c r="A1110" s="297"/>
      <c r="B1110" s="297"/>
      <c r="C1110" s="297"/>
      <c r="D1110" s="297"/>
      <c r="E1110" s="297"/>
      <c r="F1110" s="297"/>
      <c r="G1110" s="297"/>
      <c r="H1110" s="297"/>
      <c r="I1110" s="297"/>
      <c r="J1110" s="297"/>
      <c r="K1110" s="297"/>
      <c r="L1110" s="297"/>
      <c r="M1110" s="297"/>
      <c r="N1110" s="297"/>
      <c r="O1110" s="297"/>
      <c r="P1110" s="297"/>
      <c r="Q1110" s="297"/>
      <c r="R1110" s="297"/>
      <c r="S1110" s="297"/>
      <c r="T1110" s="297"/>
      <c r="U1110" s="297"/>
      <c r="V1110" s="297"/>
      <c r="W1110" s="297"/>
      <c r="X1110" s="297"/>
      <c r="Y1110" s="297"/>
      <c r="Z1110" s="297"/>
      <c r="AA1110" s="297"/>
      <c r="AB1110" s="297"/>
      <c r="AC1110" s="297"/>
    </row>
    <row r="1111" spans="1:29" ht="18.75" customHeight="1" x14ac:dyDescent="0.2">
      <c r="A1111" s="297"/>
      <c r="B1111" s="297"/>
      <c r="C1111" s="297"/>
      <c r="D1111" s="297"/>
      <c r="E1111" s="297"/>
      <c r="F1111" s="297"/>
      <c r="G1111" s="297"/>
      <c r="H1111" s="297"/>
      <c r="I1111" s="297"/>
      <c r="J1111" s="297"/>
      <c r="K1111" s="297"/>
      <c r="L1111" s="297"/>
      <c r="M1111" s="297"/>
      <c r="N1111" s="297"/>
      <c r="O1111" s="297"/>
      <c r="P1111" s="297"/>
      <c r="Q1111" s="297"/>
      <c r="R1111" s="297"/>
      <c r="S1111" s="297"/>
      <c r="T1111" s="297"/>
      <c r="U1111" s="297"/>
      <c r="V1111" s="297"/>
      <c r="W1111" s="297"/>
      <c r="X1111" s="297"/>
      <c r="Y1111" s="297"/>
      <c r="Z1111" s="297"/>
      <c r="AA1111" s="297"/>
      <c r="AB1111" s="297"/>
      <c r="AC1111" s="297"/>
    </row>
    <row r="1112" spans="1:29" ht="18.75" customHeight="1" x14ac:dyDescent="0.2">
      <c r="A1112" s="297"/>
      <c r="B1112" s="297"/>
      <c r="C1112" s="297"/>
      <c r="D1112" s="297"/>
      <c r="E1112" s="297"/>
      <c r="F1112" s="297"/>
      <c r="G1112" s="297"/>
      <c r="H1112" s="297"/>
      <c r="I1112" s="297"/>
      <c r="J1112" s="297"/>
      <c r="K1112" s="297"/>
      <c r="L1112" s="297"/>
      <c r="M1112" s="297"/>
      <c r="N1112" s="297"/>
      <c r="O1112" s="297"/>
      <c r="P1112" s="297"/>
      <c r="Q1112" s="297"/>
      <c r="R1112" s="297"/>
      <c r="S1112" s="297"/>
      <c r="T1112" s="297"/>
      <c r="U1112" s="297"/>
      <c r="V1112" s="297"/>
      <c r="W1112" s="297"/>
      <c r="X1112" s="297"/>
      <c r="Y1112" s="297"/>
      <c r="Z1112" s="297"/>
      <c r="AA1112" s="297"/>
      <c r="AB1112" s="297"/>
      <c r="AC1112" s="297"/>
    </row>
    <row r="1113" spans="1:29" ht="18.75" customHeight="1" x14ac:dyDescent="0.2">
      <c r="A1113" s="297"/>
      <c r="B1113" s="297"/>
      <c r="C1113" s="297"/>
      <c r="D1113" s="297"/>
      <c r="E1113" s="297"/>
      <c r="F1113" s="297"/>
      <c r="G1113" s="297"/>
      <c r="H1113" s="297"/>
      <c r="I1113" s="297"/>
      <c r="J1113" s="297"/>
      <c r="K1113" s="297"/>
      <c r="L1113" s="297"/>
      <c r="M1113" s="297"/>
      <c r="N1113" s="297"/>
      <c r="O1113" s="297"/>
      <c r="P1113" s="297"/>
      <c r="Q1113" s="297"/>
      <c r="R1113" s="297"/>
      <c r="S1113" s="297"/>
      <c r="T1113" s="297"/>
      <c r="U1113" s="297"/>
      <c r="V1113" s="297"/>
      <c r="W1113" s="297"/>
      <c r="X1113" s="297"/>
      <c r="Y1113" s="297"/>
      <c r="Z1113" s="297"/>
      <c r="AA1113" s="297"/>
      <c r="AB1113" s="297"/>
      <c r="AC1113" s="297"/>
    </row>
    <row r="1114" spans="1:29" ht="18.75" customHeight="1" x14ac:dyDescent="0.2">
      <c r="A1114" s="297"/>
      <c r="B1114" s="297"/>
      <c r="C1114" s="297"/>
      <c r="D1114" s="297"/>
      <c r="E1114" s="297"/>
      <c r="F1114" s="297"/>
      <c r="G1114" s="297"/>
      <c r="H1114" s="297"/>
      <c r="I1114" s="297"/>
      <c r="J1114" s="297"/>
      <c r="K1114" s="297"/>
      <c r="L1114" s="297"/>
      <c r="M1114" s="297"/>
      <c r="N1114" s="297"/>
      <c r="O1114" s="297"/>
      <c r="P1114" s="297"/>
      <c r="Q1114" s="297"/>
      <c r="R1114" s="297"/>
      <c r="S1114" s="297"/>
      <c r="T1114" s="297"/>
      <c r="U1114" s="297"/>
      <c r="V1114" s="297"/>
      <c r="W1114" s="297"/>
      <c r="X1114" s="297"/>
      <c r="Y1114" s="297"/>
      <c r="Z1114" s="297"/>
      <c r="AA1114" s="297"/>
      <c r="AB1114" s="297"/>
      <c r="AC1114" s="297"/>
    </row>
    <row r="1115" spans="1:29" ht="18.75" customHeight="1" x14ac:dyDescent="0.2">
      <c r="A1115" s="297"/>
      <c r="B1115" s="297"/>
      <c r="C1115" s="297"/>
      <c r="D1115" s="297"/>
      <c r="E1115" s="297"/>
      <c r="F1115" s="297"/>
      <c r="G1115" s="297"/>
      <c r="H1115" s="297"/>
      <c r="I1115" s="297"/>
      <c r="J1115" s="297"/>
      <c r="K1115" s="297"/>
      <c r="L1115" s="297"/>
      <c r="M1115" s="297"/>
      <c r="N1115" s="297"/>
      <c r="O1115" s="297"/>
      <c r="P1115" s="297"/>
      <c r="Q1115" s="297"/>
      <c r="R1115" s="297"/>
      <c r="S1115" s="297"/>
      <c r="T1115" s="297"/>
      <c r="U1115" s="297"/>
      <c r="V1115" s="297"/>
      <c r="W1115" s="297"/>
      <c r="X1115" s="297"/>
      <c r="Y1115" s="297"/>
      <c r="Z1115" s="297"/>
      <c r="AA1115" s="297"/>
      <c r="AB1115" s="297"/>
      <c r="AC1115" s="297"/>
    </row>
    <row r="1116" spans="1:29" ht="18.75" customHeight="1" x14ac:dyDescent="0.2">
      <c r="A1116" s="297"/>
      <c r="B1116" s="297"/>
      <c r="C1116" s="297"/>
      <c r="D1116" s="297"/>
      <c r="E1116" s="297"/>
      <c r="F1116" s="297"/>
      <c r="G1116" s="297"/>
      <c r="H1116" s="297"/>
      <c r="I1116" s="297"/>
      <c r="J1116" s="297"/>
      <c r="K1116" s="297"/>
      <c r="L1116" s="297"/>
      <c r="M1116" s="297"/>
      <c r="N1116" s="297"/>
      <c r="O1116" s="297"/>
      <c r="P1116" s="297"/>
      <c r="Q1116" s="297"/>
      <c r="R1116" s="297"/>
      <c r="S1116" s="297"/>
      <c r="T1116" s="297"/>
      <c r="U1116" s="297"/>
      <c r="V1116" s="297"/>
      <c r="W1116" s="297"/>
      <c r="X1116" s="297"/>
      <c r="Y1116" s="297"/>
      <c r="Z1116" s="297"/>
      <c r="AA1116" s="297"/>
      <c r="AB1116" s="297"/>
      <c r="AC1116" s="297"/>
    </row>
    <row r="1117" spans="1:29" ht="18.75" customHeight="1" x14ac:dyDescent="0.2">
      <c r="A1117" s="297"/>
      <c r="B1117" s="297"/>
      <c r="C1117" s="297"/>
      <c r="D1117" s="297"/>
      <c r="E1117" s="297"/>
      <c r="F1117" s="297"/>
      <c r="G1117" s="297"/>
      <c r="H1117" s="297"/>
      <c r="I1117" s="297"/>
      <c r="J1117" s="297"/>
      <c r="K1117" s="297"/>
      <c r="L1117" s="297"/>
      <c r="M1117" s="297"/>
      <c r="N1117" s="297"/>
      <c r="O1117" s="297"/>
      <c r="P1117" s="297"/>
      <c r="Q1117" s="297"/>
      <c r="R1117" s="297"/>
      <c r="S1117" s="297"/>
      <c r="T1117" s="297"/>
      <c r="U1117" s="297"/>
      <c r="V1117" s="297"/>
      <c r="W1117" s="297"/>
      <c r="X1117" s="297"/>
      <c r="Y1117" s="297"/>
      <c r="Z1117" s="297"/>
      <c r="AA1117" s="297"/>
      <c r="AB1117" s="297"/>
      <c r="AC1117" s="297"/>
    </row>
    <row r="1118" spans="1:29" ht="18.75" customHeight="1" x14ac:dyDescent="0.2">
      <c r="A1118" s="297"/>
      <c r="B1118" s="297"/>
      <c r="C1118" s="297"/>
      <c r="D1118" s="297"/>
      <c r="E1118" s="297"/>
      <c r="F1118" s="297"/>
      <c r="G1118" s="297"/>
      <c r="H1118" s="297"/>
      <c r="I1118" s="297"/>
      <c r="J1118" s="297"/>
      <c r="K1118" s="297"/>
      <c r="L1118" s="297"/>
      <c r="M1118" s="297"/>
      <c r="N1118" s="297"/>
      <c r="O1118" s="297"/>
      <c r="P1118" s="297"/>
      <c r="Q1118" s="297"/>
      <c r="R1118" s="297"/>
      <c r="S1118" s="297"/>
      <c r="T1118" s="297"/>
      <c r="U1118" s="297"/>
      <c r="V1118" s="297"/>
      <c r="W1118" s="297"/>
      <c r="X1118" s="297"/>
      <c r="Y1118" s="297"/>
      <c r="Z1118" s="297"/>
      <c r="AA1118" s="297"/>
      <c r="AB1118" s="297"/>
      <c r="AC1118" s="297"/>
    </row>
    <row r="1119" spans="1:29" ht="18.75" customHeight="1" x14ac:dyDescent="0.2">
      <c r="A1119" s="297"/>
      <c r="B1119" s="297"/>
      <c r="C1119" s="297"/>
      <c r="D1119" s="297"/>
      <c r="E1119" s="297"/>
      <c r="F1119" s="297"/>
      <c r="G1119" s="297"/>
      <c r="H1119" s="297"/>
      <c r="I1119" s="297"/>
      <c r="J1119" s="297"/>
      <c r="K1119" s="297"/>
      <c r="L1119" s="297"/>
      <c r="M1119" s="297"/>
      <c r="N1119" s="297"/>
      <c r="O1119" s="297"/>
      <c r="P1119" s="297"/>
      <c r="Q1119" s="297"/>
      <c r="R1119" s="297"/>
      <c r="S1119" s="297"/>
      <c r="T1119" s="297"/>
      <c r="U1119" s="297"/>
      <c r="V1119" s="297"/>
      <c r="W1119" s="297"/>
      <c r="X1119" s="297"/>
      <c r="Y1119" s="297"/>
      <c r="Z1119" s="297"/>
      <c r="AA1119" s="297"/>
      <c r="AB1119" s="297"/>
      <c r="AC1119" s="297"/>
    </row>
    <row r="1120" spans="1:29" ht="18.75" customHeight="1" x14ac:dyDescent="0.2">
      <c r="A1120" s="297"/>
      <c r="B1120" s="297"/>
      <c r="C1120" s="297"/>
      <c r="D1120" s="297"/>
      <c r="E1120" s="297"/>
      <c r="F1120" s="297"/>
      <c r="G1120" s="297"/>
      <c r="H1120" s="297"/>
      <c r="I1120" s="297"/>
      <c r="J1120" s="297"/>
      <c r="K1120" s="297"/>
      <c r="L1120" s="297"/>
      <c r="M1120" s="297"/>
      <c r="N1120" s="297"/>
      <c r="O1120" s="297"/>
      <c r="P1120" s="297"/>
      <c r="Q1120" s="297"/>
      <c r="R1120" s="297"/>
      <c r="S1120" s="297"/>
      <c r="T1120" s="297"/>
      <c r="U1120" s="297"/>
      <c r="V1120" s="297"/>
      <c r="W1120" s="297"/>
      <c r="X1120" s="297"/>
      <c r="Y1120" s="297"/>
      <c r="Z1120" s="297"/>
      <c r="AA1120" s="297"/>
      <c r="AB1120" s="297"/>
      <c r="AC1120" s="297"/>
    </row>
    <row r="1121" spans="1:29" ht="18.75" customHeight="1" x14ac:dyDescent="0.2">
      <c r="A1121" s="297"/>
      <c r="B1121" s="297"/>
      <c r="C1121" s="297"/>
      <c r="D1121" s="297"/>
      <c r="E1121" s="297"/>
      <c r="F1121" s="297"/>
      <c r="G1121" s="297"/>
      <c r="H1121" s="297"/>
      <c r="I1121" s="297"/>
      <c r="J1121" s="297"/>
      <c r="K1121" s="297"/>
      <c r="L1121" s="297"/>
      <c r="M1121" s="297"/>
      <c r="N1121" s="297"/>
      <c r="O1121" s="297"/>
      <c r="P1121" s="297"/>
      <c r="Q1121" s="297"/>
      <c r="R1121" s="297"/>
      <c r="S1121" s="297"/>
      <c r="T1121" s="297"/>
      <c r="U1121" s="297"/>
      <c r="V1121" s="297"/>
      <c r="W1121" s="297"/>
      <c r="X1121" s="297"/>
      <c r="Y1121" s="297"/>
      <c r="Z1121" s="297"/>
      <c r="AA1121" s="297"/>
      <c r="AB1121" s="297"/>
      <c r="AC1121" s="297"/>
    </row>
    <row r="1122" spans="1:29" ht="18.75" customHeight="1" x14ac:dyDescent="0.2">
      <c r="A1122" s="297"/>
      <c r="B1122" s="297"/>
      <c r="C1122" s="297"/>
      <c r="D1122" s="297"/>
      <c r="E1122" s="297"/>
      <c r="F1122" s="297"/>
      <c r="G1122" s="297"/>
      <c r="H1122" s="297"/>
      <c r="I1122" s="297"/>
      <c r="J1122" s="297"/>
      <c r="K1122" s="297"/>
      <c r="L1122" s="297"/>
      <c r="M1122" s="297"/>
      <c r="N1122" s="297"/>
      <c r="O1122" s="297"/>
      <c r="P1122" s="297"/>
      <c r="Q1122" s="297"/>
      <c r="R1122" s="297"/>
      <c r="S1122" s="297"/>
      <c r="T1122" s="297"/>
      <c r="U1122" s="297"/>
      <c r="V1122" s="297"/>
      <c r="W1122" s="297"/>
      <c r="X1122" s="297"/>
      <c r="Y1122" s="297"/>
      <c r="Z1122" s="297"/>
      <c r="AA1122" s="297"/>
      <c r="AB1122" s="297"/>
      <c r="AC1122" s="297"/>
    </row>
    <row r="1123" spans="1:29" ht="18.75" customHeight="1" x14ac:dyDescent="0.2">
      <c r="A1123" s="297"/>
      <c r="B1123" s="297"/>
      <c r="C1123" s="297"/>
      <c r="D1123" s="297"/>
      <c r="E1123" s="297"/>
      <c r="F1123" s="297"/>
      <c r="G1123" s="297"/>
      <c r="H1123" s="297"/>
      <c r="I1123" s="297"/>
      <c r="J1123" s="297"/>
      <c r="K1123" s="297"/>
      <c r="L1123" s="297"/>
      <c r="M1123" s="297"/>
      <c r="N1123" s="297"/>
      <c r="O1123" s="297"/>
      <c r="P1123" s="297"/>
      <c r="Q1123" s="297"/>
      <c r="R1123" s="297"/>
      <c r="S1123" s="297"/>
      <c r="T1123" s="297"/>
      <c r="U1123" s="297"/>
      <c r="V1123" s="297"/>
      <c r="W1123" s="297"/>
      <c r="X1123" s="297"/>
      <c r="Y1123" s="297"/>
      <c r="Z1123" s="297"/>
      <c r="AA1123" s="297"/>
      <c r="AB1123" s="297"/>
      <c r="AC1123" s="297"/>
    </row>
    <row r="1124" spans="1:29" ht="18.75" customHeight="1" x14ac:dyDescent="0.2">
      <c r="A1124" s="297"/>
      <c r="B1124" s="297"/>
      <c r="C1124" s="297"/>
      <c r="D1124" s="297"/>
      <c r="E1124" s="297"/>
      <c r="F1124" s="297"/>
      <c r="G1124" s="297"/>
      <c r="H1124" s="297"/>
      <c r="I1124" s="297"/>
      <c r="J1124" s="297"/>
      <c r="K1124" s="297"/>
      <c r="L1124" s="297"/>
      <c r="M1124" s="297"/>
      <c r="N1124" s="297"/>
      <c r="O1124" s="297"/>
      <c r="P1124" s="297"/>
      <c r="Q1124" s="297"/>
      <c r="R1124" s="297"/>
      <c r="S1124" s="297"/>
      <c r="T1124" s="297"/>
      <c r="U1124" s="297"/>
      <c r="V1124" s="297"/>
      <c r="W1124" s="297"/>
      <c r="X1124" s="297"/>
      <c r="Y1124" s="297"/>
      <c r="Z1124" s="297"/>
      <c r="AA1124" s="297"/>
      <c r="AB1124" s="297"/>
      <c r="AC1124" s="297"/>
    </row>
    <row r="1125" spans="1:29" ht="18.75" customHeight="1" x14ac:dyDescent="0.2">
      <c r="A1125" s="297"/>
      <c r="B1125" s="297"/>
      <c r="C1125" s="297"/>
      <c r="D1125" s="297"/>
      <c r="E1125" s="297"/>
      <c r="F1125" s="297"/>
      <c r="G1125" s="297"/>
      <c r="H1125" s="297"/>
      <c r="I1125" s="297"/>
      <c r="J1125" s="297"/>
      <c r="K1125" s="297"/>
      <c r="L1125" s="297"/>
      <c r="M1125" s="297"/>
      <c r="N1125" s="297"/>
      <c r="O1125" s="297"/>
      <c r="P1125" s="297"/>
      <c r="Q1125" s="297"/>
      <c r="R1125" s="297"/>
      <c r="S1125" s="297"/>
      <c r="T1125" s="297"/>
      <c r="U1125" s="297"/>
      <c r="V1125" s="297"/>
      <c r="W1125" s="297"/>
      <c r="X1125" s="297"/>
      <c r="Y1125" s="297"/>
      <c r="Z1125" s="297"/>
      <c r="AA1125" s="297"/>
      <c r="AB1125" s="297"/>
      <c r="AC1125" s="297"/>
    </row>
    <row r="1126" spans="1:29" ht="18.75" customHeight="1" x14ac:dyDescent="0.2">
      <c r="A1126" s="297"/>
      <c r="B1126" s="297"/>
      <c r="C1126" s="297"/>
      <c r="D1126" s="297"/>
      <c r="E1126" s="297"/>
      <c r="F1126" s="297"/>
      <c r="G1126" s="297"/>
      <c r="H1126" s="297"/>
      <c r="I1126" s="297"/>
      <c r="J1126" s="297"/>
      <c r="K1126" s="297"/>
      <c r="L1126" s="297"/>
      <c r="M1126" s="297"/>
      <c r="N1126" s="297"/>
      <c r="O1126" s="297"/>
      <c r="P1126" s="297"/>
      <c r="Q1126" s="297"/>
      <c r="R1126" s="297"/>
      <c r="S1126" s="297"/>
      <c r="T1126" s="297"/>
      <c r="U1126" s="297"/>
      <c r="V1126" s="297"/>
      <c r="W1126" s="297"/>
      <c r="X1126" s="297"/>
      <c r="Y1126" s="297"/>
      <c r="Z1126" s="297"/>
      <c r="AA1126" s="297"/>
      <c r="AB1126" s="297"/>
      <c r="AC1126" s="297"/>
    </row>
    <row r="1127" spans="1:29" ht="18.75" customHeight="1" x14ac:dyDescent="0.2">
      <c r="A1127" s="297"/>
      <c r="B1127" s="297"/>
      <c r="C1127" s="297"/>
      <c r="D1127" s="297"/>
      <c r="E1127" s="297"/>
      <c r="F1127" s="297"/>
      <c r="G1127" s="297"/>
      <c r="H1127" s="297"/>
      <c r="I1127" s="297"/>
      <c r="J1127" s="297"/>
      <c r="K1127" s="297"/>
      <c r="L1127" s="297"/>
      <c r="M1127" s="297"/>
      <c r="N1127" s="297"/>
      <c r="O1127" s="297"/>
      <c r="P1127" s="297"/>
      <c r="Q1127" s="297"/>
      <c r="R1127" s="297"/>
      <c r="S1127" s="297"/>
      <c r="T1127" s="297"/>
      <c r="U1127" s="297"/>
      <c r="V1127" s="297"/>
      <c r="W1127" s="297"/>
      <c r="X1127" s="297"/>
      <c r="Y1127" s="297"/>
      <c r="Z1127" s="297"/>
      <c r="AA1127" s="297"/>
      <c r="AB1127" s="297"/>
      <c r="AC1127" s="297"/>
    </row>
    <row r="1128" spans="1:29" ht="18.75" customHeight="1" x14ac:dyDescent="0.2">
      <c r="A1128" s="297"/>
      <c r="B1128" s="297"/>
      <c r="C1128" s="297"/>
      <c r="D1128" s="297"/>
      <c r="E1128" s="297"/>
      <c r="F1128" s="297"/>
      <c r="G1128" s="297"/>
      <c r="H1128" s="297"/>
      <c r="I1128" s="297"/>
      <c r="J1128" s="297"/>
      <c r="K1128" s="297"/>
      <c r="L1128" s="297"/>
      <c r="M1128" s="297"/>
      <c r="N1128" s="297"/>
      <c r="O1128" s="297"/>
      <c r="P1128" s="297"/>
      <c r="Q1128" s="297"/>
      <c r="R1128" s="297"/>
      <c r="S1128" s="297"/>
      <c r="T1128" s="297"/>
      <c r="U1128" s="297"/>
      <c r="V1128" s="297"/>
      <c r="W1128" s="297"/>
      <c r="X1128" s="297"/>
      <c r="Y1128" s="297"/>
      <c r="Z1128" s="297"/>
      <c r="AA1128" s="297"/>
      <c r="AB1128" s="297"/>
      <c r="AC1128" s="297"/>
    </row>
    <row r="1129" spans="1:29" ht="18.75" customHeight="1" x14ac:dyDescent="0.2">
      <c r="A1129" s="297"/>
      <c r="B1129" s="297"/>
      <c r="C1129" s="297"/>
      <c r="D1129" s="297"/>
      <c r="E1129" s="297"/>
      <c r="F1129" s="297"/>
      <c r="G1129" s="297"/>
      <c r="H1129" s="297"/>
      <c r="I1129" s="297"/>
      <c r="J1129" s="297"/>
      <c r="K1129" s="297"/>
      <c r="L1129" s="297"/>
      <c r="M1129" s="297"/>
      <c r="N1129" s="297"/>
      <c r="O1129" s="297"/>
      <c r="P1129" s="297"/>
      <c r="Q1129" s="297"/>
      <c r="R1129" s="297"/>
      <c r="S1129" s="297"/>
      <c r="T1129" s="297"/>
      <c r="U1129" s="297"/>
      <c r="V1129" s="297"/>
      <c r="W1129" s="297"/>
      <c r="X1129" s="297"/>
      <c r="Y1129" s="297"/>
      <c r="Z1129" s="297"/>
      <c r="AA1129" s="297"/>
      <c r="AB1129" s="297"/>
      <c r="AC1129" s="297"/>
    </row>
    <row r="1130" spans="1:29" ht="18.75" customHeight="1" x14ac:dyDescent="0.2">
      <c r="A1130" s="297"/>
      <c r="B1130" s="297"/>
      <c r="C1130" s="297"/>
      <c r="D1130" s="297"/>
      <c r="E1130" s="297"/>
      <c r="F1130" s="297"/>
      <c r="G1130" s="297"/>
      <c r="H1130" s="297"/>
      <c r="I1130" s="297"/>
      <c r="J1130" s="297"/>
      <c r="K1130" s="297"/>
      <c r="L1130" s="297"/>
      <c r="M1130" s="297"/>
      <c r="N1130" s="297"/>
      <c r="O1130" s="297"/>
      <c r="P1130" s="297"/>
      <c r="Q1130" s="297"/>
      <c r="R1130" s="297"/>
      <c r="S1130" s="297"/>
      <c r="T1130" s="297"/>
      <c r="U1130" s="297"/>
      <c r="V1130" s="297"/>
      <c r="W1130" s="297"/>
      <c r="X1130" s="297"/>
      <c r="Y1130" s="297"/>
      <c r="Z1130" s="297"/>
      <c r="AA1130" s="297"/>
      <c r="AB1130" s="297"/>
      <c r="AC1130" s="297"/>
    </row>
    <row r="1131" spans="1:29" ht="18.75" customHeight="1" x14ac:dyDescent="0.2">
      <c r="A1131" s="297"/>
      <c r="B1131" s="297"/>
      <c r="C1131" s="297"/>
      <c r="D1131" s="297"/>
      <c r="E1131" s="297"/>
      <c r="F1131" s="297"/>
      <c r="G1131" s="297"/>
      <c r="H1131" s="297"/>
      <c r="I1131" s="297"/>
      <c r="J1131" s="297"/>
      <c r="K1131" s="297"/>
      <c r="L1131" s="297"/>
      <c r="M1131" s="297"/>
      <c r="N1131" s="297"/>
      <c r="O1131" s="297"/>
      <c r="P1131" s="297"/>
      <c r="Q1131" s="297"/>
      <c r="R1131" s="297"/>
      <c r="S1131" s="297"/>
      <c r="T1131" s="297"/>
      <c r="U1131" s="297"/>
      <c r="V1131" s="297"/>
      <c r="W1131" s="297"/>
      <c r="X1131" s="297"/>
      <c r="Y1131" s="297"/>
      <c r="Z1131" s="297"/>
      <c r="AA1131" s="297"/>
      <c r="AB1131" s="297"/>
      <c r="AC1131" s="297"/>
    </row>
    <row r="1132" spans="1:29" ht="18.75" customHeight="1" x14ac:dyDescent="0.2">
      <c r="A1132" s="297"/>
      <c r="B1132" s="297"/>
      <c r="C1132" s="297"/>
      <c r="D1132" s="297"/>
      <c r="E1132" s="297"/>
      <c r="F1132" s="297"/>
      <c r="G1132" s="297"/>
      <c r="H1132" s="297"/>
      <c r="I1132" s="297"/>
      <c r="J1132" s="297"/>
      <c r="K1132" s="297"/>
      <c r="L1132" s="297"/>
      <c r="M1132" s="297"/>
      <c r="N1132" s="297"/>
      <c r="O1132" s="297"/>
      <c r="P1132" s="297"/>
      <c r="Q1132" s="297"/>
      <c r="R1132" s="297"/>
      <c r="S1132" s="297"/>
      <c r="T1132" s="297"/>
      <c r="U1132" s="297"/>
      <c r="V1132" s="297"/>
      <c r="W1132" s="297"/>
      <c r="X1132" s="297"/>
      <c r="Y1132" s="297"/>
      <c r="Z1132" s="297"/>
      <c r="AA1132" s="297"/>
      <c r="AB1132" s="297"/>
      <c r="AC1132" s="297"/>
    </row>
    <row r="1133" spans="1:29" ht="18.75" customHeight="1" x14ac:dyDescent="0.2">
      <c r="A1133" s="297"/>
      <c r="B1133" s="297"/>
      <c r="C1133" s="297"/>
      <c r="D1133" s="297"/>
      <c r="E1133" s="297"/>
      <c r="F1133" s="297"/>
      <c r="G1133" s="297"/>
      <c r="H1133" s="297"/>
      <c r="I1133" s="297"/>
      <c r="J1133" s="297"/>
      <c r="K1133" s="297"/>
      <c r="L1133" s="297"/>
      <c r="M1133" s="297"/>
      <c r="N1133" s="297"/>
      <c r="O1133" s="297"/>
      <c r="P1133" s="297"/>
      <c r="Q1133" s="297"/>
      <c r="R1133" s="297"/>
      <c r="S1133" s="297"/>
      <c r="T1133" s="297"/>
      <c r="U1133" s="297"/>
      <c r="V1133" s="297"/>
      <c r="W1133" s="297"/>
      <c r="X1133" s="297"/>
      <c r="Y1133" s="297"/>
      <c r="Z1133" s="297"/>
      <c r="AA1133" s="297"/>
      <c r="AB1133" s="297"/>
      <c r="AC1133" s="297"/>
    </row>
    <row r="1134" spans="1:29" ht="18.75" customHeight="1" x14ac:dyDescent="0.2">
      <c r="A1134" s="297"/>
      <c r="B1134" s="297"/>
      <c r="C1134" s="297"/>
      <c r="D1134" s="297"/>
      <c r="E1134" s="297"/>
      <c r="F1134" s="297"/>
      <c r="G1134" s="297"/>
      <c r="H1134" s="297"/>
      <c r="I1134" s="297"/>
      <c r="J1134" s="297"/>
      <c r="K1134" s="297"/>
      <c r="L1134" s="297"/>
      <c r="M1134" s="297"/>
      <c r="N1134" s="297"/>
      <c r="O1134" s="297"/>
      <c r="P1134" s="297"/>
      <c r="Q1134" s="297"/>
      <c r="R1134" s="297"/>
      <c r="S1134" s="297"/>
      <c r="T1134" s="297"/>
      <c r="U1134" s="297"/>
      <c r="V1134" s="297"/>
      <c r="W1134" s="297"/>
      <c r="X1134" s="297"/>
      <c r="Y1134" s="297"/>
      <c r="Z1134" s="297"/>
      <c r="AA1134" s="297"/>
      <c r="AB1134" s="297"/>
      <c r="AC1134" s="297"/>
    </row>
    <row r="1135" spans="1:29" ht="18.75" customHeight="1" x14ac:dyDescent="0.2">
      <c r="A1135" s="297"/>
      <c r="B1135" s="297"/>
      <c r="C1135" s="297"/>
      <c r="D1135" s="297"/>
      <c r="E1135" s="297"/>
      <c r="F1135" s="297"/>
      <c r="G1135" s="297"/>
      <c r="H1135" s="297"/>
      <c r="I1135" s="297"/>
      <c r="J1135" s="297"/>
      <c r="K1135" s="297"/>
      <c r="L1135" s="297"/>
      <c r="M1135" s="297"/>
      <c r="N1135" s="297"/>
      <c r="O1135" s="297"/>
      <c r="P1135" s="297"/>
      <c r="Q1135" s="297"/>
      <c r="R1135" s="297"/>
      <c r="S1135" s="297"/>
      <c r="T1135" s="297"/>
      <c r="U1135" s="297"/>
      <c r="V1135" s="297"/>
      <c r="W1135" s="297"/>
      <c r="X1135" s="297"/>
      <c r="Y1135" s="297"/>
      <c r="Z1135" s="297"/>
      <c r="AA1135" s="297"/>
      <c r="AB1135" s="297"/>
      <c r="AC1135" s="297"/>
    </row>
    <row r="1136" spans="1:29" ht="18.75" customHeight="1" x14ac:dyDescent="0.2">
      <c r="A1136" s="297"/>
      <c r="B1136" s="297"/>
      <c r="C1136" s="297"/>
      <c r="D1136" s="297"/>
      <c r="E1136" s="297"/>
      <c r="F1136" s="297"/>
      <c r="G1136" s="297"/>
      <c r="H1136" s="297"/>
      <c r="I1136" s="297"/>
      <c r="J1136" s="297"/>
      <c r="K1136" s="297"/>
      <c r="L1136" s="297"/>
      <c r="M1136" s="297"/>
      <c r="N1136" s="297"/>
      <c r="O1136" s="297"/>
      <c r="P1136" s="297"/>
      <c r="Q1136" s="297"/>
      <c r="R1136" s="297"/>
      <c r="S1136" s="297"/>
      <c r="T1136" s="297"/>
      <c r="U1136" s="297"/>
      <c r="V1136" s="297"/>
      <c r="W1136" s="297"/>
      <c r="X1136" s="297"/>
      <c r="Y1136" s="297"/>
      <c r="Z1136" s="297"/>
      <c r="AA1136" s="297"/>
      <c r="AB1136" s="297"/>
      <c r="AC1136" s="297"/>
    </row>
    <row r="1137" spans="1:29" ht="18.75" customHeight="1" x14ac:dyDescent="0.2">
      <c r="A1137" s="297"/>
      <c r="B1137" s="297"/>
      <c r="C1137" s="297"/>
      <c r="D1137" s="297"/>
      <c r="E1137" s="297"/>
      <c r="F1137" s="297"/>
      <c r="G1137" s="297"/>
      <c r="H1137" s="297"/>
      <c r="I1137" s="297"/>
      <c r="J1137" s="297"/>
      <c r="K1137" s="297"/>
      <c r="L1137" s="297"/>
      <c r="M1137" s="297"/>
      <c r="N1137" s="297"/>
      <c r="O1137" s="297"/>
      <c r="P1137" s="297"/>
      <c r="Q1137" s="297"/>
      <c r="R1137" s="297"/>
      <c r="S1137" s="297"/>
      <c r="T1137" s="297"/>
      <c r="U1137" s="297"/>
      <c r="V1137" s="297"/>
      <c r="W1137" s="297"/>
      <c r="X1137" s="297"/>
      <c r="Y1137" s="297"/>
      <c r="Z1137" s="297"/>
      <c r="AA1137" s="297"/>
      <c r="AB1137" s="297"/>
      <c r="AC1137" s="297"/>
    </row>
    <row r="1138" spans="1:29" ht="18.75" customHeight="1" x14ac:dyDescent="0.2">
      <c r="A1138" s="297"/>
      <c r="B1138" s="297"/>
      <c r="C1138" s="297"/>
      <c r="D1138" s="297"/>
      <c r="E1138" s="297"/>
      <c r="F1138" s="297"/>
      <c r="G1138" s="297"/>
      <c r="H1138" s="297"/>
      <c r="I1138" s="297"/>
      <c r="J1138" s="297"/>
      <c r="K1138" s="297"/>
      <c r="L1138" s="297"/>
      <c r="M1138" s="297"/>
      <c r="N1138" s="297"/>
      <c r="O1138" s="297"/>
      <c r="P1138" s="297"/>
      <c r="Q1138" s="297"/>
      <c r="R1138" s="297"/>
      <c r="S1138" s="297"/>
      <c r="T1138" s="297"/>
      <c r="U1138" s="297"/>
      <c r="V1138" s="297"/>
      <c r="W1138" s="297"/>
      <c r="X1138" s="297"/>
      <c r="Y1138" s="297"/>
      <c r="Z1138" s="297"/>
      <c r="AA1138" s="297"/>
      <c r="AB1138" s="297"/>
      <c r="AC1138" s="297"/>
    </row>
    <row r="1139" spans="1:29" ht="18.75" customHeight="1" x14ac:dyDescent="0.2">
      <c r="A1139" s="297"/>
      <c r="B1139" s="297"/>
      <c r="C1139" s="297"/>
      <c r="D1139" s="297"/>
      <c r="E1139" s="297"/>
      <c r="F1139" s="297"/>
      <c r="G1139" s="297"/>
      <c r="H1139" s="297"/>
      <c r="I1139" s="297"/>
      <c r="J1139" s="297"/>
      <c r="K1139" s="297"/>
      <c r="L1139" s="297"/>
      <c r="M1139" s="297"/>
      <c r="N1139" s="297"/>
      <c r="O1139" s="297"/>
      <c r="P1139" s="297"/>
      <c r="Q1139" s="297"/>
      <c r="R1139" s="297"/>
      <c r="S1139" s="297"/>
      <c r="T1139" s="297"/>
      <c r="U1139" s="297"/>
      <c r="V1139" s="297"/>
      <c r="W1139" s="297"/>
      <c r="X1139" s="297"/>
      <c r="Y1139" s="297"/>
      <c r="Z1139" s="297"/>
      <c r="AA1139" s="297"/>
      <c r="AB1139" s="297"/>
      <c r="AC1139" s="297"/>
    </row>
    <row r="1140" spans="1:29" ht="18.75" customHeight="1" x14ac:dyDescent="0.2">
      <c r="A1140" s="297"/>
      <c r="B1140" s="297"/>
      <c r="C1140" s="297"/>
      <c r="D1140" s="297"/>
      <c r="E1140" s="297"/>
      <c r="F1140" s="297"/>
      <c r="G1140" s="297"/>
      <c r="H1140" s="297"/>
      <c r="I1140" s="297"/>
      <c r="J1140" s="297"/>
      <c r="K1140" s="297"/>
      <c r="L1140" s="297"/>
      <c r="M1140" s="297"/>
      <c r="N1140" s="297"/>
      <c r="O1140" s="297"/>
      <c r="P1140" s="297"/>
      <c r="Q1140" s="297"/>
      <c r="R1140" s="297"/>
      <c r="S1140" s="297"/>
      <c r="T1140" s="297"/>
      <c r="U1140" s="297"/>
      <c r="V1140" s="297"/>
      <c r="W1140" s="297"/>
      <c r="X1140" s="297"/>
      <c r="Y1140" s="297"/>
      <c r="Z1140" s="297"/>
      <c r="AA1140" s="297"/>
      <c r="AB1140" s="297"/>
      <c r="AC1140" s="297"/>
    </row>
    <row r="1141" spans="1:29" ht="18.75" customHeight="1" x14ac:dyDescent="0.2">
      <c r="A1141" s="297"/>
      <c r="B1141" s="297"/>
      <c r="C1141" s="297"/>
      <c r="D1141" s="297"/>
      <c r="E1141" s="297"/>
      <c r="F1141" s="297"/>
      <c r="G1141" s="297"/>
      <c r="H1141" s="297"/>
      <c r="I1141" s="297"/>
      <c r="J1141" s="297"/>
      <c r="K1141" s="297"/>
      <c r="L1141" s="297"/>
      <c r="M1141" s="297"/>
      <c r="N1141" s="297"/>
      <c r="O1141" s="297"/>
      <c r="P1141" s="297"/>
      <c r="Q1141" s="297"/>
      <c r="R1141" s="297"/>
      <c r="S1141" s="297"/>
      <c r="T1141" s="297"/>
      <c r="U1141" s="297"/>
      <c r="V1141" s="297"/>
      <c r="W1141" s="297"/>
      <c r="X1141" s="297"/>
      <c r="Y1141" s="297"/>
      <c r="Z1141" s="297"/>
      <c r="AA1141" s="297"/>
      <c r="AB1141" s="297"/>
      <c r="AC1141" s="297"/>
    </row>
    <row r="1142" spans="1:29" ht="18.75" customHeight="1" x14ac:dyDescent="0.2">
      <c r="A1142" s="297"/>
      <c r="B1142" s="297"/>
      <c r="C1142" s="297"/>
      <c r="D1142" s="297"/>
      <c r="E1142" s="297"/>
      <c r="F1142" s="297"/>
      <c r="G1142" s="297"/>
      <c r="H1142" s="297"/>
      <c r="I1142" s="297"/>
      <c r="J1142" s="297"/>
      <c r="K1142" s="297"/>
      <c r="L1142" s="297"/>
      <c r="M1142" s="297"/>
      <c r="N1142" s="297"/>
      <c r="O1142" s="297"/>
      <c r="P1142" s="297"/>
      <c r="Q1142" s="297"/>
      <c r="R1142" s="297"/>
      <c r="S1142" s="297"/>
      <c r="T1142" s="297"/>
      <c r="U1142" s="297"/>
      <c r="V1142" s="297"/>
      <c r="W1142" s="297"/>
      <c r="X1142" s="297"/>
      <c r="Y1142" s="297"/>
      <c r="Z1142" s="297"/>
      <c r="AA1142" s="297"/>
      <c r="AB1142" s="297"/>
      <c r="AC1142" s="297"/>
    </row>
    <row r="1143" spans="1:29" ht="18.75" customHeight="1" x14ac:dyDescent="0.2">
      <c r="A1143" s="297"/>
      <c r="B1143" s="297"/>
      <c r="C1143" s="297"/>
      <c r="D1143" s="297"/>
      <c r="E1143" s="297"/>
      <c r="F1143" s="297"/>
      <c r="G1143" s="297"/>
      <c r="H1143" s="297"/>
      <c r="I1143" s="297"/>
      <c r="J1143" s="297"/>
      <c r="K1143" s="297"/>
      <c r="L1143" s="297"/>
      <c r="M1143" s="297"/>
      <c r="N1143" s="297"/>
      <c r="O1143" s="297"/>
      <c r="P1143" s="297"/>
      <c r="Q1143" s="297"/>
      <c r="R1143" s="297"/>
      <c r="S1143" s="297"/>
      <c r="T1143" s="297"/>
      <c r="U1143" s="297"/>
      <c r="V1143" s="297"/>
      <c r="W1143" s="297"/>
      <c r="X1143" s="297"/>
      <c r="Y1143" s="297"/>
      <c r="Z1143" s="297"/>
      <c r="AA1143" s="297"/>
      <c r="AB1143" s="297"/>
      <c r="AC1143" s="297"/>
    </row>
    <row r="1144" spans="1:29" ht="18.75" customHeight="1" x14ac:dyDescent="0.2">
      <c r="A1144" s="297"/>
      <c r="B1144" s="297"/>
      <c r="C1144" s="297"/>
      <c r="D1144" s="297"/>
      <c r="E1144" s="297"/>
      <c r="F1144" s="297"/>
      <c r="G1144" s="297"/>
      <c r="H1144" s="297"/>
      <c r="I1144" s="297"/>
      <c r="J1144" s="297"/>
      <c r="K1144" s="297"/>
      <c r="L1144" s="297"/>
      <c r="M1144" s="297"/>
      <c r="N1144" s="297"/>
      <c r="O1144" s="297"/>
      <c r="P1144" s="297"/>
      <c r="Q1144" s="297"/>
      <c r="R1144" s="297"/>
      <c r="S1144" s="297"/>
      <c r="T1144" s="297"/>
      <c r="U1144" s="297"/>
      <c r="V1144" s="297"/>
      <c r="W1144" s="297"/>
      <c r="X1144" s="297"/>
      <c r="Y1144" s="297"/>
      <c r="Z1144" s="297"/>
      <c r="AA1144" s="297"/>
      <c r="AB1144" s="297"/>
      <c r="AC1144" s="297"/>
    </row>
    <row r="1145" spans="1:29" ht="18.75" customHeight="1" x14ac:dyDescent="0.2">
      <c r="A1145" s="297"/>
      <c r="B1145" s="297"/>
      <c r="C1145" s="297"/>
      <c r="D1145" s="297"/>
      <c r="E1145" s="297"/>
      <c r="F1145" s="297"/>
      <c r="G1145" s="297"/>
      <c r="H1145" s="297"/>
      <c r="I1145" s="297"/>
      <c r="J1145" s="297"/>
      <c r="K1145" s="297"/>
      <c r="L1145" s="297"/>
      <c r="M1145" s="297"/>
      <c r="N1145" s="297"/>
      <c r="O1145" s="297"/>
      <c r="P1145" s="297"/>
      <c r="Q1145" s="297"/>
      <c r="R1145" s="297"/>
      <c r="S1145" s="297"/>
      <c r="T1145" s="297"/>
      <c r="U1145" s="297"/>
      <c r="V1145" s="297"/>
      <c r="W1145" s="297"/>
      <c r="X1145" s="297"/>
      <c r="Y1145" s="297"/>
      <c r="Z1145" s="297"/>
      <c r="AA1145" s="297"/>
      <c r="AB1145" s="297"/>
      <c r="AC1145" s="297"/>
    </row>
    <row r="1146" spans="1:29" ht="18.75" customHeight="1" x14ac:dyDescent="0.2">
      <c r="A1146" s="297"/>
      <c r="B1146" s="297"/>
      <c r="C1146" s="297"/>
      <c r="D1146" s="297"/>
      <c r="E1146" s="297"/>
      <c r="F1146" s="297"/>
      <c r="G1146" s="297"/>
      <c r="H1146" s="297"/>
      <c r="I1146" s="297"/>
      <c r="J1146" s="297"/>
      <c r="K1146" s="297"/>
      <c r="L1146" s="297"/>
      <c r="M1146" s="297"/>
      <c r="N1146" s="297"/>
      <c r="O1146" s="297"/>
      <c r="P1146" s="297"/>
      <c r="Q1146" s="297"/>
      <c r="R1146" s="297"/>
      <c r="S1146" s="297"/>
      <c r="T1146" s="297"/>
      <c r="U1146" s="297"/>
      <c r="V1146" s="297"/>
      <c r="W1146" s="297"/>
      <c r="X1146" s="297"/>
      <c r="Y1146" s="297"/>
      <c r="Z1146" s="297"/>
      <c r="AA1146" s="297"/>
      <c r="AB1146" s="297"/>
      <c r="AC1146" s="297"/>
    </row>
    <row r="1147" spans="1:29" ht="18.75" customHeight="1" x14ac:dyDescent="0.2">
      <c r="A1147" s="297"/>
      <c r="B1147" s="297"/>
      <c r="C1147" s="297"/>
      <c r="D1147" s="297"/>
      <c r="E1147" s="297"/>
      <c r="F1147" s="297"/>
      <c r="G1147" s="297"/>
      <c r="H1147" s="297"/>
      <c r="I1147" s="297"/>
      <c r="J1147" s="297"/>
      <c r="K1147" s="297"/>
      <c r="L1147" s="297"/>
      <c r="M1147" s="297"/>
      <c r="N1147" s="297"/>
      <c r="O1147" s="297"/>
      <c r="P1147" s="297"/>
      <c r="Q1147" s="297"/>
      <c r="R1147" s="297"/>
      <c r="S1147" s="297"/>
      <c r="T1147" s="297"/>
      <c r="U1147" s="297"/>
      <c r="V1147" s="297"/>
      <c r="W1147" s="297"/>
      <c r="X1147" s="297"/>
      <c r="Y1147" s="297"/>
      <c r="Z1147" s="297"/>
      <c r="AA1147" s="297"/>
      <c r="AB1147" s="297"/>
      <c r="AC1147" s="297"/>
    </row>
    <row r="1148" spans="1:29" ht="18.75" customHeight="1" x14ac:dyDescent="0.2">
      <c r="A1148" s="297"/>
      <c r="B1148" s="297"/>
      <c r="C1148" s="297"/>
      <c r="D1148" s="297"/>
      <c r="E1148" s="297"/>
      <c r="F1148" s="297"/>
      <c r="G1148" s="297"/>
      <c r="H1148" s="297"/>
      <c r="I1148" s="297"/>
      <c r="J1148" s="297"/>
      <c r="K1148" s="297"/>
      <c r="L1148" s="297"/>
      <c r="M1148" s="297"/>
      <c r="N1148" s="297"/>
      <c r="O1148" s="297"/>
      <c r="P1148" s="297"/>
      <c r="Q1148" s="297"/>
      <c r="R1148" s="297"/>
      <c r="S1148" s="297"/>
      <c r="T1148" s="297"/>
      <c r="U1148" s="297"/>
      <c r="V1148" s="297"/>
      <c r="W1148" s="297"/>
      <c r="X1148" s="297"/>
      <c r="Y1148" s="297"/>
      <c r="Z1148" s="297"/>
      <c r="AA1148" s="297"/>
      <c r="AB1148" s="297"/>
      <c r="AC1148" s="297"/>
    </row>
    <row r="1149" spans="1:29" ht="18.75" customHeight="1" x14ac:dyDescent="0.2">
      <c r="A1149" s="297"/>
      <c r="B1149" s="297"/>
      <c r="C1149" s="297"/>
      <c r="D1149" s="297"/>
      <c r="E1149" s="297"/>
      <c r="F1149" s="297"/>
      <c r="G1149" s="297"/>
      <c r="H1149" s="297"/>
      <c r="I1149" s="297"/>
      <c r="J1149" s="297"/>
      <c r="K1149" s="297"/>
      <c r="L1149" s="297"/>
      <c r="M1149" s="297"/>
      <c r="N1149" s="297"/>
      <c r="O1149" s="297"/>
      <c r="P1149" s="297"/>
      <c r="Q1149" s="297"/>
      <c r="R1149" s="297"/>
      <c r="S1149" s="297"/>
      <c r="T1149" s="297"/>
      <c r="U1149" s="297"/>
      <c r="V1149" s="297"/>
      <c r="W1149" s="297"/>
      <c r="X1149" s="297"/>
      <c r="Y1149" s="297"/>
      <c r="Z1149" s="297"/>
      <c r="AA1149" s="297"/>
      <c r="AB1149" s="297"/>
      <c r="AC1149" s="297"/>
    </row>
    <row r="1150" spans="1:29" ht="18.75" customHeight="1" x14ac:dyDescent="0.2">
      <c r="A1150" s="297"/>
      <c r="B1150" s="297"/>
      <c r="C1150" s="297"/>
      <c r="D1150" s="297"/>
      <c r="E1150" s="297"/>
      <c r="F1150" s="297"/>
      <c r="G1150" s="297"/>
      <c r="H1150" s="297"/>
      <c r="I1150" s="297"/>
      <c r="J1150" s="297"/>
      <c r="K1150" s="297"/>
      <c r="L1150" s="297"/>
      <c r="M1150" s="297"/>
      <c r="N1150" s="297"/>
      <c r="O1150" s="297"/>
      <c r="P1150" s="297"/>
      <c r="Q1150" s="297"/>
      <c r="R1150" s="297"/>
      <c r="S1150" s="297"/>
      <c r="T1150" s="297"/>
      <c r="U1150" s="297"/>
      <c r="V1150" s="297"/>
      <c r="W1150" s="297"/>
      <c r="X1150" s="297"/>
      <c r="Y1150" s="297"/>
      <c r="Z1150" s="297"/>
      <c r="AA1150" s="297"/>
      <c r="AB1150" s="297"/>
      <c r="AC1150" s="297"/>
    </row>
    <row r="1151" spans="1:29" ht="18.75" customHeight="1" x14ac:dyDescent="0.2">
      <c r="A1151" s="297"/>
      <c r="B1151" s="297"/>
      <c r="C1151" s="297"/>
      <c r="D1151" s="297"/>
      <c r="E1151" s="297"/>
      <c r="F1151" s="297"/>
      <c r="G1151" s="297"/>
      <c r="H1151" s="297"/>
      <c r="I1151" s="297"/>
      <c r="J1151" s="297"/>
      <c r="K1151" s="297"/>
      <c r="L1151" s="297"/>
      <c r="M1151" s="297"/>
      <c r="N1151" s="297"/>
      <c r="O1151" s="297"/>
      <c r="P1151" s="297"/>
      <c r="Q1151" s="297"/>
      <c r="R1151" s="297"/>
      <c r="S1151" s="297"/>
      <c r="T1151" s="297"/>
      <c r="U1151" s="297"/>
      <c r="V1151" s="297"/>
      <c r="W1151" s="297"/>
      <c r="X1151" s="297"/>
      <c r="Y1151" s="297"/>
      <c r="Z1151" s="297"/>
      <c r="AA1151" s="297"/>
      <c r="AB1151" s="297"/>
      <c r="AC1151" s="297"/>
    </row>
    <row r="1152" spans="1:29" ht="18.75" customHeight="1" x14ac:dyDescent="0.2">
      <c r="A1152" s="297"/>
      <c r="B1152" s="297"/>
      <c r="C1152" s="297"/>
      <c r="D1152" s="297"/>
      <c r="E1152" s="297"/>
      <c r="F1152" s="297"/>
      <c r="G1152" s="297"/>
      <c r="H1152" s="297"/>
      <c r="I1152" s="297"/>
      <c r="J1152" s="297"/>
      <c r="K1152" s="297"/>
      <c r="L1152" s="297"/>
      <c r="M1152" s="297"/>
      <c r="N1152" s="297"/>
      <c r="O1152" s="297"/>
      <c r="P1152" s="297"/>
      <c r="Q1152" s="297"/>
      <c r="R1152" s="297"/>
      <c r="S1152" s="297"/>
      <c r="T1152" s="297"/>
      <c r="U1152" s="297"/>
      <c r="V1152" s="297"/>
      <c r="W1152" s="297"/>
      <c r="X1152" s="297"/>
      <c r="Y1152" s="297"/>
      <c r="Z1152" s="297"/>
      <c r="AA1152" s="297"/>
      <c r="AB1152" s="297"/>
      <c r="AC1152" s="297"/>
    </row>
    <row r="1153" spans="1:29" ht="18.75" customHeight="1" x14ac:dyDescent="0.2">
      <c r="A1153" s="297"/>
      <c r="B1153" s="297"/>
      <c r="C1153" s="297"/>
      <c r="D1153" s="297"/>
      <c r="E1153" s="297"/>
      <c r="F1153" s="297"/>
      <c r="G1153" s="297"/>
      <c r="H1153" s="297"/>
      <c r="I1153" s="297"/>
      <c r="J1153" s="297"/>
      <c r="K1153" s="297"/>
      <c r="L1153" s="297"/>
      <c r="M1153" s="297"/>
      <c r="N1153" s="297"/>
      <c r="O1153" s="297"/>
      <c r="P1153" s="297"/>
      <c r="Q1153" s="297"/>
      <c r="R1153" s="297"/>
      <c r="S1153" s="297"/>
      <c r="T1153" s="297"/>
      <c r="U1153" s="297"/>
      <c r="V1153" s="297"/>
      <c r="W1153" s="297"/>
      <c r="X1153" s="297"/>
      <c r="Y1153" s="297"/>
      <c r="Z1153" s="297"/>
      <c r="AA1153" s="297"/>
      <c r="AB1153" s="297"/>
      <c r="AC1153" s="297"/>
    </row>
    <row r="1154" spans="1:29" ht="18.75" customHeight="1" x14ac:dyDescent="0.2">
      <c r="A1154" s="297"/>
      <c r="B1154" s="297"/>
      <c r="C1154" s="297"/>
      <c r="D1154" s="297"/>
      <c r="E1154" s="297"/>
      <c r="F1154" s="297"/>
      <c r="G1154" s="297"/>
      <c r="H1154" s="297"/>
      <c r="I1154" s="297"/>
      <c r="J1154" s="297"/>
      <c r="K1154" s="297"/>
      <c r="L1154" s="297"/>
      <c r="M1154" s="297"/>
      <c r="N1154" s="297"/>
      <c r="O1154" s="297"/>
      <c r="P1154" s="297"/>
      <c r="Q1154" s="297"/>
      <c r="R1154" s="297"/>
      <c r="S1154" s="297"/>
      <c r="T1154" s="297"/>
      <c r="U1154" s="297"/>
      <c r="V1154" s="297"/>
      <c r="W1154" s="297"/>
      <c r="X1154" s="297"/>
      <c r="Y1154" s="297"/>
      <c r="Z1154" s="297"/>
      <c r="AA1154" s="297"/>
      <c r="AB1154" s="297"/>
      <c r="AC1154" s="297"/>
    </row>
    <row r="1155" spans="1:29" ht="18.75" customHeight="1" x14ac:dyDescent="0.2">
      <c r="A1155" s="297"/>
      <c r="B1155" s="297"/>
      <c r="C1155" s="297"/>
      <c r="D1155" s="297"/>
      <c r="E1155" s="297"/>
      <c r="F1155" s="297"/>
      <c r="G1155" s="297"/>
      <c r="H1155" s="297"/>
      <c r="I1155" s="297"/>
      <c r="J1155" s="297"/>
      <c r="K1155" s="297"/>
      <c r="L1155" s="297"/>
      <c r="M1155" s="297"/>
      <c r="N1155" s="297"/>
      <c r="O1155" s="297"/>
      <c r="P1155" s="297"/>
      <c r="Q1155" s="297"/>
      <c r="R1155" s="297"/>
      <c r="S1155" s="297"/>
      <c r="T1155" s="297"/>
      <c r="U1155" s="297"/>
      <c r="V1155" s="297"/>
      <c r="W1155" s="297"/>
      <c r="X1155" s="297"/>
      <c r="Y1155" s="297"/>
      <c r="Z1155" s="297"/>
      <c r="AA1155" s="297"/>
      <c r="AB1155" s="297"/>
      <c r="AC1155" s="297"/>
    </row>
    <row r="1156" spans="1:29" ht="18.75" customHeight="1" x14ac:dyDescent="0.2">
      <c r="A1156" s="297"/>
      <c r="B1156" s="297"/>
      <c r="C1156" s="297"/>
      <c r="D1156" s="297"/>
      <c r="E1156" s="297"/>
      <c r="F1156" s="297"/>
      <c r="G1156" s="297"/>
      <c r="H1156" s="297"/>
      <c r="I1156" s="297"/>
      <c r="J1156" s="297"/>
      <c r="K1156" s="297"/>
      <c r="L1156" s="297"/>
      <c r="M1156" s="297"/>
      <c r="N1156" s="297"/>
      <c r="O1156" s="297"/>
      <c r="P1156" s="297"/>
      <c r="Q1156" s="297"/>
      <c r="R1156" s="297"/>
      <c r="S1156" s="297"/>
      <c r="T1156" s="297"/>
      <c r="U1156" s="297"/>
      <c r="V1156" s="297"/>
      <c r="W1156" s="297"/>
      <c r="X1156" s="297"/>
      <c r="Y1156" s="297"/>
      <c r="Z1156" s="297"/>
      <c r="AA1156" s="297"/>
      <c r="AB1156" s="297"/>
      <c r="AC1156" s="297"/>
    </row>
    <row r="1157" spans="1:29" ht="18.75" customHeight="1" x14ac:dyDescent="0.2">
      <c r="A1157" s="297"/>
      <c r="B1157" s="297"/>
      <c r="C1157" s="297"/>
      <c r="D1157" s="297"/>
      <c r="E1157" s="297"/>
      <c r="F1157" s="297"/>
      <c r="G1157" s="297"/>
      <c r="H1157" s="297"/>
      <c r="I1157" s="297"/>
      <c r="J1157" s="297"/>
      <c r="K1157" s="297"/>
      <c r="L1157" s="297"/>
      <c r="M1157" s="297"/>
      <c r="N1157" s="297"/>
      <c r="O1157" s="297"/>
      <c r="P1157" s="297"/>
      <c r="Q1157" s="297"/>
      <c r="R1157" s="297"/>
      <c r="S1157" s="297"/>
      <c r="T1157" s="297"/>
      <c r="U1157" s="297"/>
      <c r="V1157" s="297"/>
      <c r="W1157" s="297"/>
      <c r="X1157" s="297"/>
      <c r="Y1157" s="297"/>
      <c r="Z1157" s="297"/>
      <c r="AA1157" s="297"/>
      <c r="AB1157" s="297"/>
      <c r="AC1157" s="297"/>
    </row>
    <row r="1158" spans="1:29" ht="18.75" customHeight="1" x14ac:dyDescent="0.2">
      <c r="A1158" s="297"/>
      <c r="B1158" s="297"/>
      <c r="C1158" s="297"/>
      <c r="D1158" s="297"/>
      <c r="E1158" s="297"/>
      <c r="F1158" s="297"/>
      <c r="G1158" s="297"/>
      <c r="H1158" s="297"/>
      <c r="I1158" s="297"/>
      <c r="J1158" s="297"/>
      <c r="K1158" s="297"/>
      <c r="L1158" s="297"/>
      <c r="M1158" s="297"/>
      <c r="N1158" s="297"/>
      <c r="O1158" s="297"/>
      <c r="P1158" s="297"/>
      <c r="Q1158" s="297"/>
      <c r="R1158" s="297"/>
      <c r="S1158" s="297"/>
      <c r="T1158" s="297"/>
      <c r="U1158" s="297"/>
      <c r="V1158" s="297"/>
      <c r="W1158" s="297"/>
      <c r="X1158" s="297"/>
      <c r="Y1158" s="297"/>
      <c r="Z1158" s="297"/>
      <c r="AA1158" s="297"/>
      <c r="AB1158" s="297"/>
      <c r="AC1158" s="297"/>
    </row>
    <row r="1159" spans="1:29" ht="18.75" customHeight="1" x14ac:dyDescent="0.2">
      <c r="A1159" s="297"/>
      <c r="B1159" s="297"/>
      <c r="C1159" s="297"/>
      <c r="D1159" s="297"/>
      <c r="E1159" s="297"/>
      <c r="F1159" s="297"/>
      <c r="G1159" s="297"/>
      <c r="H1159" s="297"/>
      <c r="I1159" s="297"/>
      <c r="J1159" s="297"/>
      <c r="K1159" s="297"/>
      <c r="L1159" s="297"/>
      <c r="M1159" s="297"/>
      <c r="N1159" s="297"/>
      <c r="O1159" s="297"/>
      <c r="P1159" s="297"/>
      <c r="Q1159" s="297"/>
      <c r="R1159" s="297"/>
      <c r="S1159" s="297"/>
      <c r="T1159" s="297"/>
      <c r="U1159" s="297"/>
      <c r="V1159" s="297"/>
      <c r="W1159" s="297"/>
      <c r="X1159" s="297"/>
      <c r="Y1159" s="297"/>
      <c r="Z1159" s="297"/>
      <c r="AA1159" s="297"/>
      <c r="AB1159" s="297"/>
      <c r="AC1159" s="297"/>
    </row>
    <row r="1160" spans="1:29" ht="18.75" customHeight="1" x14ac:dyDescent="0.2">
      <c r="A1160" s="297"/>
      <c r="B1160" s="297"/>
      <c r="C1160" s="297"/>
      <c r="D1160" s="297"/>
      <c r="E1160" s="297"/>
      <c r="F1160" s="297"/>
      <c r="G1160" s="297"/>
      <c r="H1160" s="297"/>
      <c r="I1160" s="297"/>
      <c r="J1160" s="297"/>
      <c r="K1160" s="297"/>
      <c r="L1160" s="297"/>
      <c r="M1160" s="297"/>
      <c r="N1160" s="297"/>
      <c r="O1160" s="297"/>
      <c r="P1160" s="297"/>
      <c r="Q1160" s="297"/>
      <c r="R1160" s="297"/>
      <c r="S1160" s="297"/>
      <c r="T1160" s="297"/>
      <c r="U1160" s="297"/>
      <c r="V1160" s="297"/>
      <c r="W1160" s="297"/>
      <c r="X1160" s="297"/>
      <c r="Y1160" s="297"/>
      <c r="Z1160" s="297"/>
      <c r="AA1160" s="297"/>
      <c r="AB1160" s="297"/>
      <c r="AC1160" s="297"/>
    </row>
    <row r="1161" spans="1:29" ht="18.75" customHeight="1" x14ac:dyDescent="0.2">
      <c r="A1161" s="297"/>
      <c r="B1161" s="297"/>
      <c r="C1161" s="297"/>
      <c r="D1161" s="297"/>
      <c r="E1161" s="297"/>
      <c r="F1161" s="297"/>
      <c r="G1161" s="297"/>
      <c r="H1161" s="297"/>
      <c r="I1161" s="297"/>
      <c r="J1161" s="297"/>
      <c r="K1161" s="297"/>
      <c r="L1161" s="297"/>
      <c r="M1161" s="297"/>
      <c r="N1161" s="297"/>
      <c r="O1161" s="297"/>
      <c r="P1161" s="297"/>
      <c r="Q1161" s="297"/>
      <c r="R1161" s="297"/>
      <c r="S1161" s="297"/>
      <c r="T1161" s="297"/>
      <c r="U1161" s="297"/>
      <c r="V1161" s="297"/>
      <c r="W1161" s="297"/>
      <c r="X1161" s="297"/>
      <c r="Y1161" s="297"/>
      <c r="Z1161" s="297"/>
      <c r="AA1161" s="297"/>
      <c r="AB1161" s="297"/>
      <c r="AC1161" s="297"/>
    </row>
    <row r="1162" spans="1:29" ht="18.75" customHeight="1" x14ac:dyDescent="0.2">
      <c r="A1162" s="297"/>
      <c r="B1162" s="297"/>
      <c r="C1162" s="297"/>
      <c r="D1162" s="297"/>
      <c r="E1162" s="297"/>
      <c r="F1162" s="297"/>
      <c r="G1162" s="297"/>
      <c r="H1162" s="297"/>
      <c r="I1162" s="297"/>
      <c r="J1162" s="297"/>
      <c r="K1162" s="297"/>
      <c r="L1162" s="297"/>
      <c r="M1162" s="297"/>
      <c r="N1162" s="297"/>
      <c r="O1162" s="297"/>
      <c r="P1162" s="297"/>
      <c r="Q1162" s="297"/>
      <c r="R1162" s="297"/>
      <c r="S1162" s="297"/>
      <c r="T1162" s="297"/>
      <c r="U1162" s="297"/>
      <c r="V1162" s="297"/>
      <c r="W1162" s="297"/>
      <c r="X1162" s="297"/>
      <c r="Y1162" s="297"/>
      <c r="Z1162" s="297"/>
      <c r="AA1162" s="297"/>
      <c r="AB1162" s="297"/>
      <c r="AC1162" s="297"/>
    </row>
    <row r="1163" spans="1:29" ht="18.75" customHeight="1" x14ac:dyDescent="0.2">
      <c r="A1163" s="297"/>
      <c r="B1163" s="297"/>
      <c r="C1163" s="297"/>
      <c r="D1163" s="297"/>
      <c r="E1163" s="297"/>
      <c r="F1163" s="297"/>
      <c r="G1163" s="297"/>
      <c r="H1163" s="297"/>
      <c r="I1163" s="297"/>
      <c r="J1163" s="297"/>
      <c r="K1163" s="297"/>
      <c r="L1163" s="297"/>
      <c r="M1163" s="297"/>
      <c r="N1163" s="297"/>
      <c r="O1163" s="297"/>
      <c r="P1163" s="297"/>
      <c r="Q1163" s="297"/>
      <c r="R1163" s="297"/>
      <c r="S1163" s="297"/>
      <c r="T1163" s="297"/>
      <c r="U1163" s="297"/>
      <c r="V1163" s="297"/>
      <c r="W1163" s="297"/>
      <c r="X1163" s="297"/>
      <c r="Y1163" s="297"/>
      <c r="Z1163" s="297"/>
      <c r="AA1163" s="297"/>
      <c r="AB1163" s="297"/>
      <c r="AC1163" s="297"/>
    </row>
    <row r="1164" spans="1:29" ht="18.75" customHeight="1" x14ac:dyDescent="0.2">
      <c r="A1164" s="297"/>
      <c r="B1164" s="297"/>
      <c r="C1164" s="297"/>
      <c r="D1164" s="297"/>
      <c r="E1164" s="297"/>
      <c r="F1164" s="297"/>
      <c r="G1164" s="297"/>
      <c r="H1164" s="297"/>
      <c r="I1164" s="297"/>
      <c r="J1164" s="297"/>
      <c r="K1164" s="297"/>
      <c r="L1164" s="297"/>
      <c r="M1164" s="297"/>
      <c r="N1164" s="297"/>
      <c r="O1164" s="297"/>
      <c r="P1164" s="297"/>
      <c r="Q1164" s="297"/>
      <c r="R1164" s="297"/>
      <c r="S1164" s="297"/>
      <c r="T1164" s="297"/>
      <c r="U1164" s="297"/>
      <c r="V1164" s="297"/>
      <c r="W1164" s="297"/>
      <c r="X1164" s="297"/>
      <c r="Y1164" s="297"/>
      <c r="Z1164" s="297"/>
      <c r="AA1164" s="297"/>
      <c r="AB1164" s="297"/>
      <c r="AC1164" s="297"/>
    </row>
    <row r="1165" spans="1:29" ht="18.75" customHeight="1" x14ac:dyDescent="0.2">
      <c r="A1165" s="297"/>
      <c r="B1165" s="297"/>
      <c r="C1165" s="297"/>
      <c r="D1165" s="297"/>
      <c r="E1165" s="297"/>
      <c r="F1165" s="297"/>
      <c r="G1165" s="297"/>
      <c r="H1165" s="297"/>
      <c r="I1165" s="297"/>
      <c r="J1165" s="297"/>
      <c r="K1165" s="297"/>
      <c r="L1165" s="297"/>
      <c r="M1165" s="297"/>
      <c r="N1165" s="297"/>
      <c r="O1165" s="297"/>
      <c r="P1165" s="297"/>
      <c r="Q1165" s="297"/>
      <c r="R1165" s="297"/>
      <c r="S1165" s="297"/>
      <c r="T1165" s="297"/>
      <c r="U1165" s="297"/>
      <c r="V1165" s="297"/>
      <c r="W1165" s="297"/>
      <c r="X1165" s="297"/>
      <c r="Y1165" s="297"/>
      <c r="Z1165" s="297"/>
      <c r="AA1165" s="297"/>
      <c r="AB1165" s="297"/>
      <c r="AC1165" s="297"/>
    </row>
    <row r="1166" spans="1:29" ht="18.75" customHeight="1" x14ac:dyDescent="0.2">
      <c r="A1166" s="297"/>
      <c r="B1166" s="297"/>
      <c r="C1166" s="297"/>
      <c r="D1166" s="297"/>
      <c r="E1166" s="297"/>
      <c r="F1166" s="297"/>
      <c r="G1166" s="297"/>
      <c r="H1166" s="297"/>
      <c r="I1166" s="297"/>
      <c r="J1166" s="297"/>
      <c r="K1166" s="297"/>
      <c r="L1166" s="297"/>
      <c r="M1166" s="297"/>
      <c r="N1166" s="297"/>
      <c r="O1166" s="297"/>
      <c r="P1166" s="297"/>
      <c r="Q1166" s="297"/>
      <c r="R1166" s="297"/>
      <c r="S1166" s="297"/>
      <c r="T1166" s="297"/>
      <c r="U1166" s="297"/>
      <c r="V1166" s="297"/>
      <c r="W1166" s="297"/>
      <c r="X1166" s="297"/>
      <c r="Y1166" s="297"/>
      <c r="Z1166" s="297"/>
      <c r="AA1166" s="297"/>
      <c r="AB1166" s="297"/>
      <c r="AC1166" s="297"/>
    </row>
    <row r="1167" spans="1:29" ht="18.75" customHeight="1" x14ac:dyDescent="0.2">
      <c r="A1167" s="297"/>
      <c r="B1167" s="297"/>
      <c r="C1167" s="297"/>
      <c r="D1167" s="297"/>
      <c r="E1167" s="297"/>
      <c r="F1167" s="297"/>
      <c r="G1167" s="297"/>
      <c r="H1167" s="297"/>
      <c r="I1167" s="297"/>
      <c r="J1167" s="297"/>
      <c r="K1167" s="297"/>
      <c r="L1167" s="297"/>
      <c r="M1167" s="297"/>
      <c r="N1167" s="297"/>
      <c r="O1167" s="297"/>
      <c r="P1167" s="297"/>
      <c r="Q1167" s="297"/>
      <c r="R1167" s="297"/>
      <c r="S1167" s="297"/>
      <c r="T1167" s="297"/>
      <c r="U1167" s="297"/>
      <c r="V1167" s="297"/>
      <c r="W1167" s="297"/>
      <c r="X1167" s="297"/>
      <c r="Y1167" s="297"/>
      <c r="Z1167" s="297"/>
      <c r="AA1167" s="297"/>
      <c r="AB1167" s="297"/>
      <c r="AC1167" s="297"/>
    </row>
    <row r="1168" spans="1:29" ht="18.75" customHeight="1" x14ac:dyDescent="0.2">
      <c r="A1168" s="297"/>
      <c r="B1168" s="297"/>
      <c r="C1168" s="297"/>
      <c r="D1168" s="297"/>
      <c r="E1168" s="297"/>
      <c r="F1168" s="297"/>
      <c r="G1168" s="297"/>
      <c r="H1168" s="297"/>
      <c r="I1168" s="297"/>
      <c r="J1168" s="297"/>
      <c r="K1168" s="297"/>
      <c r="L1168" s="297"/>
      <c r="M1168" s="297"/>
      <c r="N1168" s="297"/>
      <c r="O1168" s="297"/>
      <c r="P1168" s="297"/>
      <c r="Q1168" s="297"/>
      <c r="R1168" s="297"/>
      <c r="S1168" s="297"/>
      <c r="T1168" s="297"/>
      <c r="U1168" s="297"/>
      <c r="V1168" s="297"/>
      <c r="W1168" s="297"/>
      <c r="X1168" s="297"/>
      <c r="Y1168" s="297"/>
      <c r="Z1168" s="297"/>
      <c r="AA1168" s="297"/>
      <c r="AB1168" s="297"/>
      <c r="AC1168" s="297"/>
    </row>
    <row r="1169" spans="1:29" ht="18.75" customHeight="1" x14ac:dyDescent="0.2">
      <c r="A1169" s="297"/>
      <c r="B1169" s="297"/>
      <c r="C1169" s="297"/>
      <c r="D1169" s="297"/>
      <c r="E1169" s="297"/>
      <c r="F1169" s="297"/>
      <c r="G1169" s="297"/>
      <c r="H1169" s="297"/>
      <c r="I1169" s="297"/>
      <c r="J1169" s="297"/>
      <c r="K1169" s="297"/>
      <c r="L1169" s="297"/>
      <c r="M1169" s="297"/>
      <c r="N1169" s="297"/>
      <c r="O1169" s="297"/>
      <c r="P1169" s="297"/>
      <c r="Q1169" s="297"/>
      <c r="R1169" s="297"/>
      <c r="S1169" s="297"/>
      <c r="T1169" s="297"/>
      <c r="U1169" s="297"/>
      <c r="V1169" s="297"/>
      <c r="W1169" s="297"/>
      <c r="X1169" s="297"/>
      <c r="Y1169" s="297"/>
      <c r="Z1169" s="297"/>
      <c r="AA1169" s="297"/>
      <c r="AB1169" s="297"/>
      <c r="AC1169" s="297"/>
    </row>
    <row r="1170" spans="1:29" ht="18.75" customHeight="1" x14ac:dyDescent="0.2">
      <c r="A1170" s="297"/>
      <c r="B1170" s="297"/>
      <c r="C1170" s="297"/>
      <c r="D1170" s="297"/>
      <c r="E1170" s="297"/>
      <c r="F1170" s="297"/>
      <c r="G1170" s="297"/>
      <c r="H1170" s="297"/>
      <c r="I1170" s="297"/>
      <c r="J1170" s="297"/>
      <c r="K1170" s="297"/>
      <c r="L1170" s="297"/>
      <c r="M1170" s="297"/>
      <c r="N1170" s="297"/>
      <c r="O1170" s="297"/>
      <c r="P1170" s="297"/>
      <c r="Q1170" s="297"/>
      <c r="R1170" s="297"/>
      <c r="S1170" s="297"/>
      <c r="T1170" s="297"/>
      <c r="U1170" s="297"/>
      <c r="V1170" s="297"/>
      <c r="W1170" s="297"/>
      <c r="X1170" s="297"/>
      <c r="Y1170" s="297"/>
      <c r="Z1170" s="297"/>
      <c r="AA1170" s="297"/>
      <c r="AB1170" s="297"/>
      <c r="AC1170" s="297"/>
    </row>
    <row r="1171" spans="1:29" ht="18.75" customHeight="1" x14ac:dyDescent="0.2">
      <c r="A1171" s="297"/>
      <c r="B1171" s="297"/>
      <c r="C1171" s="297"/>
      <c r="D1171" s="297"/>
      <c r="E1171" s="297"/>
      <c r="F1171" s="297"/>
      <c r="G1171" s="297"/>
      <c r="H1171" s="297"/>
      <c r="I1171" s="297"/>
      <c r="J1171" s="297"/>
      <c r="K1171" s="297"/>
      <c r="L1171" s="297"/>
      <c r="M1171" s="297"/>
      <c r="N1171" s="297"/>
      <c r="O1171" s="297"/>
      <c r="P1171" s="297"/>
      <c r="Q1171" s="297"/>
      <c r="R1171" s="297"/>
      <c r="S1171" s="297"/>
      <c r="T1171" s="297"/>
      <c r="U1171" s="297"/>
      <c r="V1171" s="297"/>
      <c r="W1171" s="297"/>
      <c r="X1171" s="297"/>
      <c r="Y1171" s="297"/>
      <c r="Z1171" s="297"/>
      <c r="AA1171" s="297"/>
      <c r="AB1171" s="297"/>
      <c r="AC1171" s="297"/>
    </row>
    <row r="1172" spans="1:29" ht="18.75" customHeight="1" x14ac:dyDescent="0.2">
      <c r="A1172" s="297"/>
      <c r="B1172" s="297"/>
      <c r="C1172" s="297"/>
      <c r="D1172" s="297"/>
      <c r="E1172" s="297"/>
      <c r="F1172" s="297"/>
      <c r="G1172" s="297"/>
      <c r="H1172" s="297"/>
      <c r="I1172" s="297"/>
      <c r="J1172" s="297"/>
      <c r="K1172" s="297"/>
      <c r="L1172" s="297"/>
      <c r="M1172" s="297"/>
      <c r="N1172" s="297"/>
      <c r="O1172" s="297"/>
      <c r="P1172" s="297"/>
      <c r="Q1172" s="297"/>
      <c r="R1172" s="297"/>
      <c r="S1172" s="297"/>
      <c r="T1172" s="297"/>
      <c r="U1172" s="297"/>
      <c r="V1172" s="297"/>
      <c r="W1172" s="297"/>
      <c r="X1172" s="297"/>
      <c r="Y1172" s="297"/>
      <c r="Z1172" s="297"/>
      <c r="AA1172" s="297"/>
      <c r="AB1172" s="297"/>
      <c r="AC1172" s="297"/>
    </row>
    <row r="1173" spans="1:29" ht="18.75" customHeight="1" x14ac:dyDescent="0.2">
      <c r="A1173" s="297"/>
      <c r="B1173" s="297"/>
      <c r="C1173" s="297"/>
      <c r="D1173" s="297"/>
      <c r="E1173" s="297"/>
      <c r="F1173" s="297"/>
      <c r="G1173" s="297"/>
      <c r="H1173" s="297"/>
      <c r="I1173" s="297"/>
      <c r="J1173" s="297"/>
      <c r="K1173" s="297"/>
      <c r="L1173" s="297"/>
      <c r="M1173" s="297"/>
      <c r="N1173" s="297"/>
      <c r="O1173" s="297"/>
      <c r="P1173" s="297"/>
      <c r="Q1173" s="297"/>
      <c r="R1173" s="297"/>
      <c r="S1173" s="297"/>
      <c r="T1173" s="297"/>
      <c r="U1173" s="297"/>
      <c r="V1173" s="297"/>
      <c r="W1173" s="297"/>
      <c r="X1173" s="297"/>
      <c r="Y1173" s="297"/>
      <c r="Z1173" s="297"/>
      <c r="AA1173" s="297"/>
      <c r="AB1173" s="297"/>
      <c r="AC1173" s="297"/>
    </row>
    <row r="1174" spans="1:29" ht="18.75" customHeight="1" x14ac:dyDescent="0.2">
      <c r="A1174" s="297"/>
      <c r="B1174" s="297"/>
      <c r="C1174" s="297"/>
      <c r="D1174" s="297"/>
      <c r="E1174" s="297"/>
      <c r="F1174" s="297"/>
      <c r="G1174" s="297"/>
      <c r="H1174" s="297"/>
      <c r="I1174" s="297"/>
      <c r="J1174" s="297"/>
      <c r="K1174" s="297"/>
      <c r="L1174" s="297"/>
      <c r="M1174" s="297"/>
      <c r="N1174" s="297"/>
      <c r="O1174" s="297"/>
      <c r="P1174" s="297"/>
      <c r="Q1174" s="297"/>
      <c r="R1174" s="297"/>
      <c r="S1174" s="297"/>
      <c r="T1174" s="297"/>
      <c r="U1174" s="297"/>
      <c r="V1174" s="297"/>
      <c r="W1174" s="297"/>
      <c r="X1174" s="297"/>
      <c r="Y1174" s="297"/>
      <c r="Z1174" s="297"/>
      <c r="AA1174" s="297"/>
      <c r="AB1174" s="297"/>
      <c r="AC1174" s="297"/>
    </row>
    <row r="1175" spans="1:29" ht="18.75" customHeight="1" x14ac:dyDescent="0.2">
      <c r="A1175" s="297"/>
      <c r="B1175" s="297"/>
      <c r="C1175" s="297"/>
      <c r="D1175" s="297"/>
      <c r="E1175" s="297"/>
      <c r="F1175" s="297"/>
      <c r="G1175" s="297"/>
      <c r="H1175" s="297"/>
      <c r="I1175" s="297"/>
      <c r="J1175" s="297"/>
      <c r="K1175" s="297"/>
      <c r="L1175" s="297"/>
      <c r="M1175" s="297"/>
      <c r="N1175" s="297"/>
      <c r="O1175" s="297"/>
      <c r="P1175" s="297"/>
      <c r="Q1175" s="297"/>
      <c r="R1175" s="297"/>
      <c r="S1175" s="297"/>
      <c r="T1175" s="297"/>
      <c r="U1175" s="297"/>
      <c r="V1175" s="297"/>
      <c r="W1175" s="297"/>
      <c r="X1175" s="297"/>
      <c r="Y1175" s="297"/>
      <c r="Z1175" s="297"/>
      <c r="AA1175" s="297"/>
      <c r="AB1175" s="297"/>
      <c r="AC1175" s="297"/>
    </row>
    <row r="1176" spans="1:29" ht="18.75" customHeight="1" x14ac:dyDescent="0.2">
      <c r="A1176" s="297"/>
      <c r="B1176" s="297"/>
      <c r="C1176" s="297"/>
      <c r="D1176" s="297"/>
      <c r="E1176" s="297"/>
      <c r="F1176" s="297"/>
      <c r="G1176" s="297"/>
      <c r="H1176" s="297"/>
      <c r="I1176" s="297"/>
      <c r="J1176" s="297"/>
      <c r="K1176" s="297"/>
      <c r="L1176" s="297"/>
      <c r="M1176" s="297"/>
      <c r="N1176" s="297"/>
      <c r="O1176" s="297"/>
      <c r="P1176" s="297"/>
      <c r="Q1176" s="297"/>
      <c r="R1176" s="297"/>
      <c r="S1176" s="297"/>
      <c r="T1176" s="297"/>
      <c r="U1176" s="297"/>
      <c r="V1176" s="297"/>
      <c r="W1176" s="297"/>
      <c r="X1176" s="297"/>
      <c r="Y1176" s="297"/>
      <c r="Z1176" s="297"/>
      <c r="AA1176" s="297"/>
      <c r="AB1176" s="297"/>
      <c r="AC1176" s="297"/>
    </row>
    <row r="1177" spans="1:29" ht="18.75" customHeight="1" x14ac:dyDescent="0.2">
      <c r="A1177" s="297"/>
      <c r="B1177" s="297"/>
      <c r="C1177" s="297"/>
      <c r="D1177" s="297"/>
      <c r="E1177" s="297"/>
      <c r="F1177" s="297"/>
      <c r="G1177" s="297"/>
      <c r="H1177" s="297"/>
      <c r="I1177" s="297"/>
      <c r="J1177" s="297"/>
      <c r="K1177" s="297"/>
      <c r="L1177" s="297"/>
      <c r="M1177" s="297"/>
      <c r="N1177" s="297"/>
      <c r="O1177" s="297"/>
      <c r="P1177" s="297"/>
      <c r="Q1177" s="297"/>
      <c r="R1177" s="297"/>
      <c r="S1177" s="297"/>
      <c r="T1177" s="297"/>
      <c r="U1177" s="297"/>
      <c r="V1177" s="297"/>
      <c r="W1177" s="297"/>
      <c r="X1177" s="297"/>
      <c r="Y1177" s="297"/>
      <c r="Z1177" s="297"/>
      <c r="AA1177" s="297"/>
      <c r="AB1177" s="297"/>
      <c r="AC1177" s="297"/>
    </row>
    <row r="1178" spans="1:29" ht="18.75" customHeight="1" x14ac:dyDescent="0.2">
      <c r="A1178" s="297"/>
      <c r="B1178" s="297"/>
      <c r="C1178" s="297"/>
      <c r="D1178" s="297"/>
      <c r="E1178" s="297"/>
      <c r="F1178" s="297"/>
      <c r="G1178" s="297"/>
      <c r="H1178" s="297"/>
      <c r="I1178" s="297"/>
      <c r="J1178" s="297"/>
      <c r="K1178" s="297"/>
      <c r="L1178" s="297"/>
      <c r="M1178" s="297"/>
      <c r="N1178" s="297"/>
      <c r="O1178" s="297"/>
      <c r="P1178" s="297"/>
      <c r="Q1178" s="297"/>
      <c r="R1178" s="297"/>
      <c r="S1178" s="297"/>
      <c r="T1178" s="297"/>
      <c r="U1178" s="297"/>
      <c r="V1178" s="297"/>
      <c r="W1178" s="297"/>
      <c r="X1178" s="297"/>
      <c r="Y1178" s="297"/>
      <c r="Z1178" s="297"/>
      <c r="AA1178" s="297"/>
      <c r="AB1178" s="297"/>
      <c r="AC1178" s="297"/>
    </row>
    <row r="1179" spans="1:29" ht="18.75" customHeight="1" x14ac:dyDescent="0.2">
      <c r="A1179" s="297"/>
      <c r="B1179" s="297"/>
      <c r="C1179" s="297"/>
      <c r="D1179" s="297"/>
      <c r="E1179" s="297"/>
      <c r="F1179" s="297"/>
      <c r="G1179" s="297"/>
      <c r="H1179" s="297"/>
      <c r="I1179" s="297"/>
      <c r="J1179" s="297"/>
      <c r="K1179" s="297"/>
      <c r="L1179" s="297"/>
      <c r="M1179" s="297"/>
      <c r="N1179" s="297"/>
      <c r="O1179" s="297"/>
      <c r="P1179" s="297"/>
      <c r="Q1179" s="297"/>
      <c r="R1179" s="297"/>
      <c r="S1179" s="297"/>
      <c r="T1179" s="297"/>
      <c r="U1179" s="297"/>
      <c r="V1179" s="297"/>
      <c r="W1179" s="297"/>
      <c r="X1179" s="297"/>
      <c r="Y1179" s="297"/>
      <c r="Z1179" s="297"/>
      <c r="AA1179" s="297"/>
      <c r="AB1179" s="297"/>
      <c r="AC1179" s="297"/>
    </row>
    <row r="1180" spans="1:29" ht="18.75" customHeight="1" x14ac:dyDescent="0.2">
      <c r="A1180" s="297"/>
      <c r="B1180" s="297"/>
      <c r="C1180" s="297"/>
      <c r="D1180" s="297"/>
      <c r="E1180" s="297"/>
      <c r="F1180" s="297"/>
      <c r="G1180" s="297"/>
      <c r="H1180" s="297"/>
      <c r="I1180" s="297"/>
      <c r="J1180" s="297"/>
      <c r="K1180" s="297"/>
      <c r="L1180" s="297"/>
      <c r="M1180" s="297"/>
      <c r="N1180" s="297"/>
      <c r="O1180" s="297"/>
      <c r="P1180" s="297"/>
      <c r="Q1180" s="297"/>
      <c r="R1180" s="297"/>
      <c r="S1180" s="297"/>
      <c r="T1180" s="297"/>
      <c r="U1180" s="297"/>
      <c r="V1180" s="297"/>
      <c r="W1180" s="297"/>
      <c r="X1180" s="297"/>
      <c r="Y1180" s="297"/>
      <c r="Z1180" s="297"/>
      <c r="AA1180" s="297"/>
      <c r="AB1180" s="297"/>
      <c r="AC1180" s="297"/>
    </row>
    <row r="1181" spans="1:29" ht="18.75" customHeight="1" x14ac:dyDescent="0.2">
      <c r="A1181" s="297"/>
      <c r="B1181" s="297"/>
      <c r="C1181" s="297"/>
      <c r="D1181" s="297"/>
      <c r="E1181" s="297"/>
      <c r="F1181" s="297"/>
      <c r="G1181" s="297"/>
      <c r="H1181" s="297"/>
      <c r="I1181" s="297"/>
      <c r="J1181" s="297"/>
      <c r="K1181" s="297"/>
      <c r="L1181" s="297"/>
      <c r="M1181" s="297"/>
      <c r="N1181" s="297"/>
      <c r="O1181" s="297"/>
      <c r="P1181" s="297"/>
      <c r="Q1181" s="297"/>
      <c r="R1181" s="297"/>
      <c r="S1181" s="297"/>
      <c r="T1181" s="297"/>
      <c r="U1181" s="297"/>
      <c r="V1181" s="297"/>
      <c r="W1181" s="297"/>
      <c r="X1181" s="297"/>
      <c r="Y1181" s="297"/>
      <c r="Z1181" s="297"/>
      <c r="AA1181" s="297"/>
      <c r="AB1181" s="297"/>
      <c r="AC1181" s="297"/>
    </row>
    <row r="1182" spans="1:29" ht="18.75" customHeight="1" x14ac:dyDescent="0.2">
      <c r="A1182" s="297"/>
      <c r="B1182" s="297"/>
      <c r="C1182" s="297"/>
      <c r="D1182" s="297"/>
      <c r="E1182" s="297"/>
      <c r="F1182" s="297"/>
      <c r="G1182" s="297"/>
      <c r="H1182" s="297"/>
      <c r="I1182" s="297"/>
      <c r="J1182" s="297"/>
      <c r="K1182" s="297"/>
      <c r="L1182" s="297"/>
      <c r="M1182" s="297"/>
      <c r="N1182" s="297"/>
      <c r="O1182" s="297"/>
      <c r="P1182" s="297"/>
      <c r="Q1182" s="297"/>
      <c r="R1182" s="297"/>
      <c r="S1182" s="297"/>
      <c r="T1182" s="297"/>
      <c r="U1182" s="297"/>
      <c r="V1182" s="297"/>
      <c r="W1182" s="297"/>
      <c r="X1182" s="297"/>
      <c r="Y1182" s="297"/>
      <c r="Z1182" s="297"/>
      <c r="AA1182" s="297"/>
      <c r="AB1182" s="297"/>
      <c r="AC1182" s="297"/>
    </row>
    <row r="1183" spans="1:29" ht="18.75" customHeight="1" x14ac:dyDescent="0.2">
      <c r="A1183" s="297"/>
      <c r="B1183" s="297"/>
      <c r="C1183" s="297"/>
      <c r="D1183" s="297"/>
      <c r="E1183" s="297"/>
      <c r="F1183" s="297"/>
      <c r="G1183" s="297"/>
      <c r="H1183" s="297"/>
      <c r="I1183" s="297"/>
      <c r="J1183" s="297"/>
      <c r="K1183" s="297"/>
      <c r="L1183" s="297"/>
      <c r="M1183" s="297"/>
      <c r="N1183" s="297"/>
      <c r="O1183" s="297"/>
      <c r="P1183" s="297"/>
      <c r="Q1183" s="297"/>
      <c r="R1183" s="297"/>
      <c r="S1183" s="297"/>
      <c r="T1183" s="297"/>
      <c r="U1183" s="297"/>
      <c r="V1183" s="297"/>
      <c r="W1183" s="297"/>
      <c r="X1183" s="297"/>
      <c r="Y1183" s="297"/>
      <c r="Z1183" s="297"/>
      <c r="AA1183" s="297"/>
      <c r="AB1183" s="297"/>
      <c r="AC1183" s="297"/>
    </row>
    <row r="1184" spans="1:29" ht="18.75" customHeight="1" x14ac:dyDescent="0.2">
      <c r="A1184" s="297"/>
      <c r="B1184" s="297"/>
      <c r="C1184" s="297"/>
      <c r="D1184" s="297"/>
      <c r="E1184" s="297"/>
      <c r="F1184" s="297"/>
      <c r="G1184" s="297"/>
      <c r="H1184" s="297"/>
      <c r="I1184" s="297"/>
      <c r="J1184" s="297"/>
      <c r="K1184" s="297"/>
      <c r="L1184" s="297"/>
      <c r="M1184" s="297"/>
      <c r="N1184" s="297"/>
      <c r="O1184" s="297"/>
      <c r="P1184" s="297"/>
      <c r="Q1184" s="297"/>
      <c r="R1184" s="297"/>
      <c r="S1184" s="297"/>
      <c r="T1184" s="297"/>
      <c r="U1184" s="297"/>
      <c r="V1184" s="297"/>
      <c r="W1184" s="297"/>
      <c r="X1184" s="297"/>
      <c r="Y1184" s="297"/>
      <c r="Z1184" s="297"/>
      <c r="AA1184" s="297"/>
      <c r="AB1184" s="297"/>
      <c r="AC1184" s="297"/>
    </row>
    <row r="1185" spans="1:29" ht="18.75" customHeight="1" x14ac:dyDescent="0.2">
      <c r="A1185" s="297"/>
      <c r="B1185" s="297"/>
      <c r="C1185" s="297"/>
      <c r="D1185" s="297"/>
      <c r="E1185" s="297"/>
      <c r="F1185" s="297"/>
      <c r="G1185" s="297"/>
      <c r="H1185" s="297"/>
      <c r="I1185" s="297"/>
      <c r="J1185" s="297"/>
      <c r="K1185" s="297"/>
      <c r="L1185" s="297"/>
      <c r="M1185" s="297"/>
      <c r="N1185" s="297"/>
      <c r="O1185" s="297"/>
      <c r="P1185" s="297"/>
      <c r="Q1185" s="297"/>
      <c r="R1185" s="297"/>
      <c r="S1185" s="297"/>
      <c r="T1185" s="297"/>
      <c r="U1185" s="297"/>
      <c r="V1185" s="297"/>
      <c r="W1185" s="297"/>
      <c r="X1185" s="297"/>
      <c r="Y1185" s="297"/>
      <c r="Z1185" s="297"/>
      <c r="AA1185" s="297"/>
      <c r="AB1185" s="297"/>
      <c r="AC1185" s="297"/>
    </row>
    <row r="1186" spans="1:29" ht="18.75" customHeight="1" x14ac:dyDescent="0.2">
      <c r="A1186" s="297"/>
      <c r="B1186" s="297"/>
      <c r="C1186" s="297"/>
      <c r="D1186" s="297"/>
      <c r="E1186" s="297"/>
      <c r="F1186" s="297"/>
      <c r="G1186" s="297"/>
      <c r="H1186" s="297"/>
      <c r="I1186" s="297"/>
      <c r="J1186" s="297"/>
      <c r="K1186" s="297"/>
      <c r="L1186" s="297"/>
      <c r="M1186" s="297"/>
      <c r="N1186" s="297"/>
      <c r="O1186" s="297"/>
      <c r="P1186" s="297"/>
      <c r="Q1186" s="297"/>
      <c r="R1186" s="297"/>
      <c r="S1186" s="297"/>
      <c r="T1186" s="297"/>
      <c r="U1186" s="297"/>
      <c r="V1186" s="297"/>
      <c r="W1186" s="297"/>
      <c r="X1186" s="297"/>
      <c r="Y1186" s="297"/>
      <c r="Z1186" s="297"/>
      <c r="AA1186" s="297"/>
      <c r="AB1186" s="297"/>
      <c r="AC1186" s="297"/>
    </row>
    <row r="1187" spans="1:29" ht="18.75" customHeight="1" x14ac:dyDescent="0.2">
      <c r="A1187" s="297"/>
      <c r="B1187" s="297"/>
      <c r="C1187" s="297"/>
      <c r="D1187" s="297"/>
      <c r="E1187" s="297"/>
      <c r="F1187" s="297"/>
      <c r="G1187" s="297"/>
      <c r="H1187" s="297"/>
      <c r="I1187" s="297"/>
      <c r="J1187" s="297"/>
      <c r="K1187" s="297"/>
      <c r="L1187" s="297"/>
      <c r="M1187" s="297"/>
      <c r="N1187" s="297"/>
      <c r="O1187" s="297"/>
      <c r="P1187" s="297"/>
      <c r="Q1187" s="297"/>
      <c r="R1187" s="297"/>
      <c r="S1187" s="297"/>
      <c r="T1187" s="297"/>
      <c r="U1187" s="297"/>
      <c r="V1187" s="297"/>
      <c r="W1187" s="297"/>
      <c r="X1187" s="297"/>
      <c r="Y1187" s="297"/>
      <c r="Z1187" s="297"/>
      <c r="AA1187" s="297"/>
      <c r="AB1187" s="297"/>
      <c r="AC1187" s="297"/>
    </row>
    <row r="1188" spans="1:29" ht="18.75" customHeight="1" x14ac:dyDescent="0.2">
      <c r="A1188" s="297"/>
      <c r="B1188" s="297"/>
      <c r="C1188" s="297"/>
      <c r="D1188" s="297"/>
      <c r="E1188" s="297"/>
      <c r="F1188" s="297"/>
      <c r="G1188" s="297"/>
      <c r="H1188" s="297"/>
      <c r="I1188" s="297"/>
      <c r="J1188" s="297"/>
      <c r="K1188" s="297"/>
      <c r="L1188" s="297"/>
      <c r="M1188" s="297"/>
      <c r="N1188" s="297"/>
      <c r="O1188" s="297"/>
      <c r="P1188" s="297"/>
      <c r="Q1188" s="297"/>
      <c r="R1188" s="297"/>
      <c r="S1188" s="297"/>
      <c r="T1188" s="297"/>
      <c r="U1188" s="297"/>
      <c r="V1188" s="297"/>
      <c r="W1188" s="297"/>
      <c r="X1188" s="297"/>
      <c r="Y1188" s="297"/>
      <c r="Z1188" s="297"/>
      <c r="AA1188" s="297"/>
      <c r="AB1188" s="297"/>
      <c r="AC1188" s="297"/>
    </row>
    <row r="1189" spans="1:29" ht="18.75" customHeight="1" x14ac:dyDescent="0.2">
      <c r="A1189" s="297"/>
      <c r="B1189" s="297"/>
      <c r="C1189" s="297"/>
      <c r="D1189" s="297"/>
      <c r="E1189" s="297"/>
      <c r="F1189" s="297"/>
      <c r="G1189" s="297"/>
      <c r="H1189" s="297"/>
      <c r="I1189" s="297"/>
      <c r="J1189" s="297"/>
      <c r="K1189" s="297"/>
      <c r="L1189" s="297"/>
      <c r="M1189" s="297"/>
      <c r="N1189" s="297"/>
      <c r="O1189" s="297"/>
      <c r="P1189" s="297"/>
      <c r="Q1189" s="297"/>
      <c r="R1189" s="297"/>
      <c r="S1189" s="297"/>
      <c r="T1189" s="297"/>
      <c r="U1189" s="297"/>
      <c r="V1189" s="297"/>
      <c r="W1189" s="297"/>
      <c r="X1189" s="297"/>
      <c r="Y1189" s="297"/>
      <c r="Z1189" s="297"/>
      <c r="AA1189" s="297"/>
      <c r="AB1189" s="297"/>
      <c r="AC1189" s="297"/>
    </row>
    <row r="1190" spans="1:29" ht="18.75" customHeight="1" x14ac:dyDescent="0.2">
      <c r="A1190" s="297"/>
      <c r="B1190" s="297"/>
      <c r="C1190" s="297"/>
      <c r="D1190" s="297"/>
      <c r="E1190" s="297"/>
      <c r="F1190" s="297"/>
      <c r="G1190" s="297"/>
      <c r="H1190" s="297"/>
      <c r="I1190" s="297"/>
      <c r="J1190" s="297"/>
      <c r="K1190" s="297"/>
      <c r="L1190" s="297"/>
      <c r="M1190" s="297"/>
      <c r="N1190" s="297"/>
      <c r="O1190" s="297"/>
      <c r="P1190" s="297"/>
      <c r="Q1190" s="297"/>
      <c r="R1190" s="297"/>
      <c r="S1190" s="297"/>
      <c r="T1190" s="297"/>
      <c r="U1190" s="297"/>
      <c r="V1190" s="297"/>
      <c r="W1190" s="297"/>
      <c r="X1190" s="297"/>
      <c r="Y1190" s="297"/>
      <c r="Z1190" s="297"/>
      <c r="AA1190" s="297"/>
      <c r="AB1190" s="297"/>
      <c r="AC1190" s="297"/>
    </row>
    <row r="1191" spans="1:29" ht="18.75" customHeight="1" x14ac:dyDescent="0.2">
      <c r="A1191" s="297"/>
      <c r="B1191" s="297"/>
      <c r="C1191" s="297"/>
      <c r="D1191" s="297"/>
      <c r="E1191" s="297"/>
      <c r="F1191" s="297"/>
      <c r="G1191" s="297"/>
      <c r="H1191" s="297"/>
      <c r="I1191" s="297"/>
      <c r="J1191" s="297"/>
      <c r="K1191" s="297"/>
      <c r="L1191" s="297"/>
      <c r="M1191" s="297"/>
      <c r="N1191" s="297"/>
      <c r="O1191" s="297"/>
      <c r="P1191" s="297"/>
      <c r="Q1191" s="297"/>
      <c r="R1191" s="297"/>
      <c r="S1191" s="297"/>
      <c r="T1191" s="297"/>
      <c r="U1191" s="297"/>
      <c r="V1191" s="297"/>
      <c r="W1191" s="297"/>
      <c r="X1191" s="297"/>
      <c r="Y1191" s="297"/>
      <c r="Z1191" s="297"/>
      <c r="AA1191" s="297"/>
      <c r="AB1191" s="297"/>
      <c r="AC1191" s="297"/>
    </row>
    <row r="1192" spans="1:29" ht="18.75" customHeight="1" x14ac:dyDescent="0.2">
      <c r="A1192" s="297"/>
      <c r="B1192" s="297"/>
      <c r="C1192" s="297"/>
      <c r="D1192" s="297"/>
      <c r="E1192" s="297"/>
      <c r="F1192" s="297"/>
      <c r="G1192" s="297"/>
      <c r="H1192" s="297"/>
      <c r="I1192" s="297"/>
      <c r="J1192" s="297"/>
      <c r="K1192" s="297"/>
      <c r="L1192" s="297"/>
      <c r="M1192" s="297"/>
      <c r="N1192" s="297"/>
      <c r="O1192" s="297"/>
      <c r="P1192" s="297"/>
      <c r="Q1192" s="297"/>
      <c r="R1192" s="297"/>
      <c r="S1192" s="297"/>
      <c r="T1192" s="297"/>
      <c r="U1192" s="297"/>
      <c r="V1192" s="297"/>
      <c r="W1192" s="297"/>
      <c r="X1192" s="297"/>
      <c r="Y1192" s="297"/>
      <c r="Z1192" s="297"/>
      <c r="AA1192" s="297"/>
      <c r="AB1192" s="297"/>
      <c r="AC1192" s="297"/>
    </row>
    <row r="1193" spans="1:29" ht="18.75" customHeight="1" x14ac:dyDescent="0.2">
      <c r="A1193" s="297"/>
      <c r="B1193" s="297"/>
      <c r="C1193" s="297"/>
      <c r="D1193" s="297"/>
      <c r="E1193" s="297"/>
      <c r="F1193" s="297"/>
      <c r="G1193" s="297"/>
      <c r="H1193" s="297"/>
      <c r="I1193" s="297"/>
      <c r="J1193" s="297"/>
      <c r="K1193" s="297"/>
      <c r="L1193" s="297"/>
      <c r="M1193" s="297"/>
      <c r="N1193" s="297"/>
      <c r="O1193" s="297"/>
      <c r="P1193" s="297"/>
      <c r="Q1193" s="297"/>
      <c r="R1193" s="297"/>
      <c r="S1193" s="297"/>
      <c r="T1193" s="297"/>
      <c r="U1193" s="297"/>
      <c r="V1193" s="297"/>
      <c r="W1193" s="297"/>
      <c r="X1193" s="297"/>
      <c r="Y1193" s="297"/>
      <c r="Z1193" s="297"/>
      <c r="AA1193" s="297"/>
      <c r="AB1193" s="297"/>
      <c r="AC1193" s="297"/>
    </row>
    <row r="1194" spans="1:29" ht="18.75" customHeight="1" x14ac:dyDescent="0.2">
      <c r="A1194" s="297"/>
      <c r="B1194" s="297"/>
      <c r="C1194" s="297"/>
      <c r="D1194" s="297"/>
      <c r="E1194" s="297"/>
      <c r="F1194" s="297"/>
      <c r="G1194" s="297"/>
      <c r="H1194" s="297"/>
      <c r="I1194" s="297"/>
      <c r="J1194" s="297"/>
      <c r="K1194" s="297"/>
      <c r="L1194" s="297"/>
      <c r="M1194" s="297"/>
      <c r="N1194" s="297"/>
      <c r="O1194" s="297"/>
      <c r="P1194" s="297"/>
      <c r="Q1194" s="297"/>
      <c r="R1194" s="297"/>
      <c r="S1194" s="297"/>
      <c r="T1194" s="297"/>
      <c r="U1194" s="297"/>
      <c r="V1194" s="297"/>
      <c r="W1194" s="297"/>
      <c r="X1194" s="297"/>
      <c r="Y1194" s="297"/>
      <c r="Z1194" s="297"/>
      <c r="AA1194" s="297"/>
      <c r="AB1194" s="297"/>
      <c r="AC1194" s="297"/>
    </row>
    <row r="1195" spans="1:29" ht="18.75" customHeight="1" x14ac:dyDescent="0.2">
      <c r="A1195" s="297"/>
      <c r="B1195" s="297"/>
      <c r="C1195" s="297"/>
      <c r="D1195" s="297"/>
      <c r="E1195" s="297"/>
      <c r="F1195" s="297"/>
      <c r="G1195" s="297"/>
      <c r="H1195" s="297"/>
      <c r="I1195" s="297"/>
      <c r="J1195" s="297"/>
      <c r="K1195" s="297"/>
      <c r="L1195" s="297"/>
      <c r="M1195" s="297"/>
      <c r="N1195" s="297"/>
      <c r="O1195" s="297"/>
      <c r="P1195" s="297"/>
      <c r="Q1195" s="297"/>
      <c r="R1195" s="297"/>
      <c r="S1195" s="297"/>
      <c r="T1195" s="297"/>
      <c r="U1195" s="297"/>
      <c r="V1195" s="297"/>
      <c r="W1195" s="297"/>
      <c r="X1195" s="297"/>
      <c r="Y1195" s="297"/>
      <c r="Z1195" s="297"/>
      <c r="AA1195" s="297"/>
      <c r="AB1195" s="297"/>
      <c r="AC1195" s="297"/>
    </row>
    <row r="1196" spans="1:29" ht="18.75" customHeight="1" x14ac:dyDescent="0.2">
      <c r="A1196" s="297"/>
      <c r="B1196" s="297"/>
      <c r="C1196" s="297"/>
      <c r="D1196" s="297"/>
      <c r="E1196" s="297"/>
      <c r="F1196" s="297"/>
      <c r="G1196" s="297"/>
      <c r="H1196" s="297"/>
      <c r="I1196" s="297"/>
      <c r="J1196" s="297"/>
      <c r="K1196" s="297"/>
      <c r="L1196" s="297"/>
      <c r="M1196" s="297"/>
      <c r="N1196" s="297"/>
      <c r="O1196" s="297"/>
      <c r="P1196" s="297"/>
      <c r="Q1196" s="297"/>
      <c r="R1196" s="297"/>
      <c r="S1196" s="297"/>
      <c r="T1196" s="297"/>
      <c r="U1196" s="297"/>
      <c r="V1196" s="297"/>
      <c r="W1196" s="297"/>
      <c r="X1196" s="297"/>
      <c r="Y1196" s="297"/>
      <c r="Z1196" s="297"/>
      <c r="AA1196" s="297"/>
      <c r="AB1196" s="297"/>
      <c r="AC1196" s="297"/>
    </row>
    <row r="1197" spans="1:29" ht="18.75" customHeight="1" x14ac:dyDescent="0.2">
      <c r="A1197" s="297"/>
      <c r="B1197" s="297"/>
      <c r="C1197" s="297"/>
      <c r="D1197" s="297"/>
      <c r="E1197" s="297"/>
      <c r="F1197" s="297"/>
      <c r="G1197" s="297"/>
      <c r="H1197" s="297"/>
      <c r="I1197" s="297"/>
      <c r="J1197" s="297"/>
      <c r="K1197" s="297"/>
      <c r="L1197" s="297"/>
      <c r="M1197" s="297"/>
      <c r="N1197" s="297"/>
      <c r="O1197" s="297"/>
      <c r="P1197" s="297"/>
      <c r="Q1197" s="297"/>
      <c r="R1197" s="297"/>
      <c r="S1197" s="297"/>
      <c r="T1197" s="297"/>
      <c r="U1197" s="297"/>
      <c r="V1197" s="297"/>
      <c r="W1197" s="297"/>
      <c r="X1197" s="297"/>
      <c r="Y1197" s="297"/>
      <c r="Z1197" s="297"/>
      <c r="AA1197" s="297"/>
      <c r="AB1197" s="297"/>
      <c r="AC1197" s="297"/>
    </row>
    <row r="1198" spans="1:29" ht="18.75" customHeight="1" x14ac:dyDescent="0.2">
      <c r="A1198" s="297"/>
      <c r="B1198" s="297"/>
      <c r="C1198" s="297"/>
      <c r="D1198" s="297"/>
      <c r="E1198" s="297"/>
      <c r="F1198" s="297"/>
      <c r="G1198" s="297"/>
      <c r="H1198" s="297"/>
      <c r="I1198" s="297"/>
      <c r="J1198" s="297"/>
      <c r="K1198" s="297"/>
      <c r="L1198" s="297"/>
      <c r="M1198" s="297"/>
      <c r="N1198" s="297"/>
      <c r="O1198" s="297"/>
      <c r="P1198" s="297"/>
      <c r="Q1198" s="297"/>
      <c r="R1198" s="297"/>
      <c r="S1198" s="297"/>
      <c r="T1198" s="297"/>
      <c r="U1198" s="297"/>
      <c r="V1198" s="297"/>
      <c r="W1198" s="297"/>
      <c r="X1198" s="297"/>
      <c r="Y1198" s="297"/>
      <c r="Z1198" s="297"/>
      <c r="AA1198" s="297"/>
      <c r="AB1198" s="297"/>
      <c r="AC1198" s="297"/>
    </row>
    <row r="1199" spans="1:29" ht="18.75" customHeight="1" x14ac:dyDescent="0.2">
      <c r="A1199" s="297"/>
      <c r="B1199" s="297"/>
      <c r="C1199" s="297"/>
      <c r="D1199" s="297"/>
      <c r="E1199" s="297"/>
      <c r="F1199" s="297"/>
      <c r="G1199" s="297"/>
      <c r="H1199" s="297"/>
      <c r="I1199" s="297"/>
      <c r="J1199" s="297"/>
      <c r="K1199" s="297"/>
      <c r="L1199" s="297"/>
      <c r="M1199" s="297"/>
      <c r="N1199" s="297"/>
      <c r="O1199" s="297"/>
      <c r="P1199" s="297"/>
      <c r="Q1199" s="297"/>
      <c r="R1199" s="297"/>
      <c r="S1199" s="297"/>
      <c r="T1199" s="297"/>
      <c r="U1199" s="297"/>
      <c r="V1199" s="297"/>
      <c r="W1199" s="297"/>
      <c r="X1199" s="297"/>
      <c r="Y1199" s="297"/>
      <c r="Z1199" s="297"/>
      <c r="AA1199" s="297"/>
      <c r="AB1199" s="297"/>
      <c r="AC1199" s="297"/>
    </row>
    <row r="1200" spans="1:29" ht="18.75" customHeight="1" x14ac:dyDescent="0.2">
      <c r="A1200" s="297"/>
      <c r="B1200" s="297"/>
      <c r="C1200" s="297"/>
      <c r="D1200" s="297"/>
      <c r="E1200" s="297"/>
      <c r="F1200" s="297"/>
      <c r="G1200" s="297"/>
      <c r="H1200" s="297"/>
      <c r="I1200" s="297"/>
      <c r="J1200" s="297"/>
      <c r="K1200" s="297"/>
      <c r="L1200" s="297"/>
      <c r="M1200" s="297"/>
      <c r="N1200" s="297"/>
      <c r="O1200" s="297"/>
      <c r="P1200" s="297"/>
      <c r="Q1200" s="297"/>
      <c r="R1200" s="297"/>
      <c r="S1200" s="297"/>
      <c r="T1200" s="297"/>
      <c r="U1200" s="297"/>
      <c r="V1200" s="297"/>
      <c r="W1200" s="297"/>
      <c r="X1200" s="297"/>
      <c r="Y1200" s="297"/>
      <c r="Z1200" s="297"/>
      <c r="AA1200" s="297"/>
      <c r="AB1200" s="297"/>
      <c r="AC1200" s="297"/>
    </row>
    <row r="1201" spans="1:29" ht="18.75" customHeight="1" x14ac:dyDescent="0.2">
      <c r="A1201" s="297"/>
      <c r="B1201" s="297"/>
      <c r="C1201" s="297"/>
      <c r="D1201" s="297"/>
      <c r="E1201" s="297"/>
      <c r="F1201" s="297"/>
      <c r="G1201" s="297"/>
      <c r="H1201" s="297"/>
      <c r="I1201" s="297"/>
      <c r="J1201" s="297"/>
      <c r="K1201" s="297"/>
      <c r="L1201" s="297"/>
      <c r="M1201" s="297"/>
      <c r="N1201" s="297"/>
      <c r="O1201" s="297"/>
      <c r="P1201" s="297"/>
      <c r="Q1201" s="297"/>
      <c r="R1201" s="297"/>
      <c r="S1201" s="297"/>
      <c r="T1201" s="297"/>
      <c r="U1201" s="297"/>
      <c r="V1201" s="297"/>
      <c r="W1201" s="297"/>
      <c r="X1201" s="297"/>
      <c r="Y1201" s="297"/>
      <c r="Z1201" s="297"/>
      <c r="AA1201" s="297"/>
      <c r="AB1201" s="297"/>
      <c r="AC1201" s="297"/>
    </row>
    <row r="1202" spans="1:29" ht="18.75" customHeight="1" x14ac:dyDescent="0.2">
      <c r="A1202" s="297"/>
      <c r="B1202" s="297"/>
      <c r="C1202" s="297"/>
      <c r="D1202" s="297"/>
      <c r="E1202" s="297"/>
      <c r="F1202" s="297"/>
      <c r="G1202" s="297"/>
      <c r="H1202" s="297"/>
      <c r="I1202" s="297"/>
      <c r="J1202" s="297"/>
      <c r="K1202" s="297"/>
      <c r="L1202" s="297"/>
      <c r="M1202" s="297"/>
      <c r="N1202" s="297"/>
      <c r="O1202" s="297"/>
      <c r="P1202" s="297"/>
      <c r="Q1202" s="297"/>
      <c r="R1202" s="297"/>
      <c r="S1202" s="297"/>
      <c r="T1202" s="297"/>
      <c r="U1202" s="297"/>
      <c r="V1202" s="297"/>
      <c r="W1202" s="297"/>
      <c r="X1202" s="297"/>
      <c r="Y1202" s="297"/>
      <c r="Z1202" s="297"/>
      <c r="AA1202" s="297"/>
      <c r="AB1202" s="297"/>
      <c r="AC1202" s="297"/>
    </row>
    <row r="1203" spans="1:29" ht="18.75" customHeight="1" x14ac:dyDescent="0.2">
      <c r="A1203" s="297"/>
      <c r="B1203" s="297"/>
      <c r="C1203" s="297"/>
      <c r="D1203" s="297"/>
      <c r="E1203" s="297"/>
      <c r="F1203" s="297"/>
      <c r="G1203" s="297"/>
      <c r="H1203" s="297"/>
      <c r="I1203" s="297"/>
      <c r="J1203" s="297"/>
      <c r="K1203" s="297"/>
      <c r="L1203" s="297"/>
      <c r="M1203" s="297"/>
      <c r="N1203" s="297"/>
      <c r="O1203" s="297"/>
      <c r="P1203" s="297"/>
      <c r="Q1203" s="297"/>
      <c r="R1203" s="297"/>
      <c r="S1203" s="297"/>
      <c r="T1203" s="297"/>
      <c r="U1203" s="297"/>
      <c r="V1203" s="297"/>
      <c r="W1203" s="297"/>
      <c r="X1203" s="297"/>
      <c r="Y1203" s="297"/>
      <c r="Z1203" s="297"/>
      <c r="AA1203" s="297"/>
      <c r="AB1203" s="297"/>
      <c r="AC1203" s="297"/>
    </row>
    <row r="1204" spans="1:29" ht="18.75" customHeight="1" x14ac:dyDescent="0.2">
      <c r="A1204" s="297"/>
      <c r="B1204" s="297"/>
      <c r="C1204" s="297"/>
      <c r="D1204" s="297"/>
      <c r="E1204" s="297"/>
      <c r="F1204" s="297"/>
      <c r="G1204" s="297"/>
      <c r="H1204" s="297"/>
      <c r="I1204" s="297"/>
      <c r="J1204" s="297"/>
      <c r="K1204" s="297"/>
      <c r="L1204" s="297"/>
      <c r="M1204" s="297"/>
      <c r="N1204" s="297"/>
      <c r="O1204" s="297"/>
      <c r="P1204" s="297"/>
      <c r="Q1204" s="297"/>
      <c r="R1204" s="297"/>
      <c r="S1204" s="297"/>
      <c r="T1204" s="297"/>
      <c r="U1204" s="297"/>
      <c r="V1204" s="297"/>
      <c r="W1204" s="297"/>
      <c r="X1204" s="297"/>
      <c r="Y1204" s="297"/>
      <c r="Z1204" s="297"/>
      <c r="AA1204" s="297"/>
      <c r="AB1204" s="297"/>
      <c r="AC1204" s="297"/>
    </row>
    <row r="1205" spans="1:29" ht="18.75" customHeight="1" x14ac:dyDescent="0.2">
      <c r="A1205" s="297"/>
      <c r="B1205" s="297"/>
      <c r="C1205" s="297"/>
      <c r="D1205" s="297"/>
      <c r="E1205" s="297"/>
      <c r="F1205" s="297"/>
      <c r="G1205" s="297"/>
      <c r="H1205" s="297"/>
      <c r="I1205" s="297"/>
      <c r="J1205" s="297"/>
      <c r="K1205" s="297"/>
      <c r="L1205" s="297"/>
      <c r="M1205" s="297"/>
      <c r="N1205" s="297"/>
      <c r="O1205" s="297"/>
      <c r="P1205" s="297"/>
      <c r="Q1205" s="297"/>
      <c r="R1205" s="297"/>
      <c r="S1205" s="297"/>
      <c r="T1205" s="297"/>
      <c r="U1205" s="297"/>
      <c r="V1205" s="297"/>
      <c r="W1205" s="297"/>
      <c r="X1205" s="297"/>
      <c r="Y1205" s="297"/>
      <c r="Z1205" s="297"/>
      <c r="AA1205" s="297"/>
      <c r="AB1205" s="297"/>
      <c r="AC1205" s="297"/>
    </row>
    <row r="1206" spans="1:29" ht="18.75" customHeight="1" x14ac:dyDescent="0.2">
      <c r="A1206" s="297"/>
      <c r="B1206" s="297"/>
      <c r="C1206" s="297"/>
      <c r="D1206" s="297"/>
      <c r="E1206" s="297"/>
      <c r="F1206" s="297"/>
      <c r="G1206" s="297"/>
      <c r="H1206" s="297"/>
      <c r="I1206" s="297"/>
      <c r="J1206" s="297"/>
      <c r="K1206" s="297"/>
      <c r="L1206" s="297"/>
      <c r="M1206" s="297"/>
      <c r="N1206" s="297"/>
      <c r="O1206" s="297"/>
      <c r="P1206" s="297"/>
      <c r="Q1206" s="297"/>
      <c r="R1206" s="297"/>
      <c r="S1206" s="297"/>
      <c r="T1206" s="297"/>
      <c r="U1206" s="297"/>
      <c r="V1206" s="297"/>
      <c r="W1206" s="297"/>
      <c r="X1206" s="297"/>
      <c r="Y1206" s="297"/>
      <c r="Z1206" s="297"/>
      <c r="AA1206" s="297"/>
      <c r="AB1206" s="297"/>
      <c r="AC1206" s="297"/>
    </row>
    <row r="1207" spans="1:29" ht="18.75" customHeight="1" x14ac:dyDescent="0.2">
      <c r="A1207" s="297"/>
      <c r="B1207" s="297"/>
      <c r="C1207" s="297"/>
      <c r="D1207" s="297"/>
      <c r="E1207" s="297"/>
      <c r="F1207" s="297"/>
      <c r="G1207" s="297"/>
      <c r="H1207" s="297"/>
      <c r="I1207" s="297"/>
      <c r="J1207" s="297"/>
      <c r="K1207" s="297"/>
      <c r="L1207" s="297"/>
      <c r="M1207" s="297"/>
      <c r="N1207" s="297"/>
      <c r="O1207" s="297"/>
      <c r="P1207" s="297"/>
      <c r="Q1207" s="297"/>
      <c r="R1207" s="297"/>
      <c r="S1207" s="297"/>
      <c r="T1207" s="297"/>
      <c r="U1207" s="297"/>
      <c r="V1207" s="297"/>
      <c r="W1207" s="297"/>
      <c r="X1207" s="297"/>
      <c r="Y1207" s="297"/>
      <c r="Z1207" s="297"/>
      <c r="AA1207" s="297"/>
      <c r="AB1207" s="297"/>
      <c r="AC1207" s="297"/>
    </row>
    <row r="1208" spans="1:29" ht="18.75" customHeight="1" x14ac:dyDescent="0.2">
      <c r="A1208" s="297"/>
      <c r="B1208" s="297"/>
      <c r="C1208" s="297"/>
      <c r="D1208" s="297"/>
      <c r="E1208" s="297"/>
      <c r="F1208" s="297"/>
      <c r="G1208" s="297"/>
      <c r="H1208" s="297"/>
      <c r="I1208" s="297"/>
      <c r="J1208" s="297"/>
      <c r="K1208" s="297"/>
      <c r="L1208" s="297"/>
      <c r="M1208" s="297"/>
      <c r="N1208" s="297"/>
      <c r="O1208" s="297"/>
      <c r="P1208" s="297"/>
      <c r="Q1208" s="297"/>
      <c r="R1208" s="297"/>
      <c r="S1208" s="297"/>
      <c r="T1208" s="297"/>
      <c r="U1208" s="297"/>
      <c r="V1208" s="297"/>
      <c r="W1208" s="297"/>
      <c r="X1208" s="297"/>
      <c r="Y1208" s="297"/>
      <c r="Z1208" s="297"/>
      <c r="AA1208" s="297"/>
      <c r="AB1208" s="297"/>
      <c r="AC1208" s="297"/>
    </row>
    <row r="1209" spans="1:29" ht="18.75" customHeight="1" x14ac:dyDescent="0.2">
      <c r="A1209" s="297"/>
      <c r="B1209" s="297"/>
      <c r="C1209" s="297"/>
      <c r="D1209" s="297"/>
      <c r="E1209" s="297"/>
      <c r="F1209" s="297"/>
      <c r="G1209" s="297"/>
      <c r="H1209" s="297"/>
      <c r="I1209" s="297"/>
      <c r="J1209" s="297"/>
      <c r="K1209" s="297"/>
      <c r="L1209" s="297"/>
      <c r="M1209" s="297"/>
      <c r="N1209" s="297"/>
      <c r="O1209" s="297"/>
      <c r="P1209" s="297"/>
      <c r="Q1209" s="297"/>
      <c r="R1209" s="297"/>
      <c r="S1209" s="297"/>
      <c r="T1209" s="297"/>
      <c r="U1209" s="297"/>
      <c r="V1209" s="297"/>
      <c r="W1209" s="297"/>
      <c r="X1209" s="297"/>
      <c r="Y1209" s="297"/>
      <c r="Z1209" s="297"/>
      <c r="AA1209" s="297"/>
      <c r="AB1209" s="297"/>
      <c r="AC1209" s="297"/>
    </row>
    <row r="1210" spans="1:29" ht="18.75" customHeight="1" x14ac:dyDescent="0.2">
      <c r="A1210" s="297"/>
      <c r="B1210" s="297"/>
      <c r="C1210" s="297"/>
      <c r="D1210" s="297"/>
      <c r="E1210" s="297"/>
      <c r="F1210" s="297"/>
      <c r="G1210" s="297"/>
      <c r="H1210" s="297"/>
      <c r="I1210" s="297"/>
      <c r="J1210" s="297"/>
      <c r="K1210" s="297"/>
      <c r="L1210" s="297"/>
      <c r="M1210" s="297"/>
      <c r="N1210" s="297"/>
      <c r="O1210" s="297"/>
      <c r="P1210" s="297"/>
      <c r="Q1210" s="297"/>
      <c r="R1210" s="297"/>
      <c r="S1210" s="297"/>
      <c r="T1210" s="297"/>
      <c r="U1210" s="297"/>
      <c r="V1210" s="297"/>
      <c r="W1210" s="297"/>
      <c r="X1210" s="297"/>
      <c r="Y1210" s="297"/>
      <c r="Z1210" s="297"/>
      <c r="AA1210" s="297"/>
      <c r="AB1210" s="297"/>
      <c r="AC1210" s="297"/>
    </row>
    <row r="1211" spans="1:29" ht="18.75" customHeight="1" x14ac:dyDescent="0.2">
      <c r="A1211" s="297"/>
      <c r="B1211" s="297"/>
      <c r="C1211" s="297"/>
      <c r="D1211" s="297"/>
      <c r="E1211" s="297"/>
      <c r="F1211" s="297"/>
      <c r="G1211" s="297"/>
      <c r="H1211" s="297"/>
      <c r="I1211" s="297"/>
      <c r="J1211" s="297"/>
      <c r="K1211" s="297"/>
      <c r="L1211" s="297"/>
      <c r="M1211" s="297"/>
      <c r="N1211" s="297"/>
      <c r="O1211" s="297"/>
      <c r="P1211" s="297"/>
      <c r="Q1211" s="297"/>
      <c r="R1211" s="297"/>
      <c r="S1211" s="297"/>
      <c r="T1211" s="297"/>
      <c r="U1211" s="297"/>
      <c r="V1211" s="297"/>
      <c r="W1211" s="297"/>
      <c r="X1211" s="297"/>
      <c r="Y1211" s="297"/>
      <c r="Z1211" s="297"/>
      <c r="AA1211" s="297"/>
      <c r="AB1211" s="297"/>
      <c r="AC1211" s="297"/>
    </row>
    <row r="1212" spans="1:29" ht="18.75" customHeight="1" x14ac:dyDescent="0.2">
      <c r="A1212" s="297"/>
      <c r="B1212" s="297"/>
      <c r="C1212" s="297"/>
      <c r="D1212" s="297"/>
      <c r="E1212" s="297"/>
      <c r="F1212" s="297"/>
      <c r="G1212" s="297"/>
      <c r="H1212" s="297"/>
      <c r="I1212" s="297"/>
      <c r="J1212" s="297"/>
      <c r="K1212" s="297"/>
      <c r="L1212" s="297"/>
      <c r="M1212" s="297"/>
      <c r="N1212" s="297"/>
      <c r="O1212" s="297"/>
      <c r="P1212" s="297"/>
      <c r="Q1212" s="297"/>
      <c r="R1212" s="297"/>
      <c r="S1212" s="297"/>
      <c r="T1212" s="297"/>
      <c r="U1212" s="297"/>
      <c r="V1212" s="297"/>
      <c r="W1212" s="297"/>
      <c r="X1212" s="297"/>
      <c r="Y1212" s="297"/>
      <c r="Z1212" s="297"/>
      <c r="AA1212" s="297"/>
      <c r="AB1212" s="297"/>
      <c r="AC1212" s="297"/>
    </row>
    <row r="1213" spans="1:29" ht="18.75" customHeight="1" x14ac:dyDescent="0.2">
      <c r="A1213" s="297"/>
      <c r="B1213" s="297"/>
      <c r="C1213" s="297"/>
      <c r="D1213" s="297"/>
      <c r="E1213" s="297"/>
      <c r="F1213" s="297"/>
      <c r="G1213" s="297"/>
      <c r="H1213" s="297"/>
      <c r="I1213" s="297"/>
      <c r="J1213" s="297"/>
      <c r="K1213" s="297"/>
      <c r="L1213" s="297"/>
      <c r="M1213" s="297"/>
      <c r="N1213" s="297"/>
      <c r="O1213" s="297"/>
      <c r="P1213" s="297"/>
      <c r="Q1213" s="297"/>
      <c r="R1213" s="297"/>
      <c r="S1213" s="297"/>
      <c r="T1213" s="297"/>
      <c r="U1213" s="297"/>
      <c r="V1213" s="297"/>
      <c r="W1213" s="297"/>
      <c r="X1213" s="297"/>
      <c r="Y1213" s="297"/>
      <c r="Z1213" s="297"/>
      <c r="AA1213" s="297"/>
      <c r="AB1213" s="297"/>
      <c r="AC1213" s="297"/>
    </row>
    <row r="1214" spans="1:29" ht="18.75" customHeight="1" x14ac:dyDescent="0.2">
      <c r="A1214" s="297"/>
      <c r="B1214" s="297"/>
      <c r="C1214" s="297"/>
      <c r="D1214" s="297"/>
      <c r="E1214" s="297"/>
      <c r="F1214" s="297"/>
      <c r="G1214" s="297"/>
      <c r="H1214" s="297"/>
      <c r="I1214" s="297"/>
      <c r="J1214" s="297"/>
      <c r="K1214" s="297"/>
      <c r="L1214" s="297"/>
      <c r="M1214" s="297"/>
      <c r="N1214" s="297"/>
      <c r="O1214" s="297"/>
      <c r="P1214" s="297"/>
      <c r="Q1214" s="297"/>
      <c r="R1214" s="297"/>
      <c r="S1214" s="297"/>
      <c r="T1214" s="297"/>
      <c r="U1214" s="297"/>
      <c r="V1214" s="297"/>
      <c r="W1214" s="297"/>
      <c r="X1214" s="297"/>
      <c r="Y1214" s="297"/>
      <c r="Z1214" s="297"/>
      <c r="AA1214" s="297"/>
      <c r="AB1214" s="297"/>
      <c r="AC1214" s="297"/>
    </row>
    <row r="1215" spans="1:29" ht="18.75" customHeight="1" x14ac:dyDescent="0.2">
      <c r="A1215" s="297"/>
      <c r="B1215" s="297"/>
      <c r="C1215" s="297"/>
      <c r="D1215" s="297"/>
      <c r="E1215" s="297"/>
      <c r="F1215" s="297"/>
      <c r="G1215" s="297"/>
      <c r="H1215" s="297"/>
      <c r="I1215" s="297"/>
      <c r="J1215" s="297"/>
      <c r="K1215" s="297"/>
      <c r="L1215" s="297"/>
      <c r="M1215" s="297"/>
      <c r="N1215" s="297"/>
      <c r="O1215" s="297"/>
      <c r="P1215" s="297"/>
      <c r="Q1215" s="297"/>
      <c r="R1215" s="297"/>
      <c r="S1215" s="297"/>
      <c r="T1215" s="297"/>
      <c r="U1215" s="297"/>
      <c r="V1215" s="297"/>
      <c r="W1215" s="297"/>
      <c r="X1215" s="297"/>
      <c r="Y1215" s="297"/>
      <c r="Z1215" s="297"/>
      <c r="AA1215" s="297"/>
      <c r="AB1215" s="297"/>
      <c r="AC1215" s="297"/>
    </row>
    <row r="1216" spans="1:29" ht="18.75" customHeight="1" x14ac:dyDescent="0.2">
      <c r="A1216" s="297"/>
      <c r="B1216" s="297"/>
      <c r="C1216" s="297"/>
      <c r="D1216" s="297"/>
      <c r="E1216" s="297"/>
      <c r="F1216" s="297"/>
      <c r="G1216" s="297"/>
      <c r="H1216" s="297"/>
      <c r="I1216" s="297"/>
      <c r="J1216" s="297"/>
      <c r="K1216" s="297"/>
      <c r="L1216" s="297"/>
      <c r="M1216" s="297"/>
      <c r="N1216" s="297"/>
      <c r="O1216" s="297"/>
      <c r="P1216" s="297"/>
      <c r="Q1216" s="297"/>
      <c r="R1216" s="297"/>
      <c r="S1216" s="297"/>
      <c r="T1216" s="297"/>
      <c r="U1216" s="297"/>
      <c r="V1216" s="297"/>
      <c r="W1216" s="297"/>
      <c r="X1216" s="297"/>
      <c r="Y1216" s="297"/>
      <c r="Z1216" s="297"/>
      <c r="AA1216" s="297"/>
      <c r="AB1216" s="297"/>
      <c r="AC1216" s="297"/>
    </row>
    <row r="1217" spans="1:29" ht="18.75" customHeight="1" x14ac:dyDescent="0.2">
      <c r="A1217" s="297"/>
      <c r="B1217" s="297"/>
      <c r="C1217" s="297"/>
      <c r="D1217" s="297"/>
      <c r="E1217" s="297"/>
      <c r="F1217" s="297"/>
      <c r="G1217" s="297"/>
      <c r="H1217" s="297"/>
      <c r="I1217" s="297"/>
      <c r="J1217" s="297"/>
      <c r="K1217" s="297"/>
      <c r="L1217" s="297"/>
      <c r="M1217" s="297"/>
      <c r="N1217" s="297"/>
      <c r="O1217" s="297"/>
      <c r="P1217" s="297"/>
      <c r="Q1217" s="297"/>
      <c r="R1217" s="297"/>
      <c r="S1217" s="297"/>
      <c r="T1217" s="297"/>
      <c r="U1217" s="297"/>
      <c r="V1217" s="297"/>
      <c r="W1217" s="297"/>
      <c r="X1217" s="297"/>
      <c r="Y1217" s="297"/>
      <c r="Z1217" s="297"/>
      <c r="AA1217" s="297"/>
      <c r="AB1217" s="297"/>
      <c r="AC1217" s="297"/>
    </row>
    <row r="1218" spans="1:29" ht="18.75" customHeight="1" x14ac:dyDescent="0.2">
      <c r="A1218" s="297"/>
      <c r="B1218" s="297"/>
      <c r="C1218" s="297"/>
      <c r="D1218" s="297"/>
      <c r="E1218" s="297"/>
      <c r="F1218" s="297"/>
      <c r="G1218" s="297"/>
      <c r="H1218" s="297"/>
      <c r="I1218" s="297"/>
      <c r="J1218" s="297"/>
      <c r="K1218" s="297"/>
      <c r="L1218" s="297"/>
      <c r="M1218" s="297"/>
      <c r="N1218" s="297"/>
      <c r="O1218" s="297"/>
      <c r="P1218" s="297"/>
      <c r="Q1218" s="297"/>
      <c r="R1218" s="297"/>
      <c r="S1218" s="297"/>
      <c r="T1218" s="297"/>
      <c r="U1218" s="297"/>
      <c r="V1218" s="297"/>
      <c r="W1218" s="297"/>
      <c r="X1218" s="297"/>
      <c r="Y1218" s="297"/>
      <c r="Z1218" s="297"/>
      <c r="AA1218" s="297"/>
      <c r="AB1218" s="297"/>
      <c r="AC1218" s="297"/>
    </row>
    <row r="1219" spans="1:29" ht="18.75" customHeight="1" x14ac:dyDescent="0.2">
      <c r="A1219" s="297"/>
      <c r="B1219" s="297"/>
      <c r="C1219" s="297"/>
      <c r="D1219" s="297"/>
      <c r="E1219" s="297"/>
      <c r="F1219" s="297"/>
      <c r="G1219" s="297"/>
      <c r="H1219" s="297"/>
      <c r="I1219" s="297"/>
      <c r="J1219" s="297"/>
      <c r="K1219" s="297"/>
      <c r="L1219" s="297"/>
      <c r="M1219" s="297"/>
      <c r="N1219" s="297"/>
      <c r="O1219" s="297"/>
      <c r="P1219" s="297"/>
      <c r="Q1219" s="297"/>
      <c r="R1219" s="297"/>
      <c r="S1219" s="297"/>
      <c r="T1219" s="297"/>
      <c r="U1219" s="297"/>
      <c r="V1219" s="297"/>
      <c r="W1219" s="297"/>
      <c r="X1219" s="297"/>
      <c r="Y1219" s="297"/>
      <c r="Z1219" s="297"/>
      <c r="AA1219" s="297"/>
      <c r="AB1219" s="297"/>
      <c r="AC1219" s="297"/>
    </row>
    <row r="1220" spans="1:29" ht="18.75" customHeight="1" x14ac:dyDescent="0.2">
      <c r="A1220" s="297"/>
      <c r="B1220" s="297"/>
      <c r="C1220" s="297"/>
      <c r="D1220" s="297"/>
      <c r="E1220" s="297"/>
      <c r="F1220" s="297"/>
      <c r="G1220" s="297"/>
      <c r="H1220" s="297"/>
      <c r="I1220" s="297"/>
      <c r="J1220" s="297"/>
      <c r="K1220" s="297"/>
      <c r="L1220" s="297"/>
      <c r="M1220" s="297"/>
      <c r="N1220" s="297"/>
      <c r="O1220" s="297"/>
      <c r="P1220" s="297"/>
      <c r="Q1220" s="297"/>
      <c r="R1220" s="297"/>
      <c r="S1220" s="297"/>
      <c r="T1220" s="297"/>
      <c r="U1220" s="297"/>
      <c r="V1220" s="297"/>
      <c r="W1220" s="297"/>
      <c r="X1220" s="297"/>
      <c r="Y1220" s="297"/>
      <c r="Z1220" s="297"/>
      <c r="AA1220" s="297"/>
      <c r="AB1220" s="297"/>
      <c r="AC1220" s="297"/>
    </row>
    <row r="1221" spans="1:29" ht="18.75" customHeight="1" x14ac:dyDescent="0.2">
      <c r="A1221" s="297"/>
      <c r="B1221" s="297"/>
      <c r="C1221" s="297"/>
      <c r="D1221" s="297"/>
      <c r="E1221" s="297"/>
      <c r="F1221" s="297"/>
      <c r="G1221" s="297"/>
      <c r="H1221" s="297"/>
      <c r="I1221" s="297"/>
      <c r="J1221" s="297"/>
      <c r="K1221" s="297"/>
      <c r="L1221" s="297"/>
      <c r="M1221" s="297"/>
      <c r="N1221" s="297"/>
      <c r="O1221" s="297"/>
      <c r="P1221" s="297"/>
      <c r="Q1221" s="297"/>
      <c r="R1221" s="297"/>
      <c r="S1221" s="297"/>
      <c r="T1221" s="297"/>
      <c r="U1221" s="297"/>
      <c r="V1221" s="297"/>
      <c r="W1221" s="297"/>
      <c r="X1221" s="297"/>
      <c r="Y1221" s="297"/>
      <c r="Z1221" s="297"/>
      <c r="AA1221" s="297"/>
      <c r="AB1221" s="297"/>
      <c r="AC1221" s="297"/>
    </row>
    <row r="1222" spans="1:29" ht="18.75" customHeight="1" x14ac:dyDescent="0.2">
      <c r="A1222" s="297"/>
      <c r="B1222" s="297"/>
      <c r="C1222" s="297"/>
      <c r="D1222" s="297"/>
      <c r="E1222" s="297"/>
      <c r="F1222" s="297"/>
      <c r="G1222" s="297"/>
      <c r="H1222" s="297"/>
      <c r="I1222" s="297"/>
      <c r="J1222" s="297"/>
      <c r="K1222" s="297"/>
      <c r="L1222" s="297"/>
      <c r="M1222" s="297"/>
      <c r="N1222" s="297"/>
      <c r="O1222" s="297"/>
      <c r="P1222" s="297"/>
      <c r="Q1222" s="297"/>
      <c r="R1222" s="297"/>
      <c r="S1222" s="297"/>
      <c r="T1222" s="297"/>
      <c r="U1222" s="297"/>
      <c r="V1222" s="297"/>
      <c r="W1222" s="297"/>
      <c r="X1222" s="297"/>
      <c r="Y1222" s="297"/>
      <c r="Z1222" s="297"/>
      <c r="AA1222" s="297"/>
      <c r="AB1222" s="297"/>
      <c r="AC1222" s="297"/>
    </row>
    <row r="1223" spans="1:29" ht="18.75" customHeight="1" x14ac:dyDescent="0.2">
      <c r="A1223" s="297"/>
      <c r="B1223" s="297"/>
      <c r="C1223" s="297"/>
      <c r="D1223" s="297"/>
      <c r="E1223" s="297"/>
      <c r="F1223" s="297"/>
      <c r="G1223" s="297"/>
      <c r="H1223" s="297"/>
      <c r="I1223" s="297"/>
      <c r="J1223" s="297"/>
      <c r="K1223" s="297"/>
      <c r="L1223" s="297"/>
      <c r="M1223" s="297"/>
      <c r="N1223" s="297"/>
      <c r="O1223" s="297"/>
      <c r="P1223" s="297"/>
      <c r="Q1223" s="297"/>
      <c r="R1223" s="297"/>
      <c r="S1223" s="297"/>
      <c r="T1223" s="297"/>
      <c r="U1223" s="297"/>
      <c r="V1223" s="297"/>
      <c r="W1223" s="297"/>
      <c r="X1223" s="297"/>
      <c r="Y1223" s="297"/>
      <c r="Z1223" s="297"/>
      <c r="AA1223" s="297"/>
      <c r="AB1223" s="297"/>
      <c r="AC1223" s="297"/>
    </row>
    <row r="1224" spans="1:29" ht="18.75" customHeight="1" x14ac:dyDescent="0.2">
      <c r="A1224" s="297"/>
      <c r="B1224" s="297"/>
      <c r="C1224" s="297"/>
      <c r="D1224" s="297"/>
      <c r="E1224" s="297"/>
      <c r="F1224" s="297"/>
      <c r="G1224" s="297"/>
      <c r="H1224" s="297"/>
      <c r="I1224" s="297"/>
      <c r="J1224" s="297"/>
      <c r="K1224" s="297"/>
      <c r="L1224" s="297"/>
      <c r="M1224" s="297"/>
      <c r="N1224" s="297"/>
      <c r="O1224" s="297"/>
      <c r="P1224" s="297"/>
      <c r="Q1224" s="297"/>
      <c r="R1224" s="297"/>
      <c r="S1224" s="297"/>
      <c r="T1224" s="297"/>
      <c r="U1224" s="297"/>
      <c r="V1224" s="297"/>
      <c r="W1224" s="297"/>
      <c r="X1224" s="297"/>
      <c r="Y1224" s="297"/>
      <c r="Z1224" s="297"/>
      <c r="AA1224" s="297"/>
      <c r="AB1224" s="297"/>
      <c r="AC1224" s="297"/>
    </row>
    <row r="1225" spans="1:29" ht="18.75" customHeight="1" x14ac:dyDescent="0.2">
      <c r="A1225" s="297"/>
      <c r="B1225" s="297"/>
      <c r="C1225" s="297"/>
      <c r="D1225" s="297"/>
      <c r="E1225" s="297"/>
      <c r="F1225" s="297"/>
      <c r="G1225" s="297"/>
      <c r="H1225" s="297"/>
      <c r="I1225" s="297"/>
      <c r="J1225" s="297"/>
      <c r="K1225" s="297"/>
      <c r="L1225" s="297"/>
      <c r="M1225" s="297"/>
      <c r="N1225" s="297"/>
      <c r="O1225" s="297"/>
      <c r="P1225" s="297"/>
      <c r="Q1225" s="297"/>
      <c r="R1225" s="297"/>
      <c r="S1225" s="297"/>
      <c r="T1225" s="297"/>
      <c r="U1225" s="297"/>
      <c r="V1225" s="297"/>
      <c r="W1225" s="297"/>
      <c r="X1225" s="297"/>
      <c r="Y1225" s="297"/>
      <c r="Z1225" s="297"/>
      <c r="AA1225" s="297"/>
      <c r="AB1225" s="297"/>
      <c r="AC1225" s="297"/>
    </row>
    <row r="1226" spans="1:29" ht="18.75" customHeight="1" x14ac:dyDescent="0.2">
      <c r="A1226" s="297"/>
      <c r="B1226" s="297"/>
      <c r="C1226" s="297"/>
      <c r="D1226" s="297"/>
      <c r="E1226" s="297"/>
      <c r="F1226" s="297"/>
      <c r="G1226" s="297"/>
      <c r="H1226" s="297"/>
      <c r="I1226" s="297"/>
      <c r="J1226" s="297"/>
      <c r="K1226" s="297"/>
      <c r="L1226" s="297"/>
      <c r="M1226" s="297"/>
      <c r="N1226" s="297"/>
      <c r="O1226" s="297"/>
      <c r="P1226" s="297"/>
      <c r="Q1226" s="297"/>
      <c r="R1226" s="297"/>
      <c r="S1226" s="297"/>
      <c r="T1226" s="297"/>
      <c r="U1226" s="297"/>
      <c r="V1226" s="297"/>
      <c r="W1226" s="297"/>
      <c r="X1226" s="297"/>
      <c r="Y1226" s="297"/>
      <c r="Z1226" s="297"/>
      <c r="AA1226" s="297"/>
      <c r="AB1226" s="297"/>
      <c r="AC1226" s="297"/>
    </row>
    <row r="1227" spans="1:29" ht="18.75" customHeight="1" x14ac:dyDescent="0.2">
      <c r="A1227" s="297"/>
      <c r="B1227" s="297"/>
      <c r="C1227" s="297"/>
      <c r="D1227" s="297"/>
      <c r="E1227" s="297"/>
      <c r="F1227" s="297"/>
      <c r="G1227" s="297"/>
      <c r="H1227" s="297"/>
      <c r="I1227" s="297"/>
      <c r="J1227" s="297"/>
      <c r="K1227" s="297"/>
      <c r="L1227" s="297"/>
      <c r="M1227" s="297"/>
      <c r="N1227" s="297"/>
      <c r="O1227" s="297"/>
      <c r="P1227" s="297"/>
      <c r="Q1227" s="297"/>
      <c r="R1227" s="297"/>
      <c r="S1227" s="297"/>
      <c r="T1227" s="297"/>
      <c r="U1227" s="297"/>
      <c r="V1227" s="297"/>
      <c r="W1227" s="297"/>
      <c r="X1227" s="297"/>
      <c r="Y1227" s="297"/>
      <c r="Z1227" s="297"/>
      <c r="AA1227" s="297"/>
      <c r="AB1227" s="297"/>
      <c r="AC1227" s="297"/>
    </row>
    <row r="1228" spans="1:29" ht="18.75" customHeight="1" x14ac:dyDescent="0.2">
      <c r="A1228" s="297"/>
      <c r="B1228" s="297"/>
      <c r="C1228" s="297"/>
      <c r="D1228" s="297"/>
      <c r="E1228" s="297"/>
      <c r="F1228" s="297"/>
      <c r="G1228" s="297"/>
      <c r="H1228" s="297"/>
      <c r="I1228" s="297"/>
      <c r="J1228" s="297"/>
      <c r="K1228" s="297"/>
      <c r="L1228" s="297"/>
      <c r="M1228" s="297"/>
      <c r="N1228" s="297"/>
      <c r="O1228" s="297"/>
      <c r="P1228" s="297"/>
      <c r="Q1228" s="297"/>
      <c r="R1228" s="297"/>
      <c r="S1228" s="297"/>
      <c r="T1228" s="297"/>
      <c r="U1228" s="297"/>
      <c r="V1228" s="297"/>
      <c r="W1228" s="297"/>
      <c r="X1228" s="297"/>
      <c r="Y1228" s="297"/>
      <c r="Z1228" s="297"/>
      <c r="AA1228" s="297"/>
      <c r="AB1228" s="297"/>
      <c r="AC1228" s="297"/>
    </row>
    <row r="1229" spans="1:29" ht="18.75" customHeight="1" x14ac:dyDescent="0.2">
      <c r="A1229" s="297"/>
      <c r="B1229" s="297"/>
      <c r="C1229" s="297"/>
      <c r="D1229" s="297"/>
      <c r="E1229" s="297"/>
      <c r="F1229" s="297"/>
      <c r="G1229" s="297"/>
      <c r="H1229" s="297"/>
      <c r="I1229" s="297"/>
      <c r="J1229" s="297"/>
      <c r="K1229" s="297"/>
      <c r="L1229" s="297"/>
      <c r="M1229" s="297"/>
      <c r="N1229" s="297"/>
      <c r="O1229" s="297"/>
      <c r="P1229" s="297"/>
      <c r="Q1229" s="297"/>
      <c r="R1229" s="297"/>
      <c r="S1229" s="297"/>
      <c r="T1229" s="297"/>
      <c r="U1229" s="297"/>
      <c r="V1229" s="297"/>
      <c r="W1229" s="297"/>
      <c r="X1229" s="297"/>
      <c r="Y1229" s="297"/>
      <c r="Z1229" s="297"/>
      <c r="AA1229" s="297"/>
      <c r="AB1229" s="297"/>
      <c r="AC1229" s="297"/>
    </row>
    <row r="1230" spans="1:29" ht="18.75" customHeight="1" x14ac:dyDescent="0.2">
      <c r="A1230" s="297"/>
      <c r="B1230" s="297"/>
      <c r="C1230" s="297"/>
      <c r="D1230" s="297"/>
      <c r="E1230" s="297"/>
      <c r="F1230" s="297"/>
      <c r="G1230" s="297"/>
      <c r="H1230" s="297"/>
      <c r="I1230" s="297"/>
      <c r="J1230" s="297"/>
      <c r="K1230" s="297"/>
      <c r="L1230" s="297"/>
      <c r="M1230" s="297"/>
      <c r="N1230" s="297"/>
      <c r="O1230" s="297"/>
      <c r="P1230" s="297"/>
      <c r="Q1230" s="297"/>
      <c r="R1230" s="297"/>
      <c r="S1230" s="297"/>
      <c r="T1230" s="297"/>
      <c r="U1230" s="297"/>
      <c r="V1230" s="297"/>
      <c r="W1230" s="297"/>
      <c r="X1230" s="297"/>
      <c r="Y1230" s="297"/>
      <c r="Z1230" s="297"/>
      <c r="AA1230" s="297"/>
      <c r="AB1230" s="297"/>
      <c r="AC1230" s="297"/>
    </row>
    <row r="1231" spans="1:29" ht="18.75" customHeight="1" x14ac:dyDescent="0.2">
      <c r="A1231" s="297"/>
      <c r="B1231" s="297"/>
      <c r="C1231" s="297"/>
      <c r="D1231" s="297"/>
      <c r="E1231" s="297"/>
      <c r="F1231" s="297"/>
      <c r="G1231" s="297"/>
      <c r="H1231" s="297"/>
      <c r="I1231" s="297"/>
      <c r="J1231" s="297"/>
      <c r="K1231" s="297"/>
      <c r="L1231" s="297"/>
      <c r="M1231" s="297"/>
      <c r="N1231" s="297"/>
      <c r="O1231" s="297"/>
      <c r="P1231" s="297"/>
      <c r="Q1231" s="297"/>
      <c r="R1231" s="297"/>
      <c r="S1231" s="297"/>
      <c r="T1231" s="297"/>
      <c r="U1231" s="297"/>
      <c r="V1231" s="297"/>
      <c r="W1231" s="297"/>
      <c r="X1231" s="297"/>
      <c r="Y1231" s="297"/>
      <c r="Z1231" s="297"/>
      <c r="AA1231" s="297"/>
      <c r="AB1231" s="297"/>
      <c r="AC1231" s="297"/>
    </row>
    <row r="1232" spans="1:29" ht="18.75" customHeight="1" x14ac:dyDescent="0.2">
      <c r="A1232" s="297"/>
      <c r="B1232" s="297"/>
      <c r="C1232" s="297"/>
      <c r="D1232" s="297"/>
      <c r="E1232" s="297"/>
      <c r="F1232" s="297"/>
      <c r="G1232" s="297"/>
      <c r="H1232" s="297"/>
      <c r="I1232" s="297"/>
      <c r="J1232" s="297"/>
      <c r="K1232" s="297"/>
      <c r="L1232" s="297"/>
      <c r="M1232" s="297"/>
      <c r="N1232" s="297"/>
      <c r="O1232" s="297"/>
      <c r="P1232" s="297"/>
      <c r="Q1232" s="297"/>
      <c r="R1232" s="297"/>
      <c r="S1232" s="297"/>
      <c r="T1232" s="297"/>
      <c r="U1232" s="297"/>
      <c r="V1232" s="297"/>
      <c r="W1232" s="297"/>
      <c r="X1232" s="297"/>
      <c r="Y1232" s="297"/>
      <c r="Z1232" s="297"/>
      <c r="AA1232" s="297"/>
      <c r="AB1232" s="297"/>
      <c r="AC1232" s="297"/>
    </row>
    <row r="1233" spans="1:29" ht="18.75" customHeight="1" x14ac:dyDescent="0.2">
      <c r="A1233" s="297"/>
      <c r="B1233" s="297"/>
      <c r="C1233" s="297"/>
      <c r="D1233" s="297"/>
      <c r="E1233" s="297"/>
      <c r="F1233" s="297"/>
      <c r="G1233" s="297"/>
      <c r="H1233" s="297"/>
      <c r="I1233" s="297"/>
      <c r="J1233" s="297"/>
      <c r="K1233" s="297"/>
      <c r="L1233" s="297"/>
      <c r="M1233" s="297"/>
      <c r="N1233" s="297"/>
      <c r="O1233" s="297"/>
      <c r="P1233" s="297"/>
      <c r="Q1233" s="297"/>
      <c r="R1233" s="297"/>
      <c r="S1233" s="297"/>
      <c r="T1233" s="297"/>
      <c r="U1233" s="297"/>
      <c r="V1233" s="297"/>
      <c r="W1233" s="297"/>
      <c r="X1233" s="297"/>
      <c r="Y1233" s="297"/>
      <c r="Z1233" s="297"/>
      <c r="AA1233" s="297"/>
      <c r="AB1233" s="297"/>
      <c r="AC1233" s="297"/>
    </row>
    <row r="1234" spans="1:29" ht="18.75" customHeight="1" x14ac:dyDescent="0.2">
      <c r="A1234" s="297"/>
      <c r="B1234" s="297"/>
      <c r="C1234" s="297"/>
      <c r="D1234" s="297"/>
      <c r="E1234" s="297"/>
      <c r="F1234" s="297"/>
      <c r="G1234" s="297"/>
      <c r="H1234" s="297"/>
      <c r="I1234" s="297"/>
      <c r="J1234" s="297"/>
      <c r="K1234" s="297"/>
      <c r="L1234" s="297"/>
      <c r="M1234" s="297"/>
      <c r="N1234" s="297"/>
      <c r="O1234" s="297"/>
      <c r="P1234" s="297"/>
      <c r="Q1234" s="297"/>
      <c r="R1234" s="297"/>
      <c r="S1234" s="297"/>
      <c r="T1234" s="297"/>
      <c r="U1234" s="297"/>
      <c r="V1234" s="297"/>
      <c r="W1234" s="297"/>
      <c r="X1234" s="297"/>
      <c r="Y1234" s="297"/>
      <c r="Z1234" s="297"/>
      <c r="AA1234" s="297"/>
      <c r="AB1234" s="297"/>
      <c r="AC1234" s="297"/>
    </row>
    <row r="1235" spans="1:29" ht="18.75" customHeight="1" x14ac:dyDescent="0.2">
      <c r="A1235" s="297"/>
      <c r="B1235" s="297"/>
      <c r="C1235" s="297"/>
      <c r="D1235" s="297"/>
      <c r="E1235" s="297"/>
      <c r="F1235" s="297"/>
      <c r="G1235" s="297"/>
      <c r="H1235" s="297"/>
      <c r="I1235" s="297"/>
      <c r="J1235" s="297"/>
      <c r="K1235" s="297"/>
      <c r="L1235" s="297"/>
      <c r="M1235" s="297"/>
      <c r="N1235" s="297"/>
      <c r="O1235" s="297"/>
      <c r="P1235" s="297"/>
      <c r="Q1235" s="297"/>
      <c r="R1235" s="297"/>
      <c r="S1235" s="297"/>
      <c r="T1235" s="297"/>
      <c r="U1235" s="297"/>
      <c r="V1235" s="297"/>
      <c r="W1235" s="297"/>
      <c r="X1235" s="297"/>
      <c r="Y1235" s="297"/>
      <c r="Z1235" s="297"/>
      <c r="AA1235" s="297"/>
      <c r="AB1235" s="297"/>
      <c r="AC1235" s="297"/>
    </row>
    <row r="1236" spans="1:29" ht="18.75" customHeight="1" x14ac:dyDescent="0.2">
      <c r="A1236" s="297"/>
      <c r="B1236" s="297"/>
      <c r="C1236" s="297"/>
      <c r="D1236" s="297"/>
      <c r="E1236" s="297"/>
      <c r="F1236" s="297"/>
      <c r="G1236" s="297"/>
      <c r="H1236" s="297"/>
      <c r="I1236" s="297"/>
      <c r="J1236" s="297"/>
      <c r="K1236" s="297"/>
      <c r="L1236" s="297"/>
      <c r="M1236" s="297"/>
      <c r="N1236" s="297"/>
      <c r="O1236" s="297"/>
      <c r="P1236" s="297"/>
      <c r="Q1236" s="297"/>
      <c r="R1236" s="297"/>
      <c r="S1236" s="297"/>
      <c r="T1236" s="297"/>
      <c r="U1236" s="297"/>
      <c r="V1236" s="297"/>
      <c r="W1236" s="297"/>
      <c r="X1236" s="297"/>
      <c r="Y1236" s="297"/>
      <c r="Z1236" s="297"/>
      <c r="AA1236" s="297"/>
      <c r="AB1236" s="297"/>
      <c r="AC1236" s="297"/>
    </row>
    <row r="1237" spans="1:29" ht="18.75" customHeight="1" x14ac:dyDescent="0.2">
      <c r="A1237" s="297"/>
      <c r="B1237" s="297"/>
      <c r="C1237" s="297"/>
      <c r="D1237" s="297"/>
      <c r="E1237" s="297"/>
      <c r="F1237" s="297"/>
      <c r="G1237" s="297"/>
      <c r="H1237" s="297"/>
      <c r="I1237" s="297"/>
      <c r="J1237" s="297"/>
      <c r="K1237" s="297"/>
      <c r="L1237" s="297"/>
      <c r="M1237" s="297"/>
      <c r="N1237" s="297"/>
      <c r="O1237" s="297"/>
      <c r="P1237" s="297"/>
      <c r="Q1237" s="297"/>
      <c r="R1237" s="297"/>
      <c r="S1237" s="297"/>
      <c r="T1237" s="297"/>
      <c r="U1237" s="297"/>
      <c r="V1237" s="297"/>
      <c r="W1237" s="297"/>
      <c r="X1237" s="297"/>
      <c r="Y1237" s="297"/>
      <c r="Z1237" s="297"/>
      <c r="AA1237" s="297"/>
      <c r="AB1237" s="297"/>
      <c r="AC1237" s="297"/>
    </row>
    <row r="1238" spans="1:29" ht="18.75" customHeight="1" x14ac:dyDescent="0.2">
      <c r="A1238" s="297"/>
      <c r="B1238" s="297"/>
      <c r="C1238" s="297"/>
      <c r="D1238" s="297"/>
      <c r="E1238" s="297"/>
      <c r="F1238" s="297"/>
      <c r="G1238" s="297"/>
      <c r="H1238" s="297"/>
      <c r="I1238" s="297"/>
      <c r="J1238" s="297"/>
      <c r="K1238" s="297"/>
      <c r="L1238" s="297"/>
      <c r="M1238" s="297"/>
      <c r="N1238" s="297"/>
      <c r="O1238" s="297"/>
      <c r="P1238" s="297"/>
      <c r="Q1238" s="297"/>
      <c r="R1238" s="297"/>
      <c r="S1238" s="297"/>
      <c r="T1238" s="297"/>
      <c r="U1238" s="297"/>
      <c r="V1238" s="297"/>
      <c r="W1238" s="297"/>
      <c r="X1238" s="297"/>
      <c r="Y1238" s="297"/>
      <c r="Z1238" s="297"/>
      <c r="AA1238" s="297"/>
      <c r="AB1238" s="297"/>
      <c r="AC1238" s="297"/>
    </row>
    <row r="1239" spans="1:29" ht="18.75" customHeight="1" x14ac:dyDescent="0.2">
      <c r="A1239" s="297"/>
      <c r="B1239" s="297"/>
      <c r="C1239" s="297"/>
      <c r="D1239" s="297"/>
      <c r="E1239" s="297"/>
      <c r="F1239" s="297"/>
      <c r="G1239" s="297"/>
      <c r="H1239" s="297"/>
      <c r="I1239" s="297"/>
      <c r="J1239" s="297"/>
      <c r="K1239" s="297"/>
      <c r="L1239" s="297"/>
      <c r="M1239" s="297"/>
      <c r="N1239" s="297"/>
      <c r="O1239" s="297"/>
      <c r="P1239" s="297"/>
      <c r="Q1239" s="297"/>
      <c r="R1239" s="297"/>
      <c r="S1239" s="297"/>
      <c r="T1239" s="297"/>
      <c r="U1239" s="297"/>
      <c r="V1239" s="297"/>
      <c r="W1239" s="297"/>
      <c r="X1239" s="297"/>
      <c r="Y1239" s="297"/>
      <c r="Z1239" s="297"/>
      <c r="AA1239" s="297"/>
      <c r="AB1239" s="297"/>
      <c r="AC1239" s="297"/>
    </row>
    <row r="1240" spans="1:29" ht="18.75" customHeight="1" x14ac:dyDescent="0.2">
      <c r="A1240" s="297"/>
      <c r="B1240" s="297"/>
      <c r="C1240" s="297"/>
      <c r="D1240" s="297"/>
      <c r="E1240" s="297"/>
      <c r="F1240" s="297"/>
      <c r="G1240" s="297"/>
      <c r="H1240" s="297"/>
      <c r="I1240" s="297"/>
      <c r="J1240" s="297"/>
      <c r="K1240" s="297"/>
      <c r="L1240" s="297"/>
      <c r="M1240" s="297"/>
      <c r="N1240" s="297"/>
      <c r="O1240" s="297"/>
      <c r="P1240" s="297"/>
      <c r="Q1240" s="297"/>
      <c r="R1240" s="297"/>
      <c r="S1240" s="297"/>
      <c r="T1240" s="297"/>
      <c r="U1240" s="297"/>
      <c r="V1240" s="297"/>
      <c r="W1240" s="297"/>
      <c r="X1240" s="297"/>
      <c r="Y1240" s="297"/>
      <c r="Z1240" s="297"/>
      <c r="AA1240" s="297"/>
      <c r="AB1240" s="297"/>
      <c r="AC1240" s="297"/>
    </row>
    <row r="1241" spans="1:29" ht="18.75" customHeight="1" x14ac:dyDescent="0.2">
      <c r="A1241" s="297"/>
      <c r="B1241" s="297"/>
      <c r="C1241" s="297"/>
      <c r="D1241" s="297"/>
      <c r="E1241" s="297"/>
      <c r="F1241" s="297"/>
      <c r="G1241" s="297"/>
      <c r="H1241" s="297"/>
      <c r="I1241" s="297"/>
      <c r="J1241" s="297"/>
      <c r="K1241" s="297"/>
      <c r="L1241" s="297"/>
      <c r="M1241" s="297"/>
      <c r="N1241" s="297"/>
      <c r="O1241" s="297"/>
      <c r="P1241" s="297"/>
      <c r="Q1241" s="297"/>
      <c r="R1241" s="297"/>
      <c r="S1241" s="297"/>
      <c r="T1241" s="297"/>
      <c r="U1241" s="297"/>
      <c r="V1241" s="297"/>
      <c r="W1241" s="297"/>
      <c r="X1241" s="297"/>
      <c r="Y1241" s="297"/>
      <c r="Z1241" s="297"/>
      <c r="AA1241" s="297"/>
      <c r="AB1241" s="297"/>
      <c r="AC1241" s="297"/>
    </row>
    <row r="1242" spans="1:29" ht="18.75" customHeight="1" x14ac:dyDescent="0.2">
      <c r="A1242" s="297"/>
      <c r="B1242" s="297"/>
      <c r="C1242" s="297"/>
      <c r="D1242" s="297"/>
      <c r="E1242" s="297"/>
      <c r="F1242" s="297"/>
      <c r="G1242" s="297"/>
      <c r="H1242" s="297"/>
      <c r="I1242" s="297"/>
      <c r="J1242" s="297"/>
      <c r="K1242" s="297"/>
      <c r="L1242" s="297"/>
      <c r="M1242" s="297"/>
      <c r="N1242" s="297"/>
      <c r="O1242" s="297"/>
      <c r="P1242" s="297"/>
      <c r="Q1242" s="297"/>
      <c r="R1242" s="297"/>
      <c r="S1242" s="297"/>
      <c r="T1242" s="297"/>
      <c r="U1242" s="297"/>
      <c r="V1242" s="297"/>
      <c r="W1242" s="297"/>
      <c r="X1242" s="297"/>
      <c r="Y1242" s="297"/>
      <c r="Z1242" s="297"/>
      <c r="AA1242" s="297"/>
      <c r="AB1242" s="297"/>
      <c r="AC1242" s="297"/>
    </row>
    <row r="1243" spans="1:29" ht="18.75" customHeight="1" x14ac:dyDescent="0.2">
      <c r="A1243" s="297"/>
      <c r="B1243" s="297"/>
      <c r="C1243" s="297"/>
      <c r="D1243" s="297"/>
      <c r="E1243" s="297"/>
      <c r="F1243" s="297"/>
      <c r="G1243" s="297"/>
      <c r="H1243" s="297"/>
      <c r="I1243" s="297"/>
      <c r="J1243" s="297"/>
      <c r="K1243" s="297"/>
      <c r="L1243" s="297"/>
      <c r="M1243" s="297"/>
      <c r="N1243" s="297"/>
      <c r="O1243" s="297"/>
      <c r="P1243" s="297"/>
      <c r="Q1243" s="297"/>
      <c r="R1243" s="297"/>
      <c r="S1243" s="297"/>
      <c r="T1243" s="297"/>
      <c r="U1243" s="297"/>
      <c r="V1243" s="297"/>
      <c r="W1243" s="297"/>
      <c r="X1243" s="297"/>
      <c r="Y1243" s="297"/>
      <c r="Z1243" s="297"/>
      <c r="AA1243" s="297"/>
      <c r="AB1243" s="297"/>
      <c r="AC1243" s="297"/>
    </row>
    <row r="1244" spans="1:29" ht="18.75" customHeight="1" x14ac:dyDescent="0.2">
      <c r="A1244" s="297"/>
      <c r="B1244" s="297"/>
      <c r="C1244" s="297"/>
      <c r="D1244" s="297"/>
      <c r="E1244" s="297"/>
      <c r="F1244" s="297"/>
      <c r="G1244" s="297"/>
      <c r="H1244" s="297"/>
      <c r="I1244" s="297"/>
      <c r="J1244" s="297"/>
      <c r="K1244" s="297"/>
      <c r="L1244" s="297"/>
      <c r="M1244" s="297"/>
      <c r="N1244" s="297"/>
      <c r="O1244" s="297"/>
      <c r="P1244" s="297"/>
      <c r="Q1244" s="297"/>
      <c r="R1244" s="297"/>
      <c r="S1244" s="297"/>
      <c r="T1244" s="297"/>
      <c r="U1244" s="297"/>
      <c r="V1244" s="297"/>
      <c r="W1244" s="297"/>
      <c r="X1244" s="297"/>
      <c r="Y1244" s="297"/>
      <c r="Z1244" s="297"/>
      <c r="AA1244" s="297"/>
      <c r="AB1244" s="297"/>
      <c r="AC1244" s="297"/>
    </row>
    <row r="1245" spans="1:29" ht="18.75" customHeight="1" x14ac:dyDescent="0.2">
      <c r="A1245" s="297"/>
      <c r="B1245" s="297"/>
      <c r="C1245" s="297"/>
      <c r="D1245" s="297"/>
      <c r="E1245" s="297"/>
      <c r="F1245" s="297"/>
      <c r="G1245" s="297"/>
      <c r="H1245" s="297"/>
      <c r="I1245" s="297"/>
      <c r="J1245" s="297"/>
      <c r="K1245" s="297"/>
      <c r="L1245" s="297"/>
      <c r="M1245" s="297"/>
      <c r="N1245" s="297"/>
      <c r="O1245" s="297"/>
      <c r="P1245" s="297"/>
      <c r="Q1245" s="297"/>
      <c r="R1245" s="297"/>
      <c r="S1245" s="297"/>
      <c r="T1245" s="297"/>
      <c r="U1245" s="297"/>
      <c r="V1245" s="297"/>
      <c r="W1245" s="297"/>
      <c r="X1245" s="297"/>
      <c r="Y1245" s="297"/>
      <c r="Z1245" s="297"/>
      <c r="AA1245" s="297"/>
      <c r="AB1245" s="297"/>
      <c r="AC1245" s="297"/>
    </row>
    <row r="1246" spans="1:29" ht="18.75" customHeight="1" x14ac:dyDescent="0.2">
      <c r="A1246" s="297"/>
      <c r="B1246" s="297"/>
      <c r="C1246" s="297"/>
      <c r="D1246" s="297"/>
      <c r="E1246" s="297"/>
      <c r="F1246" s="297"/>
      <c r="G1246" s="297"/>
      <c r="H1246" s="297"/>
      <c r="I1246" s="297"/>
      <c r="J1246" s="297"/>
      <c r="K1246" s="297"/>
      <c r="L1246" s="297"/>
      <c r="M1246" s="297"/>
      <c r="N1246" s="297"/>
      <c r="O1246" s="297"/>
      <c r="P1246" s="297"/>
      <c r="Q1246" s="297"/>
      <c r="R1246" s="297"/>
      <c r="S1246" s="297"/>
      <c r="T1246" s="297"/>
      <c r="U1246" s="297"/>
      <c r="V1246" s="297"/>
      <c r="W1246" s="297"/>
      <c r="X1246" s="297"/>
      <c r="Y1246" s="297"/>
      <c r="Z1246" s="297"/>
      <c r="AA1246" s="297"/>
      <c r="AB1246" s="297"/>
      <c r="AC1246" s="297"/>
    </row>
    <row r="1247" spans="1:29" ht="18.75" customHeight="1" x14ac:dyDescent="0.2">
      <c r="A1247" s="297"/>
      <c r="B1247" s="297"/>
      <c r="C1247" s="297"/>
      <c r="D1247" s="297"/>
      <c r="E1247" s="297"/>
      <c r="F1247" s="297"/>
      <c r="G1247" s="297"/>
      <c r="H1247" s="297"/>
      <c r="I1247" s="297"/>
      <c r="J1247" s="297"/>
      <c r="K1247" s="297"/>
      <c r="L1247" s="297"/>
      <c r="M1247" s="297"/>
      <c r="N1247" s="297"/>
      <c r="O1247" s="297"/>
      <c r="P1247" s="297"/>
      <c r="Q1247" s="297"/>
      <c r="R1247" s="297"/>
      <c r="S1247" s="297"/>
      <c r="T1247" s="297"/>
      <c r="U1247" s="297"/>
      <c r="V1247" s="297"/>
      <c r="W1247" s="297"/>
      <c r="X1247" s="297"/>
      <c r="Y1247" s="297"/>
      <c r="Z1247" s="297"/>
      <c r="AA1247" s="297"/>
      <c r="AB1247" s="297"/>
      <c r="AC1247" s="297"/>
    </row>
    <row r="1248" spans="1:29" ht="18.75" customHeight="1" x14ac:dyDescent="0.2">
      <c r="A1248" s="297"/>
      <c r="B1248" s="297"/>
      <c r="C1248" s="297"/>
      <c r="D1248" s="297"/>
      <c r="E1248" s="297"/>
      <c r="F1248" s="297"/>
      <c r="G1248" s="297"/>
      <c r="H1248" s="297"/>
      <c r="I1248" s="297"/>
      <c r="J1248" s="297"/>
      <c r="K1248" s="297"/>
      <c r="L1248" s="297"/>
      <c r="M1248" s="297"/>
      <c r="N1248" s="297"/>
      <c r="O1248" s="297"/>
      <c r="P1248" s="297"/>
      <c r="Q1248" s="297"/>
      <c r="R1248" s="297"/>
      <c r="S1248" s="297"/>
      <c r="T1248" s="297"/>
      <c r="U1248" s="297"/>
      <c r="V1248" s="297"/>
      <c r="W1248" s="297"/>
      <c r="X1248" s="297"/>
      <c r="Y1248" s="297"/>
      <c r="Z1248" s="297"/>
      <c r="AA1248" s="297"/>
      <c r="AB1248" s="297"/>
      <c r="AC1248" s="297"/>
    </row>
    <row r="1249" spans="1:29" ht="18.75" customHeight="1" x14ac:dyDescent="0.2">
      <c r="A1249" s="297"/>
      <c r="B1249" s="297"/>
      <c r="C1249" s="297"/>
      <c r="D1249" s="297"/>
      <c r="E1249" s="297"/>
      <c r="F1249" s="297"/>
      <c r="G1249" s="297"/>
      <c r="H1249" s="297"/>
      <c r="I1249" s="297"/>
      <c r="J1249" s="297"/>
      <c r="K1249" s="297"/>
      <c r="L1249" s="297"/>
      <c r="M1249" s="297"/>
      <c r="N1249" s="297"/>
      <c r="O1249" s="297"/>
      <c r="P1249" s="297"/>
      <c r="Q1249" s="297"/>
      <c r="R1249" s="297"/>
      <c r="S1249" s="297"/>
      <c r="T1249" s="297"/>
      <c r="U1249" s="297"/>
      <c r="V1249" s="297"/>
      <c r="W1249" s="297"/>
      <c r="X1249" s="297"/>
      <c r="Y1249" s="297"/>
      <c r="Z1249" s="297"/>
      <c r="AA1249" s="297"/>
      <c r="AB1249" s="297"/>
      <c r="AC1249" s="297"/>
    </row>
    <row r="1250" spans="1:29" ht="18.75" customHeight="1" x14ac:dyDescent="0.2">
      <c r="A1250" s="297"/>
      <c r="B1250" s="297"/>
      <c r="C1250" s="297"/>
      <c r="D1250" s="297"/>
      <c r="E1250" s="297"/>
      <c r="F1250" s="297"/>
      <c r="G1250" s="297"/>
      <c r="H1250" s="297"/>
      <c r="I1250" s="297"/>
      <c r="J1250" s="297"/>
      <c r="K1250" s="297"/>
      <c r="L1250" s="297"/>
      <c r="M1250" s="297"/>
      <c r="N1250" s="297"/>
      <c r="O1250" s="297"/>
      <c r="P1250" s="297"/>
      <c r="Q1250" s="297"/>
      <c r="R1250" s="297"/>
      <c r="S1250" s="297"/>
      <c r="T1250" s="297"/>
      <c r="U1250" s="297"/>
      <c r="V1250" s="297"/>
      <c r="W1250" s="297"/>
      <c r="X1250" s="297"/>
      <c r="Y1250" s="297"/>
      <c r="Z1250" s="297"/>
      <c r="AA1250" s="297"/>
      <c r="AB1250" s="297"/>
      <c r="AC1250" s="297"/>
    </row>
    <row r="1251" spans="1:29" ht="18.75" customHeight="1" x14ac:dyDescent="0.2">
      <c r="A1251" s="297"/>
      <c r="B1251" s="297"/>
      <c r="C1251" s="297"/>
      <c r="D1251" s="297"/>
      <c r="E1251" s="297"/>
      <c r="F1251" s="297"/>
      <c r="G1251" s="297"/>
      <c r="H1251" s="297"/>
      <c r="I1251" s="297"/>
      <c r="J1251" s="297"/>
      <c r="K1251" s="297"/>
      <c r="L1251" s="297"/>
      <c r="M1251" s="297"/>
      <c r="N1251" s="297"/>
      <c r="O1251" s="297"/>
      <c r="P1251" s="297"/>
      <c r="Q1251" s="297"/>
      <c r="R1251" s="297"/>
      <c r="S1251" s="297"/>
      <c r="T1251" s="297"/>
      <c r="U1251" s="297"/>
      <c r="V1251" s="297"/>
      <c r="W1251" s="297"/>
      <c r="X1251" s="297"/>
      <c r="Y1251" s="297"/>
      <c r="Z1251" s="297"/>
      <c r="AA1251" s="297"/>
      <c r="AB1251" s="297"/>
      <c r="AC1251" s="297"/>
    </row>
    <row r="1252" spans="1:29" ht="18.75" customHeight="1" x14ac:dyDescent="0.2">
      <c r="A1252" s="297"/>
      <c r="B1252" s="297"/>
      <c r="C1252" s="297"/>
      <c r="D1252" s="297"/>
      <c r="E1252" s="297"/>
      <c r="F1252" s="297"/>
      <c r="G1252" s="297"/>
      <c r="H1252" s="297"/>
      <c r="I1252" s="297"/>
      <c r="J1252" s="297"/>
      <c r="K1252" s="297"/>
      <c r="L1252" s="297"/>
      <c r="M1252" s="297"/>
      <c r="N1252" s="297"/>
      <c r="O1252" s="297"/>
      <c r="P1252" s="297"/>
      <c r="Q1252" s="297"/>
      <c r="R1252" s="297"/>
      <c r="S1252" s="297"/>
      <c r="T1252" s="297"/>
      <c r="U1252" s="297"/>
      <c r="V1252" s="297"/>
      <c r="W1252" s="297"/>
      <c r="X1252" s="297"/>
      <c r="Y1252" s="297"/>
      <c r="Z1252" s="297"/>
      <c r="AA1252" s="297"/>
      <c r="AB1252" s="297"/>
      <c r="AC1252" s="297"/>
    </row>
    <row r="1253" spans="1:29" ht="18.75" customHeight="1" x14ac:dyDescent="0.2">
      <c r="A1253" s="297"/>
      <c r="B1253" s="297"/>
      <c r="C1253" s="297"/>
      <c r="D1253" s="297"/>
      <c r="E1253" s="297"/>
      <c r="F1253" s="297"/>
      <c r="G1253" s="297"/>
      <c r="H1253" s="297"/>
      <c r="I1253" s="297"/>
      <c r="J1253" s="297"/>
      <c r="K1253" s="297"/>
      <c r="L1253" s="297"/>
      <c r="M1253" s="297"/>
      <c r="N1253" s="297"/>
      <c r="O1253" s="297"/>
      <c r="P1253" s="297"/>
      <c r="Q1253" s="297"/>
      <c r="R1253" s="297"/>
      <c r="S1253" s="297"/>
      <c r="T1253" s="297"/>
      <c r="U1253" s="297"/>
      <c r="V1253" s="297"/>
      <c r="W1253" s="297"/>
      <c r="X1253" s="297"/>
      <c r="Y1253" s="297"/>
      <c r="Z1253" s="297"/>
      <c r="AA1253" s="297"/>
      <c r="AB1253" s="297"/>
      <c r="AC1253" s="297"/>
    </row>
    <row r="1254" spans="1:29" ht="18.75" customHeight="1" x14ac:dyDescent="0.2">
      <c r="A1254" s="297"/>
      <c r="B1254" s="297"/>
      <c r="C1254" s="297"/>
      <c r="D1254" s="297"/>
      <c r="E1254" s="297"/>
      <c r="F1254" s="297"/>
      <c r="G1254" s="297"/>
      <c r="H1254" s="297"/>
      <c r="I1254" s="297"/>
      <c r="J1254" s="297"/>
      <c r="K1254" s="297"/>
      <c r="L1254" s="297"/>
      <c r="M1254" s="297"/>
      <c r="N1254" s="297"/>
      <c r="O1254" s="297"/>
      <c r="P1254" s="297"/>
      <c r="Q1254" s="297"/>
      <c r="R1254" s="297"/>
      <c r="S1254" s="297"/>
      <c r="T1254" s="297"/>
      <c r="U1254" s="297"/>
      <c r="V1254" s="297"/>
      <c r="W1254" s="297"/>
      <c r="X1254" s="297"/>
      <c r="Y1254" s="297"/>
      <c r="Z1254" s="297"/>
      <c r="AA1254" s="297"/>
      <c r="AB1254" s="297"/>
      <c r="AC1254" s="297"/>
    </row>
    <row r="1255" spans="1:29" ht="18.75" customHeight="1" x14ac:dyDescent="0.2">
      <c r="A1255" s="297"/>
      <c r="B1255" s="297"/>
      <c r="C1255" s="297"/>
      <c r="D1255" s="297"/>
      <c r="E1255" s="297"/>
      <c r="F1255" s="297"/>
      <c r="G1255" s="297"/>
      <c r="H1255" s="297"/>
      <c r="I1255" s="297"/>
      <c r="J1255" s="297"/>
      <c r="K1255" s="297"/>
      <c r="L1255" s="297"/>
      <c r="M1255" s="297"/>
      <c r="N1255" s="297"/>
      <c r="O1255" s="297"/>
      <c r="P1255" s="297"/>
      <c r="Q1255" s="297"/>
      <c r="R1255" s="297"/>
      <c r="S1255" s="297"/>
      <c r="T1255" s="297"/>
      <c r="U1255" s="297"/>
      <c r="V1255" s="297"/>
      <c r="W1255" s="297"/>
      <c r="X1255" s="297"/>
      <c r="Y1255" s="297"/>
      <c r="Z1255" s="297"/>
      <c r="AA1255" s="297"/>
      <c r="AB1255" s="297"/>
      <c r="AC1255" s="297"/>
    </row>
    <row r="1256" spans="1:29" ht="18.75" customHeight="1" x14ac:dyDescent="0.2">
      <c r="A1256" s="297"/>
      <c r="B1256" s="297"/>
      <c r="C1256" s="297"/>
      <c r="D1256" s="297"/>
      <c r="E1256" s="297"/>
      <c r="F1256" s="297"/>
      <c r="G1256" s="297"/>
      <c r="H1256" s="297"/>
      <c r="I1256" s="297"/>
      <c r="J1256" s="297"/>
      <c r="K1256" s="297"/>
      <c r="L1256" s="297"/>
      <c r="M1256" s="297"/>
      <c r="N1256" s="297"/>
      <c r="O1256" s="297"/>
      <c r="P1256" s="297"/>
      <c r="Q1256" s="297"/>
      <c r="R1256" s="297"/>
      <c r="S1256" s="297"/>
      <c r="T1256" s="297"/>
      <c r="U1256" s="297"/>
      <c r="V1256" s="297"/>
      <c r="W1256" s="297"/>
      <c r="X1256" s="297"/>
      <c r="Y1256" s="297"/>
      <c r="Z1256" s="297"/>
      <c r="AA1256" s="297"/>
      <c r="AB1256" s="297"/>
      <c r="AC1256" s="297"/>
    </row>
    <row r="1257" spans="1:29" ht="18.75" customHeight="1" x14ac:dyDescent="0.2">
      <c r="A1257" s="297"/>
      <c r="B1257" s="297"/>
      <c r="C1257" s="297"/>
      <c r="D1257" s="297"/>
      <c r="E1257" s="297"/>
      <c r="F1257" s="297"/>
      <c r="G1257" s="297"/>
      <c r="H1257" s="297"/>
      <c r="I1257" s="297"/>
      <c r="J1257" s="297"/>
      <c r="K1257" s="297"/>
      <c r="L1257" s="297"/>
      <c r="M1257" s="297"/>
      <c r="N1257" s="297"/>
      <c r="O1257" s="297"/>
      <c r="P1257" s="297"/>
      <c r="Q1257" s="297"/>
      <c r="R1257" s="297"/>
      <c r="S1257" s="297"/>
      <c r="T1257" s="297"/>
      <c r="U1257" s="297"/>
      <c r="V1257" s="297"/>
      <c r="W1257" s="297"/>
      <c r="X1257" s="297"/>
      <c r="Y1257" s="297"/>
      <c r="Z1257" s="297"/>
      <c r="AA1257" s="297"/>
      <c r="AB1257" s="297"/>
      <c r="AC1257" s="297"/>
    </row>
    <row r="1258" spans="1:29" ht="18.75" customHeight="1" x14ac:dyDescent="0.2">
      <c r="A1258" s="297"/>
      <c r="B1258" s="297"/>
      <c r="C1258" s="297"/>
      <c r="D1258" s="297"/>
      <c r="E1258" s="297"/>
      <c r="F1258" s="297"/>
      <c r="G1258" s="297"/>
      <c r="H1258" s="297"/>
      <c r="I1258" s="297"/>
      <c r="J1258" s="297"/>
      <c r="K1258" s="297"/>
      <c r="L1258" s="297"/>
      <c r="M1258" s="297"/>
      <c r="N1258" s="297"/>
      <c r="O1258" s="297"/>
      <c r="P1258" s="297"/>
      <c r="Q1258" s="297"/>
      <c r="R1258" s="297"/>
      <c r="S1258" s="297"/>
      <c r="T1258" s="297"/>
      <c r="U1258" s="297"/>
      <c r="V1258" s="297"/>
      <c r="W1258" s="297"/>
      <c r="X1258" s="297"/>
      <c r="Y1258" s="297"/>
      <c r="Z1258" s="297"/>
      <c r="AA1258" s="297"/>
      <c r="AB1258" s="297"/>
      <c r="AC1258" s="297"/>
    </row>
    <row r="1259" spans="1:29" ht="18.75" customHeight="1" x14ac:dyDescent="0.2">
      <c r="A1259" s="297"/>
      <c r="B1259" s="297"/>
      <c r="C1259" s="297"/>
      <c r="D1259" s="297"/>
      <c r="E1259" s="297"/>
      <c r="F1259" s="297"/>
      <c r="G1259" s="297"/>
      <c r="H1259" s="297"/>
      <c r="I1259" s="297"/>
      <c r="J1259" s="297"/>
      <c r="K1259" s="297"/>
      <c r="L1259" s="297"/>
      <c r="M1259" s="297"/>
      <c r="N1259" s="297"/>
      <c r="O1259" s="297"/>
      <c r="P1259" s="297"/>
      <c r="Q1259" s="297"/>
      <c r="R1259" s="297"/>
      <c r="S1259" s="297"/>
      <c r="T1259" s="297"/>
      <c r="U1259" s="297"/>
      <c r="V1259" s="297"/>
      <c r="W1259" s="297"/>
      <c r="X1259" s="297"/>
      <c r="Y1259" s="297"/>
      <c r="Z1259" s="297"/>
      <c r="AA1259" s="297"/>
      <c r="AB1259" s="297"/>
      <c r="AC1259" s="297"/>
    </row>
    <row r="1260" spans="1:29" ht="18.75" customHeight="1" x14ac:dyDescent="0.2">
      <c r="A1260" s="297"/>
      <c r="B1260" s="297"/>
      <c r="C1260" s="297"/>
      <c r="D1260" s="297"/>
      <c r="E1260" s="297"/>
      <c r="F1260" s="297"/>
      <c r="G1260" s="297"/>
      <c r="H1260" s="297"/>
      <c r="I1260" s="297"/>
      <c r="J1260" s="297"/>
      <c r="K1260" s="297"/>
      <c r="L1260" s="297"/>
      <c r="M1260" s="297"/>
      <c r="N1260" s="297"/>
      <c r="O1260" s="297"/>
      <c r="P1260" s="297"/>
      <c r="Q1260" s="297"/>
      <c r="R1260" s="297"/>
      <c r="S1260" s="297"/>
      <c r="T1260" s="297"/>
      <c r="U1260" s="297"/>
      <c r="V1260" s="297"/>
      <c r="W1260" s="297"/>
      <c r="X1260" s="297"/>
      <c r="Y1260" s="297"/>
      <c r="Z1260" s="297"/>
      <c r="AA1260" s="297"/>
      <c r="AB1260" s="297"/>
      <c r="AC1260" s="297"/>
    </row>
    <row r="1261" spans="1:29" ht="18.75" customHeight="1" x14ac:dyDescent="0.2">
      <c r="A1261" s="297"/>
      <c r="B1261" s="297"/>
      <c r="C1261" s="297"/>
      <c r="D1261" s="297"/>
      <c r="E1261" s="297"/>
      <c r="F1261" s="297"/>
      <c r="G1261" s="297"/>
      <c r="H1261" s="297"/>
      <c r="I1261" s="297"/>
      <c r="J1261" s="297"/>
      <c r="K1261" s="297"/>
      <c r="L1261" s="297"/>
      <c r="M1261" s="297"/>
      <c r="N1261" s="297"/>
      <c r="O1261" s="297"/>
      <c r="P1261" s="297"/>
      <c r="Q1261" s="297"/>
      <c r="R1261" s="297"/>
      <c r="S1261" s="297"/>
      <c r="T1261" s="297"/>
      <c r="U1261" s="297"/>
      <c r="V1261" s="297"/>
      <c r="W1261" s="297"/>
      <c r="X1261" s="297"/>
      <c r="Y1261" s="297"/>
      <c r="Z1261" s="297"/>
      <c r="AA1261" s="297"/>
      <c r="AB1261" s="297"/>
      <c r="AC1261" s="297"/>
    </row>
    <row r="1262" spans="1:29" ht="18.75" customHeight="1" x14ac:dyDescent="0.2">
      <c r="A1262" s="297"/>
      <c r="B1262" s="297"/>
      <c r="C1262" s="297"/>
      <c r="D1262" s="297"/>
      <c r="E1262" s="297"/>
      <c r="F1262" s="297"/>
      <c r="G1262" s="297"/>
      <c r="H1262" s="297"/>
      <c r="I1262" s="297"/>
      <c r="J1262" s="297"/>
      <c r="K1262" s="297"/>
      <c r="L1262" s="297"/>
      <c r="M1262" s="297"/>
      <c r="N1262" s="297"/>
      <c r="O1262" s="297"/>
      <c r="P1262" s="297"/>
      <c r="Q1262" s="297"/>
      <c r="R1262" s="297"/>
      <c r="S1262" s="297"/>
      <c r="T1262" s="297"/>
      <c r="U1262" s="297"/>
      <c r="V1262" s="297"/>
      <c r="W1262" s="297"/>
      <c r="X1262" s="297"/>
      <c r="Y1262" s="297"/>
      <c r="Z1262" s="297"/>
      <c r="AA1262" s="297"/>
      <c r="AB1262" s="297"/>
      <c r="AC1262" s="297"/>
    </row>
    <row r="1263" spans="1:29" ht="18.75" customHeight="1" x14ac:dyDescent="0.2">
      <c r="A1263" s="297"/>
      <c r="B1263" s="297"/>
      <c r="C1263" s="297"/>
      <c r="D1263" s="297"/>
      <c r="E1263" s="297"/>
      <c r="F1263" s="297"/>
      <c r="G1263" s="297"/>
      <c r="H1263" s="297"/>
      <c r="I1263" s="297"/>
      <c r="J1263" s="297"/>
      <c r="K1263" s="297"/>
      <c r="L1263" s="297"/>
      <c r="M1263" s="297"/>
      <c r="N1263" s="297"/>
      <c r="O1263" s="297"/>
      <c r="P1263" s="297"/>
      <c r="Q1263" s="297"/>
      <c r="R1263" s="297"/>
      <c r="S1263" s="297"/>
      <c r="T1263" s="297"/>
      <c r="U1263" s="297"/>
      <c r="V1263" s="297"/>
      <c r="W1263" s="297"/>
      <c r="X1263" s="297"/>
      <c r="Y1263" s="297"/>
      <c r="Z1263" s="297"/>
      <c r="AA1263" s="297"/>
      <c r="AB1263" s="297"/>
      <c r="AC1263" s="297"/>
    </row>
    <row r="1264" spans="1:29" ht="18.75" customHeight="1" x14ac:dyDescent="0.2">
      <c r="A1264" s="297"/>
      <c r="B1264" s="297"/>
      <c r="C1264" s="297"/>
      <c r="D1264" s="297"/>
      <c r="E1264" s="297"/>
      <c r="F1264" s="297"/>
      <c r="G1264" s="297"/>
      <c r="H1264" s="297"/>
      <c r="I1264" s="297"/>
      <c r="J1264" s="297"/>
      <c r="K1264" s="297"/>
      <c r="L1264" s="297"/>
      <c r="M1264" s="297"/>
      <c r="N1264" s="297"/>
      <c r="O1264" s="297"/>
      <c r="P1264" s="297"/>
      <c r="Q1264" s="297"/>
      <c r="R1264" s="297"/>
      <c r="S1264" s="297"/>
      <c r="T1264" s="297"/>
      <c r="U1264" s="297"/>
      <c r="V1264" s="297"/>
      <c r="W1264" s="297"/>
      <c r="X1264" s="297"/>
      <c r="Y1264" s="297"/>
      <c r="Z1264" s="297"/>
      <c r="AA1264" s="297"/>
      <c r="AB1264" s="297"/>
      <c r="AC1264" s="297"/>
    </row>
    <row r="1265" spans="1:29" ht="18.75" customHeight="1" x14ac:dyDescent="0.2">
      <c r="A1265" s="297"/>
      <c r="B1265" s="297"/>
      <c r="C1265" s="297"/>
      <c r="D1265" s="297"/>
      <c r="E1265" s="297"/>
      <c r="F1265" s="297"/>
      <c r="G1265" s="297"/>
      <c r="H1265" s="297"/>
      <c r="I1265" s="297"/>
      <c r="J1265" s="297"/>
      <c r="K1265" s="297"/>
      <c r="L1265" s="297"/>
      <c r="M1265" s="297"/>
      <c r="N1265" s="297"/>
      <c r="O1265" s="297"/>
      <c r="P1265" s="297"/>
      <c r="Q1265" s="297"/>
      <c r="R1265" s="297"/>
      <c r="S1265" s="297"/>
      <c r="T1265" s="297"/>
      <c r="U1265" s="297"/>
      <c r="V1265" s="297"/>
      <c r="W1265" s="297"/>
      <c r="X1265" s="297"/>
      <c r="Y1265" s="297"/>
      <c r="Z1265" s="297"/>
      <c r="AA1265" s="297"/>
      <c r="AB1265" s="297"/>
      <c r="AC1265" s="297"/>
    </row>
    <row r="1266" spans="1:29" ht="18.75" customHeight="1" x14ac:dyDescent="0.2">
      <c r="A1266" s="297"/>
      <c r="B1266" s="297"/>
      <c r="C1266" s="297"/>
      <c r="D1266" s="297"/>
      <c r="E1266" s="297"/>
      <c r="F1266" s="297"/>
      <c r="G1266" s="297"/>
      <c r="H1266" s="297"/>
      <c r="I1266" s="297"/>
      <c r="J1266" s="297"/>
      <c r="K1266" s="297"/>
      <c r="L1266" s="297"/>
      <c r="M1266" s="297"/>
      <c r="N1266" s="297"/>
      <c r="O1266" s="297"/>
      <c r="P1266" s="297"/>
      <c r="Q1266" s="297"/>
      <c r="R1266" s="297"/>
      <c r="S1266" s="297"/>
      <c r="T1266" s="297"/>
      <c r="U1266" s="297"/>
      <c r="V1266" s="297"/>
      <c r="W1266" s="297"/>
      <c r="X1266" s="297"/>
      <c r="Y1266" s="297"/>
      <c r="Z1266" s="297"/>
      <c r="AA1266" s="297"/>
      <c r="AB1266" s="297"/>
      <c r="AC1266" s="297"/>
    </row>
    <row r="1267" spans="1:29" ht="18.75" customHeight="1" x14ac:dyDescent="0.2">
      <c r="A1267" s="297"/>
      <c r="B1267" s="297"/>
      <c r="C1267" s="297"/>
      <c r="D1267" s="297"/>
      <c r="E1267" s="297"/>
      <c r="F1267" s="297"/>
      <c r="G1267" s="297"/>
      <c r="H1267" s="297"/>
      <c r="I1267" s="297"/>
      <c r="J1267" s="297"/>
      <c r="K1267" s="297"/>
      <c r="L1267" s="297"/>
      <c r="M1267" s="297"/>
      <c r="N1267" s="297"/>
      <c r="O1267" s="297"/>
      <c r="P1267" s="297"/>
      <c r="Q1267" s="297"/>
      <c r="R1267" s="297"/>
      <c r="S1267" s="297"/>
      <c r="T1267" s="297"/>
      <c r="U1267" s="297"/>
      <c r="V1267" s="297"/>
      <c r="W1267" s="297"/>
      <c r="X1267" s="297"/>
      <c r="Y1267" s="297"/>
      <c r="Z1267" s="297"/>
      <c r="AA1267" s="297"/>
      <c r="AB1267" s="297"/>
      <c r="AC1267" s="297"/>
    </row>
    <row r="1268" spans="1:29" ht="18.75" customHeight="1" x14ac:dyDescent="0.2">
      <c r="A1268" s="297"/>
      <c r="B1268" s="297"/>
      <c r="C1268" s="297"/>
      <c r="D1268" s="297"/>
      <c r="E1268" s="297"/>
      <c r="F1268" s="297"/>
      <c r="G1268" s="297"/>
      <c r="H1268" s="297"/>
      <c r="I1268" s="297"/>
      <c r="J1268" s="297"/>
      <c r="K1268" s="297"/>
      <c r="L1268" s="297"/>
      <c r="M1268" s="297"/>
      <c r="N1268" s="297"/>
      <c r="O1268" s="297"/>
      <c r="P1268" s="297"/>
      <c r="Q1268" s="297"/>
      <c r="R1268" s="297"/>
      <c r="S1268" s="297"/>
      <c r="T1268" s="297"/>
      <c r="U1268" s="297"/>
      <c r="V1268" s="297"/>
      <c r="W1268" s="297"/>
      <c r="X1268" s="297"/>
      <c r="Y1268" s="297"/>
      <c r="Z1268" s="297"/>
      <c r="AA1268" s="297"/>
      <c r="AB1268" s="297"/>
      <c r="AC1268" s="297"/>
    </row>
    <row r="1269" spans="1:29" ht="18.75" customHeight="1" x14ac:dyDescent="0.2">
      <c r="A1269" s="297"/>
      <c r="B1269" s="297"/>
      <c r="C1269" s="297"/>
      <c r="D1269" s="297"/>
      <c r="E1269" s="297"/>
      <c r="F1269" s="297"/>
      <c r="G1269" s="297"/>
      <c r="H1269" s="297"/>
      <c r="I1269" s="297"/>
      <c r="J1269" s="297"/>
      <c r="K1269" s="297"/>
      <c r="L1269" s="297"/>
      <c r="M1269" s="297"/>
      <c r="N1269" s="297"/>
      <c r="O1269" s="297"/>
      <c r="P1269" s="297"/>
      <c r="Q1269" s="297"/>
      <c r="R1269" s="297"/>
      <c r="S1269" s="297"/>
      <c r="T1269" s="297"/>
      <c r="U1269" s="297"/>
      <c r="V1269" s="297"/>
      <c r="W1269" s="297"/>
      <c r="X1269" s="297"/>
      <c r="Y1269" s="297"/>
      <c r="Z1269" s="297"/>
      <c r="AA1269" s="297"/>
      <c r="AB1269" s="297"/>
      <c r="AC1269" s="297"/>
    </row>
    <row r="1270" spans="1:29" ht="18.75" customHeight="1" x14ac:dyDescent="0.2">
      <c r="A1270" s="297"/>
      <c r="B1270" s="297"/>
      <c r="C1270" s="297"/>
      <c r="D1270" s="297"/>
      <c r="E1270" s="297"/>
      <c r="F1270" s="297"/>
      <c r="G1270" s="297"/>
      <c r="H1270" s="297"/>
      <c r="I1270" s="297"/>
      <c r="J1270" s="297"/>
      <c r="K1270" s="297"/>
      <c r="L1270" s="297"/>
      <c r="M1270" s="297"/>
      <c r="N1270" s="297"/>
      <c r="O1270" s="297"/>
      <c r="P1270" s="297"/>
      <c r="Q1270" s="297"/>
      <c r="R1270" s="297"/>
      <c r="S1270" s="297"/>
      <c r="T1270" s="297"/>
      <c r="U1270" s="297"/>
      <c r="V1270" s="297"/>
      <c r="W1270" s="297"/>
      <c r="X1270" s="297"/>
      <c r="Y1270" s="297"/>
      <c r="Z1270" s="297"/>
      <c r="AA1270" s="297"/>
      <c r="AB1270" s="297"/>
      <c r="AC1270" s="297"/>
    </row>
    <row r="1271" spans="1:29" ht="18.75" customHeight="1" x14ac:dyDescent="0.2">
      <c r="A1271" s="297"/>
      <c r="B1271" s="297"/>
      <c r="C1271" s="297"/>
      <c r="D1271" s="297"/>
      <c r="E1271" s="297"/>
      <c r="F1271" s="297"/>
      <c r="G1271" s="297"/>
      <c r="H1271" s="297"/>
      <c r="I1271" s="297"/>
      <c r="J1271" s="297"/>
      <c r="K1271" s="297"/>
      <c r="L1271" s="297"/>
      <c r="M1271" s="297"/>
      <c r="N1271" s="297"/>
      <c r="O1271" s="297"/>
      <c r="P1271" s="297"/>
      <c r="Q1271" s="297"/>
      <c r="R1271" s="297"/>
      <c r="S1271" s="297"/>
      <c r="T1271" s="297"/>
      <c r="U1271" s="297"/>
      <c r="V1271" s="297"/>
      <c r="W1271" s="297"/>
      <c r="X1271" s="297"/>
      <c r="Y1271" s="297"/>
      <c r="Z1271" s="297"/>
      <c r="AA1271" s="297"/>
      <c r="AB1271" s="297"/>
      <c r="AC1271" s="297"/>
    </row>
    <row r="1272" spans="1:29" ht="18.75" customHeight="1" x14ac:dyDescent="0.2">
      <c r="A1272" s="297"/>
      <c r="B1272" s="297"/>
      <c r="C1272" s="297"/>
      <c r="D1272" s="297"/>
      <c r="E1272" s="297"/>
      <c r="F1272" s="297"/>
      <c r="G1272" s="297"/>
      <c r="H1272" s="297"/>
      <c r="I1272" s="297"/>
      <c r="J1272" s="297"/>
      <c r="K1272" s="297"/>
      <c r="L1272" s="297"/>
      <c r="M1272" s="297"/>
      <c r="N1272" s="297"/>
      <c r="O1272" s="297"/>
      <c r="P1272" s="297"/>
      <c r="Q1272" s="297"/>
      <c r="R1272" s="297"/>
      <c r="S1272" s="297"/>
      <c r="T1272" s="297"/>
      <c r="U1272" s="297"/>
      <c r="V1272" s="297"/>
      <c r="W1272" s="297"/>
      <c r="X1272" s="297"/>
      <c r="Y1272" s="297"/>
      <c r="Z1272" s="297"/>
      <c r="AA1272" s="297"/>
      <c r="AB1272" s="297"/>
      <c r="AC1272" s="297"/>
    </row>
    <row r="1273" spans="1:29" ht="18.75" customHeight="1" x14ac:dyDescent="0.2">
      <c r="A1273" s="297"/>
      <c r="B1273" s="297"/>
      <c r="C1273" s="297"/>
      <c r="D1273" s="297"/>
      <c r="E1273" s="297"/>
      <c r="F1273" s="297"/>
      <c r="G1273" s="297"/>
      <c r="H1273" s="297"/>
      <c r="I1273" s="297"/>
      <c r="J1273" s="297"/>
      <c r="K1273" s="297"/>
      <c r="L1273" s="297"/>
      <c r="M1273" s="297"/>
      <c r="N1273" s="297"/>
      <c r="O1273" s="297"/>
      <c r="P1273" s="297"/>
      <c r="Q1273" s="297"/>
      <c r="R1273" s="297"/>
      <c r="S1273" s="297"/>
      <c r="T1273" s="297"/>
      <c r="U1273" s="297"/>
      <c r="V1273" s="297"/>
      <c r="W1273" s="297"/>
      <c r="X1273" s="297"/>
      <c r="Y1273" s="297"/>
      <c r="Z1273" s="297"/>
      <c r="AA1273" s="297"/>
      <c r="AB1273" s="297"/>
      <c r="AC1273" s="297"/>
    </row>
    <row r="1274" spans="1:29" ht="18.75" customHeight="1" x14ac:dyDescent="0.2">
      <c r="A1274" s="297"/>
      <c r="B1274" s="297"/>
      <c r="C1274" s="297"/>
      <c r="D1274" s="297"/>
      <c r="E1274" s="297"/>
      <c r="F1274" s="297"/>
      <c r="G1274" s="297"/>
      <c r="H1274" s="297"/>
      <c r="I1274" s="297"/>
      <c r="J1274" s="297"/>
      <c r="K1274" s="297"/>
      <c r="L1274" s="297"/>
      <c r="M1274" s="297"/>
      <c r="N1274" s="297"/>
      <c r="O1274" s="297"/>
      <c r="P1274" s="297"/>
      <c r="Q1274" s="297"/>
      <c r="R1274" s="297"/>
      <c r="S1274" s="297"/>
      <c r="T1274" s="297"/>
      <c r="U1274" s="297"/>
      <c r="V1274" s="297"/>
      <c r="W1274" s="297"/>
      <c r="X1274" s="297"/>
      <c r="Y1274" s="297"/>
      <c r="Z1274" s="297"/>
      <c r="AA1274" s="297"/>
      <c r="AB1274" s="297"/>
      <c r="AC1274" s="297"/>
    </row>
    <row r="1275" spans="1:29" ht="18.75" customHeight="1" x14ac:dyDescent="0.2">
      <c r="A1275" s="297"/>
      <c r="B1275" s="297"/>
      <c r="C1275" s="297"/>
      <c r="D1275" s="297"/>
      <c r="E1275" s="297"/>
      <c r="F1275" s="297"/>
      <c r="G1275" s="297"/>
      <c r="H1275" s="297"/>
      <c r="I1275" s="297"/>
      <c r="J1275" s="297"/>
      <c r="K1275" s="297"/>
      <c r="L1275" s="297"/>
      <c r="M1275" s="297"/>
      <c r="N1275" s="297"/>
      <c r="O1275" s="297"/>
      <c r="P1275" s="297"/>
      <c r="Q1275" s="297"/>
      <c r="R1275" s="297"/>
      <c r="S1275" s="297"/>
      <c r="T1275" s="297"/>
      <c r="U1275" s="297"/>
      <c r="V1275" s="297"/>
      <c r="W1275" s="297"/>
      <c r="X1275" s="297"/>
      <c r="Y1275" s="297"/>
      <c r="Z1275" s="297"/>
      <c r="AA1275" s="297"/>
      <c r="AB1275" s="297"/>
      <c r="AC1275" s="297"/>
    </row>
    <row r="1276" spans="1:29" ht="18.75" customHeight="1" x14ac:dyDescent="0.2">
      <c r="A1276" s="297"/>
      <c r="B1276" s="297"/>
      <c r="C1276" s="297"/>
      <c r="D1276" s="297"/>
      <c r="E1276" s="297"/>
      <c r="F1276" s="297"/>
      <c r="G1276" s="297"/>
      <c r="H1276" s="297"/>
      <c r="I1276" s="297"/>
      <c r="J1276" s="297"/>
      <c r="K1276" s="297"/>
      <c r="L1276" s="297"/>
      <c r="M1276" s="297"/>
      <c r="N1276" s="297"/>
      <c r="O1276" s="297"/>
      <c r="P1276" s="297"/>
      <c r="Q1276" s="297"/>
      <c r="R1276" s="297"/>
      <c r="S1276" s="297"/>
      <c r="T1276" s="297"/>
      <c r="U1276" s="297"/>
      <c r="V1276" s="297"/>
      <c r="W1276" s="297"/>
      <c r="X1276" s="297"/>
      <c r="Y1276" s="297"/>
      <c r="Z1276" s="297"/>
      <c r="AA1276" s="297"/>
      <c r="AB1276" s="297"/>
      <c r="AC1276" s="297"/>
    </row>
    <row r="1277" spans="1:29" ht="18.75" customHeight="1" x14ac:dyDescent="0.2">
      <c r="A1277" s="297"/>
      <c r="B1277" s="297"/>
      <c r="C1277" s="297"/>
      <c r="D1277" s="297"/>
      <c r="E1277" s="297"/>
      <c r="F1277" s="297"/>
      <c r="G1277" s="297"/>
      <c r="H1277" s="297"/>
      <c r="I1277" s="297"/>
      <c r="J1277" s="297"/>
      <c r="K1277" s="297"/>
      <c r="L1277" s="297"/>
      <c r="M1277" s="297"/>
      <c r="N1277" s="297"/>
      <c r="O1277" s="297"/>
      <c r="P1277" s="297"/>
      <c r="Q1277" s="297"/>
      <c r="R1277" s="297"/>
      <c r="S1277" s="297"/>
      <c r="T1277" s="297"/>
      <c r="U1277" s="297"/>
      <c r="V1277" s="297"/>
      <c r="W1277" s="297"/>
      <c r="X1277" s="297"/>
      <c r="Y1277" s="297"/>
      <c r="Z1277" s="297"/>
      <c r="AA1277" s="297"/>
      <c r="AB1277" s="297"/>
      <c r="AC1277" s="297"/>
    </row>
    <row r="1278" spans="1:29" ht="18.75" customHeight="1" x14ac:dyDescent="0.2">
      <c r="A1278" s="297"/>
      <c r="B1278" s="297"/>
      <c r="C1278" s="297"/>
      <c r="D1278" s="297"/>
      <c r="E1278" s="297"/>
      <c r="F1278" s="297"/>
      <c r="G1278" s="297"/>
      <c r="H1278" s="297"/>
      <c r="I1278" s="297"/>
      <c r="J1278" s="297"/>
      <c r="K1278" s="297"/>
      <c r="L1278" s="297"/>
      <c r="M1278" s="297"/>
      <c r="N1278" s="297"/>
      <c r="O1278" s="297"/>
      <c r="P1278" s="297"/>
      <c r="Q1278" s="297"/>
      <c r="R1278" s="297"/>
      <c r="S1278" s="297"/>
      <c r="T1278" s="297"/>
      <c r="U1278" s="297"/>
      <c r="V1278" s="297"/>
      <c r="W1278" s="297"/>
      <c r="X1278" s="297"/>
      <c r="Y1278" s="297"/>
      <c r="Z1278" s="297"/>
      <c r="AA1278" s="297"/>
      <c r="AB1278" s="297"/>
      <c r="AC1278" s="297"/>
    </row>
    <row r="1279" spans="1:29" ht="18.75" customHeight="1" x14ac:dyDescent="0.2">
      <c r="A1279" s="297"/>
      <c r="B1279" s="297"/>
      <c r="C1279" s="297"/>
      <c r="D1279" s="297"/>
      <c r="E1279" s="297"/>
      <c r="F1279" s="297"/>
      <c r="G1279" s="297"/>
      <c r="H1279" s="297"/>
      <c r="I1279" s="297"/>
      <c r="J1279" s="297"/>
      <c r="K1279" s="297"/>
      <c r="L1279" s="297"/>
      <c r="M1279" s="297"/>
      <c r="N1279" s="297"/>
      <c r="O1279" s="297"/>
      <c r="P1279" s="297"/>
      <c r="Q1279" s="297"/>
      <c r="R1279" s="297"/>
      <c r="S1279" s="297"/>
      <c r="T1279" s="297"/>
      <c r="U1279" s="297"/>
      <c r="V1279" s="297"/>
      <c r="W1279" s="297"/>
      <c r="X1279" s="297"/>
      <c r="Y1279" s="297"/>
      <c r="Z1279" s="297"/>
      <c r="AA1279" s="297"/>
      <c r="AB1279" s="297"/>
      <c r="AC1279" s="297"/>
    </row>
    <row r="1280" spans="1:29" ht="18.75" customHeight="1" x14ac:dyDescent="0.2">
      <c r="A1280" s="297"/>
      <c r="B1280" s="297"/>
      <c r="C1280" s="297"/>
      <c r="D1280" s="297"/>
      <c r="E1280" s="297"/>
      <c r="F1280" s="297"/>
      <c r="G1280" s="297"/>
      <c r="H1280" s="297"/>
      <c r="I1280" s="297"/>
      <c r="J1280" s="297"/>
      <c r="K1280" s="297"/>
      <c r="L1280" s="297"/>
      <c r="M1280" s="297"/>
      <c r="N1280" s="297"/>
      <c r="O1280" s="297"/>
      <c r="P1280" s="297"/>
      <c r="Q1280" s="297"/>
      <c r="R1280" s="297"/>
      <c r="S1280" s="297"/>
      <c r="T1280" s="297"/>
      <c r="U1280" s="297"/>
      <c r="V1280" s="297"/>
      <c r="W1280" s="297"/>
      <c r="X1280" s="297"/>
      <c r="Y1280" s="297"/>
      <c r="Z1280" s="297"/>
      <c r="AA1280" s="297"/>
      <c r="AB1280" s="297"/>
      <c r="AC1280" s="297"/>
    </row>
    <row r="1281" spans="1:29" ht="18.75" customHeight="1" x14ac:dyDescent="0.2">
      <c r="A1281" s="297"/>
      <c r="B1281" s="297"/>
      <c r="C1281" s="297"/>
      <c r="D1281" s="297"/>
      <c r="E1281" s="297"/>
      <c r="F1281" s="297"/>
      <c r="G1281" s="297"/>
      <c r="H1281" s="297"/>
      <c r="I1281" s="297"/>
      <c r="J1281" s="297"/>
      <c r="K1281" s="297"/>
      <c r="L1281" s="297"/>
      <c r="M1281" s="297"/>
      <c r="N1281" s="297"/>
      <c r="O1281" s="297"/>
      <c r="P1281" s="297"/>
      <c r="Q1281" s="297"/>
      <c r="R1281" s="297"/>
      <c r="S1281" s="297"/>
      <c r="T1281" s="297"/>
      <c r="U1281" s="297"/>
      <c r="V1281" s="297"/>
      <c r="W1281" s="297"/>
      <c r="X1281" s="297"/>
      <c r="Y1281" s="297"/>
      <c r="Z1281" s="297"/>
      <c r="AA1281" s="297"/>
      <c r="AB1281" s="297"/>
      <c r="AC1281" s="297"/>
    </row>
    <row r="1282" spans="1:29" ht="18.75" customHeight="1" x14ac:dyDescent="0.2">
      <c r="A1282" s="297"/>
      <c r="B1282" s="297"/>
      <c r="C1282" s="297"/>
      <c r="D1282" s="297"/>
      <c r="E1282" s="297"/>
      <c r="F1282" s="297"/>
      <c r="G1282" s="297"/>
      <c r="H1282" s="297"/>
      <c r="I1282" s="297"/>
      <c r="J1282" s="297"/>
      <c r="K1282" s="297"/>
      <c r="L1282" s="297"/>
      <c r="M1282" s="297"/>
      <c r="N1282" s="297"/>
      <c r="O1282" s="297"/>
      <c r="P1282" s="297"/>
      <c r="Q1282" s="297"/>
      <c r="R1282" s="297"/>
      <c r="S1282" s="297"/>
      <c r="T1282" s="297"/>
      <c r="U1282" s="297"/>
      <c r="V1282" s="297"/>
      <c r="W1282" s="297"/>
      <c r="X1282" s="297"/>
      <c r="Y1282" s="297"/>
      <c r="Z1282" s="297"/>
      <c r="AA1282" s="297"/>
      <c r="AB1282" s="297"/>
      <c r="AC1282" s="297"/>
    </row>
    <row r="1283" spans="1:29" ht="18.75" customHeight="1" x14ac:dyDescent="0.2">
      <c r="A1283" s="297"/>
      <c r="B1283" s="297"/>
      <c r="C1283" s="297"/>
      <c r="D1283" s="297"/>
      <c r="E1283" s="297"/>
      <c r="F1283" s="297"/>
      <c r="G1283" s="297"/>
      <c r="H1283" s="297"/>
      <c r="I1283" s="297"/>
      <c r="J1283" s="297"/>
      <c r="K1283" s="297"/>
      <c r="L1283" s="297"/>
      <c r="M1283" s="297"/>
      <c r="N1283" s="297"/>
      <c r="O1283" s="297"/>
      <c r="P1283" s="297"/>
      <c r="Q1283" s="297"/>
      <c r="R1283" s="297"/>
      <c r="S1283" s="297"/>
      <c r="T1283" s="297"/>
      <c r="U1283" s="297"/>
      <c r="V1283" s="297"/>
      <c r="W1283" s="297"/>
      <c r="X1283" s="297"/>
      <c r="Y1283" s="297"/>
      <c r="Z1283" s="297"/>
      <c r="AA1283" s="297"/>
      <c r="AB1283" s="297"/>
      <c r="AC1283" s="297"/>
    </row>
    <row r="1284" spans="1:29" ht="18.75" customHeight="1" x14ac:dyDescent="0.2">
      <c r="A1284" s="297"/>
      <c r="B1284" s="297"/>
      <c r="C1284" s="297"/>
      <c r="D1284" s="297"/>
      <c r="E1284" s="297"/>
      <c r="F1284" s="297"/>
      <c r="G1284" s="297"/>
      <c r="H1284" s="297"/>
      <c r="I1284" s="297"/>
      <c r="J1284" s="297"/>
      <c r="K1284" s="297"/>
      <c r="L1284" s="297"/>
      <c r="M1284" s="297"/>
      <c r="N1284" s="297"/>
      <c r="O1284" s="297"/>
      <c r="P1284" s="297"/>
      <c r="Q1284" s="297"/>
      <c r="R1284" s="297"/>
      <c r="S1284" s="297"/>
      <c r="T1284" s="297"/>
      <c r="U1284" s="297"/>
      <c r="V1284" s="297"/>
      <c r="W1284" s="297"/>
      <c r="X1284" s="297"/>
      <c r="Y1284" s="297"/>
      <c r="Z1284" s="297"/>
      <c r="AA1284" s="297"/>
      <c r="AB1284" s="297"/>
      <c r="AC1284" s="297"/>
    </row>
    <row r="1285" spans="1:29" ht="18.75" customHeight="1" x14ac:dyDescent="0.2">
      <c r="A1285" s="297"/>
      <c r="B1285" s="297"/>
      <c r="C1285" s="297"/>
      <c r="D1285" s="297"/>
      <c r="E1285" s="297"/>
      <c r="F1285" s="297"/>
      <c r="G1285" s="297"/>
      <c r="H1285" s="297"/>
      <c r="I1285" s="297"/>
      <c r="J1285" s="297"/>
      <c r="K1285" s="297"/>
      <c r="L1285" s="297"/>
      <c r="M1285" s="297"/>
      <c r="N1285" s="297"/>
      <c r="O1285" s="297"/>
      <c r="P1285" s="297"/>
      <c r="Q1285" s="297"/>
      <c r="R1285" s="297"/>
      <c r="S1285" s="297"/>
      <c r="T1285" s="297"/>
      <c r="U1285" s="297"/>
      <c r="V1285" s="297"/>
      <c r="W1285" s="297"/>
      <c r="X1285" s="297"/>
      <c r="Y1285" s="297"/>
      <c r="Z1285" s="297"/>
      <c r="AA1285" s="297"/>
      <c r="AB1285" s="297"/>
      <c r="AC1285" s="297"/>
    </row>
    <row r="1286" spans="1:29" ht="18.75" customHeight="1" x14ac:dyDescent="0.2">
      <c r="A1286" s="297"/>
      <c r="B1286" s="297"/>
      <c r="C1286" s="297"/>
      <c r="D1286" s="297"/>
      <c r="E1286" s="297"/>
      <c r="F1286" s="297"/>
      <c r="G1286" s="297"/>
      <c r="H1286" s="297"/>
      <c r="I1286" s="297"/>
      <c r="J1286" s="297"/>
      <c r="K1286" s="297"/>
      <c r="L1286" s="297"/>
      <c r="M1286" s="297"/>
      <c r="N1286" s="297"/>
      <c r="O1286" s="297"/>
      <c r="P1286" s="297"/>
      <c r="Q1286" s="297"/>
      <c r="R1286" s="297"/>
      <c r="S1286" s="297"/>
      <c r="T1286" s="297"/>
      <c r="U1286" s="297"/>
      <c r="V1286" s="297"/>
      <c r="W1286" s="297"/>
      <c r="X1286" s="297"/>
      <c r="Y1286" s="297"/>
      <c r="Z1286" s="297"/>
      <c r="AA1286" s="297"/>
      <c r="AB1286" s="297"/>
      <c r="AC1286" s="297"/>
    </row>
    <row r="1287" spans="1:29" ht="18.75" customHeight="1" x14ac:dyDescent="0.2">
      <c r="A1287" s="297"/>
      <c r="B1287" s="297"/>
      <c r="C1287" s="297"/>
      <c r="D1287" s="297"/>
      <c r="E1287" s="297"/>
      <c r="F1287" s="297"/>
      <c r="G1287" s="297"/>
      <c r="H1287" s="297"/>
      <c r="I1287" s="297"/>
      <c r="J1287" s="297"/>
      <c r="K1287" s="297"/>
      <c r="L1287" s="297"/>
      <c r="M1287" s="297"/>
      <c r="N1287" s="297"/>
      <c r="O1287" s="297"/>
      <c r="P1287" s="297"/>
      <c r="Q1287" s="297"/>
      <c r="R1287" s="297"/>
      <c r="S1287" s="297"/>
      <c r="T1287" s="297"/>
      <c r="U1287" s="297"/>
      <c r="V1287" s="297"/>
      <c r="W1287" s="297"/>
      <c r="X1287" s="297"/>
      <c r="Y1287" s="297"/>
      <c r="Z1287" s="297"/>
      <c r="AA1287" s="297"/>
      <c r="AB1287" s="297"/>
      <c r="AC1287" s="297"/>
    </row>
    <row r="1288" spans="1:29" ht="18.75" customHeight="1" x14ac:dyDescent="0.2">
      <c r="A1288" s="297"/>
      <c r="B1288" s="297"/>
      <c r="C1288" s="297"/>
      <c r="D1288" s="297"/>
      <c r="E1288" s="297"/>
      <c r="F1288" s="297"/>
      <c r="G1288" s="297"/>
      <c r="H1288" s="297"/>
      <c r="I1288" s="297"/>
      <c r="J1288" s="297"/>
      <c r="K1288" s="297"/>
      <c r="L1288" s="297"/>
      <c r="M1288" s="297"/>
      <c r="N1288" s="297"/>
      <c r="O1288" s="297"/>
      <c r="P1288" s="297"/>
      <c r="Q1288" s="297"/>
      <c r="R1288" s="297"/>
      <c r="S1288" s="297"/>
      <c r="T1288" s="297"/>
      <c r="U1288" s="297"/>
      <c r="V1288" s="297"/>
      <c r="W1288" s="297"/>
      <c r="X1288" s="297"/>
      <c r="Y1288" s="297"/>
      <c r="Z1288" s="297"/>
      <c r="AA1288" s="297"/>
      <c r="AB1288" s="297"/>
      <c r="AC1288" s="297"/>
    </row>
    <row r="1289" spans="1:29" ht="18.75" customHeight="1" x14ac:dyDescent="0.2">
      <c r="A1289" s="297"/>
      <c r="B1289" s="297"/>
      <c r="C1289" s="297"/>
      <c r="D1289" s="297"/>
      <c r="E1289" s="297"/>
      <c r="F1289" s="297"/>
      <c r="G1289" s="297"/>
      <c r="H1289" s="297"/>
      <c r="I1289" s="297"/>
      <c r="J1289" s="297"/>
      <c r="K1289" s="297"/>
      <c r="L1289" s="297"/>
      <c r="M1289" s="297"/>
      <c r="N1289" s="297"/>
      <c r="O1289" s="297"/>
      <c r="P1289" s="297"/>
      <c r="Q1289" s="297"/>
      <c r="R1289" s="297"/>
      <c r="S1289" s="297"/>
      <c r="T1289" s="297"/>
      <c r="U1289" s="297"/>
      <c r="V1289" s="297"/>
      <c r="W1289" s="297"/>
      <c r="X1289" s="297"/>
      <c r="Y1289" s="297"/>
      <c r="Z1289" s="297"/>
      <c r="AA1289" s="297"/>
      <c r="AB1289" s="297"/>
      <c r="AC1289" s="297"/>
    </row>
    <row r="1290" spans="1:29" ht="18.75" customHeight="1" x14ac:dyDescent="0.2">
      <c r="A1290" s="297"/>
      <c r="B1290" s="297"/>
      <c r="C1290" s="297"/>
      <c r="D1290" s="297"/>
      <c r="E1290" s="297"/>
      <c r="F1290" s="297"/>
      <c r="G1290" s="297"/>
      <c r="H1290" s="297"/>
      <c r="I1290" s="297"/>
      <c r="J1290" s="297"/>
      <c r="K1290" s="297"/>
      <c r="L1290" s="297"/>
      <c r="M1290" s="297"/>
      <c r="N1290" s="297"/>
      <c r="O1290" s="297"/>
      <c r="P1290" s="297"/>
      <c r="Q1290" s="297"/>
      <c r="R1290" s="297"/>
      <c r="S1290" s="297"/>
      <c r="T1290" s="297"/>
      <c r="U1290" s="297"/>
      <c r="V1290" s="297"/>
      <c r="W1290" s="297"/>
      <c r="X1290" s="297"/>
      <c r="Y1290" s="297"/>
      <c r="Z1290" s="297"/>
      <c r="AA1290" s="297"/>
      <c r="AB1290" s="297"/>
      <c r="AC1290" s="297"/>
    </row>
    <row r="1291" spans="1:29" ht="18.75" customHeight="1" x14ac:dyDescent="0.2">
      <c r="A1291" s="297"/>
      <c r="B1291" s="297"/>
      <c r="C1291" s="297"/>
      <c r="D1291" s="297"/>
      <c r="E1291" s="297"/>
      <c r="F1291" s="297"/>
      <c r="G1291" s="297"/>
      <c r="H1291" s="297"/>
      <c r="I1291" s="297"/>
      <c r="J1291" s="297"/>
      <c r="K1291" s="297"/>
      <c r="L1291" s="297"/>
      <c r="M1291" s="297"/>
      <c r="N1291" s="297"/>
      <c r="O1291" s="297"/>
      <c r="P1291" s="297"/>
      <c r="Q1291" s="297"/>
      <c r="R1291" s="297"/>
      <c r="S1291" s="297"/>
      <c r="T1291" s="297"/>
      <c r="U1291" s="297"/>
      <c r="V1291" s="297"/>
      <c r="W1291" s="297"/>
      <c r="X1291" s="297"/>
      <c r="Y1291" s="297"/>
      <c r="Z1291" s="297"/>
      <c r="AA1291" s="297"/>
      <c r="AB1291" s="297"/>
      <c r="AC1291" s="297"/>
    </row>
    <row r="1292" spans="1:29" ht="18.75" customHeight="1" x14ac:dyDescent="0.2">
      <c r="A1292" s="297"/>
      <c r="B1292" s="297"/>
      <c r="C1292" s="297"/>
      <c r="D1292" s="297"/>
      <c r="E1292" s="297"/>
      <c r="F1292" s="297"/>
      <c r="G1292" s="297"/>
      <c r="H1292" s="297"/>
      <c r="I1292" s="297"/>
      <c r="J1292" s="297"/>
      <c r="K1292" s="297"/>
      <c r="L1292" s="297"/>
      <c r="M1292" s="297"/>
      <c r="N1292" s="297"/>
      <c r="O1292" s="297"/>
      <c r="P1292" s="297"/>
      <c r="Q1292" s="297"/>
      <c r="R1292" s="297"/>
      <c r="S1292" s="297"/>
      <c r="T1292" s="297"/>
      <c r="U1292" s="297"/>
      <c r="V1292" s="297"/>
      <c r="W1292" s="297"/>
      <c r="X1292" s="297"/>
      <c r="Y1292" s="297"/>
      <c r="Z1292" s="297"/>
      <c r="AA1292" s="297"/>
      <c r="AB1292" s="297"/>
      <c r="AC1292" s="297"/>
    </row>
    <row r="1293" spans="1:29" ht="18.75" customHeight="1" x14ac:dyDescent="0.2">
      <c r="A1293" s="297"/>
      <c r="B1293" s="297"/>
      <c r="C1293" s="297"/>
      <c r="D1293" s="297"/>
      <c r="E1293" s="297"/>
      <c r="F1293" s="297"/>
      <c r="G1293" s="297"/>
      <c r="H1293" s="297"/>
      <c r="I1293" s="297"/>
      <c r="J1293" s="297"/>
      <c r="K1293" s="297"/>
      <c r="L1293" s="297"/>
      <c r="M1293" s="297"/>
      <c r="N1293" s="297"/>
      <c r="O1293" s="297"/>
      <c r="P1293" s="297"/>
      <c r="Q1293" s="297"/>
      <c r="R1293" s="297"/>
      <c r="S1293" s="297"/>
      <c r="T1293" s="297"/>
      <c r="U1293" s="297"/>
      <c r="V1293" s="297"/>
      <c r="W1293" s="297"/>
      <c r="X1293" s="297"/>
      <c r="Y1293" s="297"/>
      <c r="Z1293" s="297"/>
      <c r="AA1293" s="297"/>
      <c r="AB1293" s="297"/>
      <c r="AC1293" s="297"/>
    </row>
    <row r="1294" spans="1:29" ht="18.75" customHeight="1" x14ac:dyDescent="0.2">
      <c r="A1294" s="297"/>
      <c r="B1294" s="297"/>
      <c r="C1294" s="297"/>
      <c r="D1294" s="297"/>
      <c r="E1294" s="297"/>
      <c r="F1294" s="297"/>
      <c r="G1294" s="297"/>
      <c r="H1294" s="297"/>
      <c r="I1294" s="297"/>
      <c r="J1294" s="297"/>
      <c r="K1294" s="297"/>
      <c r="L1294" s="297"/>
      <c r="M1294" s="297"/>
      <c r="N1294" s="297"/>
      <c r="O1294" s="297"/>
      <c r="P1294" s="297"/>
      <c r="Q1294" s="297"/>
      <c r="R1294" s="297"/>
      <c r="S1294" s="297"/>
      <c r="T1294" s="297"/>
      <c r="U1294" s="297"/>
      <c r="V1294" s="297"/>
      <c r="W1294" s="297"/>
      <c r="X1294" s="297"/>
      <c r="Y1294" s="297"/>
      <c r="Z1294" s="297"/>
      <c r="AA1294" s="297"/>
      <c r="AB1294" s="297"/>
      <c r="AC1294" s="297"/>
    </row>
    <row r="1295" spans="1:29" ht="18.75" customHeight="1" x14ac:dyDescent="0.2">
      <c r="A1295" s="297"/>
      <c r="B1295" s="297"/>
      <c r="C1295" s="297"/>
      <c r="D1295" s="297"/>
      <c r="E1295" s="297"/>
      <c r="F1295" s="297"/>
      <c r="G1295" s="297"/>
      <c r="H1295" s="297"/>
      <c r="I1295" s="297"/>
      <c r="J1295" s="297"/>
      <c r="K1295" s="297"/>
      <c r="L1295" s="297"/>
      <c r="M1295" s="297"/>
      <c r="N1295" s="297"/>
      <c r="O1295" s="297"/>
      <c r="P1295" s="297"/>
      <c r="Q1295" s="297"/>
      <c r="R1295" s="297"/>
      <c r="S1295" s="297"/>
      <c r="T1295" s="297"/>
      <c r="U1295" s="297"/>
      <c r="V1295" s="297"/>
      <c r="W1295" s="297"/>
      <c r="X1295" s="297"/>
      <c r="Y1295" s="297"/>
      <c r="Z1295" s="297"/>
      <c r="AA1295" s="297"/>
      <c r="AB1295" s="297"/>
      <c r="AC1295" s="297"/>
    </row>
    <row r="1296" spans="1:29" ht="18.75" customHeight="1" x14ac:dyDescent="0.2">
      <c r="A1296" s="297"/>
      <c r="B1296" s="297"/>
      <c r="C1296" s="297"/>
      <c r="D1296" s="297"/>
      <c r="E1296" s="297"/>
      <c r="F1296" s="297"/>
      <c r="G1296" s="297"/>
      <c r="H1296" s="297"/>
      <c r="I1296" s="297"/>
      <c r="J1296" s="297"/>
      <c r="K1296" s="297"/>
      <c r="L1296" s="297"/>
      <c r="M1296" s="297"/>
      <c r="N1296" s="297"/>
      <c r="O1296" s="297"/>
      <c r="P1296" s="297"/>
      <c r="Q1296" s="297"/>
      <c r="R1296" s="297"/>
      <c r="S1296" s="297"/>
      <c r="T1296" s="297"/>
      <c r="U1296" s="297"/>
      <c r="V1296" s="297"/>
      <c r="W1296" s="297"/>
      <c r="X1296" s="297"/>
      <c r="Y1296" s="297"/>
      <c r="Z1296" s="297"/>
      <c r="AA1296" s="297"/>
      <c r="AB1296" s="297"/>
      <c r="AC1296" s="297"/>
    </row>
    <row r="1297" spans="1:29" ht="18.75" customHeight="1" x14ac:dyDescent="0.2">
      <c r="A1297" s="297"/>
      <c r="B1297" s="297"/>
      <c r="C1297" s="297"/>
      <c r="D1297" s="297"/>
      <c r="E1297" s="297"/>
      <c r="F1297" s="297"/>
      <c r="G1297" s="297"/>
      <c r="H1297" s="297"/>
      <c r="I1297" s="297"/>
      <c r="J1297" s="297"/>
      <c r="K1297" s="297"/>
      <c r="L1297" s="297"/>
      <c r="M1297" s="297"/>
      <c r="N1297" s="297"/>
      <c r="O1297" s="297"/>
      <c r="P1297" s="297"/>
      <c r="Q1297" s="297"/>
      <c r="R1297" s="297"/>
      <c r="S1297" s="297"/>
      <c r="T1297" s="297"/>
      <c r="U1297" s="297"/>
      <c r="V1297" s="297"/>
      <c r="W1297" s="297"/>
      <c r="X1297" s="297"/>
      <c r="Y1297" s="297"/>
      <c r="Z1297" s="297"/>
      <c r="AA1297" s="297"/>
      <c r="AB1297" s="297"/>
      <c r="AC1297" s="297"/>
    </row>
    <row r="1298" spans="1:29" ht="18.75" customHeight="1" x14ac:dyDescent="0.2">
      <c r="A1298" s="297"/>
      <c r="B1298" s="297"/>
      <c r="C1298" s="297"/>
      <c r="D1298" s="297"/>
      <c r="E1298" s="297"/>
      <c r="F1298" s="297"/>
      <c r="G1298" s="297"/>
      <c r="H1298" s="297"/>
      <c r="I1298" s="297"/>
      <c r="J1298" s="297"/>
      <c r="K1298" s="297"/>
      <c r="L1298" s="297"/>
      <c r="M1298" s="297"/>
      <c r="N1298" s="297"/>
      <c r="O1298" s="297"/>
      <c r="P1298" s="297"/>
      <c r="Q1298" s="297"/>
      <c r="R1298" s="297"/>
      <c r="S1298" s="297"/>
      <c r="T1298" s="297"/>
      <c r="U1298" s="297"/>
      <c r="V1298" s="297"/>
      <c r="W1298" s="297"/>
      <c r="X1298" s="297"/>
      <c r="Y1298" s="297"/>
      <c r="Z1298" s="297"/>
      <c r="AA1298" s="297"/>
      <c r="AB1298" s="297"/>
      <c r="AC1298" s="297"/>
    </row>
    <row r="1299" spans="1:29" ht="18.75" customHeight="1" x14ac:dyDescent="0.2">
      <c r="A1299" s="297"/>
      <c r="B1299" s="297"/>
      <c r="C1299" s="297"/>
      <c r="D1299" s="297"/>
      <c r="E1299" s="297"/>
      <c r="F1299" s="297"/>
      <c r="G1299" s="297"/>
      <c r="H1299" s="297"/>
      <c r="I1299" s="297"/>
      <c r="J1299" s="297"/>
      <c r="K1299" s="297"/>
      <c r="L1299" s="297"/>
      <c r="M1299" s="297"/>
      <c r="N1299" s="297"/>
      <c r="O1299" s="297"/>
      <c r="P1299" s="297"/>
      <c r="Q1299" s="297"/>
      <c r="R1299" s="297"/>
      <c r="S1299" s="297"/>
      <c r="T1299" s="297"/>
      <c r="U1299" s="297"/>
      <c r="V1299" s="297"/>
      <c r="W1299" s="297"/>
      <c r="X1299" s="297"/>
      <c r="Y1299" s="297"/>
      <c r="Z1299" s="297"/>
      <c r="AA1299" s="297"/>
      <c r="AB1299" s="297"/>
      <c r="AC1299" s="297"/>
    </row>
    <row r="1300" spans="1:29" ht="18.75" customHeight="1" x14ac:dyDescent="0.2">
      <c r="A1300" s="297"/>
      <c r="B1300" s="297"/>
      <c r="C1300" s="297"/>
      <c r="D1300" s="297"/>
      <c r="E1300" s="297"/>
      <c r="F1300" s="297"/>
      <c r="G1300" s="297"/>
      <c r="H1300" s="297"/>
      <c r="I1300" s="297"/>
      <c r="J1300" s="297"/>
      <c r="K1300" s="297"/>
      <c r="L1300" s="297"/>
      <c r="M1300" s="297"/>
      <c r="N1300" s="297"/>
      <c r="O1300" s="297"/>
      <c r="P1300" s="297"/>
      <c r="Q1300" s="297"/>
      <c r="R1300" s="297"/>
      <c r="S1300" s="297"/>
      <c r="T1300" s="297"/>
      <c r="U1300" s="297"/>
      <c r="V1300" s="297"/>
      <c r="W1300" s="297"/>
      <c r="X1300" s="297"/>
      <c r="Y1300" s="297"/>
      <c r="Z1300" s="297"/>
      <c r="AA1300" s="297"/>
      <c r="AB1300" s="297"/>
      <c r="AC1300" s="297"/>
    </row>
    <row r="1301" spans="1:29" ht="18.75" customHeight="1" x14ac:dyDescent="0.2">
      <c r="A1301" s="297"/>
      <c r="B1301" s="297"/>
      <c r="C1301" s="297"/>
      <c r="D1301" s="297"/>
      <c r="E1301" s="297"/>
      <c r="F1301" s="297"/>
      <c r="G1301" s="297"/>
      <c r="H1301" s="297"/>
      <c r="I1301" s="297"/>
      <c r="J1301" s="297"/>
      <c r="K1301" s="297"/>
      <c r="L1301" s="297"/>
      <c r="M1301" s="297"/>
      <c r="N1301" s="297"/>
      <c r="O1301" s="297"/>
      <c r="P1301" s="297"/>
      <c r="Q1301" s="297"/>
      <c r="R1301" s="297"/>
      <c r="S1301" s="297"/>
      <c r="T1301" s="297"/>
      <c r="U1301" s="297"/>
      <c r="V1301" s="297"/>
      <c r="W1301" s="297"/>
      <c r="X1301" s="297"/>
      <c r="Y1301" s="297"/>
      <c r="Z1301" s="297"/>
      <c r="AA1301" s="297"/>
      <c r="AB1301" s="297"/>
      <c r="AC1301" s="297"/>
    </row>
    <row r="1302" spans="1:29" ht="18.75" customHeight="1" x14ac:dyDescent="0.2">
      <c r="A1302" s="297"/>
      <c r="B1302" s="297"/>
      <c r="C1302" s="297"/>
      <c r="D1302" s="297"/>
      <c r="E1302" s="297"/>
      <c r="F1302" s="297"/>
      <c r="G1302" s="297"/>
      <c r="H1302" s="297"/>
      <c r="I1302" s="297"/>
      <c r="J1302" s="297"/>
      <c r="K1302" s="297"/>
      <c r="L1302" s="297"/>
      <c r="M1302" s="297"/>
      <c r="N1302" s="297"/>
      <c r="O1302" s="297"/>
      <c r="P1302" s="297"/>
      <c r="Q1302" s="297"/>
      <c r="R1302" s="297"/>
      <c r="S1302" s="297"/>
      <c r="T1302" s="297"/>
      <c r="U1302" s="297"/>
      <c r="V1302" s="297"/>
      <c r="W1302" s="297"/>
      <c r="X1302" s="297"/>
      <c r="Y1302" s="297"/>
      <c r="Z1302" s="297"/>
      <c r="AA1302" s="297"/>
      <c r="AB1302" s="297"/>
      <c r="AC1302" s="297"/>
    </row>
    <row r="1303" spans="1:29" ht="18.75" customHeight="1" x14ac:dyDescent="0.2">
      <c r="A1303" s="297"/>
      <c r="B1303" s="297"/>
      <c r="C1303" s="297"/>
      <c r="D1303" s="297"/>
      <c r="E1303" s="297"/>
      <c r="F1303" s="297"/>
      <c r="G1303" s="297"/>
      <c r="H1303" s="297"/>
      <c r="I1303" s="297"/>
      <c r="J1303" s="297"/>
      <c r="K1303" s="297"/>
      <c r="L1303" s="297"/>
      <c r="M1303" s="297"/>
      <c r="N1303" s="297"/>
      <c r="O1303" s="297"/>
      <c r="P1303" s="297"/>
      <c r="Q1303" s="297"/>
      <c r="R1303" s="297"/>
      <c r="S1303" s="297"/>
      <c r="T1303" s="297"/>
      <c r="U1303" s="297"/>
      <c r="V1303" s="297"/>
      <c r="W1303" s="297"/>
      <c r="X1303" s="297"/>
      <c r="Y1303" s="297"/>
      <c r="Z1303" s="297"/>
      <c r="AA1303" s="297"/>
      <c r="AB1303" s="297"/>
      <c r="AC1303" s="297"/>
    </row>
    <row r="1304" spans="1:29" ht="18.75" customHeight="1" x14ac:dyDescent="0.2">
      <c r="A1304" s="297"/>
      <c r="B1304" s="297"/>
      <c r="C1304" s="297"/>
      <c r="D1304" s="297"/>
      <c r="E1304" s="297"/>
      <c r="F1304" s="297"/>
      <c r="G1304" s="297"/>
      <c r="H1304" s="297"/>
      <c r="I1304" s="297"/>
      <c r="J1304" s="297"/>
      <c r="K1304" s="297"/>
      <c r="L1304" s="297"/>
      <c r="M1304" s="297"/>
      <c r="N1304" s="297"/>
      <c r="O1304" s="297"/>
      <c r="P1304" s="297"/>
      <c r="Q1304" s="297"/>
      <c r="R1304" s="297"/>
      <c r="S1304" s="297"/>
      <c r="T1304" s="297"/>
      <c r="U1304" s="297"/>
      <c r="V1304" s="297"/>
      <c r="W1304" s="297"/>
      <c r="X1304" s="297"/>
      <c r="Y1304" s="297"/>
      <c r="Z1304" s="297"/>
      <c r="AA1304" s="297"/>
      <c r="AB1304" s="297"/>
      <c r="AC1304" s="297"/>
    </row>
    <row r="1305" spans="1:29" ht="18.75" customHeight="1" x14ac:dyDescent="0.2">
      <c r="A1305" s="297"/>
      <c r="B1305" s="297"/>
      <c r="C1305" s="297"/>
      <c r="D1305" s="297"/>
      <c r="E1305" s="297"/>
      <c r="F1305" s="297"/>
      <c r="G1305" s="297"/>
      <c r="H1305" s="297"/>
      <c r="I1305" s="297"/>
      <c r="J1305" s="297"/>
      <c r="K1305" s="297"/>
      <c r="L1305" s="297"/>
      <c r="M1305" s="297"/>
      <c r="N1305" s="297"/>
      <c r="O1305" s="297"/>
      <c r="P1305" s="297"/>
      <c r="Q1305" s="297"/>
      <c r="R1305" s="297"/>
      <c r="S1305" s="297"/>
      <c r="T1305" s="297"/>
      <c r="U1305" s="297"/>
      <c r="V1305" s="297"/>
      <c r="W1305" s="297"/>
      <c r="X1305" s="297"/>
      <c r="Y1305" s="297"/>
      <c r="Z1305" s="297"/>
      <c r="AA1305" s="297"/>
      <c r="AB1305" s="297"/>
      <c r="AC1305" s="297"/>
    </row>
    <row r="1306" spans="1:29" ht="18.75" customHeight="1" x14ac:dyDescent="0.2">
      <c r="A1306" s="297"/>
      <c r="B1306" s="297"/>
      <c r="C1306" s="297"/>
      <c r="D1306" s="297"/>
      <c r="E1306" s="297"/>
      <c r="F1306" s="297"/>
      <c r="G1306" s="297"/>
      <c r="H1306" s="297"/>
      <c r="I1306" s="297"/>
      <c r="J1306" s="297"/>
      <c r="K1306" s="297"/>
      <c r="L1306" s="297"/>
      <c r="M1306" s="297"/>
      <c r="N1306" s="297"/>
      <c r="O1306" s="297"/>
      <c r="P1306" s="297"/>
      <c r="Q1306" s="297"/>
      <c r="R1306" s="297"/>
      <c r="S1306" s="297"/>
      <c r="T1306" s="297"/>
      <c r="U1306" s="297"/>
      <c r="V1306" s="297"/>
      <c r="W1306" s="297"/>
      <c r="X1306" s="297"/>
      <c r="Y1306" s="297"/>
      <c r="Z1306" s="297"/>
      <c r="AA1306" s="297"/>
      <c r="AB1306" s="297"/>
      <c r="AC1306" s="297"/>
    </row>
    <row r="1307" spans="1:29" ht="18.75" customHeight="1" x14ac:dyDescent="0.2">
      <c r="A1307" s="297"/>
      <c r="B1307" s="297"/>
      <c r="C1307" s="297"/>
      <c r="D1307" s="297"/>
      <c r="E1307" s="297"/>
      <c r="F1307" s="297"/>
      <c r="G1307" s="297"/>
      <c r="H1307" s="297"/>
      <c r="I1307" s="297"/>
      <c r="J1307" s="297"/>
      <c r="K1307" s="297"/>
      <c r="L1307" s="297"/>
      <c r="M1307" s="297"/>
      <c r="N1307" s="297"/>
      <c r="O1307" s="297"/>
      <c r="P1307" s="297"/>
      <c r="Q1307" s="297"/>
      <c r="R1307" s="297"/>
      <c r="S1307" s="297"/>
      <c r="T1307" s="297"/>
      <c r="U1307" s="297"/>
      <c r="V1307" s="297"/>
      <c r="W1307" s="297"/>
      <c r="X1307" s="297"/>
      <c r="Y1307" s="297"/>
      <c r="Z1307" s="297"/>
      <c r="AA1307" s="297"/>
      <c r="AB1307" s="297"/>
      <c r="AC1307" s="297"/>
    </row>
    <row r="1308" spans="1:29" ht="18.75" customHeight="1" x14ac:dyDescent="0.2">
      <c r="A1308" s="297"/>
      <c r="B1308" s="297"/>
      <c r="C1308" s="297"/>
      <c r="D1308" s="297"/>
      <c r="E1308" s="297"/>
      <c r="F1308" s="297"/>
      <c r="G1308" s="297"/>
      <c r="H1308" s="297"/>
      <c r="I1308" s="297"/>
      <c r="J1308" s="297"/>
      <c r="K1308" s="297"/>
      <c r="L1308" s="297"/>
      <c r="M1308" s="297"/>
      <c r="N1308" s="297"/>
      <c r="O1308" s="297"/>
      <c r="P1308" s="297"/>
      <c r="Q1308" s="297"/>
      <c r="R1308" s="297"/>
      <c r="S1308" s="297"/>
      <c r="T1308" s="297"/>
      <c r="U1308" s="297"/>
      <c r="V1308" s="297"/>
      <c r="W1308" s="297"/>
      <c r="X1308" s="297"/>
      <c r="Y1308" s="297"/>
      <c r="Z1308" s="297"/>
      <c r="AA1308" s="297"/>
      <c r="AB1308" s="297"/>
      <c r="AC1308" s="297"/>
    </row>
    <row r="1309" spans="1:29" ht="18.75" customHeight="1" x14ac:dyDescent="0.2">
      <c r="A1309" s="297"/>
      <c r="B1309" s="297"/>
      <c r="C1309" s="297"/>
      <c r="D1309" s="297"/>
      <c r="E1309" s="297"/>
      <c r="F1309" s="297"/>
      <c r="G1309" s="297"/>
      <c r="H1309" s="297"/>
      <c r="I1309" s="297"/>
      <c r="J1309" s="297"/>
      <c r="K1309" s="297"/>
      <c r="L1309" s="297"/>
      <c r="M1309" s="297"/>
      <c r="N1309" s="297"/>
      <c r="O1309" s="297"/>
      <c r="P1309" s="297"/>
      <c r="Q1309" s="297"/>
      <c r="R1309" s="297"/>
      <c r="S1309" s="297"/>
      <c r="T1309" s="297"/>
      <c r="U1309" s="297"/>
      <c r="V1309" s="297"/>
      <c r="W1309" s="297"/>
      <c r="X1309" s="297"/>
      <c r="Y1309" s="297"/>
      <c r="Z1309" s="297"/>
      <c r="AA1309" s="297"/>
      <c r="AB1309" s="297"/>
      <c r="AC1309" s="297"/>
    </row>
    <row r="1310" spans="1:29" ht="18.75" customHeight="1" x14ac:dyDescent="0.2">
      <c r="A1310" s="297"/>
      <c r="B1310" s="297"/>
      <c r="C1310" s="297"/>
      <c r="D1310" s="297"/>
      <c r="E1310" s="297"/>
      <c r="F1310" s="297"/>
      <c r="G1310" s="297"/>
      <c r="H1310" s="297"/>
      <c r="I1310" s="297"/>
      <c r="J1310" s="297"/>
      <c r="K1310" s="297"/>
      <c r="L1310" s="297"/>
      <c r="M1310" s="297"/>
      <c r="N1310" s="297"/>
      <c r="O1310" s="297"/>
      <c r="P1310" s="297"/>
      <c r="Q1310" s="297"/>
      <c r="R1310" s="297"/>
      <c r="S1310" s="297"/>
      <c r="T1310" s="297"/>
      <c r="U1310" s="297"/>
      <c r="V1310" s="297"/>
      <c r="W1310" s="297"/>
      <c r="X1310" s="297"/>
      <c r="Y1310" s="297"/>
      <c r="Z1310" s="297"/>
      <c r="AA1310" s="297"/>
      <c r="AB1310" s="297"/>
      <c r="AC1310" s="297"/>
    </row>
    <row r="1311" spans="1:29" ht="18.75" customHeight="1" x14ac:dyDescent="0.2">
      <c r="A1311" s="297"/>
      <c r="B1311" s="297"/>
      <c r="C1311" s="297"/>
      <c r="D1311" s="297"/>
      <c r="E1311" s="297"/>
      <c r="F1311" s="297"/>
      <c r="G1311" s="297"/>
      <c r="H1311" s="297"/>
      <c r="I1311" s="297"/>
      <c r="J1311" s="297"/>
      <c r="K1311" s="297"/>
      <c r="L1311" s="297"/>
      <c r="M1311" s="297"/>
      <c r="N1311" s="297"/>
      <c r="O1311" s="297"/>
      <c r="P1311" s="297"/>
      <c r="Q1311" s="297"/>
      <c r="R1311" s="297"/>
      <c r="S1311" s="297"/>
      <c r="T1311" s="297"/>
      <c r="U1311" s="297"/>
      <c r="V1311" s="297"/>
      <c r="W1311" s="297"/>
      <c r="X1311" s="297"/>
      <c r="Y1311" s="297"/>
      <c r="Z1311" s="297"/>
      <c r="AA1311" s="297"/>
      <c r="AB1311" s="297"/>
      <c r="AC1311" s="297"/>
    </row>
    <row r="1312" spans="1:29" ht="18.75" customHeight="1" x14ac:dyDescent="0.2">
      <c r="A1312" s="297"/>
      <c r="B1312" s="297"/>
      <c r="C1312" s="297"/>
      <c r="D1312" s="297"/>
      <c r="E1312" s="297"/>
      <c r="F1312" s="297"/>
      <c r="G1312" s="297"/>
      <c r="H1312" s="297"/>
      <c r="I1312" s="297"/>
      <c r="J1312" s="297"/>
      <c r="K1312" s="297"/>
      <c r="L1312" s="297"/>
      <c r="M1312" s="297"/>
      <c r="N1312" s="297"/>
      <c r="O1312" s="297"/>
      <c r="P1312" s="297"/>
      <c r="Q1312" s="297"/>
      <c r="R1312" s="297"/>
      <c r="S1312" s="297"/>
      <c r="T1312" s="297"/>
      <c r="U1312" s="297"/>
      <c r="V1312" s="297"/>
      <c r="W1312" s="297"/>
      <c r="X1312" s="297"/>
      <c r="Y1312" s="297"/>
      <c r="Z1312" s="297"/>
      <c r="AA1312" s="297"/>
      <c r="AB1312" s="297"/>
      <c r="AC1312" s="297"/>
    </row>
    <row r="1313" spans="1:29" ht="18.75" customHeight="1" x14ac:dyDescent="0.2">
      <c r="A1313" s="297"/>
      <c r="B1313" s="297"/>
      <c r="C1313" s="297"/>
      <c r="D1313" s="297"/>
      <c r="E1313" s="297"/>
      <c r="F1313" s="297"/>
      <c r="G1313" s="297"/>
      <c r="H1313" s="297"/>
      <c r="I1313" s="297"/>
      <c r="J1313" s="297"/>
      <c r="K1313" s="297"/>
      <c r="L1313" s="297"/>
      <c r="M1313" s="297"/>
      <c r="N1313" s="297"/>
      <c r="O1313" s="297"/>
      <c r="P1313" s="297"/>
      <c r="Q1313" s="297"/>
      <c r="R1313" s="297"/>
      <c r="S1313" s="297"/>
      <c r="T1313" s="297"/>
      <c r="U1313" s="297"/>
      <c r="V1313" s="297"/>
      <c r="W1313" s="297"/>
      <c r="X1313" s="297"/>
      <c r="Y1313" s="297"/>
      <c r="Z1313" s="297"/>
      <c r="AA1313" s="297"/>
      <c r="AB1313" s="297"/>
      <c r="AC1313" s="297"/>
    </row>
    <row r="1314" spans="1:29" ht="18.75" customHeight="1" x14ac:dyDescent="0.2">
      <c r="A1314" s="297"/>
      <c r="B1314" s="297"/>
      <c r="C1314" s="297"/>
      <c r="D1314" s="297"/>
      <c r="E1314" s="297"/>
      <c r="F1314" s="297"/>
      <c r="G1314" s="297"/>
      <c r="H1314" s="297"/>
      <c r="I1314" s="297"/>
      <c r="J1314" s="297"/>
      <c r="K1314" s="297"/>
      <c r="L1314" s="297"/>
      <c r="M1314" s="297"/>
      <c r="N1314" s="297"/>
      <c r="O1314" s="297"/>
      <c r="P1314" s="297"/>
      <c r="Q1314" s="297"/>
      <c r="R1314" s="297"/>
      <c r="S1314" s="297"/>
      <c r="T1314" s="297"/>
      <c r="U1314" s="297"/>
      <c r="V1314" s="297"/>
      <c r="W1314" s="297"/>
      <c r="X1314" s="297"/>
      <c r="Y1314" s="297"/>
      <c r="Z1314" s="297"/>
      <c r="AA1314" s="297"/>
      <c r="AB1314" s="297"/>
      <c r="AC1314" s="297"/>
    </row>
    <row r="1315" spans="1:29" ht="18.75" customHeight="1" x14ac:dyDescent="0.2">
      <c r="A1315" s="297"/>
      <c r="B1315" s="297"/>
      <c r="C1315" s="297"/>
      <c r="D1315" s="297"/>
      <c r="E1315" s="297"/>
      <c r="F1315" s="297"/>
      <c r="G1315" s="297"/>
      <c r="H1315" s="297"/>
      <c r="I1315" s="297"/>
      <c r="J1315" s="297"/>
      <c r="K1315" s="297"/>
      <c r="L1315" s="297"/>
      <c r="M1315" s="297"/>
      <c r="N1315" s="297"/>
      <c r="O1315" s="297"/>
      <c r="P1315" s="297"/>
      <c r="Q1315" s="297"/>
      <c r="R1315" s="297"/>
      <c r="S1315" s="297"/>
      <c r="T1315" s="297"/>
      <c r="U1315" s="297"/>
      <c r="V1315" s="297"/>
      <c r="W1315" s="297"/>
      <c r="X1315" s="297"/>
      <c r="Y1315" s="297"/>
      <c r="Z1315" s="297"/>
      <c r="AA1315" s="297"/>
      <c r="AB1315" s="297"/>
      <c r="AC1315" s="297"/>
    </row>
    <row r="1316" spans="1:29" ht="18.75" customHeight="1" x14ac:dyDescent="0.2">
      <c r="A1316" s="297"/>
      <c r="B1316" s="297"/>
      <c r="C1316" s="297"/>
      <c r="D1316" s="297"/>
      <c r="E1316" s="297"/>
      <c r="F1316" s="297"/>
      <c r="G1316" s="297"/>
      <c r="H1316" s="297"/>
      <c r="I1316" s="297"/>
      <c r="J1316" s="297"/>
      <c r="K1316" s="297"/>
      <c r="L1316" s="297"/>
      <c r="M1316" s="297"/>
      <c r="N1316" s="297"/>
      <c r="O1316" s="297"/>
      <c r="P1316" s="297"/>
      <c r="Q1316" s="297"/>
      <c r="R1316" s="297"/>
      <c r="S1316" s="297"/>
      <c r="T1316" s="297"/>
      <c r="U1316" s="297"/>
      <c r="V1316" s="297"/>
      <c r="W1316" s="297"/>
      <c r="X1316" s="297"/>
      <c r="Y1316" s="297"/>
      <c r="Z1316" s="297"/>
      <c r="AA1316" s="297"/>
      <c r="AB1316" s="297"/>
      <c r="AC1316" s="297"/>
    </row>
    <row r="1317" spans="1:29" ht="18.75" customHeight="1" x14ac:dyDescent="0.2">
      <c r="A1317" s="297"/>
      <c r="B1317" s="297"/>
      <c r="C1317" s="297"/>
      <c r="D1317" s="297"/>
      <c r="E1317" s="297"/>
      <c r="F1317" s="297"/>
      <c r="G1317" s="297"/>
      <c r="H1317" s="297"/>
      <c r="I1317" s="297"/>
      <c r="J1317" s="297"/>
      <c r="K1317" s="297"/>
      <c r="L1317" s="297"/>
      <c r="M1317" s="297"/>
      <c r="N1317" s="297"/>
      <c r="O1317" s="297"/>
      <c r="P1317" s="297"/>
      <c r="Q1317" s="297"/>
      <c r="R1317" s="297"/>
      <c r="S1317" s="297"/>
      <c r="T1317" s="297"/>
      <c r="U1317" s="297"/>
      <c r="V1317" s="297"/>
      <c r="W1317" s="297"/>
      <c r="X1317" s="297"/>
      <c r="Y1317" s="297"/>
      <c r="Z1317" s="297"/>
      <c r="AA1317" s="297"/>
      <c r="AB1317" s="297"/>
      <c r="AC1317" s="297"/>
    </row>
    <row r="1318" spans="1:29" ht="18.75" customHeight="1" x14ac:dyDescent="0.2">
      <c r="A1318" s="297"/>
      <c r="B1318" s="297"/>
      <c r="C1318" s="297"/>
      <c r="D1318" s="297"/>
      <c r="E1318" s="297"/>
      <c r="F1318" s="297"/>
      <c r="G1318" s="297"/>
      <c r="H1318" s="297"/>
      <c r="I1318" s="297"/>
      <c r="J1318" s="297"/>
      <c r="K1318" s="297"/>
      <c r="L1318" s="297"/>
      <c r="M1318" s="297"/>
      <c r="N1318" s="297"/>
      <c r="O1318" s="297"/>
      <c r="P1318" s="297"/>
      <c r="Q1318" s="297"/>
      <c r="R1318" s="297"/>
      <c r="S1318" s="297"/>
      <c r="T1318" s="297"/>
      <c r="U1318" s="297"/>
      <c r="V1318" s="297"/>
      <c r="W1318" s="297"/>
      <c r="X1318" s="297"/>
      <c r="Y1318" s="297"/>
      <c r="Z1318" s="297"/>
      <c r="AA1318" s="297"/>
      <c r="AB1318" s="297"/>
      <c r="AC1318" s="297"/>
    </row>
    <row r="1319" spans="1:29" ht="18.75" customHeight="1" x14ac:dyDescent="0.2">
      <c r="A1319" s="297"/>
      <c r="B1319" s="297"/>
      <c r="C1319" s="297"/>
      <c r="D1319" s="297"/>
      <c r="E1319" s="297"/>
      <c r="F1319" s="297"/>
      <c r="G1319" s="297"/>
      <c r="H1319" s="297"/>
      <c r="I1319" s="297"/>
      <c r="J1319" s="297"/>
      <c r="K1319" s="297"/>
      <c r="L1319" s="297"/>
      <c r="M1319" s="297"/>
      <c r="N1319" s="297"/>
      <c r="O1319" s="297"/>
      <c r="P1319" s="297"/>
      <c r="Q1319" s="297"/>
      <c r="R1319" s="297"/>
      <c r="S1319" s="297"/>
      <c r="T1319" s="297"/>
      <c r="U1319" s="297"/>
      <c r="V1319" s="297"/>
      <c r="W1319" s="297"/>
      <c r="X1319" s="297"/>
      <c r="Y1319" s="297"/>
      <c r="Z1319" s="297"/>
      <c r="AA1319" s="297"/>
      <c r="AB1319" s="297"/>
      <c r="AC1319" s="297"/>
    </row>
    <row r="1320" spans="1:29" ht="18.75" customHeight="1" x14ac:dyDescent="0.2">
      <c r="A1320" s="297"/>
      <c r="B1320" s="297"/>
      <c r="C1320" s="297"/>
      <c r="D1320" s="297"/>
      <c r="E1320" s="297"/>
      <c r="F1320" s="297"/>
      <c r="G1320" s="297"/>
      <c r="H1320" s="297"/>
      <c r="I1320" s="297"/>
      <c r="J1320" s="297"/>
      <c r="K1320" s="297"/>
      <c r="L1320" s="297"/>
      <c r="M1320" s="297"/>
      <c r="N1320" s="297"/>
      <c r="O1320" s="297"/>
      <c r="P1320" s="297"/>
      <c r="Q1320" s="297"/>
      <c r="R1320" s="297"/>
      <c r="S1320" s="297"/>
      <c r="T1320" s="297"/>
      <c r="U1320" s="297"/>
      <c r="V1320" s="297"/>
      <c r="W1320" s="297"/>
      <c r="X1320" s="297"/>
      <c r="Y1320" s="297"/>
      <c r="Z1320" s="297"/>
      <c r="AA1320" s="297"/>
      <c r="AB1320" s="297"/>
      <c r="AC1320" s="297"/>
    </row>
    <row r="1321" spans="1:29" ht="18.75" customHeight="1" x14ac:dyDescent="0.2">
      <c r="A1321" s="297"/>
      <c r="B1321" s="297"/>
      <c r="C1321" s="297"/>
      <c r="D1321" s="297"/>
      <c r="E1321" s="297"/>
      <c r="F1321" s="297"/>
      <c r="G1321" s="297"/>
      <c r="H1321" s="297"/>
      <c r="I1321" s="297"/>
      <c r="J1321" s="297"/>
      <c r="K1321" s="297"/>
      <c r="L1321" s="297"/>
      <c r="M1321" s="297"/>
      <c r="N1321" s="297"/>
      <c r="O1321" s="297"/>
      <c r="P1321" s="297"/>
      <c r="Q1321" s="297"/>
      <c r="R1321" s="297"/>
      <c r="S1321" s="297"/>
      <c r="T1321" s="297"/>
      <c r="U1321" s="297"/>
      <c r="V1321" s="297"/>
      <c r="W1321" s="297"/>
      <c r="X1321" s="297"/>
      <c r="Y1321" s="297"/>
      <c r="Z1321" s="297"/>
      <c r="AA1321" s="297"/>
      <c r="AB1321" s="297"/>
      <c r="AC1321" s="297"/>
    </row>
    <row r="1322" spans="1:29" ht="18.75" customHeight="1" x14ac:dyDescent="0.2">
      <c r="A1322" s="297"/>
      <c r="B1322" s="297"/>
      <c r="C1322" s="297"/>
      <c r="D1322" s="297"/>
      <c r="E1322" s="297"/>
      <c r="F1322" s="297"/>
      <c r="G1322" s="297"/>
      <c r="H1322" s="297"/>
      <c r="I1322" s="297"/>
      <c r="J1322" s="297"/>
      <c r="K1322" s="297"/>
      <c r="L1322" s="297"/>
      <c r="M1322" s="297"/>
      <c r="N1322" s="297"/>
      <c r="O1322" s="297"/>
      <c r="P1322" s="297"/>
      <c r="Q1322" s="297"/>
      <c r="R1322" s="297"/>
      <c r="S1322" s="297"/>
      <c r="T1322" s="297"/>
      <c r="U1322" s="297"/>
      <c r="V1322" s="297"/>
      <c r="W1322" s="297"/>
      <c r="X1322" s="297"/>
      <c r="Y1322" s="297"/>
      <c r="Z1322" s="297"/>
      <c r="AA1322" s="297"/>
      <c r="AB1322" s="297"/>
      <c r="AC1322" s="297"/>
    </row>
    <row r="1323" spans="1:29" ht="18.75" customHeight="1" x14ac:dyDescent="0.2">
      <c r="A1323" s="297"/>
      <c r="B1323" s="297"/>
      <c r="C1323" s="297"/>
      <c r="D1323" s="297"/>
      <c r="E1323" s="297"/>
      <c r="F1323" s="297"/>
      <c r="G1323" s="297"/>
      <c r="H1323" s="297"/>
      <c r="I1323" s="297"/>
      <c r="J1323" s="297"/>
      <c r="K1323" s="297"/>
      <c r="L1323" s="297"/>
      <c r="M1323" s="297"/>
      <c r="N1323" s="297"/>
      <c r="O1323" s="297"/>
      <c r="P1323" s="297"/>
      <c r="Q1323" s="297"/>
      <c r="R1323" s="297"/>
      <c r="S1323" s="297"/>
      <c r="T1323" s="297"/>
      <c r="U1323" s="297"/>
      <c r="V1323" s="297"/>
      <c r="W1323" s="297"/>
      <c r="X1323" s="297"/>
      <c r="Y1323" s="297"/>
      <c r="Z1323" s="297"/>
      <c r="AA1323" s="297"/>
      <c r="AB1323" s="297"/>
      <c r="AC1323" s="297"/>
    </row>
    <row r="1324" spans="1:29" ht="18.75" customHeight="1" x14ac:dyDescent="0.2">
      <c r="A1324" s="297"/>
      <c r="B1324" s="297"/>
      <c r="C1324" s="297"/>
      <c r="D1324" s="297"/>
      <c r="E1324" s="297"/>
      <c r="F1324" s="297"/>
      <c r="G1324" s="297"/>
      <c r="H1324" s="297"/>
      <c r="I1324" s="297"/>
      <c r="J1324" s="297"/>
      <c r="K1324" s="297"/>
      <c r="L1324" s="297"/>
      <c r="M1324" s="297"/>
      <c r="N1324" s="297"/>
      <c r="O1324" s="297"/>
      <c r="P1324" s="297"/>
      <c r="Q1324" s="297"/>
      <c r="R1324" s="297"/>
      <c r="S1324" s="297"/>
      <c r="T1324" s="297"/>
      <c r="U1324" s="297"/>
      <c r="V1324" s="297"/>
      <c r="W1324" s="297"/>
      <c r="X1324" s="297"/>
      <c r="Y1324" s="297"/>
      <c r="Z1324" s="297"/>
      <c r="AA1324" s="297"/>
      <c r="AB1324" s="297"/>
      <c r="AC1324" s="297"/>
    </row>
    <row r="1325" spans="1:29" ht="18.75" customHeight="1" x14ac:dyDescent="0.2">
      <c r="A1325" s="297"/>
      <c r="B1325" s="297"/>
      <c r="C1325" s="297"/>
      <c r="D1325" s="297"/>
      <c r="E1325" s="297"/>
      <c r="F1325" s="297"/>
      <c r="G1325" s="297"/>
      <c r="H1325" s="297"/>
      <c r="I1325" s="297"/>
      <c r="J1325" s="297"/>
      <c r="K1325" s="297"/>
      <c r="L1325" s="297"/>
      <c r="M1325" s="297"/>
      <c r="N1325" s="297"/>
      <c r="O1325" s="297"/>
      <c r="P1325" s="297"/>
      <c r="Q1325" s="297"/>
      <c r="R1325" s="297"/>
      <c r="S1325" s="297"/>
      <c r="T1325" s="297"/>
      <c r="U1325" s="297"/>
      <c r="V1325" s="297"/>
      <c r="W1325" s="297"/>
      <c r="X1325" s="297"/>
      <c r="Y1325" s="297"/>
      <c r="Z1325" s="297"/>
      <c r="AA1325" s="297"/>
      <c r="AB1325" s="297"/>
      <c r="AC1325" s="297"/>
    </row>
    <row r="1326" spans="1:29" ht="18.75" customHeight="1" x14ac:dyDescent="0.2">
      <c r="A1326" s="297"/>
      <c r="B1326" s="297"/>
      <c r="C1326" s="297"/>
      <c r="D1326" s="297"/>
      <c r="E1326" s="297"/>
      <c r="F1326" s="297"/>
      <c r="G1326" s="297"/>
      <c r="H1326" s="297"/>
      <c r="I1326" s="297"/>
      <c r="J1326" s="297"/>
      <c r="K1326" s="297"/>
      <c r="L1326" s="297"/>
      <c r="M1326" s="297"/>
      <c r="N1326" s="297"/>
      <c r="O1326" s="297"/>
      <c r="P1326" s="297"/>
      <c r="Q1326" s="297"/>
      <c r="R1326" s="297"/>
      <c r="S1326" s="297"/>
      <c r="T1326" s="297"/>
      <c r="U1326" s="297"/>
      <c r="V1326" s="297"/>
      <c r="W1326" s="297"/>
      <c r="X1326" s="297"/>
      <c r="Y1326" s="297"/>
      <c r="Z1326" s="297"/>
      <c r="AA1326" s="297"/>
      <c r="AB1326" s="297"/>
      <c r="AC1326" s="297"/>
    </row>
    <row r="1327" spans="1:29" ht="18.75" customHeight="1" x14ac:dyDescent="0.2">
      <c r="A1327" s="297"/>
      <c r="B1327" s="297"/>
      <c r="C1327" s="297"/>
      <c r="D1327" s="297"/>
      <c r="E1327" s="297"/>
      <c r="F1327" s="297"/>
      <c r="G1327" s="297"/>
      <c r="H1327" s="297"/>
      <c r="I1327" s="297"/>
      <c r="J1327" s="297"/>
      <c r="K1327" s="297"/>
      <c r="L1327" s="297"/>
      <c r="M1327" s="297"/>
      <c r="N1327" s="297"/>
      <c r="O1327" s="297"/>
      <c r="P1327" s="297"/>
      <c r="Q1327" s="297"/>
      <c r="R1327" s="297"/>
      <c r="S1327" s="297"/>
      <c r="T1327" s="297"/>
      <c r="U1327" s="297"/>
      <c r="V1327" s="297"/>
      <c r="W1327" s="297"/>
      <c r="X1327" s="297"/>
      <c r="Y1327" s="297"/>
      <c r="Z1327" s="297"/>
      <c r="AA1327" s="297"/>
      <c r="AB1327" s="297"/>
      <c r="AC1327" s="297"/>
    </row>
    <row r="1328" spans="1:29" ht="18.75" customHeight="1" x14ac:dyDescent="0.2">
      <c r="A1328" s="297"/>
      <c r="B1328" s="297"/>
      <c r="C1328" s="297"/>
      <c r="D1328" s="297"/>
      <c r="E1328" s="297"/>
      <c r="F1328" s="297"/>
      <c r="G1328" s="297"/>
      <c r="H1328" s="297"/>
      <c r="I1328" s="297"/>
      <c r="J1328" s="297"/>
      <c r="K1328" s="297"/>
      <c r="L1328" s="297"/>
      <c r="M1328" s="297"/>
      <c r="N1328" s="297"/>
      <c r="O1328" s="297"/>
      <c r="P1328" s="297"/>
      <c r="Q1328" s="297"/>
      <c r="R1328" s="297"/>
      <c r="S1328" s="297"/>
      <c r="T1328" s="297"/>
      <c r="U1328" s="297"/>
      <c r="V1328" s="297"/>
      <c r="W1328" s="297"/>
      <c r="X1328" s="297"/>
      <c r="Y1328" s="297"/>
      <c r="Z1328" s="297"/>
      <c r="AA1328" s="297"/>
      <c r="AB1328" s="297"/>
      <c r="AC1328" s="297"/>
    </row>
    <row r="1329" spans="1:29" ht="18.75" customHeight="1" x14ac:dyDescent="0.2">
      <c r="A1329" s="297"/>
      <c r="B1329" s="297"/>
      <c r="C1329" s="297"/>
      <c r="D1329" s="297"/>
      <c r="E1329" s="297"/>
      <c r="F1329" s="297"/>
      <c r="G1329" s="297"/>
      <c r="H1329" s="297"/>
      <c r="I1329" s="297"/>
      <c r="J1329" s="297"/>
      <c r="K1329" s="297"/>
      <c r="L1329" s="297"/>
      <c r="M1329" s="297"/>
      <c r="N1329" s="297"/>
      <c r="O1329" s="297"/>
      <c r="P1329" s="297"/>
      <c r="Q1329" s="297"/>
      <c r="R1329" s="297"/>
      <c r="S1329" s="297"/>
      <c r="T1329" s="297"/>
      <c r="U1329" s="297"/>
      <c r="V1329" s="297"/>
      <c r="W1329" s="297"/>
      <c r="X1329" s="297"/>
      <c r="Y1329" s="297"/>
      <c r="Z1329" s="297"/>
      <c r="AA1329" s="297"/>
      <c r="AB1329" s="297"/>
      <c r="AC1329" s="297"/>
    </row>
    <row r="1330" spans="1:29" ht="18.75" customHeight="1" x14ac:dyDescent="0.2">
      <c r="A1330" s="297"/>
      <c r="B1330" s="297"/>
      <c r="C1330" s="297"/>
      <c r="D1330" s="297"/>
      <c r="E1330" s="297"/>
      <c r="F1330" s="297"/>
      <c r="G1330" s="297"/>
      <c r="H1330" s="297"/>
      <c r="I1330" s="297"/>
      <c r="J1330" s="297"/>
      <c r="K1330" s="297"/>
      <c r="L1330" s="297"/>
      <c r="M1330" s="297"/>
      <c r="N1330" s="297"/>
      <c r="O1330" s="297"/>
      <c r="P1330" s="297"/>
      <c r="Q1330" s="297"/>
      <c r="R1330" s="297"/>
      <c r="S1330" s="297"/>
      <c r="T1330" s="297"/>
      <c r="U1330" s="297"/>
      <c r="V1330" s="297"/>
      <c r="W1330" s="297"/>
      <c r="X1330" s="297"/>
      <c r="Y1330" s="297"/>
      <c r="Z1330" s="297"/>
      <c r="AA1330" s="297"/>
      <c r="AB1330" s="297"/>
      <c r="AC1330" s="297"/>
    </row>
    <row r="1331" spans="1:29" ht="18.75" customHeight="1" x14ac:dyDescent="0.2">
      <c r="A1331" s="297"/>
      <c r="B1331" s="297"/>
      <c r="C1331" s="297"/>
      <c r="D1331" s="297"/>
      <c r="E1331" s="297"/>
      <c r="F1331" s="297"/>
      <c r="G1331" s="297"/>
      <c r="H1331" s="297"/>
      <c r="I1331" s="297"/>
      <c r="J1331" s="297"/>
      <c r="K1331" s="297"/>
      <c r="L1331" s="297"/>
      <c r="M1331" s="297"/>
      <c r="N1331" s="297"/>
      <c r="O1331" s="297"/>
      <c r="P1331" s="297"/>
      <c r="Q1331" s="297"/>
      <c r="R1331" s="297"/>
      <c r="S1331" s="297"/>
      <c r="T1331" s="297"/>
      <c r="U1331" s="297"/>
      <c r="V1331" s="297"/>
      <c r="W1331" s="297"/>
      <c r="X1331" s="297"/>
      <c r="Y1331" s="297"/>
      <c r="Z1331" s="297"/>
      <c r="AA1331" s="297"/>
      <c r="AB1331" s="297"/>
      <c r="AC1331" s="297"/>
    </row>
    <row r="1332" spans="1:29" ht="18.75" customHeight="1" x14ac:dyDescent="0.2">
      <c r="A1332" s="297"/>
      <c r="B1332" s="297"/>
      <c r="C1332" s="297"/>
      <c r="D1332" s="297"/>
      <c r="E1332" s="297"/>
      <c r="F1332" s="297"/>
      <c r="G1332" s="297"/>
      <c r="H1332" s="297"/>
      <c r="I1332" s="297"/>
      <c r="J1332" s="297"/>
      <c r="K1332" s="297"/>
      <c r="L1332" s="297"/>
      <c r="M1332" s="297"/>
      <c r="N1332" s="297"/>
      <c r="O1332" s="297"/>
      <c r="P1332" s="297"/>
      <c r="Q1332" s="297"/>
      <c r="R1332" s="297"/>
      <c r="S1332" s="297"/>
      <c r="T1332" s="297"/>
      <c r="U1332" s="297"/>
      <c r="V1332" s="297"/>
      <c r="W1332" s="297"/>
      <c r="X1332" s="297"/>
      <c r="Y1332" s="297"/>
      <c r="Z1332" s="297"/>
      <c r="AA1332" s="297"/>
      <c r="AB1332" s="297"/>
      <c r="AC1332" s="297"/>
    </row>
    <row r="1333" spans="1:29" ht="18.75" customHeight="1" x14ac:dyDescent="0.2">
      <c r="A1333" s="297"/>
      <c r="B1333" s="297"/>
      <c r="C1333" s="297"/>
      <c r="D1333" s="297"/>
      <c r="E1333" s="297"/>
      <c r="F1333" s="297"/>
      <c r="G1333" s="297"/>
      <c r="H1333" s="297"/>
      <c r="I1333" s="297"/>
      <c r="J1333" s="297"/>
      <c r="K1333" s="297"/>
      <c r="L1333" s="297"/>
      <c r="M1333" s="297"/>
      <c r="N1333" s="297"/>
      <c r="O1333" s="297"/>
      <c r="P1333" s="297"/>
      <c r="Q1333" s="297"/>
      <c r="R1333" s="297"/>
      <c r="S1333" s="297"/>
      <c r="T1333" s="297"/>
      <c r="U1333" s="297"/>
      <c r="V1333" s="297"/>
      <c r="W1333" s="297"/>
      <c r="X1333" s="297"/>
      <c r="Y1333" s="297"/>
      <c r="Z1333" s="297"/>
      <c r="AA1333" s="297"/>
      <c r="AB1333" s="297"/>
      <c r="AC1333" s="297"/>
    </row>
    <row r="1334" spans="1:29" ht="18.75" customHeight="1" x14ac:dyDescent="0.2">
      <c r="A1334" s="297"/>
      <c r="B1334" s="297"/>
      <c r="C1334" s="297"/>
      <c r="D1334" s="297"/>
      <c r="E1334" s="297"/>
      <c r="F1334" s="297"/>
      <c r="G1334" s="297"/>
      <c r="H1334" s="297"/>
      <c r="I1334" s="297"/>
      <c r="J1334" s="297"/>
      <c r="K1334" s="297"/>
      <c r="L1334" s="297"/>
      <c r="M1334" s="297"/>
      <c r="N1334" s="297"/>
      <c r="O1334" s="297"/>
      <c r="P1334" s="297"/>
      <c r="Q1334" s="297"/>
      <c r="R1334" s="297"/>
      <c r="S1334" s="297"/>
      <c r="T1334" s="297"/>
      <c r="U1334" s="297"/>
      <c r="V1334" s="297"/>
      <c r="W1334" s="297"/>
      <c r="X1334" s="297"/>
      <c r="Y1334" s="297"/>
      <c r="Z1334" s="297"/>
      <c r="AA1334" s="297"/>
      <c r="AB1334" s="297"/>
      <c r="AC1334" s="297"/>
    </row>
    <row r="1335" spans="1:29" ht="18.75" customHeight="1" x14ac:dyDescent="0.2">
      <c r="A1335" s="297"/>
      <c r="B1335" s="297"/>
      <c r="C1335" s="297"/>
      <c r="D1335" s="297"/>
      <c r="E1335" s="297"/>
      <c r="F1335" s="297"/>
      <c r="G1335" s="297"/>
      <c r="H1335" s="297"/>
      <c r="I1335" s="297"/>
      <c r="J1335" s="297"/>
      <c r="K1335" s="297"/>
      <c r="L1335" s="297"/>
      <c r="M1335" s="297"/>
      <c r="N1335" s="297"/>
      <c r="O1335" s="297"/>
      <c r="P1335" s="297"/>
      <c r="Q1335" s="297"/>
      <c r="R1335" s="297"/>
      <c r="S1335" s="297"/>
      <c r="T1335" s="297"/>
      <c r="U1335" s="297"/>
      <c r="V1335" s="297"/>
      <c r="W1335" s="297"/>
      <c r="X1335" s="297"/>
      <c r="Y1335" s="297"/>
      <c r="Z1335" s="297"/>
      <c r="AA1335" s="297"/>
      <c r="AB1335" s="297"/>
      <c r="AC1335" s="297"/>
    </row>
    <row r="1336" spans="1:29" ht="18.75" customHeight="1" x14ac:dyDescent="0.2">
      <c r="A1336" s="297"/>
      <c r="B1336" s="297"/>
      <c r="C1336" s="297"/>
      <c r="D1336" s="297"/>
      <c r="E1336" s="297"/>
      <c r="F1336" s="297"/>
      <c r="G1336" s="297"/>
      <c r="H1336" s="297"/>
      <c r="I1336" s="297"/>
      <c r="J1336" s="297"/>
      <c r="K1336" s="297"/>
      <c r="L1336" s="297"/>
      <c r="M1336" s="297"/>
      <c r="N1336" s="297"/>
      <c r="O1336" s="297"/>
      <c r="P1336" s="297"/>
      <c r="Q1336" s="297"/>
      <c r="R1336" s="297"/>
      <c r="S1336" s="297"/>
      <c r="T1336" s="297"/>
      <c r="U1336" s="297"/>
      <c r="V1336" s="297"/>
      <c r="W1336" s="297"/>
      <c r="X1336" s="297"/>
      <c r="Y1336" s="297"/>
      <c r="Z1336" s="297"/>
      <c r="AA1336" s="297"/>
      <c r="AB1336" s="297"/>
      <c r="AC1336" s="297"/>
    </row>
    <row r="1337" spans="1:29" ht="18.75" customHeight="1" x14ac:dyDescent="0.2">
      <c r="A1337" s="297"/>
      <c r="B1337" s="297"/>
      <c r="C1337" s="297"/>
      <c r="D1337" s="297"/>
      <c r="E1337" s="297"/>
      <c r="F1337" s="297"/>
      <c r="G1337" s="297"/>
      <c r="H1337" s="297"/>
      <c r="I1337" s="297"/>
      <c r="J1337" s="297"/>
      <c r="K1337" s="297"/>
      <c r="L1337" s="297"/>
      <c r="M1337" s="297"/>
      <c r="N1337" s="297"/>
      <c r="O1337" s="297"/>
      <c r="P1337" s="297"/>
      <c r="Q1337" s="297"/>
      <c r="R1337" s="297"/>
      <c r="S1337" s="297"/>
      <c r="T1337" s="297"/>
      <c r="U1337" s="297"/>
      <c r="V1337" s="297"/>
      <c r="W1337" s="297"/>
      <c r="X1337" s="297"/>
      <c r="Y1337" s="297"/>
      <c r="Z1337" s="297"/>
      <c r="AA1337" s="297"/>
      <c r="AB1337" s="297"/>
      <c r="AC1337" s="297"/>
    </row>
    <row r="1338" spans="1:29" ht="18.75" customHeight="1" x14ac:dyDescent="0.2">
      <c r="A1338" s="297"/>
      <c r="B1338" s="297"/>
      <c r="C1338" s="297"/>
      <c r="D1338" s="297"/>
      <c r="E1338" s="297"/>
      <c r="F1338" s="297"/>
      <c r="G1338" s="297"/>
      <c r="H1338" s="297"/>
      <c r="I1338" s="297"/>
      <c r="J1338" s="297"/>
      <c r="K1338" s="297"/>
      <c r="L1338" s="297"/>
      <c r="M1338" s="297"/>
      <c r="N1338" s="297"/>
      <c r="O1338" s="297"/>
      <c r="P1338" s="297"/>
      <c r="Q1338" s="297"/>
      <c r="R1338" s="297"/>
      <c r="S1338" s="297"/>
      <c r="T1338" s="297"/>
      <c r="U1338" s="297"/>
      <c r="V1338" s="297"/>
      <c r="W1338" s="297"/>
      <c r="X1338" s="297"/>
      <c r="Y1338" s="297"/>
      <c r="Z1338" s="297"/>
      <c r="AA1338" s="297"/>
      <c r="AB1338" s="297"/>
      <c r="AC1338" s="297"/>
    </row>
    <row r="1339" spans="1:29" ht="18.75" customHeight="1" x14ac:dyDescent="0.2">
      <c r="A1339" s="297"/>
      <c r="B1339" s="297"/>
      <c r="C1339" s="297"/>
      <c r="D1339" s="297"/>
      <c r="E1339" s="297"/>
      <c r="F1339" s="297"/>
      <c r="G1339" s="297"/>
      <c r="H1339" s="297"/>
      <c r="I1339" s="297"/>
      <c r="J1339" s="297"/>
      <c r="K1339" s="297"/>
      <c r="L1339" s="297"/>
      <c r="M1339" s="297"/>
      <c r="N1339" s="297"/>
      <c r="O1339" s="297"/>
      <c r="P1339" s="297"/>
      <c r="Q1339" s="297"/>
      <c r="R1339" s="297"/>
      <c r="S1339" s="297"/>
      <c r="T1339" s="297"/>
      <c r="U1339" s="297"/>
      <c r="V1339" s="297"/>
      <c r="W1339" s="297"/>
      <c r="X1339" s="297"/>
      <c r="Y1339" s="297"/>
      <c r="Z1339" s="297"/>
      <c r="AA1339" s="297"/>
      <c r="AB1339" s="297"/>
      <c r="AC1339" s="297"/>
    </row>
    <row r="1340" spans="1:29" ht="18.75" customHeight="1" x14ac:dyDescent="0.2">
      <c r="A1340" s="297"/>
      <c r="B1340" s="297"/>
      <c r="C1340" s="297"/>
      <c r="D1340" s="297"/>
      <c r="E1340" s="297"/>
      <c r="F1340" s="297"/>
      <c r="G1340" s="297"/>
      <c r="H1340" s="297"/>
      <c r="I1340" s="297"/>
      <c r="J1340" s="297"/>
      <c r="K1340" s="297"/>
      <c r="L1340" s="297"/>
      <c r="M1340" s="297"/>
      <c r="N1340" s="297"/>
      <c r="O1340" s="297"/>
      <c r="P1340" s="297"/>
      <c r="Q1340" s="297"/>
      <c r="R1340" s="297"/>
      <c r="S1340" s="297"/>
      <c r="T1340" s="297"/>
      <c r="U1340" s="297"/>
      <c r="V1340" s="297"/>
      <c r="W1340" s="297"/>
      <c r="X1340" s="297"/>
      <c r="Y1340" s="297"/>
      <c r="Z1340" s="297"/>
      <c r="AA1340" s="297"/>
      <c r="AB1340" s="297"/>
      <c r="AC1340" s="297"/>
    </row>
    <row r="1341" spans="1:29" ht="18.75" customHeight="1" x14ac:dyDescent="0.2">
      <c r="A1341" s="297"/>
      <c r="B1341" s="297"/>
      <c r="C1341" s="297"/>
      <c r="D1341" s="297"/>
      <c r="E1341" s="297"/>
      <c r="F1341" s="297"/>
      <c r="G1341" s="297"/>
      <c r="H1341" s="297"/>
      <c r="I1341" s="297"/>
      <c r="J1341" s="297"/>
      <c r="K1341" s="297"/>
      <c r="L1341" s="297"/>
      <c r="M1341" s="297"/>
      <c r="N1341" s="297"/>
      <c r="O1341" s="297"/>
      <c r="P1341" s="297"/>
      <c r="Q1341" s="297"/>
      <c r="R1341" s="297"/>
      <c r="S1341" s="297"/>
      <c r="T1341" s="297"/>
      <c r="U1341" s="297"/>
      <c r="V1341" s="297"/>
      <c r="W1341" s="297"/>
      <c r="X1341" s="297"/>
      <c r="Y1341" s="297"/>
      <c r="Z1341" s="297"/>
      <c r="AA1341" s="297"/>
      <c r="AB1341" s="297"/>
      <c r="AC1341" s="297"/>
    </row>
    <row r="1342" spans="1:29" ht="18.75" customHeight="1" x14ac:dyDescent="0.2">
      <c r="A1342" s="297"/>
      <c r="B1342" s="297"/>
      <c r="C1342" s="297"/>
      <c r="D1342" s="297"/>
      <c r="E1342" s="297"/>
      <c r="F1342" s="297"/>
      <c r="G1342" s="297"/>
      <c r="H1342" s="297"/>
      <c r="I1342" s="297"/>
      <c r="J1342" s="297"/>
      <c r="K1342" s="297"/>
      <c r="L1342" s="297"/>
      <c r="M1342" s="297"/>
      <c r="N1342" s="297"/>
      <c r="O1342" s="297"/>
      <c r="P1342" s="297"/>
      <c r="Q1342" s="297"/>
      <c r="R1342" s="297"/>
      <c r="S1342" s="297"/>
      <c r="T1342" s="297"/>
      <c r="U1342" s="297"/>
      <c r="V1342" s="297"/>
      <c r="W1342" s="297"/>
      <c r="X1342" s="297"/>
      <c r="Y1342" s="297"/>
      <c r="Z1342" s="297"/>
      <c r="AA1342" s="297"/>
      <c r="AB1342" s="297"/>
      <c r="AC1342" s="297"/>
    </row>
    <row r="1343" spans="1:29" ht="18.75" customHeight="1" x14ac:dyDescent="0.2">
      <c r="A1343" s="297"/>
      <c r="B1343" s="297"/>
      <c r="C1343" s="297"/>
      <c r="D1343" s="297"/>
      <c r="E1343" s="297"/>
      <c r="F1343" s="297"/>
      <c r="G1343" s="297"/>
      <c r="H1343" s="297"/>
      <c r="I1343" s="297"/>
      <c r="J1343" s="297"/>
      <c r="K1343" s="297"/>
      <c r="L1343" s="297"/>
      <c r="M1343" s="297"/>
      <c r="N1343" s="297"/>
      <c r="O1343" s="297"/>
      <c r="P1343" s="297"/>
      <c r="Q1343" s="297"/>
      <c r="R1343" s="297"/>
      <c r="S1343" s="297"/>
      <c r="T1343" s="297"/>
      <c r="U1343" s="297"/>
      <c r="V1343" s="297"/>
      <c r="W1343" s="297"/>
      <c r="X1343" s="297"/>
      <c r="Y1343" s="297"/>
      <c r="Z1343" s="297"/>
      <c r="AA1343" s="297"/>
      <c r="AB1343" s="297"/>
      <c r="AC1343" s="297"/>
    </row>
    <row r="1344" spans="1:29" ht="18.75" customHeight="1" x14ac:dyDescent="0.2">
      <c r="A1344" s="297"/>
      <c r="B1344" s="297"/>
      <c r="C1344" s="297"/>
      <c r="D1344" s="297"/>
      <c r="E1344" s="297"/>
      <c r="F1344" s="297"/>
      <c r="G1344" s="297"/>
      <c r="H1344" s="297"/>
      <c r="I1344" s="297"/>
      <c r="J1344" s="297"/>
      <c r="K1344" s="297"/>
      <c r="L1344" s="297"/>
      <c r="M1344" s="297"/>
      <c r="N1344" s="297"/>
      <c r="O1344" s="297"/>
      <c r="P1344" s="297"/>
      <c r="Q1344" s="297"/>
      <c r="R1344" s="297"/>
      <c r="S1344" s="297"/>
      <c r="T1344" s="297"/>
      <c r="U1344" s="297"/>
      <c r="V1344" s="297"/>
      <c r="W1344" s="297"/>
      <c r="X1344" s="297"/>
      <c r="Y1344" s="297"/>
      <c r="Z1344" s="297"/>
      <c r="AA1344" s="297"/>
      <c r="AB1344" s="297"/>
      <c r="AC1344" s="297"/>
    </row>
    <row r="1345" spans="1:29" ht="18.75" customHeight="1" x14ac:dyDescent="0.2">
      <c r="A1345" s="297"/>
      <c r="B1345" s="297"/>
      <c r="C1345" s="297"/>
      <c r="D1345" s="297"/>
      <c r="E1345" s="297"/>
      <c r="F1345" s="297"/>
      <c r="G1345" s="297"/>
      <c r="H1345" s="297"/>
      <c r="I1345" s="297"/>
      <c r="J1345" s="297"/>
      <c r="K1345" s="297"/>
      <c r="L1345" s="297"/>
      <c r="M1345" s="297"/>
      <c r="N1345" s="297"/>
      <c r="O1345" s="297"/>
      <c r="P1345" s="297"/>
      <c r="Q1345" s="297"/>
      <c r="R1345" s="297"/>
      <c r="S1345" s="297"/>
      <c r="T1345" s="297"/>
      <c r="U1345" s="297"/>
      <c r="V1345" s="297"/>
      <c r="W1345" s="297"/>
      <c r="X1345" s="297"/>
      <c r="Y1345" s="297"/>
      <c r="Z1345" s="297"/>
      <c r="AA1345" s="297"/>
      <c r="AB1345" s="297"/>
      <c r="AC1345" s="297"/>
    </row>
    <row r="1346" spans="1:29" ht="18.75" customHeight="1" x14ac:dyDescent="0.2">
      <c r="A1346" s="297"/>
      <c r="B1346" s="297"/>
      <c r="C1346" s="297"/>
      <c r="D1346" s="297"/>
      <c r="E1346" s="297"/>
      <c r="F1346" s="297"/>
      <c r="G1346" s="297"/>
      <c r="H1346" s="297"/>
      <c r="I1346" s="297"/>
      <c r="J1346" s="297"/>
      <c r="K1346" s="297"/>
      <c r="L1346" s="297"/>
      <c r="M1346" s="297"/>
      <c r="N1346" s="297"/>
      <c r="O1346" s="297"/>
      <c r="P1346" s="297"/>
      <c r="Q1346" s="297"/>
      <c r="R1346" s="297"/>
      <c r="S1346" s="297"/>
      <c r="T1346" s="297"/>
      <c r="U1346" s="297"/>
      <c r="V1346" s="297"/>
      <c r="W1346" s="297"/>
      <c r="X1346" s="297"/>
      <c r="Y1346" s="297"/>
      <c r="Z1346" s="297"/>
      <c r="AA1346" s="297"/>
      <c r="AB1346" s="297"/>
      <c r="AC1346" s="297"/>
    </row>
    <row r="1347" spans="1:29" ht="18.75" customHeight="1" x14ac:dyDescent="0.2">
      <c r="A1347" s="297"/>
      <c r="B1347" s="297"/>
      <c r="C1347" s="297"/>
      <c r="D1347" s="297"/>
      <c r="E1347" s="297"/>
      <c r="F1347" s="297"/>
      <c r="G1347" s="297"/>
      <c r="H1347" s="297"/>
      <c r="I1347" s="297"/>
      <c r="J1347" s="297"/>
      <c r="K1347" s="297"/>
      <c r="L1347" s="297"/>
      <c r="M1347" s="297"/>
      <c r="N1347" s="297"/>
      <c r="O1347" s="297"/>
      <c r="P1347" s="297"/>
      <c r="Q1347" s="297"/>
      <c r="R1347" s="297"/>
      <c r="S1347" s="297"/>
      <c r="T1347" s="297"/>
      <c r="U1347" s="297"/>
      <c r="V1347" s="297"/>
      <c r="W1347" s="297"/>
      <c r="X1347" s="297"/>
      <c r="Y1347" s="297"/>
      <c r="Z1347" s="297"/>
      <c r="AA1347" s="297"/>
      <c r="AB1347" s="297"/>
      <c r="AC1347" s="297"/>
    </row>
    <row r="1348" spans="1:29" ht="18.75" customHeight="1" x14ac:dyDescent="0.2">
      <c r="A1348" s="297"/>
      <c r="B1348" s="297"/>
      <c r="C1348" s="297"/>
      <c r="D1348" s="297"/>
      <c r="E1348" s="297"/>
      <c r="F1348" s="297"/>
      <c r="G1348" s="297"/>
      <c r="H1348" s="297"/>
      <c r="I1348" s="297"/>
      <c r="J1348" s="297"/>
      <c r="K1348" s="297"/>
      <c r="L1348" s="297"/>
      <c r="M1348" s="297"/>
      <c r="N1348" s="297"/>
      <c r="O1348" s="297"/>
      <c r="P1348" s="297"/>
      <c r="Q1348" s="297"/>
      <c r="R1348" s="297"/>
      <c r="S1348" s="297"/>
      <c r="T1348" s="297"/>
      <c r="U1348" s="297"/>
      <c r="V1348" s="297"/>
      <c r="W1348" s="297"/>
      <c r="X1348" s="297"/>
      <c r="Y1348" s="297"/>
      <c r="Z1348" s="297"/>
      <c r="AA1348" s="297"/>
      <c r="AB1348" s="297"/>
      <c r="AC1348" s="297"/>
    </row>
    <row r="1349" spans="1:29" ht="18.75" customHeight="1" x14ac:dyDescent="0.2">
      <c r="A1349" s="297"/>
      <c r="B1349" s="297"/>
      <c r="C1349" s="297"/>
      <c r="D1349" s="297"/>
      <c r="E1349" s="297"/>
      <c r="F1349" s="297"/>
      <c r="G1349" s="297"/>
      <c r="H1349" s="297"/>
      <c r="I1349" s="297"/>
      <c r="J1349" s="297"/>
      <c r="K1349" s="297"/>
      <c r="L1349" s="297"/>
      <c r="M1349" s="297"/>
      <c r="N1349" s="297"/>
      <c r="O1349" s="297"/>
      <c r="P1349" s="297"/>
      <c r="Q1349" s="297"/>
      <c r="R1349" s="297"/>
      <c r="S1349" s="297"/>
      <c r="T1349" s="297"/>
      <c r="U1349" s="297"/>
      <c r="V1349" s="297"/>
      <c r="W1349" s="297"/>
      <c r="X1349" s="297"/>
      <c r="Y1349" s="297"/>
      <c r="Z1349" s="297"/>
      <c r="AA1349" s="297"/>
      <c r="AB1349" s="297"/>
      <c r="AC1349" s="297"/>
    </row>
    <row r="1350" spans="1:29" ht="18.75" customHeight="1" x14ac:dyDescent="0.2">
      <c r="A1350" s="297"/>
      <c r="B1350" s="297"/>
      <c r="C1350" s="297"/>
      <c r="D1350" s="297"/>
      <c r="E1350" s="297"/>
      <c r="F1350" s="297"/>
      <c r="G1350" s="297"/>
      <c r="H1350" s="297"/>
      <c r="I1350" s="297"/>
      <c r="J1350" s="297"/>
      <c r="K1350" s="297"/>
      <c r="L1350" s="297"/>
      <c r="M1350" s="297"/>
      <c r="N1350" s="297"/>
      <c r="O1350" s="297"/>
      <c r="P1350" s="297"/>
      <c r="Q1350" s="297"/>
      <c r="R1350" s="297"/>
      <c r="S1350" s="297"/>
      <c r="T1350" s="297"/>
      <c r="U1350" s="297"/>
      <c r="V1350" s="297"/>
      <c r="W1350" s="297"/>
      <c r="X1350" s="297"/>
      <c r="Y1350" s="297"/>
      <c r="Z1350" s="297"/>
      <c r="AA1350" s="297"/>
      <c r="AB1350" s="297"/>
      <c r="AC1350" s="297"/>
    </row>
    <row r="1351" spans="1:29" ht="18.75" customHeight="1" x14ac:dyDescent="0.2">
      <c r="A1351" s="297"/>
      <c r="B1351" s="297"/>
      <c r="C1351" s="297"/>
      <c r="D1351" s="297"/>
      <c r="E1351" s="297"/>
      <c r="F1351" s="297"/>
      <c r="G1351" s="297"/>
      <c r="H1351" s="297"/>
      <c r="I1351" s="297"/>
      <c r="J1351" s="297"/>
      <c r="K1351" s="297"/>
      <c r="L1351" s="297"/>
      <c r="M1351" s="297"/>
      <c r="N1351" s="297"/>
      <c r="O1351" s="297"/>
      <c r="P1351" s="297"/>
      <c r="Q1351" s="297"/>
      <c r="R1351" s="297"/>
      <c r="S1351" s="297"/>
      <c r="T1351" s="297"/>
      <c r="U1351" s="297"/>
      <c r="V1351" s="297"/>
      <c r="W1351" s="297"/>
      <c r="X1351" s="297"/>
      <c r="Y1351" s="297"/>
      <c r="Z1351" s="297"/>
      <c r="AA1351" s="297"/>
      <c r="AB1351" s="297"/>
      <c r="AC1351" s="297"/>
    </row>
    <row r="1352" spans="1:29" ht="18.75" customHeight="1" x14ac:dyDescent="0.2">
      <c r="A1352" s="297"/>
      <c r="B1352" s="297"/>
      <c r="C1352" s="297"/>
      <c r="D1352" s="297"/>
      <c r="E1352" s="297"/>
      <c r="F1352" s="297"/>
      <c r="G1352" s="297"/>
      <c r="H1352" s="297"/>
      <c r="I1352" s="297"/>
      <c r="J1352" s="297"/>
      <c r="K1352" s="297"/>
      <c r="L1352" s="297"/>
      <c r="M1352" s="297"/>
      <c r="N1352" s="297"/>
      <c r="O1352" s="297"/>
      <c r="P1352" s="297"/>
      <c r="Q1352" s="297"/>
      <c r="R1352" s="297"/>
      <c r="S1352" s="297"/>
      <c r="T1352" s="297"/>
      <c r="U1352" s="297"/>
      <c r="V1352" s="297"/>
      <c r="W1352" s="297"/>
      <c r="X1352" s="297"/>
      <c r="Y1352" s="297"/>
      <c r="Z1352" s="297"/>
      <c r="AA1352" s="297"/>
      <c r="AB1352" s="297"/>
      <c r="AC1352" s="297"/>
    </row>
    <row r="1353" spans="1:29" ht="18.75" customHeight="1" x14ac:dyDescent="0.2">
      <c r="A1353" s="297"/>
      <c r="B1353" s="297"/>
      <c r="C1353" s="297"/>
      <c r="D1353" s="297"/>
      <c r="E1353" s="297"/>
      <c r="F1353" s="297"/>
      <c r="G1353" s="297"/>
      <c r="H1353" s="297"/>
      <c r="I1353" s="297"/>
      <c r="J1353" s="297"/>
      <c r="K1353" s="297"/>
      <c r="L1353" s="297"/>
      <c r="M1353" s="297"/>
      <c r="N1353" s="297"/>
      <c r="O1353" s="297"/>
      <c r="P1353" s="297"/>
      <c r="Q1353" s="297"/>
      <c r="R1353" s="297"/>
      <c r="S1353" s="297"/>
      <c r="T1353" s="297"/>
      <c r="U1353" s="297"/>
      <c r="V1353" s="297"/>
      <c r="W1353" s="297"/>
      <c r="X1353" s="297"/>
      <c r="Y1353" s="297"/>
      <c r="Z1353" s="297"/>
      <c r="AA1353" s="297"/>
      <c r="AB1353" s="297"/>
      <c r="AC1353" s="297"/>
    </row>
    <row r="1354" spans="1:29" ht="18.75" customHeight="1" x14ac:dyDescent="0.2">
      <c r="A1354" s="297"/>
      <c r="B1354" s="297"/>
      <c r="C1354" s="297"/>
      <c r="D1354" s="297"/>
      <c r="E1354" s="297"/>
      <c r="F1354" s="297"/>
      <c r="G1354" s="297"/>
      <c r="H1354" s="297"/>
      <c r="I1354" s="297"/>
      <c r="J1354" s="297"/>
      <c r="K1354" s="297"/>
      <c r="L1354" s="297"/>
      <c r="M1354" s="297"/>
      <c r="N1354" s="297"/>
      <c r="O1354" s="297"/>
      <c r="P1354" s="297"/>
      <c r="Q1354" s="297"/>
      <c r="R1354" s="297"/>
      <c r="S1354" s="297"/>
      <c r="T1354" s="297"/>
      <c r="U1354" s="297"/>
      <c r="V1354" s="297"/>
      <c r="W1354" s="297"/>
      <c r="X1354" s="297"/>
      <c r="Y1354" s="297"/>
      <c r="Z1354" s="297"/>
      <c r="AA1354" s="297"/>
      <c r="AB1354" s="297"/>
      <c r="AC1354" s="297"/>
    </row>
    <row r="1355" spans="1:29" ht="18.75" customHeight="1" x14ac:dyDescent="0.2">
      <c r="A1355" s="297"/>
      <c r="B1355" s="297"/>
      <c r="C1355" s="297"/>
      <c r="D1355" s="297"/>
      <c r="E1355" s="297"/>
      <c r="F1355" s="297"/>
      <c r="G1355" s="297"/>
      <c r="H1355" s="297"/>
      <c r="I1355" s="297"/>
      <c r="J1355" s="297"/>
      <c r="K1355" s="297"/>
      <c r="L1355" s="297"/>
      <c r="M1355" s="297"/>
      <c r="N1355" s="297"/>
      <c r="O1355" s="297"/>
      <c r="P1355" s="297"/>
      <c r="Q1355" s="297"/>
      <c r="R1355" s="297"/>
      <c r="S1355" s="297"/>
      <c r="T1355" s="297"/>
      <c r="U1355" s="297"/>
      <c r="V1355" s="297"/>
      <c r="W1355" s="297"/>
      <c r="X1355" s="297"/>
      <c r="Y1355" s="297"/>
      <c r="Z1355" s="297"/>
      <c r="AA1355" s="297"/>
      <c r="AB1355" s="297"/>
      <c r="AC1355" s="297"/>
    </row>
    <row r="1356" spans="1:29" ht="18.75" customHeight="1" x14ac:dyDescent="0.2">
      <c r="A1356" s="297"/>
      <c r="B1356" s="297"/>
      <c r="C1356" s="297"/>
      <c r="D1356" s="297"/>
      <c r="E1356" s="297"/>
      <c r="F1356" s="297"/>
      <c r="G1356" s="297"/>
      <c r="H1356" s="297"/>
      <c r="I1356" s="297"/>
      <c r="J1356" s="297"/>
      <c r="K1356" s="297"/>
      <c r="L1356" s="297"/>
      <c r="M1356" s="297"/>
      <c r="N1356" s="297"/>
      <c r="O1356" s="297"/>
      <c r="P1356" s="297"/>
      <c r="Q1356" s="297"/>
      <c r="R1356" s="297"/>
      <c r="S1356" s="297"/>
      <c r="T1356" s="297"/>
      <c r="U1356" s="297"/>
      <c r="V1356" s="297"/>
      <c r="W1356" s="297"/>
      <c r="X1356" s="297"/>
      <c r="Y1356" s="297"/>
      <c r="Z1356" s="297"/>
      <c r="AA1356" s="297"/>
      <c r="AB1356" s="297"/>
      <c r="AC1356" s="297"/>
    </row>
    <row r="1357" spans="1:29" ht="18.75" customHeight="1" x14ac:dyDescent="0.2">
      <c r="A1357" s="297"/>
      <c r="B1357" s="297"/>
      <c r="C1357" s="297"/>
      <c r="D1357" s="297"/>
      <c r="E1357" s="297"/>
      <c r="F1357" s="297"/>
      <c r="G1357" s="297"/>
      <c r="H1357" s="297"/>
      <c r="I1357" s="297"/>
      <c r="J1357" s="297"/>
      <c r="K1357" s="297"/>
      <c r="L1357" s="297"/>
      <c r="M1357" s="297"/>
      <c r="N1357" s="297"/>
      <c r="O1357" s="297"/>
      <c r="P1357" s="297"/>
      <c r="Q1357" s="297"/>
      <c r="R1357" s="297"/>
      <c r="S1357" s="297"/>
      <c r="T1357" s="297"/>
      <c r="U1357" s="297"/>
      <c r="V1357" s="297"/>
      <c r="W1357" s="297"/>
      <c r="X1357" s="297"/>
      <c r="Y1357" s="297"/>
      <c r="Z1357" s="297"/>
      <c r="AA1357" s="297"/>
      <c r="AB1357" s="297"/>
      <c r="AC1357" s="297"/>
    </row>
    <row r="1358" spans="1:29" ht="18.75" customHeight="1" x14ac:dyDescent="0.2">
      <c r="A1358" s="297"/>
      <c r="B1358" s="297"/>
      <c r="C1358" s="297"/>
      <c r="D1358" s="297"/>
      <c r="E1358" s="297"/>
      <c r="F1358" s="297"/>
      <c r="G1358" s="297"/>
      <c r="H1358" s="297"/>
      <c r="I1358" s="297"/>
      <c r="J1358" s="297"/>
      <c r="K1358" s="297"/>
      <c r="L1358" s="297"/>
      <c r="M1358" s="297"/>
      <c r="N1358" s="297"/>
      <c r="O1358" s="297"/>
      <c r="P1358" s="297"/>
      <c r="Q1358" s="297"/>
      <c r="R1358" s="297"/>
      <c r="S1358" s="297"/>
      <c r="T1358" s="297"/>
      <c r="U1358" s="297"/>
      <c r="V1358" s="297"/>
      <c r="W1358" s="297"/>
      <c r="X1358" s="297"/>
      <c r="Y1358" s="297"/>
      <c r="Z1358" s="297"/>
      <c r="AA1358" s="297"/>
      <c r="AB1358" s="297"/>
      <c r="AC1358" s="297"/>
    </row>
    <row r="1359" spans="1:29" ht="18.75" customHeight="1" x14ac:dyDescent="0.2">
      <c r="A1359" s="297"/>
      <c r="B1359" s="297"/>
      <c r="C1359" s="297"/>
      <c r="D1359" s="297"/>
      <c r="E1359" s="297"/>
      <c r="F1359" s="297"/>
      <c r="G1359" s="297"/>
      <c r="H1359" s="297"/>
      <c r="I1359" s="297"/>
      <c r="J1359" s="297"/>
      <c r="K1359" s="297"/>
      <c r="L1359" s="297"/>
      <c r="M1359" s="297"/>
      <c r="N1359" s="297"/>
      <c r="O1359" s="297"/>
      <c r="P1359" s="297"/>
      <c r="Q1359" s="297"/>
      <c r="R1359" s="297"/>
      <c r="S1359" s="297"/>
      <c r="T1359" s="297"/>
      <c r="U1359" s="297"/>
      <c r="V1359" s="297"/>
      <c r="W1359" s="297"/>
      <c r="X1359" s="297"/>
      <c r="Y1359" s="297"/>
      <c r="Z1359" s="297"/>
      <c r="AA1359" s="297"/>
      <c r="AB1359" s="297"/>
      <c r="AC1359" s="297"/>
    </row>
    <row r="1360" spans="1:29" ht="18.75" customHeight="1" x14ac:dyDescent="0.2">
      <c r="A1360" s="297"/>
      <c r="B1360" s="297"/>
      <c r="C1360" s="297"/>
      <c r="D1360" s="297"/>
      <c r="E1360" s="297"/>
      <c r="F1360" s="297"/>
      <c r="G1360" s="297"/>
      <c r="H1360" s="297"/>
      <c r="I1360" s="297"/>
      <c r="J1360" s="297"/>
      <c r="K1360" s="297"/>
      <c r="L1360" s="297"/>
      <c r="M1360" s="297"/>
      <c r="N1360" s="297"/>
      <c r="O1360" s="297"/>
      <c r="P1360" s="297"/>
      <c r="Q1360" s="297"/>
      <c r="R1360" s="297"/>
      <c r="S1360" s="297"/>
      <c r="T1360" s="297"/>
      <c r="U1360" s="297"/>
      <c r="V1360" s="297"/>
      <c r="W1360" s="297"/>
      <c r="X1360" s="297"/>
      <c r="Y1360" s="297"/>
      <c r="Z1360" s="297"/>
      <c r="AA1360" s="297"/>
      <c r="AB1360" s="297"/>
      <c r="AC1360" s="297"/>
    </row>
    <row r="1361" spans="1:29" ht="18.75" customHeight="1" x14ac:dyDescent="0.2">
      <c r="A1361" s="297"/>
      <c r="B1361" s="297"/>
      <c r="C1361" s="297"/>
      <c r="D1361" s="297"/>
      <c r="E1361" s="297"/>
      <c r="F1361" s="297"/>
      <c r="G1361" s="297"/>
      <c r="H1361" s="297"/>
      <c r="I1361" s="297"/>
      <c r="J1361" s="297"/>
      <c r="K1361" s="297"/>
      <c r="L1361" s="297"/>
      <c r="M1361" s="297"/>
      <c r="N1361" s="297"/>
      <c r="O1361" s="297"/>
      <c r="P1361" s="297"/>
      <c r="Q1361" s="297"/>
      <c r="R1361" s="297"/>
      <c r="S1361" s="297"/>
      <c r="T1361" s="297"/>
      <c r="U1361" s="297"/>
      <c r="V1361" s="297"/>
      <c r="W1361" s="297"/>
      <c r="X1361" s="297"/>
      <c r="Y1361" s="297"/>
      <c r="Z1361" s="297"/>
      <c r="AA1361" s="297"/>
      <c r="AB1361" s="297"/>
      <c r="AC1361" s="297"/>
    </row>
    <row r="1362" spans="1:29" ht="18.75" customHeight="1" x14ac:dyDescent="0.2">
      <c r="A1362" s="297"/>
      <c r="B1362" s="297"/>
      <c r="C1362" s="297"/>
      <c r="D1362" s="297"/>
      <c r="E1362" s="297"/>
      <c r="F1362" s="297"/>
      <c r="G1362" s="297"/>
      <c r="H1362" s="297"/>
      <c r="I1362" s="297"/>
      <c r="J1362" s="297"/>
      <c r="K1362" s="297"/>
      <c r="L1362" s="297"/>
      <c r="M1362" s="297"/>
      <c r="N1362" s="297"/>
      <c r="O1362" s="297"/>
      <c r="P1362" s="297"/>
      <c r="Q1362" s="297"/>
      <c r="R1362" s="297"/>
      <c r="S1362" s="297"/>
      <c r="T1362" s="297"/>
      <c r="U1362" s="297"/>
      <c r="V1362" s="297"/>
      <c r="W1362" s="297"/>
      <c r="X1362" s="297"/>
      <c r="Y1362" s="297"/>
      <c r="Z1362" s="297"/>
      <c r="AA1362" s="297"/>
      <c r="AB1362" s="297"/>
      <c r="AC1362" s="297"/>
    </row>
    <row r="1363" spans="1:29" ht="18.75" customHeight="1" x14ac:dyDescent="0.2">
      <c r="A1363" s="297"/>
      <c r="B1363" s="297"/>
      <c r="C1363" s="297"/>
      <c r="D1363" s="297"/>
      <c r="E1363" s="297"/>
      <c r="F1363" s="297"/>
      <c r="G1363" s="297"/>
      <c r="H1363" s="297"/>
      <c r="I1363" s="297"/>
      <c r="J1363" s="297"/>
      <c r="K1363" s="297"/>
      <c r="L1363" s="297"/>
      <c r="M1363" s="297"/>
      <c r="N1363" s="297"/>
      <c r="O1363" s="297"/>
      <c r="P1363" s="297"/>
      <c r="Q1363" s="297"/>
      <c r="R1363" s="297"/>
      <c r="S1363" s="297"/>
      <c r="T1363" s="297"/>
      <c r="U1363" s="297"/>
      <c r="V1363" s="297"/>
      <c r="W1363" s="297"/>
      <c r="X1363" s="297"/>
      <c r="Y1363" s="297"/>
      <c r="Z1363" s="297"/>
      <c r="AA1363" s="297"/>
      <c r="AB1363" s="297"/>
      <c r="AC1363" s="297"/>
    </row>
    <row r="1364" spans="1:29" ht="18.75" customHeight="1" x14ac:dyDescent="0.2">
      <c r="A1364" s="297"/>
      <c r="B1364" s="297"/>
      <c r="C1364" s="297"/>
      <c r="D1364" s="297"/>
      <c r="E1364" s="297"/>
      <c r="F1364" s="297"/>
      <c r="G1364" s="297"/>
      <c r="H1364" s="297"/>
      <c r="I1364" s="297"/>
      <c r="J1364" s="297"/>
      <c r="K1364" s="297"/>
      <c r="L1364" s="297"/>
      <c r="M1364" s="297"/>
      <c r="N1364" s="297"/>
      <c r="O1364" s="297"/>
      <c r="P1364" s="297"/>
      <c r="Q1364" s="297"/>
      <c r="R1364" s="297"/>
      <c r="S1364" s="297"/>
      <c r="T1364" s="297"/>
      <c r="U1364" s="297"/>
      <c r="V1364" s="297"/>
      <c r="W1364" s="297"/>
      <c r="X1364" s="297"/>
      <c r="Y1364" s="297"/>
      <c r="Z1364" s="297"/>
      <c r="AA1364" s="297"/>
      <c r="AB1364" s="297"/>
      <c r="AC1364" s="297"/>
    </row>
    <row r="1365" spans="1:29" ht="18.75" customHeight="1" x14ac:dyDescent="0.2">
      <c r="A1365" s="297"/>
      <c r="B1365" s="297"/>
      <c r="C1365" s="297"/>
      <c r="D1365" s="297"/>
      <c r="E1365" s="297"/>
      <c r="F1365" s="297"/>
      <c r="G1365" s="297"/>
      <c r="H1365" s="297"/>
      <c r="I1365" s="297"/>
      <c r="J1365" s="297"/>
      <c r="K1365" s="297"/>
      <c r="L1365" s="297"/>
      <c r="M1365" s="297"/>
      <c r="N1365" s="297"/>
      <c r="O1365" s="297"/>
      <c r="P1365" s="297"/>
      <c r="Q1365" s="297"/>
      <c r="R1365" s="297"/>
      <c r="S1365" s="297"/>
      <c r="T1365" s="297"/>
      <c r="U1365" s="297"/>
      <c r="V1365" s="297"/>
      <c r="W1365" s="297"/>
      <c r="X1365" s="297"/>
      <c r="Y1365" s="297"/>
      <c r="Z1365" s="297"/>
      <c r="AA1365" s="297"/>
      <c r="AB1365" s="297"/>
      <c r="AC1365" s="297"/>
    </row>
    <row r="1366" spans="1:29" ht="18.75" customHeight="1" x14ac:dyDescent="0.2">
      <c r="A1366" s="297"/>
      <c r="B1366" s="297"/>
      <c r="C1366" s="297"/>
      <c r="D1366" s="297"/>
      <c r="E1366" s="297"/>
      <c r="F1366" s="297"/>
      <c r="G1366" s="297"/>
      <c r="H1366" s="297"/>
      <c r="I1366" s="297"/>
      <c r="J1366" s="297"/>
      <c r="K1366" s="297"/>
      <c r="L1366" s="297"/>
      <c r="M1366" s="297"/>
      <c r="N1366" s="297"/>
      <c r="O1366" s="297"/>
      <c r="P1366" s="297"/>
      <c r="Q1366" s="297"/>
      <c r="R1366" s="297"/>
      <c r="S1366" s="297"/>
      <c r="T1366" s="297"/>
      <c r="U1366" s="297"/>
      <c r="V1366" s="297"/>
      <c r="W1366" s="297"/>
      <c r="X1366" s="297"/>
      <c r="Y1366" s="297"/>
      <c r="Z1366" s="297"/>
      <c r="AA1366" s="297"/>
      <c r="AB1366" s="297"/>
      <c r="AC1366" s="297"/>
    </row>
    <row r="1367" spans="1:29" ht="18.75" customHeight="1" x14ac:dyDescent="0.2">
      <c r="A1367" s="297"/>
      <c r="B1367" s="297"/>
      <c r="C1367" s="297"/>
      <c r="D1367" s="297"/>
      <c r="E1367" s="297"/>
      <c r="F1367" s="297"/>
      <c r="G1367" s="297"/>
      <c r="H1367" s="297"/>
      <c r="I1367" s="297"/>
      <c r="J1367" s="297"/>
      <c r="K1367" s="297"/>
      <c r="L1367" s="297"/>
      <c r="M1367" s="297"/>
      <c r="N1367" s="297"/>
      <c r="O1367" s="297"/>
      <c r="P1367" s="297"/>
      <c r="Q1367" s="297"/>
      <c r="R1367" s="297"/>
      <c r="S1367" s="297"/>
      <c r="T1367" s="297"/>
      <c r="U1367" s="297"/>
      <c r="V1367" s="297"/>
      <c r="W1367" s="297"/>
      <c r="X1367" s="297"/>
      <c r="Y1367" s="297"/>
      <c r="Z1367" s="297"/>
      <c r="AA1367" s="297"/>
      <c r="AB1367" s="297"/>
      <c r="AC1367" s="297"/>
    </row>
    <row r="1368" spans="1:29" ht="18.75" customHeight="1" x14ac:dyDescent="0.2">
      <c r="A1368" s="297"/>
      <c r="B1368" s="297"/>
      <c r="C1368" s="297"/>
      <c r="D1368" s="297"/>
      <c r="E1368" s="297"/>
      <c r="F1368" s="297"/>
      <c r="G1368" s="297"/>
      <c r="H1368" s="297"/>
      <c r="I1368" s="297"/>
      <c r="J1368" s="297"/>
      <c r="K1368" s="297"/>
      <c r="L1368" s="297"/>
      <c r="M1368" s="297"/>
      <c r="N1368" s="297"/>
      <c r="O1368" s="297"/>
      <c r="P1368" s="297"/>
      <c r="Q1368" s="297"/>
      <c r="R1368" s="297"/>
      <c r="S1368" s="297"/>
      <c r="T1368" s="297"/>
      <c r="U1368" s="297"/>
      <c r="V1368" s="297"/>
      <c r="W1368" s="297"/>
      <c r="X1368" s="297"/>
      <c r="Y1368" s="297"/>
      <c r="Z1368" s="297"/>
      <c r="AA1368" s="297"/>
      <c r="AB1368" s="297"/>
      <c r="AC1368" s="297"/>
    </row>
    <row r="1369" spans="1:29" ht="18.75" customHeight="1" x14ac:dyDescent="0.2">
      <c r="A1369" s="297"/>
      <c r="B1369" s="297"/>
      <c r="C1369" s="297"/>
      <c r="D1369" s="297"/>
      <c r="E1369" s="297"/>
      <c r="F1369" s="297"/>
      <c r="G1369" s="297"/>
      <c r="H1369" s="297"/>
      <c r="I1369" s="297"/>
      <c r="J1369" s="297"/>
      <c r="K1369" s="297"/>
      <c r="L1369" s="297"/>
      <c r="M1369" s="297"/>
      <c r="N1369" s="297"/>
      <c r="O1369" s="297"/>
      <c r="P1369" s="297"/>
      <c r="Q1369" s="297"/>
      <c r="R1369" s="297"/>
      <c r="S1369" s="297"/>
      <c r="T1369" s="297"/>
      <c r="U1369" s="297"/>
      <c r="V1369" s="297"/>
      <c r="W1369" s="297"/>
      <c r="X1369" s="297"/>
      <c r="Y1369" s="297"/>
      <c r="Z1369" s="297"/>
      <c r="AA1369" s="297"/>
      <c r="AB1369" s="297"/>
      <c r="AC1369" s="297"/>
    </row>
    <row r="1370" spans="1:29" ht="18.75" customHeight="1" x14ac:dyDescent="0.2">
      <c r="A1370" s="297"/>
      <c r="B1370" s="297"/>
      <c r="C1370" s="297"/>
      <c r="D1370" s="297"/>
      <c r="E1370" s="297"/>
      <c r="F1370" s="297"/>
      <c r="G1370" s="297"/>
      <c r="H1370" s="297"/>
      <c r="I1370" s="297"/>
      <c r="J1370" s="297"/>
      <c r="K1370" s="297"/>
      <c r="L1370" s="297"/>
      <c r="M1370" s="297"/>
      <c r="N1370" s="297"/>
      <c r="O1370" s="297"/>
      <c r="P1370" s="297"/>
      <c r="Q1370" s="297"/>
      <c r="R1370" s="297"/>
      <c r="S1370" s="297"/>
      <c r="T1370" s="297"/>
      <c r="U1370" s="297"/>
      <c r="V1370" s="297"/>
      <c r="W1370" s="297"/>
      <c r="X1370" s="297"/>
      <c r="Y1370" s="297"/>
      <c r="Z1370" s="297"/>
      <c r="AA1370" s="297"/>
      <c r="AB1370" s="297"/>
      <c r="AC1370" s="297"/>
    </row>
    <row r="1371" spans="1:29" ht="18.75" customHeight="1" x14ac:dyDescent="0.2">
      <c r="A1371" s="297"/>
      <c r="B1371" s="297"/>
      <c r="C1371" s="297"/>
      <c r="D1371" s="297"/>
      <c r="E1371" s="297"/>
      <c r="F1371" s="297"/>
      <c r="G1371" s="297"/>
      <c r="H1371" s="297"/>
      <c r="I1371" s="297"/>
      <c r="J1371" s="297"/>
      <c r="K1371" s="297"/>
      <c r="L1371" s="297"/>
      <c r="M1371" s="297"/>
      <c r="N1371" s="297"/>
      <c r="O1371" s="297"/>
      <c r="P1371" s="297"/>
      <c r="Q1371" s="297"/>
      <c r="R1371" s="297"/>
      <c r="S1371" s="297"/>
      <c r="T1371" s="297"/>
      <c r="U1371" s="297"/>
      <c r="V1371" s="297"/>
      <c r="W1371" s="297"/>
      <c r="X1371" s="297"/>
      <c r="Y1371" s="297"/>
      <c r="Z1371" s="297"/>
      <c r="AA1371" s="297"/>
      <c r="AB1371" s="297"/>
      <c r="AC1371" s="297"/>
    </row>
    <row r="1372" spans="1:29" ht="18.75" customHeight="1" x14ac:dyDescent="0.2">
      <c r="A1372" s="297"/>
      <c r="B1372" s="297"/>
      <c r="C1372" s="297"/>
      <c r="D1372" s="297"/>
      <c r="E1372" s="297"/>
      <c r="F1372" s="297"/>
      <c r="G1372" s="297"/>
      <c r="H1372" s="297"/>
      <c r="I1372" s="297"/>
      <c r="J1372" s="297"/>
      <c r="K1372" s="297"/>
      <c r="L1372" s="297"/>
      <c r="M1372" s="297"/>
      <c r="N1372" s="297"/>
      <c r="O1372" s="297"/>
      <c r="P1372" s="297"/>
      <c r="Q1372" s="297"/>
      <c r="R1372" s="297"/>
      <c r="S1372" s="297"/>
      <c r="T1372" s="297"/>
      <c r="U1372" s="297"/>
      <c r="V1372" s="297"/>
      <c r="W1372" s="297"/>
      <c r="X1372" s="297"/>
      <c r="Y1372" s="297"/>
      <c r="Z1372" s="297"/>
      <c r="AA1372" s="297"/>
      <c r="AB1372" s="297"/>
      <c r="AC1372" s="297"/>
    </row>
    <row r="1373" spans="1:29" ht="18.75" customHeight="1" x14ac:dyDescent="0.2">
      <c r="A1373" s="297"/>
      <c r="B1373" s="297"/>
      <c r="C1373" s="297"/>
      <c r="D1373" s="297"/>
      <c r="E1373" s="297"/>
      <c r="F1373" s="297"/>
      <c r="G1373" s="297"/>
      <c r="H1373" s="297"/>
      <c r="I1373" s="297"/>
      <c r="J1373" s="297"/>
      <c r="K1373" s="297"/>
      <c r="L1373" s="297"/>
      <c r="M1373" s="297"/>
      <c r="N1373" s="297"/>
      <c r="O1373" s="297"/>
      <c r="P1373" s="297"/>
      <c r="Q1373" s="297"/>
      <c r="R1373" s="297"/>
      <c r="S1373" s="297"/>
      <c r="T1373" s="297"/>
      <c r="U1373" s="297"/>
      <c r="V1373" s="297"/>
      <c r="W1373" s="297"/>
      <c r="X1373" s="297"/>
      <c r="Y1373" s="297"/>
      <c r="Z1373" s="297"/>
      <c r="AA1373" s="297"/>
      <c r="AB1373" s="297"/>
      <c r="AC1373" s="297"/>
    </row>
    <row r="1374" spans="1:29" ht="18.75" customHeight="1" x14ac:dyDescent="0.2">
      <c r="A1374" s="297"/>
      <c r="B1374" s="297"/>
      <c r="C1374" s="297"/>
      <c r="D1374" s="297"/>
      <c r="E1374" s="297"/>
      <c r="F1374" s="297"/>
      <c r="G1374" s="297"/>
      <c r="H1374" s="297"/>
      <c r="I1374" s="297"/>
      <c r="J1374" s="297"/>
      <c r="K1374" s="297"/>
      <c r="L1374" s="297"/>
      <c r="M1374" s="297"/>
      <c r="N1374" s="297"/>
      <c r="O1374" s="297"/>
      <c r="P1374" s="297"/>
      <c r="Q1374" s="297"/>
      <c r="R1374" s="297"/>
      <c r="S1374" s="297"/>
      <c r="T1374" s="297"/>
      <c r="U1374" s="297"/>
      <c r="V1374" s="297"/>
      <c r="W1374" s="297"/>
      <c r="X1374" s="297"/>
      <c r="Y1374" s="297"/>
      <c r="Z1374" s="297"/>
      <c r="AA1374" s="297"/>
      <c r="AB1374" s="297"/>
      <c r="AC1374" s="297"/>
    </row>
    <row r="1375" spans="1:29" ht="18.75" customHeight="1" x14ac:dyDescent="0.2">
      <c r="A1375" s="297"/>
      <c r="B1375" s="297"/>
      <c r="C1375" s="297"/>
      <c r="D1375" s="297"/>
      <c r="E1375" s="297"/>
      <c r="F1375" s="297"/>
      <c r="G1375" s="297"/>
      <c r="H1375" s="297"/>
      <c r="I1375" s="297"/>
      <c r="J1375" s="297"/>
      <c r="K1375" s="297"/>
      <c r="L1375" s="297"/>
      <c r="M1375" s="297"/>
      <c r="N1375" s="297"/>
      <c r="O1375" s="297"/>
      <c r="P1375" s="297"/>
      <c r="Q1375" s="297"/>
      <c r="R1375" s="297"/>
      <c r="S1375" s="297"/>
      <c r="T1375" s="297"/>
      <c r="U1375" s="297"/>
      <c r="V1375" s="297"/>
      <c r="W1375" s="297"/>
      <c r="X1375" s="297"/>
      <c r="Y1375" s="297"/>
      <c r="Z1375" s="297"/>
      <c r="AA1375" s="297"/>
      <c r="AB1375" s="297"/>
      <c r="AC1375" s="297"/>
    </row>
    <row r="1376" spans="1:29" ht="18.75" customHeight="1" x14ac:dyDescent="0.2">
      <c r="A1376" s="297"/>
      <c r="B1376" s="297"/>
      <c r="C1376" s="297"/>
      <c r="D1376" s="297"/>
      <c r="E1376" s="297"/>
      <c r="F1376" s="297"/>
      <c r="G1376" s="297"/>
      <c r="H1376" s="297"/>
      <c r="I1376" s="297"/>
      <c r="J1376" s="297"/>
      <c r="K1376" s="297"/>
      <c r="L1376" s="297"/>
      <c r="M1376" s="297"/>
      <c r="N1376" s="297"/>
      <c r="O1376" s="297"/>
      <c r="P1376" s="297"/>
      <c r="Q1376" s="297"/>
      <c r="R1376" s="297"/>
      <c r="S1376" s="297"/>
      <c r="T1376" s="297"/>
      <c r="U1376" s="297"/>
      <c r="V1376" s="297"/>
      <c r="W1376" s="297"/>
      <c r="X1376" s="297"/>
      <c r="Y1376" s="297"/>
      <c r="Z1376" s="297"/>
      <c r="AA1376" s="297"/>
      <c r="AB1376" s="297"/>
      <c r="AC1376" s="297"/>
    </row>
    <row r="1377" spans="1:29" ht="18.75" customHeight="1" x14ac:dyDescent="0.2">
      <c r="A1377" s="297"/>
      <c r="B1377" s="297"/>
      <c r="C1377" s="297"/>
      <c r="D1377" s="297"/>
      <c r="E1377" s="297"/>
      <c r="F1377" s="297"/>
      <c r="G1377" s="297"/>
      <c r="H1377" s="297"/>
      <c r="I1377" s="297"/>
      <c r="J1377" s="297"/>
      <c r="K1377" s="297"/>
      <c r="L1377" s="297"/>
      <c r="M1377" s="297"/>
      <c r="N1377" s="297"/>
      <c r="O1377" s="297"/>
      <c r="P1377" s="297"/>
      <c r="Q1377" s="297"/>
      <c r="R1377" s="297"/>
      <c r="S1377" s="297"/>
      <c r="T1377" s="297"/>
      <c r="U1377" s="297"/>
      <c r="V1377" s="297"/>
      <c r="W1377" s="297"/>
      <c r="X1377" s="297"/>
      <c r="Y1377" s="297"/>
      <c r="Z1377" s="297"/>
      <c r="AA1377" s="297"/>
      <c r="AB1377" s="297"/>
      <c r="AC1377" s="297"/>
    </row>
    <row r="1378" spans="1:29" ht="18.75" customHeight="1" x14ac:dyDescent="0.2">
      <c r="A1378" s="297"/>
      <c r="B1378" s="297"/>
      <c r="C1378" s="297"/>
      <c r="D1378" s="297"/>
      <c r="E1378" s="297"/>
      <c r="F1378" s="297"/>
      <c r="G1378" s="297"/>
      <c r="H1378" s="297"/>
      <c r="I1378" s="297"/>
      <c r="J1378" s="297"/>
      <c r="K1378" s="297"/>
      <c r="L1378" s="297"/>
      <c r="M1378" s="297"/>
      <c r="N1378" s="297"/>
      <c r="O1378" s="297"/>
      <c r="P1378" s="297"/>
      <c r="Q1378" s="297"/>
      <c r="R1378" s="297"/>
      <c r="S1378" s="297"/>
      <c r="T1378" s="297"/>
      <c r="U1378" s="297"/>
      <c r="V1378" s="297"/>
      <c r="W1378" s="297"/>
      <c r="X1378" s="297"/>
      <c r="Y1378" s="297"/>
      <c r="Z1378" s="297"/>
      <c r="AA1378" s="297"/>
      <c r="AB1378" s="297"/>
      <c r="AC1378" s="297"/>
    </row>
    <row r="1379" spans="1:29" ht="18.75" customHeight="1" x14ac:dyDescent="0.2">
      <c r="A1379" s="297"/>
      <c r="B1379" s="297"/>
      <c r="C1379" s="297"/>
      <c r="D1379" s="297"/>
      <c r="E1379" s="297"/>
      <c r="F1379" s="297"/>
      <c r="G1379" s="297"/>
      <c r="H1379" s="297"/>
      <c r="I1379" s="297"/>
      <c r="J1379" s="297"/>
      <c r="K1379" s="297"/>
      <c r="L1379" s="297"/>
      <c r="M1379" s="297"/>
      <c r="N1379" s="297"/>
      <c r="O1379" s="297"/>
      <c r="P1379" s="297"/>
      <c r="Q1379" s="297"/>
      <c r="R1379" s="297"/>
      <c r="S1379" s="297"/>
      <c r="T1379" s="297"/>
      <c r="U1379" s="297"/>
      <c r="V1379" s="297"/>
      <c r="W1379" s="297"/>
      <c r="X1379" s="297"/>
      <c r="Y1379" s="297"/>
      <c r="Z1379" s="297"/>
      <c r="AA1379" s="297"/>
      <c r="AB1379" s="297"/>
      <c r="AC1379" s="297"/>
    </row>
    <row r="1380" spans="1:29" ht="18.75" customHeight="1" x14ac:dyDescent="0.2">
      <c r="A1380" s="297"/>
      <c r="B1380" s="297"/>
      <c r="C1380" s="297"/>
      <c r="D1380" s="297"/>
      <c r="E1380" s="297"/>
      <c r="F1380" s="297"/>
      <c r="G1380" s="297"/>
      <c r="H1380" s="297"/>
      <c r="I1380" s="297"/>
      <c r="J1380" s="297"/>
      <c r="K1380" s="297"/>
      <c r="L1380" s="297"/>
      <c r="M1380" s="297"/>
      <c r="N1380" s="297"/>
      <c r="O1380" s="297"/>
      <c r="P1380" s="297"/>
      <c r="Q1380" s="297"/>
      <c r="R1380" s="297"/>
      <c r="S1380" s="297"/>
      <c r="T1380" s="297"/>
      <c r="U1380" s="297"/>
      <c r="V1380" s="297"/>
      <c r="W1380" s="297"/>
      <c r="X1380" s="297"/>
      <c r="Y1380" s="297"/>
      <c r="Z1380" s="297"/>
      <c r="AA1380" s="297"/>
      <c r="AB1380" s="297"/>
      <c r="AC1380" s="297"/>
    </row>
    <row r="1381" spans="1:29" ht="18.75" customHeight="1" x14ac:dyDescent="0.2">
      <c r="A1381" s="297"/>
      <c r="B1381" s="297"/>
      <c r="C1381" s="297"/>
      <c r="D1381" s="297"/>
      <c r="E1381" s="297"/>
      <c r="F1381" s="297"/>
      <c r="G1381" s="297"/>
      <c r="H1381" s="297"/>
      <c r="I1381" s="297"/>
      <c r="J1381" s="297"/>
      <c r="K1381" s="297"/>
      <c r="L1381" s="297"/>
      <c r="M1381" s="297"/>
      <c r="N1381" s="297"/>
      <c r="O1381" s="297"/>
      <c r="P1381" s="297"/>
      <c r="Q1381" s="297"/>
      <c r="R1381" s="297"/>
      <c r="S1381" s="297"/>
      <c r="T1381" s="297"/>
      <c r="U1381" s="297"/>
      <c r="V1381" s="297"/>
      <c r="W1381" s="297"/>
      <c r="X1381" s="297"/>
      <c r="Y1381" s="297"/>
      <c r="Z1381" s="297"/>
      <c r="AA1381" s="297"/>
      <c r="AB1381" s="297"/>
      <c r="AC1381" s="297"/>
    </row>
    <row r="1382" spans="1:29" ht="18.75" customHeight="1" x14ac:dyDescent="0.2">
      <c r="A1382" s="297"/>
      <c r="B1382" s="297"/>
      <c r="C1382" s="297"/>
      <c r="D1382" s="297"/>
      <c r="E1382" s="297"/>
      <c r="F1382" s="297"/>
      <c r="G1382" s="297"/>
      <c r="H1382" s="297"/>
      <c r="I1382" s="297"/>
      <c r="J1382" s="297"/>
      <c r="K1382" s="297"/>
      <c r="L1382" s="297"/>
      <c r="M1382" s="297"/>
      <c r="N1382" s="297"/>
      <c r="O1382" s="297"/>
      <c r="P1382" s="297"/>
      <c r="Q1382" s="297"/>
      <c r="R1382" s="297"/>
      <c r="S1382" s="297"/>
      <c r="T1382" s="297"/>
      <c r="U1382" s="297"/>
      <c r="V1382" s="297"/>
      <c r="W1382" s="297"/>
      <c r="X1382" s="297"/>
      <c r="Y1382" s="297"/>
      <c r="Z1382" s="297"/>
      <c r="AA1382" s="297"/>
      <c r="AB1382" s="297"/>
      <c r="AC1382" s="297"/>
    </row>
    <row r="1383" spans="1:29" ht="18.75" customHeight="1" x14ac:dyDescent="0.2">
      <c r="A1383" s="297"/>
      <c r="B1383" s="297"/>
      <c r="C1383" s="297"/>
      <c r="D1383" s="297"/>
      <c r="E1383" s="297"/>
      <c r="F1383" s="297"/>
      <c r="G1383" s="297"/>
      <c r="H1383" s="297"/>
      <c r="I1383" s="297"/>
      <c r="J1383" s="297"/>
      <c r="K1383" s="297"/>
      <c r="L1383" s="297"/>
      <c r="M1383" s="297"/>
      <c r="N1383" s="297"/>
      <c r="O1383" s="297"/>
      <c r="P1383" s="297"/>
      <c r="Q1383" s="297"/>
      <c r="R1383" s="297"/>
      <c r="S1383" s="297"/>
      <c r="T1383" s="297"/>
      <c r="U1383" s="297"/>
      <c r="V1383" s="297"/>
      <c r="W1383" s="297"/>
      <c r="X1383" s="297"/>
      <c r="Y1383" s="297"/>
      <c r="Z1383" s="297"/>
      <c r="AA1383" s="297"/>
      <c r="AB1383" s="297"/>
      <c r="AC1383" s="297"/>
    </row>
    <row r="1384" spans="1:29" ht="18.75" customHeight="1" x14ac:dyDescent="0.2">
      <c r="A1384" s="297"/>
      <c r="B1384" s="297"/>
      <c r="C1384" s="297"/>
      <c r="D1384" s="297"/>
      <c r="E1384" s="297"/>
      <c r="F1384" s="297"/>
      <c r="G1384" s="297"/>
      <c r="H1384" s="297"/>
      <c r="I1384" s="297"/>
      <c r="J1384" s="297"/>
      <c r="K1384" s="297"/>
      <c r="L1384" s="297"/>
      <c r="M1384" s="297"/>
      <c r="N1384" s="297"/>
      <c r="O1384" s="297"/>
      <c r="P1384" s="297"/>
      <c r="Q1384" s="297"/>
      <c r="R1384" s="297"/>
      <c r="S1384" s="297"/>
      <c r="T1384" s="297"/>
      <c r="U1384" s="297"/>
      <c r="V1384" s="297"/>
      <c r="W1384" s="297"/>
      <c r="X1384" s="297"/>
      <c r="Y1384" s="297"/>
      <c r="Z1384" s="297"/>
      <c r="AA1384" s="297"/>
      <c r="AB1384" s="297"/>
      <c r="AC1384" s="297"/>
    </row>
    <row r="1385" spans="1:29" ht="18.75" customHeight="1" x14ac:dyDescent="0.2">
      <c r="A1385" s="297"/>
      <c r="B1385" s="297"/>
      <c r="C1385" s="297"/>
      <c r="D1385" s="297"/>
      <c r="E1385" s="297"/>
      <c r="F1385" s="297"/>
      <c r="G1385" s="297"/>
      <c r="H1385" s="297"/>
      <c r="I1385" s="297"/>
      <c r="J1385" s="297"/>
      <c r="K1385" s="297"/>
      <c r="L1385" s="297"/>
      <c r="M1385" s="297"/>
      <c r="N1385" s="297"/>
      <c r="O1385" s="297"/>
      <c r="P1385" s="297"/>
      <c r="Q1385" s="297"/>
      <c r="R1385" s="297"/>
      <c r="S1385" s="297"/>
      <c r="T1385" s="297"/>
      <c r="U1385" s="297"/>
      <c r="V1385" s="297"/>
      <c r="W1385" s="297"/>
      <c r="X1385" s="297"/>
      <c r="Y1385" s="297"/>
      <c r="Z1385" s="297"/>
      <c r="AA1385" s="297"/>
      <c r="AB1385" s="297"/>
      <c r="AC1385" s="297"/>
    </row>
    <row r="1386" spans="1:29" ht="18.75" customHeight="1" x14ac:dyDescent="0.2">
      <c r="A1386" s="297"/>
      <c r="B1386" s="297"/>
      <c r="C1386" s="297"/>
      <c r="D1386" s="297"/>
      <c r="E1386" s="297"/>
      <c r="F1386" s="297"/>
      <c r="G1386" s="297"/>
      <c r="H1386" s="297"/>
      <c r="I1386" s="297"/>
      <c r="J1386" s="297"/>
      <c r="K1386" s="297"/>
      <c r="L1386" s="297"/>
      <c r="M1386" s="297"/>
      <c r="N1386" s="297"/>
      <c r="O1386" s="297"/>
      <c r="P1386" s="297"/>
      <c r="Q1386" s="297"/>
      <c r="R1386" s="297"/>
      <c r="S1386" s="297"/>
      <c r="T1386" s="297"/>
      <c r="U1386" s="297"/>
      <c r="V1386" s="297"/>
      <c r="W1386" s="297"/>
      <c r="X1386" s="297"/>
      <c r="Y1386" s="297"/>
      <c r="Z1386" s="297"/>
      <c r="AA1386" s="297"/>
      <c r="AB1386" s="297"/>
      <c r="AC1386" s="297"/>
    </row>
    <row r="1387" spans="1:29" ht="18.75" customHeight="1" x14ac:dyDescent="0.2">
      <c r="A1387" s="297"/>
      <c r="B1387" s="297"/>
      <c r="C1387" s="297"/>
      <c r="D1387" s="297"/>
      <c r="E1387" s="297"/>
      <c r="F1387" s="297"/>
      <c r="G1387" s="297"/>
      <c r="H1387" s="297"/>
      <c r="I1387" s="297"/>
      <c r="J1387" s="297"/>
      <c r="K1387" s="297"/>
      <c r="L1387" s="297"/>
      <c r="M1387" s="297"/>
      <c r="N1387" s="297"/>
      <c r="O1387" s="297"/>
      <c r="P1387" s="297"/>
      <c r="Q1387" s="297"/>
      <c r="R1387" s="297"/>
      <c r="S1387" s="297"/>
      <c r="T1387" s="297"/>
      <c r="U1387" s="297"/>
      <c r="V1387" s="297"/>
      <c r="W1387" s="297"/>
      <c r="X1387" s="297"/>
      <c r="Y1387" s="297"/>
      <c r="Z1387" s="297"/>
      <c r="AA1387" s="297"/>
      <c r="AB1387" s="297"/>
      <c r="AC1387" s="297"/>
    </row>
    <row r="1388" spans="1:29" ht="18.75" customHeight="1" x14ac:dyDescent="0.2">
      <c r="A1388" s="297"/>
      <c r="B1388" s="297"/>
      <c r="C1388" s="297"/>
      <c r="D1388" s="297"/>
      <c r="E1388" s="297"/>
      <c r="F1388" s="297"/>
      <c r="G1388" s="297"/>
      <c r="H1388" s="297"/>
      <c r="I1388" s="297"/>
      <c r="J1388" s="297"/>
      <c r="K1388" s="297"/>
      <c r="L1388" s="297"/>
      <c r="M1388" s="297"/>
      <c r="N1388" s="297"/>
      <c r="O1388" s="297"/>
      <c r="P1388" s="297"/>
      <c r="Q1388" s="297"/>
      <c r="R1388" s="297"/>
      <c r="S1388" s="297"/>
      <c r="T1388" s="297"/>
      <c r="U1388" s="297"/>
      <c r="V1388" s="297"/>
      <c r="W1388" s="297"/>
      <c r="X1388" s="297"/>
      <c r="Y1388" s="297"/>
      <c r="Z1388" s="297"/>
      <c r="AA1388" s="297"/>
      <c r="AB1388" s="297"/>
      <c r="AC1388" s="297"/>
    </row>
    <row r="1389" spans="1:29" ht="18.75" customHeight="1" x14ac:dyDescent="0.2">
      <c r="A1389" s="297"/>
      <c r="B1389" s="297"/>
      <c r="C1389" s="297"/>
      <c r="D1389" s="297"/>
      <c r="E1389" s="297"/>
      <c r="F1389" s="297"/>
      <c r="G1389" s="297"/>
      <c r="H1389" s="297"/>
      <c r="I1389" s="297"/>
      <c r="J1389" s="297"/>
      <c r="K1389" s="297"/>
      <c r="L1389" s="297"/>
      <c r="M1389" s="297"/>
      <c r="N1389" s="297"/>
      <c r="O1389" s="297"/>
      <c r="P1389" s="297"/>
      <c r="Q1389" s="297"/>
      <c r="R1389" s="297"/>
      <c r="S1389" s="297"/>
      <c r="T1389" s="297"/>
      <c r="U1389" s="297"/>
      <c r="V1389" s="297"/>
      <c r="W1389" s="297"/>
      <c r="X1389" s="297"/>
      <c r="Y1389" s="297"/>
      <c r="Z1389" s="297"/>
      <c r="AA1389" s="297"/>
      <c r="AB1389" s="297"/>
      <c r="AC1389" s="297"/>
    </row>
    <row r="1390" spans="1:29" ht="18.75" customHeight="1" x14ac:dyDescent="0.2">
      <c r="A1390" s="297"/>
      <c r="B1390" s="297"/>
      <c r="C1390" s="297"/>
      <c r="D1390" s="297"/>
      <c r="E1390" s="297"/>
      <c r="F1390" s="297"/>
      <c r="G1390" s="297"/>
      <c r="H1390" s="297"/>
      <c r="I1390" s="297"/>
      <c r="J1390" s="297"/>
      <c r="K1390" s="297"/>
      <c r="L1390" s="297"/>
      <c r="M1390" s="297"/>
      <c r="N1390" s="297"/>
      <c r="O1390" s="297"/>
      <c r="P1390" s="297"/>
      <c r="Q1390" s="297"/>
      <c r="R1390" s="297"/>
      <c r="S1390" s="297"/>
      <c r="T1390" s="297"/>
      <c r="U1390" s="297"/>
      <c r="V1390" s="297"/>
      <c r="W1390" s="297"/>
      <c r="X1390" s="297"/>
      <c r="Y1390" s="297"/>
      <c r="Z1390" s="297"/>
      <c r="AA1390" s="297"/>
      <c r="AB1390" s="297"/>
      <c r="AC1390" s="297"/>
    </row>
    <row r="1391" spans="1:29" ht="18.75" customHeight="1" x14ac:dyDescent="0.2">
      <c r="A1391" s="297"/>
      <c r="B1391" s="297"/>
      <c r="C1391" s="297"/>
      <c r="D1391" s="297"/>
      <c r="E1391" s="297"/>
      <c r="F1391" s="297"/>
      <c r="G1391" s="297"/>
      <c r="H1391" s="297"/>
      <c r="I1391" s="297"/>
      <c r="J1391" s="297"/>
      <c r="K1391" s="297"/>
      <c r="L1391" s="297"/>
      <c r="M1391" s="297"/>
      <c r="N1391" s="297"/>
      <c r="O1391" s="297"/>
      <c r="P1391" s="297"/>
      <c r="Q1391" s="297"/>
      <c r="R1391" s="297"/>
      <c r="S1391" s="297"/>
      <c r="T1391" s="297"/>
      <c r="U1391" s="297"/>
      <c r="V1391" s="297"/>
      <c r="W1391" s="297"/>
      <c r="X1391" s="297"/>
      <c r="Y1391" s="297"/>
      <c r="Z1391" s="297"/>
      <c r="AA1391" s="297"/>
      <c r="AB1391" s="297"/>
      <c r="AC1391" s="297"/>
    </row>
    <row r="1392" spans="1:29" ht="18.75" customHeight="1" x14ac:dyDescent="0.2">
      <c r="A1392" s="297"/>
      <c r="B1392" s="297"/>
      <c r="C1392" s="297"/>
      <c r="D1392" s="297"/>
      <c r="E1392" s="297"/>
      <c r="F1392" s="297"/>
      <c r="G1392" s="297"/>
      <c r="H1392" s="297"/>
      <c r="I1392" s="297"/>
      <c r="J1392" s="297"/>
      <c r="K1392" s="297"/>
      <c r="L1392" s="297"/>
      <c r="M1392" s="297"/>
      <c r="N1392" s="297"/>
      <c r="O1392" s="297"/>
      <c r="P1392" s="297"/>
      <c r="Q1392" s="297"/>
      <c r="R1392" s="297"/>
      <c r="S1392" s="297"/>
      <c r="T1392" s="297"/>
      <c r="U1392" s="297"/>
      <c r="V1392" s="297"/>
      <c r="W1392" s="297"/>
      <c r="X1392" s="297"/>
      <c r="Y1392" s="297"/>
      <c r="Z1392" s="297"/>
      <c r="AA1392" s="297"/>
      <c r="AB1392" s="297"/>
      <c r="AC1392" s="297"/>
    </row>
    <row r="1393" spans="1:29" ht="18.75" customHeight="1" x14ac:dyDescent="0.2">
      <c r="A1393" s="297"/>
      <c r="B1393" s="297"/>
      <c r="C1393" s="297"/>
      <c r="D1393" s="297"/>
      <c r="E1393" s="297"/>
      <c r="F1393" s="297"/>
      <c r="G1393" s="297"/>
      <c r="H1393" s="297"/>
      <c r="I1393" s="297"/>
      <c r="J1393" s="297"/>
      <c r="K1393" s="297"/>
      <c r="L1393" s="297"/>
      <c r="M1393" s="297"/>
      <c r="N1393" s="297"/>
      <c r="O1393" s="297"/>
      <c r="P1393" s="297"/>
      <c r="Q1393" s="297"/>
      <c r="R1393" s="297"/>
      <c r="S1393" s="297"/>
      <c r="T1393" s="297"/>
      <c r="U1393" s="297"/>
      <c r="V1393" s="297"/>
      <c r="W1393" s="297"/>
      <c r="X1393" s="297"/>
      <c r="Y1393" s="297"/>
      <c r="Z1393" s="297"/>
      <c r="AA1393" s="297"/>
      <c r="AB1393" s="297"/>
      <c r="AC1393" s="297"/>
    </row>
    <row r="1394" spans="1:29" ht="18.75" customHeight="1" x14ac:dyDescent="0.2">
      <c r="A1394" s="297"/>
      <c r="B1394" s="297"/>
      <c r="C1394" s="297"/>
      <c r="D1394" s="297"/>
      <c r="E1394" s="297"/>
      <c r="F1394" s="297"/>
      <c r="G1394" s="297"/>
      <c r="H1394" s="297"/>
      <c r="I1394" s="297"/>
      <c r="J1394" s="297"/>
      <c r="K1394" s="297"/>
      <c r="L1394" s="297"/>
      <c r="M1394" s="297"/>
      <c r="N1394" s="297"/>
      <c r="O1394" s="297"/>
      <c r="P1394" s="297"/>
      <c r="Q1394" s="297"/>
      <c r="R1394" s="297"/>
      <c r="S1394" s="297"/>
      <c r="T1394" s="297"/>
      <c r="U1394" s="297"/>
      <c r="V1394" s="297"/>
      <c r="W1394" s="297"/>
      <c r="X1394" s="297"/>
      <c r="Y1394" s="297"/>
      <c r="Z1394" s="297"/>
      <c r="AA1394" s="297"/>
      <c r="AB1394" s="297"/>
      <c r="AC1394" s="297"/>
    </row>
    <row r="1395" spans="1:29" ht="18.75" customHeight="1" x14ac:dyDescent="0.2">
      <c r="A1395" s="297"/>
      <c r="B1395" s="297"/>
      <c r="C1395" s="297"/>
      <c r="D1395" s="297"/>
      <c r="E1395" s="297"/>
      <c r="F1395" s="297"/>
      <c r="G1395" s="297"/>
      <c r="H1395" s="297"/>
      <c r="I1395" s="297"/>
      <c r="J1395" s="297"/>
      <c r="K1395" s="297"/>
      <c r="L1395" s="297"/>
      <c r="M1395" s="297"/>
      <c r="N1395" s="297"/>
      <c r="O1395" s="297"/>
      <c r="P1395" s="297"/>
      <c r="Q1395" s="297"/>
      <c r="R1395" s="297"/>
      <c r="S1395" s="297"/>
      <c r="T1395" s="297"/>
      <c r="U1395" s="297"/>
      <c r="V1395" s="297"/>
      <c r="W1395" s="297"/>
      <c r="X1395" s="297"/>
      <c r="Y1395" s="297"/>
      <c r="Z1395" s="297"/>
      <c r="AA1395" s="297"/>
      <c r="AB1395" s="297"/>
      <c r="AC1395" s="297"/>
    </row>
    <row r="1396" spans="1:29" ht="18.75" customHeight="1" x14ac:dyDescent="0.2">
      <c r="A1396" s="297"/>
      <c r="B1396" s="297"/>
      <c r="C1396" s="297"/>
      <c r="D1396" s="297"/>
      <c r="E1396" s="297"/>
      <c r="F1396" s="297"/>
      <c r="G1396" s="297"/>
      <c r="H1396" s="297"/>
      <c r="I1396" s="297"/>
      <c r="J1396" s="297"/>
      <c r="K1396" s="297"/>
      <c r="L1396" s="297"/>
      <c r="M1396" s="297"/>
      <c r="N1396" s="297"/>
      <c r="O1396" s="297"/>
      <c r="P1396" s="297"/>
      <c r="Q1396" s="297"/>
      <c r="R1396" s="297"/>
      <c r="S1396" s="297"/>
      <c r="T1396" s="297"/>
      <c r="U1396" s="297"/>
      <c r="V1396" s="297"/>
      <c r="W1396" s="297"/>
      <c r="X1396" s="297"/>
      <c r="Y1396" s="297"/>
      <c r="Z1396" s="297"/>
      <c r="AA1396" s="297"/>
      <c r="AB1396" s="297"/>
      <c r="AC1396" s="297"/>
    </row>
    <row r="1397" spans="1:29" ht="18.75" customHeight="1" x14ac:dyDescent="0.2">
      <c r="A1397" s="297"/>
      <c r="B1397" s="297"/>
      <c r="C1397" s="297"/>
      <c r="D1397" s="297"/>
      <c r="E1397" s="297"/>
      <c r="F1397" s="297"/>
      <c r="G1397" s="297"/>
      <c r="H1397" s="297"/>
      <c r="I1397" s="297"/>
      <c r="J1397" s="297"/>
      <c r="K1397" s="297"/>
      <c r="L1397" s="297"/>
      <c r="M1397" s="297"/>
      <c r="N1397" s="297"/>
      <c r="O1397" s="297"/>
      <c r="P1397" s="297"/>
      <c r="Q1397" s="297"/>
      <c r="R1397" s="297"/>
      <c r="S1397" s="297"/>
      <c r="T1397" s="297"/>
      <c r="U1397" s="297"/>
      <c r="V1397" s="297"/>
      <c r="W1397" s="297"/>
      <c r="X1397" s="297"/>
      <c r="Y1397" s="297"/>
      <c r="Z1397" s="297"/>
      <c r="AA1397" s="297"/>
      <c r="AB1397" s="297"/>
      <c r="AC1397" s="297"/>
    </row>
    <row r="1398" spans="1:29" ht="18.75" customHeight="1" x14ac:dyDescent="0.2">
      <c r="A1398" s="297"/>
      <c r="B1398" s="297"/>
      <c r="C1398" s="297"/>
      <c r="D1398" s="297"/>
      <c r="E1398" s="297"/>
      <c r="F1398" s="297"/>
      <c r="G1398" s="297"/>
      <c r="H1398" s="297"/>
      <c r="I1398" s="297"/>
      <c r="J1398" s="297"/>
      <c r="K1398" s="297"/>
      <c r="L1398" s="297"/>
      <c r="M1398" s="297"/>
      <c r="N1398" s="297"/>
      <c r="O1398" s="297"/>
      <c r="P1398" s="297"/>
      <c r="Q1398" s="297"/>
      <c r="R1398" s="297"/>
      <c r="S1398" s="297"/>
      <c r="T1398" s="297"/>
      <c r="U1398" s="297"/>
      <c r="V1398" s="297"/>
      <c r="W1398" s="297"/>
      <c r="X1398" s="297"/>
      <c r="Y1398" s="297"/>
      <c r="Z1398" s="297"/>
      <c r="AA1398" s="297"/>
      <c r="AB1398" s="297"/>
      <c r="AC1398" s="297"/>
    </row>
    <row r="1399" spans="1:29" ht="18.75" customHeight="1" x14ac:dyDescent="0.2">
      <c r="A1399" s="297"/>
      <c r="B1399" s="297"/>
      <c r="C1399" s="297"/>
      <c r="D1399" s="297"/>
      <c r="E1399" s="297"/>
      <c r="F1399" s="297"/>
      <c r="G1399" s="297"/>
      <c r="H1399" s="297"/>
      <c r="I1399" s="297"/>
      <c r="J1399" s="297"/>
      <c r="K1399" s="297"/>
      <c r="L1399" s="297"/>
      <c r="M1399" s="297"/>
      <c r="N1399" s="297"/>
      <c r="O1399" s="297"/>
      <c r="P1399" s="297"/>
      <c r="Q1399" s="297"/>
      <c r="R1399" s="297"/>
      <c r="S1399" s="297"/>
      <c r="T1399" s="297"/>
      <c r="U1399" s="297"/>
      <c r="V1399" s="297"/>
      <c r="W1399" s="297"/>
      <c r="X1399" s="297"/>
      <c r="Y1399" s="297"/>
      <c r="Z1399" s="297"/>
      <c r="AA1399" s="297"/>
      <c r="AB1399" s="297"/>
      <c r="AC1399" s="297"/>
    </row>
    <row r="1400" spans="1:29" ht="18.75" customHeight="1" x14ac:dyDescent="0.2">
      <c r="A1400" s="297"/>
      <c r="B1400" s="297"/>
      <c r="C1400" s="297"/>
      <c r="D1400" s="297"/>
      <c r="E1400" s="297"/>
      <c r="F1400" s="297"/>
      <c r="G1400" s="297"/>
      <c r="H1400" s="297"/>
      <c r="I1400" s="297"/>
      <c r="J1400" s="297"/>
      <c r="K1400" s="297"/>
      <c r="L1400" s="297"/>
      <c r="M1400" s="297"/>
      <c r="N1400" s="297"/>
      <c r="O1400" s="297"/>
      <c r="P1400" s="297"/>
      <c r="Q1400" s="297"/>
      <c r="R1400" s="297"/>
      <c r="S1400" s="297"/>
      <c r="T1400" s="297"/>
      <c r="U1400" s="297"/>
      <c r="V1400" s="297"/>
      <c r="W1400" s="297"/>
      <c r="X1400" s="297"/>
      <c r="Y1400" s="297"/>
      <c r="Z1400" s="297"/>
      <c r="AA1400" s="297"/>
      <c r="AB1400" s="297"/>
      <c r="AC1400" s="297"/>
    </row>
    <row r="1401" spans="1:29" ht="18.75" customHeight="1" x14ac:dyDescent="0.2">
      <c r="A1401" s="297"/>
      <c r="B1401" s="297"/>
      <c r="C1401" s="297"/>
      <c r="D1401" s="297"/>
      <c r="E1401" s="297"/>
      <c r="F1401" s="297"/>
      <c r="G1401" s="297"/>
      <c r="H1401" s="297"/>
      <c r="I1401" s="297"/>
      <c r="J1401" s="297"/>
      <c r="K1401" s="297"/>
      <c r="L1401" s="297"/>
      <c r="M1401" s="297"/>
      <c r="N1401" s="297"/>
      <c r="O1401" s="297"/>
      <c r="P1401" s="297"/>
      <c r="Q1401" s="297"/>
      <c r="R1401" s="297"/>
      <c r="S1401" s="297"/>
      <c r="T1401" s="297"/>
      <c r="U1401" s="297"/>
      <c r="V1401" s="297"/>
      <c r="W1401" s="297"/>
      <c r="X1401" s="297"/>
      <c r="Y1401" s="297"/>
      <c r="Z1401" s="297"/>
      <c r="AA1401" s="297"/>
      <c r="AB1401" s="297"/>
      <c r="AC1401" s="297"/>
    </row>
    <row r="1402" spans="1:29" ht="18.75" customHeight="1" x14ac:dyDescent="0.2">
      <c r="A1402" s="297"/>
      <c r="B1402" s="297"/>
      <c r="C1402" s="297"/>
      <c r="D1402" s="297"/>
      <c r="E1402" s="297"/>
      <c r="F1402" s="297"/>
      <c r="G1402" s="297"/>
      <c r="H1402" s="297"/>
      <c r="I1402" s="297"/>
      <c r="J1402" s="297"/>
      <c r="K1402" s="297"/>
      <c r="L1402" s="297"/>
      <c r="M1402" s="297"/>
      <c r="N1402" s="297"/>
      <c r="O1402" s="297"/>
      <c r="P1402" s="297"/>
      <c r="Q1402" s="297"/>
      <c r="R1402" s="297"/>
      <c r="S1402" s="297"/>
      <c r="T1402" s="297"/>
      <c r="U1402" s="297"/>
      <c r="V1402" s="297"/>
      <c r="W1402" s="297"/>
      <c r="X1402" s="297"/>
      <c r="Y1402" s="297"/>
      <c r="Z1402" s="297"/>
      <c r="AA1402" s="297"/>
      <c r="AB1402" s="297"/>
      <c r="AC1402" s="297"/>
    </row>
    <row r="1403" spans="1:29" ht="18.75" customHeight="1" x14ac:dyDescent="0.2">
      <c r="A1403" s="297"/>
      <c r="B1403" s="297"/>
      <c r="C1403" s="297"/>
      <c r="D1403" s="297"/>
      <c r="E1403" s="297"/>
      <c r="F1403" s="297"/>
      <c r="G1403" s="297"/>
      <c r="H1403" s="297"/>
      <c r="I1403" s="297"/>
      <c r="J1403" s="297"/>
      <c r="K1403" s="297"/>
      <c r="L1403" s="297"/>
      <c r="M1403" s="297"/>
      <c r="N1403" s="297"/>
      <c r="O1403" s="297"/>
      <c r="P1403" s="297"/>
      <c r="Q1403" s="297"/>
      <c r="R1403" s="297"/>
      <c r="S1403" s="297"/>
      <c r="T1403" s="297"/>
      <c r="U1403" s="297"/>
      <c r="V1403" s="297"/>
      <c r="W1403" s="297"/>
      <c r="X1403" s="297"/>
      <c r="Y1403" s="297"/>
      <c r="Z1403" s="297"/>
      <c r="AA1403" s="297"/>
      <c r="AB1403" s="297"/>
      <c r="AC1403" s="297"/>
    </row>
    <row r="1404" spans="1:29" ht="18.75" customHeight="1" x14ac:dyDescent="0.2">
      <c r="A1404" s="297"/>
      <c r="B1404" s="297"/>
      <c r="C1404" s="297"/>
      <c r="D1404" s="297"/>
      <c r="E1404" s="297"/>
      <c r="F1404" s="297"/>
      <c r="G1404" s="297"/>
      <c r="H1404" s="297"/>
      <c r="I1404" s="297"/>
      <c r="J1404" s="297"/>
      <c r="K1404" s="297"/>
      <c r="L1404" s="297"/>
      <c r="M1404" s="297"/>
      <c r="N1404" s="297"/>
      <c r="O1404" s="297"/>
      <c r="P1404" s="297"/>
      <c r="Q1404" s="297"/>
      <c r="R1404" s="297"/>
      <c r="S1404" s="297"/>
      <c r="T1404" s="297"/>
      <c r="U1404" s="297"/>
      <c r="V1404" s="297"/>
      <c r="W1404" s="297"/>
      <c r="X1404" s="297"/>
      <c r="Y1404" s="297"/>
      <c r="Z1404" s="297"/>
      <c r="AA1404" s="297"/>
      <c r="AB1404" s="297"/>
      <c r="AC1404" s="297"/>
    </row>
    <row r="1405" spans="1:29" ht="18.75" customHeight="1" x14ac:dyDescent="0.2">
      <c r="A1405" s="297"/>
      <c r="B1405" s="297"/>
      <c r="C1405" s="297"/>
      <c r="D1405" s="297"/>
      <c r="E1405" s="297"/>
      <c r="F1405" s="297"/>
      <c r="G1405" s="297"/>
      <c r="H1405" s="297"/>
      <c r="I1405" s="297"/>
      <c r="J1405" s="297"/>
      <c r="K1405" s="297"/>
      <c r="L1405" s="297"/>
      <c r="M1405" s="297"/>
      <c r="N1405" s="297"/>
      <c r="O1405" s="297"/>
      <c r="P1405" s="297"/>
      <c r="Q1405" s="297"/>
      <c r="R1405" s="297"/>
      <c r="S1405" s="297"/>
      <c r="T1405" s="297"/>
      <c r="U1405" s="297"/>
      <c r="V1405" s="297"/>
      <c r="W1405" s="297"/>
      <c r="X1405" s="297"/>
      <c r="Y1405" s="297"/>
      <c r="Z1405" s="297"/>
      <c r="AA1405" s="297"/>
      <c r="AB1405" s="297"/>
      <c r="AC1405" s="297"/>
    </row>
    <row r="1406" spans="1:29" ht="18.75" customHeight="1" x14ac:dyDescent="0.2">
      <c r="A1406" s="297"/>
      <c r="B1406" s="297"/>
      <c r="C1406" s="297"/>
      <c r="D1406" s="297"/>
      <c r="E1406" s="297"/>
      <c r="F1406" s="297"/>
      <c r="G1406" s="297"/>
      <c r="H1406" s="297"/>
      <c r="I1406" s="297"/>
      <c r="J1406" s="297"/>
      <c r="K1406" s="297"/>
      <c r="L1406" s="297"/>
      <c r="M1406" s="297"/>
      <c r="N1406" s="297"/>
      <c r="O1406" s="297"/>
      <c r="P1406" s="297"/>
      <c r="Q1406" s="297"/>
      <c r="R1406" s="297"/>
      <c r="S1406" s="297"/>
      <c r="T1406" s="297"/>
      <c r="U1406" s="297"/>
      <c r="V1406" s="297"/>
      <c r="W1406" s="297"/>
      <c r="X1406" s="297"/>
      <c r="Y1406" s="297"/>
      <c r="Z1406" s="297"/>
      <c r="AA1406" s="297"/>
      <c r="AB1406" s="297"/>
      <c r="AC1406" s="297"/>
    </row>
    <row r="1407" spans="1:29" ht="18.75" customHeight="1" x14ac:dyDescent="0.2">
      <c r="A1407" s="297"/>
      <c r="B1407" s="297"/>
      <c r="C1407" s="297"/>
      <c r="D1407" s="297"/>
      <c r="E1407" s="297"/>
      <c r="F1407" s="297"/>
      <c r="G1407" s="297"/>
      <c r="H1407" s="297"/>
      <c r="I1407" s="297"/>
      <c r="J1407" s="297"/>
      <c r="K1407" s="297"/>
      <c r="L1407" s="297"/>
      <c r="M1407" s="297"/>
      <c r="N1407" s="297"/>
      <c r="O1407" s="297"/>
      <c r="P1407" s="297"/>
      <c r="Q1407" s="297"/>
      <c r="R1407" s="297"/>
      <c r="S1407" s="297"/>
      <c r="T1407" s="297"/>
      <c r="U1407" s="297"/>
      <c r="V1407" s="297"/>
      <c r="W1407" s="297"/>
      <c r="X1407" s="297"/>
      <c r="Y1407" s="297"/>
      <c r="Z1407" s="297"/>
      <c r="AA1407" s="297"/>
      <c r="AB1407" s="297"/>
      <c r="AC1407" s="297"/>
    </row>
    <row r="1408" spans="1:29" ht="18.75" customHeight="1" x14ac:dyDescent="0.2">
      <c r="A1408" s="297"/>
      <c r="B1408" s="297"/>
      <c r="C1408" s="297"/>
      <c r="D1408" s="297"/>
      <c r="E1408" s="297"/>
      <c r="F1408" s="297"/>
      <c r="G1408" s="297"/>
      <c r="H1408" s="297"/>
      <c r="I1408" s="297"/>
      <c r="J1408" s="297"/>
      <c r="K1408" s="297"/>
      <c r="L1408" s="297"/>
      <c r="M1408" s="297"/>
      <c r="N1408" s="297"/>
      <c r="O1408" s="297"/>
      <c r="P1408" s="297"/>
      <c r="Q1408" s="297"/>
      <c r="R1408" s="297"/>
      <c r="S1408" s="297"/>
      <c r="T1408" s="297"/>
      <c r="U1408" s="297"/>
      <c r="V1408" s="297"/>
      <c r="W1408" s="297"/>
      <c r="X1408" s="297"/>
      <c r="Y1408" s="297"/>
      <c r="Z1408" s="297"/>
      <c r="AA1408" s="297"/>
      <c r="AB1408" s="297"/>
      <c r="AC1408" s="297"/>
    </row>
    <row r="1409" spans="1:29" ht="18.75" customHeight="1" x14ac:dyDescent="0.2">
      <c r="A1409" s="297"/>
      <c r="B1409" s="297"/>
      <c r="C1409" s="297"/>
      <c r="D1409" s="297"/>
      <c r="E1409" s="297"/>
      <c r="F1409" s="297"/>
      <c r="G1409" s="297"/>
      <c r="H1409" s="297"/>
      <c r="I1409" s="297"/>
      <c r="J1409" s="297"/>
      <c r="K1409" s="297"/>
      <c r="L1409" s="297"/>
      <c r="M1409" s="297"/>
      <c r="N1409" s="297"/>
      <c r="O1409" s="297"/>
      <c r="P1409" s="297"/>
      <c r="Q1409" s="297"/>
      <c r="R1409" s="297"/>
      <c r="S1409" s="297"/>
      <c r="T1409" s="297"/>
      <c r="U1409" s="297"/>
      <c r="V1409" s="297"/>
      <c r="W1409" s="297"/>
      <c r="X1409" s="297"/>
      <c r="Y1409" s="297"/>
      <c r="Z1409" s="297"/>
      <c r="AA1409" s="297"/>
      <c r="AB1409" s="297"/>
      <c r="AC1409" s="297"/>
    </row>
    <row r="1410" spans="1:29" ht="18.75" customHeight="1" x14ac:dyDescent="0.2">
      <c r="A1410" s="297"/>
      <c r="B1410" s="297"/>
      <c r="C1410" s="297"/>
      <c r="D1410" s="297"/>
      <c r="E1410" s="297"/>
      <c r="F1410" s="297"/>
      <c r="G1410" s="297"/>
      <c r="H1410" s="297"/>
      <c r="I1410" s="297"/>
      <c r="J1410" s="297"/>
      <c r="K1410" s="297"/>
      <c r="L1410" s="297"/>
      <c r="M1410" s="297"/>
      <c r="N1410" s="297"/>
      <c r="O1410" s="297"/>
      <c r="P1410" s="297"/>
      <c r="Q1410" s="297"/>
      <c r="R1410" s="297"/>
      <c r="S1410" s="297"/>
      <c r="T1410" s="297"/>
      <c r="U1410" s="297"/>
      <c r="V1410" s="297"/>
      <c r="W1410" s="297"/>
      <c r="X1410" s="297"/>
      <c r="Y1410" s="297"/>
      <c r="Z1410" s="297"/>
      <c r="AA1410" s="297"/>
      <c r="AB1410" s="297"/>
      <c r="AC1410" s="297"/>
    </row>
    <row r="1411" spans="1:29" ht="18.75" customHeight="1" x14ac:dyDescent="0.2">
      <c r="A1411" s="297"/>
      <c r="B1411" s="297"/>
      <c r="C1411" s="297"/>
      <c r="D1411" s="297"/>
      <c r="E1411" s="297"/>
      <c r="F1411" s="297"/>
      <c r="G1411" s="297"/>
      <c r="H1411" s="297"/>
      <c r="I1411" s="297"/>
      <c r="J1411" s="297"/>
      <c r="K1411" s="297"/>
      <c r="L1411" s="297"/>
      <c r="M1411" s="297"/>
      <c r="N1411" s="297"/>
      <c r="O1411" s="297"/>
      <c r="P1411" s="297"/>
      <c r="Q1411" s="297"/>
      <c r="R1411" s="297"/>
      <c r="S1411" s="297"/>
      <c r="T1411" s="297"/>
      <c r="U1411" s="297"/>
      <c r="V1411" s="297"/>
      <c r="W1411" s="297"/>
      <c r="X1411" s="297"/>
      <c r="Y1411" s="297"/>
      <c r="Z1411" s="297"/>
      <c r="AA1411" s="297"/>
      <c r="AB1411" s="297"/>
      <c r="AC1411" s="297"/>
    </row>
    <row r="1412" spans="1:29" ht="18.75" customHeight="1" x14ac:dyDescent="0.2">
      <c r="A1412" s="297"/>
      <c r="B1412" s="297"/>
      <c r="C1412" s="297"/>
      <c r="D1412" s="297"/>
      <c r="E1412" s="297"/>
      <c r="F1412" s="297"/>
      <c r="G1412" s="297"/>
      <c r="H1412" s="297"/>
      <c r="I1412" s="297"/>
      <c r="J1412" s="297"/>
      <c r="K1412" s="297"/>
      <c r="L1412" s="297"/>
      <c r="M1412" s="297"/>
      <c r="N1412" s="297"/>
      <c r="O1412" s="297"/>
      <c r="P1412" s="297"/>
      <c r="Q1412" s="297"/>
      <c r="R1412" s="297"/>
      <c r="S1412" s="297"/>
      <c r="T1412" s="297"/>
      <c r="U1412" s="297"/>
      <c r="V1412" s="297"/>
      <c r="W1412" s="297"/>
      <c r="X1412" s="297"/>
      <c r="Y1412" s="297"/>
      <c r="Z1412" s="297"/>
      <c r="AA1412" s="297"/>
      <c r="AB1412" s="297"/>
      <c r="AC1412" s="297"/>
    </row>
    <row r="1413" spans="1:29" ht="18.75" customHeight="1" x14ac:dyDescent="0.2">
      <c r="A1413" s="297"/>
      <c r="B1413" s="297"/>
      <c r="C1413" s="297"/>
      <c r="D1413" s="297"/>
      <c r="E1413" s="297"/>
      <c r="F1413" s="297"/>
      <c r="G1413" s="297"/>
      <c r="H1413" s="297"/>
      <c r="I1413" s="297"/>
      <c r="J1413" s="297"/>
      <c r="K1413" s="297"/>
      <c r="L1413" s="297"/>
      <c r="M1413" s="297"/>
      <c r="N1413" s="297"/>
      <c r="O1413" s="297"/>
      <c r="P1413" s="297"/>
      <c r="Q1413" s="297"/>
      <c r="R1413" s="297"/>
      <c r="S1413" s="297"/>
      <c r="T1413" s="297"/>
      <c r="U1413" s="297"/>
      <c r="V1413" s="297"/>
      <c r="W1413" s="297"/>
      <c r="X1413" s="297"/>
      <c r="Y1413" s="297"/>
      <c r="Z1413" s="297"/>
      <c r="AA1413" s="297"/>
      <c r="AB1413" s="297"/>
      <c r="AC1413" s="297"/>
    </row>
    <row r="1414" spans="1:29" ht="18.75" customHeight="1" x14ac:dyDescent="0.2">
      <c r="A1414" s="297"/>
      <c r="B1414" s="297"/>
      <c r="C1414" s="297"/>
      <c r="D1414" s="297"/>
      <c r="E1414" s="297"/>
      <c r="F1414" s="297"/>
      <c r="G1414" s="297"/>
      <c r="H1414" s="297"/>
      <c r="I1414" s="297"/>
      <c r="J1414" s="297"/>
      <c r="K1414" s="297"/>
      <c r="L1414" s="297"/>
      <c r="M1414" s="297"/>
      <c r="N1414" s="297"/>
      <c r="O1414" s="297"/>
      <c r="P1414" s="297"/>
      <c r="Q1414" s="297"/>
      <c r="R1414" s="297"/>
      <c r="S1414" s="297"/>
      <c r="T1414" s="297"/>
      <c r="U1414" s="297"/>
      <c r="V1414" s="297"/>
      <c r="W1414" s="297"/>
      <c r="X1414" s="297"/>
      <c r="Y1414" s="297"/>
      <c r="Z1414" s="297"/>
      <c r="AA1414" s="297"/>
      <c r="AB1414" s="297"/>
      <c r="AC1414" s="297"/>
    </row>
    <row r="1415" spans="1:29" ht="18.75" customHeight="1" x14ac:dyDescent="0.2">
      <c r="A1415" s="297"/>
      <c r="B1415" s="297"/>
      <c r="C1415" s="297"/>
      <c r="D1415" s="297"/>
      <c r="E1415" s="297"/>
      <c r="F1415" s="297"/>
      <c r="G1415" s="297"/>
      <c r="H1415" s="297"/>
      <c r="I1415" s="297"/>
      <c r="J1415" s="297"/>
      <c r="K1415" s="297"/>
      <c r="L1415" s="297"/>
      <c r="M1415" s="297"/>
      <c r="N1415" s="297"/>
      <c r="O1415" s="297"/>
      <c r="P1415" s="297"/>
      <c r="Q1415" s="297"/>
      <c r="R1415" s="297"/>
      <c r="S1415" s="297"/>
      <c r="T1415" s="297"/>
      <c r="U1415" s="297"/>
      <c r="V1415" s="297"/>
      <c r="W1415" s="297"/>
      <c r="X1415" s="297"/>
      <c r="Y1415" s="297"/>
      <c r="Z1415" s="297"/>
      <c r="AA1415" s="297"/>
      <c r="AB1415" s="297"/>
      <c r="AC1415" s="297"/>
    </row>
    <row r="1416" spans="1:29" ht="18.75" customHeight="1" x14ac:dyDescent="0.2">
      <c r="A1416" s="297"/>
      <c r="B1416" s="297"/>
      <c r="C1416" s="297"/>
      <c r="D1416" s="297"/>
      <c r="E1416" s="297"/>
      <c r="F1416" s="297"/>
      <c r="G1416" s="297"/>
      <c r="H1416" s="297"/>
      <c r="I1416" s="297"/>
      <c r="J1416" s="297"/>
      <c r="K1416" s="297"/>
      <c r="L1416" s="297"/>
      <c r="M1416" s="297"/>
      <c r="N1416" s="297"/>
      <c r="O1416" s="297"/>
      <c r="P1416" s="297"/>
      <c r="Q1416" s="297"/>
      <c r="R1416" s="297"/>
      <c r="S1416" s="297"/>
      <c r="T1416" s="297"/>
      <c r="U1416" s="297"/>
      <c r="V1416" s="297"/>
      <c r="W1416" s="297"/>
      <c r="X1416" s="297"/>
      <c r="Y1416" s="297"/>
      <c r="Z1416" s="297"/>
      <c r="AA1416" s="297"/>
      <c r="AB1416" s="297"/>
      <c r="AC1416" s="297"/>
    </row>
    <row r="1417" spans="1:29" ht="18.75" customHeight="1" x14ac:dyDescent="0.2">
      <c r="A1417" s="297"/>
      <c r="B1417" s="297"/>
      <c r="C1417" s="297"/>
      <c r="D1417" s="297"/>
      <c r="E1417" s="297"/>
      <c r="F1417" s="297"/>
      <c r="G1417" s="297"/>
      <c r="H1417" s="297"/>
      <c r="I1417" s="297"/>
      <c r="J1417" s="297"/>
      <c r="K1417" s="297"/>
      <c r="L1417" s="297"/>
      <c r="M1417" s="297"/>
      <c r="N1417" s="297"/>
      <c r="O1417" s="297"/>
      <c r="P1417" s="297"/>
      <c r="Q1417" s="297"/>
      <c r="R1417" s="297"/>
      <c r="S1417" s="297"/>
      <c r="T1417" s="297"/>
      <c r="U1417" s="297"/>
      <c r="V1417" s="297"/>
      <c r="W1417" s="297"/>
      <c r="X1417" s="297"/>
      <c r="Y1417" s="297"/>
      <c r="Z1417" s="297"/>
      <c r="AA1417" s="297"/>
      <c r="AB1417" s="297"/>
      <c r="AC1417" s="297"/>
    </row>
    <row r="1418" spans="1:29" ht="18.75" customHeight="1" x14ac:dyDescent="0.2">
      <c r="A1418" s="297"/>
      <c r="B1418" s="297"/>
      <c r="C1418" s="297"/>
      <c r="D1418" s="297"/>
      <c r="E1418" s="297"/>
      <c r="F1418" s="297"/>
      <c r="G1418" s="297"/>
      <c r="H1418" s="297"/>
      <c r="I1418" s="297"/>
      <c r="J1418" s="297"/>
      <c r="K1418" s="297"/>
      <c r="L1418" s="297"/>
      <c r="M1418" s="297"/>
      <c r="N1418" s="297"/>
      <c r="O1418" s="297"/>
      <c r="P1418" s="297"/>
      <c r="Q1418" s="297"/>
      <c r="R1418" s="297"/>
      <c r="S1418" s="297"/>
      <c r="T1418" s="297"/>
      <c r="U1418" s="297"/>
      <c r="V1418" s="297"/>
      <c r="W1418" s="297"/>
      <c r="X1418" s="297"/>
      <c r="Y1418" s="297"/>
      <c r="Z1418" s="297"/>
      <c r="AA1418" s="297"/>
      <c r="AB1418" s="297"/>
      <c r="AC1418" s="297"/>
    </row>
    <row r="1419" spans="1:29" ht="18.75" customHeight="1" x14ac:dyDescent="0.2">
      <c r="A1419" s="297"/>
      <c r="B1419" s="297"/>
      <c r="C1419" s="297"/>
      <c r="D1419" s="297"/>
      <c r="E1419" s="297"/>
      <c r="F1419" s="297"/>
      <c r="G1419" s="297"/>
      <c r="H1419" s="297"/>
      <c r="I1419" s="297"/>
      <c r="J1419" s="297"/>
      <c r="K1419" s="297"/>
      <c r="L1419" s="297"/>
      <c r="M1419" s="297"/>
      <c r="N1419" s="297"/>
      <c r="O1419" s="297"/>
      <c r="P1419" s="297"/>
      <c r="Q1419" s="297"/>
      <c r="R1419" s="297"/>
      <c r="S1419" s="297"/>
      <c r="T1419" s="297"/>
      <c r="U1419" s="297"/>
      <c r="V1419" s="297"/>
      <c r="W1419" s="297"/>
      <c r="X1419" s="297"/>
      <c r="Y1419" s="297"/>
      <c r="Z1419" s="297"/>
      <c r="AA1419" s="297"/>
      <c r="AB1419" s="297"/>
      <c r="AC1419" s="297"/>
    </row>
    <row r="1420" spans="1:29" ht="18.75" customHeight="1" x14ac:dyDescent="0.2">
      <c r="A1420" s="297"/>
      <c r="B1420" s="297"/>
      <c r="C1420" s="297"/>
      <c r="D1420" s="297"/>
      <c r="E1420" s="297"/>
      <c r="F1420" s="297"/>
      <c r="G1420" s="297"/>
      <c r="H1420" s="297"/>
      <c r="I1420" s="297"/>
      <c r="J1420" s="297"/>
      <c r="K1420" s="297"/>
      <c r="L1420" s="297"/>
      <c r="M1420" s="297"/>
      <c r="N1420" s="297"/>
      <c r="O1420" s="297"/>
      <c r="P1420" s="297"/>
      <c r="Q1420" s="297"/>
      <c r="R1420" s="297"/>
      <c r="S1420" s="297"/>
      <c r="T1420" s="297"/>
      <c r="U1420" s="297"/>
      <c r="V1420" s="297"/>
      <c r="W1420" s="297"/>
      <c r="X1420" s="297"/>
      <c r="Y1420" s="297"/>
      <c r="Z1420" s="297"/>
      <c r="AA1420" s="297"/>
      <c r="AB1420" s="297"/>
      <c r="AC1420" s="297"/>
    </row>
    <row r="1421" spans="1:29" ht="18.75" customHeight="1" x14ac:dyDescent="0.2">
      <c r="A1421" s="297"/>
      <c r="B1421" s="297"/>
      <c r="C1421" s="297"/>
      <c r="D1421" s="297"/>
      <c r="E1421" s="297"/>
      <c r="F1421" s="297"/>
      <c r="G1421" s="297"/>
      <c r="H1421" s="297"/>
      <c r="I1421" s="297"/>
      <c r="J1421" s="297"/>
      <c r="K1421" s="297"/>
      <c r="L1421" s="297"/>
      <c r="M1421" s="297"/>
      <c r="N1421" s="297"/>
      <c r="O1421" s="297"/>
      <c r="P1421" s="297"/>
      <c r="Q1421" s="297"/>
      <c r="R1421" s="297"/>
      <c r="S1421" s="297"/>
      <c r="T1421" s="297"/>
      <c r="U1421" s="297"/>
      <c r="V1421" s="297"/>
      <c r="W1421" s="297"/>
      <c r="X1421" s="297"/>
      <c r="Y1421" s="297"/>
      <c r="Z1421" s="297"/>
      <c r="AA1421" s="297"/>
      <c r="AB1421" s="297"/>
      <c r="AC1421" s="297"/>
    </row>
    <row r="1422" spans="1:29" ht="18.75" customHeight="1" x14ac:dyDescent="0.2">
      <c r="A1422" s="297"/>
      <c r="B1422" s="297"/>
      <c r="C1422" s="297"/>
      <c r="D1422" s="297"/>
      <c r="E1422" s="297"/>
      <c r="F1422" s="297"/>
      <c r="G1422" s="297"/>
      <c r="H1422" s="297"/>
      <c r="I1422" s="297"/>
      <c r="J1422" s="297"/>
      <c r="K1422" s="297"/>
      <c r="L1422" s="297"/>
      <c r="M1422" s="297"/>
      <c r="N1422" s="297"/>
      <c r="O1422" s="297"/>
      <c r="P1422" s="297"/>
      <c r="Q1422" s="297"/>
      <c r="R1422" s="297"/>
      <c r="S1422" s="297"/>
      <c r="T1422" s="297"/>
      <c r="U1422" s="297"/>
      <c r="V1422" s="297"/>
      <c r="W1422" s="297"/>
      <c r="X1422" s="297"/>
      <c r="Y1422" s="297"/>
      <c r="Z1422" s="297"/>
      <c r="AA1422" s="297"/>
      <c r="AB1422" s="297"/>
      <c r="AC1422" s="297"/>
    </row>
    <row r="1423" spans="1:29" ht="18.75" customHeight="1" x14ac:dyDescent="0.2">
      <c r="A1423" s="297"/>
      <c r="B1423" s="297"/>
      <c r="C1423" s="297"/>
      <c r="D1423" s="297"/>
      <c r="E1423" s="297"/>
      <c r="F1423" s="297"/>
      <c r="G1423" s="297"/>
      <c r="H1423" s="297"/>
      <c r="I1423" s="297"/>
      <c r="J1423" s="297"/>
      <c r="K1423" s="297"/>
      <c r="L1423" s="297"/>
      <c r="M1423" s="297"/>
      <c r="N1423" s="297"/>
      <c r="O1423" s="297"/>
      <c r="P1423" s="297"/>
      <c r="Q1423" s="297"/>
      <c r="R1423" s="297"/>
      <c r="S1423" s="297"/>
      <c r="T1423" s="297"/>
      <c r="U1423" s="297"/>
      <c r="V1423" s="297"/>
      <c r="W1423" s="297"/>
      <c r="X1423" s="297"/>
      <c r="Y1423" s="297"/>
      <c r="Z1423" s="297"/>
      <c r="AA1423" s="297"/>
      <c r="AB1423" s="297"/>
      <c r="AC1423" s="297"/>
    </row>
    <row r="1424" spans="1:29" ht="18.75" customHeight="1" x14ac:dyDescent="0.2">
      <c r="A1424" s="297"/>
      <c r="B1424" s="297"/>
      <c r="C1424" s="297"/>
      <c r="D1424" s="297"/>
      <c r="E1424" s="297"/>
      <c r="F1424" s="297"/>
      <c r="G1424" s="297"/>
      <c r="H1424" s="297"/>
      <c r="I1424" s="297"/>
      <c r="J1424" s="297"/>
      <c r="K1424" s="297"/>
      <c r="L1424" s="297"/>
      <c r="M1424" s="297"/>
      <c r="N1424" s="297"/>
      <c r="O1424" s="297"/>
      <c r="P1424" s="297"/>
      <c r="Q1424" s="297"/>
      <c r="R1424" s="297"/>
      <c r="S1424" s="297"/>
      <c r="T1424" s="297"/>
      <c r="U1424" s="297"/>
      <c r="V1424" s="297"/>
      <c r="W1424" s="297"/>
      <c r="X1424" s="297"/>
      <c r="Y1424" s="297"/>
      <c r="Z1424" s="297"/>
      <c r="AA1424" s="297"/>
      <c r="AB1424" s="297"/>
      <c r="AC1424" s="297"/>
    </row>
    <row r="1425" spans="1:29" ht="18.75" customHeight="1" x14ac:dyDescent="0.2">
      <c r="A1425" s="297"/>
      <c r="B1425" s="297"/>
      <c r="C1425" s="297"/>
      <c r="D1425" s="297"/>
      <c r="E1425" s="297"/>
      <c r="F1425" s="297"/>
      <c r="G1425" s="297"/>
      <c r="H1425" s="297"/>
      <c r="I1425" s="297"/>
      <c r="J1425" s="297"/>
      <c r="K1425" s="297"/>
      <c r="L1425" s="297"/>
      <c r="M1425" s="297"/>
      <c r="N1425" s="297"/>
      <c r="O1425" s="297"/>
      <c r="P1425" s="297"/>
      <c r="Q1425" s="297"/>
      <c r="R1425" s="297"/>
      <c r="S1425" s="297"/>
      <c r="T1425" s="297"/>
      <c r="U1425" s="297"/>
      <c r="V1425" s="297"/>
      <c r="W1425" s="297"/>
      <c r="X1425" s="297"/>
      <c r="Y1425" s="297"/>
      <c r="Z1425" s="297"/>
      <c r="AA1425" s="297"/>
      <c r="AB1425" s="297"/>
      <c r="AC1425" s="297"/>
    </row>
    <row r="1426" spans="1:29" ht="18.75" customHeight="1" x14ac:dyDescent="0.2">
      <c r="A1426" s="297"/>
      <c r="B1426" s="297"/>
      <c r="C1426" s="297"/>
      <c r="D1426" s="297"/>
      <c r="E1426" s="297"/>
      <c r="F1426" s="297"/>
      <c r="G1426" s="297"/>
      <c r="H1426" s="297"/>
      <c r="I1426" s="297"/>
      <c r="J1426" s="297"/>
      <c r="K1426" s="297"/>
      <c r="L1426" s="297"/>
      <c r="M1426" s="297"/>
      <c r="N1426" s="297"/>
      <c r="O1426" s="297"/>
      <c r="P1426" s="297"/>
      <c r="Q1426" s="297"/>
      <c r="R1426" s="297"/>
      <c r="S1426" s="297"/>
      <c r="T1426" s="297"/>
      <c r="U1426" s="297"/>
      <c r="V1426" s="297"/>
      <c r="W1426" s="297"/>
      <c r="X1426" s="297"/>
      <c r="Y1426" s="297"/>
      <c r="Z1426" s="297"/>
      <c r="AA1426" s="297"/>
      <c r="AB1426" s="297"/>
      <c r="AC1426" s="297"/>
    </row>
    <row r="1427" spans="1:29" ht="18.75" customHeight="1" x14ac:dyDescent="0.2">
      <c r="A1427" s="297"/>
      <c r="B1427" s="297"/>
      <c r="C1427" s="297"/>
      <c r="D1427" s="297"/>
      <c r="E1427" s="297"/>
      <c r="F1427" s="297"/>
      <c r="G1427" s="297"/>
      <c r="H1427" s="297"/>
      <c r="I1427" s="297"/>
      <c r="J1427" s="297"/>
      <c r="K1427" s="297"/>
      <c r="L1427" s="297"/>
      <c r="M1427" s="297"/>
      <c r="N1427" s="297"/>
      <c r="O1427" s="297"/>
      <c r="P1427" s="297"/>
      <c r="Q1427" s="297"/>
      <c r="R1427" s="297"/>
      <c r="S1427" s="297"/>
      <c r="T1427" s="297"/>
      <c r="U1427" s="297"/>
      <c r="V1427" s="297"/>
      <c r="W1427" s="297"/>
      <c r="X1427" s="297"/>
      <c r="Y1427" s="297"/>
      <c r="Z1427" s="297"/>
      <c r="AA1427" s="297"/>
      <c r="AB1427" s="297"/>
      <c r="AC1427" s="297"/>
    </row>
    <row r="1428" spans="1:29" ht="18.75" customHeight="1" x14ac:dyDescent="0.2">
      <c r="A1428" s="297"/>
      <c r="B1428" s="297"/>
      <c r="C1428" s="297"/>
      <c r="D1428" s="297"/>
      <c r="E1428" s="297"/>
      <c r="F1428" s="297"/>
      <c r="G1428" s="297"/>
      <c r="H1428" s="297"/>
      <c r="I1428" s="297"/>
      <c r="J1428" s="297"/>
      <c r="K1428" s="297"/>
      <c r="L1428" s="297"/>
      <c r="M1428" s="297"/>
      <c r="N1428" s="297"/>
      <c r="O1428" s="297"/>
      <c r="P1428" s="297"/>
      <c r="Q1428" s="297"/>
      <c r="R1428" s="297"/>
      <c r="S1428" s="297"/>
      <c r="T1428" s="297"/>
      <c r="U1428" s="297"/>
      <c r="V1428" s="297"/>
      <c r="W1428" s="297"/>
      <c r="X1428" s="297"/>
      <c r="Y1428" s="297"/>
      <c r="Z1428" s="297"/>
      <c r="AA1428" s="297"/>
      <c r="AB1428" s="297"/>
      <c r="AC1428" s="297"/>
    </row>
    <row r="1429" spans="1:29" ht="18.75" customHeight="1" x14ac:dyDescent="0.2">
      <c r="A1429" s="297"/>
      <c r="B1429" s="297"/>
      <c r="C1429" s="297"/>
      <c r="D1429" s="297"/>
      <c r="E1429" s="297"/>
      <c r="F1429" s="297"/>
      <c r="G1429" s="297"/>
      <c r="H1429" s="297"/>
      <c r="I1429" s="297"/>
      <c r="J1429" s="297"/>
      <c r="K1429" s="297"/>
      <c r="L1429" s="297"/>
      <c r="M1429" s="297"/>
      <c r="N1429" s="297"/>
      <c r="O1429" s="297"/>
      <c r="P1429" s="297"/>
      <c r="Q1429" s="297"/>
      <c r="R1429" s="297"/>
      <c r="S1429" s="297"/>
      <c r="T1429" s="297"/>
      <c r="U1429" s="297"/>
      <c r="V1429" s="297"/>
      <c r="W1429" s="297"/>
      <c r="X1429" s="297"/>
      <c r="Y1429" s="297"/>
      <c r="Z1429" s="297"/>
      <c r="AA1429" s="297"/>
      <c r="AB1429" s="297"/>
      <c r="AC1429" s="297"/>
    </row>
    <row r="1430" spans="1:29" ht="18.75" customHeight="1" x14ac:dyDescent="0.2">
      <c r="A1430" s="297"/>
      <c r="B1430" s="297"/>
      <c r="C1430" s="297"/>
      <c r="D1430" s="297"/>
      <c r="E1430" s="297"/>
      <c r="F1430" s="297"/>
      <c r="G1430" s="297"/>
      <c r="H1430" s="297"/>
      <c r="I1430" s="297"/>
      <c r="J1430" s="297"/>
      <c r="K1430" s="297"/>
      <c r="L1430" s="297"/>
      <c r="M1430" s="297"/>
      <c r="N1430" s="297"/>
      <c r="O1430" s="297"/>
      <c r="P1430" s="297"/>
      <c r="Q1430" s="297"/>
      <c r="R1430" s="297"/>
      <c r="S1430" s="297"/>
      <c r="T1430" s="297"/>
      <c r="U1430" s="297"/>
      <c r="V1430" s="297"/>
      <c r="W1430" s="297"/>
      <c r="X1430" s="297"/>
      <c r="Y1430" s="297"/>
      <c r="Z1430" s="297"/>
      <c r="AA1430" s="297"/>
      <c r="AB1430" s="297"/>
      <c r="AC1430" s="297"/>
    </row>
    <row r="1431" spans="1:29" ht="18.75" customHeight="1" x14ac:dyDescent="0.2">
      <c r="A1431" s="297"/>
      <c r="B1431" s="297"/>
      <c r="C1431" s="297"/>
      <c r="D1431" s="297"/>
      <c r="E1431" s="297"/>
      <c r="F1431" s="297"/>
      <c r="G1431" s="297"/>
      <c r="H1431" s="297"/>
      <c r="I1431" s="297"/>
      <c r="J1431" s="297"/>
      <c r="K1431" s="297"/>
      <c r="L1431" s="297"/>
      <c r="M1431" s="297"/>
      <c r="N1431" s="297"/>
      <c r="O1431" s="297"/>
      <c r="P1431" s="297"/>
      <c r="Q1431" s="297"/>
      <c r="R1431" s="297"/>
      <c r="S1431" s="297"/>
      <c r="T1431" s="297"/>
      <c r="U1431" s="297"/>
      <c r="V1431" s="297"/>
      <c r="W1431" s="297"/>
      <c r="X1431" s="297"/>
      <c r="Y1431" s="297"/>
      <c r="Z1431" s="297"/>
      <c r="AA1431" s="297"/>
      <c r="AB1431" s="297"/>
      <c r="AC1431" s="297"/>
    </row>
    <row r="1432" spans="1:29" ht="18.75" customHeight="1" x14ac:dyDescent="0.2">
      <c r="A1432" s="297"/>
      <c r="B1432" s="297"/>
      <c r="C1432" s="297"/>
      <c r="D1432" s="297"/>
      <c r="E1432" s="297"/>
      <c r="F1432" s="297"/>
      <c r="G1432" s="297"/>
      <c r="H1432" s="297"/>
      <c r="I1432" s="297"/>
      <c r="J1432" s="297"/>
      <c r="K1432" s="297"/>
      <c r="L1432" s="297"/>
      <c r="M1432" s="297"/>
      <c r="N1432" s="297"/>
      <c r="O1432" s="297"/>
      <c r="P1432" s="297"/>
      <c r="Q1432" s="297"/>
      <c r="R1432" s="297"/>
      <c r="S1432" s="297"/>
      <c r="T1432" s="297"/>
      <c r="U1432" s="297"/>
      <c r="V1432" s="297"/>
      <c r="W1432" s="297"/>
      <c r="X1432" s="297"/>
      <c r="Y1432" s="297"/>
      <c r="Z1432" s="297"/>
      <c r="AA1432" s="297"/>
      <c r="AB1432" s="297"/>
      <c r="AC1432" s="297"/>
    </row>
    <row r="1433" spans="1:29" ht="18.75" customHeight="1" x14ac:dyDescent="0.2">
      <c r="A1433" s="297"/>
      <c r="B1433" s="297"/>
      <c r="C1433" s="297"/>
      <c r="D1433" s="297"/>
      <c r="E1433" s="297"/>
      <c r="F1433" s="297"/>
      <c r="G1433" s="297"/>
      <c r="H1433" s="297"/>
      <c r="I1433" s="297"/>
      <c r="J1433" s="297"/>
      <c r="K1433" s="297"/>
      <c r="L1433" s="297"/>
      <c r="M1433" s="297"/>
      <c r="N1433" s="297"/>
      <c r="O1433" s="297"/>
      <c r="P1433" s="297"/>
      <c r="Q1433" s="297"/>
      <c r="R1433" s="297"/>
      <c r="S1433" s="297"/>
      <c r="T1433" s="297"/>
      <c r="U1433" s="297"/>
      <c r="V1433" s="297"/>
      <c r="W1433" s="297"/>
      <c r="X1433" s="297"/>
      <c r="Y1433" s="297"/>
      <c r="Z1433" s="297"/>
      <c r="AA1433" s="297"/>
      <c r="AB1433" s="297"/>
      <c r="AC1433" s="297"/>
    </row>
    <row r="1434" spans="1:29" ht="18.75" customHeight="1" x14ac:dyDescent="0.2">
      <c r="A1434" s="297"/>
      <c r="B1434" s="297"/>
      <c r="C1434" s="297"/>
      <c r="D1434" s="297"/>
      <c r="E1434" s="297"/>
      <c r="F1434" s="297"/>
      <c r="G1434" s="297"/>
      <c r="H1434" s="297"/>
      <c r="I1434" s="297"/>
      <c r="J1434" s="297"/>
      <c r="K1434" s="297"/>
      <c r="L1434" s="297"/>
      <c r="M1434" s="297"/>
      <c r="N1434" s="297"/>
      <c r="O1434" s="297"/>
      <c r="P1434" s="297"/>
      <c r="Q1434" s="297"/>
      <c r="R1434" s="297"/>
      <c r="S1434" s="297"/>
      <c r="T1434" s="297"/>
      <c r="U1434" s="297"/>
      <c r="V1434" s="297"/>
      <c r="W1434" s="297"/>
      <c r="X1434" s="297"/>
      <c r="Y1434" s="297"/>
      <c r="Z1434" s="297"/>
      <c r="AA1434" s="297"/>
      <c r="AB1434" s="297"/>
      <c r="AC1434" s="297"/>
    </row>
    <row r="1435" spans="1:29" ht="18.75" customHeight="1" x14ac:dyDescent="0.2">
      <c r="A1435" s="297"/>
      <c r="B1435" s="297"/>
      <c r="C1435" s="297"/>
      <c r="D1435" s="297"/>
      <c r="E1435" s="297"/>
      <c r="F1435" s="297"/>
      <c r="G1435" s="297"/>
      <c r="H1435" s="297"/>
      <c r="I1435" s="297"/>
      <c r="J1435" s="297"/>
      <c r="K1435" s="297"/>
      <c r="L1435" s="297"/>
      <c r="M1435" s="297"/>
      <c r="N1435" s="297"/>
      <c r="O1435" s="297"/>
      <c r="P1435" s="297"/>
      <c r="Q1435" s="297"/>
      <c r="R1435" s="297"/>
      <c r="S1435" s="297"/>
      <c r="T1435" s="297"/>
      <c r="U1435" s="297"/>
      <c r="V1435" s="297"/>
      <c r="W1435" s="297"/>
      <c r="X1435" s="297"/>
      <c r="Y1435" s="297"/>
      <c r="Z1435" s="297"/>
      <c r="AA1435" s="297"/>
      <c r="AB1435" s="297"/>
      <c r="AC1435" s="297"/>
    </row>
    <row r="1436" spans="1:29" ht="18.75" customHeight="1" x14ac:dyDescent="0.2">
      <c r="A1436" s="297"/>
      <c r="B1436" s="297"/>
      <c r="C1436" s="297"/>
      <c r="D1436" s="297"/>
      <c r="E1436" s="297"/>
      <c r="F1436" s="297"/>
      <c r="G1436" s="297"/>
      <c r="H1436" s="297"/>
      <c r="I1436" s="297"/>
      <c r="J1436" s="297"/>
      <c r="K1436" s="297"/>
      <c r="L1436" s="297"/>
      <c r="M1436" s="297"/>
      <c r="N1436" s="297"/>
      <c r="O1436" s="297"/>
      <c r="P1436" s="297"/>
      <c r="Q1436" s="297"/>
      <c r="R1436" s="297"/>
      <c r="S1436" s="297"/>
      <c r="T1436" s="297"/>
      <c r="U1436" s="297"/>
      <c r="V1436" s="297"/>
      <c r="W1436" s="297"/>
      <c r="X1436" s="297"/>
      <c r="Y1436" s="297"/>
      <c r="Z1436" s="297"/>
      <c r="AA1436" s="297"/>
      <c r="AB1436" s="297"/>
      <c r="AC1436" s="297"/>
    </row>
    <row r="1437" spans="1:29" ht="18.75" customHeight="1" x14ac:dyDescent="0.2">
      <c r="A1437" s="297"/>
      <c r="B1437" s="297"/>
      <c r="C1437" s="297"/>
      <c r="D1437" s="297"/>
      <c r="E1437" s="297"/>
      <c r="F1437" s="297"/>
      <c r="G1437" s="297"/>
      <c r="H1437" s="297"/>
      <c r="I1437" s="297"/>
      <c r="J1437" s="297"/>
      <c r="K1437" s="297"/>
      <c r="L1437" s="297"/>
      <c r="M1437" s="297"/>
      <c r="N1437" s="297"/>
      <c r="O1437" s="297"/>
      <c r="P1437" s="297"/>
      <c r="Q1437" s="297"/>
      <c r="R1437" s="297"/>
      <c r="S1437" s="297"/>
      <c r="T1437" s="297"/>
      <c r="U1437" s="297"/>
      <c r="V1437" s="297"/>
      <c r="W1437" s="297"/>
      <c r="X1437" s="297"/>
      <c r="Y1437" s="297"/>
      <c r="Z1437" s="297"/>
      <c r="AA1437" s="297"/>
      <c r="AB1437" s="297"/>
      <c r="AC1437" s="297"/>
    </row>
    <row r="1438" spans="1:29" ht="18.75" customHeight="1" x14ac:dyDescent="0.2">
      <c r="A1438" s="297"/>
      <c r="B1438" s="297"/>
      <c r="C1438" s="297"/>
      <c r="D1438" s="297"/>
      <c r="E1438" s="297"/>
      <c r="F1438" s="297"/>
      <c r="G1438" s="297"/>
      <c r="H1438" s="297"/>
      <c r="I1438" s="297"/>
      <c r="J1438" s="297"/>
      <c r="K1438" s="297"/>
      <c r="L1438" s="297"/>
      <c r="M1438" s="297"/>
      <c r="N1438" s="297"/>
      <c r="O1438" s="297"/>
      <c r="P1438" s="297"/>
      <c r="Q1438" s="297"/>
      <c r="R1438" s="297"/>
      <c r="S1438" s="297"/>
      <c r="T1438" s="297"/>
      <c r="U1438" s="297"/>
      <c r="V1438" s="297"/>
      <c r="W1438" s="297"/>
      <c r="X1438" s="297"/>
      <c r="Y1438" s="297"/>
      <c r="Z1438" s="297"/>
      <c r="AA1438" s="297"/>
      <c r="AB1438" s="297"/>
      <c r="AC1438" s="297"/>
    </row>
    <row r="1439" spans="1:29" ht="18.75" customHeight="1" x14ac:dyDescent="0.2">
      <c r="A1439" s="297"/>
      <c r="B1439" s="297"/>
      <c r="C1439" s="297"/>
      <c r="D1439" s="297"/>
      <c r="E1439" s="297"/>
      <c r="F1439" s="297"/>
      <c r="G1439" s="297"/>
      <c r="H1439" s="297"/>
      <c r="I1439" s="297"/>
      <c r="J1439" s="297"/>
      <c r="K1439" s="297"/>
      <c r="L1439" s="297"/>
      <c r="M1439" s="297"/>
      <c r="N1439" s="297"/>
      <c r="O1439" s="297"/>
      <c r="P1439" s="297"/>
      <c r="Q1439" s="297"/>
      <c r="R1439" s="297"/>
      <c r="S1439" s="297"/>
      <c r="T1439" s="297"/>
      <c r="U1439" s="297"/>
      <c r="V1439" s="297"/>
      <c r="W1439" s="297"/>
      <c r="X1439" s="297"/>
      <c r="Y1439" s="297"/>
      <c r="Z1439" s="297"/>
      <c r="AA1439" s="297"/>
      <c r="AB1439" s="297"/>
      <c r="AC1439" s="297"/>
    </row>
    <row r="1440" spans="1:29" ht="18.75" customHeight="1" x14ac:dyDescent="0.2">
      <c r="A1440" s="297"/>
      <c r="B1440" s="297"/>
      <c r="C1440" s="297"/>
      <c r="D1440" s="297"/>
      <c r="E1440" s="297"/>
      <c r="F1440" s="297"/>
      <c r="G1440" s="297"/>
      <c r="H1440" s="297"/>
      <c r="I1440" s="297"/>
      <c r="J1440" s="297"/>
      <c r="K1440" s="297"/>
      <c r="L1440" s="297"/>
      <c r="M1440" s="297"/>
      <c r="N1440" s="297"/>
      <c r="O1440" s="297"/>
      <c r="P1440" s="297"/>
      <c r="Q1440" s="297"/>
      <c r="R1440" s="297"/>
      <c r="S1440" s="297"/>
      <c r="T1440" s="297"/>
      <c r="U1440" s="297"/>
      <c r="V1440" s="297"/>
      <c r="W1440" s="297"/>
      <c r="X1440" s="297"/>
      <c r="Y1440" s="297"/>
      <c r="Z1440" s="297"/>
      <c r="AA1440" s="297"/>
      <c r="AB1440" s="297"/>
      <c r="AC1440" s="297"/>
    </row>
    <row r="1441" spans="1:29" ht="18.75" customHeight="1" x14ac:dyDescent="0.2">
      <c r="A1441" s="297"/>
      <c r="B1441" s="297"/>
      <c r="C1441" s="297"/>
      <c r="D1441" s="297"/>
      <c r="E1441" s="297"/>
      <c r="F1441" s="297"/>
      <c r="G1441" s="297"/>
      <c r="H1441" s="297"/>
      <c r="I1441" s="297"/>
      <c r="J1441" s="297"/>
      <c r="K1441" s="297"/>
      <c r="L1441" s="297"/>
      <c r="M1441" s="297"/>
      <c r="N1441" s="297"/>
      <c r="O1441" s="297"/>
      <c r="P1441" s="297"/>
      <c r="Q1441" s="297"/>
      <c r="R1441" s="297"/>
      <c r="S1441" s="297"/>
      <c r="T1441" s="297"/>
      <c r="U1441" s="297"/>
      <c r="V1441" s="297"/>
      <c r="W1441" s="297"/>
      <c r="X1441" s="297"/>
      <c r="Y1441" s="297"/>
      <c r="Z1441" s="297"/>
      <c r="AA1441" s="297"/>
      <c r="AB1441" s="297"/>
      <c r="AC1441" s="297"/>
    </row>
    <row r="1442" spans="1:29" ht="18.75" customHeight="1" x14ac:dyDescent="0.2">
      <c r="A1442" s="297"/>
      <c r="B1442" s="297"/>
      <c r="C1442" s="297"/>
      <c r="D1442" s="297"/>
      <c r="E1442" s="297"/>
      <c r="F1442" s="297"/>
      <c r="G1442" s="297"/>
      <c r="H1442" s="297"/>
      <c r="I1442" s="297"/>
      <c r="J1442" s="297"/>
      <c r="K1442" s="297"/>
      <c r="L1442" s="297"/>
      <c r="M1442" s="297"/>
      <c r="N1442" s="297"/>
      <c r="O1442" s="297"/>
      <c r="P1442" s="297"/>
      <c r="Q1442" s="297"/>
      <c r="R1442" s="297"/>
      <c r="S1442" s="297"/>
      <c r="T1442" s="297"/>
      <c r="U1442" s="297"/>
      <c r="V1442" s="297"/>
      <c r="W1442" s="297"/>
      <c r="X1442" s="297"/>
      <c r="Y1442" s="297"/>
      <c r="Z1442" s="297"/>
      <c r="AA1442" s="297"/>
      <c r="AB1442" s="297"/>
      <c r="AC1442" s="297"/>
    </row>
    <row r="1443" spans="1:29" ht="18.75" customHeight="1" x14ac:dyDescent="0.2">
      <c r="A1443" s="297"/>
      <c r="B1443" s="297"/>
      <c r="C1443" s="297"/>
      <c r="D1443" s="297"/>
      <c r="E1443" s="297"/>
      <c r="F1443" s="297"/>
      <c r="G1443" s="297"/>
      <c r="H1443" s="297"/>
      <c r="I1443" s="297"/>
      <c r="J1443" s="297"/>
      <c r="K1443" s="297"/>
      <c r="L1443" s="297"/>
      <c r="M1443" s="297"/>
      <c r="N1443" s="297"/>
      <c r="O1443" s="297"/>
      <c r="P1443" s="297"/>
      <c r="Q1443" s="297"/>
      <c r="R1443" s="297"/>
      <c r="S1443" s="297"/>
      <c r="T1443" s="297"/>
      <c r="U1443" s="297"/>
      <c r="V1443" s="297"/>
      <c r="W1443" s="297"/>
      <c r="X1443" s="297"/>
      <c r="Y1443" s="297"/>
      <c r="Z1443" s="297"/>
      <c r="AA1443" s="297"/>
      <c r="AB1443" s="297"/>
      <c r="AC1443" s="297"/>
    </row>
    <row r="1444" spans="1:29" ht="18.75" customHeight="1" x14ac:dyDescent="0.2">
      <c r="A1444" s="297"/>
      <c r="B1444" s="297"/>
      <c r="C1444" s="297"/>
      <c r="D1444" s="297"/>
      <c r="E1444" s="297"/>
      <c r="F1444" s="297"/>
      <c r="G1444" s="297"/>
      <c r="H1444" s="297"/>
      <c r="I1444" s="297"/>
      <c r="J1444" s="297"/>
      <c r="K1444" s="297"/>
      <c r="L1444" s="297"/>
      <c r="M1444" s="297"/>
      <c r="N1444" s="297"/>
      <c r="O1444" s="297"/>
      <c r="P1444" s="297"/>
      <c r="Q1444" s="297"/>
      <c r="R1444" s="297"/>
      <c r="S1444" s="297"/>
      <c r="T1444" s="297"/>
      <c r="U1444" s="297"/>
      <c r="V1444" s="297"/>
      <c r="W1444" s="297"/>
      <c r="X1444" s="297"/>
      <c r="Y1444" s="297"/>
      <c r="Z1444" s="297"/>
      <c r="AA1444" s="297"/>
      <c r="AB1444" s="297"/>
      <c r="AC1444" s="297"/>
    </row>
    <row r="1445" spans="1:29" ht="18.75" customHeight="1" x14ac:dyDescent="0.2">
      <c r="A1445" s="297"/>
      <c r="B1445" s="297"/>
      <c r="C1445" s="297"/>
      <c r="D1445" s="297"/>
      <c r="E1445" s="297"/>
      <c r="F1445" s="297"/>
      <c r="G1445" s="297"/>
      <c r="H1445" s="297"/>
      <c r="I1445" s="297"/>
      <c r="J1445" s="297"/>
      <c r="K1445" s="297"/>
      <c r="L1445" s="297"/>
      <c r="M1445" s="297"/>
      <c r="N1445" s="297"/>
      <c r="O1445" s="297"/>
      <c r="P1445" s="297"/>
      <c r="Q1445" s="297"/>
      <c r="R1445" s="297"/>
      <c r="S1445" s="297"/>
      <c r="T1445" s="297"/>
      <c r="U1445" s="297"/>
      <c r="V1445" s="297"/>
      <c r="W1445" s="297"/>
      <c r="X1445" s="297"/>
      <c r="Y1445" s="297"/>
      <c r="Z1445" s="297"/>
      <c r="AA1445" s="297"/>
      <c r="AB1445" s="297"/>
      <c r="AC1445" s="297"/>
    </row>
    <row r="1446" spans="1:29" ht="18.75" customHeight="1" x14ac:dyDescent="0.2">
      <c r="A1446" s="297"/>
      <c r="B1446" s="297"/>
      <c r="C1446" s="297"/>
      <c r="D1446" s="297"/>
      <c r="E1446" s="297"/>
      <c r="F1446" s="297"/>
      <c r="G1446" s="297"/>
      <c r="H1446" s="297"/>
      <c r="I1446" s="297"/>
      <c r="J1446" s="297"/>
      <c r="K1446" s="297"/>
      <c r="L1446" s="297"/>
      <c r="M1446" s="297"/>
      <c r="N1446" s="297"/>
      <c r="O1446" s="297"/>
      <c r="P1446" s="297"/>
      <c r="Q1446" s="297"/>
      <c r="R1446" s="297"/>
      <c r="S1446" s="297"/>
      <c r="T1446" s="297"/>
      <c r="U1446" s="297"/>
      <c r="V1446" s="297"/>
      <c r="W1446" s="297"/>
      <c r="X1446" s="297"/>
      <c r="Y1446" s="297"/>
      <c r="Z1446" s="297"/>
      <c r="AA1446" s="297"/>
      <c r="AB1446" s="297"/>
      <c r="AC1446" s="297"/>
    </row>
    <row r="1447" spans="1:29" ht="18.75" customHeight="1" x14ac:dyDescent="0.2">
      <c r="A1447" s="297"/>
      <c r="B1447" s="297"/>
      <c r="C1447" s="297"/>
      <c r="D1447" s="297"/>
      <c r="E1447" s="297"/>
      <c r="F1447" s="297"/>
      <c r="G1447" s="297"/>
      <c r="H1447" s="297"/>
      <c r="I1447" s="297"/>
      <c r="J1447" s="297"/>
      <c r="K1447" s="297"/>
      <c r="L1447" s="297"/>
      <c r="M1447" s="297"/>
      <c r="N1447" s="297"/>
      <c r="O1447" s="297"/>
      <c r="P1447" s="297"/>
      <c r="Q1447" s="297"/>
      <c r="R1447" s="297"/>
      <c r="S1447" s="297"/>
      <c r="T1447" s="297"/>
      <c r="U1447" s="297"/>
      <c r="V1447" s="297"/>
      <c r="W1447" s="297"/>
      <c r="X1447" s="297"/>
      <c r="Y1447" s="297"/>
      <c r="Z1447" s="297"/>
      <c r="AA1447" s="297"/>
      <c r="AB1447" s="297"/>
      <c r="AC1447" s="297"/>
    </row>
    <row r="1448" spans="1:29" ht="18.75" customHeight="1" x14ac:dyDescent="0.2">
      <c r="A1448" s="297"/>
      <c r="B1448" s="297"/>
      <c r="C1448" s="297"/>
      <c r="D1448" s="297"/>
      <c r="E1448" s="297"/>
      <c r="F1448" s="297"/>
      <c r="G1448" s="297"/>
      <c r="H1448" s="297"/>
      <c r="I1448" s="297"/>
      <c r="J1448" s="297"/>
      <c r="K1448" s="297"/>
      <c r="L1448" s="297"/>
      <c r="M1448" s="297"/>
      <c r="N1448" s="297"/>
      <c r="O1448" s="297"/>
      <c r="P1448" s="297"/>
      <c r="Q1448" s="297"/>
      <c r="R1448" s="297"/>
      <c r="S1448" s="297"/>
      <c r="T1448" s="297"/>
      <c r="U1448" s="297"/>
      <c r="V1448" s="297"/>
      <c r="W1448" s="297"/>
      <c r="X1448" s="297"/>
      <c r="Y1448" s="297"/>
      <c r="Z1448" s="297"/>
      <c r="AA1448" s="297"/>
      <c r="AB1448" s="297"/>
      <c r="AC1448" s="297"/>
    </row>
    <row r="1449" spans="1:29" ht="18.75" customHeight="1" x14ac:dyDescent="0.2">
      <c r="A1449" s="297"/>
      <c r="B1449" s="297"/>
      <c r="C1449" s="297"/>
      <c r="D1449" s="297"/>
      <c r="E1449" s="297"/>
      <c r="F1449" s="297"/>
      <c r="G1449" s="297"/>
      <c r="H1449" s="297"/>
      <c r="I1449" s="297"/>
      <c r="J1449" s="297"/>
      <c r="K1449" s="297"/>
      <c r="L1449" s="297"/>
      <c r="M1449" s="297"/>
      <c r="N1449" s="297"/>
      <c r="O1449" s="297"/>
      <c r="P1449" s="297"/>
      <c r="Q1449" s="297"/>
      <c r="R1449" s="297"/>
      <c r="S1449" s="297"/>
      <c r="T1449" s="297"/>
      <c r="U1449" s="297"/>
      <c r="V1449" s="297"/>
      <c r="W1449" s="297"/>
      <c r="X1449" s="297"/>
      <c r="Y1449" s="297"/>
      <c r="Z1449" s="297"/>
      <c r="AA1449" s="297"/>
      <c r="AB1449" s="297"/>
      <c r="AC1449" s="297"/>
    </row>
    <row r="1450" spans="1:29" ht="18.75" customHeight="1" x14ac:dyDescent="0.2">
      <c r="A1450" s="297"/>
      <c r="B1450" s="297"/>
      <c r="C1450" s="297"/>
      <c r="D1450" s="297"/>
      <c r="E1450" s="297"/>
      <c r="F1450" s="297"/>
      <c r="G1450" s="297"/>
      <c r="H1450" s="297"/>
      <c r="I1450" s="297"/>
      <c r="J1450" s="297"/>
      <c r="K1450" s="297"/>
      <c r="L1450" s="297"/>
      <c r="M1450" s="297"/>
      <c r="N1450" s="297"/>
      <c r="O1450" s="297"/>
      <c r="P1450" s="297"/>
      <c r="Q1450" s="297"/>
      <c r="R1450" s="297"/>
      <c r="S1450" s="297"/>
      <c r="T1450" s="297"/>
      <c r="U1450" s="297"/>
      <c r="V1450" s="297"/>
      <c r="W1450" s="297"/>
      <c r="X1450" s="297"/>
      <c r="Y1450" s="297"/>
      <c r="Z1450" s="297"/>
      <c r="AA1450" s="297"/>
      <c r="AB1450" s="297"/>
      <c r="AC1450" s="297"/>
    </row>
    <row r="1451" spans="1:29" ht="18.75" customHeight="1" x14ac:dyDescent="0.2">
      <c r="A1451" s="297"/>
      <c r="B1451" s="297"/>
      <c r="C1451" s="297"/>
      <c r="D1451" s="297"/>
      <c r="E1451" s="297"/>
      <c r="F1451" s="297"/>
      <c r="G1451" s="297"/>
      <c r="H1451" s="297"/>
      <c r="I1451" s="297"/>
      <c r="J1451" s="297"/>
      <c r="K1451" s="297"/>
      <c r="L1451" s="297"/>
      <c r="M1451" s="297"/>
      <c r="N1451" s="297"/>
      <c r="O1451" s="297"/>
      <c r="P1451" s="297"/>
      <c r="Q1451" s="297"/>
      <c r="R1451" s="297"/>
      <c r="S1451" s="297"/>
      <c r="T1451" s="297"/>
      <c r="U1451" s="297"/>
      <c r="V1451" s="297"/>
      <c r="W1451" s="297"/>
      <c r="X1451" s="297"/>
      <c r="Y1451" s="297"/>
      <c r="Z1451" s="297"/>
      <c r="AA1451" s="297"/>
      <c r="AB1451" s="297"/>
      <c r="AC1451" s="297"/>
    </row>
    <row r="1452" spans="1:29" ht="18.75" customHeight="1" x14ac:dyDescent="0.2">
      <c r="A1452" s="297"/>
      <c r="B1452" s="297"/>
      <c r="C1452" s="297"/>
      <c r="D1452" s="297"/>
      <c r="E1452" s="297"/>
      <c r="F1452" s="297"/>
      <c r="G1452" s="297"/>
      <c r="H1452" s="297"/>
      <c r="I1452" s="297"/>
      <c r="J1452" s="297"/>
      <c r="K1452" s="297"/>
      <c r="L1452" s="297"/>
      <c r="M1452" s="297"/>
      <c r="N1452" s="297"/>
      <c r="O1452" s="297"/>
      <c r="P1452" s="297"/>
      <c r="Q1452" s="297"/>
      <c r="R1452" s="297"/>
      <c r="S1452" s="297"/>
      <c r="T1452" s="297"/>
      <c r="U1452" s="297"/>
      <c r="V1452" s="297"/>
      <c r="W1452" s="297"/>
      <c r="X1452" s="297"/>
      <c r="Y1452" s="297"/>
      <c r="Z1452" s="297"/>
      <c r="AA1452" s="297"/>
      <c r="AB1452" s="297"/>
      <c r="AC1452" s="297"/>
    </row>
    <row r="1453" spans="1:29" ht="18.75" customHeight="1" x14ac:dyDescent="0.2">
      <c r="A1453" s="297"/>
      <c r="B1453" s="297"/>
      <c r="C1453" s="297"/>
      <c r="D1453" s="297"/>
      <c r="E1453" s="297"/>
      <c r="F1453" s="297"/>
      <c r="G1453" s="297"/>
      <c r="H1453" s="297"/>
      <c r="I1453" s="297"/>
      <c r="J1453" s="297"/>
      <c r="K1453" s="297"/>
      <c r="L1453" s="297"/>
      <c r="M1453" s="297"/>
      <c r="N1453" s="297"/>
      <c r="O1453" s="297"/>
      <c r="P1453" s="297"/>
      <c r="Q1453" s="297"/>
      <c r="R1453" s="297"/>
      <c r="S1453" s="297"/>
      <c r="T1453" s="297"/>
      <c r="U1453" s="297"/>
      <c r="V1453" s="297"/>
      <c r="W1453" s="297"/>
      <c r="X1453" s="297"/>
      <c r="Y1453" s="297"/>
      <c r="Z1453" s="297"/>
      <c r="AA1453" s="297"/>
      <c r="AB1453" s="297"/>
      <c r="AC1453" s="297"/>
    </row>
    <row r="1454" spans="1:29" ht="18.75" customHeight="1" x14ac:dyDescent="0.2">
      <c r="A1454" s="297"/>
      <c r="B1454" s="297"/>
      <c r="C1454" s="297"/>
      <c r="D1454" s="297"/>
      <c r="E1454" s="297"/>
      <c r="F1454" s="297"/>
      <c r="G1454" s="297"/>
      <c r="H1454" s="297"/>
      <c r="I1454" s="297"/>
      <c r="J1454" s="297"/>
      <c r="K1454" s="297"/>
      <c r="L1454" s="297"/>
      <c r="M1454" s="297"/>
      <c r="N1454" s="297"/>
      <c r="O1454" s="297"/>
      <c r="P1454" s="297"/>
      <c r="Q1454" s="297"/>
      <c r="R1454" s="297"/>
      <c r="S1454" s="297"/>
      <c r="T1454" s="297"/>
      <c r="U1454" s="297"/>
      <c r="V1454" s="297"/>
      <c r="W1454" s="297"/>
      <c r="X1454" s="297"/>
      <c r="Y1454" s="297"/>
      <c r="Z1454" s="297"/>
      <c r="AA1454" s="297"/>
      <c r="AB1454" s="297"/>
      <c r="AC1454" s="297"/>
    </row>
    <row r="1455" spans="1:29" ht="18.75" customHeight="1" x14ac:dyDescent="0.2">
      <c r="A1455" s="297"/>
      <c r="B1455" s="297"/>
      <c r="C1455" s="297"/>
      <c r="D1455" s="297"/>
      <c r="E1455" s="297"/>
      <c r="F1455" s="297"/>
      <c r="G1455" s="297"/>
      <c r="H1455" s="297"/>
      <c r="I1455" s="297"/>
      <c r="J1455" s="297"/>
      <c r="K1455" s="297"/>
      <c r="L1455" s="297"/>
      <c r="M1455" s="297"/>
      <c r="N1455" s="297"/>
      <c r="O1455" s="297"/>
      <c r="P1455" s="297"/>
      <c r="Q1455" s="297"/>
      <c r="R1455" s="297"/>
      <c r="S1455" s="297"/>
      <c r="T1455" s="297"/>
      <c r="U1455" s="297"/>
      <c r="V1455" s="297"/>
      <c r="W1455" s="297"/>
      <c r="X1455" s="297"/>
      <c r="Y1455" s="297"/>
      <c r="Z1455" s="297"/>
      <c r="AA1455" s="297"/>
      <c r="AB1455" s="297"/>
      <c r="AC1455" s="297"/>
    </row>
    <row r="1456" spans="1:29" ht="18.75" customHeight="1" x14ac:dyDescent="0.2">
      <c r="A1456" s="297"/>
      <c r="B1456" s="297"/>
      <c r="C1456" s="297"/>
      <c r="D1456" s="297"/>
      <c r="E1456" s="297"/>
      <c r="F1456" s="297"/>
      <c r="G1456" s="297"/>
      <c r="H1456" s="297"/>
      <c r="I1456" s="297"/>
      <c r="J1456" s="297"/>
      <c r="K1456" s="297"/>
      <c r="L1456" s="297"/>
      <c r="M1456" s="297"/>
      <c r="N1456" s="297"/>
      <c r="O1456" s="297"/>
      <c r="P1456" s="297"/>
      <c r="Q1456" s="297"/>
      <c r="R1456" s="297"/>
      <c r="S1456" s="297"/>
      <c r="T1456" s="297"/>
      <c r="U1456" s="297"/>
      <c r="V1456" s="297"/>
      <c r="W1456" s="297"/>
      <c r="X1456" s="297"/>
      <c r="Y1456" s="297"/>
      <c r="Z1456" s="297"/>
      <c r="AA1456" s="297"/>
      <c r="AB1456" s="297"/>
      <c r="AC1456" s="297"/>
    </row>
    <row r="1457" spans="1:29" ht="18.75" customHeight="1" x14ac:dyDescent="0.2">
      <c r="A1457" s="297"/>
      <c r="B1457" s="297"/>
      <c r="C1457" s="297"/>
      <c r="D1457" s="297"/>
      <c r="E1457" s="297"/>
      <c r="F1457" s="297"/>
      <c r="G1457" s="297"/>
      <c r="H1457" s="297"/>
      <c r="I1457" s="297"/>
      <c r="J1457" s="297"/>
      <c r="K1457" s="297"/>
      <c r="L1457" s="297"/>
      <c r="M1457" s="297"/>
      <c r="N1457" s="297"/>
      <c r="O1457" s="297"/>
      <c r="P1457" s="297"/>
      <c r="Q1457" s="297"/>
      <c r="R1457" s="297"/>
      <c r="S1457" s="297"/>
      <c r="T1457" s="297"/>
      <c r="U1457" s="297"/>
      <c r="V1457" s="297"/>
      <c r="W1457" s="297"/>
      <c r="X1457" s="297"/>
      <c r="Y1457" s="297"/>
      <c r="Z1457" s="297"/>
      <c r="AA1457" s="297"/>
      <c r="AB1457" s="297"/>
      <c r="AC1457" s="297"/>
    </row>
    <row r="1458" spans="1:29" ht="18.75" customHeight="1" x14ac:dyDescent="0.2">
      <c r="A1458" s="297"/>
      <c r="B1458" s="297"/>
      <c r="C1458" s="297"/>
      <c r="D1458" s="297"/>
      <c r="E1458" s="297"/>
      <c r="F1458" s="297"/>
      <c r="G1458" s="297"/>
      <c r="H1458" s="297"/>
      <c r="I1458" s="297"/>
      <c r="J1458" s="297"/>
      <c r="K1458" s="297"/>
      <c r="L1458" s="297"/>
      <c r="M1458" s="297"/>
      <c r="N1458" s="297"/>
      <c r="O1458" s="297"/>
      <c r="P1458" s="297"/>
      <c r="Q1458" s="297"/>
      <c r="R1458" s="297"/>
      <c r="S1458" s="297"/>
      <c r="T1458" s="297"/>
      <c r="U1458" s="297"/>
      <c r="V1458" s="297"/>
      <c r="W1458" s="297"/>
      <c r="X1458" s="297"/>
      <c r="Y1458" s="297"/>
      <c r="Z1458" s="297"/>
      <c r="AA1458" s="297"/>
      <c r="AB1458" s="297"/>
      <c r="AC1458" s="297"/>
    </row>
    <row r="1459" spans="1:29" ht="18.75" customHeight="1" x14ac:dyDescent="0.2">
      <c r="A1459" s="297"/>
      <c r="B1459" s="297"/>
      <c r="C1459" s="297"/>
      <c r="D1459" s="297"/>
      <c r="E1459" s="297"/>
      <c r="F1459" s="297"/>
      <c r="G1459" s="297"/>
      <c r="H1459" s="297"/>
      <c r="I1459" s="297"/>
      <c r="J1459" s="297"/>
      <c r="K1459" s="297"/>
      <c r="L1459" s="297"/>
      <c r="M1459" s="297"/>
      <c r="N1459" s="297"/>
      <c r="O1459" s="297"/>
      <c r="P1459" s="297"/>
      <c r="Q1459" s="297"/>
      <c r="R1459" s="297"/>
      <c r="S1459" s="297"/>
      <c r="T1459" s="297"/>
      <c r="U1459" s="297"/>
      <c r="V1459" s="297"/>
      <c r="W1459" s="297"/>
      <c r="X1459" s="297"/>
      <c r="Y1459" s="297"/>
      <c r="Z1459" s="297"/>
      <c r="AA1459" s="297"/>
      <c r="AB1459" s="297"/>
      <c r="AC1459" s="297"/>
    </row>
    <row r="1460" spans="1:29" ht="18.75" customHeight="1" x14ac:dyDescent="0.2">
      <c r="A1460" s="297"/>
      <c r="B1460" s="297"/>
      <c r="C1460" s="297"/>
      <c r="D1460" s="297"/>
      <c r="E1460" s="297"/>
      <c r="F1460" s="297"/>
      <c r="G1460" s="297"/>
      <c r="H1460" s="297"/>
      <c r="I1460" s="297"/>
      <c r="J1460" s="297"/>
      <c r="K1460" s="297"/>
      <c r="L1460" s="297"/>
      <c r="M1460" s="297"/>
      <c r="N1460" s="297"/>
      <c r="O1460" s="297"/>
      <c r="P1460" s="297"/>
      <c r="Q1460" s="297"/>
      <c r="R1460" s="297"/>
      <c r="S1460" s="297"/>
      <c r="T1460" s="297"/>
      <c r="U1460" s="297"/>
      <c r="V1460" s="297"/>
      <c r="W1460" s="297"/>
      <c r="X1460" s="297"/>
      <c r="Y1460" s="297"/>
      <c r="Z1460" s="297"/>
      <c r="AA1460" s="297"/>
      <c r="AB1460" s="297"/>
      <c r="AC1460" s="297"/>
    </row>
    <row r="1461" spans="1:29" ht="18.75" customHeight="1" x14ac:dyDescent="0.2">
      <c r="A1461" s="297"/>
      <c r="B1461" s="297"/>
      <c r="C1461" s="297"/>
      <c r="D1461" s="297"/>
      <c r="E1461" s="297"/>
      <c r="F1461" s="297"/>
      <c r="G1461" s="297"/>
      <c r="H1461" s="297"/>
      <c r="I1461" s="297"/>
      <c r="J1461" s="297"/>
      <c r="K1461" s="297"/>
      <c r="L1461" s="297"/>
      <c r="M1461" s="297"/>
      <c r="N1461" s="297"/>
      <c r="O1461" s="297"/>
      <c r="P1461" s="297"/>
      <c r="Q1461" s="297"/>
      <c r="R1461" s="297"/>
      <c r="S1461" s="297"/>
      <c r="T1461" s="297"/>
      <c r="U1461" s="297"/>
      <c r="V1461" s="297"/>
      <c r="W1461" s="297"/>
      <c r="X1461" s="297"/>
      <c r="Y1461" s="297"/>
      <c r="Z1461" s="297"/>
      <c r="AA1461" s="297"/>
      <c r="AB1461" s="297"/>
      <c r="AC1461" s="297"/>
    </row>
    <row r="1462" spans="1:29" ht="18.75" customHeight="1" x14ac:dyDescent="0.2">
      <c r="A1462" s="297"/>
      <c r="B1462" s="297"/>
      <c r="C1462" s="297"/>
      <c r="D1462" s="297"/>
      <c r="E1462" s="297"/>
      <c r="F1462" s="297"/>
      <c r="G1462" s="297"/>
      <c r="H1462" s="297"/>
      <c r="I1462" s="297"/>
      <c r="J1462" s="297"/>
      <c r="K1462" s="297"/>
      <c r="L1462" s="297"/>
      <c r="M1462" s="297"/>
      <c r="N1462" s="297"/>
      <c r="O1462" s="297"/>
      <c r="P1462" s="297"/>
      <c r="Q1462" s="297"/>
      <c r="R1462" s="297"/>
      <c r="S1462" s="297"/>
      <c r="T1462" s="297"/>
      <c r="U1462" s="297"/>
      <c r="V1462" s="297"/>
      <c r="W1462" s="297"/>
      <c r="X1462" s="297"/>
      <c r="Y1462" s="297"/>
      <c r="Z1462" s="297"/>
      <c r="AA1462" s="297"/>
      <c r="AB1462" s="297"/>
      <c r="AC1462" s="297"/>
    </row>
    <row r="1463" spans="1:29" ht="18.75" customHeight="1" x14ac:dyDescent="0.2">
      <c r="A1463" s="297"/>
      <c r="B1463" s="297"/>
      <c r="C1463" s="297"/>
      <c r="D1463" s="297"/>
      <c r="E1463" s="297"/>
      <c r="F1463" s="297"/>
      <c r="G1463" s="297"/>
      <c r="H1463" s="297"/>
      <c r="I1463" s="297"/>
      <c r="J1463" s="297"/>
      <c r="K1463" s="297"/>
      <c r="L1463" s="297"/>
      <c r="M1463" s="297"/>
      <c r="N1463" s="297"/>
      <c r="O1463" s="297"/>
      <c r="P1463" s="297"/>
      <c r="Q1463" s="297"/>
      <c r="R1463" s="297"/>
      <c r="S1463" s="297"/>
      <c r="T1463" s="297"/>
      <c r="U1463" s="297"/>
      <c r="V1463" s="297"/>
      <c r="W1463" s="297"/>
      <c r="X1463" s="297"/>
      <c r="Y1463" s="297"/>
      <c r="Z1463" s="297"/>
      <c r="AA1463" s="297"/>
      <c r="AB1463" s="297"/>
      <c r="AC1463" s="297"/>
    </row>
    <row r="1464" spans="1:29" ht="18.75" customHeight="1" x14ac:dyDescent="0.2">
      <c r="A1464" s="297"/>
      <c r="B1464" s="297"/>
      <c r="C1464" s="297"/>
      <c r="D1464" s="297"/>
      <c r="E1464" s="297"/>
      <c r="F1464" s="297"/>
      <c r="G1464" s="297"/>
      <c r="H1464" s="297"/>
      <c r="I1464" s="297"/>
      <c r="J1464" s="297"/>
      <c r="K1464" s="297"/>
      <c r="L1464" s="297"/>
      <c r="M1464" s="297"/>
      <c r="N1464" s="297"/>
      <c r="O1464" s="297"/>
      <c r="P1464" s="297"/>
      <c r="Q1464" s="297"/>
      <c r="R1464" s="297"/>
      <c r="S1464" s="297"/>
      <c r="T1464" s="297"/>
      <c r="U1464" s="297"/>
      <c r="V1464" s="297"/>
      <c r="W1464" s="297"/>
      <c r="X1464" s="297"/>
      <c r="Y1464" s="297"/>
      <c r="Z1464" s="297"/>
      <c r="AA1464" s="297"/>
      <c r="AB1464" s="297"/>
      <c r="AC1464" s="297"/>
    </row>
    <row r="1465" spans="1:29" ht="18.75" customHeight="1" x14ac:dyDescent="0.2">
      <c r="A1465" s="297"/>
      <c r="B1465" s="297"/>
      <c r="C1465" s="297"/>
      <c r="D1465" s="297"/>
      <c r="E1465" s="297"/>
      <c r="F1465" s="297"/>
      <c r="G1465" s="297"/>
      <c r="H1465" s="297"/>
      <c r="I1465" s="297"/>
      <c r="J1465" s="297"/>
      <c r="K1465" s="297"/>
      <c r="L1465" s="297"/>
      <c r="M1465" s="297"/>
      <c r="N1465" s="297"/>
      <c r="O1465" s="297"/>
      <c r="P1465" s="297"/>
      <c r="Q1465" s="297"/>
      <c r="R1465" s="297"/>
      <c r="S1465" s="297"/>
      <c r="T1465" s="297"/>
      <c r="U1465" s="297"/>
      <c r="V1465" s="297"/>
      <c r="W1465" s="297"/>
      <c r="X1465" s="297"/>
      <c r="Y1465" s="297"/>
      <c r="Z1465" s="297"/>
      <c r="AA1465" s="297"/>
      <c r="AB1465" s="297"/>
      <c r="AC1465" s="297"/>
    </row>
    <row r="1466" spans="1:29" ht="18.75" customHeight="1" x14ac:dyDescent="0.2">
      <c r="A1466" s="297"/>
      <c r="B1466" s="297"/>
      <c r="C1466" s="297"/>
      <c r="D1466" s="297"/>
      <c r="E1466" s="297"/>
      <c r="F1466" s="297"/>
      <c r="G1466" s="297"/>
      <c r="H1466" s="297"/>
      <c r="I1466" s="297"/>
      <c r="J1466" s="297"/>
      <c r="K1466" s="297"/>
      <c r="L1466" s="297"/>
      <c r="M1466" s="297"/>
      <c r="N1466" s="297"/>
      <c r="O1466" s="297"/>
      <c r="P1466" s="297"/>
      <c r="Q1466" s="297"/>
      <c r="R1466" s="297"/>
      <c r="S1466" s="297"/>
      <c r="T1466" s="297"/>
      <c r="U1466" s="297"/>
      <c r="V1466" s="297"/>
      <c r="W1466" s="297"/>
      <c r="X1466" s="297"/>
      <c r="Y1466" s="297"/>
      <c r="Z1466" s="297"/>
      <c r="AA1466" s="297"/>
      <c r="AB1466" s="297"/>
      <c r="AC1466" s="297"/>
    </row>
    <row r="1467" spans="1:29" ht="18.75" customHeight="1" x14ac:dyDescent="0.2">
      <c r="A1467" s="297"/>
      <c r="B1467" s="297"/>
      <c r="C1467" s="297"/>
      <c r="D1467" s="297"/>
      <c r="E1467" s="297"/>
      <c r="F1467" s="297"/>
      <c r="G1467" s="297"/>
      <c r="H1467" s="297"/>
      <c r="I1467" s="297"/>
      <c r="J1467" s="297"/>
      <c r="K1467" s="297"/>
      <c r="L1467" s="297"/>
      <c r="M1467" s="297"/>
      <c r="N1467" s="297"/>
      <c r="O1467" s="297"/>
      <c r="P1467" s="297"/>
      <c r="Q1467" s="297"/>
      <c r="R1467" s="297"/>
      <c r="S1467" s="297"/>
      <c r="T1467" s="297"/>
      <c r="U1467" s="297"/>
      <c r="V1467" s="297"/>
      <c r="W1467" s="297"/>
      <c r="X1467" s="297"/>
      <c r="Y1467" s="297"/>
      <c r="Z1467" s="297"/>
      <c r="AA1467" s="297"/>
      <c r="AB1467" s="297"/>
      <c r="AC1467" s="297"/>
    </row>
    <row r="1468" spans="1:29" ht="18.75" customHeight="1" x14ac:dyDescent="0.2">
      <c r="A1468" s="297"/>
      <c r="B1468" s="297"/>
      <c r="C1468" s="297"/>
      <c r="D1468" s="297"/>
      <c r="E1468" s="297"/>
      <c r="F1468" s="297"/>
      <c r="G1468" s="297"/>
      <c r="H1468" s="297"/>
      <c r="I1468" s="297"/>
      <c r="J1468" s="297"/>
      <c r="K1468" s="297"/>
      <c r="L1468" s="297"/>
      <c r="M1468" s="297"/>
      <c r="N1468" s="297"/>
      <c r="O1468" s="297"/>
      <c r="P1468" s="297"/>
      <c r="Q1468" s="297"/>
      <c r="R1468" s="297"/>
      <c r="S1468" s="297"/>
      <c r="T1468" s="297"/>
      <c r="U1468" s="297"/>
      <c r="V1468" s="297"/>
      <c r="W1468" s="297"/>
      <c r="X1468" s="297"/>
      <c r="Y1468" s="297"/>
      <c r="Z1468" s="297"/>
      <c r="AA1468" s="297"/>
      <c r="AB1468" s="297"/>
      <c r="AC1468" s="297"/>
    </row>
    <row r="1469" spans="1:29" ht="18.75" customHeight="1" x14ac:dyDescent="0.2">
      <c r="A1469" s="297"/>
      <c r="B1469" s="297"/>
      <c r="C1469" s="297"/>
      <c r="D1469" s="297"/>
      <c r="E1469" s="297"/>
      <c r="F1469" s="297"/>
      <c r="G1469" s="297"/>
      <c r="H1469" s="297"/>
      <c r="I1469" s="297"/>
      <c r="J1469" s="297"/>
      <c r="K1469" s="297"/>
      <c r="L1469" s="297"/>
      <c r="M1469" s="297"/>
      <c r="N1469" s="297"/>
      <c r="O1469" s="297"/>
      <c r="P1469" s="297"/>
      <c r="Q1469" s="297"/>
      <c r="R1469" s="297"/>
      <c r="S1469" s="297"/>
      <c r="T1469" s="297"/>
      <c r="U1469" s="297"/>
      <c r="V1469" s="297"/>
      <c r="W1469" s="297"/>
      <c r="X1469" s="297"/>
      <c r="Y1469" s="297"/>
      <c r="Z1469" s="297"/>
      <c r="AA1469" s="297"/>
      <c r="AB1469" s="297"/>
      <c r="AC1469" s="297"/>
    </row>
    <row r="1470" spans="1:29" ht="18.75" customHeight="1" x14ac:dyDescent="0.2">
      <c r="A1470" s="297"/>
      <c r="B1470" s="297"/>
      <c r="C1470" s="297"/>
      <c r="D1470" s="297"/>
      <c r="E1470" s="297"/>
      <c r="F1470" s="297"/>
      <c r="G1470" s="297"/>
      <c r="H1470" s="297"/>
      <c r="I1470" s="297"/>
      <c r="J1470" s="297"/>
      <c r="K1470" s="297"/>
      <c r="L1470" s="297"/>
      <c r="M1470" s="297"/>
      <c r="N1470" s="297"/>
      <c r="O1470" s="297"/>
      <c r="P1470" s="297"/>
      <c r="Q1470" s="297"/>
      <c r="R1470" s="297"/>
      <c r="S1470" s="297"/>
      <c r="T1470" s="297"/>
      <c r="U1470" s="297"/>
      <c r="V1470" s="297"/>
      <c r="W1470" s="297"/>
      <c r="X1470" s="297"/>
      <c r="Y1470" s="297"/>
      <c r="Z1470" s="297"/>
      <c r="AA1470" s="297"/>
      <c r="AB1470" s="297"/>
      <c r="AC1470" s="297"/>
    </row>
    <row r="1471" spans="1:29" ht="18.75" customHeight="1" x14ac:dyDescent="0.2">
      <c r="A1471" s="297"/>
      <c r="B1471" s="297"/>
      <c r="C1471" s="297"/>
      <c r="D1471" s="297"/>
      <c r="E1471" s="297"/>
      <c r="F1471" s="297"/>
      <c r="G1471" s="297"/>
      <c r="H1471" s="297"/>
      <c r="I1471" s="297"/>
      <c r="J1471" s="297"/>
      <c r="K1471" s="297"/>
      <c r="L1471" s="297"/>
      <c r="M1471" s="297"/>
      <c r="N1471" s="297"/>
      <c r="O1471" s="297"/>
      <c r="P1471" s="297"/>
      <c r="Q1471" s="297"/>
      <c r="R1471" s="297"/>
      <c r="S1471" s="297"/>
      <c r="T1471" s="297"/>
      <c r="U1471" s="297"/>
      <c r="V1471" s="297"/>
      <c r="W1471" s="297"/>
      <c r="X1471" s="297"/>
      <c r="Y1471" s="297"/>
      <c r="Z1471" s="297"/>
      <c r="AA1471" s="297"/>
      <c r="AB1471" s="297"/>
      <c r="AC1471" s="297"/>
    </row>
    <row r="1472" spans="1:29" ht="18.75" customHeight="1" x14ac:dyDescent="0.2">
      <c r="A1472" s="297"/>
      <c r="B1472" s="297"/>
      <c r="C1472" s="297"/>
      <c r="D1472" s="297"/>
      <c r="E1472" s="297"/>
      <c r="F1472" s="297"/>
      <c r="G1472" s="297"/>
      <c r="H1472" s="297"/>
      <c r="I1472" s="297"/>
      <c r="J1472" s="297"/>
      <c r="K1472" s="297"/>
      <c r="L1472" s="297"/>
      <c r="M1472" s="297"/>
      <c r="N1472" s="297"/>
      <c r="O1472" s="297"/>
      <c r="P1472" s="297"/>
      <c r="Q1472" s="297"/>
      <c r="R1472" s="297"/>
      <c r="S1472" s="297"/>
      <c r="T1472" s="297"/>
      <c r="U1472" s="297"/>
      <c r="V1472" s="297"/>
      <c r="W1472" s="297"/>
      <c r="X1472" s="297"/>
      <c r="Y1472" s="297"/>
      <c r="Z1472" s="297"/>
      <c r="AA1472" s="297"/>
      <c r="AB1472" s="297"/>
      <c r="AC1472" s="297"/>
    </row>
    <row r="1473" spans="1:29" ht="18.75" customHeight="1" x14ac:dyDescent="0.2">
      <c r="A1473" s="297"/>
      <c r="B1473" s="297"/>
      <c r="C1473" s="297"/>
      <c r="D1473" s="297"/>
      <c r="E1473" s="297"/>
      <c r="F1473" s="297"/>
      <c r="G1473" s="297"/>
      <c r="H1473" s="297"/>
      <c r="I1473" s="297"/>
      <c r="J1473" s="297"/>
      <c r="K1473" s="297"/>
      <c r="L1473" s="297"/>
      <c r="M1473" s="297"/>
      <c r="N1473" s="297"/>
      <c r="O1473" s="297"/>
      <c r="P1473" s="297"/>
      <c r="Q1473" s="297"/>
      <c r="R1473" s="297"/>
      <c r="S1473" s="297"/>
      <c r="T1473" s="297"/>
      <c r="U1473" s="297"/>
      <c r="V1473" s="297"/>
      <c r="W1473" s="297"/>
      <c r="X1473" s="297"/>
      <c r="Y1473" s="297"/>
      <c r="Z1473" s="297"/>
      <c r="AA1473" s="297"/>
      <c r="AB1473" s="297"/>
      <c r="AC1473" s="297"/>
    </row>
    <row r="1474" spans="1:29" ht="18.75" customHeight="1" x14ac:dyDescent="0.2">
      <c r="A1474" s="297"/>
      <c r="B1474" s="297"/>
      <c r="C1474" s="297"/>
      <c r="D1474" s="297"/>
      <c r="E1474" s="297"/>
      <c r="F1474" s="297"/>
      <c r="G1474" s="297"/>
      <c r="H1474" s="297"/>
      <c r="I1474" s="297"/>
      <c r="J1474" s="297"/>
      <c r="K1474" s="297"/>
      <c r="L1474" s="297"/>
      <c r="M1474" s="297"/>
      <c r="N1474" s="297"/>
      <c r="O1474" s="297"/>
      <c r="P1474" s="297"/>
      <c r="Q1474" s="297"/>
      <c r="R1474" s="297"/>
      <c r="S1474" s="297"/>
      <c r="T1474" s="297"/>
      <c r="U1474" s="297"/>
      <c r="V1474" s="297"/>
      <c r="W1474" s="297"/>
      <c r="X1474" s="297"/>
      <c r="Y1474" s="297"/>
      <c r="Z1474" s="297"/>
      <c r="AA1474" s="297"/>
      <c r="AB1474" s="297"/>
      <c r="AC1474" s="297"/>
    </row>
    <row r="1475" spans="1:29" ht="18.75" customHeight="1" x14ac:dyDescent="0.2">
      <c r="A1475" s="297"/>
      <c r="B1475" s="297"/>
      <c r="C1475" s="297"/>
      <c r="D1475" s="297"/>
      <c r="E1475" s="297"/>
      <c r="F1475" s="297"/>
      <c r="G1475" s="297"/>
      <c r="H1475" s="297"/>
      <c r="I1475" s="297"/>
      <c r="J1475" s="297"/>
      <c r="K1475" s="297"/>
      <c r="L1475" s="297"/>
      <c r="M1475" s="297"/>
      <c r="N1475" s="297"/>
      <c r="O1475" s="297"/>
      <c r="P1475" s="297"/>
      <c r="Q1475" s="297"/>
      <c r="R1475" s="297"/>
      <c r="S1475" s="297"/>
      <c r="T1475" s="297"/>
      <c r="U1475" s="297"/>
      <c r="V1475" s="297"/>
      <c r="W1475" s="297"/>
      <c r="X1475" s="297"/>
      <c r="Y1475" s="297"/>
      <c r="Z1475" s="297"/>
      <c r="AA1475" s="297"/>
      <c r="AB1475" s="297"/>
      <c r="AC1475" s="297"/>
    </row>
    <row r="1476" spans="1:29" ht="18.75" customHeight="1" x14ac:dyDescent="0.2">
      <c r="A1476" s="297"/>
      <c r="B1476" s="297"/>
      <c r="C1476" s="297"/>
      <c r="D1476" s="297"/>
      <c r="E1476" s="297"/>
      <c r="F1476" s="297"/>
      <c r="G1476" s="297"/>
      <c r="H1476" s="297"/>
      <c r="I1476" s="297"/>
      <c r="J1476" s="297"/>
      <c r="K1476" s="297"/>
      <c r="L1476" s="297"/>
      <c r="M1476" s="297"/>
      <c r="N1476" s="297"/>
      <c r="O1476" s="297"/>
      <c r="P1476" s="297"/>
      <c r="Q1476" s="297"/>
      <c r="R1476" s="297"/>
      <c r="S1476" s="297"/>
      <c r="T1476" s="297"/>
      <c r="U1476" s="297"/>
      <c r="V1476" s="297"/>
      <c r="W1476" s="297"/>
      <c r="X1476" s="297"/>
      <c r="Y1476" s="297"/>
      <c r="Z1476" s="297"/>
      <c r="AA1476" s="297"/>
      <c r="AB1476" s="297"/>
      <c r="AC1476" s="297"/>
    </row>
    <row r="1477" spans="1:29" ht="18.75" customHeight="1" x14ac:dyDescent="0.2">
      <c r="A1477" s="297"/>
      <c r="B1477" s="297"/>
      <c r="C1477" s="297"/>
      <c r="D1477" s="297"/>
      <c r="E1477" s="297"/>
      <c r="F1477" s="297"/>
      <c r="G1477" s="297"/>
      <c r="H1477" s="297"/>
      <c r="I1477" s="297"/>
      <c r="J1477" s="297"/>
      <c r="K1477" s="297"/>
      <c r="L1477" s="297"/>
      <c r="M1477" s="297"/>
      <c r="N1477" s="297"/>
      <c r="O1477" s="297"/>
      <c r="P1477" s="297"/>
      <c r="Q1477" s="297"/>
      <c r="R1477" s="297"/>
      <c r="S1477" s="297"/>
      <c r="T1477" s="297"/>
      <c r="U1477" s="297"/>
      <c r="V1477" s="297"/>
      <c r="W1477" s="297"/>
      <c r="X1477" s="297"/>
      <c r="Y1477" s="297"/>
      <c r="Z1477" s="297"/>
      <c r="AA1477" s="297"/>
      <c r="AB1477" s="297"/>
      <c r="AC1477" s="297"/>
    </row>
    <row r="1478" spans="1:29" ht="18.75" customHeight="1" x14ac:dyDescent="0.2">
      <c r="A1478" s="297"/>
      <c r="B1478" s="297"/>
      <c r="C1478" s="297"/>
      <c r="D1478" s="297"/>
      <c r="E1478" s="297"/>
      <c r="F1478" s="297"/>
      <c r="G1478" s="297"/>
      <c r="H1478" s="297"/>
      <c r="I1478" s="297"/>
      <c r="J1478" s="297"/>
      <c r="K1478" s="297"/>
      <c r="L1478" s="297"/>
      <c r="M1478" s="297"/>
      <c r="N1478" s="297"/>
      <c r="O1478" s="297"/>
      <c r="P1478" s="297"/>
      <c r="Q1478" s="297"/>
      <c r="R1478" s="297"/>
      <c r="S1478" s="297"/>
      <c r="T1478" s="297"/>
      <c r="U1478" s="297"/>
      <c r="V1478" s="297"/>
      <c r="W1478" s="297"/>
      <c r="X1478" s="297"/>
      <c r="Y1478" s="297"/>
      <c r="Z1478" s="297"/>
      <c r="AA1478" s="297"/>
      <c r="AB1478" s="297"/>
      <c r="AC1478" s="297"/>
    </row>
    <row r="1479" spans="1:29" ht="18.75" customHeight="1" x14ac:dyDescent="0.2">
      <c r="A1479" s="297"/>
      <c r="B1479" s="297"/>
      <c r="C1479" s="297"/>
      <c r="D1479" s="297"/>
      <c r="E1479" s="297"/>
      <c r="F1479" s="297"/>
      <c r="G1479" s="297"/>
      <c r="H1479" s="297"/>
      <c r="I1479" s="297"/>
      <c r="J1479" s="297"/>
      <c r="K1479" s="297"/>
      <c r="L1479" s="297"/>
      <c r="M1479" s="297"/>
      <c r="N1479" s="297"/>
      <c r="O1479" s="297"/>
      <c r="P1479" s="297"/>
      <c r="Q1479" s="297"/>
      <c r="R1479" s="297"/>
      <c r="S1479" s="297"/>
      <c r="T1479" s="297"/>
      <c r="U1479" s="297"/>
      <c r="V1479" s="297"/>
      <c r="W1479" s="297"/>
      <c r="X1479" s="297"/>
      <c r="Y1479" s="297"/>
      <c r="Z1479" s="297"/>
      <c r="AA1479" s="297"/>
      <c r="AB1479" s="297"/>
      <c r="AC1479" s="297"/>
    </row>
    <row r="1480" spans="1:29" ht="18.75" customHeight="1" x14ac:dyDescent="0.2">
      <c r="A1480" s="297"/>
      <c r="B1480" s="297"/>
      <c r="C1480" s="297"/>
      <c r="D1480" s="297"/>
      <c r="E1480" s="297"/>
      <c r="F1480" s="297"/>
      <c r="G1480" s="297"/>
      <c r="H1480" s="297"/>
      <c r="I1480" s="297"/>
      <c r="J1480" s="297"/>
      <c r="K1480" s="297"/>
      <c r="L1480" s="297"/>
      <c r="M1480" s="297"/>
      <c r="N1480" s="297"/>
      <c r="O1480" s="297"/>
      <c r="P1480" s="297"/>
      <c r="Q1480" s="297"/>
      <c r="R1480" s="297"/>
      <c r="S1480" s="297"/>
      <c r="T1480" s="297"/>
      <c r="U1480" s="297"/>
      <c r="V1480" s="297"/>
      <c r="W1480" s="297"/>
      <c r="X1480" s="297"/>
      <c r="Y1480" s="297"/>
      <c r="Z1480" s="297"/>
      <c r="AA1480" s="297"/>
      <c r="AB1480" s="297"/>
      <c r="AC1480" s="297"/>
    </row>
    <row r="1481" spans="1:29" ht="18.75" customHeight="1" x14ac:dyDescent="0.2">
      <c r="A1481" s="297"/>
      <c r="B1481" s="297"/>
      <c r="C1481" s="297"/>
      <c r="D1481" s="297"/>
      <c r="E1481" s="297"/>
      <c r="F1481" s="297"/>
      <c r="G1481" s="297"/>
      <c r="H1481" s="297"/>
      <c r="I1481" s="297"/>
      <c r="J1481" s="297"/>
      <c r="K1481" s="297"/>
      <c r="L1481" s="297"/>
      <c r="M1481" s="297"/>
      <c r="N1481" s="297"/>
      <c r="O1481" s="297"/>
      <c r="P1481" s="297"/>
      <c r="Q1481" s="297"/>
      <c r="R1481" s="297"/>
      <c r="S1481" s="297"/>
      <c r="T1481" s="297"/>
      <c r="U1481" s="297"/>
      <c r="V1481" s="297"/>
      <c r="W1481" s="297"/>
      <c r="X1481" s="297"/>
      <c r="Y1481" s="297"/>
      <c r="Z1481" s="297"/>
      <c r="AA1481" s="297"/>
      <c r="AB1481" s="297"/>
      <c r="AC1481" s="297"/>
    </row>
    <row r="1482" spans="1:29" ht="18.75" customHeight="1" x14ac:dyDescent="0.2">
      <c r="A1482" s="297"/>
      <c r="B1482" s="297"/>
      <c r="C1482" s="297"/>
      <c r="D1482" s="297"/>
      <c r="E1482" s="297"/>
      <c r="F1482" s="297"/>
      <c r="G1482" s="297"/>
      <c r="H1482" s="297"/>
      <c r="I1482" s="297"/>
      <c r="J1482" s="297"/>
      <c r="K1482" s="297"/>
      <c r="L1482" s="297"/>
      <c r="M1482" s="297"/>
      <c r="N1482" s="297"/>
      <c r="O1482" s="297"/>
      <c r="P1482" s="297"/>
      <c r="Q1482" s="297"/>
      <c r="R1482" s="297"/>
      <c r="S1482" s="297"/>
      <c r="T1482" s="297"/>
      <c r="U1482" s="297"/>
      <c r="V1482" s="297"/>
      <c r="W1482" s="297"/>
      <c r="X1482" s="297"/>
      <c r="Y1482" s="297"/>
      <c r="Z1482" s="297"/>
      <c r="AA1482" s="297"/>
      <c r="AB1482" s="297"/>
      <c r="AC1482" s="297"/>
    </row>
    <row r="1483" spans="1:29" ht="18.75" customHeight="1" x14ac:dyDescent="0.2">
      <c r="A1483" s="297"/>
      <c r="B1483" s="297"/>
      <c r="C1483" s="297"/>
      <c r="D1483" s="297"/>
      <c r="E1483" s="297"/>
      <c r="F1483" s="297"/>
      <c r="G1483" s="297"/>
      <c r="H1483" s="297"/>
      <c r="I1483" s="297"/>
      <c r="J1483" s="297"/>
      <c r="K1483" s="297"/>
      <c r="L1483" s="297"/>
      <c r="M1483" s="297"/>
      <c r="N1483" s="297"/>
      <c r="O1483" s="297"/>
      <c r="P1483" s="297"/>
      <c r="Q1483" s="297"/>
      <c r="R1483" s="297"/>
      <c r="S1483" s="297"/>
      <c r="T1483" s="297"/>
      <c r="U1483" s="297"/>
      <c r="V1483" s="297"/>
      <c r="W1483" s="297"/>
      <c r="X1483" s="297"/>
      <c r="Y1483" s="297"/>
      <c r="Z1483" s="297"/>
      <c r="AA1483" s="297"/>
      <c r="AB1483" s="297"/>
      <c r="AC1483" s="297"/>
    </row>
    <row r="1484" spans="1:29" ht="18.75" customHeight="1" x14ac:dyDescent="0.2">
      <c r="A1484" s="297"/>
      <c r="B1484" s="297"/>
      <c r="C1484" s="297"/>
      <c r="D1484" s="297"/>
      <c r="E1484" s="297"/>
      <c r="F1484" s="297"/>
      <c r="G1484" s="297"/>
      <c r="H1484" s="297"/>
      <c r="I1484" s="297"/>
      <c r="J1484" s="297"/>
      <c r="K1484" s="297"/>
      <c r="L1484" s="297"/>
      <c r="M1484" s="297"/>
      <c r="N1484" s="297"/>
      <c r="O1484" s="297"/>
      <c r="P1484" s="297"/>
      <c r="Q1484" s="297"/>
      <c r="R1484" s="297"/>
      <c r="S1484" s="297"/>
      <c r="T1484" s="297"/>
      <c r="U1484" s="297"/>
      <c r="V1484" s="297"/>
      <c r="W1484" s="297"/>
      <c r="X1484" s="297"/>
      <c r="Y1484" s="297"/>
      <c r="Z1484" s="297"/>
      <c r="AA1484" s="297"/>
      <c r="AB1484" s="297"/>
      <c r="AC1484" s="297"/>
    </row>
    <row r="1485" spans="1:29" ht="18.75" customHeight="1" x14ac:dyDescent="0.2">
      <c r="A1485" s="297"/>
      <c r="B1485" s="297"/>
      <c r="C1485" s="297"/>
      <c r="D1485" s="297"/>
      <c r="E1485" s="297"/>
      <c r="F1485" s="297"/>
      <c r="G1485" s="297"/>
      <c r="H1485" s="297"/>
      <c r="I1485" s="297"/>
      <c r="J1485" s="297"/>
      <c r="K1485" s="297"/>
      <c r="L1485" s="297"/>
      <c r="M1485" s="297"/>
      <c r="N1485" s="297"/>
      <c r="O1485" s="297"/>
      <c r="P1485" s="297"/>
      <c r="Q1485" s="297"/>
      <c r="R1485" s="297"/>
      <c r="S1485" s="297"/>
      <c r="T1485" s="297"/>
      <c r="U1485" s="297"/>
      <c r="V1485" s="297"/>
      <c r="W1485" s="297"/>
      <c r="X1485" s="297"/>
      <c r="Y1485" s="297"/>
      <c r="Z1485" s="297"/>
      <c r="AA1485" s="297"/>
      <c r="AB1485" s="297"/>
      <c r="AC1485" s="297"/>
    </row>
    <row r="1486" spans="1:29" ht="18.75" customHeight="1" x14ac:dyDescent="0.2">
      <c r="A1486" s="297"/>
      <c r="B1486" s="297"/>
      <c r="C1486" s="297"/>
      <c r="D1486" s="297"/>
      <c r="E1486" s="297"/>
      <c r="F1486" s="297"/>
      <c r="G1486" s="297"/>
      <c r="H1486" s="297"/>
      <c r="I1486" s="297"/>
      <c r="J1486" s="297"/>
      <c r="K1486" s="297"/>
      <c r="L1486" s="297"/>
      <c r="M1486" s="297"/>
      <c r="N1486" s="297"/>
      <c r="O1486" s="297"/>
      <c r="P1486" s="297"/>
      <c r="Q1486" s="297"/>
      <c r="R1486" s="297"/>
      <c r="S1486" s="297"/>
      <c r="T1486" s="297"/>
      <c r="U1486" s="297"/>
      <c r="V1486" s="297"/>
      <c r="W1486" s="297"/>
      <c r="X1486" s="297"/>
      <c r="Y1486" s="297"/>
      <c r="Z1486" s="297"/>
      <c r="AA1486" s="297"/>
      <c r="AB1486" s="297"/>
      <c r="AC1486" s="297"/>
    </row>
    <row r="1487" spans="1:29" ht="18.75" customHeight="1" x14ac:dyDescent="0.2">
      <c r="A1487" s="297"/>
      <c r="B1487" s="297"/>
      <c r="C1487" s="297"/>
      <c r="D1487" s="297"/>
      <c r="E1487" s="297"/>
      <c r="F1487" s="297"/>
      <c r="G1487" s="297"/>
      <c r="H1487" s="297"/>
      <c r="I1487" s="297"/>
      <c r="J1487" s="297"/>
      <c r="K1487" s="297"/>
      <c r="L1487" s="297"/>
      <c r="M1487" s="297"/>
      <c r="N1487" s="297"/>
      <c r="O1487" s="297"/>
      <c r="P1487" s="297"/>
      <c r="Q1487" s="297"/>
      <c r="R1487" s="297"/>
      <c r="S1487" s="297"/>
      <c r="T1487" s="297"/>
      <c r="U1487" s="297"/>
      <c r="V1487" s="297"/>
      <c r="W1487" s="297"/>
      <c r="X1487" s="297"/>
      <c r="Y1487" s="297"/>
      <c r="Z1487" s="297"/>
      <c r="AA1487" s="297"/>
      <c r="AB1487" s="297"/>
      <c r="AC1487" s="297"/>
    </row>
    <row r="1488" spans="1:29" ht="18.75" customHeight="1" x14ac:dyDescent="0.2">
      <c r="A1488" s="297"/>
      <c r="B1488" s="297"/>
      <c r="C1488" s="297"/>
      <c r="D1488" s="297"/>
      <c r="E1488" s="297"/>
      <c r="F1488" s="297"/>
      <c r="G1488" s="297"/>
      <c r="H1488" s="297"/>
      <c r="I1488" s="297"/>
      <c r="J1488" s="297"/>
      <c r="K1488" s="297"/>
      <c r="L1488" s="297"/>
      <c r="M1488" s="297"/>
      <c r="N1488" s="297"/>
      <c r="O1488" s="297"/>
      <c r="P1488" s="297"/>
      <c r="Q1488" s="297"/>
      <c r="R1488" s="297"/>
      <c r="S1488" s="297"/>
      <c r="T1488" s="297"/>
      <c r="U1488" s="297"/>
      <c r="V1488" s="297"/>
      <c r="W1488" s="297"/>
      <c r="X1488" s="297"/>
      <c r="Y1488" s="297"/>
      <c r="Z1488" s="297"/>
      <c r="AA1488" s="297"/>
      <c r="AB1488" s="297"/>
      <c r="AC1488" s="297"/>
    </row>
    <row r="1489" spans="1:29" ht="18.75" customHeight="1" x14ac:dyDescent="0.2">
      <c r="A1489" s="297"/>
      <c r="B1489" s="297"/>
      <c r="C1489" s="297"/>
      <c r="D1489" s="297"/>
      <c r="E1489" s="297"/>
      <c r="F1489" s="297"/>
      <c r="G1489" s="297"/>
      <c r="H1489" s="297"/>
      <c r="I1489" s="297"/>
      <c r="J1489" s="297"/>
      <c r="K1489" s="297"/>
      <c r="L1489" s="297"/>
      <c r="M1489" s="297"/>
      <c r="N1489" s="297"/>
      <c r="O1489" s="297"/>
      <c r="P1489" s="297"/>
      <c r="Q1489" s="297"/>
      <c r="R1489" s="297"/>
      <c r="S1489" s="297"/>
      <c r="T1489" s="297"/>
      <c r="U1489" s="297"/>
      <c r="V1489" s="297"/>
      <c r="W1489" s="297"/>
      <c r="X1489" s="297"/>
      <c r="Y1489" s="297"/>
      <c r="Z1489" s="297"/>
      <c r="AA1489" s="297"/>
      <c r="AB1489" s="297"/>
      <c r="AC1489" s="297"/>
    </row>
    <row r="1490" spans="1:29" ht="18.75" customHeight="1" x14ac:dyDescent="0.2">
      <c r="A1490" s="297"/>
      <c r="B1490" s="297"/>
      <c r="C1490" s="297"/>
      <c r="D1490" s="297"/>
      <c r="E1490" s="297"/>
      <c r="F1490" s="297"/>
      <c r="G1490" s="297"/>
      <c r="H1490" s="297"/>
      <c r="I1490" s="297"/>
      <c r="J1490" s="297"/>
      <c r="K1490" s="297"/>
      <c r="L1490" s="297"/>
      <c r="M1490" s="297"/>
      <c r="N1490" s="297"/>
      <c r="O1490" s="297"/>
      <c r="P1490" s="297"/>
      <c r="Q1490" s="297"/>
      <c r="R1490" s="297"/>
      <c r="S1490" s="297"/>
      <c r="T1490" s="297"/>
      <c r="U1490" s="297"/>
      <c r="V1490" s="297"/>
      <c r="W1490" s="297"/>
      <c r="X1490" s="297"/>
      <c r="Y1490" s="297"/>
      <c r="Z1490" s="297"/>
      <c r="AA1490" s="297"/>
      <c r="AB1490" s="297"/>
      <c r="AC1490" s="297"/>
    </row>
    <row r="1491" spans="1:29" ht="18.75" customHeight="1" x14ac:dyDescent="0.2">
      <c r="A1491" s="297"/>
      <c r="B1491" s="297"/>
      <c r="C1491" s="297"/>
      <c r="D1491" s="297"/>
      <c r="E1491" s="297"/>
      <c r="F1491" s="297"/>
      <c r="G1491" s="297"/>
      <c r="H1491" s="297"/>
      <c r="I1491" s="297"/>
      <c r="J1491" s="297"/>
      <c r="K1491" s="297"/>
      <c r="L1491" s="297"/>
      <c r="M1491" s="297"/>
      <c r="N1491" s="297"/>
      <c r="O1491" s="297"/>
      <c r="P1491" s="297"/>
      <c r="Q1491" s="297"/>
      <c r="R1491" s="297"/>
      <c r="S1491" s="297"/>
      <c r="T1491" s="297"/>
      <c r="U1491" s="297"/>
      <c r="V1491" s="297"/>
      <c r="W1491" s="297"/>
      <c r="X1491" s="297"/>
      <c r="Y1491" s="297"/>
      <c r="Z1491" s="297"/>
      <c r="AA1491" s="297"/>
      <c r="AB1491" s="297"/>
      <c r="AC1491" s="297"/>
    </row>
    <row r="1492" spans="1:29" ht="18.75" customHeight="1" x14ac:dyDescent="0.2">
      <c r="A1492" s="297"/>
      <c r="B1492" s="297"/>
      <c r="C1492" s="297"/>
      <c r="D1492" s="297"/>
      <c r="E1492" s="297"/>
      <c r="F1492" s="297"/>
      <c r="G1492" s="297"/>
      <c r="H1492" s="297"/>
      <c r="I1492" s="297"/>
      <c r="J1492" s="297"/>
      <c r="K1492" s="297"/>
      <c r="L1492" s="297"/>
      <c r="M1492" s="297"/>
      <c r="N1492" s="297"/>
      <c r="O1492" s="297"/>
      <c r="P1492" s="297"/>
      <c r="Q1492" s="297"/>
      <c r="R1492" s="297"/>
      <c r="S1492" s="297"/>
      <c r="T1492" s="297"/>
      <c r="U1492" s="297"/>
      <c r="V1492" s="297"/>
      <c r="W1492" s="297"/>
      <c r="X1492" s="297"/>
      <c r="Y1492" s="297"/>
      <c r="Z1492" s="297"/>
      <c r="AA1492" s="297"/>
      <c r="AB1492" s="297"/>
      <c r="AC1492" s="297"/>
    </row>
    <row r="1493" spans="1:29" ht="18.75" customHeight="1" x14ac:dyDescent="0.2">
      <c r="A1493" s="297"/>
      <c r="B1493" s="297"/>
      <c r="C1493" s="297"/>
      <c r="D1493" s="297"/>
      <c r="E1493" s="297"/>
      <c r="F1493" s="297"/>
      <c r="G1493" s="297"/>
      <c r="H1493" s="297"/>
      <c r="I1493" s="297"/>
      <c r="J1493" s="297"/>
      <c r="K1493" s="297"/>
      <c r="L1493" s="297"/>
      <c r="M1493" s="297"/>
      <c r="N1493" s="297"/>
      <c r="O1493" s="297"/>
      <c r="P1493" s="297"/>
      <c r="Q1493" s="297"/>
      <c r="R1493" s="297"/>
      <c r="S1493" s="297"/>
      <c r="T1493" s="297"/>
      <c r="U1493" s="297"/>
      <c r="V1493" s="297"/>
      <c r="W1493" s="297"/>
      <c r="X1493" s="297"/>
      <c r="Y1493" s="297"/>
      <c r="Z1493" s="297"/>
      <c r="AA1493" s="297"/>
      <c r="AB1493" s="297"/>
      <c r="AC1493" s="297"/>
    </row>
    <row r="1494" spans="1:29" ht="18.75" customHeight="1" x14ac:dyDescent="0.2">
      <c r="A1494" s="297"/>
      <c r="B1494" s="297"/>
      <c r="C1494" s="297"/>
      <c r="D1494" s="297"/>
      <c r="E1494" s="297"/>
      <c r="F1494" s="297"/>
      <c r="G1494" s="297"/>
      <c r="H1494" s="297"/>
      <c r="I1494" s="297"/>
      <c r="J1494" s="297"/>
      <c r="K1494" s="297"/>
      <c r="L1494" s="297"/>
      <c r="M1494" s="297"/>
      <c r="N1494" s="297"/>
      <c r="O1494" s="297"/>
      <c r="P1494" s="297"/>
      <c r="Q1494" s="297"/>
      <c r="R1494" s="297"/>
      <c r="S1494" s="297"/>
      <c r="T1494" s="297"/>
      <c r="U1494" s="297"/>
      <c r="V1494" s="297"/>
      <c r="W1494" s="297"/>
      <c r="X1494" s="297"/>
      <c r="Y1494" s="297"/>
      <c r="Z1494" s="297"/>
      <c r="AA1494" s="297"/>
      <c r="AB1494" s="297"/>
      <c r="AC1494" s="297"/>
    </row>
    <row r="1495" spans="1:29" ht="18.75" customHeight="1" x14ac:dyDescent="0.2">
      <c r="A1495" s="297"/>
      <c r="B1495" s="297"/>
      <c r="C1495" s="297"/>
      <c r="D1495" s="297"/>
      <c r="E1495" s="297"/>
      <c r="F1495" s="297"/>
      <c r="G1495" s="297"/>
      <c r="H1495" s="297"/>
      <c r="I1495" s="297"/>
      <c r="J1495" s="297"/>
      <c r="K1495" s="297"/>
      <c r="L1495" s="297"/>
      <c r="M1495" s="297"/>
      <c r="N1495" s="297"/>
      <c r="O1495" s="297"/>
      <c r="P1495" s="297"/>
      <c r="Q1495" s="297"/>
      <c r="R1495" s="297"/>
      <c r="S1495" s="297"/>
      <c r="T1495" s="297"/>
      <c r="U1495" s="297"/>
      <c r="V1495" s="297"/>
      <c r="W1495" s="297"/>
      <c r="X1495" s="297"/>
      <c r="Y1495" s="297"/>
      <c r="Z1495" s="297"/>
      <c r="AA1495" s="297"/>
      <c r="AB1495" s="297"/>
      <c r="AC1495" s="297"/>
    </row>
    <row r="1496" spans="1:29" ht="18.75" customHeight="1" x14ac:dyDescent="0.2">
      <c r="A1496" s="297"/>
      <c r="B1496" s="297"/>
      <c r="C1496" s="297"/>
      <c r="D1496" s="297"/>
      <c r="E1496" s="297"/>
      <c r="F1496" s="297"/>
      <c r="G1496" s="297"/>
      <c r="H1496" s="297"/>
      <c r="I1496" s="297"/>
      <c r="J1496" s="297"/>
      <c r="K1496" s="297"/>
      <c r="L1496" s="297"/>
      <c r="M1496" s="297"/>
      <c r="N1496" s="297"/>
      <c r="O1496" s="297"/>
      <c r="P1496" s="297"/>
      <c r="Q1496" s="297"/>
      <c r="R1496" s="297"/>
      <c r="S1496" s="297"/>
      <c r="T1496" s="297"/>
      <c r="U1496" s="297"/>
      <c r="V1496" s="297"/>
      <c r="W1496" s="297"/>
      <c r="X1496" s="297"/>
      <c r="Y1496" s="297"/>
      <c r="Z1496" s="297"/>
      <c r="AA1496" s="297"/>
      <c r="AB1496" s="297"/>
      <c r="AC1496" s="297"/>
    </row>
    <row r="1497" spans="1:29" ht="18.75" customHeight="1" x14ac:dyDescent="0.2">
      <c r="A1497" s="297"/>
      <c r="B1497" s="297"/>
      <c r="C1497" s="297"/>
      <c r="D1497" s="297"/>
      <c r="E1497" s="297"/>
      <c r="F1497" s="297"/>
      <c r="G1497" s="297"/>
      <c r="H1497" s="297"/>
      <c r="I1497" s="297"/>
      <c r="J1497" s="297"/>
      <c r="K1497" s="297"/>
      <c r="L1497" s="297"/>
      <c r="M1497" s="297"/>
      <c r="N1497" s="297"/>
      <c r="O1497" s="297"/>
      <c r="P1497" s="297"/>
      <c r="Q1497" s="297"/>
      <c r="R1497" s="297"/>
      <c r="S1497" s="297"/>
      <c r="T1497" s="297"/>
      <c r="U1497" s="297"/>
      <c r="V1497" s="297"/>
      <c r="W1497" s="297"/>
      <c r="X1497" s="297"/>
      <c r="Y1497" s="297"/>
      <c r="Z1497" s="297"/>
      <c r="AA1497" s="297"/>
      <c r="AB1497" s="297"/>
      <c r="AC1497" s="297"/>
    </row>
    <row r="1498" spans="1:29" ht="18.75" customHeight="1" x14ac:dyDescent="0.2">
      <c r="A1498" s="297"/>
      <c r="B1498" s="297"/>
      <c r="C1498" s="297"/>
      <c r="D1498" s="297"/>
      <c r="E1498" s="297"/>
      <c r="F1498" s="297"/>
      <c r="G1498" s="297"/>
      <c r="H1498" s="297"/>
      <c r="I1498" s="297"/>
      <c r="J1498" s="297"/>
      <c r="K1498" s="297"/>
      <c r="L1498" s="297"/>
      <c r="M1498" s="297"/>
      <c r="N1498" s="297"/>
      <c r="O1498" s="297"/>
      <c r="P1498" s="297"/>
      <c r="Q1498" s="297"/>
      <c r="R1498" s="297"/>
      <c r="S1498" s="297"/>
      <c r="T1498" s="297"/>
      <c r="U1498" s="297"/>
      <c r="V1498" s="297"/>
      <c r="W1498" s="297"/>
      <c r="X1498" s="297"/>
      <c r="Y1498" s="297"/>
      <c r="Z1498" s="297"/>
      <c r="AA1498" s="297"/>
      <c r="AB1498" s="297"/>
      <c r="AC1498" s="297"/>
    </row>
    <row r="1499" spans="1:29" ht="18.75" customHeight="1" x14ac:dyDescent="0.2">
      <c r="A1499" s="297"/>
      <c r="B1499" s="297"/>
      <c r="C1499" s="297"/>
      <c r="D1499" s="297"/>
      <c r="E1499" s="297"/>
      <c r="F1499" s="297"/>
      <c r="G1499" s="297"/>
      <c r="H1499" s="297"/>
      <c r="I1499" s="297"/>
      <c r="J1499" s="297"/>
      <c r="K1499" s="297"/>
      <c r="L1499" s="297"/>
      <c r="M1499" s="297"/>
      <c r="N1499" s="297"/>
      <c r="O1499" s="297"/>
      <c r="P1499" s="297"/>
      <c r="Q1499" s="297"/>
      <c r="R1499" s="297"/>
      <c r="S1499" s="297"/>
      <c r="T1499" s="297"/>
      <c r="U1499" s="297"/>
      <c r="V1499" s="297"/>
      <c r="W1499" s="297"/>
      <c r="X1499" s="297"/>
      <c r="Y1499" s="297"/>
      <c r="Z1499" s="297"/>
      <c r="AA1499" s="297"/>
      <c r="AB1499" s="297"/>
      <c r="AC1499" s="297"/>
    </row>
    <row r="1500" spans="1:29" ht="18.75" customHeight="1" x14ac:dyDescent="0.2">
      <c r="A1500" s="297"/>
      <c r="B1500" s="297"/>
      <c r="C1500" s="297"/>
      <c r="D1500" s="297"/>
      <c r="E1500" s="297"/>
      <c r="F1500" s="297"/>
      <c r="G1500" s="297"/>
      <c r="H1500" s="297"/>
      <c r="I1500" s="297"/>
      <c r="J1500" s="297"/>
      <c r="K1500" s="297"/>
      <c r="L1500" s="297"/>
      <c r="M1500" s="297"/>
      <c r="N1500" s="297"/>
      <c r="O1500" s="297"/>
      <c r="P1500" s="297"/>
      <c r="Q1500" s="297"/>
      <c r="R1500" s="297"/>
      <c r="S1500" s="297"/>
      <c r="T1500" s="297"/>
      <c r="U1500" s="297"/>
      <c r="V1500" s="297"/>
      <c r="W1500" s="297"/>
      <c r="X1500" s="297"/>
      <c r="Y1500" s="297"/>
      <c r="Z1500" s="297"/>
      <c r="AA1500" s="297"/>
      <c r="AB1500" s="297"/>
      <c r="AC1500" s="297"/>
    </row>
    <row r="1501" spans="1:29" ht="18.75" customHeight="1" x14ac:dyDescent="0.2">
      <c r="A1501" s="297"/>
      <c r="B1501" s="297"/>
      <c r="C1501" s="297"/>
      <c r="D1501" s="297"/>
      <c r="E1501" s="297"/>
      <c r="F1501" s="297"/>
      <c r="G1501" s="297"/>
      <c r="H1501" s="297"/>
      <c r="I1501" s="297"/>
      <c r="J1501" s="297"/>
      <c r="K1501" s="297"/>
      <c r="L1501" s="297"/>
      <c r="M1501" s="297"/>
      <c r="N1501" s="297"/>
      <c r="O1501" s="297"/>
      <c r="P1501" s="297"/>
      <c r="Q1501" s="297"/>
      <c r="R1501" s="297"/>
      <c r="S1501" s="297"/>
      <c r="T1501" s="297"/>
      <c r="U1501" s="297"/>
      <c r="V1501" s="297"/>
      <c r="W1501" s="297"/>
      <c r="X1501" s="297"/>
      <c r="Y1501" s="297"/>
      <c r="Z1501" s="297"/>
      <c r="AA1501" s="297"/>
      <c r="AB1501" s="297"/>
      <c r="AC1501" s="297"/>
    </row>
    <row r="1502" spans="1:29" ht="18.75" customHeight="1" x14ac:dyDescent="0.2">
      <c r="A1502" s="297"/>
      <c r="B1502" s="297"/>
      <c r="C1502" s="297"/>
      <c r="D1502" s="297"/>
      <c r="E1502" s="297"/>
      <c r="F1502" s="297"/>
      <c r="G1502" s="297"/>
      <c r="H1502" s="297"/>
      <c r="I1502" s="297"/>
      <c r="J1502" s="297"/>
      <c r="K1502" s="297"/>
      <c r="L1502" s="297"/>
      <c r="M1502" s="297"/>
      <c r="N1502" s="297"/>
      <c r="O1502" s="297"/>
      <c r="P1502" s="297"/>
      <c r="Q1502" s="297"/>
      <c r="R1502" s="297"/>
      <c r="S1502" s="297"/>
      <c r="T1502" s="297"/>
      <c r="U1502" s="297"/>
      <c r="V1502" s="297"/>
      <c r="W1502" s="297"/>
      <c r="X1502" s="297"/>
      <c r="Y1502" s="297"/>
      <c r="Z1502" s="297"/>
      <c r="AA1502" s="297"/>
      <c r="AB1502" s="297"/>
      <c r="AC1502" s="297"/>
    </row>
    <row r="1503" spans="1:29" ht="18.75" customHeight="1" x14ac:dyDescent="0.2">
      <c r="A1503" s="297"/>
      <c r="B1503" s="297"/>
      <c r="C1503" s="297"/>
      <c r="D1503" s="297"/>
      <c r="E1503" s="297"/>
      <c r="F1503" s="297"/>
      <c r="G1503" s="297"/>
      <c r="H1503" s="297"/>
      <c r="I1503" s="297"/>
      <c r="J1503" s="297"/>
      <c r="K1503" s="297"/>
      <c r="L1503" s="297"/>
      <c r="M1503" s="297"/>
      <c r="N1503" s="297"/>
      <c r="O1503" s="297"/>
      <c r="P1503" s="297"/>
      <c r="Q1503" s="297"/>
      <c r="R1503" s="297"/>
      <c r="S1503" s="297"/>
      <c r="T1503" s="297"/>
      <c r="U1503" s="297"/>
      <c r="V1503" s="297"/>
      <c r="W1503" s="297"/>
      <c r="X1503" s="297"/>
      <c r="Y1503" s="297"/>
      <c r="Z1503" s="297"/>
      <c r="AA1503" s="297"/>
      <c r="AB1503" s="297"/>
      <c r="AC1503" s="297"/>
    </row>
    <row r="1504" spans="1:29" ht="18.75" customHeight="1" x14ac:dyDescent="0.2">
      <c r="A1504" s="297"/>
      <c r="B1504" s="297"/>
      <c r="C1504" s="297"/>
      <c r="D1504" s="297"/>
      <c r="E1504" s="297"/>
      <c r="F1504" s="297"/>
      <c r="G1504" s="297"/>
      <c r="H1504" s="297"/>
      <c r="I1504" s="297"/>
      <c r="J1504" s="297"/>
      <c r="K1504" s="297"/>
      <c r="L1504" s="297"/>
      <c r="M1504" s="297"/>
      <c r="N1504" s="297"/>
      <c r="O1504" s="297"/>
      <c r="P1504" s="297"/>
      <c r="Q1504" s="297"/>
      <c r="R1504" s="297"/>
      <c r="S1504" s="297"/>
      <c r="T1504" s="297"/>
      <c r="U1504" s="297"/>
      <c r="V1504" s="297"/>
      <c r="W1504" s="297"/>
      <c r="X1504" s="297"/>
      <c r="Y1504" s="297"/>
      <c r="Z1504" s="297"/>
      <c r="AA1504" s="297"/>
      <c r="AB1504" s="297"/>
      <c r="AC1504" s="297"/>
    </row>
    <row r="1505" spans="1:29" ht="18.75" customHeight="1" x14ac:dyDescent="0.2">
      <c r="A1505" s="297"/>
      <c r="B1505" s="297"/>
      <c r="C1505" s="297"/>
      <c r="D1505" s="297"/>
      <c r="E1505" s="297"/>
      <c r="F1505" s="297"/>
      <c r="G1505" s="297"/>
      <c r="H1505" s="297"/>
      <c r="I1505" s="297"/>
      <c r="J1505" s="297"/>
      <c r="K1505" s="297"/>
      <c r="L1505" s="297"/>
      <c r="M1505" s="297"/>
      <c r="N1505" s="297"/>
      <c r="O1505" s="297"/>
      <c r="P1505" s="297"/>
      <c r="Q1505" s="297"/>
      <c r="R1505" s="297"/>
      <c r="S1505" s="297"/>
      <c r="T1505" s="297"/>
      <c r="U1505" s="297"/>
      <c r="V1505" s="297"/>
      <c r="W1505" s="297"/>
      <c r="X1505" s="297"/>
      <c r="Y1505" s="297"/>
      <c r="Z1505" s="297"/>
      <c r="AA1505" s="297"/>
      <c r="AB1505" s="297"/>
      <c r="AC1505" s="297"/>
    </row>
    <row r="1506" spans="1:29" ht="18.75" customHeight="1" x14ac:dyDescent="0.2">
      <c r="A1506" s="297"/>
      <c r="B1506" s="297"/>
      <c r="C1506" s="297"/>
      <c r="D1506" s="297"/>
      <c r="E1506" s="297"/>
      <c r="F1506" s="297"/>
      <c r="G1506" s="297"/>
      <c r="H1506" s="297"/>
      <c r="I1506" s="297"/>
      <c r="J1506" s="297"/>
      <c r="K1506" s="297"/>
      <c r="L1506" s="297"/>
      <c r="M1506" s="297"/>
      <c r="N1506" s="297"/>
      <c r="O1506" s="297"/>
      <c r="P1506" s="297"/>
      <c r="Q1506" s="297"/>
      <c r="R1506" s="297"/>
      <c r="S1506" s="297"/>
      <c r="T1506" s="297"/>
      <c r="U1506" s="297"/>
      <c r="V1506" s="297"/>
      <c r="W1506" s="297"/>
      <c r="X1506" s="297"/>
      <c r="Y1506" s="297"/>
      <c r="Z1506" s="297"/>
      <c r="AA1506" s="297"/>
      <c r="AB1506" s="297"/>
      <c r="AC1506" s="297"/>
    </row>
    <row r="1507" spans="1:29" ht="18.75" customHeight="1" x14ac:dyDescent="0.2">
      <c r="A1507" s="297"/>
      <c r="B1507" s="297"/>
      <c r="C1507" s="297"/>
      <c r="D1507" s="297"/>
      <c r="E1507" s="297"/>
      <c r="F1507" s="297"/>
      <c r="G1507" s="297"/>
      <c r="H1507" s="297"/>
      <c r="I1507" s="297"/>
      <c r="J1507" s="297"/>
      <c r="K1507" s="297"/>
      <c r="L1507" s="297"/>
      <c r="M1507" s="297"/>
      <c r="N1507" s="297"/>
      <c r="O1507" s="297"/>
      <c r="P1507" s="297"/>
      <c r="Q1507" s="297"/>
      <c r="R1507" s="297"/>
      <c r="S1507" s="297"/>
      <c r="T1507" s="297"/>
      <c r="U1507" s="297"/>
      <c r="V1507" s="297"/>
      <c r="W1507" s="297"/>
      <c r="X1507" s="297"/>
      <c r="Y1507" s="297"/>
      <c r="Z1507" s="297"/>
      <c r="AA1507" s="297"/>
      <c r="AB1507" s="297"/>
      <c r="AC1507" s="297"/>
    </row>
    <row r="1508" spans="1:29" ht="18.75" customHeight="1" x14ac:dyDescent="0.2">
      <c r="A1508" s="297"/>
      <c r="B1508" s="297"/>
      <c r="C1508" s="297"/>
      <c r="D1508" s="297"/>
      <c r="E1508" s="297"/>
      <c r="F1508" s="297"/>
      <c r="G1508" s="297"/>
      <c r="H1508" s="297"/>
      <c r="I1508" s="297"/>
      <c r="J1508" s="297"/>
      <c r="K1508" s="297"/>
      <c r="L1508" s="297"/>
      <c r="M1508" s="297"/>
      <c r="N1508" s="297"/>
      <c r="O1508" s="297"/>
      <c r="P1508" s="297"/>
      <c r="Q1508" s="297"/>
      <c r="R1508" s="297"/>
      <c r="S1508" s="297"/>
      <c r="T1508" s="297"/>
      <c r="U1508" s="297"/>
      <c r="V1508" s="297"/>
      <c r="W1508" s="297"/>
      <c r="X1508" s="297"/>
      <c r="Y1508" s="297"/>
      <c r="Z1508" s="297"/>
      <c r="AA1508" s="297"/>
      <c r="AB1508" s="297"/>
      <c r="AC1508" s="297"/>
    </row>
    <row r="1509" spans="1:29" ht="18.75" customHeight="1" x14ac:dyDescent="0.2">
      <c r="A1509" s="297"/>
      <c r="B1509" s="297"/>
      <c r="C1509" s="297"/>
      <c r="D1509" s="297"/>
      <c r="E1509" s="297"/>
      <c r="F1509" s="297"/>
      <c r="G1509" s="297"/>
      <c r="H1509" s="297"/>
      <c r="I1509" s="297"/>
      <c r="J1509" s="297"/>
      <c r="K1509" s="297"/>
      <c r="L1509" s="297"/>
      <c r="M1509" s="297"/>
      <c r="N1509" s="297"/>
      <c r="O1509" s="297"/>
      <c r="P1509" s="297"/>
      <c r="Q1509" s="297"/>
      <c r="R1509" s="297"/>
      <c r="S1509" s="297"/>
      <c r="T1509" s="297"/>
      <c r="U1509" s="297"/>
      <c r="V1509" s="297"/>
      <c r="W1509" s="297"/>
      <c r="X1509" s="297"/>
      <c r="Y1509" s="297"/>
      <c r="Z1509" s="297"/>
      <c r="AA1509" s="297"/>
      <c r="AB1509" s="297"/>
      <c r="AC1509" s="297"/>
    </row>
    <row r="1510" spans="1:29" ht="18.75" customHeight="1" x14ac:dyDescent="0.2">
      <c r="A1510" s="297"/>
      <c r="B1510" s="297"/>
      <c r="C1510" s="297"/>
      <c r="D1510" s="297"/>
      <c r="E1510" s="297"/>
      <c r="F1510" s="297"/>
      <c r="G1510" s="297"/>
      <c r="H1510" s="297"/>
      <c r="I1510" s="297"/>
      <c r="J1510" s="297"/>
      <c r="K1510" s="297"/>
      <c r="L1510" s="297"/>
      <c r="M1510" s="297"/>
      <c r="N1510" s="297"/>
      <c r="O1510" s="297"/>
      <c r="P1510" s="297"/>
      <c r="Q1510" s="297"/>
      <c r="R1510" s="297"/>
      <c r="S1510" s="297"/>
      <c r="T1510" s="297"/>
      <c r="U1510" s="297"/>
      <c r="V1510" s="297"/>
      <c r="W1510" s="297"/>
      <c r="X1510" s="297"/>
      <c r="Y1510" s="297"/>
      <c r="Z1510" s="297"/>
      <c r="AA1510" s="297"/>
      <c r="AB1510" s="297"/>
      <c r="AC1510" s="297"/>
    </row>
    <row r="1511" spans="1:29" ht="18.75" customHeight="1" x14ac:dyDescent="0.2">
      <c r="A1511" s="297"/>
      <c r="B1511" s="297"/>
      <c r="C1511" s="297"/>
      <c r="D1511" s="297"/>
      <c r="E1511" s="297"/>
      <c r="F1511" s="297"/>
      <c r="G1511" s="297"/>
      <c r="H1511" s="297"/>
      <c r="I1511" s="297"/>
      <c r="J1511" s="297"/>
      <c r="K1511" s="297"/>
      <c r="L1511" s="297"/>
      <c r="M1511" s="297"/>
      <c r="N1511" s="297"/>
      <c r="O1511" s="297"/>
      <c r="P1511" s="297"/>
      <c r="Q1511" s="297"/>
      <c r="R1511" s="297"/>
      <c r="S1511" s="297"/>
      <c r="T1511" s="297"/>
      <c r="U1511" s="297"/>
      <c r="V1511" s="297"/>
      <c r="W1511" s="297"/>
      <c r="X1511" s="297"/>
      <c r="Y1511" s="297"/>
      <c r="Z1511" s="297"/>
      <c r="AA1511" s="297"/>
      <c r="AB1511" s="297"/>
      <c r="AC1511" s="297"/>
    </row>
    <row r="1512" spans="1:29" ht="18.75" customHeight="1" x14ac:dyDescent="0.2">
      <c r="A1512" s="297"/>
      <c r="B1512" s="297"/>
      <c r="C1512" s="297"/>
      <c r="D1512" s="297"/>
      <c r="E1512" s="297"/>
      <c r="F1512" s="297"/>
      <c r="G1512" s="297"/>
      <c r="H1512" s="297"/>
      <c r="I1512" s="297"/>
      <c r="J1512" s="297"/>
      <c r="K1512" s="297"/>
      <c r="L1512" s="297"/>
      <c r="M1512" s="297"/>
      <c r="N1512" s="297"/>
      <c r="O1512" s="297"/>
      <c r="P1512" s="297"/>
      <c r="Q1512" s="297"/>
      <c r="R1512" s="297"/>
      <c r="S1512" s="297"/>
      <c r="T1512" s="297"/>
      <c r="U1512" s="297"/>
      <c r="V1512" s="297"/>
      <c r="W1512" s="297"/>
      <c r="X1512" s="297"/>
      <c r="Y1512" s="297"/>
      <c r="Z1512" s="297"/>
      <c r="AA1512" s="297"/>
      <c r="AB1512" s="297"/>
      <c r="AC1512" s="297"/>
    </row>
    <row r="1513" spans="1:29" ht="18.75" customHeight="1" x14ac:dyDescent="0.2">
      <c r="A1513" s="297"/>
      <c r="B1513" s="297"/>
      <c r="C1513" s="297"/>
      <c r="D1513" s="297"/>
      <c r="E1513" s="297"/>
      <c r="F1513" s="297"/>
      <c r="G1513" s="297"/>
      <c r="H1513" s="297"/>
      <c r="I1513" s="297"/>
      <c r="J1513" s="297"/>
      <c r="K1513" s="297"/>
      <c r="L1513" s="297"/>
      <c r="M1513" s="297"/>
      <c r="N1513" s="297"/>
      <c r="O1513" s="297"/>
      <c r="P1513" s="297"/>
      <c r="Q1513" s="297"/>
      <c r="R1513" s="297"/>
      <c r="S1513" s="297"/>
      <c r="T1513" s="297"/>
      <c r="U1513" s="297"/>
      <c r="V1513" s="297"/>
      <c r="W1513" s="297"/>
      <c r="X1513" s="297"/>
      <c r="Y1513" s="297"/>
      <c r="Z1513" s="297"/>
      <c r="AA1513" s="297"/>
      <c r="AB1513" s="297"/>
      <c r="AC1513" s="297"/>
    </row>
    <row r="1514" spans="1:29" ht="18.75" customHeight="1" x14ac:dyDescent="0.2">
      <c r="A1514" s="297"/>
      <c r="B1514" s="297"/>
      <c r="C1514" s="297"/>
      <c r="D1514" s="297"/>
      <c r="E1514" s="297"/>
      <c r="F1514" s="297"/>
      <c r="G1514" s="297"/>
      <c r="H1514" s="297"/>
      <c r="I1514" s="297"/>
      <c r="J1514" s="297"/>
      <c r="K1514" s="297"/>
      <c r="L1514" s="297"/>
      <c r="M1514" s="297"/>
      <c r="N1514" s="297"/>
      <c r="O1514" s="297"/>
      <c r="P1514" s="297"/>
      <c r="Q1514" s="297"/>
      <c r="R1514" s="297"/>
      <c r="S1514" s="297"/>
      <c r="T1514" s="297"/>
      <c r="U1514" s="297"/>
      <c r="V1514" s="297"/>
      <c r="W1514" s="297"/>
      <c r="X1514" s="297"/>
      <c r="Y1514" s="297"/>
      <c r="Z1514" s="297"/>
      <c r="AA1514" s="297"/>
      <c r="AB1514" s="297"/>
      <c r="AC1514" s="297"/>
    </row>
    <row r="1515" spans="1:29" ht="18.75" customHeight="1" x14ac:dyDescent="0.2">
      <c r="A1515" s="297"/>
      <c r="B1515" s="297"/>
      <c r="C1515" s="297"/>
      <c r="D1515" s="297"/>
      <c r="E1515" s="297"/>
      <c r="F1515" s="297"/>
      <c r="G1515" s="297"/>
      <c r="H1515" s="297"/>
      <c r="I1515" s="297"/>
      <c r="J1515" s="297"/>
      <c r="K1515" s="297"/>
      <c r="L1515" s="297"/>
      <c r="M1515" s="297"/>
      <c r="N1515" s="297"/>
      <c r="O1515" s="297"/>
      <c r="P1515" s="297"/>
      <c r="Q1515" s="297"/>
      <c r="R1515" s="297"/>
      <c r="S1515" s="297"/>
      <c r="T1515" s="297"/>
      <c r="U1515" s="297"/>
      <c r="V1515" s="297"/>
      <c r="W1515" s="297"/>
      <c r="X1515" s="297"/>
      <c r="Y1515" s="297"/>
      <c r="Z1515" s="297"/>
      <c r="AA1515" s="297"/>
      <c r="AB1515" s="297"/>
      <c r="AC1515" s="297"/>
    </row>
    <row r="1516" spans="1:29" ht="18.75" customHeight="1" x14ac:dyDescent="0.2">
      <c r="A1516" s="297"/>
      <c r="B1516" s="297"/>
      <c r="C1516" s="297"/>
      <c r="D1516" s="297"/>
      <c r="E1516" s="297"/>
      <c r="F1516" s="297"/>
      <c r="G1516" s="297"/>
      <c r="H1516" s="297"/>
      <c r="I1516" s="297"/>
      <c r="J1516" s="297"/>
      <c r="K1516" s="297"/>
      <c r="L1516" s="297"/>
      <c r="M1516" s="297"/>
      <c r="N1516" s="297"/>
      <c r="O1516" s="297"/>
      <c r="P1516" s="297"/>
      <c r="Q1516" s="297"/>
      <c r="R1516" s="297"/>
      <c r="S1516" s="297"/>
      <c r="T1516" s="297"/>
      <c r="U1516" s="297"/>
      <c r="V1516" s="297"/>
      <c r="W1516" s="297"/>
      <c r="X1516" s="297"/>
      <c r="Y1516" s="297"/>
      <c r="Z1516" s="297"/>
      <c r="AA1516" s="297"/>
      <c r="AB1516" s="297"/>
      <c r="AC1516" s="297"/>
    </row>
    <row r="1517" spans="1:29" ht="18.75" customHeight="1" x14ac:dyDescent="0.2">
      <c r="A1517" s="297"/>
      <c r="B1517" s="297"/>
      <c r="C1517" s="297"/>
      <c r="D1517" s="297"/>
      <c r="E1517" s="297"/>
      <c r="F1517" s="297"/>
      <c r="G1517" s="297"/>
      <c r="H1517" s="297"/>
      <c r="I1517" s="297"/>
      <c r="J1517" s="297"/>
      <c r="K1517" s="297"/>
      <c r="L1517" s="297"/>
      <c r="M1517" s="297"/>
      <c r="N1517" s="297"/>
      <c r="O1517" s="297"/>
      <c r="P1517" s="297"/>
      <c r="Q1517" s="297"/>
      <c r="R1517" s="297"/>
      <c r="S1517" s="297"/>
      <c r="T1517" s="297"/>
      <c r="U1517" s="297"/>
      <c r="V1517" s="297"/>
      <c r="W1517" s="297"/>
      <c r="X1517" s="297"/>
      <c r="Y1517" s="297"/>
      <c r="Z1517" s="297"/>
      <c r="AA1517" s="297"/>
      <c r="AB1517" s="297"/>
      <c r="AC1517" s="297"/>
    </row>
    <row r="1518" spans="1:29" ht="18.75" customHeight="1" x14ac:dyDescent="0.2">
      <c r="A1518" s="297"/>
      <c r="B1518" s="297"/>
      <c r="C1518" s="297"/>
      <c r="D1518" s="297"/>
      <c r="E1518" s="297"/>
      <c r="F1518" s="297"/>
      <c r="G1518" s="297"/>
      <c r="H1518" s="297"/>
      <c r="I1518" s="297"/>
      <c r="J1518" s="297"/>
      <c r="K1518" s="297"/>
      <c r="L1518" s="297"/>
      <c r="M1518" s="297"/>
      <c r="N1518" s="297"/>
      <c r="O1518" s="297"/>
      <c r="P1518" s="297"/>
      <c r="Q1518" s="297"/>
      <c r="R1518" s="297"/>
      <c r="S1518" s="297"/>
      <c r="T1518" s="297"/>
      <c r="U1518" s="297"/>
      <c r="V1518" s="297"/>
      <c r="W1518" s="297"/>
      <c r="X1518" s="297"/>
      <c r="Y1518" s="297"/>
      <c r="Z1518" s="297"/>
      <c r="AA1518" s="297"/>
      <c r="AB1518" s="297"/>
      <c r="AC1518" s="297"/>
    </row>
    <row r="1519" spans="1:29" ht="18.75" customHeight="1" x14ac:dyDescent="0.2">
      <c r="A1519" s="297"/>
      <c r="B1519" s="297"/>
      <c r="C1519" s="297"/>
      <c r="D1519" s="297"/>
      <c r="E1519" s="297"/>
      <c r="F1519" s="297"/>
      <c r="G1519" s="297"/>
      <c r="H1519" s="297"/>
      <c r="I1519" s="297"/>
      <c r="J1519" s="297"/>
      <c r="K1519" s="297"/>
      <c r="L1519" s="297"/>
      <c r="M1519" s="297"/>
      <c r="N1519" s="297"/>
      <c r="O1519" s="297"/>
      <c r="P1519" s="297"/>
      <c r="Q1519" s="297"/>
      <c r="R1519" s="297"/>
      <c r="S1519" s="297"/>
      <c r="T1519" s="297"/>
      <c r="U1519" s="297"/>
      <c r="V1519" s="297"/>
      <c r="W1519" s="297"/>
      <c r="X1519" s="297"/>
      <c r="Y1519" s="297"/>
      <c r="Z1519" s="297"/>
      <c r="AA1519" s="297"/>
      <c r="AB1519" s="297"/>
      <c r="AC1519" s="297"/>
    </row>
    <row r="1520" spans="1:29" ht="18.75" customHeight="1" x14ac:dyDescent="0.2">
      <c r="A1520" s="297"/>
      <c r="B1520" s="297"/>
      <c r="C1520" s="297"/>
      <c r="D1520" s="297"/>
      <c r="E1520" s="297"/>
      <c r="F1520" s="297"/>
      <c r="G1520" s="297"/>
      <c r="H1520" s="297"/>
      <c r="I1520" s="297"/>
      <c r="J1520" s="297"/>
      <c r="K1520" s="297"/>
      <c r="L1520" s="297"/>
      <c r="M1520" s="297"/>
      <c r="N1520" s="297"/>
      <c r="O1520" s="297"/>
      <c r="P1520" s="297"/>
      <c r="Q1520" s="297"/>
      <c r="R1520" s="297"/>
      <c r="S1520" s="297"/>
      <c r="T1520" s="297"/>
      <c r="U1520" s="297"/>
      <c r="V1520" s="297"/>
      <c r="W1520" s="297"/>
      <c r="X1520" s="297"/>
      <c r="Y1520" s="297"/>
      <c r="Z1520" s="297"/>
      <c r="AA1520" s="297"/>
      <c r="AB1520" s="297"/>
      <c r="AC1520" s="297"/>
    </row>
    <row r="1521" spans="1:29" ht="18.75" customHeight="1" x14ac:dyDescent="0.2">
      <c r="A1521" s="297"/>
      <c r="B1521" s="297"/>
      <c r="C1521" s="297"/>
      <c r="D1521" s="297"/>
      <c r="E1521" s="297"/>
      <c r="F1521" s="297"/>
      <c r="G1521" s="297"/>
      <c r="H1521" s="297"/>
      <c r="I1521" s="297"/>
      <c r="J1521" s="297"/>
      <c r="K1521" s="297"/>
      <c r="L1521" s="297"/>
      <c r="M1521" s="297"/>
      <c r="N1521" s="297"/>
      <c r="O1521" s="297"/>
      <c r="P1521" s="297"/>
      <c r="Q1521" s="297"/>
      <c r="R1521" s="297"/>
      <c r="S1521" s="297"/>
      <c r="T1521" s="297"/>
      <c r="U1521" s="297"/>
      <c r="V1521" s="297"/>
      <c r="W1521" s="297"/>
      <c r="X1521" s="297"/>
      <c r="Y1521" s="297"/>
      <c r="Z1521" s="297"/>
      <c r="AA1521" s="297"/>
      <c r="AB1521" s="297"/>
      <c r="AC1521" s="297"/>
    </row>
    <row r="1522" spans="1:29" ht="18.75" customHeight="1" x14ac:dyDescent="0.2">
      <c r="A1522" s="297"/>
      <c r="B1522" s="297"/>
      <c r="C1522" s="297"/>
      <c r="D1522" s="297"/>
      <c r="E1522" s="297"/>
      <c r="F1522" s="297"/>
      <c r="G1522" s="297"/>
      <c r="H1522" s="297"/>
      <c r="I1522" s="297"/>
      <c r="J1522" s="297"/>
      <c r="K1522" s="297"/>
      <c r="L1522" s="297"/>
      <c r="M1522" s="297"/>
      <c r="N1522" s="297"/>
      <c r="O1522" s="297"/>
      <c r="P1522" s="297"/>
      <c r="Q1522" s="297"/>
      <c r="R1522" s="297"/>
      <c r="S1522" s="297"/>
      <c r="T1522" s="297"/>
      <c r="U1522" s="297"/>
      <c r="V1522" s="297"/>
      <c r="W1522" s="297"/>
      <c r="X1522" s="297"/>
      <c r="Y1522" s="297"/>
      <c r="Z1522" s="297"/>
      <c r="AA1522" s="297"/>
      <c r="AB1522" s="297"/>
      <c r="AC1522" s="297"/>
    </row>
    <row r="1523" spans="1:29" ht="18.75" customHeight="1" x14ac:dyDescent="0.2">
      <c r="A1523" s="297"/>
      <c r="B1523" s="297"/>
      <c r="C1523" s="297"/>
      <c r="D1523" s="297"/>
      <c r="E1523" s="297"/>
      <c r="F1523" s="297"/>
      <c r="G1523" s="297"/>
      <c r="H1523" s="297"/>
      <c r="I1523" s="297"/>
      <c r="J1523" s="297"/>
      <c r="K1523" s="297"/>
      <c r="L1523" s="297"/>
      <c r="M1523" s="297"/>
      <c r="N1523" s="297"/>
      <c r="O1523" s="297"/>
      <c r="P1523" s="297"/>
      <c r="Q1523" s="297"/>
      <c r="R1523" s="297"/>
      <c r="S1523" s="297"/>
      <c r="T1523" s="297"/>
      <c r="U1523" s="297"/>
      <c r="V1523" s="297"/>
      <c r="W1523" s="297"/>
      <c r="X1523" s="297"/>
      <c r="Y1523" s="297"/>
      <c r="Z1523" s="297"/>
      <c r="AA1523" s="297"/>
      <c r="AB1523" s="297"/>
      <c r="AC1523" s="297"/>
    </row>
    <row r="1524" spans="1:29" ht="18.75" customHeight="1" x14ac:dyDescent="0.2">
      <c r="A1524" s="297"/>
      <c r="B1524" s="297"/>
      <c r="C1524" s="297"/>
      <c r="D1524" s="297"/>
      <c r="E1524" s="297"/>
      <c r="F1524" s="297"/>
      <c r="G1524" s="297"/>
      <c r="H1524" s="297"/>
      <c r="I1524" s="297"/>
      <c r="J1524" s="297"/>
      <c r="K1524" s="297"/>
      <c r="L1524" s="297"/>
      <c r="M1524" s="297"/>
      <c r="N1524" s="297"/>
      <c r="O1524" s="297"/>
      <c r="P1524" s="297"/>
      <c r="Q1524" s="297"/>
      <c r="R1524" s="297"/>
      <c r="S1524" s="297"/>
      <c r="T1524" s="297"/>
      <c r="U1524" s="297"/>
      <c r="V1524" s="297"/>
      <c r="W1524" s="297"/>
      <c r="X1524" s="297"/>
      <c r="Y1524" s="297"/>
      <c r="Z1524" s="297"/>
      <c r="AA1524" s="297"/>
      <c r="AB1524" s="297"/>
      <c r="AC1524" s="297"/>
    </row>
    <row r="1525" spans="1:29" ht="18.75" customHeight="1" x14ac:dyDescent="0.2">
      <c r="A1525" s="297"/>
      <c r="B1525" s="297"/>
      <c r="C1525" s="297"/>
      <c r="D1525" s="297"/>
      <c r="E1525" s="297"/>
      <c r="F1525" s="297"/>
      <c r="G1525" s="297"/>
      <c r="H1525" s="297"/>
      <c r="I1525" s="297"/>
      <c r="J1525" s="297"/>
      <c r="K1525" s="297"/>
      <c r="L1525" s="297"/>
      <c r="M1525" s="297"/>
      <c r="N1525" s="297"/>
      <c r="O1525" s="297"/>
      <c r="P1525" s="297"/>
      <c r="Q1525" s="297"/>
      <c r="R1525" s="297"/>
      <c r="S1525" s="297"/>
      <c r="T1525" s="297"/>
      <c r="U1525" s="297"/>
      <c r="V1525" s="297"/>
      <c r="W1525" s="297"/>
      <c r="X1525" s="297"/>
      <c r="Y1525" s="297"/>
      <c r="Z1525" s="297"/>
      <c r="AA1525" s="297"/>
      <c r="AB1525" s="297"/>
      <c r="AC1525" s="297"/>
    </row>
    <row r="1526" spans="1:29" ht="18.75" customHeight="1" x14ac:dyDescent="0.2">
      <c r="A1526" s="297"/>
      <c r="B1526" s="297"/>
      <c r="C1526" s="297"/>
      <c r="D1526" s="297"/>
      <c r="E1526" s="297"/>
      <c r="F1526" s="297"/>
      <c r="G1526" s="297"/>
      <c r="H1526" s="297"/>
      <c r="I1526" s="297"/>
      <c r="J1526" s="297"/>
      <c r="K1526" s="297"/>
      <c r="L1526" s="297"/>
      <c r="M1526" s="297"/>
      <c r="N1526" s="297"/>
      <c r="O1526" s="297"/>
      <c r="P1526" s="297"/>
      <c r="Q1526" s="297"/>
      <c r="R1526" s="297"/>
      <c r="S1526" s="297"/>
      <c r="T1526" s="297"/>
      <c r="U1526" s="297"/>
      <c r="V1526" s="297"/>
      <c r="W1526" s="297"/>
      <c r="X1526" s="297"/>
      <c r="Y1526" s="297"/>
      <c r="Z1526" s="297"/>
      <c r="AA1526" s="297"/>
      <c r="AB1526" s="297"/>
      <c r="AC1526" s="297"/>
    </row>
    <row r="1527" spans="1:29" ht="18.75" customHeight="1" x14ac:dyDescent="0.2">
      <c r="A1527" s="297"/>
      <c r="B1527" s="297"/>
      <c r="C1527" s="297"/>
      <c r="D1527" s="297"/>
      <c r="E1527" s="297"/>
      <c r="F1527" s="297"/>
      <c r="G1527" s="297"/>
      <c r="H1527" s="297"/>
      <c r="I1527" s="297"/>
      <c r="J1527" s="297"/>
      <c r="K1527" s="297"/>
      <c r="L1527" s="297"/>
      <c r="M1527" s="297"/>
      <c r="N1527" s="297"/>
      <c r="O1527" s="297"/>
      <c r="P1527" s="297"/>
      <c r="Q1527" s="297"/>
      <c r="R1527" s="297"/>
      <c r="S1527" s="297"/>
      <c r="T1527" s="297"/>
      <c r="U1527" s="297"/>
      <c r="V1527" s="297"/>
      <c r="W1527" s="297"/>
      <c r="X1527" s="297"/>
      <c r="Y1527" s="297"/>
      <c r="Z1527" s="297"/>
      <c r="AA1527" s="297"/>
      <c r="AB1527" s="297"/>
      <c r="AC1527" s="297"/>
    </row>
    <row r="1528" spans="1:29" ht="18.75" customHeight="1" x14ac:dyDescent="0.2">
      <c r="A1528" s="297"/>
      <c r="B1528" s="297"/>
      <c r="C1528" s="297"/>
      <c r="D1528" s="297"/>
      <c r="E1528" s="297"/>
      <c r="F1528" s="297"/>
      <c r="G1528" s="297"/>
      <c r="H1528" s="297"/>
      <c r="I1528" s="297"/>
      <c r="J1528" s="297"/>
      <c r="K1528" s="297"/>
      <c r="L1528" s="297"/>
      <c r="M1528" s="297"/>
      <c r="N1528" s="297"/>
      <c r="O1528" s="297"/>
      <c r="P1528" s="297"/>
      <c r="Q1528" s="297"/>
      <c r="R1528" s="297"/>
      <c r="S1528" s="297"/>
      <c r="T1528" s="297"/>
      <c r="U1528" s="297"/>
      <c r="V1528" s="297"/>
      <c r="W1528" s="297"/>
      <c r="X1528" s="297"/>
      <c r="Y1528" s="297"/>
      <c r="Z1528" s="297"/>
      <c r="AA1528" s="297"/>
      <c r="AB1528" s="297"/>
      <c r="AC1528" s="297"/>
    </row>
    <row r="1529" spans="1:29" ht="18.75" customHeight="1" x14ac:dyDescent="0.2">
      <c r="A1529" s="297"/>
      <c r="B1529" s="297"/>
      <c r="C1529" s="297"/>
      <c r="D1529" s="297"/>
      <c r="E1529" s="297"/>
      <c r="F1529" s="297"/>
      <c r="G1529" s="297"/>
      <c r="H1529" s="297"/>
      <c r="I1529" s="297"/>
      <c r="J1529" s="297"/>
      <c r="K1529" s="297"/>
      <c r="L1529" s="297"/>
      <c r="M1529" s="297"/>
      <c r="N1529" s="297"/>
      <c r="O1529" s="297"/>
      <c r="P1529" s="297"/>
      <c r="Q1529" s="297"/>
      <c r="R1529" s="297"/>
      <c r="S1529" s="297"/>
      <c r="T1529" s="297"/>
      <c r="U1529" s="297"/>
      <c r="V1529" s="297"/>
      <c r="W1529" s="297"/>
      <c r="X1529" s="297"/>
      <c r="Y1529" s="297"/>
      <c r="Z1529" s="297"/>
      <c r="AA1529" s="297"/>
      <c r="AB1529" s="297"/>
      <c r="AC1529" s="297"/>
    </row>
    <row r="1530" spans="1:29" ht="18.75" customHeight="1" x14ac:dyDescent="0.2">
      <c r="A1530" s="297"/>
      <c r="B1530" s="297"/>
      <c r="C1530" s="297"/>
      <c r="D1530" s="297"/>
      <c r="E1530" s="297"/>
      <c r="F1530" s="297"/>
      <c r="G1530" s="297"/>
      <c r="H1530" s="297"/>
      <c r="I1530" s="297"/>
      <c r="J1530" s="297"/>
      <c r="K1530" s="297"/>
      <c r="L1530" s="297"/>
      <c r="M1530" s="297"/>
      <c r="N1530" s="297"/>
      <c r="O1530" s="297"/>
      <c r="P1530" s="297"/>
      <c r="Q1530" s="297"/>
      <c r="R1530" s="297"/>
      <c r="S1530" s="297"/>
      <c r="T1530" s="297"/>
      <c r="U1530" s="297"/>
      <c r="V1530" s="297"/>
      <c r="W1530" s="297"/>
      <c r="X1530" s="297"/>
      <c r="Y1530" s="297"/>
      <c r="Z1530" s="297"/>
      <c r="AA1530" s="297"/>
      <c r="AB1530" s="297"/>
      <c r="AC1530" s="297"/>
    </row>
    <row r="1531" spans="1:29" ht="18.75" customHeight="1" x14ac:dyDescent="0.2">
      <c r="A1531" s="297"/>
      <c r="B1531" s="297"/>
      <c r="C1531" s="297"/>
      <c r="D1531" s="297"/>
      <c r="E1531" s="297"/>
      <c r="F1531" s="297"/>
      <c r="G1531" s="297"/>
      <c r="H1531" s="297"/>
      <c r="I1531" s="297"/>
      <c r="J1531" s="297"/>
      <c r="K1531" s="297"/>
      <c r="L1531" s="297"/>
      <c r="M1531" s="297"/>
      <c r="N1531" s="297"/>
      <c r="O1531" s="297"/>
      <c r="P1531" s="297"/>
      <c r="Q1531" s="297"/>
      <c r="R1531" s="297"/>
      <c r="S1531" s="297"/>
      <c r="T1531" s="297"/>
      <c r="U1531" s="297"/>
      <c r="V1531" s="297"/>
      <c r="W1531" s="297"/>
      <c r="X1531" s="297"/>
      <c r="Y1531" s="297"/>
      <c r="Z1531" s="297"/>
      <c r="AA1531" s="297"/>
      <c r="AB1531" s="297"/>
      <c r="AC1531" s="297"/>
    </row>
    <row r="1532" spans="1:29" ht="18.75" customHeight="1" x14ac:dyDescent="0.2">
      <c r="A1532" s="297"/>
      <c r="B1532" s="297"/>
      <c r="C1532" s="297"/>
      <c r="D1532" s="297"/>
      <c r="E1532" s="297"/>
      <c r="F1532" s="297"/>
      <c r="G1532" s="297"/>
      <c r="H1532" s="297"/>
      <c r="I1532" s="297"/>
      <c r="J1532" s="297"/>
      <c r="K1532" s="297"/>
      <c r="L1532" s="297"/>
      <c r="M1532" s="297"/>
      <c r="N1532" s="297"/>
      <c r="O1532" s="297"/>
      <c r="P1532" s="297"/>
      <c r="Q1532" s="297"/>
      <c r="R1532" s="297"/>
      <c r="S1532" s="297"/>
      <c r="T1532" s="297"/>
      <c r="U1532" s="297"/>
      <c r="V1532" s="297"/>
      <c r="W1532" s="297"/>
      <c r="X1532" s="297"/>
      <c r="Y1532" s="297"/>
      <c r="Z1532" s="297"/>
      <c r="AA1532" s="297"/>
      <c r="AB1532" s="297"/>
      <c r="AC1532" s="297"/>
    </row>
    <row r="1533" spans="1:29" ht="18.75" customHeight="1" x14ac:dyDescent="0.2">
      <c r="A1533" s="297"/>
      <c r="B1533" s="297"/>
      <c r="C1533" s="297"/>
      <c r="D1533" s="297"/>
      <c r="E1533" s="297"/>
      <c r="F1533" s="297"/>
      <c r="G1533" s="297"/>
      <c r="H1533" s="297"/>
      <c r="I1533" s="297"/>
      <c r="J1533" s="297"/>
      <c r="K1533" s="297"/>
      <c r="L1533" s="297"/>
      <c r="M1533" s="297"/>
      <c r="N1533" s="297"/>
      <c r="O1533" s="297"/>
      <c r="P1533" s="297"/>
      <c r="Q1533" s="297"/>
      <c r="R1533" s="297"/>
      <c r="S1533" s="297"/>
      <c r="T1533" s="297"/>
      <c r="U1533" s="297"/>
      <c r="V1533" s="297"/>
      <c r="W1533" s="297"/>
      <c r="X1533" s="297"/>
      <c r="Y1533" s="297"/>
      <c r="Z1533" s="297"/>
      <c r="AA1533" s="297"/>
      <c r="AB1533" s="297"/>
      <c r="AC1533" s="297"/>
    </row>
    <row r="1534" spans="1:29" ht="18.75" customHeight="1" x14ac:dyDescent="0.2">
      <c r="A1534" s="297"/>
      <c r="B1534" s="297"/>
      <c r="C1534" s="297"/>
      <c r="D1534" s="297"/>
      <c r="E1534" s="297"/>
      <c r="F1534" s="297"/>
      <c r="G1534" s="297"/>
      <c r="H1534" s="297"/>
      <c r="I1534" s="297"/>
      <c r="J1534" s="297"/>
      <c r="K1534" s="297"/>
      <c r="L1534" s="297"/>
      <c r="M1534" s="297"/>
      <c r="N1534" s="297"/>
      <c r="O1534" s="297"/>
      <c r="P1534" s="297"/>
      <c r="Q1534" s="297"/>
      <c r="R1534" s="297"/>
      <c r="S1534" s="297"/>
      <c r="T1534" s="297"/>
      <c r="U1534" s="297"/>
      <c r="V1534" s="297"/>
      <c r="W1534" s="297"/>
      <c r="X1534" s="297"/>
      <c r="Y1534" s="297"/>
      <c r="Z1534" s="297"/>
      <c r="AA1534" s="297"/>
      <c r="AB1534" s="297"/>
      <c r="AC1534" s="297"/>
    </row>
    <row r="1535" spans="1:29" ht="18.75" customHeight="1" x14ac:dyDescent="0.2">
      <c r="A1535" s="297"/>
      <c r="B1535" s="297"/>
      <c r="C1535" s="297"/>
      <c r="D1535" s="297"/>
      <c r="E1535" s="297"/>
      <c r="F1535" s="297"/>
      <c r="G1535" s="297"/>
      <c r="H1535" s="297"/>
      <c r="I1535" s="297"/>
      <c r="J1535" s="297"/>
      <c r="K1535" s="297"/>
      <c r="L1535" s="297"/>
      <c r="M1535" s="297"/>
      <c r="N1535" s="297"/>
      <c r="O1535" s="297"/>
      <c r="P1535" s="297"/>
      <c r="Q1535" s="297"/>
      <c r="R1535" s="297"/>
      <c r="S1535" s="297"/>
      <c r="T1535" s="297"/>
      <c r="U1535" s="297"/>
      <c r="V1535" s="297"/>
      <c r="W1535" s="297"/>
      <c r="X1535" s="297"/>
      <c r="Y1535" s="297"/>
      <c r="Z1535" s="297"/>
      <c r="AA1535" s="297"/>
      <c r="AB1535" s="297"/>
      <c r="AC1535" s="297"/>
    </row>
    <row r="1536" spans="1:29" ht="18.75" customHeight="1" x14ac:dyDescent="0.2">
      <c r="A1536" s="297"/>
      <c r="B1536" s="297"/>
      <c r="C1536" s="297"/>
      <c r="D1536" s="297"/>
      <c r="E1536" s="297"/>
      <c r="F1536" s="297"/>
      <c r="G1536" s="297"/>
      <c r="H1536" s="297"/>
      <c r="I1536" s="297"/>
      <c r="J1536" s="297"/>
      <c r="K1536" s="297"/>
      <c r="L1536" s="297"/>
      <c r="M1536" s="297"/>
      <c r="N1536" s="297"/>
      <c r="O1536" s="297"/>
      <c r="P1536" s="297"/>
      <c r="Q1536" s="297"/>
      <c r="R1536" s="297"/>
      <c r="S1536" s="297"/>
      <c r="T1536" s="297"/>
      <c r="U1536" s="297"/>
      <c r="V1536" s="297"/>
      <c r="W1536" s="297"/>
      <c r="X1536" s="297"/>
      <c r="Y1536" s="297"/>
      <c r="Z1536" s="297"/>
      <c r="AA1536" s="297"/>
      <c r="AB1536" s="297"/>
      <c r="AC1536" s="297"/>
    </row>
    <row r="1537" spans="1:29" ht="18.75" customHeight="1" x14ac:dyDescent="0.2">
      <c r="A1537" s="297"/>
      <c r="B1537" s="297"/>
      <c r="C1537" s="297"/>
      <c r="D1537" s="297"/>
      <c r="E1537" s="297"/>
      <c r="F1537" s="297"/>
      <c r="G1537" s="297"/>
      <c r="H1537" s="297"/>
      <c r="I1537" s="297"/>
      <c r="J1537" s="297"/>
      <c r="K1537" s="297"/>
      <c r="L1537" s="297"/>
      <c r="M1537" s="297"/>
      <c r="N1537" s="297"/>
      <c r="O1537" s="297"/>
      <c r="P1537" s="297"/>
      <c r="Q1537" s="297"/>
      <c r="R1537" s="297"/>
      <c r="S1537" s="297"/>
      <c r="T1537" s="297"/>
      <c r="U1537" s="297"/>
      <c r="V1537" s="297"/>
      <c r="W1537" s="297"/>
      <c r="X1537" s="297"/>
      <c r="Y1537" s="297"/>
      <c r="Z1537" s="297"/>
      <c r="AA1537" s="297"/>
      <c r="AB1537" s="297"/>
      <c r="AC1537" s="297"/>
    </row>
    <row r="1538" spans="1:29" ht="18.75" customHeight="1" x14ac:dyDescent="0.2">
      <c r="A1538" s="297"/>
      <c r="B1538" s="297"/>
      <c r="C1538" s="297"/>
      <c r="D1538" s="297"/>
      <c r="E1538" s="297"/>
      <c r="F1538" s="297"/>
      <c r="G1538" s="297"/>
      <c r="H1538" s="297"/>
      <c r="I1538" s="297"/>
      <c r="J1538" s="297"/>
      <c r="K1538" s="297"/>
      <c r="L1538" s="297"/>
      <c r="M1538" s="297"/>
      <c r="N1538" s="297"/>
      <c r="O1538" s="297"/>
      <c r="P1538" s="297"/>
      <c r="Q1538" s="297"/>
      <c r="R1538" s="297"/>
      <c r="S1538" s="297"/>
      <c r="T1538" s="297"/>
      <c r="U1538" s="297"/>
      <c r="V1538" s="297"/>
      <c r="W1538" s="297"/>
      <c r="X1538" s="297"/>
      <c r="Y1538" s="297"/>
      <c r="Z1538" s="297"/>
      <c r="AA1538" s="297"/>
      <c r="AB1538" s="297"/>
      <c r="AC1538" s="297"/>
    </row>
    <row r="1539" spans="1:29" ht="18.75" customHeight="1" x14ac:dyDescent="0.2">
      <c r="A1539" s="297"/>
      <c r="B1539" s="297"/>
      <c r="C1539" s="297"/>
      <c r="D1539" s="297"/>
      <c r="E1539" s="297"/>
      <c r="F1539" s="297"/>
      <c r="G1539" s="297"/>
      <c r="H1539" s="297"/>
      <c r="I1539" s="297"/>
      <c r="J1539" s="297"/>
      <c r="K1539" s="297"/>
      <c r="L1539" s="297"/>
      <c r="M1539" s="297"/>
      <c r="N1539" s="297"/>
      <c r="O1539" s="297"/>
      <c r="P1539" s="297"/>
      <c r="Q1539" s="297"/>
      <c r="R1539" s="297"/>
      <c r="S1539" s="297"/>
      <c r="T1539" s="297"/>
      <c r="U1539" s="297"/>
      <c r="V1539" s="297"/>
      <c r="W1539" s="297"/>
      <c r="X1539" s="297"/>
      <c r="Y1539" s="297"/>
      <c r="Z1539" s="297"/>
      <c r="AA1539" s="297"/>
      <c r="AB1539" s="297"/>
      <c r="AC1539" s="297"/>
    </row>
    <row r="1540" spans="1:29" ht="18.75" customHeight="1" x14ac:dyDescent="0.2">
      <c r="A1540" s="297"/>
      <c r="B1540" s="297"/>
      <c r="C1540" s="297"/>
      <c r="D1540" s="297"/>
      <c r="E1540" s="297"/>
      <c r="F1540" s="297"/>
      <c r="G1540" s="297"/>
      <c r="H1540" s="297"/>
      <c r="I1540" s="297"/>
      <c r="J1540" s="297"/>
      <c r="K1540" s="297"/>
      <c r="L1540" s="297"/>
      <c r="M1540" s="297"/>
      <c r="N1540" s="297"/>
      <c r="O1540" s="297"/>
      <c r="P1540" s="297"/>
      <c r="Q1540" s="297"/>
      <c r="R1540" s="297"/>
      <c r="S1540" s="297"/>
      <c r="T1540" s="297"/>
      <c r="U1540" s="297"/>
      <c r="V1540" s="297"/>
      <c r="W1540" s="297"/>
      <c r="X1540" s="297"/>
      <c r="Y1540" s="297"/>
      <c r="Z1540" s="297"/>
      <c r="AA1540" s="297"/>
      <c r="AB1540" s="297"/>
      <c r="AC1540" s="297"/>
    </row>
    <row r="1541" spans="1:29" ht="18.75" customHeight="1" x14ac:dyDescent="0.2">
      <c r="A1541" s="297"/>
      <c r="B1541" s="297"/>
      <c r="C1541" s="297"/>
      <c r="D1541" s="297"/>
      <c r="E1541" s="297"/>
      <c r="F1541" s="297"/>
      <c r="G1541" s="297"/>
      <c r="H1541" s="297"/>
      <c r="I1541" s="297"/>
      <c r="J1541" s="297"/>
      <c r="K1541" s="297"/>
      <c r="L1541" s="297"/>
      <c r="M1541" s="297"/>
      <c r="N1541" s="297"/>
      <c r="O1541" s="297"/>
      <c r="P1541" s="297"/>
      <c r="Q1541" s="297"/>
      <c r="R1541" s="297"/>
      <c r="S1541" s="297"/>
      <c r="T1541" s="297"/>
      <c r="U1541" s="297"/>
      <c r="V1541" s="297"/>
      <c r="W1541" s="297"/>
      <c r="X1541" s="297"/>
      <c r="Y1541" s="297"/>
      <c r="Z1541" s="297"/>
      <c r="AA1541" s="297"/>
      <c r="AB1541" s="297"/>
      <c r="AC1541" s="297"/>
    </row>
    <row r="1542" spans="1:29" ht="18.75" customHeight="1" x14ac:dyDescent="0.2">
      <c r="A1542" s="297"/>
      <c r="B1542" s="297"/>
      <c r="C1542" s="297"/>
      <c r="D1542" s="297"/>
      <c r="E1542" s="297"/>
      <c r="F1542" s="297"/>
      <c r="G1542" s="297"/>
      <c r="H1542" s="297"/>
      <c r="I1542" s="297"/>
      <c r="J1542" s="297"/>
      <c r="K1542" s="297"/>
      <c r="L1542" s="297"/>
      <c r="M1542" s="297"/>
      <c r="N1542" s="297"/>
      <c r="O1542" s="297"/>
      <c r="P1542" s="297"/>
      <c r="Q1542" s="297"/>
      <c r="R1542" s="297"/>
      <c r="S1542" s="297"/>
      <c r="T1542" s="297"/>
      <c r="U1542" s="297"/>
      <c r="V1542" s="297"/>
      <c r="W1542" s="297"/>
      <c r="X1542" s="297"/>
      <c r="Y1542" s="297"/>
      <c r="Z1542" s="297"/>
      <c r="AA1542" s="297"/>
      <c r="AB1542" s="297"/>
      <c r="AC1542" s="297"/>
    </row>
    <row r="1543" spans="1:29" ht="18.75" customHeight="1" x14ac:dyDescent="0.2">
      <c r="A1543" s="297"/>
      <c r="B1543" s="297"/>
      <c r="C1543" s="297"/>
      <c r="D1543" s="297"/>
      <c r="E1543" s="297"/>
      <c r="F1543" s="297"/>
      <c r="G1543" s="297"/>
      <c r="H1543" s="297"/>
      <c r="I1543" s="297"/>
      <c r="J1543" s="297"/>
      <c r="K1543" s="297"/>
      <c r="L1543" s="297"/>
      <c r="M1543" s="297"/>
      <c r="N1543" s="297"/>
      <c r="O1543" s="297"/>
      <c r="P1543" s="297"/>
      <c r="Q1543" s="297"/>
      <c r="R1543" s="297"/>
      <c r="S1543" s="297"/>
      <c r="T1543" s="297"/>
      <c r="U1543" s="297"/>
      <c r="V1543" s="297"/>
      <c r="W1543" s="297"/>
      <c r="X1543" s="297"/>
      <c r="Y1543" s="297"/>
      <c r="Z1543" s="297"/>
      <c r="AA1543" s="297"/>
      <c r="AB1543" s="297"/>
      <c r="AC1543" s="297"/>
    </row>
    <row r="1544" spans="1:29" ht="18.75" customHeight="1" x14ac:dyDescent="0.2">
      <c r="A1544" s="297"/>
      <c r="B1544" s="297"/>
      <c r="C1544" s="297"/>
      <c r="D1544" s="297"/>
      <c r="E1544" s="297"/>
      <c r="F1544" s="297"/>
      <c r="G1544" s="297"/>
      <c r="H1544" s="297"/>
      <c r="I1544" s="297"/>
      <c r="J1544" s="297"/>
      <c r="K1544" s="297"/>
      <c r="L1544" s="297"/>
      <c r="M1544" s="297"/>
      <c r="N1544" s="297"/>
      <c r="O1544" s="297"/>
      <c r="P1544" s="297"/>
      <c r="Q1544" s="297"/>
      <c r="R1544" s="297"/>
      <c r="S1544" s="297"/>
      <c r="T1544" s="297"/>
      <c r="U1544" s="297"/>
      <c r="V1544" s="297"/>
      <c r="W1544" s="297"/>
      <c r="X1544" s="297"/>
      <c r="Y1544" s="297"/>
      <c r="Z1544" s="297"/>
      <c r="AA1544" s="297"/>
      <c r="AB1544" s="297"/>
      <c r="AC1544" s="297"/>
    </row>
    <row r="1545" spans="1:29" ht="18.75" customHeight="1" x14ac:dyDescent="0.2">
      <c r="A1545" s="297"/>
      <c r="B1545" s="297"/>
      <c r="C1545" s="297"/>
      <c r="D1545" s="297"/>
      <c r="E1545" s="297"/>
      <c r="F1545" s="297"/>
      <c r="G1545" s="297"/>
      <c r="H1545" s="297"/>
      <c r="I1545" s="297"/>
      <c r="J1545" s="297"/>
      <c r="K1545" s="297"/>
      <c r="L1545" s="297"/>
      <c r="M1545" s="297"/>
      <c r="N1545" s="297"/>
      <c r="O1545" s="297"/>
      <c r="P1545" s="297"/>
      <c r="Q1545" s="297"/>
      <c r="R1545" s="297"/>
      <c r="S1545" s="297"/>
      <c r="T1545" s="297"/>
      <c r="U1545" s="297"/>
      <c r="V1545" s="297"/>
      <c r="W1545" s="297"/>
      <c r="X1545" s="297"/>
      <c r="Y1545" s="297"/>
      <c r="Z1545" s="297"/>
      <c r="AA1545" s="297"/>
      <c r="AB1545" s="297"/>
      <c r="AC1545" s="297"/>
    </row>
    <row r="1546" spans="1:29" ht="18.75" customHeight="1" x14ac:dyDescent="0.2">
      <c r="A1546" s="297"/>
      <c r="B1546" s="297"/>
      <c r="C1546" s="297"/>
      <c r="D1546" s="297"/>
      <c r="E1546" s="297"/>
      <c r="F1546" s="297"/>
      <c r="G1546" s="297"/>
      <c r="H1546" s="297"/>
      <c r="I1546" s="297"/>
      <c r="J1546" s="297"/>
      <c r="K1546" s="297"/>
      <c r="L1546" s="297"/>
      <c r="M1546" s="297"/>
      <c r="N1546" s="297"/>
      <c r="O1546" s="297"/>
      <c r="P1546" s="297"/>
      <c r="Q1546" s="297"/>
      <c r="R1546" s="297"/>
      <c r="S1546" s="297"/>
      <c r="T1546" s="297"/>
      <c r="U1546" s="297"/>
      <c r="V1546" s="297"/>
      <c r="W1546" s="297"/>
      <c r="X1546" s="297"/>
      <c r="Y1546" s="297"/>
      <c r="Z1546" s="297"/>
      <c r="AA1546" s="297"/>
      <c r="AB1546" s="297"/>
      <c r="AC1546" s="297"/>
    </row>
    <row r="1547" spans="1:29" ht="18.75" customHeight="1" x14ac:dyDescent="0.2">
      <c r="A1547" s="297"/>
      <c r="B1547" s="297"/>
      <c r="C1547" s="297"/>
      <c r="D1547" s="297"/>
      <c r="E1547" s="297"/>
      <c r="F1547" s="297"/>
      <c r="G1547" s="297"/>
      <c r="H1547" s="297"/>
      <c r="I1547" s="297"/>
      <c r="J1547" s="297"/>
      <c r="K1547" s="297"/>
      <c r="L1547" s="297"/>
      <c r="M1547" s="297"/>
      <c r="N1547" s="297"/>
      <c r="O1547" s="297"/>
      <c r="P1547" s="297"/>
      <c r="Q1547" s="297"/>
      <c r="R1547" s="297"/>
      <c r="S1547" s="297"/>
      <c r="T1547" s="297"/>
      <c r="U1547" s="297"/>
      <c r="V1547" s="297"/>
      <c r="W1547" s="297"/>
      <c r="X1547" s="297"/>
      <c r="Y1547" s="297"/>
      <c r="Z1547" s="297"/>
      <c r="AA1547" s="297"/>
      <c r="AB1547" s="297"/>
      <c r="AC1547" s="297"/>
    </row>
    <row r="1548" spans="1:29" ht="18.75" customHeight="1" x14ac:dyDescent="0.2">
      <c r="A1548" s="297"/>
      <c r="B1548" s="297"/>
      <c r="C1548" s="297"/>
      <c r="D1548" s="297"/>
      <c r="E1548" s="297"/>
      <c r="F1548" s="297"/>
      <c r="G1548" s="297"/>
      <c r="H1548" s="297"/>
      <c r="I1548" s="297"/>
      <c r="J1548" s="297"/>
      <c r="K1548" s="297"/>
      <c r="L1548" s="297"/>
      <c r="M1548" s="297"/>
      <c r="N1548" s="297"/>
      <c r="O1548" s="297"/>
      <c r="P1548" s="297"/>
      <c r="Q1548" s="297"/>
      <c r="R1548" s="297"/>
      <c r="S1548" s="297"/>
      <c r="T1548" s="297"/>
      <c r="U1548" s="297"/>
      <c r="V1548" s="297"/>
      <c r="W1548" s="297"/>
      <c r="X1548" s="297"/>
      <c r="Y1548" s="297"/>
      <c r="Z1548" s="297"/>
      <c r="AA1548" s="297"/>
      <c r="AB1548" s="297"/>
      <c r="AC1548" s="297"/>
    </row>
    <row r="1549" spans="1:29" ht="18.75" customHeight="1" x14ac:dyDescent="0.2">
      <c r="A1549" s="297"/>
      <c r="B1549" s="297"/>
      <c r="C1549" s="297"/>
      <c r="D1549" s="297"/>
      <c r="E1549" s="297"/>
      <c r="F1549" s="297"/>
      <c r="G1549" s="297"/>
      <c r="H1549" s="297"/>
      <c r="I1549" s="297"/>
      <c r="J1549" s="297"/>
      <c r="K1549" s="297"/>
      <c r="L1549" s="297"/>
      <c r="M1549" s="297"/>
      <c r="N1549" s="297"/>
      <c r="O1549" s="297"/>
      <c r="P1549" s="297"/>
      <c r="Q1549" s="297"/>
      <c r="R1549" s="297"/>
      <c r="S1549" s="297"/>
      <c r="T1549" s="297"/>
      <c r="U1549" s="297"/>
      <c r="V1549" s="297"/>
      <c r="W1549" s="297"/>
      <c r="X1549" s="297"/>
      <c r="Y1549" s="297"/>
      <c r="Z1549" s="297"/>
      <c r="AA1549" s="297"/>
      <c r="AB1549" s="297"/>
      <c r="AC1549" s="297"/>
    </row>
    <row r="1550" spans="1:29" ht="18.75" customHeight="1" x14ac:dyDescent="0.2">
      <c r="A1550" s="297"/>
      <c r="B1550" s="297"/>
      <c r="C1550" s="297"/>
      <c r="D1550" s="297"/>
      <c r="E1550" s="297"/>
      <c r="F1550" s="297"/>
      <c r="G1550" s="297"/>
      <c r="H1550" s="297"/>
      <c r="I1550" s="297"/>
      <c r="J1550" s="297"/>
      <c r="K1550" s="297"/>
      <c r="L1550" s="297"/>
      <c r="M1550" s="297"/>
      <c r="N1550" s="297"/>
      <c r="O1550" s="297"/>
      <c r="P1550" s="297"/>
      <c r="Q1550" s="297"/>
      <c r="R1550" s="297"/>
      <c r="S1550" s="297"/>
      <c r="T1550" s="297"/>
      <c r="U1550" s="297"/>
      <c r="V1550" s="297"/>
      <c r="W1550" s="297"/>
      <c r="X1550" s="297"/>
      <c r="Y1550" s="297"/>
      <c r="Z1550" s="297"/>
      <c r="AA1550" s="297"/>
      <c r="AB1550" s="297"/>
      <c r="AC1550" s="297"/>
    </row>
    <row r="1551" spans="1:29" ht="18.75" customHeight="1" x14ac:dyDescent="0.2">
      <c r="A1551" s="297"/>
      <c r="B1551" s="297"/>
      <c r="C1551" s="297"/>
      <c r="D1551" s="297"/>
      <c r="E1551" s="297"/>
      <c r="F1551" s="297"/>
      <c r="G1551" s="297"/>
      <c r="H1551" s="297"/>
      <c r="I1551" s="297"/>
      <c r="J1551" s="297"/>
      <c r="K1551" s="297"/>
      <c r="L1551" s="297"/>
      <c r="M1551" s="297"/>
      <c r="N1551" s="297"/>
      <c r="O1551" s="297"/>
      <c r="P1551" s="297"/>
      <c r="Q1551" s="297"/>
      <c r="R1551" s="297"/>
      <c r="S1551" s="297"/>
      <c r="T1551" s="297"/>
      <c r="U1551" s="297"/>
      <c r="V1551" s="297"/>
      <c r="W1551" s="297"/>
      <c r="X1551" s="297"/>
      <c r="Y1551" s="297"/>
      <c r="Z1551" s="297"/>
      <c r="AA1551" s="297"/>
      <c r="AB1551" s="297"/>
      <c r="AC1551" s="297"/>
    </row>
    <row r="1552" spans="1:29" ht="18.75" customHeight="1" x14ac:dyDescent="0.2">
      <c r="A1552" s="297"/>
      <c r="B1552" s="297"/>
      <c r="C1552" s="297"/>
      <c r="D1552" s="297"/>
      <c r="E1552" s="297"/>
      <c r="F1552" s="297"/>
      <c r="G1552" s="297"/>
      <c r="H1552" s="297"/>
      <c r="I1552" s="297"/>
      <c r="J1552" s="297"/>
      <c r="K1552" s="297"/>
      <c r="L1552" s="297"/>
      <c r="M1552" s="297"/>
      <c r="N1552" s="297"/>
      <c r="O1552" s="297"/>
      <c r="P1552" s="297"/>
      <c r="Q1552" s="297"/>
      <c r="R1552" s="297"/>
      <c r="S1552" s="297"/>
      <c r="T1552" s="297"/>
      <c r="U1552" s="297"/>
      <c r="V1552" s="297"/>
      <c r="W1552" s="297"/>
      <c r="X1552" s="297"/>
      <c r="Y1552" s="297"/>
      <c r="Z1552" s="297"/>
      <c r="AA1552" s="297"/>
      <c r="AB1552" s="297"/>
      <c r="AC1552" s="297"/>
    </row>
    <row r="1553" spans="1:29" ht="18.75" customHeight="1" x14ac:dyDescent="0.2">
      <c r="A1553" s="297"/>
      <c r="B1553" s="297"/>
      <c r="C1553" s="297"/>
      <c r="D1553" s="297"/>
      <c r="E1553" s="297"/>
      <c r="F1553" s="297"/>
      <c r="G1553" s="297"/>
      <c r="H1553" s="297"/>
      <c r="I1553" s="297"/>
      <c r="J1553" s="297"/>
      <c r="K1553" s="297"/>
      <c r="L1553" s="297"/>
      <c r="M1553" s="297"/>
      <c r="N1553" s="297"/>
      <c r="O1553" s="297"/>
      <c r="P1553" s="297"/>
      <c r="Q1553" s="297"/>
      <c r="R1553" s="297"/>
      <c r="S1553" s="297"/>
      <c r="T1553" s="297"/>
      <c r="U1553" s="297"/>
      <c r="V1553" s="297"/>
      <c r="W1553" s="297"/>
      <c r="X1553" s="297"/>
      <c r="Y1553" s="297"/>
      <c r="Z1553" s="297"/>
      <c r="AA1553" s="297"/>
      <c r="AB1553" s="297"/>
      <c r="AC1553" s="297"/>
    </row>
    <row r="1554" spans="1:29" ht="18.75" customHeight="1" x14ac:dyDescent="0.2">
      <c r="A1554" s="297"/>
      <c r="B1554" s="297"/>
      <c r="C1554" s="297"/>
      <c r="D1554" s="297"/>
      <c r="E1554" s="297"/>
      <c r="F1554" s="297"/>
      <c r="G1554" s="297"/>
      <c r="H1554" s="297"/>
      <c r="I1554" s="297"/>
      <c r="J1554" s="297"/>
      <c r="K1554" s="297"/>
      <c r="L1554" s="297"/>
      <c r="M1554" s="297"/>
      <c r="N1554" s="297"/>
      <c r="O1554" s="297"/>
      <c r="P1554" s="297"/>
      <c r="Q1554" s="297"/>
      <c r="R1554" s="297"/>
      <c r="S1554" s="297"/>
      <c r="T1554" s="297"/>
      <c r="U1554" s="297"/>
      <c r="V1554" s="297"/>
      <c r="W1554" s="297"/>
      <c r="X1554" s="297"/>
      <c r="Y1554" s="297"/>
      <c r="Z1554" s="297"/>
      <c r="AA1554" s="297"/>
      <c r="AB1554" s="297"/>
      <c r="AC1554" s="297"/>
    </row>
    <row r="1555" spans="1:29" ht="18.75" customHeight="1" x14ac:dyDescent="0.2">
      <c r="A1555" s="297"/>
      <c r="B1555" s="297"/>
      <c r="C1555" s="297"/>
      <c r="D1555" s="297"/>
      <c r="E1555" s="297"/>
      <c r="F1555" s="297"/>
      <c r="G1555" s="297"/>
      <c r="H1555" s="297"/>
      <c r="I1555" s="297"/>
      <c r="J1555" s="297"/>
      <c r="K1555" s="297"/>
      <c r="L1555" s="297"/>
      <c r="M1555" s="297"/>
      <c r="N1555" s="297"/>
      <c r="O1555" s="297"/>
      <c r="P1555" s="297"/>
      <c r="Q1555" s="297"/>
      <c r="R1555" s="297"/>
      <c r="S1555" s="297"/>
      <c r="T1555" s="297"/>
      <c r="U1555" s="297"/>
      <c r="V1555" s="297"/>
      <c r="W1555" s="297"/>
      <c r="X1555" s="297"/>
      <c r="Y1555" s="297"/>
      <c r="Z1555" s="297"/>
      <c r="AA1555" s="297"/>
      <c r="AB1555" s="297"/>
      <c r="AC1555" s="297"/>
    </row>
    <row r="1556" spans="1:29" ht="18.75" customHeight="1" x14ac:dyDescent="0.2">
      <c r="A1556" s="297"/>
      <c r="B1556" s="297"/>
      <c r="C1556" s="297"/>
      <c r="D1556" s="297"/>
      <c r="E1556" s="297"/>
      <c r="F1556" s="297"/>
      <c r="G1556" s="297"/>
      <c r="H1556" s="297"/>
      <c r="I1556" s="297"/>
      <c r="J1556" s="297"/>
      <c r="K1556" s="297"/>
      <c r="L1556" s="297"/>
      <c r="M1556" s="297"/>
      <c r="N1556" s="297"/>
      <c r="O1556" s="297"/>
      <c r="P1556" s="297"/>
      <c r="Q1556" s="297"/>
      <c r="R1556" s="297"/>
      <c r="S1556" s="297"/>
      <c r="T1556" s="297"/>
      <c r="U1556" s="297"/>
      <c r="V1556" s="297"/>
      <c r="W1556" s="297"/>
      <c r="X1556" s="297"/>
      <c r="Y1556" s="297"/>
      <c r="Z1556" s="297"/>
      <c r="AA1556" s="297"/>
      <c r="AB1556" s="297"/>
      <c r="AC1556" s="297"/>
    </row>
    <row r="1557" spans="1:29" ht="18.75" customHeight="1" x14ac:dyDescent="0.2">
      <c r="A1557" s="297"/>
      <c r="B1557" s="297"/>
      <c r="C1557" s="297"/>
      <c r="D1557" s="297"/>
      <c r="E1557" s="297"/>
      <c r="F1557" s="297"/>
      <c r="G1557" s="297"/>
      <c r="H1557" s="297"/>
      <c r="I1557" s="297"/>
      <c r="J1557" s="297"/>
      <c r="K1557" s="297"/>
      <c r="L1557" s="297"/>
      <c r="M1557" s="297"/>
      <c r="N1557" s="297"/>
      <c r="O1557" s="297"/>
      <c r="P1557" s="297"/>
      <c r="Q1557" s="297"/>
      <c r="R1557" s="297"/>
      <c r="S1557" s="297"/>
      <c r="T1557" s="297"/>
      <c r="U1557" s="297"/>
      <c r="V1557" s="297"/>
      <c r="W1557" s="297"/>
      <c r="X1557" s="297"/>
      <c r="Y1557" s="297"/>
      <c r="Z1557" s="297"/>
      <c r="AA1557" s="297"/>
      <c r="AB1557" s="297"/>
      <c r="AC1557" s="297"/>
    </row>
    <row r="1558" spans="1:29" ht="18.75" customHeight="1" x14ac:dyDescent="0.2">
      <c r="A1558" s="297"/>
      <c r="B1558" s="297"/>
      <c r="C1558" s="297"/>
      <c r="D1558" s="297"/>
      <c r="E1558" s="297"/>
      <c r="F1558" s="297"/>
      <c r="G1558" s="297"/>
      <c r="H1558" s="297"/>
      <c r="I1558" s="297"/>
      <c r="J1558" s="297"/>
      <c r="K1558" s="297"/>
      <c r="L1558" s="297"/>
      <c r="M1558" s="297"/>
      <c r="N1558" s="297"/>
      <c r="O1558" s="297"/>
      <c r="P1558" s="297"/>
      <c r="Q1558" s="297"/>
      <c r="R1558" s="297"/>
      <c r="S1558" s="297"/>
      <c r="T1558" s="297"/>
      <c r="U1558" s="297"/>
      <c r="V1558" s="297"/>
      <c r="W1558" s="297"/>
      <c r="X1558" s="297"/>
      <c r="Y1558" s="297"/>
      <c r="Z1558" s="297"/>
      <c r="AA1558" s="297"/>
      <c r="AB1558" s="297"/>
      <c r="AC1558" s="297"/>
    </row>
    <row r="1559" spans="1:29" ht="18.75" customHeight="1" x14ac:dyDescent="0.2">
      <c r="A1559" s="297"/>
      <c r="B1559" s="297"/>
      <c r="C1559" s="297"/>
      <c r="D1559" s="297"/>
      <c r="E1559" s="297"/>
      <c r="F1559" s="297"/>
      <c r="G1559" s="297"/>
      <c r="H1559" s="297"/>
      <c r="I1559" s="297"/>
      <c r="J1559" s="297"/>
      <c r="K1559" s="297"/>
      <c r="L1559" s="297"/>
      <c r="M1559" s="297"/>
      <c r="N1559" s="297"/>
      <c r="O1559" s="297"/>
      <c r="P1559" s="297"/>
      <c r="Q1559" s="297"/>
      <c r="R1559" s="297"/>
      <c r="S1559" s="297"/>
      <c r="T1559" s="297"/>
      <c r="U1559" s="297"/>
      <c r="V1559" s="297"/>
      <c r="W1559" s="297"/>
      <c r="X1559" s="297"/>
      <c r="Y1559" s="297"/>
      <c r="Z1559" s="297"/>
      <c r="AA1559" s="297"/>
      <c r="AB1559" s="297"/>
      <c r="AC1559" s="297"/>
    </row>
    <row r="1560" spans="1:29" ht="18.75" customHeight="1" x14ac:dyDescent="0.2">
      <c r="A1560" s="297"/>
      <c r="B1560" s="297"/>
      <c r="C1560" s="297"/>
      <c r="D1560" s="297"/>
      <c r="E1560" s="297"/>
      <c r="F1560" s="297"/>
      <c r="G1560" s="297"/>
      <c r="H1560" s="297"/>
      <c r="I1560" s="297"/>
      <c r="J1560" s="297"/>
      <c r="K1560" s="297"/>
      <c r="L1560" s="297"/>
      <c r="M1560" s="297"/>
      <c r="N1560" s="297"/>
      <c r="O1560" s="297"/>
      <c r="P1560" s="297"/>
      <c r="Q1560" s="297"/>
      <c r="R1560" s="297"/>
      <c r="S1560" s="297"/>
      <c r="T1560" s="297"/>
      <c r="U1560" s="297"/>
      <c r="V1560" s="297"/>
      <c r="W1560" s="297"/>
      <c r="X1560" s="297"/>
      <c r="Y1560" s="297"/>
      <c r="Z1560" s="297"/>
      <c r="AA1560" s="297"/>
      <c r="AB1560" s="297"/>
      <c r="AC1560" s="297"/>
    </row>
    <row r="1561" spans="1:29" ht="18.75" customHeight="1" x14ac:dyDescent="0.2">
      <c r="A1561" s="297"/>
      <c r="B1561" s="297"/>
      <c r="C1561" s="297"/>
      <c r="D1561" s="297"/>
      <c r="E1561" s="297"/>
      <c r="F1561" s="297"/>
      <c r="G1561" s="297"/>
      <c r="H1561" s="297"/>
      <c r="I1561" s="297"/>
      <c r="J1561" s="297"/>
      <c r="K1561" s="297"/>
      <c r="L1561" s="297"/>
      <c r="M1561" s="297"/>
      <c r="N1561" s="297"/>
      <c r="O1561" s="297"/>
      <c r="P1561" s="297"/>
      <c r="Q1561" s="297"/>
      <c r="R1561" s="297"/>
      <c r="S1561" s="297"/>
      <c r="T1561" s="297"/>
      <c r="U1561" s="297"/>
      <c r="V1561" s="297"/>
      <c r="W1561" s="297"/>
      <c r="X1561" s="297"/>
      <c r="Y1561" s="297"/>
      <c r="Z1561" s="297"/>
      <c r="AA1561" s="297"/>
      <c r="AB1561" s="297"/>
      <c r="AC1561" s="297"/>
    </row>
    <row r="1562" spans="1:29" ht="18.75" customHeight="1" x14ac:dyDescent="0.2">
      <c r="A1562" s="297"/>
      <c r="B1562" s="297"/>
      <c r="C1562" s="297"/>
      <c r="D1562" s="297"/>
      <c r="E1562" s="297"/>
      <c r="F1562" s="297"/>
      <c r="G1562" s="297"/>
      <c r="H1562" s="297"/>
      <c r="I1562" s="297"/>
      <c r="J1562" s="297"/>
      <c r="K1562" s="297"/>
      <c r="L1562" s="297"/>
      <c r="M1562" s="297"/>
      <c r="N1562" s="297"/>
      <c r="O1562" s="297"/>
      <c r="P1562" s="297"/>
      <c r="Q1562" s="297"/>
      <c r="R1562" s="297"/>
      <c r="S1562" s="297"/>
      <c r="T1562" s="297"/>
      <c r="U1562" s="297"/>
      <c r="V1562" s="297"/>
      <c r="W1562" s="297"/>
      <c r="X1562" s="297"/>
      <c r="Y1562" s="297"/>
      <c r="Z1562" s="297"/>
      <c r="AA1562" s="297"/>
      <c r="AB1562" s="297"/>
      <c r="AC1562" s="297"/>
    </row>
    <row r="1563" spans="1:29" ht="18.75" customHeight="1" x14ac:dyDescent="0.2">
      <c r="A1563" s="297"/>
      <c r="B1563" s="297"/>
      <c r="C1563" s="297"/>
      <c r="D1563" s="297"/>
      <c r="E1563" s="297"/>
      <c r="F1563" s="297"/>
      <c r="G1563" s="297"/>
      <c r="H1563" s="297"/>
      <c r="I1563" s="297"/>
      <c r="J1563" s="297"/>
      <c r="K1563" s="297"/>
      <c r="L1563" s="297"/>
      <c r="M1563" s="297"/>
      <c r="N1563" s="297"/>
      <c r="O1563" s="297"/>
      <c r="P1563" s="297"/>
      <c r="Q1563" s="297"/>
      <c r="R1563" s="297"/>
      <c r="S1563" s="297"/>
      <c r="T1563" s="297"/>
      <c r="U1563" s="297"/>
      <c r="V1563" s="297"/>
      <c r="W1563" s="297"/>
      <c r="X1563" s="297"/>
      <c r="Y1563" s="297"/>
      <c r="Z1563" s="297"/>
      <c r="AA1563" s="297"/>
      <c r="AB1563" s="297"/>
      <c r="AC1563" s="297"/>
    </row>
    <row r="1564" spans="1:29" ht="18.75" customHeight="1" x14ac:dyDescent="0.2">
      <c r="A1564" s="297"/>
      <c r="B1564" s="297"/>
      <c r="C1564" s="297"/>
      <c r="D1564" s="297"/>
      <c r="E1564" s="297"/>
      <c r="F1564" s="297"/>
      <c r="G1564" s="297"/>
      <c r="H1564" s="297"/>
      <c r="I1564" s="297"/>
      <c r="J1564" s="297"/>
      <c r="K1564" s="297"/>
      <c r="L1564" s="297"/>
      <c r="M1564" s="297"/>
      <c r="N1564" s="297"/>
      <c r="O1564" s="297"/>
      <c r="P1564" s="297"/>
      <c r="Q1564" s="297"/>
      <c r="R1564" s="297"/>
      <c r="S1564" s="297"/>
      <c r="T1564" s="297"/>
      <c r="U1564" s="297"/>
      <c r="V1564" s="297"/>
      <c r="W1564" s="297"/>
      <c r="X1564" s="297"/>
      <c r="Y1564" s="297"/>
      <c r="Z1564" s="297"/>
      <c r="AA1564" s="297"/>
      <c r="AB1564" s="297"/>
      <c r="AC1564" s="297"/>
    </row>
    <row r="1565" spans="1:29" ht="18.75" customHeight="1" x14ac:dyDescent="0.2">
      <c r="A1565" s="297"/>
      <c r="B1565" s="297"/>
      <c r="C1565" s="297"/>
      <c r="D1565" s="297"/>
      <c r="E1565" s="297"/>
      <c r="F1565" s="297"/>
      <c r="G1565" s="297"/>
      <c r="H1565" s="297"/>
      <c r="I1565" s="297"/>
      <c r="J1565" s="297"/>
      <c r="K1565" s="297"/>
      <c r="L1565" s="297"/>
      <c r="M1565" s="297"/>
      <c r="N1565" s="297"/>
      <c r="O1565" s="297"/>
      <c r="P1565" s="297"/>
      <c r="Q1565" s="297"/>
      <c r="R1565" s="297"/>
      <c r="S1565" s="297"/>
      <c r="T1565" s="297"/>
      <c r="U1565" s="297"/>
      <c r="V1565" s="297"/>
      <c r="W1565" s="297"/>
      <c r="X1565" s="297"/>
      <c r="Y1565" s="297"/>
      <c r="Z1565" s="297"/>
      <c r="AA1565" s="297"/>
      <c r="AB1565" s="297"/>
      <c r="AC1565" s="297"/>
    </row>
    <row r="1566" spans="1:29" ht="18.75" customHeight="1" x14ac:dyDescent="0.2">
      <c r="A1566" s="297"/>
      <c r="B1566" s="297"/>
      <c r="C1566" s="297"/>
      <c r="D1566" s="297"/>
      <c r="E1566" s="297"/>
      <c r="F1566" s="297"/>
      <c r="G1566" s="297"/>
      <c r="H1566" s="297"/>
      <c r="I1566" s="297"/>
      <c r="J1566" s="297"/>
      <c r="K1566" s="297"/>
      <c r="L1566" s="297"/>
      <c r="M1566" s="297"/>
      <c r="N1566" s="297"/>
      <c r="O1566" s="297"/>
      <c r="P1566" s="297"/>
      <c r="Q1566" s="297"/>
      <c r="R1566" s="297"/>
      <c r="S1566" s="297"/>
      <c r="T1566" s="297"/>
      <c r="U1566" s="297"/>
      <c r="V1566" s="297"/>
      <c r="W1566" s="297"/>
      <c r="X1566" s="297"/>
      <c r="Y1566" s="297"/>
      <c r="Z1566" s="297"/>
      <c r="AA1566" s="297"/>
      <c r="AB1566" s="297"/>
      <c r="AC1566" s="297"/>
    </row>
    <row r="1567" spans="1:29" ht="18.75" customHeight="1" x14ac:dyDescent="0.2">
      <c r="A1567" s="297"/>
      <c r="B1567" s="297"/>
      <c r="C1567" s="297"/>
      <c r="D1567" s="297"/>
      <c r="E1567" s="297"/>
      <c r="F1567" s="297"/>
      <c r="G1567" s="297"/>
      <c r="H1567" s="297"/>
      <c r="I1567" s="297"/>
      <c r="J1567" s="297"/>
      <c r="K1567" s="297"/>
      <c r="L1567" s="297"/>
      <c r="M1567" s="297"/>
      <c r="N1567" s="297"/>
      <c r="O1567" s="297"/>
      <c r="P1567" s="297"/>
      <c r="Q1567" s="297"/>
      <c r="R1567" s="297"/>
      <c r="S1567" s="297"/>
      <c r="T1567" s="297"/>
      <c r="U1567" s="297"/>
      <c r="V1567" s="297"/>
      <c r="W1567" s="297"/>
      <c r="X1567" s="297"/>
      <c r="Y1567" s="297"/>
      <c r="Z1567" s="297"/>
      <c r="AA1567" s="297"/>
      <c r="AB1567" s="297"/>
      <c r="AC1567" s="297"/>
    </row>
    <row r="1568" spans="1:29" ht="18.75" customHeight="1" x14ac:dyDescent="0.2">
      <c r="A1568" s="297"/>
      <c r="B1568" s="297"/>
      <c r="C1568" s="297"/>
      <c r="D1568" s="297"/>
      <c r="E1568" s="297"/>
      <c r="F1568" s="297"/>
      <c r="G1568" s="297"/>
      <c r="H1568" s="297"/>
      <c r="I1568" s="297"/>
      <c r="J1568" s="297"/>
      <c r="K1568" s="297"/>
      <c r="L1568" s="297"/>
      <c r="M1568" s="297"/>
      <c r="N1568" s="297"/>
      <c r="O1568" s="297"/>
      <c r="P1568" s="297"/>
      <c r="Q1568" s="297"/>
      <c r="R1568" s="297"/>
      <c r="S1568" s="297"/>
      <c r="T1568" s="297"/>
      <c r="U1568" s="297"/>
      <c r="V1568" s="297"/>
      <c r="W1568" s="297"/>
      <c r="X1568" s="297"/>
      <c r="Y1568" s="297"/>
      <c r="Z1568" s="297"/>
      <c r="AA1568" s="297"/>
      <c r="AB1568" s="297"/>
      <c r="AC1568" s="297"/>
    </row>
    <row r="1569" spans="1:29" ht="18.75" customHeight="1" x14ac:dyDescent="0.2">
      <c r="A1569" s="297"/>
      <c r="B1569" s="297"/>
      <c r="C1569" s="297"/>
      <c r="D1569" s="297"/>
      <c r="E1569" s="297"/>
      <c r="F1569" s="297"/>
      <c r="G1569" s="297"/>
      <c r="H1569" s="297"/>
      <c r="I1569" s="297"/>
      <c r="J1569" s="297"/>
      <c r="K1569" s="297"/>
      <c r="L1569" s="297"/>
      <c r="M1569" s="297"/>
      <c r="N1569" s="297"/>
      <c r="O1569" s="297"/>
      <c r="P1569" s="297"/>
      <c r="Q1569" s="297"/>
      <c r="R1569" s="297"/>
      <c r="S1569" s="297"/>
      <c r="T1569" s="297"/>
      <c r="U1569" s="297"/>
      <c r="V1569" s="297"/>
      <c r="W1569" s="297"/>
      <c r="X1569" s="297"/>
      <c r="Y1569" s="297"/>
      <c r="Z1569" s="297"/>
      <c r="AA1569" s="297"/>
      <c r="AB1569" s="297"/>
      <c r="AC1569" s="297"/>
    </row>
    <row r="1570" spans="1:29" ht="18.75" customHeight="1" x14ac:dyDescent="0.2">
      <c r="A1570" s="297"/>
      <c r="B1570" s="297"/>
      <c r="C1570" s="297"/>
      <c r="D1570" s="297"/>
      <c r="E1570" s="297"/>
      <c r="F1570" s="297"/>
      <c r="G1570" s="297"/>
      <c r="H1570" s="297"/>
      <c r="I1570" s="297"/>
      <c r="J1570" s="297"/>
      <c r="K1570" s="297"/>
      <c r="L1570" s="297"/>
      <c r="M1570" s="297"/>
      <c r="N1570" s="297"/>
      <c r="O1570" s="297"/>
      <c r="P1570" s="297"/>
      <c r="Q1570" s="297"/>
      <c r="R1570" s="297"/>
      <c r="S1570" s="297"/>
      <c r="T1570" s="297"/>
      <c r="U1570" s="297"/>
      <c r="V1570" s="297"/>
      <c r="W1570" s="297"/>
      <c r="X1570" s="297"/>
      <c r="Y1570" s="297"/>
      <c r="Z1570" s="297"/>
      <c r="AA1570" s="297"/>
      <c r="AB1570" s="297"/>
      <c r="AC1570" s="297"/>
    </row>
    <row r="1571" spans="1:29" ht="18.75" customHeight="1" x14ac:dyDescent="0.2">
      <c r="A1571" s="297"/>
      <c r="B1571" s="297"/>
      <c r="C1571" s="297"/>
      <c r="D1571" s="297"/>
      <c r="E1571" s="297"/>
      <c r="F1571" s="297"/>
      <c r="G1571" s="297"/>
      <c r="H1571" s="297"/>
      <c r="I1571" s="297"/>
      <c r="J1571" s="297"/>
      <c r="K1571" s="297"/>
      <c r="L1571" s="297"/>
      <c r="M1571" s="297"/>
      <c r="N1571" s="297"/>
      <c r="O1571" s="297"/>
      <c r="P1571" s="297"/>
      <c r="Q1571" s="297"/>
      <c r="R1571" s="297"/>
      <c r="S1571" s="297"/>
      <c r="T1571" s="297"/>
      <c r="U1571" s="297"/>
      <c r="V1571" s="297"/>
      <c r="W1571" s="297"/>
      <c r="X1571" s="297"/>
      <c r="Y1571" s="297"/>
      <c r="Z1571" s="297"/>
      <c r="AA1571" s="297"/>
      <c r="AB1571" s="297"/>
      <c r="AC1571" s="297"/>
    </row>
    <row r="1572" spans="1:29" ht="18.75" customHeight="1" x14ac:dyDescent="0.2">
      <c r="A1572" s="297"/>
      <c r="B1572" s="297"/>
      <c r="C1572" s="297"/>
      <c r="D1572" s="297"/>
      <c r="E1572" s="297"/>
      <c r="F1572" s="297"/>
      <c r="G1572" s="297"/>
      <c r="H1572" s="297"/>
      <c r="I1572" s="297"/>
      <c r="J1572" s="297"/>
      <c r="K1572" s="297"/>
      <c r="L1572" s="297"/>
      <c r="M1572" s="297"/>
      <c r="N1572" s="297"/>
      <c r="O1572" s="297"/>
      <c r="P1572" s="297"/>
      <c r="Q1572" s="297"/>
      <c r="R1572" s="297"/>
      <c r="S1572" s="297"/>
      <c r="T1572" s="297"/>
      <c r="U1572" s="297"/>
      <c r="V1572" s="297"/>
      <c r="W1572" s="297"/>
      <c r="X1572" s="297"/>
      <c r="Y1572" s="297"/>
      <c r="Z1572" s="297"/>
      <c r="AA1572" s="297"/>
      <c r="AB1572" s="297"/>
      <c r="AC1572" s="297"/>
    </row>
    <row r="1573" spans="1:29" ht="18.75" customHeight="1" x14ac:dyDescent="0.2">
      <c r="A1573" s="297"/>
      <c r="B1573" s="297"/>
      <c r="C1573" s="297"/>
      <c r="D1573" s="297"/>
      <c r="E1573" s="297"/>
      <c r="F1573" s="297"/>
      <c r="G1573" s="297"/>
      <c r="H1573" s="297"/>
      <c r="I1573" s="297"/>
      <c r="J1573" s="297"/>
      <c r="K1573" s="297"/>
      <c r="L1573" s="297"/>
      <c r="M1573" s="297"/>
      <c r="N1573" s="297"/>
      <c r="O1573" s="297"/>
      <c r="P1573" s="297"/>
      <c r="Q1573" s="297"/>
      <c r="R1573" s="297"/>
      <c r="S1573" s="297"/>
      <c r="T1573" s="297"/>
      <c r="U1573" s="297"/>
      <c r="V1573" s="297"/>
      <c r="W1573" s="297"/>
      <c r="X1573" s="297"/>
      <c r="Y1573" s="297"/>
      <c r="Z1573" s="297"/>
      <c r="AA1573" s="297"/>
      <c r="AB1573" s="297"/>
      <c r="AC1573" s="297"/>
    </row>
    <row r="1574" spans="1:29" ht="18.75" customHeight="1" x14ac:dyDescent="0.2">
      <c r="A1574" s="297"/>
      <c r="B1574" s="297"/>
      <c r="C1574" s="297"/>
      <c r="D1574" s="297"/>
      <c r="E1574" s="297"/>
      <c r="F1574" s="297"/>
      <c r="G1574" s="297"/>
      <c r="H1574" s="297"/>
      <c r="I1574" s="297"/>
      <c r="J1574" s="297"/>
      <c r="K1574" s="297"/>
      <c r="L1574" s="297"/>
      <c r="M1574" s="297"/>
      <c r="N1574" s="297"/>
      <c r="O1574" s="297"/>
      <c r="P1574" s="297"/>
      <c r="Q1574" s="297"/>
      <c r="R1574" s="297"/>
      <c r="S1574" s="297"/>
      <c r="T1574" s="297"/>
      <c r="U1574" s="297"/>
      <c r="V1574" s="297"/>
      <c r="W1574" s="297"/>
      <c r="X1574" s="297"/>
      <c r="Y1574" s="297"/>
      <c r="Z1574" s="297"/>
      <c r="AA1574" s="297"/>
      <c r="AB1574" s="297"/>
      <c r="AC1574" s="297"/>
    </row>
    <row r="1575" spans="1:29" ht="18.75" customHeight="1" x14ac:dyDescent="0.2">
      <c r="A1575" s="297"/>
      <c r="B1575" s="297"/>
      <c r="C1575" s="297"/>
      <c r="D1575" s="297"/>
      <c r="E1575" s="297"/>
      <c r="F1575" s="297"/>
      <c r="G1575" s="297"/>
      <c r="H1575" s="297"/>
      <c r="I1575" s="297"/>
      <c r="J1575" s="297"/>
      <c r="K1575" s="297"/>
      <c r="L1575" s="297"/>
      <c r="M1575" s="297"/>
      <c r="N1575" s="297"/>
      <c r="O1575" s="297"/>
      <c r="P1575" s="297"/>
      <c r="Q1575" s="297"/>
      <c r="R1575" s="297"/>
      <c r="S1575" s="297"/>
      <c r="T1575" s="297"/>
      <c r="U1575" s="297"/>
      <c r="V1575" s="297"/>
      <c r="W1575" s="297"/>
      <c r="X1575" s="297"/>
      <c r="Y1575" s="297"/>
      <c r="Z1575" s="297"/>
      <c r="AA1575" s="297"/>
      <c r="AB1575" s="297"/>
      <c r="AC1575" s="297"/>
    </row>
    <row r="1576" spans="1:29" ht="18.75" customHeight="1" x14ac:dyDescent="0.2">
      <c r="A1576" s="297"/>
      <c r="B1576" s="297"/>
      <c r="C1576" s="297"/>
      <c r="D1576" s="297"/>
      <c r="E1576" s="297"/>
      <c r="F1576" s="297"/>
      <c r="G1576" s="297"/>
      <c r="H1576" s="297"/>
      <c r="I1576" s="297"/>
      <c r="J1576" s="297"/>
      <c r="K1576" s="297"/>
      <c r="L1576" s="297"/>
      <c r="M1576" s="297"/>
      <c r="N1576" s="297"/>
      <c r="O1576" s="297"/>
      <c r="P1576" s="297"/>
      <c r="Q1576" s="297"/>
      <c r="R1576" s="297"/>
      <c r="S1576" s="297"/>
      <c r="T1576" s="297"/>
      <c r="U1576" s="297"/>
      <c r="V1576" s="297"/>
      <c r="W1576" s="297"/>
      <c r="X1576" s="297"/>
      <c r="Y1576" s="297"/>
      <c r="Z1576" s="297"/>
      <c r="AA1576" s="297"/>
      <c r="AB1576" s="297"/>
      <c r="AC1576" s="297"/>
    </row>
    <row r="1577" spans="1:29" ht="18.75" customHeight="1" x14ac:dyDescent="0.2">
      <c r="A1577" s="297"/>
      <c r="B1577" s="297"/>
      <c r="C1577" s="297"/>
      <c r="D1577" s="297"/>
      <c r="E1577" s="297"/>
      <c r="F1577" s="297"/>
      <c r="G1577" s="297"/>
      <c r="H1577" s="297"/>
      <c r="I1577" s="297"/>
      <c r="J1577" s="297"/>
      <c r="K1577" s="297"/>
      <c r="L1577" s="297"/>
      <c r="M1577" s="297"/>
      <c r="N1577" s="297"/>
      <c r="O1577" s="297"/>
      <c r="P1577" s="297"/>
      <c r="Q1577" s="297"/>
      <c r="R1577" s="297"/>
      <c r="S1577" s="297"/>
      <c r="T1577" s="297"/>
      <c r="U1577" s="297"/>
      <c r="V1577" s="297"/>
      <c r="W1577" s="297"/>
      <c r="X1577" s="297"/>
      <c r="Y1577" s="297"/>
      <c r="Z1577" s="297"/>
      <c r="AA1577" s="297"/>
      <c r="AB1577" s="297"/>
      <c r="AC1577" s="297"/>
    </row>
    <row r="1578" spans="1:29" ht="18.75" customHeight="1" x14ac:dyDescent="0.2">
      <c r="A1578" s="297"/>
      <c r="B1578" s="297"/>
      <c r="C1578" s="297"/>
      <c r="D1578" s="297"/>
      <c r="E1578" s="297"/>
      <c r="F1578" s="297"/>
      <c r="G1578" s="297"/>
      <c r="H1578" s="297"/>
      <c r="I1578" s="297"/>
      <c r="J1578" s="297"/>
      <c r="K1578" s="297"/>
      <c r="L1578" s="297"/>
      <c r="M1578" s="297"/>
      <c r="N1578" s="297"/>
      <c r="O1578" s="297"/>
      <c r="P1578" s="297"/>
      <c r="Q1578" s="297"/>
      <c r="R1578" s="297"/>
      <c r="S1578" s="297"/>
      <c r="T1578" s="297"/>
      <c r="U1578" s="297"/>
      <c r="V1578" s="297"/>
      <c r="W1578" s="297"/>
      <c r="X1578" s="297"/>
      <c r="Y1578" s="297"/>
      <c r="Z1578" s="297"/>
      <c r="AA1578" s="297"/>
      <c r="AB1578" s="297"/>
      <c r="AC1578" s="297"/>
    </row>
    <row r="1579" spans="1:29" ht="18.75" customHeight="1" x14ac:dyDescent="0.2">
      <c r="A1579" s="297"/>
      <c r="B1579" s="297"/>
      <c r="C1579" s="297"/>
      <c r="D1579" s="297"/>
      <c r="E1579" s="297"/>
      <c r="F1579" s="297"/>
      <c r="G1579" s="297"/>
      <c r="H1579" s="297"/>
      <c r="I1579" s="297"/>
      <c r="J1579" s="297"/>
      <c r="K1579" s="297"/>
      <c r="L1579" s="297"/>
      <c r="M1579" s="297"/>
      <c r="N1579" s="297"/>
      <c r="O1579" s="297"/>
      <c r="P1579" s="297"/>
      <c r="Q1579" s="297"/>
      <c r="R1579" s="297"/>
      <c r="S1579" s="297"/>
      <c r="T1579" s="297"/>
      <c r="U1579" s="297"/>
      <c r="V1579" s="297"/>
      <c r="W1579" s="297"/>
      <c r="X1579" s="297"/>
      <c r="Y1579" s="297"/>
      <c r="Z1579" s="297"/>
      <c r="AA1579" s="297"/>
      <c r="AB1579" s="297"/>
      <c r="AC1579" s="297"/>
    </row>
    <row r="1580" spans="1:29" ht="18.75" customHeight="1" x14ac:dyDescent="0.2">
      <c r="A1580" s="297"/>
      <c r="B1580" s="297"/>
      <c r="C1580" s="297"/>
      <c r="D1580" s="297"/>
      <c r="E1580" s="297"/>
      <c r="F1580" s="297"/>
      <c r="G1580" s="297"/>
      <c r="H1580" s="297"/>
      <c r="I1580" s="297"/>
      <c r="J1580" s="297"/>
      <c r="K1580" s="297"/>
      <c r="L1580" s="297"/>
      <c r="M1580" s="297"/>
      <c r="N1580" s="297"/>
      <c r="O1580" s="297"/>
      <c r="P1580" s="297"/>
      <c r="Q1580" s="297"/>
      <c r="R1580" s="297"/>
      <c r="S1580" s="297"/>
      <c r="T1580" s="297"/>
      <c r="U1580" s="297"/>
      <c r="V1580" s="297"/>
      <c r="W1580" s="297"/>
      <c r="X1580" s="297"/>
      <c r="Y1580" s="297"/>
      <c r="Z1580" s="297"/>
      <c r="AA1580" s="297"/>
      <c r="AB1580" s="297"/>
      <c r="AC1580" s="297"/>
    </row>
    <row r="1581" spans="1:29" ht="18.75" customHeight="1" x14ac:dyDescent="0.2">
      <c r="A1581" s="297"/>
      <c r="B1581" s="297"/>
      <c r="C1581" s="297"/>
      <c r="D1581" s="297"/>
      <c r="E1581" s="297"/>
      <c r="F1581" s="297"/>
      <c r="G1581" s="297"/>
      <c r="H1581" s="297"/>
      <c r="I1581" s="297"/>
      <c r="J1581" s="297"/>
      <c r="K1581" s="297"/>
      <c r="L1581" s="297"/>
      <c r="M1581" s="297"/>
      <c r="N1581" s="297"/>
      <c r="O1581" s="297"/>
      <c r="P1581" s="297"/>
      <c r="Q1581" s="297"/>
      <c r="R1581" s="297"/>
      <c r="S1581" s="297"/>
      <c r="T1581" s="297"/>
      <c r="U1581" s="297"/>
      <c r="V1581" s="297"/>
      <c r="W1581" s="297"/>
      <c r="X1581" s="297"/>
      <c r="Y1581" s="297"/>
      <c r="Z1581" s="297"/>
      <c r="AA1581" s="297"/>
      <c r="AB1581" s="297"/>
      <c r="AC1581" s="297"/>
    </row>
    <row r="1582" spans="1:29" ht="18.75" customHeight="1" x14ac:dyDescent="0.2">
      <c r="A1582" s="297"/>
      <c r="B1582" s="297"/>
      <c r="C1582" s="297"/>
      <c r="D1582" s="297"/>
      <c r="E1582" s="297"/>
      <c r="F1582" s="297"/>
      <c r="G1582" s="297"/>
      <c r="H1582" s="297"/>
      <c r="I1582" s="297"/>
      <c r="J1582" s="297"/>
      <c r="K1582" s="297"/>
      <c r="L1582" s="297"/>
      <c r="M1582" s="297"/>
      <c r="N1582" s="297"/>
      <c r="O1582" s="297"/>
      <c r="P1582" s="297"/>
      <c r="Q1582" s="297"/>
      <c r="R1582" s="297"/>
      <c r="S1582" s="297"/>
      <c r="T1582" s="297"/>
      <c r="U1582" s="297"/>
      <c r="V1582" s="297"/>
      <c r="W1582" s="297"/>
      <c r="X1582" s="297"/>
      <c r="Y1582" s="297"/>
      <c r="Z1582" s="297"/>
      <c r="AA1582" s="297"/>
      <c r="AB1582" s="297"/>
      <c r="AC1582" s="297"/>
    </row>
    <row r="1583" spans="1:29" ht="18.75" customHeight="1" x14ac:dyDescent="0.2">
      <c r="A1583" s="297"/>
      <c r="B1583" s="297"/>
      <c r="C1583" s="297"/>
      <c r="D1583" s="297"/>
      <c r="E1583" s="297"/>
      <c r="F1583" s="297"/>
      <c r="G1583" s="297"/>
      <c r="H1583" s="297"/>
      <c r="I1583" s="297"/>
      <c r="J1583" s="297"/>
      <c r="K1583" s="297"/>
      <c r="L1583" s="297"/>
      <c r="M1583" s="297"/>
      <c r="N1583" s="297"/>
      <c r="O1583" s="297"/>
      <c r="P1583" s="297"/>
      <c r="Q1583" s="297"/>
      <c r="R1583" s="297"/>
      <c r="S1583" s="297"/>
      <c r="T1583" s="297"/>
      <c r="U1583" s="297"/>
      <c r="V1583" s="297"/>
      <c r="W1583" s="297"/>
      <c r="X1583" s="297"/>
      <c r="Y1583" s="297"/>
      <c r="Z1583" s="297"/>
      <c r="AA1583" s="297"/>
      <c r="AB1583" s="297"/>
      <c r="AC1583" s="297"/>
    </row>
    <row r="1584" spans="1:29" ht="18.75" customHeight="1" x14ac:dyDescent="0.2">
      <c r="A1584" s="297"/>
      <c r="B1584" s="297"/>
      <c r="C1584" s="297"/>
      <c r="D1584" s="297"/>
      <c r="E1584" s="297"/>
      <c r="F1584" s="297"/>
      <c r="G1584" s="297"/>
      <c r="H1584" s="297"/>
      <c r="I1584" s="297"/>
      <c r="J1584" s="297"/>
      <c r="K1584" s="297"/>
      <c r="L1584" s="297"/>
      <c r="M1584" s="297"/>
      <c r="N1584" s="297"/>
      <c r="O1584" s="297"/>
      <c r="P1584" s="297"/>
      <c r="Q1584" s="297"/>
      <c r="R1584" s="297"/>
      <c r="S1584" s="297"/>
      <c r="T1584" s="297"/>
      <c r="U1584" s="297"/>
      <c r="V1584" s="297"/>
      <c r="W1584" s="297"/>
      <c r="X1584" s="297"/>
      <c r="Y1584" s="297"/>
      <c r="Z1584" s="297"/>
      <c r="AA1584" s="297"/>
      <c r="AB1584" s="297"/>
      <c r="AC1584" s="297"/>
    </row>
    <row r="1585" spans="1:29" ht="18.75" customHeight="1" x14ac:dyDescent="0.2">
      <c r="A1585" s="297"/>
      <c r="B1585" s="297"/>
      <c r="C1585" s="297"/>
      <c r="D1585" s="297"/>
      <c r="E1585" s="297"/>
      <c r="F1585" s="297"/>
      <c r="G1585" s="297"/>
      <c r="H1585" s="297"/>
      <c r="I1585" s="297"/>
      <c r="J1585" s="297"/>
      <c r="K1585" s="297"/>
      <c r="L1585" s="297"/>
      <c r="M1585" s="297"/>
      <c r="N1585" s="297"/>
      <c r="O1585" s="297"/>
      <c r="P1585" s="297"/>
      <c r="Q1585" s="297"/>
      <c r="R1585" s="297"/>
      <c r="S1585" s="297"/>
      <c r="T1585" s="297"/>
      <c r="U1585" s="297"/>
      <c r="V1585" s="297"/>
      <c r="W1585" s="297"/>
      <c r="X1585" s="297"/>
      <c r="Y1585" s="297"/>
      <c r="Z1585" s="297"/>
      <c r="AA1585" s="297"/>
      <c r="AB1585" s="297"/>
      <c r="AC1585" s="297"/>
    </row>
    <row r="1586" spans="1:29" ht="18.75" customHeight="1" x14ac:dyDescent="0.2">
      <c r="A1586" s="297"/>
      <c r="B1586" s="297"/>
      <c r="C1586" s="297"/>
      <c r="D1586" s="297"/>
      <c r="E1586" s="297"/>
      <c r="F1586" s="297"/>
      <c r="G1586" s="297"/>
      <c r="H1586" s="297"/>
      <c r="I1586" s="297"/>
      <c r="J1586" s="297"/>
      <c r="K1586" s="297"/>
      <c r="L1586" s="297"/>
      <c r="M1586" s="297"/>
      <c r="N1586" s="297"/>
      <c r="O1586" s="297"/>
      <c r="P1586" s="297"/>
      <c r="Q1586" s="297"/>
      <c r="R1586" s="297"/>
      <c r="S1586" s="297"/>
      <c r="T1586" s="297"/>
      <c r="U1586" s="297"/>
      <c r="V1586" s="297"/>
      <c r="W1586" s="297"/>
      <c r="X1586" s="297"/>
      <c r="Y1586" s="297"/>
      <c r="Z1586" s="297"/>
      <c r="AA1586" s="297"/>
      <c r="AB1586" s="297"/>
      <c r="AC1586" s="297"/>
    </row>
    <row r="1587" spans="1:29" ht="18.75" customHeight="1" x14ac:dyDescent="0.2">
      <c r="A1587" s="297"/>
      <c r="B1587" s="297"/>
      <c r="C1587" s="297"/>
      <c r="D1587" s="297"/>
      <c r="E1587" s="297"/>
      <c r="F1587" s="297"/>
      <c r="G1587" s="297"/>
      <c r="H1587" s="297"/>
      <c r="I1587" s="297"/>
      <c r="J1587" s="297"/>
      <c r="K1587" s="297"/>
      <c r="L1587" s="297"/>
      <c r="M1587" s="297"/>
      <c r="N1587" s="297"/>
      <c r="O1587" s="297"/>
      <c r="P1587" s="297"/>
      <c r="Q1587" s="297"/>
      <c r="R1587" s="297"/>
      <c r="S1587" s="297"/>
      <c r="T1587" s="297"/>
      <c r="U1587" s="297"/>
      <c r="V1587" s="297"/>
      <c r="W1587" s="297"/>
      <c r="X1587" s="297"/>
      <c r="Y1587" s="297"/>
      <c r="Z1587" s="297"/>
      <c r="AA1587" s="297"/>
      <c r="AB1587" s="297"/>
      <c r="AC1587" s="297"/>
    </row>
    <row r="1588" spans="1:29" ht="18.75" customHeight="1" x14ac:dyDescent="0.2">
      <c r="A1588" s="297"/>
      <c r="B1588" s="297"/>
      <c r="C1588" s="297"/>
      <c r="D1588" s="297"/>
      <c r="E1588" s="297"/>
      <c r="F1588" s="297"/>
      <c r="G1588" s="297"/>
      <c r="H1588" s="297"/>
      <c r="I1588" s="297"/>
      <c r="J1588" s="297"/>
      <c r="K1588" s="297"/>
      <c r="L1588" s="297"/>
      <c r="M1588" s="297"/>
      <c r="N1588" s="297"/>
      <c r="O1588" s="297"/>
      <c r="P1588" s="297"/>
      <c r="Q1588" s="297"/>
      <c r="R1588" s="297"/>
      <c r="S1588" s="297"/>
      <c r="T1588" s="297"/>
      <c r="U1588" s="297"/>
      <c r="V1588" s="297"/>
      <c r="W1588" s="297"/>
      <c r="X1588" s="297"/>
      <c r="Y1588" s="297"/>
      <c r="Z1588" s="297"/>
      <c r="AA1588" s="297"/>
      <c r="AB1588" s="297"/>
      <c r="AC1588" s="297"/>
    </row>
    <row r="1589" spans="1:29" ht="18.75" customHeight="1" x14ac:dyDescent="0.2">
      <c r="A1589" s="297"/>
      <c r="B1589" s="297"/>
      <c r="C1589" s="297"/>
      <c r="D1589" s="297"/>
      <c r="E1589" s="297"/>
      <c r="F1589" s="297"/>
      <c r="G1589" s="297"/>
      <c r="H1589" s="297"/>
      <c r="I1589" s="297"/>
      <c r="J1589" s="297"/>
      <c r="K1589" s="297"/>
      <c r="L1589" s="297"/>
      <c r="M1589" s="297"/>
      <c r="N1589" s="297"/>
      <c r="O1589" s="297"/>
      <c r="P1589" s="297"/>
      <c r="Q1589" s="297"/>
      <c r="R1589" s="297"/>
      <c r="S1589" s="297"/>
      <c r="T1589" s="297"/>
      <c r="U1589" s="297"/>
      <c r="V1589" s="297"/>
      <c r="W1589" s="297"/>
      <c r="X1589" s="297"/>
      <c r="Y1589" s="297"/>
      <c r="Z1589" s="297"/>
      <c r="AA1589" s="297"/>
      <c r="AB1589" s="297"/>
      <c r="AC1589" s="297"/>
    </row>
    <row r="1590" spans="1:29" ht="18.75" customHeight="1" x14ac:dyDescent="0.2">
      <c r="A1590" s="297"/>
      <c r="B1590" s="297"/>
      <c r="C1590" s="297"/>
      <c r="D1590" s="297"/>
      <c r="E1590" s="297"/>
      <c r="F1590" s="297"/>
      <c r="G1590" s="297"/>
      <c r="H1590" s="297"/>
      <c r="I1590" s="297"/>
      <c r="J1590" s="297"/>
      <c r="K1590" s="297"/>
      <c r="L1590" s="297"/>
      <c r="M1590" s="297"/>
      <c r="N1590" s="297"/>
      <c r="O1590" s="297"/>
      <c r="P1590" s="297"/>
      <c r="Q1590" s="297"/>
      <c r="R1590" s="297"/>
      <c r="S1590" s="297"/>
      <c r="T1590" s="297"/>
      <c r="U1590" s="297"/>
      <c r="V1590" s="297"/>
      <c r="W1590" s="297"/>
      <c r="X1590" s="297"/>
      <c r="Y1590" s="297"/>
      <c r="Z1590" s="297"/>
      <c r="AA1590" s="297"/>
      <c r="AB1590" s="297"/>
      <c r="AC1590" s="297"/>
    </row>
    <row r="1591" spans="1:29" ht="18.75" customHeight="1" x14ac:dyDescent="0.2">
      <c r="A1591" s="297"/>
      <c r="B1591" s="297"/>
      <c r="C1591" s="297"/>
      <c r="D1591" s="297"/>
      <c r="E1591" s="297"/>
      <c r="F1591" s="297"/>
      <c r="G1591" s="297"/>
      <c r="H1591" s="297"/>
      <c r="I1591" s="297"/>
      <c r="J1591" s="297"/>
      <c r="K1591" s="297"/>
      <c r="L1591" s="297"/>
      <c r="M1591" s="297"/>
      <c r="N1591" s="297"/>
      <c r="O1591" s="297"/>
      <c r="P1591" s="297"/>
      <c r="Q1591" s="297"/>
      <c r="R1591" s="297"/>
      <c r="S1591" s="297"/>
      <c r="T1591" s="297"/>
      <c r="U1591" s="297"/>
      <c r="V1591" s="297"/>
      <c r="W1591" s="297"/>
      <c r="X1591" s="297"/>
      <c r="Y1591" s="297"/>
      <c r="Z1591" s="297"/>
      <c r="AA1591" s="297"/>
      <c r="AB1591" s="297"/>
      <c r="AC1591" s="297"/>
    </row>
    <row r="1592" spans="1:29" ht="18.75" customHeight="1" x14ac:dyDescent="0.2">
      <c r="A1592" s="297"/>
      <c r="B1592" s="297"/>
      <c r="C1592" s="297"/>
      <c r="D1592" s="297"/>
      <c r="E1592" s="297"/>
      <c r="F1592" s="297"/>
      <c r="G1592" s="297"/>
      <c r="H1592" s="297"/>
      <c r="I1592" s="297"/>
      <c r="J1592" s="297"/>
      <c r="K1592" s="297"/>
      <c r="L1592" s="297"/>
      <c r="M1592" s="297"/>
      <c r="N1592" s="297"/>
      <c r="O1592" s="297"/>
      <c r="P1592" s="297"/>
      <c r="Q1592" s="297"/>
      <c r="R1592" s="297"/>
      <c r="S1592" s="297"/>
      <c r="T1592" s="297"/>
      <c r="U1592" s="297"/>
      <c r="V1592" s="297"/>
      <c r="W1592" s="297"/>
      <c r="X1592" s="297"/>
      <c r="Y1592" s="297"/>
      <c r="Z1592" s="297"/>
      <c r="AA1592" s="297"/>
      <c r="AB1592" s="297"/>
      <c r="AC1592" s="297"/>
    </row>
    <row r="1593" spans="1:29" ht="18.75" customHeight="1" x14ac:dyDescent="0.2">
      <c r="A1593" s="297"/>
      <c r="B1593" s="297"/>
      <c r="C1593" s="297"/>
      <c r="D1593" s="297"/>
      <c r="E1593" s="297"/>
      <c r="F1593" s="297"/>
      <c r="G1593" s="297"/>
      <c r="H1593" s="297"/>
      <c r="I1593" s="297"/>
      <c r="J1593" s="297"/>
      <c r="K1593" s="297"/>
      <c r="L1593" s="297"/>
      <c r="M1593" s="297"/>
      <c r="N1593" s="297"/>
      <c r="O1593" s="297"/>
      <c r="P1593" s="297"/>
      <c r="Q1593" s="297"/>
      <c r="R1593" s="297"/>
      <c r="S1593" s="297"/>
      <c r="T1593" s="297"/>
      <c r="U1593" s="297"/>
      <c r="V1593" s="297"/>
      <c r="W1593" s="297"/>
      <c r="X1593" s="297"/>
      <c r="Y1593" s="297"/>
      <c r="Z1593" s="297"/>
      <c r="AA1593" s="297"/>
      <c r="AB1593" s="297"/>
      <c r="AC1593" s="297"/>
    </row>
    <row r="1594" spans="1:29" ht="18.75" customHeight="1" x14ac:dyDescent="0.2">
      <c r="A1594" s="297"/>
      <c r="B1594" s="297"/>
      <c r="C1594" s="297"/>
      <c r="D1594" s="297"/>
      <c r="E1594" s="297"/>
      <c r="F1594" s="297"/>
      <c r="G1594" s="297"/>
      <c r="H1594" s="297"/>
      <c r="I1594" s="297"/>
      <c r="J1594" s="297"/>
      <c r="K1594" s="297"/>
      <c r="L1594" s="297"/>
      <c r="M1594" s="297"/>
      <c r="N1594" s="297"/>
      <c r="O1594" s="297"/>
      <c r="P1594" s="297"/>
      <c r="Q1594" s="297"/>
      <c r="R1594" s="297"/>
      <c r="S1594" s="297"/>
      <c r="T1594" s="297"/>
      <c r="U1594" s="297"/>
      <c r="V1594" s="297"/>
      <c r="W1594" s="297"/>
      <c r="X1594" s="297"/>
      <c r="Y1594" s="297"/>
      <c r="Z1594" s="297"/>
      <c r="AA1594" s="297"/>
      <c r="AB1594" s="297"/>
      <c r="AC1594" s="297"/>
    </row>
    <row r="1595" spans="1:29" ht="18.75" customHeight="1" x14ac:dyDescent="0.2">
      <c r="A1595" s="297"/>
      <c r="B1595" s="297"/>
      <c r="C1595" s="297"/>
      <c r="D1595" s="297"/>
      <c r="E1595" s="297"/>
      <c r="F1595" s="297"/>
      <c r="G1595" s="297"/>
      <c r="H1595" s="297"/>
      <c r="I1595" s="297"/>
      <c r="J1595" s="297"/>
      <c r="K1595" s="297"/>
      <c r="L1595" s="297"/>
      <c r="M1595" s="297"/>
      <c r="N1595" s="297"/>
      <c r="O1595" s="297"/>
      <c r="P1595" s="297"/>
      <c r="Q1595" s="297"/>
      <c r="R1595" s="297"/>
      <c r="S1595" s="297"/>
      <c r="T1595" s="297"/>
      <c r="U1595" s="297"/>
      <c r="V1595" s="297"/>
      <c r="W1595" s="297"/>
      <c r="X1595" s="297"/>
      <c r="Y1595" s="297"/>
      <c r="Z1595" s="297"/>
      <c r="AA1595" s="297"/>
      <c r="AB1595" s="297"/>
      <c r="AC1595" s="297"/>
    </row>
    <row r="1596" spans="1:29" ht="18.75" customHeight="1" x14ac:dyDescent="0.2">
      <c r="A1596" s="297"/>
      <c r="B1596" s="297"/>
      <c r="C1596" s="297"/>
      <c r="D1596" s="297"/>
      <c r="E1596" s="297"/>
      <c r="F1596" s="297"/>
      <c r="G1596" s="297"/>
      <c r="H1596" s="297"/>
      <c r="I1596" s="297"/>
      <c r="J1596" s="297"/>
      <c r="K1596" s="297"/>
      <c r="L1596" s="297"/>
      <c r="M1596" s="297"/>
      <c r="N1596" s="297"/>
      <c r="O1596" s="297"/>
      <c r="P1596" s="297"/>
      <c r="Q1596" s="297"/>
      <c r="R1596" s="297"/>
      <c r="S1596" s="297"/>
      <c r="T1596" s="297"/>
      <c r="U1596" s="297"/>
      <c r="V1596" s="297"/>
      <c r="W1596" s="297"/>
      <c r="X1596" s="297"/>
      <c r="Y1596" s="297"/>
      <c r="Z1596" s="297"/>
      <c r="AA1596" s="297"/>
      <c r="AB1596" s="297"/>
      <c r="AC1596" s="297"/>
    </row>
    <row r="1597" spans="1:29" ht="18.75" customHeight="1" x14ac:dyDescent="0.2">
      <c r="A1597" s="297"/>
      <c r="B1597" s="297"/>
      <c r="C1597" s="297"/>
      <c r="D1597" s="297"/>
      <c r="E1597" s="297"/>
      <c r="F1597" s="297"/>
      <c r="G1597" s="297"/>
      <c r="H1597" s="297"/>
      <c r="I1597" s="297"/>
      <c r="J1597" s="297"/>
      <c r="K1597" s="297"/>
      <c r="L1597" s="297"/>
      <c r="M1597" s="297"/>
      <c r="N1597" s="297"/>
      <c r="O1597" s="297"/>
      <c r="P1597" s="297"/>
      <c r="Q1597" s="297"/>
      <c r="R1597" s="297"/>
      <c r="S1597" s="297"/>
      <c r="T1597" s="297"/>
      <c r="U1597" s="297"/>
      <c r="V1597" s="297"/>
      <c r="W1597" s="297"/>
      <c r="X1597" s="297"/>
      <c r="Y1597" s="297"/>
      <c r="Z1597" s="297"/>
      <c r="AA1597" s="297"/>
      <c r="AB1597" s="297"/>
      <c r="AC1597" s="297"/>
    </row>
    <row r="1598" spans="1:29" ht="18.75" customHeight="1" x14ac:dyDescent="0.2">
      <c r="A1598" s="297"/>
      <c r="B1598" s="297"/>
      <c r="C1598" s="297"/>
      <c r="D1598" s="297"/>
      <c r="E1598" s="297"/>
      <c r="F1598" s="297"/>
      <c r="G1598" s="297"/>
      <c r="H1598" s="297"/>
      <c r="I1598" s="297"/>
      <c r="J1598" s="297"/>
      <c r="K1598" s="297"/>
      <c r="L1598" s="297"/>
      <c r="M1598" s="297"/>
      <c r="N1598" s="297"/>
      <c r="O1598" s="297"/>
      <c r="P1598" s="297"/>
      <c r="Q1598" s="297"/>
      <c r="R1598" s="297"/>
      <c r="S1598" s="297"/>
      <c r="T1598" s="297"/>
      <c r="U1598" s="297"/>
      <c r="V1598" s="297"/>
      <c r="W1598" s="297"/>
      <c r="X1598" s="297"/>
      <c r="Y1598" s="297"/>
      <c r="Z1598" s="297"/>
      <c r="AA1598" s="297"/>
      <c r="AB1598" s="297"/>
      <c r="AC1598" s="297"/>
    </row>
    <row r="1599" spans="1:29" ht="18.75" customHeight="1" x14ac:dyDescent="0.2">
      <c r="A1599" s="297"/>
      <c r="B1599" s="297"/>
      <c r="C1599" s="297"/>
      <c r="D1599" s="297"/>
      <c r="E1599" s="297"/>
      <c r="F1599" s="297"/>
      <c r="G1599" s="297"/>
      <c r="H1599" s="297"/>
      <c r="I1599" s="297"/>
      <c r="J1599" s="297"/>
      <c r="K1599" s="297"/>
      <c r="L1599" s="297"/>
      <c r="M1599" s="297"/>
      <c r="N1599" s="297"/>
      <c r="O1599" s="297"/>
      <c r="P1599" s="297"/>
      <c r="Q1599" s="297"/>
      <c r="R1599" s="297"/>
      <c r="S1599" s="297"/>
      <c r="T1599" s="297"/>
      <c r="U1599" s="297"/>
      <c r="V1599" s="297"/>
      <c r="W1599" s="297"/>
      <c r="X1599" s="297"/>
      <c r="Y1599" s="297"/>
      <c r="Z1599" s="297"/>
      <c r="AA1599" s="297"/>
      <c r="AB1599" s="297"/>
      <c r="AC1599" s="297"/>
    </row>
    <row r="1600" spans="1:29" ht="18.75" customHeight="1" x14ac:dyDescent="0.2">
      <c r="A1600" s="297"/>
      <c r="B1600" s="297"/>
      <c r="C1600" s="297"/>
      <c r="D1600" s="297"/>
      <c r="E1600" s="297"/>
      <c r="F1600" s="297"/>
      <c r="G1600" s="297"/>
      <c r="H1600" s="297"/>
      <c r="I1600" s="297"/>
      <c r="J1600" s="297"/>
      <c r="K1600" s="297"/>
      <c r="L1600" s="297"/>
      <c r="M1600" s="297"/>
      <c r="N1600" s="297"/>
      <c r="O1600" s="297"/>
      <c r="P1600" s="297"/>
      <c r="Q1600" s="297"/>
      <c r="R1600" s="297"/>
      <c r="S1600" s="297"/>
      <c r="T1600" s="297"/>
      <c r="U1600" s="297"/>
      <c r="V1600" s="297"/>
      <c r="W1600" s="297"/>
      <c r="X1600" s="297"/>
      <c r="Y1600" s="297"/>
      <c r="Z1600" s="297"/>
      <c r="AA1600" s="297"/>
      <c r="AB1600" s="297"/>
      <c r="AC1600" s="297"/>
    </row>
    <row r="1601" spans="1:29" ht="18.75" customHeight="1" x14ac:dyDescent="0.2">
      <c r="A1601" s="297"/>
      <c r="B1601" s="297"/>
      <c r="C1601" s="297"/>
      <c r="D1601" s="297"/>
      <c r="E1601" s="297"/>
      <c r="F1601" s="297"/>
      <c r="G1601" s="297"/>
      <c r="H1601" s="297"/>
      <c r="I1601" s="297"/>
      <c r="J1601" s="297"/>
      <c r="K1601" s="297"/>
      <c r="L1601" s="297"/>
      <c r="M1601" s="297"/>
      <c r="N1601" s="297"/>
      <c r="O1601" s="297"/>
      <c r="P1601" s="297"/>
      <c r="Q1601" s="297"/>
      <c r="R1601" s="297"/>
      <c r="S1601" s="297"/>
      <c r="T1601" s="297"/>
      <c r="U1601" s="297"/>
      <c r="V1601" s="297"/>
      <c r="W1601" s="297"/>
      <c r="X1601" s="297"/>
      <c r="Y1601" s="297"/>
      <c r="Z1601" s="297"/>
      <c r="AA1601" s="297"/>
      <c r="AB1601" s="297"/>
      <c r="AC1601" s="297"/>
    </row>
    <row r="1602" spans="1:29" ht="18.75" customHeight="1" x14ac:dyDescent="0.2">
      <c r="A1602" s="297"/>
      <c r="B1602" s="297"/>
      <c r="C1602" s="297"/>
      <c r="D1602" s="297"/>
      <c r="E1602" s="297"/>
      <c r="F1602" s="297"/>
      <c r="G1602" s="297"/>
      <c r="H1602" s="297"/>
      <c r="I1602" s="297"/>
      <c r="J1602" s="297"/>
      <c r="K1602" s="297"/>
      <c r="L1602" s="297"/>
      <c r="M1602" s="297"/>
      <c r="N1602" s="297"/>
      <c r="O1602" s="297"/>
      <c r="P1602" s="297"/>
      <c r="Q1602" s="297"/>
      <c r="R1602" s="297"/>
      <c r="S1602" s="297"/>
      <c r="T1602" s="297"/>
      <c r="U1602" s="297"/>
      <c r="V1602" s="297"/>
      <c r="W1602" s="297"/>
      <c r="X1602" s="297"/>
      <c r="Y1602" s="297"/>
      <c r="Z1602" s="297"/>
      <c r="AA1602" s="297"/>
      <c r="AB1602" s="297"/>
      <c r="AC1602" s="297"/>
    </row>
    <row r="1603" spans="1:29" ht="18.75" customHeight="1" x14ac:dyDescent="0.2">
      <c r="A1603" s="297"/>
      <c r="B1603" s="297"/>
      <c r="C1603" s="297"/>
      <c r="D1603" s="297"/>
      <c r="E1603" s="297"/>
      <c r="F1603" s="297"/>
      <c r="G1603" s="297"/>
      <c r="H1603" s="297"/>
      <c r="I1603" s="297"/>
      <c r="J1603" s="297"/>
      <c r="K1603" s="297"/>
      <c r="L1603" s="297"/>
      <c r="M1603" s="297"/>
      <c r="N1603" s="297"/>
      <c r="O1603" s="297"/>
      <c r="P1603" s="297"/>
      <c r="Q1603" s="297"/>
      <c r="R1603" s="297"/>
      <c r="S1603" s="297"/>
      <c r="T1603" s="297"/>
      <c r="U1603" s="297"/>
      <c r="V1603" s="297"/>
      <c r="W1603" s="297"/>
      <c r="X1603" s="297"/>
      <c r="Y1603" s="297"/>
      <c r="Z1603" s="297"/>
      <c r="AA1603" s="297"/>
      <c r="AB1603" s="297"/>
      <c r="AC1603" s="297"/>
    </row>
    <row r="1604" spans="1:29" ht="18.75" customHeight="1" x14ac:dyDescent="0.2">
      <c r="A1604" s="297"/>
      <c r="B1604" s="297"/>
      <c r="C1604" s="297"/>
      <c r="D1604" s="297"/>
      <c r="E1604" s="297"/>
      <c r="F1604" s="297"/>
      <c r="G1604" s="297"/>
      <c r="H1604" s="297"/>
      <c r="I1604" s="297"/>
      <c r="J1604" s="297"/>
      <c r="K1604" s="297"/>
      <c r="L1604" s="297"/>
      <c r="M1604" s="297"/>
      <c r="N1604" s="297"/>
      <c r="O1604" s="297"/>
      <c r="P1604" s="297"/>
      <c r="Q1604" s="297"/>
      <c r="R1604" s="297"/>
      <c r="S1604" s="297"/>
      <c r="T1604" s="297"/>
      <c r="U1604" s="297"/>
      <c r="V1604" s="297"/>
      <c r="W1604" s="297"/>
      <c r="X1604" s="297"/>
      <c r="Y1604" s="297"/>
      <c r="Z1604" s="297"/>
      <c r="AA1604" s="297"/>
      <c r="AB1604" s="297"/>
      <c r="AC1604" s="297"/>
    </row>
    <row r="1605" spans="1:29" ht="18.75" customHeight="1" x14ac:dyDescent="0.2">
      <c r="A1605" s="297"/>
      <c r="B1605" s="297"/>
      <c r="C1605" s="297"/>
      <c r="D1605" s="297"/>
      <c r="E1605" s="297"/>
      <c r="F1605" s="297"/>
      <c r="G1605" s="297"/>
      <c r="H1605" s="297"/>
      <c r="I1605" s="297"/>
      <c r="J1605" s="297"/>
      <c r="K1605" s="297"/>
      <c r="L1605" s="297"/>
      <c r="M1605" s="297"/>
      <c r="N1605" s="297"/>
      <c r="O1605" s="297"/>
      <c r="P1605" s="297"/>
      <c r="Q1605" s="297"/>
      <c r="R1605" s="297"/>
      <c r="S1605" s="297"/>
      <c r="T1605" s="297"/>
      <c r="U1605" s="297"/>
      <c r="V1605" s="297"/>
      <c r="W1605" s="297"/>
      <c r="X1605" s="297"/>
      <c r="Y1605" s="297"/>
      <c r="Z1605" s="297"/>
      <c r="AA1605" s="297"/>
      <c r="AB1605" s="297"/>
      <c r="AC1605" s="297"/>
    </row>
    <row r="1606" spans="1:29" ht="18.75" customHeight="1" x14ac:dyDescent="0.2">
      <c r="A1606" s="297"/>
      <c r="B1606" s="297"/>
      <c r="C1606" s="297"/>
      <c r="D1606" s="297"/>
      <c r="E1606" s="297"/>
      <c r="F1606" s="297"/>
      <c r="G1606" s="297"/>
      <c r="H1606" s="297"/>
      <c r="I1606" s="297"/>
      <c r="J1606" s="297"/>
      <c r="K1606" s="297"/>
      <c r="L1606" s="297"/>
      <c r="M1606" s="297"/>
      <c r="N1606" s="297"/>
      <c r="O1606" s="297"/>
      <c r="P1606" s="297"/>
      <c r="Q1606" s="297"/>
      <c r="R1606" s="297"/>
      <c r="S1606" s="297"/>
      <c r="T1606" s="297"/>
      <c r="U1606" s="297"/>
      <c r="V1606" s="297"/>
      <c r="W1606" s="297"/>
      <c r="X1606" s="297"/>
      <c r="Y1606" s="297"/>
      <c r="Z1606" s="297"/>
      <c r="AA1606" s="297"/>
      <c r="AB1606" s="297"/>
      <c r="AC1606" s="297"/>
    </row>
    <row r="1607" spans="1:29" ht="18.75" customHeight="1" x14ac:dyDescent="0.2">
      <c r="A1607" s="297"/>
      <c r="B1607" s="297"/>
      <c r="C1607" s="297"/>
      <c r="D1607" s="297"/>
      <c r="E1607" s="297"/>
      <c r="F1607" s="297"/>
      <c r="G1607" s="297"/>
      <c r="H1607" s="297"/>
      <c r="I1607" s="297"/>
      <c r="J1607" s="297"/>
      <c r="K1607" s="297"/>
      <c r="L1607" s="297"/>
      <c r="M1607" s="297"/>
      <c r="N1607" s="297"/>
      <c r="O1607" s="297"/>
      <c r="P1607" s="297"/>
      <c r="Q1607" s="297"/>
      <c r="R1607" s="297"/>
      <c r="S1607" s="297"/>
      <c r="T1607" s="297"/>
      <c r="U1607" s="297"/>
      <c r="V1607" s="297"/>
      <c r="W1607" s="297"/>
      <c r="X1607" s="297"/>
      <c r="Y1607" s="297"/>
      <c r="Z1607" s="297"/>
      <c r="AA1607" s="297"/>
      <c r="AB1607" s="297"/>
      <c r="AC1607" s="297"/>
    </row>
    <row r="1608" spans="1:29" ht="18.75" customHeight="1" x14ac:dyDescent="0.2">
      <c r="A1608" s="297"/>
      <c r="B1608" s="297"/>
      <c r="C1608" s="297"/>
      <c r="D1608" s="297"/>
      <c r="E1608" s="297"/>
      <c r="F1608" s="297"/>
      <c r="G1608" s="297"/>
      <c r="H1608" s="297"/>
      <c r="I1608" s="297"/>
      <c r="J1608" s="297"/>
      <c r="K1608" s="297"/>
      <c r="L1608" s="297"/>
      <c r="M1608" s="297"/>
      <c r="N1608" s="297"/>
      <c r="O1608" s="297"/>
      <c r="P1608" s="297"/>
      <c r="Q1608" s="297"/>
      <c r="R1608" s="297"/>
      <c r="S1608" s="297"/>
      <c r="T1608" s="297"/>
      <c r="U1608" s="297"/>
      <c r="V1608" s="297"/>
      <c r="W1608" s="297"/>
      <c r="X1608" s="297"/>
      <c r="Y1608" s="297"/>
      <c r="Z1608" s="297"/>
      <c r="AA1608" s="297"/>
      <c r="AB1608" s="297"/>
      <c r="AC1608" s="297"/>
    </row>
    <row r="1609" spans="1:29" ht="18.75" customHeight="1" x14ac:dyDescent="0.2">
      <c r="A1609" s="297"/>
      <c r="B1609" s="297"/>
      <c r="C1609" s="297"/>
      <c r="D1609" s="297"/>
      <c r="E1609" s="297"/>
      <c r="F1609" s="297"/>
      <c r="G1609" s="297"/>
      <c r="H1609" s="297"/>
      <c r="I1609" s="297"/>
      <c r="J1609" s="297"/>
      <c r="K1609" s="297"/>
      <c r="L1609" s="297"/>
      <c r="M1609" s="297"/>
      <c r="N1609" s="297"/>
      <c r="O1609" s="297"/>
      <c r="P1609" s="297"/>
      <c r="Q1609" s="297"/>
      <c r="R1609" s="297"/>
      <c r="S1609" s="297"/>
      <c r="T1609" s="297"/>
      <c r="U1609" s="297"/>
      <c r="V1609" s="297"/>
      <c r="W1609" s="297"/>
      <c r="X1609" s="297"/>
      <c r="Y1609" s="297"/>
      <c r="Z1609" s="297"/>
      <c r="AA1609" s="297"/>
      <c r="AB1609" s="297"/>
      <c r="AC1609" s="297"/>
    </row>
    <row r="1610" spans="1:29" ht="18.75" customHeight="1" x14ac:dyDescent="0.2">
      <c r="A1610" s="297"/>
      <c r="B1610" s="297"/>
      <c r="C1610" s="297"/>
      <c r="D1610" s="297"/>
      <c r="E1610" s="297"/>
      <c r="F1610" s="297"/>
      <c r="G1610" s="297"/>
      <c r="H1610" s="297"/>
      <c r="I1610" s="297"/>
      <c r="J1610" s="297"/>
      <c r="K1610" s="297"/>
      <c r="L1610" s="297"/>
      <c r="M1610" s="297"/>
      <c r="N1610" s="297"/>
      <c r="O1610" s="297"/>
      <c r="P1610" s="297"/>
      <c r="Q1610" s="297"/>
      <c r="R1610" s="297"/>
      <c r="S1610" s="297"/>
      <c r="T1610" s="297"/>
      <c r="U1610" s="297"/>
      <c r="V1610" s="297"/>
      <c r="W1610" s="297"/>
      <c r="X1610" s="297"/>
      <c r="Y1610" s="297"/>
      <c r="Z1610" s="297"/>
      <c r="AA1610" s="297"/>
      <c r="AB1610" s="297"/>
      <c r="AC1610" s="297"/>
    </row>
    <row r="1611" spans="1:29" ht="18.75" customHeight="1" x14ac:dyDescent="0.2">
      <c r="A1611" s="297"/>
      <c r="B1611" s="297"/>
      <c r="C1611" s="297"/>
      <c r="D1611" s="297"/>
      <c r="E1611" s="297"/>
      <c r="F1611" s="297"/>
      <c r="G1611" s="297"/>
      <c r="H1611" s="297"/>
      <c r="I1611" s="297"/>
      <c r="J1611" s="297"/>
      <c r="K1611" s="297"/>
      <c r="L1611" s="297"/>
      <c r="M1611" s="297"/>
      <c r="N1611" s="297"/>
      <c r="O1611" s="297"/>
      <c r="P1611" s="297"/>
      <c r="Q1611" s="297"/>
      <c r="R1611" s="297"/>
      <c r="S1611" s="297"/>
      <c r="T1611" s="297"/>
      <c r="U1611" s="297"/>
      <c r="V1611" s="297"/>
      <c r="W1611" s="297"/>
      <c r="X1611" s="297"/>
      <c r="Y1611" s="297"/>
      <c r="Z1611" s="297"/>
      <c r="AA1611" s="297"/>
      <c r="AB1611" s="297"/>
      <c r="AC1611" s="297"/>
    </row>
    <row r="1612" spans="1:29" ht="18.75" customHeight="1" x14ac:dyDescent="0.2">
      <c r="A1612" s="297"/>
      <c r="B1612" s="297"/>
      <c r="C1612" s="297"/>
      <c r="D1612" s="297"/>
      <c r="E1612" s="297"/>
      <c r="F1612" s="297"/>
      <c r="G1612" s="297"/>
      <c r="H1612" s="297"/>
      <c r="I1612" s="297"/>
      <c r="J1612" s="297"/>
      <c r="K1612" s="297"/>
      <c r="L1612" s="297"/>
      <c r="M1612" s="297"/>
      <c r="N1612" s="297"/>
      <c r="O1612" s="297"/>
      <c r="P1612" s="297"/>
      <c r="Q1612" s="297"/>
      <c r="R1612" s="297"/>
      <c r="S1612" s="297"/>
      <c r="T1612" s="297"/>
      <c r="U1612" s="297"/>
      <c r="V1612" s="297"/>
      <c r="W1612" s="297"/>
      <c r="X1612" s="297"/>
      <c r="Y1612" s="297"/>
      <c r="Z1612" s="297"/>
      <c r="AA1612" s="297"/>
      <c r="AB1612" s="297"/>
      <c r="AC1612" s="297"/>
    </row>
    <row r="1613" spans="1:29" ht="18.75" customHeight="1" x14ac:dyDescent="0.2">
      <c r="A1613" s="297"/>
      <c r="B1613" s="297"/>
      <c r="C1613" s="297"/>
      <c r="D1613" s="297"/>
      <c r="E1613" s="297"/>
      <c r="F1613" s="297"/>
      <c r="G1613" s="297"/>
      <c r="H1613" s="297"/>
      <c r="I1613" s="297"/>
      <c r="J1613" s="297"/>
      <c r="K1613" s="297"/>
      <c r="L1613" s="297"/>
      <c r="M1613" s="297"/>
      <c r="N1613" s="297"/>
      <c r="O1613" s="297"/>
      <c r="P1613" s="297"/>
      <c r="Q1613" s="297"/>
      <c r="R1613" s="297"/>
      <c r="S1613" s="297"/>
      <c r="T1613" s="297"/>
      <c r="U1613" s="297"/>
      <c r="V1613" s="297"/>
      <c r="W1613" s="297"/>
      <c r="X1613" s="297"/>
      <c r="Y1613" s="297"/>
      <c r="Z1613" s="297"/>
      <c r="AA1613" s="297"/>
      <c r="AB1613" s="297"/>
      <c r="AC1613" s="297"/>
    </row>
    <row r="1614" spans="1:29" ht="18.75" customHeight="1" x14ac:dyDescent="0.2">
      <c r="A1614" s="297"/>
      <c r="B1614" s="297"/>
      <c r="C1614" s="297"/>
      <c r="D1614" s="297"/>
      <c r="E1614" s="297"/>
      <c r="F1614" s="297"/>
      <c r="G1614" s="297"/>
      <c r="H1614" s="297"/>
      <c r="I1614" s="297"/>
      <c r="J1614" s="297"/>
      <c r="K1614" s="297"/>
      <c r="L1614" s="297"/>
      <c r="M1614" s="297"/>
      <c r="N1614" s="297"/>
      <c r="O1614" s="297"/>
      <c r="P1614" s="297"/>
      <c r="Q1614" s="297"/>
      <c r="R1614" s="297"/>
      <c r="S1614" s="297"/>
      <c r="T1614" s="297"/>
      <c r="U1614" s="297"/>
      <c r="V1614" s="297"/>
      <c r="W1614" s="297"/>
      <c r="X1614" s="297"/>
      <c r="Y1614" s="297"/>
      <c r="Z1614" s="297"/>
      <c r="AA1614" s="297"/>
      <c r="AB1614" s="297"/>
      <c r="AC1614" s="297"/>
    </row>
    <row r="1615" spans="1:29" ht="18.75" customHeight="1" x14ac:dyDescent="0.2">
      <c r="A1615" s="297"/>
      <c r="B1615" s="297"/>
      <c r="C1615" s="297"/>
      <c r="D1615" s="297"/>
      <c r="E1615" s="297"/>
      <c r="F1615" s="297"/>
      <c r="G1615" s="297"/>
      <c r="H1615" s="297"/>
      <c r="I1615" s="297"/>
      <c r="J1615" s="297"/>
      <c r="K1615" s="297"/>
      <c r="L1615" s="297"/>
      <c r="M1615" s="297"/>
      <c r="N1615" s="297"/>
      <c r="O1615" s="297"/>
      <c r="P1615" s="297"/>
      <c r="Q1615" s="297"/>
      <c r="R1615" s="297"/>
      <c r="S1615" s="297"/>
      <c r="T1615" s="297"/>
      <c r="U1615" s="297"/>
      <c r="V1615" s="297"/>
      <c r="W1615" s="297"/>
      <c r="X1615" s="297"/>
      <c r="Y1615" s="297"/>
      <c r="Z1615" s="297"/>
      <c r="AA1615" s="297"/>
      <c r="AB1615" s="297"/>
      <c r="AC1615" s="297"/>
    </row>
    <row r="1616" spans="1:29" ht="18.75" customHeight="1" x14ac:dyDescent="0.2">
      <c r="A1616" s="297"/>
      <c r="B1616" s="297"/>
      <c r="C1616" s="297"/>
      <c r="D1616" s="297"/>
      <c r="E1616" s="297"/>
      <c r="F1616" s="297"/>
      <c r="G1616" s="297"/>
      <c r="H1616" s="297"/>
      <c r="I1616" s="297"/>
      <c r="J1616" s="297"/>
      <c r="K1616" s="297"/>
      <c r="L1616" s="297"/>
      <c r="M1616" s="297"/>
      <c r="N1616" s="297"/>
      <c r="O1616" s="297"/>
      <c r="P1616" s="297"/>
      <c r="Q1616" s="297"/>
      <c r="R1616" s="297"/>
      <c r="S1616" s="297"/>
      <c r="T1616" s="297"/>
      <c r="U1616" s="297"/>
      <c r="V1616" s="297"/>
      <c r="W1616" s="297"/>
      <c r="X1616" s="297"/>
      <c r="Y1616" s="297"/>
      <c r="Z1616" s="297"/>
      <c r="AA1616" s="297"/>
      <c r="AB1616" s="297"/>
      <c r="AC1616" s="297"/>
    </row>
    <row r="1617" spans="1:29" ht="18.75" customHeight="1" x14ac:dyDescent="0.2">
      <c r="A1617" s="297"/>
      <c r="B1617" s="297"/>
      <c r="C1617" s="297"/>
      <c r="D1617" s="297"/>
      <c r="E1617" s="297"/>
      <c r="F1617" s="297"/>
      <c r="G1617" s="297"/>
      <c r="H1617" s="297"/>
      <c r="I1617" s="297"/>
      <c r="J1617" s="297"/>
      <c r="K1617" s="297"/>
      <c r="L1617" s="297"/>
      <c r="M1617" s="297"/>
      <c r="N1617" s="297"/>
      <c r="O1617" s="297"/>
      <c r="P1617" s="297"/>
      <c r="Q1617" s="297"/>
      <c r="R1617" s="297"/>
      <c r="S1617" s="297"/>
      <c r="T1617" s="297"/>
      <c r="U1617" s="297"/>
      <c r="V1617" s="297"/>
      <c r="W1617" s="297"/>
      <c r="X1617" s="297"/>
      <c r="Y1617" s="297"/>
      <c r="Z1617" s="297"/>
      <c r="AA1617" s="297"/>
      <c r="AB1617" s="297"/>
      <c r="AC1617" s="297"/>
    </row>
    <row r="1618" spans="1:29" ht="18.75" customHeight="1" x14ac:dyDescent="0.2">
      <c r="A1618" s="297"/>
      <c r="B1618" s="297"/>
      <c r="C1618" s="297"/>
      <c r="D1618" s="297"/>
      <c r="E1618" s="297"/>
      <c r="F1618" s="297"/>
      <c r="G1618" s="297"/>
      <c r="H1618" s="297"/>
      <c r="I1618" s="297"/>
      <c r="J1618" s="297"/>
      <c r="K1618" s="297"/>
      <c r="L1618" s="297"/>
      <c r="M1618" s="297"/>
      <c r="N1618" s="297"/>
      <c r="O1618" s="297"/>
      <c r="P1618" s="297"/>
      <c r="Q1618" s="297"/>
      <c r="R1618" s="297"/>
      <c r="S1618" s="297"/>
      <c r="T1618" s="297"/>
      <c r="U1618" s="297"/>
      <c r="V1618" s="297"/>
      <c r="W1618" s="297"/>
      <c r="X1618" s="297"/>
      <c r="Y1618" s="297"/>
      <c r="Z1618" s="297"/>
      <c r="AA1618" s="297"/>
      <c r="AB1618" s="297"/>
      <c r="AC1618" s="297"/>
    </row>
    <row r="1619" spans="1:29" ht="18.75" customHeight="1" x14ac:dyDescent="0.2">
      <c r="A1619" s="297"/>
      <c r="B1619" s="297"/>
      <c r="C1619" s="297"/>
      <c r="D1619" s="297"/>
      <c r="E1619" s="297"/>
      <c r="F1619" s="297"/>
      <c r="G1619" s="297"/>
      <c r="H1619" s="297"/>
      <c r="I1619" s="297"/>
      <c r="J1619" s="297"/>
      <c r="K1619" s="297"/>
      <c r="L1619" s="297"/>
      <c r="M1619" s="297"/>
      <c r="N1619" s="297"/>
      <c r="O1619" s="297"/>
      <c r="P1619" s="297"/>
      <c r="Q1619" s="297"/>
      <c r="R1619" s="297"/>
      <c r="S1619" s="297"/>
      <c r="T1619" s="297"/>
      <c r="U1619" s="297"/>
      <c r="V1619" s="297"/>
      <c r="W1619" s="297"/>
      <c r="X1619" s="297"/>
      <c r="Y1619" s="297"/>
      <c r="Z1619" s="297"/>
      <c r="AA1619" s="297"/>
      <c r="AB1619" s="297"/>
      <c r="AC1619" s="297"/>
    </row>
    <row r="1620" spans="1:29" ht="18.75" customHeight="1" x14ac:dyDescent="0.2">
      <c r="A1620" s="297"/>
      <c r="B1620" s="297"/>
      <c r="C1620" s="297"/>
      <c r="D1620" s="297"/>
      <c r="E1620" s="297"/>
      <c r="F1620" s="297"/>
      <c r="G1620" s="297"/>
      <c r="H1620" s="297"/>
      <c r="I1620" s="297"/>
      <c r="J1620" s="297"/>
      <c r="K1620" s="297"/>
      <c r="L1620" s="297"/>
      <c r="M1620" s="297"/>
      <c r="N1620" s="297"/>
      <c r="O1620" s="297"/>
      <c r="P1620" s="297"/>
      <c r="Q1620" s="297"/>
      <c r="R1620" s="297"/>
      <c r="S1620" s="297"/>
      <c r="T1620" s="297"/>
      <c r="U1620" s="297"/>
      <c r="V1620" s="297"/>
      <c r="W1620" s="297"/>
      <c r="X1620" s="297"/>
      <c r="Y1620" s="297"/>
      <c r="Z1620" s="297"/>
      <c r="AA1620" s="297"/>
      <c r="AB1620" s="297"/>
      <c r="AC1620" s="297"/>
    </row>
    <row r="1621" spans="1:29" ht="18.75" customHeight="1" x14ac:dyDescent="0.2">
      <c r="A1621" s="297"/>
      <c r="B1621" s="297"/>
      <c r="C1621" s="297"/>
      <c r="D1621" s="297"/>
      <c r="E1621" s="297"/>
      <c r="F1621" s="297"/>
      <c r="G1621" s="297"/>
      <c r="H1621" s="297"/>
      <c r="I1621" s="297"/>
      <c r="J1621" s="297"/>
      <c r="K1621" s="297"/>
      <c r="L1621" s="297"/>
      <c r="M1621" s="297"/>
      <c r="N1621" s="297"/>
      <c r="O1621" s="297"/>
      <c r="P1621" s="297"/>
      <c r="Q1621" s="297"/>
      <c r="R1621" s="297"/>
      <c r="S1621" s="297"/>
      <c r="T1621" s="297"/>
      <c r="U1621" s="297"/>
      <c r="V1621" s="297"/>
      <c r="W1621" s="297"/>
      <c r="X1621" s="297"/>
      <c r="Y1621" s="297"/>
      <c r="Z1621" s="297"/>
      <c r="AA1621" s="297"/>
      <c r="AB1621" s="297"/>
      <c r="AC1621" s="297"/>
    </row>
    <row r="1622" spans="1:29" ht="18.75" customHeight="1" x14ac:dyDescent="0.2">
      <c r="A1622" s="297"/>
      <c r="B1622" s="297"/>
      <c r="C1622" s="297"/>
      <c r="D1622" s="297"/>
      <c r="E1622" s="297"/>
      <c r="F1622" s="297"/>
      <c r="G1622" s="297"/>
      <c r="H1622" s="297"/>
      <c r="I1622" s="297"/>
      <c r="J1622" s="297"/>
      <c r="K1622" s="297"/>
      <c r="L1622" s="297"/>
      <c r="M1622" s="297"/>
      <c r="N1622" s="297"/>
      <c r="O1622" s="297"/>
      <c r="P1622" s="297"/>
      <c r="Q1622" s="297"/>
      <c r="R1622" s="297"/>
      <c r="S1622" s="297"/>
      <c r="T1622" s="297"/>
      <c r="U1622" s="297"/>
      <c r="V1622" s="297"/>
      <c r="W1622" s="297"/>
      <c r="X1622" s="297"/>
      <c r="Y1622" s="297"/>
      <c r="Z1622" s="297"/>
      <c r="AA1622" s="297"/>
      <c r="AB1622" s="297"/>
      <c r="AC1622" s="297"/>
    </row>
    <row r="1623" spans="1:29" ht="18.75" customHeight="1" x14ac:dyDescent="0.2">
      <c r="A1623" s="297"/>
      <c r="B1623" s="297"/>
      <c r="C1623" s="297"/>
      <c r="D1623" s="297"/>
      <c r="E1623" s="297"/>
      <c r="F1623" s="297"/>
      <c r="G1623" s="297"/>
      <c r="H1623" s="297"/>
      <c r="I1623" s="297"/>
      <c r="J1623" s="297"/>
      <c r="K1623" s="297"/>
      <c r="L1623" s="297"/>
      <c r="M1623" s="297"/>
      <c r="N1623" s="297"/>
      <c r="O1623" s="297"/>
      <c r="P1623" s="297"/>
      <c r="Q1623" s="297"/>
      <c r="R1623" s="297"/>
      <c r="S1623" s="297"/>
      <c r="T1623" s="297"/>
      <c r="U1623" s="297"/>
      <c r="V1623" s="297"/>
      <c r="W1623" s="297"/>
      <c r="X1623" s="297"/>
      <c r="Y1623" s="297"/>
      <c r="Z1623" s="297"/>
      <c r="AA1623" s="297"/>
      <c r="AB1623" s="297"/>
      <c r="AC1623" s="297"/>
    </row>
    <row r="1624" spans="1:29" ht="18.75" customHeight="1" x14ac:dyDescent="0.2">
      <c r="A1624" s="297"/>
      <c r="B1624" s="297"/>
      <c r="C1624" s="297"/>
      <c r="D1624" s="297"/>
      <c r="E1624" s="297"/>
      <c r="F1624" s="297"/>
      <c r="G1624" s="297"/>
      <c r="H1624" s="297"/>
      <c r="I1624" s="297"/>
      <c r="J1624" s="297"/>
      <c r="K1624" s="297"/>
      <c r="L1624" s="297"/>
      <c r="M1624" s="297"/>
      <c r="N1624" s="297"/>
      <c r="O1624" s="297"/>
      <c r="P1624" s="297"/>
      <c r="Q1624" s="297"/>
      <c r="R1624" s="297"/>
      <c r="S1624" s="297"/>
      <c r="T1624" s="297"/>
      <c r="U1624" s="297"/>
      <c r="V1624" s="297"/>
      <c r="W1624" s="297"/>
      <c r="X1624" s="297"/>
      <c r="Y1624" s="297"/>
      <c r="Z1624" s="297"/>
      <c r="AA1624" s="297"/>
      <c r="AB1624" s="297"/>
      <c r="AC1624" s="297"/>
    </row>
    <row r="1625" spans="1:29" ht="18.75" customHeight="1" x14ac:dyDescent="0.2">
      <c r="A1625" s="297"/>
      <c r="B1625" s="297"/>
      <c r="C1625" s="297"/>
      <c r="D1625" s="297"/>
      <c r="E1625" s="297"/>
      <c r="F1625" s="297"/>
      <c r="G1625" s="297"/>
      <c r="H1625" s="297"/>
      <c r="I1625" s="297"/>
      <c r="J1625" s="297"/>
      <c r="K1625" s="297"/>
      <c r="L1625" s="297"/>
      <c r="M1625" s="297"/>
      <c r="N1625" s="297"/>
      <c r="O1625" s="297"/>
      <c r="P1625" s="297"/>
      <c r="Q1625" s="297"/>
      <c r="R1625" s="297"/>
      <c r="S1625" s="297"/>
      <c r="T1625" s="297"/>
      <c r="U1625" s="297"/>
      <c r="V1625" s="297"/>
      <c r="W1625" s="297"/>
      <c r="X1625" s="297"/>
      <c r="Y1625" s="297"/>
      <c r="Z1625" s="297"/>
      <c r="AA1625" s="297"/>
      <c r="AB1625" s="297"/>
      <c r="AC1625" s="297"/>
    </row>
    <row r="1626" spans="1:29" ht="18.75" customHeight="1" x14ac:dyDescent="0.2">
      <c r="A1626" s="297"/>
      <c r="B1626" s="297"/>
      <c r="C1626" s="297"/>
      <c r="D1626" s="297"/>
      <c r="E1626" s="297"/>
      <c r="F1626" s="297"/>
      <c r="G1626" s="297"/>
      <c r="H1626" s="297"/>
      <c r="I1626" s="297"/>
      <c r="J1626" s="297"/>
      <c r="K1626" s="297"/>
      <c r="L1626" s="297"/>
      <c r="M1626" s="297"/>
      <c r="N1626" s="297"/>
      <c r="O1626" s="297"/>
      <c r="P1626" s="297"/>
      <c r="Q1626" s="297"/>
      <c r="R1626" s="297"/>
      <c r="S1626" s="297"/>
      <c r="T1626" s="297"/>
      <c r="U1626" s="297"/>
      <c r="V1626" s="297"/>
      <c r="W1626" s="297"/>
      <c r="X1626" s="297"/>
      <c r="Y1626" s="297"/>
      <c r="Z1626" s="297"/>
      <c r="AA1626" s="297"/>
      <c r="AB1626" s="297"/>
      <c r="AC1626" s="297"/>
    </row>
    <row r="1627" spans="1:29" ht="18.75" customHeight="1" x14ac:dyDescent="0.2">
      <c r="A1627" s="297"/>
      <c r="B1627" s="297"/>
      <c r="C1627" s="297"/>
      <c r="D1627" s="297"/>
      <c r="E1627" s="297"/>
      <c r="F1627" s="297"/>
      <c r="G1627" s="297"/>
      <c r="H1627" s="297"/>
      <c r="I1627" s="297"/>
      <c r="J1627" s="297"/>
      <c r="K1627" s="297"/>
      <c r="L1627" s="297"/>
      <c r="M1627" s="297"/>
      <c r="N1627" s="297"/>
      <c r="O1627" s="297"/>
      <c r="P1627" s="297"/>
      <c r="Q1627" s="297"/>
      <c r="R1627" s="297"/>
      <c r="S1627" s="297"/>
      <c r="T1627" s="297"/>
      <c r="U1627" s="297"/>
      <c r="V1627" s="297"/>
      <c r="W1627" s="297"/>
      <c r="X1627" s="297"/>
      <c r="Y1627" s="297"/>
      <c r="Z1627" s="297"/>
      <c r="AA1627" s="297"/>
      <c r="AB1627" s="297"/>
      <c r="AC1627" s="297"/>
    </row>
    <row r="1628" spans="1:29" ht="18.75" customHeight="1" x14ac:dyDescent="0.2">
      <c r="A1628" s="297"/>
      <c r="B1628" s="297"/>
      <c r="C1628" s="297"/>
      <c r="D1628" s="297"/>
      <c r="E1628" s="297"/>
      <c r="F1628" s="297"/>
      <c r="G1628" s="297"/>
      <c r="H1628" s="297"/>
      <c r="I1628" s="297"/>
      <c r="J1628" s="297"/>
      <c r="K1628" s="297"/>
      <c r="L1628" s="297"/>
      <c r="M1628" s="297"/>
      <c r="N1628" s="297"/>
      <c r="O1628" s="297"/>
      <c r="P1628" s="297"/>
      <c r="Q1628" s="297"/>
      <c r="R1628" s="297"/>
      <c r="S1628" s="297"/>
      <c r="T1628" s="297"/>
      <c r="U1628" s="297"/>
      <c r="V1628" s="297"/>
      <c r="W1628" s="297"/>
      <c r="X1628" s="297"/>
      <c r="Y1628" s="297"/>
      <c r="Z1628" s="297"/>
      <c r="AA1628" s="297"/>
      <c r="AB1628" s="297"/>
      <c r="AC1628" s="297"/>
    </row>
    <row r="1629" spans="1:29" ht="18.75" customHeight="1" x14ac:dyDescent="0.2">
      <c r="A1629" s="297"/>
      <c r="B1629" s="297"/>
      <c r="C1629" s="297"/>
      <c r="D1629" s="297"/>
      <c r="E1629" s="297"/>
      <c r="F1629" s="297"/>
      <c r="G1629" s="297"/>
      <c r="H1629" s="297"/>
      <c r="I1629" s="297"/>
      <c r="J1629" s="297"/>
      <c r="K1629" s="297"/>
      <c r="L1629" s="297"/>
      <c r="M1629" s="297"/>
      <c r="N1629" s="297"/>
      <c r="O1629" s="297"/>
      <c r="P1629" s="297"/>
      <c r="Q1629" s="297"/>
      <c r="R1629" s="297"/>
      <c r="S1629" s="297"/>
      <c r="T1629" s="297"/>
      <c r="U1629" s="297"/>
      <c r="V1629" s="297"/>
      <c r="W1629" s="297"/>
      <c r="X1629" s="297"/>
      <c r="Y1629" s="297"/>
      <c r="Z1629" s="297"/>
      <c r="AA1629" s="297"/>
      <c r="AB1629" s="297"/>
      <c r="AC1629" s="297"/>
    </row>
    <row r="1630" spans="1:29" ht="18.75" customHeight="1" x14ac:dyDescent="0.2">
      <c r="A1630" s="297"/>
      <c r="B1630" s="297"/>
      <c r="C1630" s="297"/>
      <c r="D1630" s="297"/>
      <c r="E1630" s="297"/>
      <c r="F1630" s="297"/>
      <c r="G1630" s="297"/>
      <c r="H1630" s="297"/>
      <c r="I1630" s="297"/>
      <c r="J1630" s="297"/>
      <c r="K1630" s="297"/>
      <c r="L1630" s="297"/>
      <c r="M1630" s="297"/>
      <c r="N1630" s="297"/>
      <c r="O1630" s="297"/>
      <c r="P1630" s="297"/>
      <c r="Q1630" s="297"/>
      <c r="R1630" s="297"/>
      <c r="S1630" s="297"/>
      <c r="T1630" s="297"/>
      <c r="U1630" s="297"/>
      <c r="V1630" s="297"/>
      <c r="W1630" s="297"/>
      <c r="X1630" s="297"/>
      <c r="Y1630" s="297"/>
      <c r="Z1630" s="297"/>
      <c r="AA1630" s="297"/>
      <c r="AB1630" s="297"/>
      <c r="AC1630" s="297"/>
    </row>
    <row r="1631" spans="1:29" ht="18.75" customHeight="1" x14ac:dyDescent="0.2">
      <c r="A1631" s="297"/>
      <c r="B1631" s="297"/>
      <c r="C1631" s="297"/>
      <c r="D1631" s="297"/>
      <c r="E1631" s="297"/>
      <c r="F1631" s="297"/>
      <c r="G1631" s="297"/>
      <c r="H1631" s="297"/>
      <c r="I1631" s="297"/>
      <c r="J1631" s="297"/>
      <c r="K1631" s="297"/>
      <c r="L1631" s="297"/>
      <c r="M1631" s="297"/>
      <c r="N1631" s="297"/>
      <c r="O1631" s="297"/>
      <c r="P1631" s="297"/>
      <c r="Q1631" s="297"/>
      <c r="R1631" s="297"/>
      <c r="S1631" s="297"/>
      <c r="T1631" s="297"/>
      <c r="U1631" s="297"/>
      <c r="V1631" s="297"/>
      <c r="W1631" s="297"/>
      <c r="X1631" s="297"/>
      <c r="Y1631" s="297"/>
      <c r="Z1631" s="297"/>
      <c r="AA1631" s="297"/>
      <c r="AB1631" s="297"/>
      <c r="AC1631" s="297"/>
    </row>
    <row r="1632" spans="1:29" ht="18.75" customHeight="1" x14ac:dyDescent="0.2">
      <c r="A1632" s="297"/>
      <c r="B1632" s="297"/>
      <c r="C1632" s="297"/>
      <c r="D1632" s="297"/>
      <c r="E1632" s="297"/>
      <c r="F1632" s="297"/>
      <c r="G1632" s="297"/>
      <c r="H1632" s="297"/>
      <c r="I1632" s="297"/>
      <c r="J1632" s="297"/>
      <c r="K1632" s="297"/>
      <c r="L1632" s="297"/>
      <c r="M1632" s="297"/>
      <c r="N1632" s="297"/>
      <c r="O1632" s="297"/>
      <c r="P1632" s="297"/>
      <c r="Q1632" s="297"/>
      <c r="R1632" s="297"/>
      <c r="S1632" s="297"/>
      <c r="T1632" s="297"/>
      <c r="U1632" s="297"/>
      <c r="V1632" s="297"/>
      <c r="W1632" s="297"/>
      <c r="X1632" s="297"/>
      <c r="Y1632" s="297"/>
      <c r="Z1632" s="297"/>
      <c r="AA1632" s="297"/>
      <c r="AB1632" s="297"/>
      <c r="AC1632" s="297"/>
    </row>
    <row r="1633" spans="1:29" ht="18.75" customHeight="1" x14ac:dyDescent="0.2">
      <c r="A1633" s="297"/>
      <c r="B1633" s="297"/>
      <c r="C1633" s="297"/>
      <c r="D1633" s="297"/>
      <c r="E1633" s="297"/>
      <c r="F1633" s="297"/>
      <c r="G1633" s="297"/>
      <c r="H1633" s="297"/>
      <c r="I1633" s="297"/>
      <c r="J1633" s="297"/>
      <c r="K1633" s="297"/>
      <c r="L1633" s="297"/>
      <c r="M1633" s="297"/>
      <c r="N1633" s="297"/>
      <c r="O1633" s="297"/>
      <c r="P1633" s="297"/>
      <c r="Q1633" s="297"/>
      <c r="R1633" s="297"/>
      <c r="S1633" s="297"/>
      <c r="T1633" s="297"/>
      <c r="U1633" s="297"/>
      <c r="V1633" s="297"/>
      <c r="W1633" s="297"/>
      <c r="X1633" s="297"/>
      <c r="Y1633" s="297"/>
      <c r="Z1633" s="297"/>
      <c r="AA1633" s="297"/>
      <c r="AB1633" s="297"/>
      <c r="AC1633" s="297"/>
    </row>
    <row r="1634" spans="1:29" ht="18.75" customHeight="1" x14ac:dyDescent="0.2">
      <c r="A1634" s="297"/>
      <c r="B1634" s="297"/>
      <c r="C1634" s="297"/>
      <c r="D1634" s="297"/>
      <c r="E1634" s="297"/>
      <c r="F1634" s="297"/>
      <c r="G1634" s="297"/>
      <c r="H1634" s="297"/>
      <c r="I1634" s="297"/>
      <c r="J1634" s="297"/>
      <c r="K1634" s="297"/>
      <c r="L1634" s="297"/>
      <c r="M1634" s="297"/>
      <c r="N1634" s="297"/>
      <c r="O1634" s="297"/>
      <c r="P1634" s="297"/>
      <c r="Q1634" s="297"/>
      <c r="R1634" s="297"/>
      <c r="S1634" s="297"/>
      <c r="T1634" s="297"/>
      <c r="U1634" s="297"/>
      <c r="V1634" s="297"/>
      <c r="W1634" s="297"/>
      <c r="X1634" s="297"/>
      <c r="Y1634" s="297"/>
      <c r="Z1634" s="297"/>
      <c r="AA1634" s="297"/>
      <c r="AB1634" s="297"/>
      <c r="AC1634" s="297"/>
    </row>
    <row r="1635" spans="1:29" ht="18.75" customHeight="1" x14ac:dyDescent="0.2">
      <c r="A1635" s="297"/>
      <c r="B1635" s="297"/>
      <c r="C1635" s="297"/>
      <c r="D1635" s="297"/>
      <c r="E1635" s="297"/>
      <c r="F1635" s="297"/>
      <c r="G1635" s="297"/>
      <c r="H1635" s="297"/>
      <c r="I1635" s="297"/>
      <c r="J1635" s="297"/>
      <c r="K1635" s="297"/>
      <c r="L1635" s="297"/>
      <c r="M1635" s="297"/>
      <c r="N1635" s="297"/>
      <c r="O1635" s="297"/>
      <c r="P1635" s="297"/>
      <c r="Q1635" s="297"/>
      <c r="R1635" s="297"/>
      <c r="S1635" s="297"/>
      <c r="T1635" s="297"/>
      <c r="U1635" s="297"/>
      <c r="V1635" s="297"/>
      <c r="W1635" s="297"/>
      <c r="X1635" s="297"/>
      <c r="Y1635" s="297"/>
      <c r="Z1635" s="297"/>
      <c r="AA1635" s="297"/>
      <c r="AB1635" s="297"/>
      <c r="AC1635" s="297"/>
    </row>
    <row r="1636" spans="1:29" ht="18.75" customHeight="1" x14ac:dyDescent="0.2">
      <c r="A1636" s="297"/>
      <c r="B1636" s="297"/>
      <c r="C1636" s="297"/>
      <c r="D1636" s="297"/>
      <c r="E1636" s="297"/>
      <c r="F1636" s="297"/>
      <c r="G1636" s="297"/>
      <c r="H1636" s="297"/>
      <c r="I1636" s="297"/>
      <c r="J1636" s="297"/>
      <c r="K1636" s="297"/>
      <c r="L1636" s="297"/>
      <c r="M1636" s="297"/>
      <c r="N1636" s="297"/>
      <c r="O1636" s="297"/>
      <c r="P1636" s="297"/>
      <c r="Q1636" s="297"/>
      <c r="R1636" s="297"/>
      <c r="S1636" s="297"/>
      <c r="T1636" s="297"/>
      <c r="U1636" s="297"/>
      <c r="V1636" s="297"/>
      <c r="W1636" s="297"/>
      <c r="X1636" s="297"/>
      <c r="Y1636" s="297"/>
      <c r="Z1636" s="297"/>
      <c r="AA1636" s="297"/>
      <c r="AB1636" s="297"/>
      <c r="AC1636" s="297"/>
    </row>
    <row r="1637" spans="1:29" ht="18.75" customHeight="1" x14ac:dyDescent="0.2">
      <c r="A1637" s="297"/>
      <c r="B1637" s="297"/>
      <c r="C1637" s="297"/>
      <c r="D1637" s="297"/>
      <c r="E1637" s="297"/>
      <c r="F1637" s="297"/>
      <c r="G1637" s="297"/>
      <c r="H1637" s="297"/>
      <c r="I1637" s="297"/>
      <c r="J1637" s="297"/>
      <c r="K1637" s="297"/>
      <c r="L1637" s="297"/>
      <c r="M1637" s="297"/>
      <c r="N1637" s="297"/>
      <c r="O1637" s="297"/>
      <c r="P1637" s="297"/>
      <c r="Q1637" s="297"/>
      <c r="R1637" s="297"/>
      <c r="S1637" s="297"/>
      <c r="T1637" s="297"/>
      <c r="U1637" s="297"/>
      <c r="V1637" s="297"/>
      <c r="W1637" s="297"/>
      <c r="X1637" s="297"/>
      <c r="Y1637" s="297"/>
      <c r="Z1637" s="297"/>
      <c r="AA1637" s="297"/>
      <c r="AB1637" s="297"/>
      <c r="AC1637" s="297"/>
    </row>
    <row r="1638" spans="1:29" ht="18.75" customHeight="1" x14ac:dyDescent="0.2">
      <c r="A1638" s="297"/>
      <c r="B1638" s="297"/>
      <c r="C1638" s="297"/>
      <c r="D1638" s="297"/>
      <c r="E1638" s="297"/>
      <c r="F1638" s="297"/>
      <c r="G1638" s="297"/>
      <c r="H1638" s="297"/>
      <c r="I1638" s="297"/>
      <c r="J1638" s="297"/>
      <c r="K1638" s="297"/>
      <c r="L1638" s="297"/>
      <c r="M1638" s="297"/>
      <c r="N1638" s="297"/>
      <c r="O1638" s="297"/>
      <c r="P1638" s="297"/>
      <c r="Q1638" s="297"/>
      <c r="R1638" s="297"/>
      <c r="S1638" s="297"/>
      <c r="T1638" s="297"/>
      <c r="U1638" s="297"/>
      <c r="V1638" s="297"/>
      <c r="W1638" s="297"/>
      <c r="X1638" s="297"/>
      <c r="Y1638" s="297"/>
      <c r="Z1638" s="297"/>
      <c r="AA1638" s="297"/>
      <c r="AB1638" s="297"/>
      <c r="AC1638" s="297"/>
    </row>
    <row r="1639" spans="1:29" ht="18.75" customHeight="1" x14ac:dyDescent="0.2">
      <c r="A1639" s="297"/>
      <c r="B1639" s="297"/>
      <c r="C1639" s="297"/>
      <c r="D1639" s="297"/>
      <c r="E1639" s="297"/>
      <c r="F1639" s="297"/>
      <c r="G1639" s="297"/>
      <c r="H1639" s="297"/>
      <c r="I1639" s="297"/>
      <c r="J1639" s="297"/>
      <c r="K1639" s="297"/>
      <c r="L1639" s="297"/>
      <c r="M1639" s="297"/>
      <c r="N1639" s="297"/>
      <c r="O1639" s="297"/>
      <c r="P1639" s="297"/>
      <c r="Q1639" s="297"/>
      <c r="R1639" s="297"/>
      <c r="S1639" s="297"/>
      <c r="T1639" s="297"/>
      <c r="U1639" s="297"/>
      <c r="V1639" s="297"/>
      <c r="W1639" s="297"/>
      <c r="X1639" s="297"/>
      <c r="Y1639" s="297"/>
      <c r="Z1639" s="297"/>
      <c r="AA1639" s="297"/>
      <c r="AB1639" s="297"/>
      <c r="AC1639" s="297"/>
    </row>
    <row r="1640" spans="1:29" ht="18.75" customHeight="1" x14ac:dyDescent="0.2">
      <c r="A1640" s="297"/>
      <c r="B1640" s="297"/>
      <c r="C1640" s="297"/>
      <c r="D1640" s="297"/>
      <c r="E1640" s="297"/>
      <c r="F1640" s="297"/>
      <c r="G1640" s="297"/>
      <c r="H1640" s="297"/>
      <c r="I1640" s="297"/>
      <c r="J1640" s="297"/>
      <c r="K1640" s="297"/>
      <c r="L1640" s="297"/>
      <c r="M1640" s="297"/>
      <c r="N1640" s="297"/>
      <c r="O1640" s="297"/>
      <c r="P1640" s="297"/>
      <c r="Q1640" s="297"/>
      <c r="R1640" s="297"/>
      <c r="S1640" s="297"/>
      <c r="T1640" s="297"/>
      <c r="U1640" s="297"/>
      <c r="V1640" s="297"/>
      <c r="W1640" s="297"/>
      <c r="X1640" s="297"/>
      <c r="Y1640" s="297"/>
      <c r="Z1640" s="297"/>
      <c r="AA1640" s="297"/>
      <c r="AB1640" s="297"/>
      <c r="AC1640" s="297"/>
    </row>
    <row r="1641" spans="1:29" ht="18.75" customHeight="1" x14ac:dyDescent="0.2">
      <c r="A1641" s="297"/>
      <c r="B1641" s="297"/>
      <c r="C1641" s="297"/>
      <c r="D1641" s="297"/>
      <c r="E1641" s="297"/>
      <c r="F1641" s="297"/>
      <c r="G1641" s="297"/>
      <c r="H1641" s="297"/>
      <c r="I1641" s="297"/>
      <c r="J1641" s="297"/>
      <c r="K1641" s="297"/>
      <c r="L1641" s="297"/>
      <c r="M1641" s="297"/>
      <c r="N1641" s="297"/>
      <c r="O1641" s="297"/>
      <c r="P1641" s="297"/>
      <c r="Q1641" s="297"/>
      <c r="R1641" s="297"/>
      <c r="S1641" s="297"/>
      <c r="T1641" s="297"/>
      <c r="U1641" s="297"/>
      <c r="V1641" s="297"/>
      <c r="W1641" s="297"/>
      <c r="X1641" s="297"/>
      <c r="Y1641" s="297"/>
      <c r="Z1641" s="297"/>
      <c r="AA1641" s="297"/>
      <c r="AB1641" s="297"/>
      <c r="AC1641" s="297"/>
    </row>
    <row r="1642" spans="1:29" ht="18.75" customHeight="1" x14ac:dyDescent="0.2">
      <c r="A1642" s="297"/>
      <c r="B1642" s="297"/>
      <c r="C1642" s="297"/>
      <c r="D1642" s="297"/>
      <c r="E1642" s="297"/>
      <c r="F1642" s="297"/>
      <c r="G1642" s="297"/>
      <c r="H1642" s="297"/>
      <c r="I1642" s="297"/>
      <c r="J1642" s="297"/>
      <c r="K1642" s="297"/>
      <c r="L1642" s="297"/>
      <c r="M1642" s="297"/>
      <c r="N1642" s="297"/>
      <c r="O1642" s="297"/>
      <c r="P1642" s="297"/>
      <c r="Q1642" s="297"/>
      <c r="R1642" s="297"/>
      <c r="S1642" s="297"/>
      <c r="T1642" s="297"/>
      <c r="U1642" s="297"/>
      <c r="V1642" s="297"/>
      <c r="W1642" s="297"/>
      <c r="X1642" s="297"/>
      <c r="Y1642" s="297"/>
      <c r="Z1642" s="297"/>
      <c r="AA1642" s="297"/>
      <c r="AB1642" s="297"/>
      <c r="AC1642" s="297"/>
    </row>
    <row r="1643" spans="1:29" ht="18.75" customHeight="1" x14ac:dyDescent="0.2">
      <c r="A1643" s="297"/>
      <c r="B1643" s="297"/>
      <c r="C1643" s="297"/>
      <c r="D1643" s="297"/>
      <c r="E1643" s="297"/>
      <c r="F1643" s="297"/>
      <c r="G1643" s="297"/>
      <c r="H1643" s="297"/>
      <c r="I1643" s="297"/>
      <c r="J1643" s="297"/>
      <c r="K1643" s="297"/>
      <c r="L1643" s="297"/>
      <c r="M1643" s="297"/>
      <c r="N1643" s="297"/>
      <c r="O1643" s="297"/>
      <c r="P1643" s="297"/>
      <c r="Q1643" s="297"/>
      <c r="R1643" s="297"/>
      <c r="S1643" s="297"/>
      <c r="T1643" s="297"/>
      <c r="U1643" s="297"/>
      <c r="V1643" s="297"/>
      <c r="W1643" s="297"/>
      <c r="X1643" s="297"/>
      <c r="Y1643" s="297"/>
      <c r="Z1643" s="297"/>
      <c r="AA1643" s="297"/>
      <c r="AB1643" s="297"/>
      <c r="AC1643" s="297"/>
    </row>
    <row r="1644" spans="1:29" ht="18.75" customHeight="1" x14ac:dyDescent="0.2">
      <c r="A1644" s="297"/>
      <c r="B1644" s="297"/>
      <c r="C1644" s="297"/>
      <c r="D1644" s="297"/>
      <c r="E1644" s="297"/>
      <c r="F1644" s="297"/>
      <c r="G1644" s="297"/>
      <c r="H1644" s="297"/>
      <c r="I1644" s="297"/>
      <c r="J1644" s="297"/>
      <c r="K1644" s="297"/>
      <c r="L1644" s="297"/>
      <c r="M1644" s="297"/>
      <c r="N1644" s="297"/>
      <c r="O1644" s="297"/>
      <c r="P1644" s="297"/>
      <c r="Q1644" s="297"/>
      <c r="R1644" s="297"/>
      <c r="S1644" s="297"/>
      <c r="T1644" s="297"/>
      <c r="U1644" s="297"/>
      <c r="V1644" s="297"/>
      <c r="W1644" s="297"/>
      <c r="X1644" s="297"/>
      <c r="Y1644" s="297"/>
      <c r="Z1644" s="297"/>
      <c r="AA1644" s="297"/>
      <c r="AB1644" s="297"/>
      <c r="AC1644" s="297"/>
    </row>
    <row r="1645" spans="1:29" ht="18.75" customHeight="1" x14ac:dyDescent="0.2">
      <c r="A1645" s="297"/>
      <c r="B1645" s="297"/>
      <c r="C1645" s="297"/>
      <c r="D1645" s="297"/>
      <c r="E1645" s="297"/>
      <c r="F1645" s="297"/>
      <c r="G1645" s="297"/>
      <c r="H1645" s="297"/>
      <c r="I1645" s="297"/>
      <c r="J1645" s="297"/>
      <c r="K1645" s="297"/>
      <c r="L1645" s="297"/>
      <c r="M1645" s="297"/>
      <c r="N1645" s="297"/>
      <c r="O1645" s="297"/>
      <c r="P1645" s="297"/>
      <c r="Q1645" s="297"/>
      <c r="R1645" s="297"/>
      <c r="S1645" s="297"/>
      <c r="T1645" s="297"/>
      <c r="U1645" s="297"/>
      <c r="V1645" s="297"/>
      <c r="W1645" s="297"/>
      <c r="X1645" s="297"/>
      <c r="Y1645" s="297"/>
      <c r="Z1645" s="297"/>
      <c r="AA1645" s="297"/>
      <c r="AB1645" s="297"/>
      <c r="AC1645" s="297"/>
    </row>
    <row r="1646" spans="1:29" ht="18.75" customHeight="1" x14ac:dyDescent="0.2">
      <c r="A1646" s="297"/>
      <c r="B1646" s="297"/>
      <c r="C1646" s="297"/>
      <c r="D1646" s="297"/>
      <c r="E1646" s="297"/>
      <c r="F1646" s="297"/>
      <c r="G1646" s="297"/>
      <c r="H1646" s="297"/>
      <c r="I1646" s="297"/>
      <c r="J1646" s="297"/>
      <c r="K1646" s="297"/>
      <c r="L1646" s="297"/>
      <c r="M1646" s="297"/>
      <c r="N1646" s="297"/>
      <c r="O1646" s="297"/>
      <c r="P1646" s="297"/>
      <c r="Q1646" s="297"/>
      <c r="R1646" s="297"/>
      <c r="S1646" s="297"/>
      <c r="T1646" s="297"/>
      <c r="U1646" s="297"/>
      <c r="V1646" s="297"/>
      <c r="W1646" s="297"/>
      <c r="X1646" s="297"/>
      <c r="Y1646" s="297"/>
      <c r="Z1646" s="297"/>
      <c r="AA1646" s="297"/>
      <c r="AB1646" s="297"/>
      <c r="AC1646" s="297"/>
    </row>
    <row r="1647" spans="1:29" ht="18.75" customHeight="1" x14ac:dyDescent="0.2">
      <c r="A1647" s="297"/>
      <c r="B1647" s="297"/>
      <c r="C1647" s="297"/>
      <c r="D1647" s="297"/>
      <c r="E1647" s="297"/>
      <c r="F1647" s="297"/>
      <c r="G1647" s="297"/>
      <c r="H1647" s="297"/>
      <c r="I1647" s="297"/>
      <c r="J1647" s="297"/>
      <c r="K1647" s="297"/>
      <c r="L1647" s="297"/>
      <c r="M1647" s="297"/>
      <c r="N1647" s="297"/>
      <c r="O1647" s="297"/>
      <c r="P1647" s="297"/>
      <c r="Q1647" s="297"/>
      <c r="R1647" s="297"/>
      <c r="S1647" s="297"/>
      <c r="T1647" s="297"/>
      <c r="U1647" s="297"/>
      <c r="V1647" s="297"/>
      <c r="W1647" s="297"/>
      <c r="X1647" s="297"/>
      <c r="Y1647" s="297"/>
      <c r="Z1647" s="297"/>
      <c r="AA1647" s="297"/>
      <c r="AB1647" s="297"/>
      <c r="AC1647" s="297"/>
    </row>
    <row r="1648" spans="1:29" ht="18.75" customHeight="1" x14ac:dyDescent="0.2">
      <c r="A1648" s="297"/>
      <c r="B1648" s="297"/>
      <c r="C1648" s="297"/>
      <c r="D1648" s="297"/>
      <c r="E1648" s="297"/>
      <c r="F1648" s="297"/>
      <c r="G1648" s="297"/>
      <c r="H1648" s="297"/>
      <c r="I1648" s="297"/>
      <c r="J1648" s="297"/>
      <c r="K1648" s="297"/>
      <c r="L1648" s="297"/>
      <c r="M1648" s="297"/>
      <c r="N1648" s="297"/>
      <c r="O1648" s="297"/>
      <c r="P1648" s="297"/>
      <c r="Q1648" s="297"/>
      <c r="R1648" s="297"/>
      <c r="S1648" s="297"/>
      <c r="T1648" s="297"/>
      <c r="U1648" s="297"/>
      <c r="V1648" s="297"/>
      <c r="W1648" s="297"/>
      <c r="X1648" s="297"/>
      <c r="Y1648" s="297"/>
      <c r="Z1648" s="297"/>
      <c r="AA1648" s="297"/>
      <c r="AB1648" s="297"/>
      <c r="AC1648" s="297"/>
    </row>
    <row r="1649" spans="1:29" ht="18.75" customHeight="1" x14ac:dyDescent="0.2">
      <c r="A1649" s="297"/>
      <c r="B1649" s="297"/>
      <c r="C1649" s="297"/>
      <c r="D1649" s="297"/>
      <c r="E1649" s="297"/>
      <c r="F1649" s="297"/>
      <c r="G1649" s="297"/>
      <c r="H1649" s="297"/>
      <c r="I1649" s="297"/>
      <c r="J1649" s="297"/>
      <c r="K1649" s="297"/>
      <c r="L1649" s="297"/>
      <c r="M1649" s="297"/>
      <c r="N1649" s="297"/>
      <c r="O1649" s="297"/>
      <c r="P1649" s="297"/>
      <c r="Q1649" s="297"/>
      <c r="R1649" s="297"/>
      <c r="S1649" s="297"/>
      <c r="T1649" s="297"/>
      <c r="U1649" s="297"/>
      <c r="V1649" s="297"/>
      <c r="W1649" s="297"/>
      <c r="X1649" s="297"/>
      <c r="Y1649" s="297"/>
      <c r="Z1649" s="297"/>
      <c r="AA1649" s="297"/>
      <c r="AB1649" s="297"/>
      <c r="AC1649" s="297"/>
    </row>
    <row r="1650" spans="1:29" ht="18.75" customHeight="1" x14ac:dyDescent="0.2">
      <c r="A1650" s="297"/>
      <c r="B1650" s="297"/>
      <c r="C1650" s="297"/>
      <c r="D1650" s="297"/>
      <c r="E1650" s="297"/>
      <c r="F1650" s="297"/>
      <c r="G1650" s="297"/>
      <c r="H1650" s="297"/>
      <c r="I1650" s="297"/>
      <c r="J1650" s="297"/>
      <c r="K1650" s="297"/>
      <c r="L1650" s="297"/>
      <c r="M1650" s="297"/>
      <c r="N1650" s="297"/>
      <c r="O1650" s="297"/>
      <c r="P1650" s="297"/>
      <c r="Q1650" s="297"/>
      <c r="R1650" s="297"/>
      <c r="S1650" s="297"/>
      <c r="T1650" s="297"/>
      <c r="U1650" s="297"/>
      <c r="V1650" s="297"/>
      <c r="W1650" s="297"/>
      <c r="X1650" s="297"/>
      <c r="Y1650" s="297"/>
      <c r="Z1650" s="297"/>
      <c r="AA1650" s="297"/>
      <c r="AB1650" s="297"/>
      <c r="AC1650" s="297"/>
    </row>
    <row r="1651" spans="1:29" ht="18.75" customHeight="1" x14ac:dyDescent="0.2">
      <c r="A1651" s="297"/>
      <c r="B1651" s="297"/>
      <c r="C1651" s="297"/>
      <c r="D1651" s="297"/>
      <c r="E1651" s="297"/>
      <c r="F1651" s="297"/>
      <c r="G1651" s="297"/>
      <c r="H1651" s="297"/>
      <c r="I1651" s="297"/>
      <c r="J1651" s="297"/>
      <c r="K1651" s="297"/>
      <c r="L1651" s="297"/>
      <c r="M1651" s="297"/>
      <c r="N1651" s="297"/>
      <c r="O1651" s="297"/>
      <c r="P1651" s="297"/>
      <c r="Q1651" s="297"/>
      <c r="R1651" s="297"/>
      <c r="S1651" s="297"/>
      <c r="T1651" s="297"/>
      <c r="U1651" s="297"/>
      <c r="V1651" s="297"/>
      <c r="W1651" s="297"/>
      <c r="X1651" s="297"/>
      <c r="Y1651" s="297"/>
      <c r="Z1651" s="297"/>
      <c r="AA1651" s="297"/>
      <c r="AB1651" s="297"/>
      <c r="AC1651" s="297"/>
    </row>
    <row r="1652" spans="1:29" ht="18.75" customHeight="1" x14ac:dyDescent="0.2">
      <c r="A1652" s="297"/>
      <c r="B1652" s="297"/>
      <c r="C1652" s="297"/>
      <c r="D1652" s="297"/>
      <c r="E1652" s="297"/>
      <c r="F1652" s="297"/>
      <c r="G1652" s="297"/>
      <c r="H1652" s="297"/>
      <c r="I1652" s="297"/>
      <c r="J1652" s="297"/>
      <c r="K1652" s="297"/>
      <c r="L1652" s="297"/>
      <c r="M1652" s="297"/>
      <c r="N1652" s="297"/>
      <c r="O1652" s="297"/>
      <c r="P1652" s="297"/>
      <c r="Q1652" s="297"/>
      <c r="R1652" s="297"/>
      <c r="S1652" s="297"/>
      <c r="T1652" s="297"/>
      <c r="U1652" s="297"/>
      <c r="V1652" s="297"/>
      <c r="W1652" s="297"/>
      <c r="X1652" s="297"/>
      <c r="Y1652" s="297"/>
      <c r="Z1652" s="297"/>
      <c r="AA1652" s="297"/>
      <c r="AB1652" s="297"/>
      <c r="AC1652" s="297"/>
    </row>
    <row r="1653" spans="1:29" ht="18.75" customHeight="1" x14ac:dyDescent="0.2">
      <c r="A1653" s="297"/>
      <c r="B1653" s="297"/>
      <c r="C1653" s="297"/>
      <c r="D1653" s="297"/>
      <c r="E1653" s="297"/>
      <c r="F1653" s="297"/>
      <c r="G1653" s="297"/>
      <c r="H1653" s="297"/>
      <c r="I1653" s="297"/>
      <c r="J1653" s="297"/>
      <c r="K1653" s="297"/>
      <c r="L1653" s="297"/>
      <c r="M1653" s="297"/>
      <c r="N1653" s="297"/>
      <c r="O1653" s="297"/>
      <c r="P1653" s="297"/>
      <c r="Q1653" s="297"/>
      <c r="R1653" s="297"/>
      <c r="S1653" s="297"/>
      <c r="T1653" s="297"/>
      <c r="U1653" s="297"/>
      <c r="V1653" s="297"/>
      <c r="W1653" s="297"/>
      <c r="X1653" s="297"/>
      <c r="Y1653" s="297"/>
      <c r="Z1653" s="297"/>
      <c r="AA1653" s="297"/>
      <c r="AB1653" s="297"/>
      <c r="AC1653" s="297"/>
    </row>
    <row r="1654" spans="1:29" ht="18.75" customHeight="1" x14ac:dyDescent="0.2">
      <c r="A1654" s="297"/>
      <c r="B1654" s="297"/>
      <c r="C1654" s="297"/>
      <c r="D1654" s="297"/>
      <c r="E1654" s="297"/>
      <c r="F1654" s="297"/>
      <c r="G1654" s="297"/>
      <c r="H1654" s="297"/>
      <c r="I1654" s="297"/>
      <c r="J1654" s="297"/>
      <c r="K1654" s="297"/>
      <c r="L1654" s="297"/>
      <c r="M1654" s="297"/>
      <c r="N1654" s="297"/>
      <c r="O1654" s="297"/>
      <c r="P1654" s="297"/>
      <c r="Q1654" s="297"/>
      <c r="R1654" s="297"/>
      <c r="S1654" s="297"/>
      <c r="T1654" s="297"/>
      <c r="U1654" s="297"/>
      <c r="V1654" s="297"/>
      <c r="W1654" s="297"/>
      <c r="X1654" s="297"/>
      <c r="Y1654" s="297"/>
      <c r="Z1654" s="297"/>
      <c r="AA1654" s="297"/>
      <c r="AB1654" s="297"/>
      <c r="AC1654" s="297"/>
    </row>
    <row r="1655" spans="1:29" ht="18.75" customHeight="1" x14ac:dyDescent="0.2">
      <c r="A1655" s="297"/>
      <c r="B1655" s="297"/>
      <c r="C1655" s="297"/>
      <c r="D1655" s="297"/>
      <c r="E1655" s="297"/>
      <c r="F1655" s="297"/>
      <c r="G1655" s="297"/>
      <c r="H1655" s="297"/>
      <c r="I1655" s="297"/>
      <c r="J1655" s="297"/>
      <c r="K1655" s="297"/>
      <c r="L1655" s="297"/>
      <c r="M1655" s="297"/>
      <c r="N1655" s="297"/>
      <c r="O1655" s="297"/>
      <c r="P1655" s="297"/>
      <c r="Q1655" s="297"/>
      <c r="R1655" s="297"/>
      <c r="S1655" s="297"/>
      <c r="T1655" s="297"/>
      <c r="U1655" s="297"/>
      <c r="V1655" s="297"/>
      <c r="W1655" s="297"/>
      <c r="X1655" s="297"/>
      <c r="Y1655" s="297"/>
      <c r="Z1655" s="297"/>
      <c r="AA1655" s="297"/>
      <c r="AB1655" s="297"/>
      <c r="AC1655" s="297"/>
    </row>
    <row r="1656" spans="1:29" ht="18.75" customHeight="1" x14ac:dyDescent="0.2">
      <c r="A1656" s="297"/>
      <c r="B1656" s="297"/>
      <c r="C1656" s="297"/>
      <c r="D1656" s="297"/>
      <c r="E1656" s="297"/>
      <c r="F1656" s="297"/>
      <c r="G1656" s="297"/>
      <c r="H1656" s="297"/>
      <c r="I1656" s="297"/>
      <c r="J1656" s="297"/>
      <c r="K1656" s="297"/>
      <c r="L1656" s="297"/>
      <c r="M1656" s="297"/>
      <c r="N1656" s="297"/>
      <c r="O1656" s="297"/>
      <c r="P1656" s="297"/>
      <c r="Q1656" s="297"/>
      <c r="R1656" s="297"/>
      <c r="S1656" s="297"/>
      <c r="T1656" s="297"/>
      <c r="U1656" s="297"/>
      <c r="V1656" s="297"/>
      <c r="W1656" s="297"/>
      <c r="X1656" s="297"/>
      <c r="Y1656" s="297"/>
      <c r="Z1656" s="297"/>
      <c r="AA1656" s="297"/>
      <c r="AB1656" s="297"/>
      <c r="AC1656" s="297"/>
    </row>
    <row r="1657" spans="1:29" ht="18.75" customHeight="1" x14ac:dyDescent="0.2">
      <c r="A1657" s="297"/>
      <c r="B1657" s="297"/>
      <c r="C1657" s="297"/>
      <c r="D1657" s="297"/>
      <c r="E1657" s="297"/>
      <c r="F1657" s="297"/>
      <c r="G1657" s="297"/>
      <c r="H1657" s="297"/>
      <c r="I1657" s="297"/>
      <c r="J1657" s="297"/>
      <c r="K1657" s="297"/>
      <c r="L1657" s="297"/>
      <c r="M1657" s="297"/>
      <c r="N1657" s="297"/>
      <c r="O1657" s="297"/>
      <c r="P1657" s="297"/>
      <c r="Q1657" s="297"/>
      <c r="R1657" s="297"/>
      <c r="S1657" s="297"/>
      <c r="T1657" s="297"/>
      <c r="U1657" s="297"/>
      <c r="V1657" s="297"/>
      <c r="W1657" s="297"/>
      <c r="X1657" s="297"/>
      <c r="Y1657" s="297"/>
      <c r="Z1657" s="297"/>
      <c r="AA1657" s="297"/>
      <c r="AB1657" s="297"/>
      <c r="AC1657" s="297"/>
    </row>
    <row r="1658" spans="1:29" ht="18.75" customHeight="1" x14ac:dyDescent="0.2">
      <c r="A1658" s="297"/>
      <c r="B1658" s="297"/>
      <c r="C1658" s="297"/>
      <c r="D1658" s="297"/>
      <c r="E1658" s="297"/>
      <c r="F1658" s="297"/>
      <c r="G1658" s="297"/>
      <c r="H1658" s="297"/>
      <c r="I1658" s="297"/>
      <c r="J1658" s="297"/>
      <c r="K1658" s="297"/>
      <c r="L1658" s="297"/>
      <c r="M1658" s="297"/>
      <c r="N1658" s="297"/>
      <c r="O1658" s="297"/>
      <c r="P1658" s="297"/>
      <c r="Q1658" s="297"/>
      <c r="R1658" s="297"/>
      <c r="S1658" s="297"/>
      <c r="T1658" s="297"/>
      <c r="U1658" s="297"/>
      <c r="V1658" s="297"/>
      <c r="W1658" s="297"/>
      <c r="X1658" s="297"/>
      <c r="Y1658" s="297"/>
      <c r="Z1658" s="297"/>
      <c r="AA1658" s="297"/>
      <c r="AB1658" s="297"/>
      <c r="AC1658" s="297"/>
    </row>
    <row r="1659" spans="1:29" ht="18.75" customHeight="1" x14ac:dyDescent="0.2">
      <c r="A1659" s="297"/>
      <c r="B1659" s="297"/>
      <c r="C1659" s="297"/>
      <c r="D1659" s="297"/>
      <c r="E1659" s="297"/>
      <c r="F1659" s="297"/>
      <c r="G1659" s="297"/>
      <c r="H1659" s="297"/>
      <c r="I1659" s="297"/>
      <c r="J1659" s="297"/>
      <c r="K1659" s="297"/>
      <c r="L1659" s="297"/>
      <c r="M1659" s="297"/>
      <c r="N1659" s="297"/>
      <c r="O1659" s="297"/>
      <c r="P1659" s="297"/>
      <c r="Q1659" s="297"/>
      <c r="R1659" s="297"/>
      <c r="S1659" s="297"/>
      <c r="T1659" s="297"/>
      <c r="U1659" s="297"/>
      <c r="V1659" s="297"/>
      <c r="W1659" s="297"/>
      <c r="X1659" s="297"/>
      <c r="Y1659" s="297"/>
      <c r="Z1659" s="297"/>
      <c r="AA1659" s="297"/>
      <c r="AB1659" s="297"/>
      <c r="AC1659" s="297"/>
    </row>
    <row r="1660" spans="1:29" ht="18.75" customHeight="1" x14ac:dyDescent="0.2">
      <c r="A1660" s="297"/>
      <c r="B1660" s="297"/>
      <c r="C1660" s="297"/>
      <c r="D1660" s="297"/>
      <c r="E1660" s="297"/>
      <c r="F1660" s="297"/>
      <c r="G1660" s="297"/>
      <c r="H1660" s="297"/>
      <c r="I1660" s="297"/>
      <c r="J1660" s="297"/>
      <c r="K1660" s="297"/>
      <c r="L1660" s="297"/>
      <c r="M1660" s="297"/>
      <c r="N1660" s="297"/>
      <c r="O1660" s="297"/>
      <c r="P1660" s="297"/>
      <c r="Q1660" s="297"/>
      <c r="R1660" s="297"/>
      <c r="S1660" s="297"/>
      <c r="T1660" s="297"/>
      <c r="U1660" s="297"/>
      <c r="V1660" s="297"/>
      <c r="W1660" s="297"/>
      <c r="X1660" s="297"/>
      <c r="Y1660" s="297"/>
      <c r="Z1660" s="297"/>
      <c r="AA1660" s="297"/>
      <c r="AB1660" s="297"/>
      <c r="AC1660" s="297"/>
    </row>
    <row r="1661" spans="1:29" ht="18.75" customHeight="1" x14ac:dyDescent="0.2">
      <c r="A1661" s="297"/>
      <c r="B1661" s="297"/>
      <c r="C1661" s="297"/>
      <c r="D1661" s="297"/>
      <c r="E1661" s="297"/>
      <c r="F1661" s="297"/>
      <c r="G1661" s="297"/>
      <c r="H1661" s="297"/>
      <c r="I1661" s="297"/>
      <c r="J1661" s="297"/>
      <c r="K1661" s="297"/>
      <c r="L1661" s="297"/>
      <c r="M1661" s="297"/>
      <c r="N1661" s="297"/>
      <c r="O1661" s="297"/>
      <c r="P1661" s="297"/>
      <c r="Q1661" s="297"/>
      <c r="R1661" s="297"/>
      <c r="S1661" s="297"/>
      <c r="T1661" s="297"/>
      <c r="U1661" s="297"/>
      <c r="V1661" s="297"/>
      <c r="W1661" s="297"/>
      <c r="X1661" s="297"/>
      <c r="Y1661" s="297"/>
      <c r="Z1661" s="297"/>
      <c r="AA1661" s="297"/>
      <c r="AB1661" s="297"/>
      <c r="AC1661" s="297"/>
    </row>
    <row r="1662" spans="1:29" ht="18.75" customHeight="1" x14ac:dyDescent="0.2">
      <c r="A1662" s="297"/>
      <c r="B1662" s="297"/>
      <c r="C1662" s="297"/>
      <c r="D1662" s="297"/>
      <c r="E1662" s="297"/>
      <c r="F1662" s="297"/>
      <c r="G1662" s="297"/>
      <c r="H1662" s="297"/>
      <c r="I1662" s="297"/>
      <c r="J1662" s="297"/>
      <c r="K1662" s="297"/>
      <c r="L1662" s="297"/>
      <c r="M1662" s="297"/>
      <c r="N1662" s="297"/>
      <c r="O1662" s="297"/>
      <c r="P1662" s="297"/>
      <c r="Q1662" s="297"/>
      <c r="R1662" s="297"/>
      <c r="S1662" s="297"/>
      <c r="T1662" s="297"/>
      <c r="U1662" s="297"/>
      <c r="V1662" s="297"/>
      <c r="W1662" s="297"/>
      <c r="X1662" s="297"/>
      <c r="Y1662" s="297"/>
      <c r="Z1662" s="297"/>
      <c r="AA1662" s="297"/>
      <c r="AB1662" s="297"/>
      <c r="AC1662" s="297"/>
    </row>
    <row r="1663" spans="1:29" ht="18.75" customHeight="1" x14ac:dyDescent="0.2">
      <c r="A1663" s="297"/>
      <c r="B1663" s="297"/>
      <c r="C1663" s="297"/>
      <c r="D1663" s="297"/>
      <c r="E1663" s="297"/>
      <c r="F1663" s="297"/>
      <c r="G1663" s="297"/>
      <c r="H1663" s="297"/>
      <c r="I1663" s="297"/>
      <c r="J1663" s="297"/>
      <c r="K1663" s="297"/>
      <c r="L1663" s="297"/>
      <c r="M1663" s="297"/>
      <c r="N1663" s="297"/>
      <c r="O1663" s="297"/>
      <c r="P1663" s="297"/>
      <c r="Q1663" s="297"/>
      <c r="R1663" s="297"/>
      <c r="S1663" s="297"/>
      <c r="T1663" s="297"/>
      <c r="U1663" s="297"/>
      <c r="V1663" s="297"/>
      <c r="W1663" s="297"/>
      <c r="X1663" s="297"/>
      <c r="Y1663" s="297"/>
      <c r="Z1663" s="297"/>
      <c r="AA1663" s="297"/>
      <c r="AB1663" s="297"/>
      <c r="AC1663" s="297"/>
    </row>
    <row r="1664" spans="1:29" ht="18.75" customHeight="1" x14ac:dyDescent="0.2">
      <c r="A1664" s="297"/>
      <c r="B1664" s="297"/>
      <c r="C1664" s="297"/>
      <c r="D1664" s="297"/>
      <c r="E1664" s="297"/>
      <c r="F1664" s="297"/>
      <c r="G1664" s="297"/>
      <c r="H1664" s="297"/>
      <c r="I1664" s="297"/>
      <c r="J1664" s="297"/>
      <c r="K1664" s="297"/>
      <c r="L1664" s="297"/>
      <c r="M1664" s="297"/>
      <c r="N1664" s="297"/>
      <c r="O1664" s="297"/>
      <c r="P1664" s="297"/>
      <c r="Q1664" s="297"/>
      <c r="R1664" s="297"/>
      <c r="S1664" s="297"/>
      <c r="T1664" s="297"/>
      <c r="U1664" s="297"/>
      <c r="V1664" s="297"/>
      <c r="W1664" s="297"/>
      <c r="X1664" s="297"/>
      <c r="Y1664" s="297"/>
      <c r="Z1664" s="297"/>
      <c r="AA1664" s="297"/>
      <c r="AB1664" s="297"/>
      <c r="AC1664" s="297"/>
    </row>
    <row r="1665" spans="1:29" ht="18.75" customHeight="1" x14ac:dyDescent="0.2">
      <c r="A1665" s="297"/>
      <c r="B1665" s="297"/>
      <c r="C1665" s="297"/>
      <c r="D1665" s="297"/>
      <c r="E1665" s="297"/>
      <c r="F1665" s="297"/>
      <c r="G1665" s="297"/>
      <c r="H1665" s="297"/>
      <c r="I1665" s="297"/>
      <c r="J1665" s="297"/>
      <c r="K1665" s="297"/>
      <c r="L1665" s="297"/>
      <c r="M1665" s="297"/>
      <c r="N1665" s="297"/>
      <c r="O1665" s="297"/>
      <c r="P1665" s="297"/>
      <c r="Q1665" s="297"/>
      <c r="R1665" s="297"/>
      <c r="S1665" s="297"/>
      <c r="T1665" s="297"/>
      <c r="U1665" s="297"/>
      <c r="V1665" s="297"/>
      <c r="W1665" s="297"/>
      <c r="X1665" s="297"/>
      <c r="Y1665" s="297"/>
      <c r="Z1665" s="297"/>
      <c r="AA1665" s="297"/>
      <c r="AB1665" s="297"/>
      <c r="AC1665" s="297"/>
    </row>
    <row r="1666" spans="1:29" ht="18.75" customHeight="1" x14ac:dyDescent="0.2">
      <c r="A1666" s="297"/>
      <c r="B1666" s="297"/>
      <c r="C1666" s="297"/>
      <c r="D1666" s="297"/>
      <c r="E1666" s="297"/>
      <c r="F1666" s="297"/>
      <c r="G1666" s="297"/>
      <c r="H1666" s="297"/>
      <c r="I1666" s="297"/>
      <c r="J1666" s="297"/>
      <c r="K1666" s="297"/>
      <c r="L1666" s="297"/>
      <c r="M1666" s="297"/>
      <c r="N1666" s="297"/>
      <c r="O1666" s="297"/>
      <c r="P1666" s="297"/>
      <c r="Q1666" s="297"/>
      <c r="R1666" s="297"/>
      <c r="S1666" s="297"/>
      <c r="T1666" s="297"/>
      <c r="U1666" s="297"/>
      <c r="V1666" s="297"/>
      <c r="W1666" s="297"/>
      <c r="X1666" s="297"/>
      <c r="Y1666" s="297"/>
      <c r="Z1666" s="297"/>
      <c r="AA1666" s="297"/>
      <c r="AB1666" s="297"/>
      <c r="AC1666" s="297"/>
    </row>
    <row r="1667" spans="1:29" ht="18.75" customHeight="1" x14ac:dyDescent="0.2">
      <c r="A1667" s="297"/>
      <c r="B1667" s="297"/>
      <c r="C1667" s="297"/>
      <c r="D1667" s="297"/>
      <c r="E1667" s="297"/>
      <c r="F1667" s="297"/>
      <c r="G1667" s="297"/>
      <c r="H1667" s="297"/>
      <c r="I1667" s="297"/>
      <c r="J1667" s="297"/>
      <c r="K1667" s="297"/>
      <c r="L1667" s="297"/>
      <c r="M1667" s="297"/>
      <c r="N1667" s="297"/>
      <c r="O1667" s="297"/>
      <c r="P1667" s="297"/>
      <c r="Q1667" s="297"/>
      <c r="R1667" s="297"/>
      <c r="S1667" s="297"/>
      <c r="T1667" s="297"/>
      <c r="U1667" s="297"/>
      <c r="V1667" s="297"/>
      <c r="W1667" s="297"/>
      <c r="X1667" s="297"/>
      <c r="Y1667" s="297"/>
      <c r="Z1667" s="297"/>
      <c r="AA1667" s="297"/>
      <c r="AB1667" s="297"/>
      <c r="AC1667" s="297"/>
    </row>
    <row r="1668" spans="1:29" ht="18.75" customHeight="1" x14ac:dyDescent="0.2">
      <c r="A1668" s="297"/>
      <c r="B1668" s="297"/>
      <c r="C1668" s="297"/>
      <c r="D1668" s="297"/>
      <c r="E1668" s="297"/>
      <c r="F1668" s="297"/>
      <c r="G1668" s="297"/>
      <c r="H1668" s="297"/>
      <c r="I1668" s="297"/>
      <c r="J1668" s="297"/>
      <c r="K1668" s="297"/>
      <c r="L1668" s="297"/>
      <c r="M1668" s="297"/>
      <c r="N1668" s="297"/>
      <c r="O1668" s="297"/>
      <c r="P1668" s="297"/>
      <c r="Q1668" s="297"/>
      <c r="R1668" s="297"/>
      <c r="S1668" s="297"/>
      <c r="T1668" s="297"/>
      <c r="U1668" s="297"/>
      <c r="V1668" s="297"/>
      <c r="W1668" s="297"/>
      <c r="X1668" s="297"/>
      <c r="Y1668" s="297"/>
      <c r="Z1668" s="297"/>
      <c r="AA1668" s="297"/>
      <c r="AB1668" s="297"/>
      <c r="AC1668" s="297"/>
    </row>
    <row r="1669" spans="1:29" ht="18.75" customHeight="1" x14ac:dyDescent="0.2">
      <c r="A1669" s="297"/>
      <c r="B1669" s="297"/>
      <c r="C1669" s="297"/>
      <c r="D1669" s="297"/>
      <c r="E1669" s="297"/>
      <c r="F1669" s="297"/>
      <c r="G1669" s="297"/>
      <c r="H1669" s="297"/>
      <c r="I1669" s="297"/>
      <c r="J1669" s="297"/>
      <c r="K1669" s="297"/>
      <c r="L1669" s="297"/>
      <c r="M1669" s="297"/>
      <c r="N1669" s="297"/>
      <c r="O1669" s="297"/>
      <c r="P1669" s="297"/>
      <c r="Q1669" s="297"/>
      <c r="R1669" s="297"/>
      <c r="S1669" s="297"/>
      <c r="T1669" s="297"/>
      <c r="U1669" s="297"/>
      <c r="V1669" s="297"/>
      <c r="W1669" s="297"/>
      <c r="X1669" s="297"/>
      <c r="Y1669" s="297"/>
      <c r="Z1669" s="297"/>
      <c r="AA1669" s="297"/>
      <c r="AB1669" s="297"/>
      <c r="AC1669" s="297"/>
    </row>
    <row r="1670" spans="1:29" ht="18.75" customHeight="1" x14ac:dyDescent="0.2">
      <c r="A1670" s="297"/>
      <c r="B1670" s="297"/>
      <c r="C1670" s="297"/>
      <c r="D1670" s="297"/>
      <c r="E1670" s="297"/>
      <c r="F1670" s="297"/>
      <c r="G1670" s="297"/>
      <c r="H1670" s="297"/>
      <c r="I1670" s="297"/>
      <c r="J1670" s="297"/>
      <c r="K1670" s="297"/>
      <c r="L1670" s="297"/>
      <c r="M1670" s="297"/>
      <c r="N1670" s="297"/>
      <c r="O1670" s="297"/>
      <c r="P1670" s="297"/>
      <c r="Q1670" s="297"/>
      <c r="R1670" s="297"/>
      <c r="S1670" s="297"/>
      <c r="T1670" s="297"/>
      <c r="U1670" s="297"/>
      <c r="V1670" s="297"/>
      <c r="W1670" s="297"/>
      <c r="X1670" s="297"/>
      <c r="Y1670" s="297"/>
      <c r="Z1670" s="297"/>
      <c r="AA1670" s="297"/>
      <c r="AB1670" s="297"/>
      <c r="AC1670" s="297"/>
    </row>
    <row r="1671" spans="1:29" ht="18.75" customHeight="1" x14ac:dyDescent="0.2">
      <c r="A1671" s="297"/>
      <c r="B1671" s="297"/>
      <c r="C1671" s="297"/>
      <c r="D1671" s="297"/>
      <c r="E1671" s="297"/>
      <c r="F1671" s="297"/>
      <c r="G1671" s="297"/>
      <c r="H1671" s="297"/>
      <c r="I1671" s="297"/>
      <c r="J1671" s="297"/>
      <c r="K1671" s="297"/>
      <c r="L1671" s="297"/>
      <c r="M1671" s="297"/>
      <c r="N1671" s="297"/>
      <c r="O1671" s="297"/>
      <c r="P1671" s="297"/>
      <c r="Q1671" s="297"/>
      <c r="R1671" s="297"/>
      <c r="S1671" s="297"/>
      <c r="T1671" s="297"/>
      <c r="U1671" s="297"/>
      <c r="V1671" s="297"/>
      <c r="W1671" s="297"/>
      <c r="X1671" s="297"/>
      <c r="Y1671" s="297"/>
      <c r="Z1671" s="297"/>
      <c r="AA1671" s="297"/>
      <c r="AB1671" s="297"/>
      <c r="AC1671" s="297"/>
    </row>
    <row r="1672" spans="1:29" ht="18.75" customHeight="1" x14ac:dyDescent="0.2">
      <c r="A1672" s="297"/>
      <c r="B1672" s="297"/>
      <c r="C1672" s="297"/>
      <c r="D1672" s="297"/>
      <c r="E1672" s="297"/>
      <c r="F1672" s="297"/>
      <c r="G1672" s="297"/>
      <c r="H1672" s="297"/>
      <c r="I1672" s="297"/>
      <c r="J1672" s="297"/>
      <c r="K1672" s="297"/>
      <c r="L1672" s="297"/>
      <c r="M1672" s="297"/>
      <c r="N1672" s="297"/>
      <c r="O1672" s="297"/>
      <c r="P1672" s="297"/>
      <c r="Q1672" s="297"/>
      <c r="R1672" s="297"/>
      <c r="S1672" s="297"/>
      <c r="T1672" s="297"/>
      <c r="U1672" s="297"/>
      <c r="V1672" s="297"/>
      <c r="W1672" s="297"/>
      <c r="X1672" s="297"/>
      <c r="Y1672" s="297"/>
      <c r="Z1672" s="297"/>
      <c r="AA1672" s="297"/>
      <c r="AB1672" s="297"/>
      <c r="AC1672" s="297"/>
    </row>
    <row r="1673" spans="1:29" ht="18.75" customHeight="1" x14ac:dyDescent="0.2">
      <c r="A1673" s="297"/>
      <c r="B1673" s="297"/>
      <c r="C1673" s="297"/>
      <c r="D1673" s="297"/>
      <c r="E1673" s="297"/>
      <c r="F1673" s="297"/>
      <c r="G1673" s="297"/>
      <c r="H1673" s="297"/>
      <c r="I1673" s="297"/>
      <c r="J1673" s="297"/>
      <c r="K1673" s="297"/>
      <c r="L1673" s="297"/>
      <c r="M1673" s="297"/>
      <c r="N1673" s="297"/>
      <c r="O1673" s="297"/>
      <c r="P1673" s="297"/>
      <c r="Q1673" s="297"/>
      <c r="R1673" s="297"/>
      <c r="S1673" s="297"/>
      <c r="T1673" s="297"/>
      <c r="U1673" s="297"/>
      <c r="V1673" s="297"/>
      <c r="W1673" s="297"/>
      <c r="X1673" s="297"/>
      <c r="Y1673" s="297"/>
      <c r="Z1673" s="297"/>
      <c r="AA1673" s="297"/>
      <c r="AB1673" s="297"/>
      <c r="AC1673" s="297"/>
    </row>
    <row r="1674" spans="1:29" ht="18.75" customHeight="1" x14ac:dyDescent="0.2">
      <c r="A1674" s="297"/>
      <c r="B1674" s="297"/>
      <c r="C1674" s="297"/>
      <c r="D1674" s="297"/>
      <c r="E1674" s="297"/>
      <c r="F1674" s="297"/>
      <c r="G1674" s="297"/>
      <c r="H1674" s="297"/>
      <c r="I1674" s="297"/>
      <c r="J1674" s="297"/>
      <c r="K1674" s="297"/>
      <c r="L1674" s="297"/>
      <c r="M1674" s="297"/>
      <c r="N1674" s="297"/>
      <c r="O1674" s="297"/>
      <c r="P1674" s="297"/>
      <c r="Q1674" s="297"/>
      <c r="R1674" s="297"/>
      <c r="S1674" s="297"/>
      <c r="T1674" s="297"/>
      <c r="U1674" s="297"/>
      <c r="V1674" s="297"/>
      <c r="W1674" s="297"/>
      <c r="X1674" s="297"/>
      <c r="Y1674" s="297"/>
      <c r="Z1674" s="297"/>
      <c r="AA1674" s="297"/>
      <c r="AB1674" s="297"/>
      <c r="AC1674" s="297"/>
    </row>
    <row r="1675" spans="1:29" ht="18.75" customHeight="1" x14ac:dyDescent="0.2">
      <c r="A1675" s="297"/>
      <c r="B1675" s="297"/>
      <c r="C1675" s="297"/>
      <c r="D1675" s="297"/>
      <c r="E1675" s="297"/>
      <c r="F1675" s="297"/>
      <c r="G1675" s="297"/>
      <c r="H1675" s="297"/>
      <c r="I1675" s="297"/>
      <c r="J1675" s="297"/>
      <c r="K1675" s="297"/>
      <c r="L1675" s="297"/>
      <c r="M1675" s="297"/>
      <c r="N1675" s="297"/>
      <c r="O1675" s="297"/>
      <c r="P1675" s="297"/>
      <c r="Q1675" s="297"/>
      <c r="R1675" s="297"/>
      <c r="S1675" s="297"/>
      <c r="T1675" s="297"/>
      <c r="U1675" s="297"/>
      <c r="V1675" s="297"/>
      <c r="W1675" s="297"/>
      <c r="X1675" s="297"/>
      <c r="Y1675" s="297"/>
      <c r="Z1675" s="297"/>
      <c r="AA1675" s="297"/>
      <c r="AB1675" s="297"/>
      <c r="AC1675" s="297"/>
    </row>
    <row r="1676" spans="1:29" ht="18.75" customHeight="1" x14ac:dyDescent="0.2">
      <c r="A1676" s="297"/>
      <c r="B1676" s="297"/>
      <c r="C1676" s="297"/>
      <c r="D1676" s="297"/>
      <c r="E1676" s="297"/>
      <c r="F1676" s="297"/>
      <c r="G1676" s="297"/>
      <c r="H1676" s="297"/>
      <c r="I1676" s="297"/>
      <c r="J1676" s="297"/>
      <c r="K1676" s="297"/>
      <c r="L1676" s="297"/>
      <c r="M1676" s="297"/>
      <c r="N1676" s="297"/>
      <c r="O1676" s="297"/>
      <c r="P1676" s="297"/>
      <c r="Q1676" s="297"/>
      <c r="R1676" s="297"/>
      <c r="S1676" s="297"/>
      <c r="T1676" s="297"/>
      <c r="U1676" s="297"/>
      <c r="V1676" s="297"/>
      <c r="W1676" s="297"/>
      <c r="X1676" s="297"/>
      <c r="Y1676" s="297"/>
      <c r="Z1676" s="297"/>
      <c r="AA1676" s="297"/>
      <c r="AB1676" s="297"/>
      <c r="AC1676" s="297"/>
    </row>
    <row r="1677" spans="1:29" ht="18.75" customHeight="1" x14ac:dyDescent="0.2">
      <c r="A1677" s="297"/>
      <c r="B1677" s="297"/>
      <c r="C1677" s="297"/>
      <c r="D1677" s="297"/>
      <c r="E1677" s="297"/>
      <c r="F1677" s="297"/>
      <c r="G1677" s="297"/>
      <c r="H1677" s="297"/>
      <c r="I1677" s="297"/>
      <c r="J1677" s="297"/>
      <c r="K1677" s="297"/>
      <c r="L1677" s="297"/>
      <c r="M1677" s="297"/>
      <c r="N1677" s="297"/>
      <c r="O1677" s="297"/>
      <c r="P1677" s="297"/>
      <c r="Q1677" s="297"/>
      <c r="R1677" s="297"/>
      <c r="S1677" s="297"/>
      <c r="T1677" s="297"/>
      <c r="U1677" s="297"/>
      <c r="V1677" s="297"/>
      <c r="W1677" s="297"/>
      <c r="X1677" s="297"/>
      <c r="Y1677" s="297"/>
      <c r="Z1677" s="297"/>
      <c r="AA1677" s="297"/>
      <c r="AB1677" s="297"/>
      <c r="AC1677" s="297"/>
    </row>
    <row r="1678" spans="1:29" ht="18.75" customHeight="1" x14ac:dyDescent="0.2">
      <c r="A1678" s="297"/>
      <c r="B1678" s="297"/>
      <c r="C1678" s="297"/>
      <c r="D1678" s="297"/>
      <c r="E1678" s="297"/>
      <c r="F1678" s="297"/>
      <c r="G1678" s="297"/>
      <c r="H1678" s="297"/>
      <c r="I1678" s="297"/>
      <c r="J1678" s="297"/>
      <c r="K1678" s="297"/>
      <c r="L1678" s="297"/>
      <c r="M1678" s="297"/>
      <c r="N1678" s="297"/>
      <c r="O1678" s="297"/>
      <c r="P1678" s="297"/>
      <c r="Q1678" s="297"/>
      <c r="R1678" s="297"/>
      <c r="S1678" s="297"/>
      <c r="T1678" s="297"/>
      <c r="U1678" s="297"/>
      <c r="V1678" s="297"/>
      <c r="W1678" s="297"/>
      <c r="X1678" s="297"/>
      <c r="Y1678" s="297"/>
      <c r="Z1678" s="297"/>
      <c r="AA1678" s="297"/>
      <c r="AB1678" s="297"/>
      <c r="AC1678" s="297"/>
    </row>
    <row r="1679" spans="1:29" ht="18.75" customHeight="1" x14ac:dyDescent="0.2">
      <c r="A1679" s="297"/>
      <c r="B1679" s="297"/>
      <c r="C1679" s="297"/>
      <c r="D1679" s="297"/>
      <c r="E1679" s="297"/>
      <c r="F1679" s="297"/>
      <c r="G1679" s="297"/>
      <c r="H1679" s="297"/>
      <c r="I1679" s="297"/>
      <c r="J1679" s="297"/>
      <c r="K1679" s="297"/>
      <c r="L1679" s="297"/>
      <c r="M1679" s="297"/>
      <c r="N1679" s="297"/>
      <c r="O1679" s="297"/>
      <c r="P1679" s="297"/>
      <c r="Q1679" s="297"/>
      <c r="R1679" s="297"/>
      <c r="S1679" s="297"/>
      <c r="T1679" s="297"/>
      <c r="U1679" s="297"/>
      <c r="V1679" s="297"/>
      <c r="W1679" s="297"/>
      <c r="X1679" s="297"/>
      <c r="Y1679" s="297"/>
      <c r="Z1679" s="297"/>
      <c r="AA1679" s="297"/>
      <c r="AB1679" s="297"/>
      <c r="AC1679" s="297"/>
    </row>
    <row r="1680" spans="1:29" ht="18.75" customHeight="1" x14ac:dyDescent="0.2">
      <c r="A1680" s="297"/>
      <c r="B1680" s="297"/>
      <c r="C1680" s="297"/>
      <c r="D1680" s="297"/>
      <c r="E1680" s="297"/>
      <c r="F1680" s="297"/>
      <c r="G1680" s="297"/>
      <c r="H1680" s="297"/>
      <c r="I1680" s="297"/>
      <c r="J1680" s="297"/>
      <c r="K1680" s="297"/>
      <c r="L1680" s="297"/>
      <c r="M1680" s="297"/>
      <c r="N1680" s="297"/>
      <c r="O1680" s="297"/>
      <c r="P1680" s="297"/>
      <c r="Q1680" s="297"/>
      <c r="R1680" s="297"/>
      <c r="S1680" s="297"/>
      <c r="T1680" s="297"/>
      <c r="U1680" s="297"/>
      <c r="V1680" s="297"/>
      <c r="W1680" s="297"/>
      <c r="X1680" s="297"/>
      <c r="Y1680" s="297"/>
      <c r="Z1680" s="297"/>
      <c r="AA1680" s="297"/>
      <c r="AB1680" s="297"/>
      <c r="AC1680" s="297"/>
    </row>
    <row r="1681" spans="1:29" ht="18.75" customHeight="1" x14ac:dyDescent="0.2">
      <c r="A1681" s="297"/>
      <c r="B1681" s="297"/>
      <c r="C1681" s="297"/>
      <c r="D1681" s="297"/>
      <c r="E1681" s="297"/>
      <c r="F1681" s="297"/>
      <c r="G1681" s="297"/>
      <c r="H1681" s="297"/>
      <c r="I1681" s="297"/>
      <c r="J1681" s="297"/>
      <c r="K1681" s="297"/>
      <c r="L1681" s="297"/>
      <c r="M1681" s="297"/>
      <c r="N1681" s="297"/>
      <c r="O1681" s="297"/>
      <c r="P1681" s="297"/>
      <c r="Q1681" s="297"/>
      <c r="R1681" s="297"/>
      <c r="S1681" s="297"/>
      <c r="T1681" s="297"/>
      <c r="U1681" s="297"/>
      <c r="V1681" s="297"/>
      <c r="W1681" s="297"/>
      <c r="X1681" s="297"/>
      <c r="Y1681" s="297"/>
      <c r="Z1681" s="297"/>
      <c r="AA1681" s="297"/>
      <c r="AB1681" s="297"/>
      <c r="AC1681" s="297"/>
    </row>
    <row r="1682" spans="1:29" ht="18.75" customHeight="1" x14ac:dyDescent="0.2">
      <c r="A1682" s="297"/>
      <c r="B1682" s="297"/>
      <c r="C1682" s="297"/>
      <c r="D1682" s="297"/>
      <c r="E1682" s="297"/>
      <c r="F1682" s="297"/>
      <c r="G1682" s="297"/>
      <c r="H1682" s="297"/>
      <c r="I1682" s="297"/>
      <c r="J1682" s="297"/>
      <c r="K1682" s="297"/>
      <c r="L1682" s="297"/>
      <c r="M1682" s="297"/>
      <c r="N1682" s="297"/>
      <c r="O1682" s="297"/>
      <c r="P1682" s="297"/>
      <c r="Q1682" s="297"/>
      <c r="R1682" s="297"/>
      <c r="S1682" s="297"/>
      <c r="T1682" s="297"/>
      <c r="U1682" s="297"/>
      <c r="V1682" s="297"/>
      <c r="W1682" s="297"/>
      <c r="X1682" s="297"/>
      <c r="Y1682" s="297"/>
      <c r="Z1682" s="297"/>
      <c r="AA1682" s="297"/>
      <c r="AB1682" s="297"/>
      <c r="AC1682" s="297"/>
    </row>
    <row r="1683" spans="1:29" ht="18.75" customHeight="1" x14ac:dyDescent="0.2">
      <c r="A1683" s="297"/>
      <c r="B1683" s="297"/>
      <c r="C1683" s="297"/>
      <c r="D1683" s="297"/>
      <c r="E1683" s="297"/>
      <c r="F1683" s="297"/>
      <c r="G1683" s="297"/>
      <c r="H1683" s="297"/>
      <c r="I1683" s="297"/>
      <c r="J1683" s="297"/>
      <c r="K1683" s="297"/>
      <c r="L1683" s="297"/>
      <c r="M1683" s="297"/>
      <c r="N1683" s="297"/>
      <c r="O1683" s="297"/>
      <c r="P1683" s="297"/>
      <c r="Q1683" s="297"/>
      <c r="R1683" s="297"/>
      <c r="S1683" s="297"/>
      <c r="T1683" s="297"/>
      <c r="U1683" s="297"/>
      <c r="V1683" s="297"/>
      <c r="W1683" s="297"/>
      <c r="X1683" s="297"/>
      <c r="Y1683" s="297"/>
      <c r="Z1683" s="297"/>
      <c r="AA1683" s="297"/>
      <c r="AB1683" s="297"/>
      <c r="AC1683" s="297"/>
    </row>
    <row r="1684" spans="1:29" ht="18.75" customHeight="1" x14ac:dyDescent="0.2">
      <c r="A1684" s="297"/>
      <c r="B1684" s="297"/>
      <c r="C1684" s="297"/>
      <c r="D1684" s="297"/>
      <c r="E1684" s="297"/>
      <c r="F1684" s="297"/>
      <c r="G1684" s="297"/>
      <c r="H1684" s="297"/>
      <c r="I1684" s="297"/>
      <c r="J1684" s="297"/>
      <c r="K1684" s="297"/>
      <c r="L1684" s="297"/>
      <c r="M1684" s="297"/>
      <c r="N1684" s="297"/>
      <c r="O1684" s="297"/>
      <c r="P1684" s="297"/>
      <c r="Q1684" s="297"/>
      <c r="R1684" s="297"/>
      <c r="S1684" s="297"/>
      <c r="T1684" s="297"/>
      <c r="U1684" s="297"/>
      <c r="V1684" s="297"/>
      <c r="W1684" s="297"/>
      <c r="X1684" s="297"/>
      <c r="Y1684" s="297"/>
      <c r="Z1684" s="297"/>
      <c r="AA1684" s="297"/>
      <c r="AB1684" s="297"/>
      <c r="AC1684" s="297"/>
    </row>
    <row r="1685" spans="1:29" ht="18.75" customHeight="1" x14ac:dyDescent="0.2">
      <c r="A1685" s="297"/>
      <c r="B1685" s="297"/>
      <c r="C1685" s="297"/>
      <c r="D1685" s="297"/>
      <c r="E1685" s="297"/>
      <c r="F1685" s="297"/>
      <c r="G1685" s="297"/>
      <c r="H1685" s="297"/>
      <c r="I1685" s="297"/>
      <c r="J1685" s="297"/>
      <c r="K1685" s="297"/>
      <c r="L1685" s="297"/>
      <c r="M1685" s="297"/>
      <c r="N1685" s="297"/>
      <c r="O1685" s="297"/>
      <c r="P1685" s="297"/>
      <c r="Q1685" s="297"/>
      <c r="R1685" s="297"/>
      <c r="S1685" s="297"/>
      <c r="T1685" s="297"/>
      <c r="U1685" s="297"/>
      <c r="V1685" s="297"/>
      <c r="W1685" s="297"/>
      <c r="X1685" s="297"/>
      <c r="Y1685" s="297"/>
      <c r="Z1685" s="297"/>
      <c r="AA1685" s="297"/>
      <c r="AB1685" s="297"/>
      <c r="AC1685" s="297"/>
    </row>
    <row r="1686" spans="1:29" ht="18.75" customHeight="1" x14ac:dyDescent="0.2">
      <c r="A1686" s="297"/>
      <c r="B1686" s="297"/>
      <c r="C1686" s="297"/>
      <c r="D1686" s="297"/>
      <c r="E1686" s="297"/>
      <c r="F1686" s="297"/>
      <c r="G1686" s="297"/>
      <c r="H1686" s="297"/>
      <c r="I1686" s="297"/>
      <c r="J1686" s="297"/>
      <c r="K1686" s="297"/>
      <c r="L1686" s="297"/>
      <c r="M1686" s="297"/>
      <c r="N1686" s="297"/>
      <c r="O1686" s="297"/>
      <c r="P1686" s="297"/>
      <c r="Q1686" s="297"/>
      <c r="R1686" s="297"/>
      <c r="S1686" s="297"/>
      <c r="T1686" s="297"/>
      <c r="U1686" s="297"/>
      <c r="V1686" s="297"/>
      <c r="W1686" s="297"/>
      <c r="X1686" s="297"/>
      <c r="Y1686" s="297"/>
      <c r="Z1686" s="297"/>
      <c r="AA1686" s="297"/>
      <c r="AB1686" s="297"/>
      <c r="AC1686" s="297"/>
    </row>
    <row r="1687" spans="1:29" ht="18.75" customHeight="1" x14ac:dyDescent="0.2">
      <c r="A1687" s="297"/>
      <c r="B1687" s="297"/>
      <c r="C1687" s="297"/>
      <c r="D1687" s="297"/>
      <c r="E1687" s="297"/>
      <c r="F1687" s="297"/>
      <c r="G1687" s="297"/>
      <c r="H1687" s="297"/>
      <c r="I1687" s="297"/>
      <c r="J1687" s="297"/>
      <c r="K1687" s="297"/>
      <c r="L1687" s="297"/>
      <c r="M1687" s="297"/>
      <c r="N1687" s="297"/>
      <c r="O1687" s="297"/>
      <c r="P1687" s="297"/>
      <c r="Q1687" s="297"/>
      <c r="R1687" s="297"/>
      <c r="S1687" s="297"/>
      <c r="T1687" s="297"/>
      <c r="U1687" s="297"/>
      <c r="V1687" s="297"/>
      <c r="W1687" s="297"/>
      <c r="X1687" s="297"/>
      <c r="Y1687" s="297"/>
      <c r="Z1687" s="297"/>
      <c r="AA1687" s="297"/>
      <c r="AB1687" s="297"/>
      <c r="AC1687" s="297"/>
    </row>
    <row r="1688" spans="1:29" ht="18.75" customHeight="1" x14ac:dyDescent="0.2">
      <c r="A1688" s="297"/>
      <c r="B1688" s="297"/>
      <c r="C1688" s="297"/>
      <c r="D1688" s="297"/>
      <c r="E1688" s="297"/>
      <c r="F1688" s="297"/>
      <c r="G1688" s="297"/>
      <c r="H1688" s="297"/>
      <c r="I1688" s="297"/>
      <c r="J1688" s="297"/>
      <c r="K1688" s="297"/>
      <c r="L1688" s="297"/>
      <c r="M1688" s="297"/>
      <c r="N1688" s="297"/>
      <c r="O1688" s="297"/>
      <c r="P1688" s="297"/>
      <c r="Q1688" s="297"/>
      <c r="R1688" s="297"/>
      <c r="S1688" s="297"/>
      <c r="T1688" s="297"/>
      <c r="U1688" s="297"/>
      <c r="V1688" s="297"/>
      <c r="W1688" s="297"/>
      <c r="X1688" s="297"/>
      <c r="Y1688" s="297"/>
      <c r="Z1688" s="297"/>
      <c r="AA1688" s="297"/>
      <c r="AB1688" s="297"/>
      <c r="AC1688" s="297"/>
    </row>
    <row r="1689" spans="1:29" ht="18.75" customHeight="1" x14ac:dyDescent="0.2">
      <c r="A1689" s="297"/>
      <c r="B1689" s="297"/>
      <c r="C1689" s="297"/>
      <c r="D1689" s="297"/>
      <c r="E1689" s="297"/>
      <c r="F1689" s="297"/>
      <c r="G1689" s="297"/>
      <c r="H1689" s="297"/>
      <c r="I1689" s="297"/>
      <c r="J1689" s="297"/>
      <c r="K1689" s="297"/>
      <c r="L1689" s="297"/>
      <c r="M1689" s="297"/>
      <c r="N1689" s="297"/>
      <c r="O1689" s="297"/>
      <c r="P1689" s="297"/>
      <c r="Q1689" s="297"/>
      <c r="R1689" s="297"/>
      <c r="S1689" s="297"/>
      <c r="T1689" s="297"/>
      <c r="U1689" s="297"/>
      <c r="V1689" s="297"/>
      <c r="W1689" s="297"/>
      <c r="X1689" s="297"/>
      <c r="Y1689" s="297"/>
      <c r="Z1689" s="297"/>
      <c r="AA1689" s="297"/>
      <c r="AB1689" s="297"/>
      <c r="AC1689" s="297"/>
    </row>
    <row r="1690" spans="1:29" ht="18.75" customHeight="1" x14ac:dyDescent="0.2">
      <c r="A1690" s="297"/>
      <c r="B1690" s="297"/>
      <c r="C1690" s="297"/>
      <c r="D1690" s="297"/>
      <c r="E1690" s="297"/>
      <c r="F1690" s="297"/>
      <c r="G1690" s="297"/>
      <c r="H1690" s="297"/>
      <c r="I1690" s="297"/>
      <c r="J1690" s="297"/>
      <c r="K1690" s="297"/>
      <c r="L1690" s="297"/>
      <c r="M1690" s="297"/>
      <c r="N1690" s="297"/>
      <c r="O1690" s="297"/>
      <c r="P1690" s="297"/>
      <c r="Q1690" s="297"/>
      <c r="R1690" s="297"/>
      <c r="S1690" s="297"/>
      <c r="T1690" s="297"/>
      <c r="U1690" s="297"/>
      <c r="V1690" s="297"/>
      <c r="W1690" s="297"/>
      <c r="X1690" s="297"/>
      <c r="Y1690" s="297"/>
      <c r="Z1690" s="297"/>
      <c r="AA1690" s="297"/>
      <c r="AB1690" s="297"/>
      <c r="AC1690" s="297"/>
    </row>
    <row r="1691" spans="1:29" ht="18.75" customHeight="1" x14ac:dyDescent="0.2">
      <c r="A1691" s="297"/>
      <c r="B1691" s="297"/>
      <c r="C1691" s="297"/>
      <c r="D1691" s="297"/>
      <c r="E1691" s="297"/>
      <c r="F1691" s="297"/>
      <c r="G1691" s="297"/>
      <c r="H1691" s="297"/>
      <c r="I1691" s="297"/>
      <c r="J1691" s="297"/>
      <c r="K1691" s="297"/>
      <c r="L1691" s="297"/>
      <c r="M1691" s="297"/>
      <c r="N1691" s="297"/>
      <c r="O1691" s="297"/>
      <c r="P1691" s="297"/>
      <c r="Q1691" s="297"/>
      <c r="R1691" s="297"/>
      <c r="S1691" s="297"/>
      <c r="T1691" s="297"/>
      <c r="U1691" s="297"/>
      <c r="V1691" s="297"/>
      <c r="W1691" s="297"/>
      <c r="X1691" s="297"/>
      <c r="Y1691" s="297"/>
      <c r="Z1691" s="297"/>
      <c r="AA1691" s="297"/>
      <c r="AB1691" s="297"/>
      <c r="AC1691" s="297"/>
    </row>
    <row r="1692" spans="1:29" ht="18.75" customHeight="1" x14ac:dyDescent="0.2">
      <c r="A1692" s="297"/>
      <c r="B1692" s="297"/>
      <c r="C1692" s="297"/>
      <c r="D1692" s="297"/>
      <c r="E1692" s="297"/>
      <c r="F1692" s="297"/>
      <c r="G1692" s="297"/>
      <c r="H1692" s="297"/>
      <c r="I1692" s="297"/>
      <c r="J1692" s="297"/>
      <c r="K1692" s="297"/>
      <c r="L1692" s="297"/>
      <c r="M1692" s="297"/>
      <c r="N1692" s="297"/>
      <c r="O1692" s="297"/>
      <c r="P1692" s="297"/>
      <c r="Q1692" s="297"/>
      <c r="R1692" s="297"/>
      <c r="S1692" s="297"/>
      <c r="T1692" s="297"/>
      <c r="U1692" s="297"/>
      <c r="V1692" s="297"/>
      <c r="W1692" s="297"/>
      <c r="X1692" s="297"/>
      <c r="Y1692" s="297"/>
      <c r="Z1692" s="297"/>
      <c r="AA1692" s="297"/>
      <c r="AB1692" s="297"/>
      <c r="AC1692" s="297"/>
    </row>
    <row r="1693" spans="1:29" ht="18.75" customHeight="1" x14ac:dyDescent="0.2">
      <c r="A1693" s="297"/>
      <c r="B1693" s="297"/>
      <c r="C1693" s="297"/>
      <c r="D1693" s="297"/>
      <c r="E1693" s="297"/>
      <c r="F1693" s="297"/>
      <c r="G1693" s="297"/>
      <c r="H1693" s="297"/>
      <c r="I1693" s="297"/>
      <c r="J1693" s="297"/>
      <c r="K1693" s="297"/>
      <c r="L1693" s="297"/>
      <c r="M1693" s="297"/>
      <c r="N1693" s="297"/>
      <c r="O1693" s="297"/>
      <c r="P1693" s="297"/>
      <c r="Q1693" s="297"/>
      <c r="R1693" s="297"/>
      <c r="S1693" s="297"/>
      <c r="T1693" s="297"/>
      <c r="U1693" s="297"/>
      <c r="V1693" s="297"/>
      <c r="W1693" s="297"/>
      <c r="X1693" s="297"/>
      <c r="Y1693" s="297"/>
      <c r="Z1693" s="297"/>
      <c r="AA1693" s="297"/>
      <c r="AB1693" s="297"/>
      <c r="AC1693" s="297"/>
    </row>
    <row r="1694" spans="1:29" ht="18.75" customHeight="1" x14ac:dyDescent="0.2">
      <c r="A1694" s="297"/>
      <c r="B1694" s="297"/>
      <c r="C1694" s="297"/>
      <c r="D1694" s="297"/>
      <c r="E1694" s="297"/>
      <c r="F1694" s="297"/>
      <c r="G1694" s="297"/>
      <c r="H1694" s="297"/>
      <c r="I1694" s="297"/>
      <c r="J1694" s="297"/>
      <c r="K1694" s="297"/>
      <c r="L1694" s="297"/>
      <c r="M1694" s="297"/>
      <c r="N1694" s="297"/>
      <c r="O1694" s="297"/>
      <c r="P1694" s="297"/>
      <c r="Q1694" s="297"/>
      <c r="R1694" s="297"/>
      <c r="S1694" s="297"/>
      <c r="T1694" s="297"/>
      <c r="U1694" s="297"/>
      <c r="V1694" s="297"/>
      <c r="W1694" s="297"/>
      <c r="X1694" s="297"/>
      <c r="Y1694" s="297"/>
      <c r="Z1694" s="297"/>
      <c r="AA1694" s="297"/>
      <c r="AB1694" s="297"/>
      <c r="AC1694" s="297"/>
    </row>
    <row r="1695" spans="1:29" ht="18.75" customHeight="1" x14ac:dyDescent="0.2">
      <c r="A1695" s="297"/>
      <c r="B1695" s="297"/>
      <c r="C1695" s="297"/>
      <c r="D1695" s="297"/>
      <c r="E1695" s="297"/>
      <c r="F1695" s="297"/>
      <c r="G1695" s="297"/>
      <c r="H1695" s="297"/>
      <c r="I1695" s="297"/>
      <c r="J1695" s="297"/>
      <c r="K1695" s="297"/>
      <c r="L1695" s="297"/>
      <c r="M1695" s="297"/>
      <c r="N1695" s="297"/>
      <c r="O1695" s="297"/>
      <c r="P1695" s="297"/>
      <c r="Q1695" s="297"/>
      <c r="R1695" s="297"/>
      <c r="S1695" s="297"/>
      <c r="T1695" s="297"/>
      <c r="U1695" s="297"/>
      <c r="V1695" s="297"/>
      <c r="W1695" s="297"/>
      <c r="X1695" s="297"/>
      <c r="Y1695" s="297"/>
      <c r="Z1695" s="297"/>
      <c r="AA1695" s="297"/>
      <c r="AB1695" s="297"/>
      <c r="AC1695" s="297"/>
    </row>
    <row r="1696" spans="1:29" ht="18.75" customHeight="1" x14ac:dyDescent="0.2">
      <c r="A1696" s="297"/>
      <c r="B1696" s="297"/>
      <c r="C1696" s="297"/>
      <c r="D1696" s="297"/>
      <c r="E1696" s="297"/>
      <c r="F1696" s="297"/>
      <c r="G1696" s="297"/>
      <c r="H1696" s="297"/>
      <c r="I1696" s="297"/>
      <c r="J1696" s="297"/>
      <c r="K1696" s="297"/>
      <c r="L1696" s="297"/>
      <c r="M1696" s="297"/>
      <c r="N1696" s="297"/>
      <c r="O1696" s="297"/>
      <c r="P1696" s="297"/>
      <c r="Q1696" s="297"/>
      <c r="R1696" s="297"/>
      <c r="S1696" s="297"/>
      <c r="T1696" s="297"/>
      <c r="U1696" s="297"/>
      <c r="V1696" s="297"/>
      <c r="W1696" s="297"/>
      <c r="X1696" s="297"/>
      <c r="Y1696" s="297"/>
      <c r="Z1696" s="297"/>
      <c r="AA1696" s="297"/>
      <c r="AB1696" s="297"/>
      <c r="AC1696" s="297"/>
    </row>
    <row r="1697" spans="1:29" ht="18.75" customHeight="1" x14ac:dyDescent="0.2">
      <c r="A1697" s="297"/>
      <c r="B1697" s="297"/>
      <c r="C1697" s="297"/>
      <c r="D1697" s="297"/>
      <c r="E1697" s="297"/>
      <c r="F1697" s="297"/>
      <c r="G1697" s="297"/>
      <c r="H1697" s="297"/>
      <c r="I1697" s="297"/>
      <c r="J1697" s="297"/>
      <c r="K1697" s="297"/>
      <c r="L1697" s="297"/>
      <c r="M1697" s="297"/>
      <c r="N1697" s="297"/>
      <c r="O1697" s="297"/>
      <c r="P1697" s="297"/>
      <c r="Q1697" s="297"/>
      <c r="R1697" s="297"/>
      <c r="S1697" s="297"/>
      <c r="T1697" s="297"/>
      <c r="U1697" s="297"/>
      <c r="V1697" s="297"/>
      <c r="W1697" s="297"/>
      <c r="X1697" s="297"/>
      <c r="Y1697" s="297"/>
      <c r="Z1697" s="297"/>
      <c r="AA1697" s="297"/>
      <c r="AB1697" s="297"/>
      <c r="AC1697" s="297"/>
    </row>
    <row r="1698" spans="1:29" ht="18.75" customHeight="1" x14ac:dyDescent="0.2">
      <c r="A1698" s="297"/>
      <c r="B1698" s="297"/>
      <c r="C1698" s="297"/>
      <c r="D1698" s="297"/>
      <c r="E1698" s="297"/>
      <c r="F1698" s="297"/>
      <c r="G1698" s="297"/>
      <c r="H1698" s="297"/>
      <c r="I1698" s="297"/>
      <c r="J1698" s="297"/>
      <c r="K1698" s="297"/>
      <c r="L1698" s="297"/>
      <c r="M1698" s="297"/>
      <c r="N1698" s="297"/>
      <c r="O1698" s="297"/>
      <c r="P1698" s="297"/>
      <c r="Q1698" s="297"/>
      <c r="R1698" s="297"/>
      <c r="S1698" s="297"/>
      <c r="T1698" s="297"/>
      <c r="U1698" s="297"/>
      <c r="V1698" s="297"/>
      <c r="W1698" s="297"/>
      <c r="X1698" s="297"/>
      <c r="Y1698" s="297"/>
      <c r="Z1698" s="297"/>
      <c r="AA1698" s="297"/>
      <c r="AB1698" s="297"/>
      <c r="AC1698" s="297"/>
    </row>
    <row r="1699" spans="1:29" ht="18.75" customHeight="1" x14ac:dyDescent="0.2">
      <c r="A1699" s="297"/>
      <c r="B1699" s="297"/>
      <c r="C1699" s="297"/>
      <c r="D1699" s="297"/>
      <c r="E1699" s="297"/>
      <c r="F1699" s="297"/>
      <c r="G1699" s="297"/>
      <c r="H1699" s="297"/>
      <c r="I1699" s="297"/>
      <c r="J1699" s="297"/>
      <c r="K1699" s="297"/>
      <c r="L1699" s="297"/>
      <c r="M1699" s="297"/>
      <c r="N1699" s="297"/>
      <c r="O1699" s="297"/>
      <c r="P1699" s="297"/>
      <c r="Q1699" s="297"/>
      <c r="R1699" s="297"/>
      <c r="S1699" s="297"/>
      <c r="T1699" s="297"/>
      <c r="U1699" s="297"/>
      <c r="V1699" s="297"/>
      <c r="W1699" s="297"/>
      <c r="X1699" s="297"/>
      <c r="Y1699" s="297"/>
      <c r="Z1699" s="297"/>
      <c r="AA1699" s="297"/>
      <c r="AB1699" s="297"/>
      <c r="AC1699" s="297"/>
    </row>
    <row r="1700" spans="1:29" ht="18.75" customHeight="1" x14ac:dyDescent="0.2">
      <c r="A1700" s="297"/>
      <c r="B1700" s="297"/>
      <c r="C1700" s="297"/>
      <c r="D1700" s="297"/>
      <c r="E1700" s="297"/>
      <c r="F1700" s="297"/>
      <c r="G1700" s="297"/>
      <c r="H1700" s="297"/>
      <c r="I1700" s="297"/>
      <c r="J1700" s="297"/>
      <c r="K1700" s="297"/>
      <c r="L1700" s="297"/>
      <c r="M1700" s="297"/>
      <c r="N1700" s="297"/>
      <c r="O1700" s="297"/>
      <c r="P1700" s="297"/>
      <c r="Q1700" s="297"/>
      <c r="R1700" s="297"/>
      <c r="S1700" s="297"/>
      <c r="T1700" s="297"/>
      <c r="U1700" s="297"/>
      <c r="V1700" s="297"/>
      <c r="W1700" s="297"/>
      <c r="X1700" s="297"/>
      <c r="Y1700" s="297"/>
      <c r="Z1700" s="297"/>
      <c r="AA1700" s="297"/>
      <c r="AB1700" s="297"/>
      <c r="AC1700" s="297"/>
    </row>
    <row r="1701" spans="1:29" ht="18.75" customHeight="1" x14ac:dyDescent="0.2">
      <c r="A1701" s="297"/>
      <c r="B1701" s="297"/>
      <c r="C1701" s="297"/>
      <c r="D1701" s="297"/>
      <c r="E1701" s="297"/>
      <c r="F1701" s="297"/>
      <c r="G1701" s="297"/>
      <c r="H1701" s="297"/>
      <c r="I1701" s="297"/>
      <c r="J1701" s="297"/>
      <c r="K1701" s="297"/>
      <c r="L1701" s="297"/>
      <c r="M1701" s="297"/>
      <c r="N1701" s="297"/>
      <c r="O1701" s="297"/>
      <c r="P1701" s="297"/>
      <c r="Q1701" s="297"/>
      <c r="R1701" s="297"/>
      <c r="S1701" s="297"/>
      <c r="T1701" s="297"/>
      <c r="U1701" s="297"/>
      <c r="V1701" s="297"/>
      <c r="W1701" s="297"/>
      <c r="X1701" s="297"/>
      <c r="Y1701" s="297"/>
      <c r="Z1701" s="297"/>
      <c r="AA1701" s="297"/>
      <c r="AB1701" s="297"/>
      <c r="AC1701" s="297"/>
    </row>
    <row r="1702" spans="1:29" ht="18.75" customHeight="1" x14ac:dyDescent="0.2">
      <c r="A1702" s="297"/>
      <c r="B1702" s="297"/>
      <c r="C1702" s="297"/>
      <c r="D1702" s="297"/>
      <c r="E1702" s="297"/>
      <c r="F1702" s="297"/>
      <c r="G1702" s="297"/>
      <c r="H1702" s="297"/>
      <c r="I1702" s="297"/>
      <c r="J1702" s="297"/>
      <c r="K1702" s="297"/>
      <c r="L1702" s="297"/>
      <c r="M1702" s="297"/>
      <c r="N1702" s="297"/>
      <c r="O1702" s="297"/>
      <c r="P1702" s="297"/>
      <c r="Q1702" s="297"/>
      <c r="R1702" s="297"/>
      <c r="S1702" s="297"/>
      <c r="T1702" s="297"/>
      <c r="U1702" s="297"/>
      <c r="V1702" s="297"/>
      <c r="W1702" s="297"/>
      <c r="X1702" s="297"/>
      <c r="Y1702" s="297"/>
      <c r="Z1702" s="297"/>
      <c r="AA1702" s="297"/>
      <c r="AB1702" s="297"/>
      <c r="AC1702" s="297"/>
    </row>
    <row r="1703" spans="1:29" ht="18.75" customHeight="1" x14ac:dyDescent="0.2">
      <c r="A1703" s="297"/>
      <c r="B1703" s="297"/>
      <c r="C1703" s="297"/>
      <c r="D1703" s="297"/>
      <c r="E1703" s="297"/>
      <c r="F1703" s="297"/>
      <c r="G1703" s="297"/>
      <c r="H1703" s="297"/>
      <c r="I1703" s="297"/>
      <c r="J1703" s="297"/>
      <c r="K1703" s="297"/>
      <c r="L1703" s="297"/>
      <c r="M1703" s="297"/>
      <c r="N1703" s="297"/>
      <c r="O1703" s="297"/>
      <c r="P1703" s="297"/>
      <c r="Q1703" s="297"/>
      <c r="R1703" s="297"/>
      <c r="S1703" s="297"/>
      <c r="T1703" s="297"/>
      <c r="U1703" s="297"/>
      <c r="V1703" s="297"/>
      <c r="W1703" s="297"/>
      <c r="X1703" s="297"/>
      <c r="Y1703" s="297"/>
      <c r="Z1703" s="297"/>
      <c r="AA1703" s="297"/>
      <c r="AB1703" s="297"/>
      <c r="AC1703" s="297"/>
    </row>
    <row r="1704" spans="1:29" ht="18.75" customHeight="1" x14ac:dyDescent="0.2">
      <c r="A1704" s="297"/>
      <c r="B1704" s="297"/>
      <c r="C1704" s="297"/>
      <c r="D1704" s="297"/>
      <c r="E1704" s="297"/>
      <c r="F1704" s="297"/>
      <c r="G1704" s="297"/>
      <c r="H1704" s="297"/>
      <c r="I1704" s="297"/>
      <c r="J1704" s="297"/>
      <c r="K1704" s="297"/>
      <c r="L1704" s="297"/>
      <c r="M1704" s="297"/>
      <c r="N1704" s="297"/>
      <c r="O1704" s="297"/>
      <c r="P1704" s="297"/>
      <c r="Q1704" s="297"/>
      <c r="R1704" s="297"/>
      <c r="S1704" s="297"/>
      <c r="T1704" s="297"/>
      <c r="U1704" s="297"/>
      <c r="V1704" s="297"/>
      <c r="W1704" s="297"/>
      <c r="X1704" s="297"/>
      <c r="Y1704" s="297"/>
      <c r="Z1704" s="297"/>
      <c r="AA1704" s="297"/>
      <c r="AB1704" s="297"/>
      <c r="AC1704" s="297"/>
    </row>
    <row r="1705" spans="1:29" ht="18.75" customHeight="1" x14ac:dyDescent="0.2">
      <c r="A1705" s="297"/>
      <c r="B1705" s="297"/>
      <c r="C1705" s="297"/>
      <c r="D1705" s="297"/>
      <c r="E1705" s="297"/>
      <c r="F1705" s="297"/>
      <c r="G1705" s="297"/>
      <c r="H1705" s="297"/>
      <c r="I1705" s="297"/>
      <c r="J1705" s="297"/>
      <c r="K1705" s="297"/>
      <c r="L1705" s="297"/>
      <c r="M1705" s="297"/>
      <c r="N1705" s="297"/>
      <c r="O1705" s="297"/>
      <c r="P1705" s="297"/>
      <c r="Q1705" s="297"/>
      <c r="R1705" s="297"/>
      <c r="S1705" s="297"/>
      <c r="T1705" s="297"/>
      <c r="U1705" s="297"/>
      <c r="V1705" s="297"/>
      <c r="W1705" s="297"/>
      <c r="X1705" s="297"/>
      <c r="Y1705" s="297"/>
      <c r="Z1705" s="297"/>
      <c r="AA1705" s="297"/>
      <c r="AB1705" s="297"/>
      <c r="AC1705" s="297"/>
    </row>
    <row r="1706" spans="1:29" ht="18.75" customHeight="1" x14ac:dyDescent="0.2">
      <c r="A1706" s="297"/>
      <c r="B1706" s="297"/>
      <c r="C1706" s="297"/>
      <c r="D1706" s="297"/>
      <c r="E1706" s="297"/>
      <c r="F1706" s="297"/>
      <c r="G1706" s="297"/>
      <c r="H1706" s="297"/>
      <c r="I1706" s="297"/>
      <c r="J1706" s="297"/>
      <c r="K1706" s="297"/>
      <c r="L1706" s="297"/>
      <c r="M1706" s="297"/>
      <c r="N1706" s="297"/>
      <c r="O1706" s="297"/>
      <c r="P1706" s="297"/>
      <c r="Q1706" s="297"/>
      <c r="R1706" s="297"/>
      <c r="S1706" s="297"/>
      <c r="T1706" s="297"/>
      <c r="U1706" s="297"/>
      <c r="V1706" s="297"/>
      <c r="W1706" s="297"/>
      <c r="X1706" s="297"/>
      <c r="Y1706" s="297"/>
      <c r="Z1706" s="297"/>
      <c r="AA1706" s="297"/>
      <c r="AB1706" s="297"/>
      <c r="AC1706" s="297"/>
    </row>
    <row r="1707" spans="1:29" ht="18.75" customHeight="1" x14ac:dyDescent="0.2">
      <c r="A1707" s="297"/>
      <c r="B1707" s="297"/>
      <c r="C1707" s="297"/>
      <c r="D1707" s="297"/>
      <c r="E1707" s="297"/>
      <c r="F1707" s="297"/>
      <c r="G1707" s="297"/>
      <c r="H1707" s="297"/>
      <c r="I1707" s="297"/>
      <c r="J1707" s="297"/>
      <c r="K1707" s="297"/>
      <c r="L1707" s="297"/>
      <c r="M1707" s="297"/>
      <c r="N1707" s="297"/>
      <c r="O1707" s="297"/>
      <c r="P1707" s="297"/>
      <c r="Q1707" s="297"/>
      <c r="R1707" s="297"/>
      <c r="S1707" s="297"/>
      <c r="T1707" s="297"/>
      <c r="U1707" s="297"/>
      <c r="V1707" s="297"/>
      <c r="W1707" s="297"/>
      <c r="X1707" s="297"/>
      <c r="Y1707" s="297"/>
      <c r="Z1707" s="297"/>
      <c r="AA1707" s="297"/>
      <c r="AB1707" s="297"/>
      <c r="AC1707" s="297"/>
    </row>
    <row r="1708" spans="1:29" ht="18.75" customHeight="1" x14ac:dyDescent="0.2">
      <c r="A1708" s="297"/>
      <c r="B1708" s="297"/>
      <c r="C1708" s="297"/>
      <c r="D1708" s="297"/>
      <c r="E1708" s="297"/>
      <c r="F1708" s="297"/>
      <c r="G1708" s="297"/>
      <c r="H1708" s="297"/>
      <c r="I1708" s="297"/>
      <c r="J1708" s="297"/>
      <c r="K1708" s="297"/>
      <c r="L1708" s="297"/>
      <c r="M1708" s="297"/>
      <c r="N1708" s="297"/>
      <c r="O1708" s="297"/>
      <c r="P1708" s="297"/>
      <c r="Q1708" s="297"/>
      <c r="R1708" s="297"/>
      <c r="S1708" s="297"/>
      <c r="T1708" s="297"/>
      <c r="U1708" s="297"/>
      <c r="V1708" s="297"/>
      <c r="W1708" s="297"/>
      <c r="X1708" s="297"/>
      <c r="Y1708" s="297"/>
      <c r="Z1708" s="297"/>
      <c r="AA1708" s="297"/>
      <c r="AB1708" s="297"/>
      <c r="AC1708" s="297"/>
    </row>
    <row r="1709" spans="1:29" ht="18.75" customHeight="1" x14ac:dyDescent="0.2">
      <c r="A1709" s="297"/>
      <c r="B1709" s="297"/>
      <c r="C1709" s="297"/>
      <c r="D1709" s="297"/>
      <c r="E1709" s="297"/>
      <c r="F1709" s="297"/>
      <c r="G1709" s="297"/>
      <c r="H1709" s="297"/>
      <c r="I1709" s="297"/>
      <c r="J1709" s="297"/>
      <c r="K1709" s="297"/>
      <c r="L1709" s="297"/>
      <c r="M1709" s="297"/>
      <c r="N1709" s="297"/>
      <c r="O1709" s="297"/>
      <c r="P1709" s="297"/>
      <c r="Q1709" s="297"/>
      <c r="R1709" s="297"/>
      <c r="S1709" s="297"/>
      <c r="T1709" s="297"/>
      <c r="U1709" s="297"/>
      <c r="V1709" s="297"/>
      <c r="W1709" s="297"/>
      <c r="X1709" s="297"/>
      <c r="Y1709" s="297"/>
      <c r="Z1709" s="297"/>
      <c r="AA1709" s="297"/>
      <c r="AB1709" s="297"/>
      <c r="AC1709" s="297"/>
    </row>
    <row r="1710" spans="1:29" ht="18.75" customHeight="1" x14ac:dyDescent="0.2">
      <c r="A1710" s="297"/>
      <c r="B1710" s="297"/>
      <c r="C1710" s="297"/>
      <c r="D1710" s="297"/>
      <c r="E1710" s="297"/>
      <c r="F1710" s="297"/>
      <c r="G1710" s="297"/>
      <c r="H1710" s="297"/>
      <c r="I1710" s="297"/>
      <c r="J1710" s="297"/>
      <c r="K1710" s="297"/>
      <c r="L1710" s="297"/>
      <c r="M1710" s="297"/>
      <c r="N1710" s="297"/>
      <c r="O1710" s="297"/>
      <c r="P1710" s="297"/>
      <c r="Q1710" s="297"/>
      <c r="R1710" s="297"/>
      <c r="S1710" s="297"/>
      <c r="T1710" s="297"/>
      <c r="U1710" s="297"/>
      <c r="V1710" s="297"/>
      <c r="W1710" s="297"/>
      <c r="X1710" s="297"/>
      <c r="Y1710" s="297"/>
      <c r="Z1710" s="297"/>
      <c r="AA1710" s="297"/>
      <c r="AB1710" s="297"/>
      <c r="AC1710" s="297"/>
    </row>
    <row r="1711" spans="1:29" ht="18.75" customHeight="1" x14ac:dyDescent="0.2">
      <c r="A1711" s="297"/>
      <c r="B1711" s="297"/>
      <c r="C1711" s="297"/>
      <c r="D1711" s="297"/>
      <c r="E1711" s="297"/>
      <c r="F1711" s="297"/>
      <c r="G1711" s="297"/>
      <c r="H1711" s="297"/>
      <c r="I1711" s="297"/>
      <c r="J1711" s="297"/>
      <c r="K1711" s="297"/>
      <c r="L1711" s="297"/>
      <c r="M1711" s="297"/>
      <c r="N1711" s="297"/>
      <c r="O1711" s="297"/>
      <c r="P1711" s="297"/>
      <c r="Q1711" s="297"/>
      <c r="R1711" s="297"/>
      <c r="S1711" s="297"/>
      <c r="T1711" s="297"/>
      <c r="U1711" s="297"/>
      <c r="V1711" s="297"/>
      <c r="W1711" s="297"/>
      <c r="X1711" s="297"/>
      <c r="Y1711" s="297"/>
      <c r="Z1711" s="297"/>
      <c r="AA1711" s="297"/>
      <c r="AB1711" s="297"/>
      <c r="AC1711" s="297"/>
    </row>
    <row r="1712" spans="1:29" ht="18.75" customHeight="1" x14ac:dyDescent="0.2">
      <c r="A1712" s="297"/>
      <c r="B1712" s="297"/>
      <c r="C1712" s="297"/>
      <c r="D1712" s="297"/>
      <c r="E1712" s="297"/>
      <c r="F1712" s="297"/>
      <c r="G1712" s="297"/>
      <c r="H1712" s="297"/>
      <c r="I1712" s="297"/>
      <c r="J1712" s="297"/>
      <c r="K1712" s="297"/>
      <c r="L1712" s="297"/>
      <c r="M1712" s="297"/>
      <c r="N1712" s="297"/>
      <c r="O1712" s="297"/>
      <c r="P1712" s="297"/>
      <c r="Q1712" s="297"/>
      <c r="R1712" s="297"/>
      <c r="S1712" s="297"/>
      <c r="T1712" s="297"/>
      <c r="U1712" s="297"/>
      <c r="V1712" s="297"/>
      <c r="W1712" s="297"/>
      <c r="X1712" s="297"/>
      <c r="Y1712" s="297"/>
      <c r="Z1712" s="297"/>
      <c r="AA1712" s="297"/>
      <c r="AB1712" s="297"/>
      <c r="AC1712" s="297"/>
    </row>
    <row r="1713" spans="1:29" ht="18.75" customHeight="1" x14ac:dyDescent="0.2">
      <c r="A1713" s="297"/>
      <c r="B1713" s="297"/>
      <c r="C1713" s="297"/>
      <c r="D1713" s="297"/>
      <c r="E1713" s="297"/>
      <c r="F1713" s="297"/>
      <c r="G1713" s="297"/>
      <c r="H1713" s="297"/>
      <c r="I1713" s="297"/>
      <c r="J1713" s="297"/>
      <c r="K1713" s="297"/>
      <c r="L1713" s="297"/>
      <c r="M1713" s="297"/>
      <c r="N1713" s="297"/>
      <c r="O1713" s="297"/>
      <c r="P1713" s="297"/>
      <c r="Q1713" s="297"/>
      <c r="R1713" s="297"/>
      <c r="S1713" s="297"/>
      <c r="T1713" s="297"/>
      <c r="U1713" s="297"/>
      <c r="V1713" s="297"/>
      <c r="W1713" s="297"/>
      <c r="X1713" s="297"/>
      <c r="Y1713" s="297"/>
      <c r="Z1713" s="297"/>
      <c r="AA1713" s="297"/>
      <c r="AB1713" s="297"/>
      <c r="AC1713" s="297"/>
    </row>
    <row r="1714" spans="1:29" ht="18.75" customHeight="1" x14ac:dyDescent="0.2">
      <c r="A1714" s="297"/>
      <c r="B1714" s="297"/>
      <c r="C1714" s="297"/>
      <c r="D1714" s="297"/>
      <c r="E1714" s="297"/>
      <c r="F1714" s="297"/>
      <c r="G1714" s="297"/>
      <c r="H1714" s="297"/>
      <c r="I1714" s="297"/>
      <c r="J1714" s="297"/>
      <c r="K1714" s="297"/>
      <c r="L1714" s="297"/>
      <c r="M1714" s="297"/>
      <c r="N1714" s="297"/>
      <c r="O1714" s="297"/>
      <c r="P1714" s="297"/>
      <c r="Q1714" s="297"/>
      <c r="R1714" s="297"/>
      <c r="S1714" s="297"/>
      <c r="T1714" s="297"/>
      <c r="U1714" s="297"/>
      <c r="V1714" s="297"/>
      <c r="W1714" s="297"/>
      <c r="X1714" s="297"/>
      <c r="Y1714" s="297"/>
      <c r="Z1714" s="297"/>
      <c r="AA1714" s="297"/>
      <c r="AB1714" s="297"/>
      <c r="AC1714" s="297"/>
    </row>
    <row r="1715" spans="1:29" ht="18.75" customHeight="1" x14ac:dyDescent="0.2">
      <c r="A1715" s="297"/>
      <c r="B1715" s="297"/>
      <c r="C1715" s="297"/>
      <c r="D1715" s="297"/>
      <c r="E1715" s="297"/>
      <c r="F1715" s="297"/>
      <c r="G1715" s="297"/>
      <c r="H1715" s="297"/>
      <c r="I1715" s="297"/>
      <c r="J1715" s="297"/>
      <c r="K1715" s="297"/>
      <c r="L1715" s="297"/>
      <c r="M1715" s="297"/>
      <c r="N1715" s="297"/>
      <c r="O1715" s="297"/>
      <c r="P1715" s="297"/>
      <c r="Q1715" s="297"/>
      <c r="R1715" s="297"/>
      <c r="S1715" s="297"/>
      <c r="T1715" s="297"/>
      <c r="U1715" s="297"/>
      <c r="V1715" s="297"/>
      <c r="W1715" s="297"/>
      <c r="X1715" s="297"/>
      <c r="Y1715" s="297"/>
      <c r="Z1715" s="297"/>
      <c r="AA1715" s="297"/>
      <c r="AB1715" s="297"/>
      <c r="AC1715" s="297"/>
    </row>
    <row r="1716" spans="1:29" ht="18.75" customHeight="1" x14ac:dyDescent="0.2">
      <c r="A1716" s="297"/>
      <c r="B1716" s="297"/>
      <c r="C1716" s="297"/>
      <c r="D1716" s="297"/>
      <c r="E1716" s="297"/>
      <c r="F1716" s="297"/>
      <c r="G1716" s="297"/>
      <c r="H1716" s="297"/>
      <c r="I1716" s="297"/>
      <c r="J1716" s="297"/>
      <c r="K1716" s="297"/>
      <c r="L1716" s="297"/>
      <c r="M1716" s="297"/>
      <c r="N1716" s="297"/>
      <c r="O1716" s="297"/>
      <c r="P1716" s="297"/>
      <c r="Q1716" s="297"/>
      <c r="R1716" s="297"/>
      <c r="S1716" s="297"/>
      <c r="T1716" s="297"/>
      <c r="U1716" s="297"/>
      <c r="V1716" s="297"/>
      <c r="W1716" s="297"/>
      <c r="X1716" s="297"/>
      <c r="Y1716" s="297"/>
      <c r="Z1716" s="297"/>
      <c r="AA1716" s="297"/>
      <c r="AB1716" s="297"/>
      <c r="AC1716" s="297"/>
    </row>
    <row r="1717" spans="1:29" ht="18.75" customHeight="1" x14ac:dyDescent="0.2">
      <c r="A1717" s="297"/>
      <c r="B1717" s="297"/>
      <c r="C1717" s="297"/>
      <c r="D1717" s="297"/>
      <c r="E1717" s="297"/>
      <c r="F1717" s="297"/>
      <c r="G1717" s="297"/>
      <c r="H1717" s="297"/>
      <c r="I1717" s="297"/>
      <c r="J1717" s="297"/>
      <c r="K1717" s="297"/>
      <c r="L1717" s="297"/>
      <c r="M1717" s="297"/>
      <c r="N1717" s="297"/>
      <c r="O1717" s="297"/>
      <c r="P1717" s="297"/>
      <c r="Q1717" s="297"/>
      <c r="R1717" s="297"/>
      <c r="S1717" s="297"/>
      <c r="T1717" s="297"/>
      <c r="U1717" s="297"/>
      <c r="V1717" s="297"/>
      <c r="W1717" s="297"/>
      <c r="X1717" s="297"/>
      <c r="Y1717" s="297"/>
      <c r="Z1717" s="297"/>
      <c r="AA1717" s="297"/>
      <c r="AB1717" s="297"/>
      <c r="AC1717" s="297"/>
    </row>
    <row r="1718" spans="1:29" ht="18.75" customHeight="1" x14ac:dyDescent="0.2">
      <c r="A1718" s="297"/>
      <c r="B1718" s="297"/>
      <c r="C1718" s="297"/>
      <c r="D1718" s="297"/>
      <c r="E1718" s="297"/>
      <c r="F1718" s="297"/>
      <c r="G1718" s="297"/>
      <c r="H1718" s="297"/>
      <c r="I1718" s="297"/>
      <c r="J1718" s="297"/>
      <c r="K1718" s="297"/>
      <c r="L1718" s="297"/>
      <c r="M1718" s="297"/>
      <c r="N1718" s="297"/>
      <c r="O1718" s="297"/>
      <c r="P1718" s="297"/>
      <c r="Q1718" s="297"/>
      <c r="R1718" s="297"/>
      <c r="S1718" s="297"/>
      <c r="T1718" s="297"/>
      <c r="U1718" s="297"/>
      <c r="V1718" s="297"/>
      <c r="W1718" s="297"/>
      <c r="X1718" s="297"/>
      <c r="Y1718" s="297"/>
      <c r="Z1718" s="297"/>
      <c r="AA1718" s="297"/>
      <c r="AB1718" s="297"/>
      <c r="AC1718" s="297"/>
    </row>
    <row r="1719" spans="1:29" ht="18.75" customHeight="1" x14ac:dyDescent="0.2">
      <c r="A1719" s="297"/>
      <c r="B1719" s="297"/>
      <c r="C1719" s="297"/>
      <c r="D1719" s="297"/>
      <c r="E1719" s="297"/>
      <c r="F1719" s="297"/>
      <c r="G1719" s="297"/>
      <c r="H1719" s="297"/>
      <c r="I1719" s="297"/>
      <c r="J1719" s="297"/>
      <c r="K1719" s="297"/>
      <c r="L1719" s="297"/>
      <c r="M1719" s="297"/>
      <c r="N1719" s="297"/>
      <c r="O1719" s="297"/>
      <c r="P1719" s="297"/>
      <c r="Q1719" s="297"/>
      <c r="R1719" s="297"/>
      <c r="S1719" s="297"/>
      <c r="T1719" s="297"/>
      <c r="U1719" s="297"/>
      <c r="V1719" s="297"/>
      <c r="W1719" s="297"/>
      <c r="X1719" s="297"/>
      <c r="Y1719" s="297"/>
      <c r="Z1719" s="297"/>
      <c r="AA1719" s="297"/>
      <c r="AB1719" s="297"/>
      <c r="AC1719" s="297"/>
    </row>
    <row r="1720" spans="1:29" ht="18.75" customHeight="1" x14ac:dyDescent="0.2">
      <c r="A1720" s="297"/>
      <c r="B1720" s="297"/>
      <c r="C1720" s="297"/>
      <c r="D1720" s="297"/>
      <c r="E1720" s="297"/>
      <c r="F1720" s="297"/>
      <c r="G1720" s="297"/>
      <c r="H1720" s="297"/>
      <c r="I1720" s="297"/>
      <c r="J1720" s="297"/>
      <c r="K1720" s="297"/>
      <c r="L1720" s="297"/>
      <c r="M1720" s="297"/>
      <c r="N1720" s="297"/>
      <c r="O1720" s="297"/>
      <c r="P1720" s="297"/>
      <c r="Q1720" s="297"/>
      <c r="R1720" s="297"/>
      <c r="S1720" s="297"/>
      <c r="T1720" s="297"/>
      <c r="U1720" s="297"/>
      <c r="V1720" s="297"/>
      <c r="W1720" s="297"/>
      <c r="X1720" s="297"/>
      <c r="Y1720" s="297"/>
      <c r="Z1720" s="297"/>
      <c r="AA1720" s="297"/>
      <c r="AB1720" s="297"/>
      <c r="AC1720" s="297"/>
    </row>
    <row r="1721" spans="1:29" ht="18.75" customHeight="1" x14ac:dyDescent="0.2">
      <c r="A1721" s="297"/>
      <c r="B1721" s="297"/>
      <c r="C1721" s="297"/>
      <c r="D1721" s="297"/>
      <c r="E1721" s="297"/>
      <c r="F1721" s="297"/>
      <c r="G1721" s="297"/>
      <c r="H1721" s="297"/>
      <c r="I1721" s="297"/>
      <c r="J1721" s="297"/>
      <c r="K1721" s="297"/>
      <c r="L1721" s="297"/>
      <c r="M1721" s="297"/>
      <c r="N1721" s="297"/>
      <c r="O1721" s="297"/>
      <c r="P1721" s="297"/>
      <c r="Q1721" s="297"/>
      <c r="R1721" s="297"/>
      <c r="S1721" s="297"/>
      <c r="T1721" s="297"/>
      <c r="U1721" s="297"/>
      <c r="V1721" s="297"/>
      <c r="W1721" s="297"/>
      <c r="X1721" s="297"/>
      <c r="Y1721" s="297"/>
      <c r="Z1721" s="297"/>
      <c r="AA1721" s="297"/>
      <c r="AB1721" s="297"/>
      <c r="AC1721" s="297"/>
    </row>
    <row r="1722" spans="1:29" ht="18.75" customHeight="1" x14ac:dyDescent="0.2">
      <c r="A1722" s="297"/>
      <c r="B1722" s="297"/>
      <c r="C1722" s="297"/>
      <c r="D1722" s="297"/>
      <c r="E1722" s="297"/>
      <c r="F1722" s="297"/>
      <c r="G1722" s="297"/>
      <c r="H1722" s="297"/>
      <c r="I1722" s="297"/>
      <c r="J1722" s="297"/>
      <c r="K1722" s="297"/>
      <c r="L1722" s="297"/>
      <c r="M1722" s="297"/>
      <c r="N1722" s="297"/>
      <c r="O1722" s="297"/>
      <c r="P1722" s="297"/>
      <c r="Q1722" s="297"/>
      <c r="R1722" s="297"/>
      <c r="S1722" s="297"/>
      <c r="T1722" s="297"/>
      <c r="U1722" s="297"/>
      <c r="V1722" s="297"/>
      <c r="W1722" s="297"/>
      <c r="X1722" s="297"/>
      <c r="Y1722" s="297"/>
      <c r="Z1722" s="297"/>
      <c r="AA1722" s="297"/>
      <c r="AB1722" s="297"/>
      <c r="AC1722" s="297"/>
    </row>
    <row r="1723" spans="1:29" ht="18.75" customHeight="1" x14ac:dyDescent="0.2">
      <c r="A1723" s="297"/>
      <c r="B1723" s="297"/>
      <c r="C1723" s="297"/>
      <c r="D1723" s="297"/>
      <c r="E1723" s="297"/>
      <c r="F1723" s="297"/>
      <c r="G1723" s="297"/>
      <c r="H1723" s="297"/>
      <c r="I1723" s="297"/>
      <c r="J1723" s="297"/>
      <c r="K1723" s="297"/>
      <c r="L1723" s="297"/>
      <c r="M1723" s="297"/>
      <c r="N1723" s="297"/>
      <c r="O1723" s="297"/>
      <c r="P1723" s="297"/>
      <c r="Q1723" s="297"/>
      <c r="R1723" s="297"/>
      <c r="S1723" s="297"/>
      <c r="T1723" s="297"/>
      <c r="U1723" s="297"/>
      <c r="V1723" s="297"/>
      <c r="W1723" s="297"/>
      <c r="X1723" s="297"/>
      <c r="Y1723" s="297"/>
      <c r="Z1723" s="297"/>
      <c r="AA1723" s="297"/>
      <c r="AB1723" s="297"/>
      <c r="AC1723" s="297"/>
    </row>
    <row r="1724" spans="1:29" ht="18.75" customHeight="1" x14ac:dyDescent="0.2">
      <c r="A1724" s="297"/>
      <c r="B1724" s="297"/>
      <c r="C1724" s="297"/>
      <c r="D1724" s="297"/>
      <c r="E1724" s="297"/>
      <c r="F1724" s="297"/>
      <c r="G1724" s="297"/>
      <c r="H1724" s="297"/>
      <c r="I1724" s="297"/>
      <c r="J1724" s="297"/>
      <c r="K1724" s="297"/>
      <c r="L1724" s="297"/>
      <c r="M1724" s="297"/>
      <c r="N1724" s="297"/>
      <c r="O1724" s="297"/>
      <c r="P1724" s="297"/>
      <c r="Q1724" s="297"/>
      <c r="R1724" s="297"/>
      <c r="S1724" s="297"/>
      <c r="T1724" s="297"/>
      <c r="U1724" s="297"/>
      <c r="V1724" s="297"/>
      <c r="W1724" s="297"/>
      <c r="X1724" s="297"/>
      <c r="Y1724" s="297"/>
      <c r="Z1724" s="297"/>
      <c r="AA1724" s="297"/>
      <c r="AB1724" s="297"/>
      <c r="AC1724" s="297"/>
    </row>
    <row r="1725" spans="1:29" ht="18.75" customHeight="1" x14ac:dyDescent="0.2">
      <c r="A1725" s="297"/>
      <c r="B1725" s="297"/>
      <c r="C1725" s="297"/>
      <c r="D1725" s="297"/>
      <c r="E1725" s="297"/>
      <c r="F1725" s="297"/>
      <c r="G1725" s="297"/>
      <c r="H1725" s="297"/>
      <c r="I1725" s="297"/>
      <c r="J1725" s="297"/>
      <c r="K1725" s="297"/>
      <c r="L1725" s="297"/>
      <c r="M1725" s="297"/>
      <c r="N1725" s="297"/>
      <c r="O1725" s="297"/>
      <c r="P1725" s="297"/>
      <c r="Q1725" s="297"/>
      <c r="R1725" s="297"/>
      <c r="S1725" s="297"/>
      <c r="T1725" s="297"/>
      <c r="U1725" s="297"/>
      <c r="V1725" s="297"/>
      <c r="W1725" s="297"/>
      <c r="X1725" s="297"/>
      <c r="Y1725" s="297"/>
      <c r="Z1725" s="297"/>
      <c r="AA1725" s="297"/>
      <c r="AB1725" s="297"/>
      <c r="AC1725" s="297"/>
    </row>
    <row r="1726" spans="1:29" ht="18.75" customHeight="1" x14ac:dyDescent="0.2">
      <c r="A1726" s="297"/>
      <c r="B1726" s="297"/>
      <c r="C1726" s="297"/>
      <c r="D1726" s="297"/>
      <c r="E1726" s="297"/>
      <c r="F1726" s="297"/>
      <c r="G1726" s="297"/>
      <c r="H1726" s="297"/>
      <c r="I1726" s="297"/>
      <c r="J1726" s="297"/>
      <c r="K1726" s="297"/>
      <c r="L1726" s="297"/>
      <c r="M1726" s="297"/>
      <c r="N1726" s="297"/>
      <c r="O1726" s="297"/>
      <c r="P1726" s="297"/>
      <c r="Q1726" s="297"/>
      <c r="R1726" s="297"/>
      <c r="S1726" s="297"/>
      <c r="T1726" s="297"/>
      <c r="U1726" s="297"/>
      <c r="V1726" s="297"/>
      <c r="W1726" s="297"/>
      <c r="X1726" s="297"/>
      <c r="Y1726" s="297"/>
      <c r="Z1726" s="297"/>
      <c r="AA1726" s="297"/>
      <c r="AB1726" s="297"/>
      <c r="AC1726" s="297"/>
    </row>
    <row r="1727" spans="1:29" ht="18.75" customHeight="1" x14ac:dyDescent="0.2">
      <c r="A1727" s="297"/>
      <c r="B1727" s="297"/>
      <c r="C1727" s="297"/>
      <c r="D1727" s="297"/>
      <c r="E1727" s="297"/>
      <c r="F1727" s="297"/>
      <c r="G1727" s="297"/>
      <c r="H1727" s="297"/>
      <c r="I1727" s="297"/>
      <c r="J1727" s="297"/>
      <c r="K1727" s="297"/>
      <c r="L1727" s="297"/>
      <c r="M1727" s="297"/>
      <c r="N1727" s="297"/>
      <c r="O1727" s="297"/>
      <c r="P1727" s="297"/>
      <c r="Q1727" s="297"/>
      <c r="R1727" s="297"/>
      <c r="S1727" s="297"/>
      <c r="T1727" s="297"/>
      <c r="U1727" s="297"/>
      <c r="V1727" s="297"/>
      <c r="W1727" s="297"/>
      <c r="X1727" s="297"/>
      <c r="Y1727" s="297"/>
      <c r="Z1727" s="297"/>
      <c r="AA1727" s="297"/>
      <c r="AB1727" s="297"/>
      <c r="AC1727" s="297"/>
    </row>
    <row r="1728" spans="1:29" ht="18.75" customHeight="1" x14ac:dyDescent="0.2">
      <c r="A1728" s="297"/>
      <c r="B1728" s="297"/>
      <c r="C1728" s="297"/>
      <c r="D1728" s="297"/>
      <c r="E1728" s="297"/>
      <c r="F1728" s="297"/>
      <c r="G1728" s="297"/>
      <c r="H1728" s="297"/>
      <c r="I1728" s="297"/>
      <c r="J1728" s="297"/>
      <c r="K1728" s="297"/>
      <c r="L1728" s="297"/>
      <c r="M1728" s="297"/>
      <c r="N1728" s="297"/>
      <c r="O1728" s="297"/>
      <c r="P1728" s="297"/>
      <c r="Q1728" s="297"/>
      <c r="R1728" s="297"/>
      <c r="S1728" s="297"/>
      <c r="T1728" s="297"/>
      <c r="U1728" s="297"/>
      <c r="V1728" s="297"/>
      <c r="W1728" s="297"/>
      <c r="X1728" s="297"/>
      <c r="Y1728" s="297"/>
      <c r="Z1728" s="297"/>
      <c r="AA1728" s="297"/>
      <c r="AB1728" s="297"/>
      <c r="AC1728" s="297"/>
    </row>
    <row r="1729" spans="1:29" ht="18.75" customHeight="1" x14ac:dyDescent="0.2">
      <c r="A1729" s="297"/>
      <c r="B1729" s="297"/>
      <c r="C1729" s="297"/>
      <c r="D1729" s="297"/>
      <c r="E1729" s="297"/>
      <c r="F1729" s="297"/>
      <c r="G1729" s="297"/>
      <c r="H1729" s="297"/>
      <c r="I1729" s="297"/>
      <c r="J1729" s="297"/>
      <c r="K1729" s="297"/>
      <c r="L1729" s="297"/>
      <c r="M1729" s="297"/>
      <c r="N1729" s="297"/>
      <c r="O1729" s="297"/>
      <c r="P1729" s="297"/>
      <c r="Q1729" s="297"/>
      <c r="R1729" s="297"/>
      <c r="S1729" s="297"/>
      <c r="T1729" s="297"/>
      <c r="U1729" s="297"/>
      <c r="V1729" s="297"/>
      <c r="W1729" s="297"/>
      <c r="X1729" s="297"/>
      <c r="Y1729" s="297"/>
      <c r="Z1729" s="297"/>
      <c r="AA1729" s="297"/>
      <c r="AB1729" s="297"/>
      <c r="AC1729" s="297"/>
    </row>
    <row r="1730" spans="1:29" ht="18.75" customHeight="1" x14ac:dyDescent="0.2">
      <c r="A1730" s="297"/>
      <c r="B1730" s="297"/>
      <c r="C1730" s="297"/>
      <c r="D1730" s="297"/>
      <c r="E1730" s="297"/>
      <c r="F1730" s="297"/>
      <c r="G1730" s="297"/>
      <c r="H1730" s="297"/>
      <c r="I1730" s="297"/>
      <c r="J1730" s="297"/>
      <c r="K1730" s="297"/>
      <c r="L1730" s="297"/>
      <c r="M1730" s="297"/>
      <c r="N1730" s="297"/>
      <c r="O1730" s="297"/>
      <c r="P1730" s="297"/>
      <c r="Q1730" s="297"/>
      <c r="R1730" s="297"/>
      <c r="S1730" s="297"/>
      <c r="T1730" s="297"/>
      <c r="U1730" s="297"/>
      <c r="V1730" s="297"/>
      <c r="W1730" s="297"/>
      <c r="X1730" s="297"/>
      <c r="Y1730" s="297"/>
      <c r="Z1730" s="297"/>
      <c r="AA1730" s="297"/>
      <c r="AB1730" s="297"/>
      <c r="AC1730" s="297"/>
    </row>
    <row r="1731" spans="1:29" ht="18.75" customHeight="1" x14ac:dyDescent="0.2">
      <c r="A1731" s="297"/>
      <c r="B1731" s="297"/>
      <c r="C1731" s="297"/>
      <c r="D1731" s="297"/>
      <c r="E1731" s="297"/>
      <c r="F1731" s="297"/>
      <c r="G1731" s="297"/>
      <c r="H1731" s="297"/>
      <c r="I1731" s="297"/>
      <c r="J1731" s="297"/>
      <c r="K1731" s="297"/>
      <c r="L1731" s="297"/>
      <c r="M1731" s="297"/>
      <c r="N1731" s="297"/>
      <c r="O1731" s="297"/>
      <c r="P1731" s="297"/>
      <c r="Q1731" s="297"/>
      <c r="R1731" s="297"/>
      <c r="S1731" s="297"/>
      <c r="T1731" s="297"/>
      <c r="U1731" s="297"/>
      <c r="V1731" s="297"/>
      <c r="W1731" s="297"/>
      <c r="X1731" s="297"/>
      <c r="Y1731" s="297"/>
      <c r="Z1731" s="297"/>
      <c r="AA1731" s="297"/>
      <c r="AB1731" s="297"/>
      <c r="AC1731" s="297"/>
    </row>
    <row r="1732" spans="1:29" ht="18.75" customHeight="1" x14ac:dyDescent="0.2">
      <c r="A1732" s="297"/>
      <c r="B1732" s="297"/>
      <c r="C1732" s="297"/>
      <c r="D1732" s="297"/>
      <c r="E1732" s="297"/>
      <c r="F1732" s="297"/>
      <c r="G1732" s="297"/>
      <c r="H1732" s="297"/>
      <c r="I1732" s="297"/>
      <c r="J1732" s="297"/>
      <c r="K1732" s="297"/>
      <c r="L1732" s="297"/>
      <c r="M1732" s="297"/>
      <c r="N1732" s="297"/>
      <c r="O1732" s="297"/>
      <c r="P1732" s="297"/>
      <c r="Q1732" s="297"/>
      <c r="R1732" s="297"/>
      <c r="S1732" s="297"/>
      <c r="T1732" s="297"/>
      <c r="U1732" s="297"/>
      <c r="V1732" s="297"/>
      <c r="W1732" s="297"/>
      <c r="X1732" s="297"/>
      <c r="Y1732" s="297"/>
      <c r="Z1732" s="297"/>
      <c r="AA1732" s="297"/>
      <c r="AB1732" s="297"/>
      <c r="AC1732" s="297"/>
    </row>
    <row r="1733" spans="1:29" ht="18.75" customHeight="1" x14ac:dyDescent="0.2">
      <c r="A1733" s="297"/>
      <c r="B1733" s="297"/>
      <c r="C1733" s="297"/>
      <c r="D1733" s="297"/>
      <c r="E1733" s="297"/>
      <c r="F1733" s="297"/>
      <c r="G1733" s="297"/>
      <c r="H1733" s="297"/>
      <c r="I1733" s="297"/>
      <c r="J1733" s="297"/>
      <c r="K1733" s="297"/>
      <c r="L1733" s="297"/>
      <c r="M1733" s="297"/>
      <c r="N1733" s="297"/>
      <c r="O1733" s="297"/>
      <c r="P1733" s="297"/>
      <c r="Q1733" s="297"/>
      <c r="R1733" s="297"/>
      <c r="S1733" s="297"/>
      <c r="T1733" s="297"/>
      <c r="U1733" s="297"/>
      <c r="V1733" s="297"/>
      <c r="W1733" s="297"/>
      <c r="X1733" s="297"/>
      <c r="Y1733" s="297"/>
      <c r="Z1733" s="297"/>
      <c r="AA1733" s="297"/>
      <c r="AB1733" s="297"/>
      <c r="AC1733" s="297"/>
    </row>
    <row r="1734" spans="1:29" ht="18.75" customHeight="1" x14ac:dyDescent="0.2">
      <c r="A1734" s="297"/>
      <c r="B1734" s="297"/>
      <c r="C1734" s="297"/>
      <c r="D1734" s="297"/>
      <c r="E1734" s="297"/>
      <c r="F1734" s="297"/>
      <c r="G1734" s="297"/>
      <c r="H1734" s="297"/>
      <c r="I1734" s="297"/>
      <c r="J1734" s="297"/>
      <c r="K1734" s="297"/>
      <c r="L1734" s="297"/>
      <c r="M1734" s="297"/>
      <c r="N1734" s="297"/>
      <c r="O1734" s="297"/>
      <c r="P1734" s="297"/>
      <c r="Q1734" s="297"/>
      <c r="R1734" s="297"/>
      <c r="S1734" s="297"/>
      <c r="T1734" s="297"/>
      <c r="U1734" s="297"/>
      <c r="V1734" s="297"/>
      <c r="W1734" s="297"/>
      <c r="X1734" s="297"/>
      <c r="Y1734" s="297"/>
      <c r="Z1734" s="297"/>
      <c r="AA1734" s="297"/>
      <c r="AB1734" s="297"/>
      <c r="AC1734" s="297"/>
    </row>
    <row r="1735" spans="1:29" ht="18.75" customHeight="1" x14ac:dyDescent="0.2">
      <c r="A1735" s="297"/>
      <c r="B1735" s="297"/>
      <c r="C1735" s="297"/>
      <c r="D1735" s="297"/>
      <c r="E1735" s="297"/>
      <c r="F1735" s="297"/>
      <c r="G1735" s="297"/>
      <c r="H1735" s="297"/>
      <c r="I1735" s="297"/>
      <c r="J1735" s="297"/>
      <c r="K1735" s="297"/>
      <c r="L1735" s="297"/>
      <c r="M1735" s="297"/>
      <c r="N1735" s="297"/>
      <c r="O1735" s="297"/>
      <c r="P1735" s="297"/>
      <c r="Q1735" s="297"/>
      <c r="R1735" s="297"/>
      <c r="S1735" s="297"/>
      <c r="T1735" s="297"/>
      <c r="U1735" s="297"/>
      <c r="V1735" s="297"/>
      <c r="W1735" s="297"/>
      <c r="X1735" s="297"/>
      <c r="Y1735" s="297"/>
      <c r="Z1735" s="297"/>
      <c r="AA1735" s="297"/>
      <c r="AB1735" s="297"/>
      <c r="AC1735" s="297"/>
    </row>
    <row r="1736" spans="1:29" ht="18.75" customHeight="1" x14ac:dyDescent="0.2">
      <c r="A1736" s="297"/>
      <c r="B1736" s="297"/>
      <c r="C1736" s="297"/>
      <c r="D1736" s="297"/>
      <c r="E1736" s="297"/>
      <c r="F1736" s="297"/>
      <c r="G1736" s="297"/>
      <c r="H1736" s="297"/>
      <c r="I1736" s="297"/>
      <c r="J1736" s="297"/>
      <c r="K1736" s="297"/>
      <c r="L1736" s="297"/>
      <c r="M1736" s="297"/>
      <c r="N1736" s="297"/>
      <c r="O1736" s="297"/>
      <c r="P1736" s="297"/>
      <c r="Q1736" s="297"/>
      <c r="R1736" s="297"/>
      <c r="S1736" s="297"/>
      <c r="T1736" s="297"/>
      <c r="U1736" s="297"/>
      <c r="V1736" s="297"/>
      <c r="W1736" s="297"/>
      <c r="X1736" s="297"/>
      <c r="Y1736" s="297"/>
      <c r="Z1736" s="297"/>
      <c r="AA1736" s="297"/>
      <c r="AB1736" s="297"/>
      <c r="AC1736" s="297"/>
    </row>
    <row r="1737" spans="1:29" ht="18.75" customHeight="1" x14ac:dyDescent="0.2">
      <c r="A1737" s="297"/>
      <c r="B1737" s="297"/>
      <c r="C1737" s="297"/>
      <c r="D1737" s="297"/>
      <c r="E1737" s="297"/>
      <c r="F1737" s="297"/>
      <c r="G1737" s="297"/>
      <c r="H1737" s="297"/>
      <c r="I1737" s="297"/>
      <c r="J1737" s="297"/>
      <c r="K1737" s="297"/>
      <c r="L1737" s="297"/>
      <c r="M1737" s="297"/>
      <c r="N1737" s="297"/>
      <c r="O1737" s="297"/>
      <c r="P1737" s="297"/>
      <c r="Q1737" s="297"/>
      <c r="R1737" s="297"/>
      <c r="S1737" s="297"/>
      <c r="T1737" s="297"/>
      <c r="U1737" s="297"/>
      <c r="V1737" s="297"/>
      <c r="W1737" s="297"/>
      <c r="X1737" s="297"/>
      <c r="Y1737" s="297"/>
      <c r="Z1737" s="297"/>
      <c r="AA1737" s="297"/>
      <c r="AB1737" s="297"/>
      <c r="AC1737" s="297"/>
    </row>
    <row r="1738" spans="1:29" ht="18.75" customHeight="1" x14ac:dyDescent="0.2">
      <c r="A1738" s="297"/>
      <c r="B1738" s="297"/>
      <c r="C1738" s="297"/>
      <c r="D1738" s="297"/>
      <c r="E1738" s="297"/>
      <c r="F1738" s="297"/>
      <c r="G1738" s="297"/>
      <c r="H1738" s="297"/>
      <c r="I1738" s="297"/>
      <c r="J1738" s="297"/>
      <c r="K1738" s="297"/>
      <c r="L1738" s="297"/>
      <c r="M1738" s="297"/>
      <c r="N1738" s="297"/>
      <c r="O1738" s="297"/>
      <c r="P1738" s="297"/>
      <c r="Q1738" s="297"/>
      <c r="R1738" s="297"/>
      <c r="S1738" s="297"/>
      <c r="T1738" s="297"/>
      <c r="U1738" s="297"/>
      <c r="V1738" s="297"/>
      <c r="W1738" s="297"/>
      <c r="X1738" s="297"/>
      <c r="Y1738" s="297"/>
      <c r="Z1738" s="297"/>
      <c r="AA1738" s="297"/>
      <c r="AB1738" s="297"/>
      <c r="AC1738" s="297"/>
    </row>
    <row r="1739" spans="1:29" ht="18.75" customHeight="1" x14ac:dyDescent="0.2">
      <c r="A1739" s="297"/>
      <c r="B1739" s="297"/>
      <c r="C1739" s="297"/>
      <c r="D1739" s="297"/>
      <c r="E1739" s="297"/>
      <c r="F1739" s="297"/>
      <c r="G1739" s="297"/>
      <c r="H1739" s="297"/>
      <c r="I1739" s="297"/>
      <c r="J1739" s="297"/>
      <c r="K1739" s="297"/>
      <c r="L1739" s="297"/>
      <c r="M1739" s="297"/>
      <c r="N1739" s="297"/>
      <c r="O1739" s="297"/>
      <c r="P1739" s="297"/>
      <c r="Q1739" s="297"/>
      <c r="R1739" s="297"/>
      <c r="S1739" s="297"/>
      <c r="T1739" s="297"/>
      <c r="U1739" s="297"/>
      <c r="V1739" s="297"/>
      <c r="W1739" s="297"/>
      <c r="X1739" s="297"/>
      <c r="Y1739" s="297"/>
      <c r="Z1739" s="297"/>
      <c r="AA1739" s="297"/>
      <c r="AB1739" s="297"/>
      <c r="AC1739" s="297"/>
    </row>
    <row r="1740" spans="1:29" ht="18.75" customHeight="1" x14ac:dyDescent="0.2">
      <c r="A1740" s="297"/>
      <c r="B1740" s="297"/>
      <c r="C1740" s="297"/>
      <c r="D1740" s="297"/>
      <c r="E1740" s="297"/>
      <c r="F1740" s="297"/>
      <c r="G1740" s="297"/>
      <c r="H1740" s="297"/>
      <c r="I1740" s="297"/>
      <c r="J1740" s="297"/>
      <c r="K1740" s="297"/>
      <c r="L1740" s="297"/>
      <c r="M1740" s="297"/>
      <c r="N1740" s="297"/>
      <c r="O1740" s="297"/>
      <c r="P1740" s="297"/>
      <c r="Q1740" s="297"/>
      <c r="R1740" s="297"/>
      <c r="S1740" s="297"/>
      <c r="T1740" s="297"/>
      <c r="U1740" s="297"/>
      <c r="V1740" s="297"/>
      <c r="W1740" s="297"/>
      <c r="X1740" s="297"/>
      <c r="Y1740" s="297"/>
      <c r="Z1740" s="297"/>
      <c r="AA1740" s="297"/>
      <c r="AB1740" s="297"/>
      <c r="AC1740" s="297"/>
    </row>
    <row r="1741" spans="1:29" ht="18.75" customHeight="1" x14ac:dyDescent="0.2">
      <c r="A1741" s="297"/>
      <c r="B1741" s="297"/>
      <c r="C1741" s="297"/>
      <c r="D1741" s="297"/>
      <c r="E1741" s="297"/>
      <c r="F1741" s="297"/>
      <c r="G1741" s="297"/>
      <c r="H1741" s="297"/>
      <c r="I1741" s="297"/>
      <c r="J1741" s="297"/>
      <c r="K1741" s="297"/>
      <c r="L1741" s="297"/>
      <c r="M1741" s="297"/>
      <c r="N1741" s="297"/>
      <c r="O1741" s="297"/>
      <c r="P1741" s="297"/>
      <c r="Q1741" s="297"/>
      <c r="R1741" s="297"/>
      <c r="S1741" s="297"/>
      <c r="T1741" s="297"/>
      <c r="U1741" s="297"/>
      <c r="V1741" s="297"/>
      <c r="W1741" s="297"/>
      <c r="X1741" s="297"/>
      <c r="Y1741" s="297"/>
      <c r="Z1741" s="297"/>
      <c r="AA1741" s="297"/>
      <c r="AB1741" s="297"/>
      <c r="AC1741" s="297"/>
    </row>
    <row r="1742" spans="1:29" ht="18.75" customHeight="1" x14ac:dyDescent="0.2">
      <c r="A1742" s="297"/>
      <c r="B1742" s="297"/>
      <c r="C1742" s="297"/>
      <c r="D1742" s="297"/>
      <c r="E1742" s="297"/>
      <c r="F1742" s="297"/>
      <c r="G1742" s="297"/>
      <c r="H1742" s="297"/>
      <c r="I1742" s="297"/>
      <c r="J1742" s="297"/>
      <c r="K1742" s="297"/>
      <c r="L1742" s="297"/>
      <c r="M1742" s="297"/>
      <c r="N1742" s="297"/>
      <c r="O1742" s="297"/>
      <c r="P1742" s="297"/>
      <c r="Q1742" s="297"/>
      <c r="R1742" s="297"/>
      <c r="S1742" s="297"/>
      <c r="T1742" s="297"/>
      <c r="U1742" s="297"/>
      <c r="V1742" s="297"/>
      <c r="W1742" s="297"/>
      <c r="X1742" s="297"/>
      <c r="Y1742" s="297"/>
      <c r="Z1742" s="297"/>
      <c r="AA1742" s="297"/>
      <c r="AB1742" s="297"/>
      <c r="AC1742" s="297"/>
    </row>
    <row r="1743" spans="1:29" ht="18.75" customHeight="1" x14ac:dyDescent="0.2">
      <c r="A1743" s="297"/>
      <c r="B1743" s="297"/>
      <c r="C1743" s="297"/>
      <c r="D1743" s="297"/>
      <c r="E1743" s="297"/>
      <c r="F1743" s="297"/>
      <c r="G1743" s="297"/>
      <c r="H1743" s="297"/>
      <c r="I1743" s="297"/>
      <c r="J1743" s="297"/>
      <c r="K1743" s="297"/>
      <c r="L1743" s="297"/>
      <c r="M1743" s="297"/>
      <c r="N1743" s="297"/>
      <c r="O1743" s="297"/>
      <c r="P1743" s="297"/>
      <c r="Q1743" s="297"/>
      <c r="R1743" s="297"/>
      <c r="S1743" s="297"/>
      <c r="T1743" s="297"/>
      <c r="U1743" s="297"/>
      <c r="V1743" s="297"/>
      <c r="W1743" s="297"/>
      <c r="X1743" s="297"/>
      <c r="Y1743" s="297"/>
      <c r="Z1743" s="297"/>
      <c r="AA1743" s="297"/>
      <c r="AB1743" s="297"/>
      <c r="AC1743" s="297"/>
    </row>
    <row r="1744" spans="1:29" ht="18.75" customHeight="1" x14ac:dyDescent="0.2">
      <c r="A1744" s="297"/>
      <c r="B1744" s="297"/>
      <c r="C1744" s="297"/>
      <c r="D1744" s="297"/>
      <c r="E1744" s="297"/>
      <c r="F1744" s="297"/>
      <c r="G1744" s="297"/>
      <c r="H1744" s="297"/>
      <c r="I1744" s="297"/>
      <c r="J1744" s="297"/>
      <c r="K1744" s="297"/>
      <c r="L1744" s="297"/>
      <c r="M1744" s="297"/>
      <c r="N1744" s="297"/>
      <c r="O1744" s="297"/>
      <c r="P1744" s="297"/>
      <c r="Q1744" s="297"/>
      <c r="R1744" s="297"/>
      <c r="S1744" s="297"/>
      <c r="T1744" s="297"/>
      <c r="U1744" s="297"/>
      <c r="V1744" s="297"/>
      <c r="W1744" s="297"/>
      <c r="X1744" s="297"/>
      <c r="Y1744" s="297"/>
      <c r="Z1744" s="297"/>
      <c r="AA1744" s="297"/>
      <c r="AB1744" s="297"/>
      <c r="AC1744" s="297"/>
    </row>
    <row r="1745" spans="1:29" ht="18.75" customHeight="1" x14ac:dyDescent="0.2">
      <c r="A1745" s="297"/>
      <c r="B1745" s="297"/>
      <c r="C1745" s="297"/>
      <c r="D1745" s="297"/>
      <c r="E1745" s="297"/>
      <c r="F1745" s="297"/>
      <c r="G1745" s="297"/>
      <c r="H1745" s="297"/>
      <c r="I1745" s="297"/>
      <c r="J1745" s="297"/>
      <c r="K1745" s="297"/>
      <c r="L1745" s="297"/>
      <c r="M1745" s="297"/>
      <c r="N1745" s="297"/>
      <c r="O1745" s="297"/>
      <c r="P1745" s="297"/>
      <c r="Q1745" s="297"/>
      <c r="R1745" s="297"/>
      <c r="S1745" s="297"/>
      <c r="T1745" s="297"/>
      <c r="U1745" s="297"/>
      <c r="V1745" s="297"/>
      <c r="W1745" s="297"/>
      <c r="X1745" s="297"/>
      <c r="Y1745" s="297"/>
      <c r="Z1745" s="297"/>
      <c r="AA1745" s="297"/>
      <c r="AB1745" s="297"/>
      <c r="AC1745" s="297"/>
    </row>
    <row r="1746" spans="1:29" ht="18.75" customHeight="1" x14ac:dyDescent="0.2">
      <c r="A1746" s="297"/>
      <c r="B1746" s="297"/>
      <c r="C1746" s="297"/>
      <c r="D1746" s="297"/>
      <c r="E1746" s="297"/>
      <c r="F1746" s="297"/>
      <c r="G1746" s="297"/>
      <c r="H1746" s="297"/>
      <c r="I1746" s="297"/>
      <c r="J1746" s="297"/>
      <c r="K1746" s="297"/>
      <c r="L1746" s="297"/>
      <c r="M1746" s="297"/>
      <c r="N1746" s="297"/>
      <c r="O1746" s="297"/>
      <c r="P1746" s="297"/>
      <c r="Q1746" s="297"/>
      <c r="R1746" s="297"/>
      <c r="S1746" s="297"/>
      <c r="T1746" s="297"/>
      <c r="U1746" s="297"/>
      <c r="V1746" s="297"/>
      <c r="W1746" s="297"/>
      <c r="X1746" s="297"/>
      <c r="Y1746" s="297"/>
      <c r="Z1746" s="297"/>
      <c r="AA1746" s="297"/>
      <c r="AB1746" s="297"/>
      <c r="AC1746" s="297"/>
    </row>
    <row r="1747" spans="1:29" ht="18.75" customHeight="1" x14ac:dyDescent="0.2">
      <c r="A1747" s="297"/>
      <c r="B1747" s="297"/>
      <c r="C1747" s="297"/>
      <c r="D1747" s="297"/>
      <c r="E1747" s="297"/>
      <c r="F1747" s="297"/>
      <c r="G1747" s="297"/>
      <c r="H1747" s="297"/>
      <c r="I1747" s="297"/>
      <c r="J1747" s="297"/>
      <c r="K1747" s="297"/>
      <c r="L1747" s="297"/>
      <c r="M1747" s="297"/>
      <c r="N1747" s="297"/>
      <c r="O1747" s="297"/>
      <c r="P1747" s="297"/>
      <c r="Q1747" s="297"/>
      <c r="R1747" s="297"/>
      <c r="S1747" s="297"/>
      <c r="T1747" s="297"/>
      <c r="U1747" s="297"/>
      <c r="V1747" s="297"/>
      <c r="W1747" s="297"/>
      <c r="X1747" s="297"/>
      <c r="Y1747" s="297"/>
      <c r="Z1747" s="297"/>
      <c r="AA1747" s="297"/>
      <c r="AB1747" s="297"/>
      <c r="AC1747" s="297"/>
    </row>
    <row r="1748" spans="1:29" ht="18.75" customHeight="1" x14ac:dyDescent="0.2">
      <c r="A1748" s="297"/>
      <c r="B1748" s="297"/>
      <c r="C1748" s="297"/>
      <c r="D1748" s="297"/>
      <c r="E1748" s="297"/>
      <c r="F1748" s="297"/>
      <c r="G1748" s="297"/>
      <c r="H1748" s="297"/>
      <c r="I1748" s="297"/>
      <c r="J1748" s="297"/>
      <c r="K1748" s="297"/>
      <c r="L1748" s="297"/>
      <c r="M1748" s="297"/>
      <c r="N1748" s="297"/>
      <c r="O1748" s="297"/>
      <c r="P1748" s="297"/>
      <c r="Q1748" s="297"/>
      <c r="R1748" s="297"/>
      <c r="S1748" s="297"/>
      <c r="T1748" s="297"/>
      <c r="U1748" s="297"/>
      <c r="V1748" s="297"/>
      <c r="W1748" s="297"/>
      <c r="X1748" s="297"/>
      <c r="Y1748" s="297"/>
      <c r="Z1748" s="297"/>
      <c r="AA1748" s="297"/>
      <c r="AB1748" s="297"/>
      <c r="AC1748" s="297"/>
    </row>
    <row r="1749" spans="1:29" ht="18.75" customHeight="1" x14ac:dyDescent="0.2">
      <c r="A1749" s="297"/>
      <c r="B1749" s="297"/>
      <c r="C1749" s="297"/>
      <c r="D1749" s="297"/>
      <c r="E1749" s="297"/>
      <c r="F1749" s="297"/>
      <c r="G1749" s="297"/>
      <c r="H1749" s="297"/>
      <c r="I1749" s="297"/>
      <c r="J1749" s="297"/>
      <c r="K1749" s="297"/>
      <c r="L1749" s="297"/>
      <c r="M1749" s="297"/>
      <c r="N1749" s="297"/>
      <c r="O1749" s="297"/>
      <c r="P1749" s="297"/>
      <c r="Q1749" s="297"/>
      <c r="R1749" s="297"/>
      <c r="S1749" s="297"/>
      <c r="T1749" s="297"/>
      <c r="U1749" s="297"/>
      <c r="V1749" s="297"/>
      <c r="W1749" s="297"/>
      <c r="X1749" s="297"/>
      <c r="Y1749" s="297"/>
      <c r="Z1749" s="297"/>
      <c r="AA1749" s="297"/>
      <c r="AB1749" s="297"/>
      <c r="AC1749" s="297"/>
    </row>
    <row r="1750" spans="1:29" ht="18.75" customHeight="1" x14ac:dyDescent="0.2">
      <c r="A1750" s="297"/>
      <c r="B1750" s="297"/>
      <c r="C1750" s="297"/>
      <c r="D1750" s="297"/>
      <c r="E1750" s="297"/>
      <c r="F1750" s="297"/>
      <c r="G1750" s="297"/>
      <c r="H1750" s="297"/>
      <c r="I1750" s="297"/>
      <c r="J1750" s="297"/>
      <c r="K1750" s="297"/>
      <c r="L1750" s="297"/>
      <c r="M1750" s="297"/>
      <c r="N1750" s="297"/>
      <c r="O1750" s="297"/>
      <c r="P1750" s="297"/>
      <c r="Q1750" s="297"/>
      <c r="R1750" s="297"/>
      <c r="S1750" s="297"/>
      <c r="T1750" s="297"/>
      <c r="U1750" s="297"/>
      <c r="V1750" s="297"/>
      <c r="W1750" s="297"/>
      <c r="X1750" s="297"/>
      <c r="Y1750" s="297"/>
      <c r="Z1750" s="297"/>
      <c r="AA1750" s="297"/>
      <c r="AB1750" s="297"/>
      <c r="AC1750" s="297"/>
    </row>
    <row r="1751" spans="1:29" ht="18.75" customHeight="1" x14ac:dyDescent="0.2">
      <c r="A1751" s="297"/>
      <c r="B1751" s="297"/>
      <c r="C1751" s="297"/>
      <c r="D1751" s="297"/>
      <c r="E1751" s="297"/>
      <c r="F1751" s="297"/>
      <c r="G1751" s="297"/>
      <c r="H1751" s="297"/>
      <c r="I1751" s="297"/>
      <c r="J1751" s="297"/>
      <c r="K1751" s="297"/>
      <c r="L1751" s="297"/>
      <c r="M1751" s="297"/>
      <c r="N1751" s="297"/>
      <c r="O1751" s="297"/>
      <c r="P1751" s="297"/>
      <c r="Q1751" s="297"/>
      <c r="R1751" s="297"/>
      <c r="S1751" s="297"/>
      <c r="T1751" s="297"/>
      <c r="U1751" s="297"/>
      <c r="V1751" s="297"/>
      <c r="W1751" s="297"/>
      <c r="X1751" s="297"/>
      <c r="Y1751" s="297"/>
      <c r="Z1751" s="297"/>
      <c r="AA1751" s="297"/>
      <c r="AB1751" s="297"/>
      <c r="AC1751" s="297"/>
    </row>
    <row r="1752" spans="1:29" ht="18.75" customHeight="1" x14ac:dyDescent="0.2">
      <c r="A1752" s="297"/>
      <c r="B1752" s="297"/>
      <c r="C1752" s="297"/>
      <c r="D1752" s="297"/>
      <c r="E1752" s="297"/>
      <c r="F1752" s="297"/>
      <c r="G1752" s="297"/>
      <c r="H1752" s="297"/>
      <c r="I1752" s="297"/>
      <c r="J1752" s="297"/>
      <c r="K1752" s="297"/>
      <c r="L1752" s="297"/>
      <c r="M1752" s="297"/>
      <c r="N1752" s="297"/>
      <c r="O1752" s="297"/>
      <c r="P1752" s="297"/>
      <c r="Q1752" s="297"/>
      <c r="R1752" s="297"/>
      <c r="S1752" s="297"/>
      <c r="T1752" s="297"/>
      <c r="U1752" s="297"/>
      <c r="V1752" s="297"/>
      <c r="W1752" s="297"/>
      <c r="X1752" s="297"/>
      <c r="Y1752" s="297"/>
      <c r="Z1752" s="297"/>
      <c r="AA1752" s="297"/>
      <c r="AB1752" s="297"/>
      <c r="AC1752" s="297"/>
    </row>
    <row r="1753" spans="1:29" ht="18.75" customHeight="1" x14ac:dyDescent="0.2">
      <c r="A1753" s="297"/>
      <c r="B1753" s="297"/>
      <c r="C1753" s="297"/>
      <c r="D1753" s="297"/>
      <c r="E1753" s="297"/>
      <c r="F1753" s="297"/>
      <c r="G1753" s="297"/>
      <c r="H1753" s="297"/>
      <c r="I1753" s="297"/>
      <c r="J1753" s="297"/>
      <c r="K1753" s="297"/>
      <c r="L1753" s="297"/>
      <c r="M1753" s="297"/>
      <c r="N1753" s="297"/>
      <c r="O1753" s="297"/>
      <c r="P1753" s="297"/>
      <c r="Q1753" s="297"/>
      <c r="R1753" s="297"/>
      <c r="S1753" s="297"/>
      <c r="T1753" s="297"/>
      <c r="U1753" s="297"/>
      <c r="V1753" s="297"/>
      <c r="W1753" s="297"/>
      <c r="X1753" s="297"/>
      <c r="Y1753" s="297"/>
      <c r="Z1753" s="297"/>
      <c r="AA1753" s="297"/>
      <c r="AB1753" s="297"/>
      <c r="AC1753" s="297"/>
    </row>
    <row r="1754" spans="1:29" ht="18.75" customHeight="1" x14ac:dyDescent="0.2">
      <c r="A1754" s="297"/>
      <c r="B1754" s="297"/>
      <c r="C1754" s="297"/>
      <c r="D1754" s="297"/>
      <c r="E1754" s="297"/>
      <c r="F1754" s="297"/>
      <c r="G1754" s="297"/>
      <c r="H1754" s="297"/>
      <c r="I1754" s="297"/>
      <c r="J1754" s="297"/>
      <c r="K1754" s="297"/>
      <c r="L1754" s="297"/>
      <c r="M1754" s="297"/>
      <c r="N1754" s="297"/>
      <c r="O1754" s="297"/>
      <c r="P1754" s="297"/>
      <c r="Q1754" s="297"/>
      <c r="R1754" s="297"/>
      <c r="S1754" s="297"/>
      <c r="T1754" s="297"/>
      <c r="U1754" s="297"/>
      <c r="V1754" s="297"/>
      <c r="W1754" s="297"/>
      <c r="X1754" s="297"/>
      <c r="Y1754" s="297"/>
      <c r="Z1754" s="297"/>
      <c r="AA1754" s="297"/>
      <c r="AB1754" s="297"/>
      <c r="AC1754" s="297"/>
    </row>
    <row r="1755" spans="1:29" ht="18.75" customHeight="1" x14ac:dyDescent="0.2">
      <c r="A1755" s="297"/>
      <c r="B1755" s="297"/>
      <c r="C1755" s="297"/>
      <c r="D1755" s="297"/>
      <c r="E1755" s="297"/>
      <c r="F1755" s="297"/>
      <c r="G1755" s="297"/>
      <c r="H1755" s="297"/>
      <c r="I1755" s="297"/>
      <c r="J1755" s="297"/>
      <c r="K1755" s="297"/>
      <c r="L1755" s="297"/>
      <c r="M1755" s="297"/>
      <c r="N1755" s="297"/>
      <c r="O1755" s="297"/>
      <c r="P1755" s="297"/>
      <c r="Q1755" s="297"/>
      <c r="R1755" s="297"/>
      <c r="S1755" s="297"/>
      <c r="T1755" s="297"/>
      <c r="U1755" s="297"/>
      <c r="V1755" s="297"/>
      <c r="W1755" s="297"/>
      <c r="X1755" s="297"/>
      <c r="Y1755" s="297"/>
      <c r="Z1755" s="297"/>
      <c r="AA1755" s="297"/>
      <c r="AB1755" s="297"/>
      <c r="AC1755" s="297"/>
    </row>
    <row r="1756" spans="1:29" ht="18.75" customHeight="1" x14ac:dyDescent="0.2">
      <c r="A1756" s="297"/>
      <c r="B1756" s="297"/>
      <c r="C1756" s="297"/>
      <c r="D1756" s="297"/>
      <c r="E1756" s="297"/>
      <c r="F1756" s="297"/>
      <c r="G1756" s="297"/>
      <c r="H1756" s="297"/>
      <c r="I1756" s="297"/>
      <c r="J1756" s="297"/>
      <c r="K1756" s="297"/>
      <c r="L1756" s="297"/>
      <c r="M1756" s="297"/>
      <c r="N1756" s="297"/>
      <c r="O1756" s="297"/>
      <c r="P1756" s="297"/>
      <c r="Q1756" s="297"/>
      <c r="R1756" s="297"/>
      <c r="S1756" s="297"/>
      <c r="T1756" s="297"/>
      <c r="U1756" s="297"/>
      <c r="V1756" s="297"/>
      <c r="W1756" s="297"/>
      <c r="X1756" s="297"/>
      <c r="Y1756" s="297"/>
      <c r="Z1756" s="297"/>
      <c r="AA1756" s="297"/>
      <c r="AB1756" s="297"/>
      <c r="AC1756" s="297"/>
    </row>
    <row r="1757" spans="1:29" ht="18.75" customHeight="1" x14ac:dyDescent="0.2">
      <c r="A1757" s="297"/>
      <c r="B1757" s="297"/>
      <c r="C1757" s="297"/>
      <c r="D1757" s="297"/>
      <c r="E1757" s="297"/>
      <c r="F1757" s="297"/>
      <c r="G1757" s="297"/>
      <c r="H1757" s="297"/>
      <c r="I1757" s="297"/>
      <c r="J1757" s="297"/>
      <c r="K1757" s="297"/>
      <c r="L1757" s="297"/>
      <c r="M1757" s="297"/>
      <c r="N1757" s="297"/>
      <c r="O1757" s="297"/>
      <c r="P1757" s="297"/>
      <c r="Q1757" s="297"/>
      <c r="R1757" s="297"/>
      <c r="S1757" s="297"/>
      <c r="T1757" s="297"/>
      <c r="U1757" s="297"/>
      <c r="V1757" s="297"/>
      <c r="W1757" s="297"/>
      <c r="X1757" s="297"/>
      <c r="Y1757" s="297"/>
      <c r="Z1757" s="297"/>
      <c r="AA1757" s="297"/>
      <c r="AB1757" s="297"/>
      <c r="AC1757" s="297"/>
    </row>
    <row r="1758" spans="1:29" ht="18.75" customHeight="1" x14ac:dyDescent="0.2">
      <c r="A1758" s="297"/>
      <c r="B1758" s="297"/>
      <c r="C1758" s="297"/>
      <c r="D1758" s="297"/>
      <c r="E1758" s="297"/>
      <c r="F1758" s="297"/>
      <c r="G1758" s="297"/>
      <c r="H1758" s="297"/>
      <c r="I1758" s="297"/>
      <c r="J1758" s="297"/>
      <c r="K1758" s="297"/>
      <c r="L1758" s="297"/>
      <c r="M1758" s="297"/>
      <c r="N1758" s="297"/>
      <c r="O1758" s="297"/>
      <c r="P1758" s="297"/>
      <c r="Q1758" s="297"/>
      <c r="R1758" s="297"/>
      <c r="S1758" s="297"/>
      <c r="T1758" s="297"/>
      <c r="U1758" s="297"/>
      <c r="V1758" s="297"/>
      <c r="W1758" s="297"/>
      <c r="X1758" s="297"/>
      <c r="Y1758" s="297"/>
      <c r="Z1758" s="297"/>
      <c r="AA1758" s="297"/>
      <c r="AB1758" s="297"/>
      <c r="AC1758" s="297"/>
    </row>
    <row r="1759" spans="1:29" ht="18.75" customHeight="1" x14ac:dyDescent="0.2">
      <c r="A1759" s="297"/>
      <c r="B1759" s="297"/>
      <c r="C1759" s="297"/>
      <c r="D1759" s="297"/>
      <c r="E1759" s="297"/>
      <c r="F1759" s="297"/>
      <c r="G1759" s="297"/>
      <c r="H1759" s="297"/>
      <c r="I1759" s="297"/>
      <c r="J1759" s="297"/>
      <c r="K1759" s="297"/>
      <c r="L1759" s="297"/>
      <c r="M1759" s="297"/>
      <c r="N1759" s="297"/>
      <c r="O1759" s="297"/>
      <c r="P1759" s="297"/>
      <c r="Q1759" s="297"/>
      <c r="R1759" s="297"/>
      <c r="S1759" s="297"/>
      <c r="T1759" s="297"/>
      <c r="U1759" s="297"/>
      <c r="V1759" s="297"/>
      <c r="W1759" s="297"/>
      <c r="X1759" s="297"/>
      <c r="Y1759" s="297"/>
      <c r="Z1759" s="297"/>
      <c r="AA1759" s="297"/>
      <c r="AB1759" s="297"/>
      <c r="AC1759" s="297"/>
    </row>
    <row r="1760" spans="1:29" ht="18.75" customHeight="1" x14ac:dyDescent="0.2">
      <c r="A1760" s="297"/>
      <c r="B1760" s="297"/>
      <c r="C1760" s="297"/>
      <c r="D1760" s="297"/>
      <c r="E1760" s="297"/>
      <c r="F1760" s="297"/>
      <c r="G1760" s="297"/>
      <c r="H1760" s="297"/>
      <c r="I1760" s="297"/>
      <c r="J1760" s="297"/>
      <c r="K1760" s="297"/>
      <c r="L1760" s="297"/>
      <c r="M1760" s="297"/>
      <c r="N1760" s="297"/>
      <c r="O1760" s="297"/>
      <c r="P1760" s="297"/>
      <c r="Q1760" s="297"/>
      <c r="R1760" s="297"/>
      <c r="S1760" s="297"/>
      <c r="T1760" s="297"/>
      <c r="U1760" s="297"/>
      <c r="V1760" s="297"/>
      <c r="W1760" s="297"/>
      <c r="X1760" s="297"/>
      <c r="Y1760" s="297"/>
      <c r="Z1760" s="297"/>
      <c r="AA1760" s="297"/>
      <c r="AB1760" s="297"/>
      <c r="AC1760" s="297"/>
    </row>
    <row r="1761" spans="1:29" ht="18.75" customHeight="1" x14ac:dyDescent="0.2">
      <c r="A1761" s="297"/>
      <c r="B1761" s="297"/>
      <c r="C1761" s="297"/>
      <c r="D1761" s="297"/>
      <c r="E1761" s="297"/>
      <c r="F1761" s="297"/>
      <c r="G1761" s="297"/>
      <c r="H1761" s="297"/>
      <c r="I1761" s="297"/>
      <c r="J1761" s="297"/>
      <c r="K1761" s="297"/>
      <c r="L1761" s="297"/>
      <c r="M1761" s="297"/>
      <c r="N1761" s="297"/>
      <c r="O1761" s="297"/>
      <c r="P1761" s="297"/>
      <c r="Q1761" s="297"/>
      <c r="R1761" s="297"/>
      <c r="S1761" s="297"/>
      <c r="T1761" s="297"/>
      <c r="U1761" s="297"/>
      <c r="V1761" s="297"/>
      <c r="W1761" s="297"/>
      <c r="X1761" s="297"/>
      <c r="Y1761" s="297"/>
      <c r="Z1761" s="297"/>
      <c r="AA1761" s="297"/>
      <c r="AB1761" s="297"/>
      <c r="AC1761" s="297"/>
    </row>
    <row r="1762" spans="1:29" ht="18.75" customHeight="1" x14ac:dyDescent="0.2">
      <c r="A1762" s="297"/>
      <c r="B1762" s="297"/>
      <c r="C1762" s="297"/>
      <c r="D1762" s="297"/>
      <c r="E1762" s="297"/>
      <c r="F1762" s="297"/>
      <c r="G1762" s="297"/>
      <c r="H1762" s="297"/>
      <c r="I1762" s="297"/>
      <c r="J1762" s="297"/>
      <c r="K1762" s="297"/>
      <c r="L1762" s="297"/>
      <c r="M1762" s="297"/>
      <c r="N1762" s="297"/>
      <c r="O1762" s="297"/>
      <c r="P1762" s="297"/>
      <c r="Q1762" s="297"/>
      <c r="R1762" s="297"/>
      <c r="S1762" s="297"/>
      <c r="T1762" s="297"/>
      <c r="U1762" s="297"/>
      <c r="V1762" s="297"/>
      <c r="W1762" s="297"/>
      <c r="X1762" s="297"/>
      <c r="Y1762" s="297"/>
      <c r="Z1762" s="297"/>
      <c r="AA1762" s="297"/>
      <c r="AB1762" s="297"/>
      <c r="AC1762" s="297"/>
    </row>
    <row r="1763" spans="1:29" ht="18.75" customHeight="1" x14ac:dyDescent="0.2">
      <c r="A1763" s="297"/>
      <c r="B1763" s="297"/>
      <c r="C1763" s="297"/>
      <c r="D1763" s="297"/>
      <c r="E1763" s="297"/>
      <c r="F1763" s="297"/>
      <c r="G1763" s="297"/>
      <c r="H1763" s="297"/>
      <c r="I1763" s="297"/>
      <c r="J1763" s="297"/>
      <c r="K1763" s="297"/>
      <c r="L1763" s="297"/>
      <c r="M1763" s="297"/>
      <c r="N1763" s="297"/>
      <c r="O1763" s="297"/>
      <c r="P1763" s="297"/>
      <c r="Q1763" s="297"/>
      <c r="R1763" s="297"/>
      <c r="S1763" s="297"/>
      <c r="T1763" s="297"/>
      <c r="U1763" s="297"/>
      <c r="V1763" s="297"/>
      <c r="W1763" s="297"/>
      <c r="X1763" s="297"/>
      <c r="Y1763" s="297"/>
      <c r="Z1763" s="297"/>
      <c r="AA1763" s="297"/>
      <c r="AB1763" s="297"/>
      <c r="AC1763" s="297"/>
    </row>
    <row r="1764" spans="1:29" ht="18.75" customHeight="1" x14ac:dyDescent="0.2">
      <c r="A1764" s="297"/>
      <c r="B1764" s="297"/>
      <c r="C1764" s="297"/>
      <c r="D1764" s="297"/>
      <c r="E1764" s="297"/>
      <c r="F1764" s="297"/>
      <c r="G1764" s="297"/>
      <c r="H1764" s="297"/>
      <c r="I1764" s="297"/>
      <c r="J1764" s="297"/>
      <c r="K1764" s="297"/>
      <c r="L1764" s="297"/>
      <c r="M1764" s="297"/>
      <c r="N1764" s="297"/>
      <c r="O1764" s="297"/>
      <c r="P1764" s="297"/>
      <c r="Q1764" s="297"/>
      <c r="R1764" s="297"/>
      <c r="S1764" s="297"/>
      <c r="T1764" s="297"/>
      <c r="U1764" s="297"/>
      <c r="V1764" s="297"/>
      <c r="W1764" s="297"/>
      <c r="X1764" s="297"/>
      <c r="Y1764" s="297"/>
      <c r="Z1764" s="297"/>
      <c r="AA1764" s="297"/>
      <c r="AB1764" s="297"/>
      <c r="AC1764" s="297"/>
    </row>
    <row r="1765" spans="1:29" ht="18.75" customHeight="1" x14ac:dyDescent="0.2">
      <c r="A1765" s="297"/>
      <c r="B1765" s="297"/>
      <c r="C1765" s="297"/>
      <c r="D1765" s="297"/>
      <c r="E1765" s="297"/>
      <c r="F1765" s="297"/>
      <c r="G1765" s="297"/>
      <c r="H1765" s="297"/>
      <c r="I1765" s="297"/>
      <c r="J1765" s="297"/>
      <c r="K1765" s="297"/>
      <c r="L1765" s="297"/>
      <c r="M1765" s="297"/>
      <c r="N1765" s="297"/>
      <c r="O1765" s="297"/>
      <c r="P1765" s="297"/>
      <c r="Q1765" s="297"/>
      <c r="R1765" s="297"/>
      <c r="S1765" s="297"/>
      <c r="T1765" s="297"/>
      <c r="U1765" s="297"/>
      <c r="V1765" s="297"/>
      <c r="W1765" s="297"/>
      <c r="X1765" s="297"/>
      <c r="Y1765" s="297"/>
      <c r="Z1765" s="297"/>
      <c r="AA1765" s="297"/>
      <c r="AB1765" s="297"/>
      <c r="AC1765" s="297"/>
    </row>
    <row r="1766" spans="1:29" ht="18.75" customHeight="1" x14ac:dyDescent="0.2">
      <c r="A1766" s="297"/>
      <c r="B1766" s="297"/>
      <c r="C1766" s="297"/>
      <c r="D1766" s="297"/>
      <c r="E1766" s="297"/>
      <c r="F1766" s="297"/>
      <c r="G1766" s="297"/>
      <c r="H1766" s="297"/>
      <c r="I1766" s="297"/>
      <c r="J1766" s="297"/>
      <c r="K1766" s="297"/>
      <c r="L1766" s="297"/>
      <c r="M1766" s="297"/>
      <c r="N1766" s="297"/>
      <c r="O1766" s="297"/>
      <c r="P1766" s="297"/>
      <c r="Q1766" s="297"/>
      <c r="R1766" s="297"/>
      <c r="S1766" s="297"/>
      <c r="T1766" s="297"/>
      <c r="U1766" s="297"/>
      <c r="V1766" s="297"/>
      <c r="W1766" s="297"/>
      <c r="X1766" s="297"/>
      <c r="Y1766" s="297"/>
      <c r="Z1766" s="297"/>
      <c r="AA1766" s="297"/>
      <c r="AB1766" s="297"/>
      <c r="AC1766" s="297"/>
    </row>
    <row r="1767" spans="1:29" ht="18.75" customHeight="1" x14ac:dyDescent="0.2">
      <c r="A1767" s="297"/>
      <c r="B1767" s="297"/>
      <c r="C1767" s="297"/>
      <c r="D1767" s="297"/>
      <c r="E1767" s="297"/>
      <c r="F1767" s="297"/>
      <c r="G1767" s="297"/>
      <c r="H1767" s="297"/>
      <c r="I1767" s="297"/>
      <c r="J1767" s="297"/>
      <c r="K1767" s="297"/>
      <c r="L1767" s="297"/>
      <c r="M1767" s="297"/>
      <c r="N1767" s="297"/>
      <c r="O1767" s="297"/>
      <c r="P1767" s="297"/>
      <c r="Q1767" s="297"/>
      <c r="R1767" s="297"/>
      <c r="S1767" s="297"/>
      <c r="T1767" s="297"/>
      <c r="U1767" s="297"/>
      <c r="V1767" s="297"/>
      <c r="W1767" s="297"/>
      <c r="X1767" s="297"/>
      <c r="Y1767" s="297"/>
      <c r="Z1767" s="297"/>
      <c r="AA1767" s="297"/>
      <c r="AB1767" s="297"/>
      <c r="AC1767" s="297"/>
    </row>
    <row r="1768" spans="1:29" ht="18.75" customHeight="1" x14ac:dyDescent="0.2">
      <c r="A1768" s="297"/>
      <c r="B1768" s="297"/>
      <c r="C1768" s="297"/>
      <c r="D1768" s="297"/>
      <c r="E1768" s="297"/>
      <c r="F1768" s="297"/>
      <c r="G1768" s="297"/>
      <c r="H1768" s="297"/>
      <c r="I1768" s="297"/>
      <c r="J1768" s="297"/>
      <c r="K1768" s="297"/>
      <c r="L1768" s="297"/>
      <c r="M1768" s="297"/>
      <c r="N1768" s="297"/>
      <c r="O1768" s="297"/>
      <c r="P1768" s="297"/>
      <c r="Q1768" s="297"/>
      <c r="R1768" s="297"/>
      <c r="S1768" s="297"/>
      <c r="T1768" s="297"/>
      <c r="U1768" s="297"/>
      <c r="V1768" s="297"/>
      <c r="W1768" s="297"/>
      <c r="X1768" s="297"/>
      <c r="Y1768" s="297"/>
      <c r="Z1768" s="297"/>
      <c r="AA1768" s="297"/>
      <c r="AB1768" s="297"/>
      <c r="AC1768" s="297"/>
    </row>
    <row r="1769" spans="1:29" ht="18.75" customHeight="1" x14ac:dyDescent="0.2">
      <c r="A1769" s="297"/>
      <c r="B1769" s="297"/>
      <c r="C1769" s="297"/>
      <c r="D1769" s="297"/>
      <c r="E1769" s="297"/>
      <c r="F1769" s="297"/>
      <c r="G1769" s="297"/>
      <c r="H1769" s="297"/>
      <c r="I1769" s="297"/>
      <c r="J1769" s="297"/>
      <c r="K1769" s="297"/>
      <c r="L1769" s="297"/>
      <c r="M1769" s="297"/>
      <c r="N1769" s="297"/>
      <c r="O1769" s="297"/>
      <c r="P1769" s="297"/>
      <c r="Q1769" s="297"/>
      <c r="R1769" s="297"/>
      <c r="S1769" s="297"/>
      <c r="T1769" s="297"/>
      <c r="U1769" s="297"/>
      <c r="V1769" s="297"/>
      <c r="W1769" s="297"/>
      <c r="X1769" s="297"/>
      <c r="Y1769" s="297"/>
      <c r="Z1769" s="297"/>
      <c r="AA1769" s="297"/>
      <c r="AB1769" s="297"/>
      <c r="AC1769" s="297"/>
    </row>
    <row r="1770" spans="1:29" ht="18.75" customHeight="1" x14ac:dyDescent="0.2">
      <c r="A1770" s="297"/>
      <c r="B1770" s="297"/>
      <c r="C1770" s="297"/>
      <c r="D1770" s="297"/>
      <c r="E1770" s="297"/>
      <c r="F1770" s="297"/>
      <c r="G1770" s="297"/>
      <c r="H1770" s="297"/>
      <c r="I1770" s="297"/>
      <c r="J1770" s="297"/>
      <c r="K1770" s="297"/>
      <c r="L1770" s="297"/>
      <c r="M1770" s="297"/>
      <c r="N1770" s="297"/>
      <c r="O1770" s="297"/>
      <c r="P1770" s="297"/>
      <c r="Q1770" s="297"/>
      <c r="R1770" s="297"/>
      <c r="S1770" s="297"/>
      <c r="T1770" s="297"/>
      <c r="U1770" s="297"/>
      <c r="V1770" s="297"/>
      <c r="W1770" s="297"/>
      <c r="X1770" s="297"/>
      <c r="Y1770" s="297"/>
      <c r="Z1770" s="297"/>
      <c r="AA1770" s="297"/>
      <c r="AB1770" s="297"/>
      <c r="AC1770" s="297"/>
    </row>
    <row r="1771" spans="1:29" ht="18.75" customHeight="1" x14ac:dyDescent="0.2">
      <c r="A1771" s="297"/>
      <c r="B1771" s="297"/>
      <c r="C1771" s="297"/>
      <c r="D1771" s="297"/>
      <c r="E1771" s="297"/>
      <c r="F1771" s="297"/>
      <c r="G1771" s="297"/>
      <c r="H1771" s="297"/>
      <c r="I1771" s="297"/>
      <c r="J1771" s="297"/>
      <c r="K1771" s="297"/>
      <c r="L1771" s="297"/>
      <c r="M1771" s="297"/>
      <c r="N1771" s="297"/>
      <c r="O1771" s="297"/>
      <c r="P1771" s="297"/>
      <c r="Q1771" s="297"/>
      <c r="R1771" s="297"/>
      <c r="S1771" s="297"/>
      <c r="T1771" s="297"/>
      <c r="U1771" s="297"/>
      <c r="V1771" s="297"/>
      <c r="W1771" s="297"/>
      <c r="X1771" s="297"/>
      <c r="Y1771" s="297"/>
      <c r="Z1771" s="297"/>
      <c r="AA1771" s="297"/>
      <c r="AB1771" s="297"/>
      <c r="AC1771" s="297"/>
    </row>
    <row r="1772" spans="1:29" ht="18.75" customHeight="1" x14ac:dyDescent="0.2">
      <c r="A1772" s="297"/>
      <c r="B1772" s="297"/>
      <c r="C1772" s="297"/>
      <c r="D1772" s="297"/>
      <c r="E1772" s="297"/>
      <c r="F1772" s="297"/>
      <c r="G1772" s="297"/>
      <c r="H1772" s="297"/>
      <c r="I1772" s="297"/>
      <c r="J1772" s="297"/>
      <c r="K1772" s="297"/>
      <c r="L1772" s="297"/>
      <c r="M1772" s="297"/>
      <c r="N1772" s="297"/>
      <c r="O1772" s="297"/>
      <c r="P1772" s="297"/>
      <c r="Q1772" s="297"/>
      <c r="R1772" s="297"/>
      <c r="S1772" s="297"/>
      <c r="T1772" s="297"/>
      <c r="U1772" s="297"/>
      <c r="V1772" s="297"/>
      <c r="W1772" s="297"/>
      <c r="X1772" s="297"/>
      <c r="Y1772" s="297"/>
      <c r="Z1772" s="297"/>
      <c r="AA1772" s="297"/>
      <c r="AB1772" s="297"/>
      <c r="AC1772" s="297"/>
    </row>
    <row r="1773" spans="1:29" ht="18.75" customHeight="1" x14ac:dyDescent="0.2">
      <c r="A1773" s="297"/>
      <c r="B1773" s="297"/>
      <c r="C1773" s="297"/>
      <c r="D1773" s="297"/>
      <c r="E1773" s="297"/>
      <c r="F1773" s="297"/>
      <c r="G1773" s="297"/>
      <c r="H1773" s="297"/>
      <c r="I1773" s="297"/>
      <c r="J1773" s="297"/>
      <c r="K1773" s="297"/>
      <c r="L1773" s="297"/>
      <c r="M1773" s="297"/>
      <c r="N1773" s="297"/>
      <c r="O1773" s="297"/>
      <c r="P1773" s="297"/>
      <c r="Q1773" s="297"/>
      <c r="R1773" s="297"/>
      <c r="S1773" s="297"/>
      <c r="T1773" s="297"/>
      <c r="U1773" s="297"/>
      <c r="V1773" s="297"/>
      <c r="W1773" s="297"/>
      <c r="X1773" s="297"/>
      <c r="Y1773" s="297"/>
      <c r="Z1773" s="297"/>
      <c r="AA1773" s="297"/>
      <c r="AB1773" s="297"/>
      <c r="AC1773" s="297"/>
    </row>
    <row r="1774" spans="1:29" ht="18.75" customHeight="1" x14ac:dyDescent="0.2">
      <c r="A1774" s="297"/>
      <c r="B1774" s="297"/>
      <c r="C1774" s="297"/>
      <c r="D1774" s="297"/>
      <c r="E1774" s="297"/>
      <c r="F1774" s="297"/>
      <c r="G1774" s="297"/>
      <c r="H1774" s="297"/>
      <c r="I1774" s="297"/>
      <c r="J1774" s="297"/>
      <c r="K1774" s="297"/>
      <c r="L1774" s="297"/>
      <c r="M1774" s="297"/>
      <c r="N1774" s="297"/>
      <c r="O1774" s="297"/>
      <c r="P1774" s="297"/>
      <c r="Q1774" s="297"/>
      <c r="R1774" s="297"/>
      <c r="S1774" s="297"/>
      <c r="T1774" s="297"/>
      <c r="U1774" s="297"/>
      <c r="V1774" s="297"/>
      <c r="W1774" s="297"/>
      <c r="X1774" s="297"/>
      <c r="Y1774" s="297"/>
      <c r="Z1774" s="297"/>
      <c r="AA1774" s="297"/>
      <c r="AB1774" s="297"/>
      <c r="AC1774" s="297"/>
    </row>
    <row r="1775" spans="1:29" ht="18.75" customHeight="1" x14ac:dyDescent="0.2">
      <c r="A1775" s="297"/>
      <c r="B1775" s="297"/>
      <c r="C1775" s="297"/>
      <c r="D1775" s="297"/>
      <c r="E1775" s="297"/>
      <c r="F1775" s="297"/>
      <c r="G1775" s="297"/>
      <c r="H1775" s="297"/>
      <c r="I1775" s="297"/>
      <c r="J1775" s="297"/>
      <c r="K1775" s="297"/>
      <c r="L1775" s="297"/>
      <c r="M1775" s="297"/>
      <c r="N1775" s="297"/>
      <c r="O1775" s="297"/>
      <c r="P1775" s="297"/>
      <c r="Q1775" s="297"/>
      <c r="R1775" s="297"/>
      <c r="S1775" s="297"/>
      <c r="T1775" s="297"/>
      <c r="U1775" s="297"/>
      <c r="V1775" s="297"/>
      <c r="W1775" s="297"/>
      <c r="X1775" s="297"/>
      <c r="Y1775" s="297"/>
      <c r="Z1775" s="297"/>
      <c r="AA1775" s="297"/>
      <c r="AB1775" s="297"/>
      <c r="AC1775" s="297"/>
    </row>
    <row r="1776" spans="1:29" ht="18.75" customHeight="1" x14ac:dyDescent="0.2">
      <c r="A1776" s="297"/>
      <c r="B1776" s="297"/>
      <c r="C1776" s="297"/>
      <c r="D1776" s="297"/>
      <c r="E1776" s="297"/>
      <c r="F1776" s="297"/>
      <c r="G1776" s="297"/>
      <c r="H1776" s="297"/>
      <c r="I1776" s="297"/>
      <c r="J1776" s="297"/>
      <c r="K1776" s="297"/>
      <c r="L1776" s="297"/>
      <c r="M1776" s="297"/>
      <c r="N1776" s="297"/>
      <c r="O1776" s="297"/>
      <c r="P1776" s="297"/>
      <c r="Q1776" s="297"/>
      <c r="R1776" s="297"/>
      <c r="S1776" s="297"/>
      <c r="T1776" s="297"/>
      <c r="U1776" s="297"/>
      <c r="V1776" s="297"/>
      <c r="W1776" s="297"/>
      <c r="X1776" s="297"/>
      <c r="Y1776" s="297"/>
      <c r="Z1776" s="297"/>
      <c r="AA1776" s="297"/>
      <c r="AB1776" s="297"/>
      <c r="AC1776" s="297"/>
    </row>
    <row r="1777" spans="1:29" ht="18.75" customHeight="1" x14ac:dyDescent="0.2">
      <c r="A1777" s="297"/>
      <c r="B1777" s="297"/>
      <c r="C1777" s="297"/>
      <c r="D1777" s="297"/>
      <c r="E1777" s="297"/>
      <c r="F1777" s="297"/>
      <c r="G1777" s="297"/>
      <c r="H1777" s="297"/>
      <c r="I1777" s="297"/>
      <c r="J1777" s="297"/>
      <c r="K1777" s="297"/>
      <c r="L1777" s="297"/>
      <c r="M1777" s="297"/>
      <c r="N1777" s="297"/>
      <c r="O1777" s="297"/>
      <c r="P1777" s="297"/>
      <c r="Q1777" s="297"/>
      <c r="R1777" s="297"/>
      <c r="S1777" s="297"/>
      <c r="T1777" s="297"/>
      <c r="U1777" s="297"/>
      <c r="V1777" s="297"/>
      <c r="W1777" s="297"/>
      <c r="X1777" s="297"/>
      <c r="Y1777" s="297"/>
      <c r="Z1777" s="297"/>
      <c r="AA1777" s="297"/>
      <c r="AB1777" s="297"/>
      <c r="AC1777" s="297"/>
    </row>
    <row r="1778" spans="1:29" ht="18.75" customHeight="1" x14ac:dyDescent="0.2">
      <c r="A1778" s="297"/>
      <c r="B1778" s="297"/>
      <c r="C1778" s="297"/>
      <c r="D1778" s="297"/>
      <c r="E1778" s="297"/>
      <c r="F1778" s="297"/>
      <c r="G1778" s="297"/>
      <c r="H1778" s="297"/>
      <c r="I1778" s="297"/>
      <c r="J1778" s="297"/>
      <c r="K1778" s="297"/>
      <c r="L1778" s="297"/>
      <c r="M1778" s="297"/>
      <c r="N1778" s="297"/>
      <c r="O1778" s="297"/>
      <c r="P1778" s="297"/>
      <c r="Q1778" s="297"/>
      <c r="R1778" s="297"/>
      <c r="S1778" s="297"/>
      <c r="T1778" s="297"/>
      <c r="U1778" s="297"/>
      <c r="V1778" s="297"/>
      <c r="W1778" s="297"/>
      <c r="X1778" s="297"/>
      <c r="Y1778" s="297"/>
      <c r="Z1778" s="297"/>
      <c r="AA1778" s="297"/>
      <c r="AB1778" s="297"/>
      <c r="AC1778" s="297"/>
    </row>
    <row r="1779" spans="1:29" ht="18.75" customHeight="1" x14ac:dyDescent="0.2">
      <c r="A1779" s="297"/>
      <c r="B1779" s="297"/>
      <c r="C1779" s="297"/>
      <c r="D1779" s="297"/>
      <c r="E1779" s="297"/>
      <c r="F1779" s="297"/>
      <c r="G1779" s="297"/>
      <c r="H1779" s="297"/>
      <c r="I1779" s="297"/>
      <c r="J1779" s="297"/>
      <c r="K1779" s="297"/>
      <c r="L1779" s="297"/>
      <c r="M1779" s="297"/>
      <c r="N1779" s="297"/>
      <c r="O1779" s="297"/>
      <c r="P1779" s="297"/>
      <c r="Q1779" s="297"/>
      <c r="R1779" s="297"/>
      <c r="S1779" s="297"/>
      <c r="T1779" s="297"/>
      <c r="U1779" s="297"/>
      <c r="V1779" s="297"/>
      <c r="W1779" s="297"/>
      <c r="X1779" s="297"/>
      <c r="Y1779" s="297"/>
      <c r="Z1779" s="297"/>
      <c r="AA1779" s="297"/>
      <c r="AB1779" s="297"/>
      <c r="AC1779" s="297"/>
    </row>
    <row r="1780" spans="1:29" ht="18.75" customHeight="1" x14ac:dyDescent="0.2">
      <c r="A1780" s="297"/>
      <c r="B1780" s="297"/>
      <c r="C1780" s="297"/>
      <c r="D1780" s="297"/>
      <c r="E1780" s="297"/>
      <c r="F1780" s="297"/>
      <c r="G1780" s="297"/>
      <c r="H1780" s="297"/>
      <c r="I1780" s="297"/>
      <c r="J1780" s="297"/>
      <c r="K1780" s="297"/>
      <c r="L1780" s="297"/>
      <c r="M1780" s="297"/>
      <c r="N1780" s="297"/>
      <c r="O1780" s="297"/>
      <c r="P1780" s="297"/>
      <c r="Q1780" s="297"/>
      <c r="R1780" s="297"/>
      <c r="S1780" s="297"/>
      <c r="T1780" s="297"/>
      <c r="U1780" s="297"/>
      <c r="V1780" s="297"/>
      <c r="W1780" s="297"/>
      <c r="X1780" s="297"/>
      <c r="Y1780" s="297"/>
      <c r="Z1780" s="297"/>
      <c r="AA1780" s="297"/>
      <c r="AB1780" s="297"/>
      <c r="AC1780" s="297"/>
    </row>
    <row r="1781" spans="1:29" ht="18.75" customHeight="1" x14ac:dyDescent="0.2">
      <c r="A1781" s="297"/>
      <c r="B1781" s="297"/>
      <c r="C1781" s="297"/>
      <c r="D1781" s="297"/>
      <c r="E1781" s="297"/>
      <c r="F1781" s="297"/>
      <c r="G1781" s="297"/>
      <c r="H1781" s="297"/>
      <c r="I1781" s="297"/>
      <c r="J1781" s="297"/>
      <c r="K1781" s="297"/>
      <c r="L1781" s="297"/>
      <c r="M1781" s="297"/>
      <c r="N1781" s="297"/>
      <c r="O1781" s="297"/>
      <c r="P1781" s="297"/>
      <c r="Q1781" s="297"/>
      <c r="R1781" s="297"/>
      <c r="S1781" s="297"/>
      <c r="T1781" s="297"/>
      <c r="U1781" s="297"/>
      <c r="V1781" s="297"/>
      <c r="W1781" s="297"/>
      <c r="X1781" s="297"/>
      <c r="Y1781" s="297"/>
      <c r="Z1781" s="297"/>
      <c r="AA1781" s="297"/>
      <c r="AB1781" s="297"/>
      <c r="AC1781" s="297"/>
    </row>
    <row r="1782" spans="1:29" ht="18.75" customHeight="1" x14ac:dyDescent="0.2">
      <c r="A1782" s="297"/>
      <c r="B1782" s="297"/>
      <c r="C1782" s="297"/>
      <c r="D1782" s="297"/>
      <c r="E1782" s="297"/>
      <c r="F1782" s="297"/>
      <c r="G1782" s="297"/>
      <c r="H1782" s="297"/>
      <c r="I1782" s="297"/>
      <c r="J1782" s="297"/>
      <c r="K1782" s="297"/>
      <c r="L1782" s="297"/>
      <c r="M1782" s="297"/>
      <c r="N1782" s="297"/>
      <c r="O1782" s="297"/>
      <c r="P1782" s="297"/>
      <c r="Q1782" s="297"/>
      <c r="R1782" s="297"/>
      <c r="S1782" s="297"/>
      <c r="T1782" s="297"/>
      <c r="U1782" s="297"/>
      <c r="V1782" s="297"/>
      <c r="W1782" s="297"/>
      <c r="X1782" s="297"/>
      <c r="Y1782" s="297"/>
      <c r="Z1782" s="297"/>
      <c r="AA1782" s="297"/>
      <c r="AB1782" s="297"/>
      <c r="AC1782" s="297"/>
    </row>
    <row r="1783" spans="1:29" ht="18.75" customHeight="1" x14ac:dyDescent="0.2">
      <c r="A1783" s="297"/>
      <c r="B1783" s="297"/>
      <c r="C1783" s="297"/>
      <c r="D1783" s="297"/>
      <c r="E1783" s="297"/>
      <c r="F1783" s="297"/>
      <c r="G1783" s="297"/>
      <c r="H1783" s="297"/>
      <c r="I1783" s="297"/>
      <c r="J1783" s="297"/>
      <c r="K1783" s="297"/>
      <c r="L1783" s="297"/>
      <c r="M1783" s="297"/>
      <c r="N1783" s="297"/>
      <c r="O1783" s="297"/>
      <c r="P1783" s="297"/>
      <c r="Q1783" s="297"/>
      <c r="R1783" s="297"/>
      <c r="S1783" s="297"/>
      <c r="T1783" s="297"/>
      <c r="U1783" s="297"/>
      <c r="V1783" s="297"/>
      <c r="W1783" s="297"/>
      <c r="X1783" s="297"/>
      <c r="Y1783" s="297"/>
      <c r="Z1783" s="297"/>
      <c r="AA1783" s="297"/>
      <c r="AB1783" s="297"/>
      <c r="AC1783" s="297"/>
    </row>
    <row r="1784" spans="1:29" ht="18.75" customHeight="1" x14ac:dyDescent="0.2">
      <c r="A1784" s="297"/>
      <c r="B1784" s="297"/>
      <c r="C1784" s="297"/>
      <c r="D1784" s="297"/>
      <c r="E1784" s="297"/>
      <c r="F1784" s="297"/>
      <c r="G1784" s="297"/>
      <c r="H1784" s="297"/>
      <c r="I1784" s="297"/>
      <c r="J1784" s="297"/>
      <c r="K1784" s="297"/>
      <c r="L1784" s="297"/>
      <c r="M1784" s="297"/>
      <c r="N1784" s="297"/>
      <c r="O1784" s="297"/>
      <c r="P1784" s="297"/>
      <c r="Q1784" s="297"/>
      <c r="R1784" s="297"/>
      <c r="S1784" s="297"/>
      <c r="T1784" s="297"/>
      <c r="U1784" s="297"/>
      <c r="V1784" s="297"/>
      <c r="W1784" s="297"/>
      <c r="X1784" s="297"/>
      <c r="Y1784" s="297"/>
      <c r="Z1784" s="297"/>
      <c r="AA1784" s="297"/>
      <c r="AB1784" s="297"/>
      <c r="AC1784" s="297"/>
    </row>
    <row r="1785" spans="1:29" ht="18.75" customHeight="1" x14ac:dyDescent="0.2">
      <c r="A1785" s="297"/>
      <c r="B1785" s="297"/>
      <c r="C1785" s="297"/>
      <c r="D1785" s="297"/>
      <c r="E1785" s="297"/>
      <c r="F1785" s="297"/>
      <c r="G1785" s="297"/>
      <c r="H1785" s="297"/>
      <c r="I1785" s="297"/>
      <c r="J1785" s="297"/>
      <c r="K1785" s="297"/>
      <c r="L1785" s="297"/>
      <c r="M1785" s="297"/>
      <c r="N1785" s="297"/>
      <c r="O1785" s="297"/>
      <c r="P1785" s="297"/>
      <c r="Q1785" s="297"/>
      <c r="R1785" s="297"/>
      <c r="S1785" s="297"/>
      <c r="T1785" s="297"/>
      <c r="U1785" s="297"/>
      <c r="V1785" s="297"/>
      <c r="W1785" s="297"/>
      <c r="X1785" s="297"/>
      <c r="Y1785" s="297"/>
      <c r="Z1785" s="297"/>
      <c r="AA1785" s="297"/>
      <c r="AB1785" s="297"/>
      <c r="AC1785" s="297"/>
    </row>
    <row r="1786" spans="1:29" ht="18.75" customHeight="1" x14ac:dyDescent="0.2">
      <c r="A1786" s="297"/>
      <c r="B1786" s="297"/>
      <c r="C1786" s="297"/>
      <c r="D1786" s="297"/>
      <c r="E1786" s="297"/>
      <c r="F1786" s="297"/>
      <c r="G1786" s="297"/>
      <c r="H1786" s="297"/>
      <c r="I1786" s="297"/>
      <c r="J1786" s="297"/>
      <c r="K1786" s="297"/>
      <c r="L1786" s="297"/>
      <c r="M1786" s="297"/>
      <c r="N1786" s="297"/>
      <c r="O1786" s="297"/>
      <c r="P1786" s="297"/>
      <c r="Q1786" s="297"/>
      <c r="R1786" s="297"/>
      <c r="S1786" s="297"/>
      <c r="T1786" s="297"/>
      <c r="U1786" s="297"/>
      <c r="V1786" s="297"/>
      <c r="W1786" s="297"/>
      <c r="X1786" s="297"/>
      <c r="Y1786" s="297"/>
      <c r="Z1786" s="297"/>
      <c r="AA1786" s="297"/>
      <c r="AB1786" s="297"/>
      <c r="AC1786" s="297"/>
    </row>
    <row r="1787" spans="1:29" ht="18.75" customHeight="1" x14ac:dyDescent="0.2">
      <c r="A1787" s="297"/>
      <c r="B1787" s="297"/>
      <c r="C1787" s="297"/>
      <c r="D1787" s="297"/>
      <c r="E1787" s="297"/>
      <c r="F1787" s="297"/>
      <c r="G1787" s="297"/>
      <c r="H1787" s="297"/>
      <c r="I1787" s="297"/>
      <c r="J1787" s="297"/>
      <c r="K1787" s="297"/>
      <c r="L1787" s="297"/>
      <c r="M1787" s="297"/>
      <c r="N1787" s="297"/>
      <c r="O1787" s="297"/>
      <c r="P1787" s="297"/>
      <c r="Q1787" s="297"/>
      <c r="R1787" s="297"/>
      <c r="S1787" s="297"/>
      <c r="T1787" s="297"/>
      <c r="U1787" s="297"/>
      <c r="V1787" s="297"/>
      <c r="W1787" s="297"/>
      <c r="X1787" s="297"/>
      <c r="Y1787" s="297"/>
      <c r="Z1787" s="297"/>
      <c r="AA1787" s="297"/>
      <c r="AB1787" s="297"/>
      <c r="AC1787" s="297"/>
    </row>
    <row r="1788" spans="1:29" ht="18.75" customHeight="1" x14ac:dyDescent="0.2">
      <c r="A1788" s="297"/>
      <c r="B1788" s="297"/>
      <c r="C1788" s="297"/>
      <c r="D1788" s="297"/>
      <c r="E1788" s="297"/>
      <c r="F1788" s="297"/>
      <c r="G1788" s="297"/>
      <c r="H1788" s="297"/>
      <c r="I1788" s="297"/>
      <c r="J1788" s="297"/>
      <c r="K1788" s="297"/>
      <c r="L1788" s="297"/>
      <c r="M1788" s="297"/>
      <c r="N1788" s="297"/>
      <c r="O1788" s="297"/>
      <c r="P1788" s="297"/>
      <c r="Q1788" s="297"/>
      <c r="R1788" s="297"/>
      <c r="S1788" s="297"/>
      <c r="T1788" s="297"/>
      <c r="U1788" s="297"/>
      <c r="V1788" s="297"/>
      <c r="W1788" s="297"/>
      <c r="X1788" s="297"/>
      <c r="Y1788" s="297"/>
      <c r="Z1788" s="297"/>
      <c r="AA1788" s="297"/>
      <c r="AB1788" s="297"/>
      <c r="AC1788" s="297"/>
    </row>
    <row r="1789" spans="1:29" ht="18.75" customHeight="1" x14ac:dyDescent="0.2">
      <c r="A1789" s="297"/>
      <c r="B1789" s="297"/>
      <c r="C1789" s="297"/>
      <c r="D1789" s="297"/>
      <c r="E1789" s="297"/>
      <c r="F1789" s="297"/>
      <c r="G1789" s="297"/>
      <c r="H1789" s="297"/>
      <c r="I1789" s="297"/>
      <c r="J1789" s="297"/>
      <c r="K1789" s="297"/>
      <c r="L1789" s="297"/>
      <c r="M1789" s="297"/>
      <c r="N1789" s="297"/>
      <c r="O1789" s="297"/>
      <c r="P1789" s="297"/>
      <c r="Q1789" s="297"/>
      <c r="R1789" s="297"/>
      <c r="S1789" s="297"/>
      <c r="T1789" s="297"/>
      <c r="U1789" s="297"/>
      <c r="V1789" s="297"/>
      <c r="W1789" s="297"/>
      <c r="X1789" s="297"/>
      <c r="Y1789" s="297"/>
      <c r="Z1789" s="297"/>
      <c r="AA1789" s="297"/>
      <c r="AB1789" s="297"/>
      <c r="AC1789" s="297"/>
    </row>
    <row r="1790" spans="1:29" ht="18.75" customHeight="1" x14ac:dyDescent="0.2">
      <c r="A1790" s="297"/>
      <c r="B1790" s="297"/>
      <c r="C1790" s="297"/>
      <c r="D1790" s="297"/>
      <c r="E1790" s="297"/>
      <c r="F1790" s="297"/>
      <c r="G1790" s="297"/>
      <c r="H1790" s="297"/>
      <c r="I1790" s="297"/>
      <c r="J1790" s="297"/>
      <c r="K1790" s="297"/>
      <c r="L1790" s="297"/>
      <c r="M1790" s="297"/>
      <c r="N1790" s="297"/>
      <c r="O1790" s="297"/>
      <c r="P1790" s="297"/>
      <c r="Q1790" s="297"/>
      <c r="R1790" s="297"/>
      <c r="S1790" s="297"/>
      <c r="T1790" s="297"/>
      <c r="U1790" s="297"/>
      <c r="V1790" s="297"/>
      <c r="W1790" s="297"/>
      <c r="X1790" s="297"/>
      <c r="Y1790" s="297"/>
      <c r="Z1790" s="297"/>
      <c r="AA1790" s="297"/>
      <c r="AB1790" s="297"/>
      <c r="AC1790" s="297"/>
    </row>
    <row r="1791" spans="1:29" ht="18.75" customHeight="1" x14ac:dyDescent="0.2">
      <c r="A1791" s="297"/>
      <c r="B1791" s="297"/>
      <c r="C1791" s="297"/>
      <c r="D1791" s="297"/>
      <c r="E1791" s="297"/>
      <c r="F1791" s="297"/>
      <c r="G1791" s="297"/>
      <c r="H1791" s="297"/>
      <c r="I1791" s="297"/>
      <c r="J1791" s="297"/>
      <c r="K1791" s="297"/>
      <c r="L1791" s="297"/>
      <c r="M1791" s="297"/>
      <c r="N1791" s="297"/>
      <c r="O1791" s="297"/>
      <c r="P1791" s="297"/>
      <c r="Q1791" s="297"/>
      <c r="R1791" s="297"/>
      <c r="S1791" s="297"/>
      <c r="T1791" s="297"/>
      <c r="U1791" s="297"/>
      <c r="V1791" s="297"/>
      <c r="W1791" s="297"/>
      <c r="X1791" s="297"/>
      <c r="Y1791" s="297"/>
      <c r="Z1791" s="297"/>
      <c r="AA1791" s="297"/>
      <c r="AB1791" s="297"/>
      <c r="AC1791" s="297"/>
    </row>
    <row r="1792" spans="1:29" ht="18.75" customHeight="1" x14ac:dyDescent="0.2">
      <c r="A1792" s="297"/>
      <c r="B1792" s="297"/>
      <c r="C1792" s="297"/>
      <c r="D1792" s="297"/>
      <c r="E1792" s="297"/>
      <c r="F1792" s="297"/>
      <c r="G1792" s="297"/>
      <c r="H1792" s="297"/>
      <c r="I1792" s="297"/>
      <c r="J1792" s="297"/>
      <c r="K1792" s="297"/>
      <c r="L1792" s="297"/>
      <c r="M1792" s="297"/>
      <c r="N1792" s="297"/>
      <c r="O1792" s="297"/>
      <c r="P1792" s="297"/>
      <c r="Q1792" s="297"/>
      <c r="R1792" s="297"/>
      <c r="S1792" s="297"/>
      <c r="T1792" s="297"/>
      <c r="U1792" s="297"/>
      <c r="V1792" s="297"/>
      <c r="W1792" s="297"/>
      <c r="X1792" s="297"/>
      <c r="Y1792" s="297"/>
      <c r="Z1792" s="297"/>
      <c r="AA1792" s="297"/>
      <c r="AB1792" s="297"/>
      <c r="AC1792" s="297"/>
    </row>
    <row r="1793" spans="1:29" ht="18.75" customHeight="1" x14ac:dyDescent="0.2">
      <c r="A1793" s="297"/>
      <c r="B1793" s="297"/>
      <c r="C1793" s="297"/>
      <c r="D1793" s="297"/>
      <c r="E1793" s="297"/>
      <c r="F1793" s="297"/>
      <c r="G1793" s="297"/>
      <c r="H1793" s="297"/>
      <c r="I1793" s="297"/>
      <c r="J1793" s="297"/>
      <c r="K1793" s="297"/>
      <c r="L1793" s="297"/>
      <c r="M1793" s="297"/>
      <c r="N1793" s="297"/>
      <c r="O1793" s="297"/>
      <c r="P1793" s="297"/>
      <c r="Q1793" s="297"/>
      <c r="R1793" s="297"/>
      <c r="S1793" s="297"/>
      <c r="T1793" s="297"/>
      <c r="U1793" s="297"/>
      <c r="V1793" s="297"/>
      <c r="W1793" s="297"/>
      <c r="X1793" s="297"/>
      <c r="Y1793" s="297"/>
      <c r="Z1793" s="297"/>
      <c r="AA1793" s="297"/>
      <c r="AB1793" s="297"/>
      <c r="AC1793" s="297"/>
    </row>
    <row r="1794" spans="1:29" ht="18.75" customHeight="1" x14ac:dyDescent="0.2">
      <c r="A1794" s="297"/>
      <c r="B1794" s="297"/>
      <c r="C1794" s="297"/>
      <c r="D1794" s="297"/>
      <c r="E1794" s="297"/>
      <c r="F1794" s="297"/>
      <c r="G1794" s="297"/>
      <c r="H1794" s="297"/>
      <c r="I1794" s="297"/>
      <c r="J1794" s="297"/>
      <c r="K1794" s="297"/>
      <c r="L1794" s="297"/>
      <c r="M1794" s="297"/>
      <c r="N1794" s="297"/>
      <c r="O1794" s="297"/>
      <c r="P1794" s="297"/>
      <c r="Q1794" s="297"/>
      <c r="R1794" s="297"/>
      <c r="S1794" s="297"/>
      <c r="T1794" s="297"/>
      <c r="U1794" s="297"/>
      <c r="V1794" s="297"/>
      <c r="W1794" s="297"/>
      <c r="X1794" s="297"/>
      <c r="Y1794" s="297"/>
      <c r="Z1794" s="297"/>
      <c r="AA1794" s="297"/>
      <c r="AB1794" s="297"/>
      <c r="AC1794" s="297"/>
    </row>
    <row r="1795" spans="1:29" ht="18.75" customHeight="1" x14ac:dyDescent="0.2">
      <c r="A1795" s="297"/>
      <c r="B1795" s="297"/>
      <c r="C1795" s="297"/>
      <c r="D1795" s="297"/>
      <c r="E1795" s="297"/>
      <c r="F1795" s="297"/>
      <c r="G1795" s="297"/>
      <c r="H1795" s="297"/>
      <c r="I1795" s="297"/>
      <c r="J1795" s="297"/>
      <c r="K1795" s="297"/>
      <c r="L1795" s="297"/>
      <c r="M1795" s="297"/>
      <c r="N1795" s="297"/>
      <c r="O1795" s="297"/>
      <c r="P1795" s="297"/>
      <c r="Q1795" s="297"/>
      <c r="R1795" s="297"/>
      <c r="S1795" s="297"/>
      <c r="T1795" s="297"/>
      <c r="U1795" s="297"/>
      <c r="V1795" s="297"/>
      <c r="W1795" s="297"/>
      <c r="X1795" s="297"/>
      <c r="Y1795" s="297"/>
      <c r="Z1795" s="297"/>
      <c r="AA1795" s="297"/>
      <c r="AB1795" s="297"/>
      <c r="AC1795" s="297"/>
    </row>
    <row r="1796" spans="1:29" ht="18.75" customHeight="1" x14ac:dyDescent="0.2">
      <c r="A1796" s="297"/>
      <c r="B1796" s="297"/>
      <c r="C1796" s="297"/>
      <c r="D1796" s="297"/>
      <c r="E1796" s="297"/>
      <c r="F1796" s="297"/>
      <c r="G1796" s="297"/>
      <c r="H1796" s="297"/>
      <c r="I1796" s="297"/>
      <c r="J1796" s="297"/>
      <c r="K1796" s="297"/>
      <c r="L1796" s="297"/>
      <c r="M1796" s="297"/>
      <c r="N1796" s="297"/>
      <c r="O1796" s="297"/>
      <c r="P1796" s="297"/>
      <c r="Q1796" s="297"/>
      <c r="R1796" s="297"/>
      <c r="S1796" s="297"/>
      <c r="T1796" s="297"/>
      <c r="U1796" s="297"/>
      <c r="V1796" s="297"/>
      <c r="W1796" s="297"/>
      <c r="X1796" s="297"/>
      <c r="Y1796" s="297"/>
      <c r="Z1796" s="297"/>
      <c r="AA1796" s="297"/>
      <c r="AB1796" s="297"/>
      <c r="AC1796" s="297"/>
    </row>
    <row r="1797" spans="1:29" ht="18.75" customHeight="1" x14ac:dyDescent="0.2">
      <c r="A1797" s="297"/>
      <c r="B1797" s="297"/>
      <c r="C1797" s="297"/>
      <c r="D1797" s="297"/>
      <c r="E1797" s="297"/>
      <c r="F1797" s="297"/>
      <c r="G1797" s="297"/>
      <c r="H1797" s="297"/>
      <c r="I1797" s="297"/>
      <c r="J1797" s="297"/>
      <c r="K1797" s="297"/>
      <c r="L1797" s="297"/>
      <c r="M1797" s="297"/>
      <c r="N1797" s="297"/>
      <c r="O1797" s="297"/>
      <c r="P1797" s="297"/>
      <c r="Q1797" s="297"/>
      <c r="R1797" s="297"/>
      <c r="S1797" s="297"/>
      <c r="T1797" s="297"/>
      <c r="U1797" s="297"/>
      <c r="V1797" s="297"/>
      <c r="W1797" s="297"/>
      <c r="X1797" s="297"/>
      <c r="Y1797" s="297"/>
      <c r="Z1797" s="297"/>
      <c r="AA1797" s="297"/>
      <c r="AB1797" s="297"/>
      <c r="AC1797" s="297"/>
    </row>
    <row r="1798" spans="1:29" ht="18.75" customHeight="1" x14ac:dyDescent="0.2">
      <c r="A1798" s="297"/>
      <c r="B1798" s="297"/>
      <c r="C1798" s="297"/>
      <c r="D1798" s="297"/>
      <c r="E1798" s="297"/>
      <c r="F1798" s="297"/>
      <c r="G1798" s="297"/>
      <c r="H1798" s="297"/>
      <c r="I1798" s="297"/>
      <c r="J1798" s="297"/>
      <c r="K1798" s="297"/>
      <c r="L1798" s="297"/>
      <c r="M1798" s="297"/>
      <c r="N1798" s="297"/>
      <c r="O1798" s="297"/>
      <c r="P1798" s="297"/>
      <c r="Q1798" s="297"/>
      <c r="R1798" s="297"/>
      <c r="S1798" s="297"/>
      <c r="T1798" s="297"/>
      <c r="U1798" s="297"/>
      <c r="V1798" s="297"/>
      <c r="W1798" s="297"/>
      <c r="X1798" s="297"/>
      <c r="Y1798" s="297"/>
      <c r="Z1798" s="297"/>
      <c r="AA1798" s="297"/>
      <c r="AB1798" s="297"/>
      <c r="AC1798" s="297"/>
    </row>
    <row r="1799" spans="1:29" ht="18.75" customHeight="1" x14ac:dyDescent="0.2">
      <c r="A1799" s="297"/>
      <c r="B1799" s="297"/>
      <c r="C1799" s="297"/>
      <c r="D1799" s="297"/>
      <c r="E1799" s="297"/>
      <c r="F1799" s="297"/>
      <c r="G1799" s="297"/>
      <c r="H1799" s="297"/>
      <c r="I1799" s="297"/>
      <c r="J1799" s="297"/>
      <c r="K1799" s="297"/>
      <c r="L1799" s="297"/>
      <c r="M1799" s="297"/>
      <c r="N1799" s="297"/>
      <c r="O1799" s="297"/>
      <c r="P1799" s="297"/>
      <c r="Q1799" s="297"/>
      <c r="R1799" s="297"/>
      <c r="S1799" s="297"/>
      <c r="T1799" s="297"/>
      <c r="U1799" s="297"/>
      <c r="V1799" s="297"/>
      <c r="W1799" s="297"/>
      <c r="X1799" s="297"/>
      <c r="Y1799" s="297"/>
      <c r="Z1799" s="297"/>
      <c r="AA1799" s="297"/>
      <c r="AB1799" s="297"/>
      <c r="AC1799" s="297"/>
    </row>
    <row r="1800" spans="1:29" ht="18.75" customHeight="1" x14ac:dyDescent="0.2">
      <c r="A1800" s="297"/>
      <c r="B1800" s="297"/>
      <c r="C1800" s="297"/>
      <c r="D1800" s="297"/>
      <c r="E1800" s="297"/>
      <c r="F1800" s="297"/>
      <c r="G1800" s="297"/>
      <c r="H1800" s="297"/>
      <c r="I1800" s="297"/>
      <c r="J1800" s="297"/>
      <c r="K1800" s="297"/>
      <c r="L1800" s="297"/>
      <c r="M1800" s="297"/>
      <c r="N1800" s="297"/>
      <c r="O1800" s="297"/>
      <c r="P1800" s="297"/>
      <c r="Q1800" s="297"/>
      <c r="R1800" s="297"/>
      <c r="S1800" s="297"/>
      <c r="T1800" s="297"/>
      <c r="U1800" s="297"/>
      <c r="V1800" s="297"/>
      <c r="W1800" s="297"/>
      <c r="X1800" s="297"/>
      <c r="Y1800" s="297"/>
      <c r="Z1800" s="297"/>
      <c r="AA1800" s="297"/>
      <c r="AB1800" s="297"/>
      <c r="AC1800" s="297"/>
    </row>
    <row r="1801" spans="1:29" ht="18.75" customHeight="1" x14ac:dyDescent="0.2">
      <c r="A1801" s="297"/>
      <c r="B1801" s="297"/>
      <c r="C1801" s="297"/>
      <c r="D1801" s="297"/>
      <c r="E1801" s="297"/>
      <c r="F1801" s="297"/>
      <c r="G1801" s="297"/>
      <c r="H1801" s="297"/>
      <c r="I1801" s="297"/>
      <c r="J1801" s="297"/>
      <c r="K1801" s="297"/>
      <c r="L1801" s="297"/>
      <c r="M1801" s="297"/>
      <c r="N1801" s="297"/>
      <c r="O1801" s="297"/>
      <c r="P1801" s="297"/>
      <c r="Q1801" s="297"/>
      <c r="R1801" s="297"/>
      <c r="S1801" s="297"/>
      <c r="T1801" s="297"/>
      <c r="U1801" s="297"/>
      <c r="V1801" s="297"/>
      <c r="W1801" s="297"/>
      <c r="X1801" s="297"/>
      <c r="Y1801" s="297"/>
      <c r="Z1801" s="297"/>
      <c r="AA1801" s="297"/>
      <c r="AB1801" s="297"/>
      <c r="AC1801" s="297"/>
    </row>
    <row r="1802" spans="1:29" ht="18.75" customHeight="1" x14ac:dyDescent="0.2">
      <c r="A1802" s="297"/>
      <c r="B1802" s="297"/>
      <c r="C1802" s="297"/>
      <c r="D1802" s="297"/>
      <c r="E1802" s="297"/>
      <c r="F1802" s="297"/>
      <c r="G1802" s="297"/>
      <c r="H1802" s="297"/>
      <c r="I1802" s="297"/>
      <c r="J1802" s="297"/>
      <c r="K1802" s="297"/>
      <c r="L1802" s="297"/>
      <c r="M1802" s="297"/>
      <c r="N1802" s="297"/>
      <c r="O1802" s="297"/>
      <c r="P1802" s="297"/>
      <c r="Q1802" s="297"/>
      <c r="R1802" s="297"/>
      <c r="S1802" s="297"/>
      <c r="T1802" s="297"/>
      <c r="U1802" s="297"/>
      <c r="V1802" s="297"/>
      <c r="W1802" s="297"/>
      <c r="X1802" s="297"/>
      <c r="Y1802" s="297"/>
      <c r="Z1802" s="297"/>
      <c r="AA1802" s="297"/>
      <c r="AB1802" s="297"/>
      <c r="AC1802" s="297"/>
    </row>
    <row r="1803" spans="1:29" ht="18.75" customHeight="1" x14ac:dyDescent="0.2">
      <c r="A1803" s="297"/>
      <c r="B1803" s="297"/>
      <c r="C1803" s="297"/>
      <c r="D1803" s="297"/>
      <c r="E1803" s="297"/>
      <c r="F1803" s="297"/>
      <c r="G1803" s="297"/>
      <c r="H1803" s="297"/>
      <c r="I1803" s="297"/>
      <c r="J1803" s="297"/>
      <c r="K1803" s="297"/>
      <c r="L1803" s="297"/>
      <c r="M1803" s="297"/>
      <c r="N1803" s="297"/>
      <c r="O1803" s="297"/>
      <c r="P1803" s="297"/>
      <c r="Q1803" s="297"/>
      <c r="R1803" s="297"/>
      <c r="S1803" s="297"/>
      <c r="T1803" s="297"/>
      <c r="U1803" s="297"/>
      <c r="V1803" s="297"/>
      <c r="W1803" s="297"/>
      <c r="X1803" s="297"/>
      <c r="Y1803" s="297"/>
      <c r="Z1803" s="297"/>
      <c r="AA1803" s="297"/>
      <c r="AB1803" s="297"/>
      <c r="AC1803" s="297"/>
    </row>
    <row r="1804" spans="1:29" ht="18.75" customHeight="1" x14ac:dyDescent="0.2">
      <c r="A1804" s="297"/>
      <c r="B1804" s="297"/>
      <c r="C1804" s="297"/>
      <c r="D1804" s="297"/>
      <c r="E1804" s="297"/>
      <c r="F1804" s="297"/>
      <c r="G1804" s="297"/>
      <c r="H1804" s="297"/>
      <c r="I1804" s="297"/>
      <c r="J1804" s="297"/>
      <c r="K1804" s="297"/>
      <c r="L1804" s="297"/>
      <c r="M1804" s="297"/>
      <c r="N1804" s="297"/>
      <c r="O1804" s="297"/>
      <c r="P1804" s="297"/>
      <c r="Q1804" s="297"/>
      <c r="R1804" s="297"/>
      <c r="S1804" s="297"/>
      <c r="T1804" s="297"/>
      <c r="U1804" s="297"/>
      <c r="V1804" s="297"/>
      <c r="W1804" s="297"/>
      <c r="X1804" s="297"/>
      <c r="Y1804" s="297"/>
      <c r="Z1804" s="297"/>
      <c r="AA1804" s="297"/>
      <c r="AB1804" s="297"/>
      <c r="AC1804" s="297"/>
    </row>
    <row r="1805" spans="1:29" ht="18.75" customHeight="1" x14ac:dyDescent="0.2">
      <c r="A1805" s="297"/>
      <c r="B1805" s="297"/>
      <c r="C1805" s="297"/>
      <c r="D1805" s="297"/>
      <c r="E1805" s="297"/>
      <c r="F1805" s="297"/>
      <c r="G1805" s="297"/>
      <c r="H1805" s="297"/>
      <c r="I1805" s="297"/>
      <c r="J1805" s="297"/>
      <c r="K1805" s="297"/>
      <c r="L1805" s="297"/>
      <c r="M1805" s="297"/>
      <c r="N1805" s="297"/>
      <c r="O1805" s="297"/>
      <c r="P1805" s="297"/>
      <c r="Q1805" s="297"/>
      <c r="R1805" s="297"/>
      <c r="S1805" s="297"/>
      <c r="T1805" s="297"/>
      <c r="U1805" s="297"/>
      <c r="V1805" s="297"/>
      <c r="W1805" s="297"/>
      <c r="X1805" s="297"/>
      <c r="Y1805" s="297"/>
      <c r="Z1805" s="297"/>
      <c r="AA1805" s="297"/>
      <c r="AB1805" s="297"/>
      <c r="AC1805" s="297"/>
    </row>
    <row r="1806" spans="1:29" ht="18.75" customHeight="1" x14ac:dyDescent="0.2">
      <c r="A1806" s="297"/>
      <c r="B1806" s="297"/>
      <c r="C1806" s="297"/>
      <c r="D1806" s="297"/>
      <c r="E1806" s="297"/>
      <c r="F1806" s="297"/>
      <c r="G1806" s="297"/>
      <c r="H1806" s="297"/>
      <c r="I1806" s="297"/>
      <c r="J1806" s="297"/>
      <c r="K1806" s="297"/>
      <c r="L1806" s="297"/>
      <c r="M1806" s="297"/>
      <c r="N1806" s="297"/>
      <c r="O1806" s="297"/>
      <c r="P1806" s="297"/>
      <c r="Q1806" s="297"/>
      <c r="R1806" s="297"/>
      <c r="S1806" s="297"/>
      <c r="T1806" s="297"/>
      <c r="U1806" s="297"/>
      <c r="V1806" s="297"/>
      <c r="W1806" s="297"/>
      <c r="X1806" s="297"/>
      <c r="Y1806" s="297"/>
      <c r="Z1806" s="297"/>
      <c r="AA1806" s="297"/>
      <c r="AB1806" s="297"/>
      <c r="AC1806" s="297"/>
    </row>
    <row r="1807" spans="1:29" ht="18.75" customHeight="1" x14ac:dyDescent="0.2">
      <c r="A1807" s="297"/>
      <c r="B1807" s="297"/>
      <c r="C1807" s="297"/>
      <c r="D1807" s="297"/>
      <c r="E1807" s="297"/>
      <c r="F1807" s="297"/>
      <c r="G1807" s="297"/>
      <c r="H1807" s="297"/>
      <c r="I1807" s="297"/>
      <c r="J1807" s="297"/>
      <c r="K1807" s="297"/>
      <c r="L1807" s="297"/>
      <c r="M1807" s="297"/>
      <c r="N1807" s="297"/>
      <c r="O1807" s="297"/>
      <c r="P1807" s="297"/>
      <c r="Q1807" s="297"/>
      <c r="R1807" s="297"/>
      <c r="S1807" s="297"/>
      <c r="T1807" s="297"/>
      <c r="U1807" s="297"/>
      <c r="V1807" s="297"/>
      <c r="W1807" s="297"/>
      <c r="X1807" s="297"/>
      <c r="Y1807" s="297"/>
      <c r="Z1807" s="297"/>
      <c r="AA1807" s="297"/>
      <c r="AB1807" s="297"/>
      <c r="AC1807" s="297"/>
    </row>
    <row r="1808" spans="1:29" ht="18.75" customHeight="1" x14ac:dyDescent="0.2">
      <c r="A1808" s="297"/>
      <c r="B1808" s="297"/>
      <c r="C1808" s="297"/>
      <c r="D1808" s="297"/>
      <c r="E1808" s="297"/>
      <c r="F1808" s="297"/>
      <c r="G1808" s="297"/>
      <c r="H1808" s="297"/>
      <c r="I1808" s="297"/>
      <c r="J1808" s="297"/>
      <c r="K1808" s="297"/>
      <c r="L1808" s="297"/>
      <c r="M1808" s="297"/>
      <c r="N1808" s="297"/>
      <c r="O1808" s="297"/>
      <c r="P1808" s="297"/>
      <c r="Q1808" s="297"/>
      <c r="R1808" s="297"/>
      <c r="S1808" s="297"/>
      <c r="T1808" s="297"/>
      <c r="U1808" s="297"/>
      <c r="V1808" s="297"/>
      <c r="W1808" s="297"/>
      <c r="X1808" s="297"/>
      <c r="Y1808" s="297"/>
      <c r="Z1808" s="297"/>
      <c r="AA1808" s="297"/>
      <c r="AB1808" s="297"/>
      <c r="AC1808" s="297"/>
    </row>
    <row r="1809" spans="1:29" ht="18.75" customHeight="1" x14ac:dyDescent="0.2">
      <c r="A1809" s="297"/>
      <c r="B1809" s="297"/>
      <c r="C1809" s="297"/>
      <c r="D1809" s="297"/>
      <c r="E1809" s="297"/>
      <c r="F1809" s="297"/>
      <c r="G1809" s="297"/>
      <c r="H1809" s="297"/>
      <c r="I1809" s="297"/>
      <c r="J1809" s="297"/>
      <c r="K1809" s="297"/>
      <c r="L1809" s="297"/>
      <c r="M1809" s="297"/>
      <c r="N1809" s="297"/>
      <c r="O1809" s="297"/>
      <c r="P1809" s="297"/>
      <c r="Q1809" s="297"/>
      <c r="R1809" s="297"/>
      <c r="S1809" s="297"/>
      <c r="T1809" s="297"/>
      <c r="U1809" s="297"/>
      <c r="V1809" s="297"/>
      <c r="W1809" s="297"/>
      <c r="X1809" s="297"/>
      <c r="Y1809" s="297"/>
      <c r="Z1809" s="297"/>
      <c r="AA1809" s="297"/>
      <c r="AB1809" s="297"/>
      <c r="AC1809" s="297"/>
    </row>
    <row r="1810" spans="1:29" ht="18.75" customHeight="1" x14ac:dyDescent="0.2">
      <c r="A1810" s="297"/>
      <c r="B1810" s="297"/>
      <c r="C1810" s="297"/>
      <c r="D1810" s="297"/>
      <c r="E1810" s="297"/>
      <c r="F1810" s="297"/>
      <c r="G1810" s="297"/>
      <c r="H1810" s="297"/>
      <c r="I1810" s="297"/>
      <c r="J1810" s="297"/>
      <c r="K1810" s="297"/>
      <c r="L1810" s="297"/>
      <c r="M1810" s="297"/>
      <c r="N1810" s="297"/>
      <c r="O1810" s="297"/>
      <c r="P1810" s="297"/>
      <c r="Q1810" s="297"/>
      <c r="R1810" s="297"/>
      <c r="S1810" s="297"/>
      <c r="T1810" s="297"/>
      <c r="U1810" s="297"/>
      <c r="V1810" s="297"/>
      <c r="W1810" s="297"/>
      <c r="X1810" s="297"/>
      <c r="Y1810" s="297"/>
      <c r="Z1810" s="297"/>
      <c r="AA1810" s="297"/>
      <c r="AB1810" s="297"/>
      <c r="AC1810" s="297"/>
    </row>
    <row r="1811" spans="1:29" ht="18.75" customHeight="1" x14ac:dyDescent="0.2">
      <c r="A1811" s="297"/>
      <c r="B1811" s="297"/>
      <c r="C1811" s="297"/>
      <c r="D1811" s="297"/>
      <c r="E1811" s="297"/>
      <c r="F1811" s="297"/>
      <c r="G1811" s="297"/>
      <c r="H1811" s="297"/>
      <c r="I1811" s="297"/>
      <c r="J1811" s="297"/>
      <c r="K1811" s="297"/>
      <c r="L1811" s="297"/>
      <c r="M1811" s="297"/>
      <c r="N1811" s="297"/>
      <c r="O1811" s="297"/>
      <c r="P1811" s="297"/>
      <c r="Q1811" s="297"/>
      <c r="R1811" s="297"/>
      <c r="S1811" s="297"/>
      <c r="T1811" s="297"/>
      <c r="U1811" s="297"/>
      <c r="V1811" s="297"/>
      <c r="W1811" s="297"/>
      <c r="X1811" s="297"/>
      <c r="Y1811" s="297"/>
      <c r="Z1811" s="297"/>
      <c r="AA1811" s="297"/>
      <c r="AB1811" s="297"/>
      <c r="AC1811" s="297"/>
    </row>
    <row r="1812" spans="1:29" ht="18.75" customHeight="1" x14ac:dyDescent="0.2">
      <c r="A1812" s="297"/>
      <c r="B1812" s="297"/>
      <c r="C1812" s="297"/>
      <c r="D1812" s="297"/>
      <c r="E1812" s="297"/>
      <c r="F1812" s="297"/>
      <c r="G1812" s="297"/>
      <c r="H1812" s="297"/>
      <c r="I1812" s="297"/>
      <c r="J1812" s="297"/>
      <c r="K1812" s="297"/>
      <c r="L1812" s="297"/>
      <c r="M1812" s="297"/>
      <c r="N1812" s="297"/>
      <c r="O1812" s="297"/>
      <c r="P1812" s="297"/>
      <c r="Q1812" s="297"/>
      <c r="R1812" s="297"/>
      <c r="S1812" s="297"/>
      <c r="T1812" s="297"/>
      <c r="U1812" s="297"/>
      <c r="V1812" s="297"/>
      <c r="W1812" s="297"/>
      <c r="X1812" s="297"/>
      <c r="Y1812" s="297"/>
      <c r="Z1812" s="297"/>
      <c r="AA1812" s="297"/>
      <c r="AB1812" s="297"/>
      <c r="AC1812" s="297"/>
    </row>
    <row r="1813" spans="1:29" ht="18.75" customHeight="1" x14ac:dyDescent="0.2">
      <c r="A1813" s="297"/>
      <c r="B1813" s="297"/>
      <c r="C1813" s="297"/>
      <c r="D1813" s="297"/>
      <c r="E1813" s="297"/>
      <c r="F1813" s="297"/>
      <c r="G1813" s="297"/>
      <c r="H1813" s="297"/>
      <c r="I1813" s="297"/>
      <c r="J1813" s="297"/>
      <c r="K1813" s="297"/>
      <c r="L1813" s="297"/>
      <c r="M1813" s="297"/>
      <c r="N1813" s="297"/>
      <c r="O1813" s="297"/>
      <c r="P1813" s="297"/>
      <c r="Q1813" s="297"/>
      <c r="R1813" s="297"/>
      <c r="S1813" s="297"/>
      <c r="T1813" s="297"/>
      <c r="U1813" s="297"/>
      <c r="V1813" s="297"/>
      <c r="W1813" s="297"/>
      <c r="X1813" s="297"/>
      <c r="Y1813" s="297"/>
      <c r="Z1813" s="297"/>
      <c r="AA1813" s="297"/>
      <c r="AB1813" s="297"/>
      <c r="AC1813" s="297"/>
    </row>
    <row r="1814" spans="1:29" ht="18.75" customHeight="1" x14ac:dyDescent="0.2">
      <c r="A1814" s="297"/>
      <c r="B1814" s="297"/>
      <c r="C1814" s="297"/>
      <c r="D1814" s="297"/>
      <c r="E1814" s="297"/>
      <c r="F1814" s="297"/>
      <c r="G1814" s="297"/>
      <c r="H1814" s="297"/>
      <c r="I1814" s="297"/>
      <c r="J1814" s="297"/>
      <c r="K1814" s="297"/>
      <c r="L1814" s="297"/>
      <c r="M1814" s="297"/>
      <c r="N1814" s="297"/>
      <c r="O1814" s="297"/>
      <c r="P1814" s="297"/>
      <c r="Q1814" s="297"/>
      <c r="R1814" s="297"/>
      <c r="S1814" s="297"/>
      <c r="T1814" s="297"/>
      <c r="U1814" s="297"/>
      <c r="V1814" s="297"/>
      <c r="W1814" s="297"/>
      <c r="X1814" s="297"/>
      <c r="Y1814" s="297"/>
      <c r="Z1814" s="297"/>
      <c r="AA1814" s="297"/>
      <c r="AB1814" s="297"/>
      <c r="AC1814" s="297"/>
    </row>
    <row r="1815" spans="1:29" ht="18.75" customHeight="1" x14ac:dyDescent="0.2">
      <c r="A1815" s="297"/>
      <c r="B1815" s="297"/>
      <c r="C1815" s="297"/>
      <c r="D1815" s="297"/>
      <c r="E1815" s="297"/>
      <c r="F1815" s="297"/>
      <c r="G1815" s="297"/>
      <c r="H1815" s="297"/>
      <c r="I1815" s="297"/>
      <c r="J1815" s="297"/>
      <c r="K1815" s="297"/>
      <c r="L1815" s="297"/>
      <c r="M1815" s="297"/>
      <c r="N1815" s="297"/>
      <c r="O1815" s="297"/>
      <c r="P1815" s="297"/>
      <c r="Q1815" s="297"/>
      <c r="R1815" s="297"/>
      <c r="S1815" s="297"/>
      <c r="T1815" s="297"/>
      <c r="U1815" s="297"/>
      <c r="V1815" s="297"/>
      <c r="W1815" s="297"/>
      <c r="X1815" s="297"/>
      <c r="Y1815" s="297"/>
      <c r="Z1815" s="297"/>
      <c r="AA1815" s="297"/>
      <c r="AB1815" s="297"/>
      <c r="AC1815" s="297"/>
    </row>
    <row r="1816" spans="1:29" ht="18.75" customHeight="1" x14ac:dyDescent="0.2">
      <c r="A1816" s="297"/>
      <c r="B1816" s="297"/>
      <c r="C1816" s="297"/>
      <c r="D1816" s="297"/>
      <c r="E1816" s="297"/>
      <c r="F1816" s="297"/>
      <c r="G1816" s="297"/>
      <c r="H1816" s="297"/>
      <c r="I1816" s="297"/>
      <c r="J1816" s="297"/>
      <c r="K1816" s="297"/>
      <c r="L1816" s="297"/>
      <c r="M1816" s="297"/>
      <c r="N1816" s="297"/>
      <c r="O1816" s="297"/>
      <c r="P1816" s="297"/>
      <c r="Q1816" s="297"/>
      <c r="R1816" s="297"/>
      <c r="S1816" s="297"/>
      <c r="T1816" s="297"/>
      <c r="U1816" s="297"/>
      <c r="V1816" s="297"/>
      <c r="W1816" s="297"/>
      <c r="X1816" s="297"/>
      <c r="Y1816" s="297"/>
      <c r="Z1816" s="297"/>
      <c r="AA1816" s="297"/>
      <c r="AB1816" s="297"/>
      <c r="AC1816" s="297"/>
    </row>
    <row r="1817" spans="1:29" ht="18.75" customHeight="1" x14ac:dyDescent="0.2">
      <c r="A1817" s="297"/>
      <c r="B1817" s="297"/>
      <c r="C1817" s="297"/>
      <c r="D1817" s="297"/>
      <c r="E1817" s="297"/>
      <c r="F1817" s="297"/>
      <c r="G1817" s="297"/>
      <c r="H1817" s="297"/>
      <c r="I1817" s="297"/>
      <c r="J1817" s="297"/>
      <c r="K1817" s="297"/>
      <c r="L1817" s="297"/>
      <c r="M1817" s="297"/>
      <c r="N1817" s="297"/>
      <c r="O1817" s="297"/>
      <c r="P1817" s="297"/>
      <c r="Q1817" s="297"/>
      <c r="R1817" s="297"/>
      <c r="S1817" s="297"/>
      <c r="T1817" s="297"/>
      <c r="U1817" s="297"/>
      <c r="V1817" s="297"/>
      <c r="W1817" s="297"/>
      <c r="X1817" s="297"/>
      <c r="Y1817" s="297"/>
      <c r="Z1817" s="297"/>
      <c r="AA1817" s="297"/>
      <c r="AB1817" s="297"/>
      <c r="AC1817" s="297"/>
    </row>
    <row r="1818" spans="1:29" ht="18.75" customHeight="1" x14ac:dyDescent="0.2">
      <c r="A1818" s="297"/>
      <c r="B1818" s="297"/>
      <c r="C1818" s="297"/>
      <c r="D1818" s="297"/>
      <c r="E1818" s="297"/>
      <c r="F1818" s="297"/>
      <c r="G1818" s="297"/>
      <c r="H1818" s="297"/>
      <c r="I1818" s="297"/>
      <c r="J1818" s="297"/>
      <c r="K1818" s="297"/>
      <c r="L1818" s="297"/>
      <c r="M1818" s="297"/>
      <c r="N1818" s="297"/>
      <c r="O1818" s="297"/>
      <c r="P1818" s="297"/>
      <c r="Q1818" s="297"/>
      <c r="R1818" s="297"/>
      <c r="S1818" s="297"/>
      <c r="T1818" s="297"/>
      <c r="U1818" s="297"/>
      <c r="V1818" s="297"/>
      <c r="W1818" s="297"/>
      <c r="X1818" s="297"/>
      <c r="Y1818" s="297"/>
      <c r="Z1818" s="297"/>
      <c r="AA1818" s="297"/>
      <c r="AB1818" s="297"/>
      <c r="AC1818" s="297"/>
    </row>
    <row r="1819" spans="1:29" ht="18.75" customHeight="1" x14ac:dyDescent="0.2">
      <c r="A1819" s="297"/>
      <c r="B1819" s="297"/>
      <c r="C1819" s="297"/>
      <c r="D1819" s="297"/>
      <c r="E1819" s="297"/>
      <c r="F1819" s="297"/>
      <c r="G1819" s="297"/>
      <c r="H1819" s="297"/>
      <c r="I1819" s="297"/>
      <c r="J1819" s="297"/>
      <c r="K1819" s="297"/>
      <c r="L1819" s="297"/>
      <c r="M1819" s="297"/>
      <c r="N1819" s="297"/>
      <c r="O1819" s="297"/>
      <c r="P1819" s="297"/>
      <c r="Q1819" s="297"/>
      <c r="R1819" s="297"/>
      <c r="S1819" s="297"/>
      <c r="T1819" s="297"/>
      <c r="U1819" s="297"/>
      <c r="V1819" s="297"/>
      <c r="W1819" s="297"/>
      <c r="X1819" s="297"/>
      <c r="Y1819" s="297"/>
      <c r="Z1819" s="297"/>
      <c r="AA1819" s="297"/>
      <c r="AB1819" s="297"/>
      <c r="AC1819" s="297"/>
    </row>
    <row r="1820" spans="1:29" ht="18.75" customHeight="1" x14ac:dyDescent="0.2">
      <c r="A1820" s="297"/>
      <c r="B1820" s="297"/>
      <c r="C1820" s="297"/>
      <c r="D1820" s="297"/>
      <c r="E1820" s="297"/>
      <c r="F1820" s="297"/>
      <c r="G1820" s="297"/>
      <c r="H1820" s="297"/>
      <c r="I1820" s="297"/>
      <c r="J1820" s="297"/>
      <c r="K1820" s="297"/>
      <c r="L1820" s="297"/>
      <c r="M1820" s="297"/>
      <c r="N1820" s="297"/>
      <c r="O1820" s="297"/>
      <c r="P1820" s="297"/>
      <c r="Q1820" s="297"/>
      <c r="R1820" s="297"/>
      <c r="S1820" s="297"/>
      <c r="T1820" s="297"/>
      <c r="U1820" s="297"/>
      <c r="V1820" s="297"/>
      <c r="W1820" s="297"/>
      <c r="X1820" s="297"/>
      <c r="Y1820" s="297"/>
      <c r="Z1820" s="297"/>
      <c r="AA1820" s="297"/>
      <c r="AB1820" s="297"/>
      <c r="AC1820" s="297"/>
    </row>
    <row r="1821" spans="1:29" ht="18.75" customHeight="1" x14ac:dyDescent="0.2">
      <c r="A1821" s="297"/>
      <c r="B1821" s="297"/>
      <c r="C1821" s="297"/>
      <c r="D1821" s="297"/>
      <c r="E1821" s="297"/>
      <c r="F1821" s="297"/>
      <c r="G1821" s="297"/>
      <c r="H1821" s="297"/>
      <c r="I1821" s="297"/>
      <c r="J1821" s="297"/>
      <c r="K1821" s="297"/>
      <c r="L1821" s="297"/>
      <c r="M1821" s="297"/>
      <c r="N1821" s="297"/>
      <c r="O1821" s="297"/>
      <c r="P1821" s="297"/>
      <c r="Q1821" s="297"/>
      <c r="R1821" s="297"/>
      <c r="S1821" s="297"/>
      <c r="T1821" s="297"/>
      <c r="U1821" s="297"/>
      <c r="V1821" s="297"/>
      <c r="W1821" s="297"/>
      <c r="X1821" s="297"/>
      <c r="Y1821" s="297"/>
      <c r="Z1821" s="297"/>
      <c r="AA1821" s="297"/>
      <c r="AB1821" s="297"/>
      <c r="AC1821" s="297"/>
    </row>
    <row r="1822" spans="1:29" ht="18.75" customHeight="1" x14ac:dyDescent="0.2">
      <c r="A1822" s="297"/>
      <c r="B1822" s="297"/>
      <c r="C1822" s="297"/>
      <c r="D1822" s="297"/>
      <c r="E1822" s="297"/>
      <c r="F1822" s="297"/>
      <c r="G1822" s="297"/>
      <c r="H1822" s="297"/>
      <c r="I1822" s="297"/>
      <c r="J1822" s="297"/>
      <c r="K1822" s="297"/>
      <c r="L1822" s="297"/>
      <c r="M1822" s="297"/>
      <c r="N1822" s="297"/>
      <c r="O1822" s="297"/>
      <c r="P1822" s="297"/>
      <c r="Q1822" s="297"/>
      <c r="R1822" s="297"/>
      <c r="S1822" s="297"/>
      <c r="T1822" s="297"/>
      <c r="U1822" s="297"/>
      <c r="V1822" s="297"/>
      <c r="W1822" s="297"/>
      <c r="X1822" s="297"/>
      <c r="Y1822" s="297"/>
      <c r="Z1822" s="297"/>
      <c r="AA1822" s="297"/>
      <c r="AB1822" s="297"/>
      <c r="AC1822" s="297"/>
    </row>
    <row r="1823" spans="1:29" ht="18.75" customHeight="1" x14ac:dyDescent="0.2">
      <c r="A1823" s="297"/>
      <c r="B1823" s="297"/>
      <c r="C1823" s="297"/>
      <c r="D1823" s="297"/>
      <c r="E1823" s="297"/>
      <c r="F1823" s="297"/>
      <c r="G1823" s="297"/>
      <c r="H1823" s="297"/>
      <c r="I1823" s="297"/>
      <c r="J1823" s="297"/>
      <c r="K1823" s="297"/>
      <c r="L1823" s="297"/>
      <c r="M1823" s="297"/>
      <c r="N1823" s="297"/>
      <c r="O1823" s="297"/>
      <c r="P1823" s="297"/>
      <c r="Q1823" s="297"/>
      <c r="R1823" s="297"/>
      <c r="S1823" s="297"/>
      <c r="T1823" s="297"/>
      <c r="U1823" s="297"/>
      <c r="V1823" s="297"/>
      <c r="W1823" s="297"/>
      <c r="X1823" s="297"/>
      <c r="Y1823" s="297"/>
      <c r="Z1823" s="297"/>
      <c r="AA1823" s="297"/>
      <c r="AB1823" s="297"/>
      <c r="AC1823" s="297"/>
    </row>
    <row r="1824" spans="1:29" ht="18.75" customHeight="1" x14ac:dyDescent="0.2">
      <c r="A1824" s="297"/>
      <c r="B1824" s="297"/>
      <c r="C1824" s="297"/>
      <c r="D1824" s="297"/>
      <c r="E1824" s="297"/>
      <c r="F1824" s="297"/>
      <c r="G1824" s="297"/>
      <c r="H1824" s="297"/>
      <c r="I1824" s="297"/>
      <c r="J1824" s="297"/>
      <c r="K1824" s="297"/>
      <c r="L1824" s="297"/>
      <c r="M1824" s="297"/>
      <c r="N1824" s="297"/>
      <c r="O1824" s="297"/>
      <c r="P1824" s="297"/>
      <c r="Q1824" s="297"/>
      <c r="R1824" s="297"/>
      <c r="S1824" s="297"/>
      <c r="T1824" s="297"/>
      <c r="U1824" s="297"/>
      <c r="V1824" s="297"/>
      <c r="W1824" s="297"/>
      <c r="X1824" s="297"/>
      <c r="Y1824" s="297"/>
      <c r="Z1824" s="297"/>
      <c r="AA1824" s="297"/>
      <c r="AB1824" s="297"/>
      <c r="AC1824" s="297"/>
    </row>
    <row r="1825" spans="1:29" ht="18.75" customHeight="1" x14ac:dyDescent="0.2">
      <c r="A1825" s="297"/>
      <c r="B1825" s="297"/>
      <c r="C1825" s="297"/>
      <c r="D1825" s="297"/>
      <c r="E1825" s="297"/>
      <c r="F1825" s="297"/>
      <c r="G1825" s="297"/>
      <c r="H1825" s="297"/>
      <c r="I1825" s="297"/>
      <c r="J1825" s="297"/>
      <c r="K1825" s="297"/>
      <c r="L1825" s="297"/>
      <c r="M1825" s="297"/>
      <c r="N1825" s="297"/>
      <c r="O1825" s="297"/>
      <c r="P1825" s="297"/>
      <c r="Q1825" s="297"/>
      <c r="R1825" s="297"/>
      <c r="S1825" s="297"/>
      <c r="T1825" s="297"/>
      <c r="U1825" s="297"/>
      <c r="V1825" s="297"/>
      <c r="W1825" s="297"/>
      <c r="X1825" s="297"/>
      <c r="Y1825" s="297"/>
      <c r="Z1825" s="297"/>
      <c r="AA1825" s="297"/>
      <c r="AB1825" s="297"/>
      <c r="AC1825" s="297"/>
    </row>
    <row r="1826" spans="1:29" ht="18.75" customHeight="1" x14ac:dyDescent="0.2">
      <c r="A1826" s="297"/>
      <c r="B1826" s="297"/>
      <c r="C1826" s="297"/>
      <c r="D1826" s="297"/>
      <c r="E1826" s="297"/>
      <c r="F1826" s="297"/>
      <c r="G1826" s="297"/>
      <c r="H1826" s="297"/>
      <c r="I1826" s="297"/>
      <c r="J1826" s="297"/>
      <c r="K1826" s="297"/>
      <c r="L1826" s="297"/>
      <c r="M1826" s="297"/>
      <c r="N1826" s="297"/>
      <c r="O1826" s="297"/>
      <c r="P1826" s="297"/>
      <c r="Q1826" s="297"/>
      <c r="R1826" s="297"/>
      <c r="S1826" s="297"/>
      <c r="T1826" s="297"/>
      <c r="U1826" s="297"/>
      <c r="V1826" s="297"/>
      <c r="W1826" s="297"/>
      <c r="X1826" s="297"/>
      <c r="Y1826" s="297"/>
      <c r="Z1826" s="297"/>
      <c r="AA1826" s="297"/>
      <c r="AB1826" s="297"/>
      <c r="AC1826" s="297"/>
    </row>
    <row r="1827" spans="1:29" ht="18.75" customHeight="1" x14ac:dyDescent="0.2">
      <c r="A1827" s="297"/>
      <c r="B1827" s="297"/>
      <c r="C1827" s="297"/>
      <c r="D1827" s="297"/>
      <c r="E1827" s="297"/>
      <c r="F1827" s="297"/>
      <c r="G1827" s="297"/>
      <c r="H1827" s="297"/>
      <c r="I1827" s="297"/>
      <c r="J1827" s="297"/>
      <c r="K1827" s="297"/>
      <c r="L1827" s="297"/>
      <c r="M1827" s="297"/>
      <c r="N1827" s="297"/>
      <c r="O1827" s="297"/>
      <c r="P1827" s="297"/>
      <c r="Q1827" s="297"/>
      <c r="R1827" s="297"/>
      <c r="S1827" s="297"/>
      <c r="T1827" s="297"/>
      <c r="U1827" s="297"/>
      <c r="V1827" s="297"/>
      <c r="W1827" s="297"/>
      <c r="X1827" s="297"/>
      <c r="Y1827" s="297"/>
      <c r="Z1827" s="297"/>
      <c r="AA1827" s="297"/>
      <c r="AB1827" s="297"/>
      <c r="AC1827" s="297"/>
    </row>
    <row r="1828" spans="1:29" ht="18.75" customHeight="1" x14ac:dyDescent="0.2">
      <c r="A1828" s="297"/>
      <c r="B1828" s="297"/>
      <c r="C1828" s="297"/>
      <c r="D1828" s="297"/>
      <c r="E1828" s="297"/>
      <c r="F1828" s="297"/>
      <c r="G1828" s="297"/>
      <c r="H1828" s="297"/>
      <c r="I1828" s="297"/>
      <c r="J1828" s="297"/>
      <c r="K1828" s="297"/>
      <c r="L1828" s="297"/>
      <c r="M1828" s="297"/>
      <c r="N1828" s="297"/>
      <c r="O1828" s="297"/>
      <c r="P1828" s="297"/>
      <c r="Q1828" s="297"/>
      <c r="R1828" s="297"/>
      <c r="S1828" s="297"/>
      <c r="T1828" s="297"/>
      <c r="U1828" s="297"/>
      <c r="V1828" s="297"/>
      <c r="W1828" s="297"/>
      <c r="X1828" s="297"/>
      <c r="Y1828" s="297"/>
      <c r="Z1828" s="297"/>
      <c r="AA1828" s="297"/>
      <c r="AB1828" s="297"/>
      <c r="AC1828" s="297"/>
    </row>
    <row r="1829" spans="1:29" ht="18.75" customHeight="1" x14ac:dyDescent="0.2">
      <c r="A1829" s="297"/>
      <c r="B1829" s="297"/>
      <c r="C1829" s="297"/>
      <c r="D1829" s="297"/>
      <c r="E1829" s="297"/>
      <c r="F1829" s="297"/>
      <c r="G1829" s="297"/>
      <c r="H1829" s="297"/>
      <c r="I1829" s="297"/>
      <c r="J1829" s="297"/>
      <c r="K1829" s="297"/>
      <c r="L1829" s="297"/>
      <c r="M1829" s="297"/>
      <c r="N1829" s="297"/>
      <c r="O1829" s="297"/>
      <c r="P1829" s="297"/>
      <c r="Q1829" s="297"/>
      <c r="R1829" s="297"/>
      <c r="S1829" s="297"/>
      <c r="T1829" s="297"/>
      <c r="U1829" s="297"/>
      <c r="V1829" s="297"/>
      <c r="W1829" s="297"/>
      <c r="X1829" s="297"/>
      <c r="Y1829" s="297"/>
      <c r="Z1829" s="297"/>
      <c r="AA1829" s="297"/>
      <c r="AB1829" s="297"/>
      <c r="AC1829" s="297"/>
    </row>
    <row r="1830" spans="1:29" ht="18.75" customHeight="1" x14ac:dyDescent="0.2">
      <c r="A1830" s="297"/>
      <c r="B1830" s="297"/>
      <c r="C1830" s="297"/>
      <c r="D1830" s="297"/>
      <c r="E1830" s="297"/>
      <c r="F1830" s="297"/>
      <c r="G1830" s="297"/>
      <c r="H1830" s="297"/>
      <c r="I1830" s="297"/>
      <c r="J1830" s="297"/>
      <c r="K1830" s="297"/>
      <c r="L1830" s="297"/>
      <c r="M1830" s="297"/>
      <c r="N1830" s="297"/>
      <c r="O1830" s="297"/>
      <c r="P1830" s="297"/>
      <c r="Q1830" s="297"/>
      <c r="R1830" s="297"/>
      <c r="S1830" s="297"/>
      <c r="T1830" s="297"/>
      <c r="U1830" s="297"/>
      <c r="V1830" s="297"/>
      <c r="W1830" s="297"/>
      <c r="X1830" s="297"/>
      <c r="Y1830" s="297"/>
      <c r="Z1830" s="297"/>
      <c r="AA1830" s="297"/>
      <c r="AB1830" s="297"/>
      <c r="AC1830" s="297"/>
    </row>
    <row r="1831" spans="1:29" ht="18.75" customHeight="1" x14ac:dyDescent="0.2">
      <c r="A1831" s="297"/>
      <c r="B1831" s="297"/>
      <c r="C1831" s="297"/>
      <c r="D1831" s="297"/>
      <c r="E1831" s="297"/>
      <c r="F1831" s="297"/>
      <c r="G1831" s="297"/>
      <c r="H1831" s="297"/>
      <c r="I1831" s="297"/>
      <c r="J1831" s="297"/>
      <c r="K1831" s="297"/>
      <c r="L1831" s="297"/>
      <c r="M1831" s="297"/>
      <c r="N1831" s="297"/>
      <c r="O1831" s="297"/>
      <c r="P1831" s="297"/>
      <c r="Q1831" s="297"/>
      <c r="R1831" s="297"/>
      <c r="S1831" s="297"/>
      <c r="T1831" s="297"/>
      <c r="U1831" s="297"/>
      <c r="V1831" s="297"/>
      <c r="W1831" s="297"/>
      <c r="X1831" s="297"/>
      <c r="Y1831" s="297"/>
      <c r="Z1831" s="297"/>
      <c r="AA1831" s="297"/>
      <c r="AB1831" s="297"/>
      <c r="AC1831" s="297"/>
    </row>
    <row r="1832" spans="1:29" ht="18.75" customHeight="1" x14ac:dyDescent="0.2">
      <c r="A1832" s="297"/>
      <c r="B1832" s="297"/>
      <c r="C1832" s="297"/>
      <c r="D1832" s="297"/>
      <c r="E1832" s="297"/>
      <c r="F1832" s="297"/>
      <c r="G1832" s="297"/>
      <c r="H1832" s="297"/>
      <c r="I1832" s="297"/>
      <c r="J1832" s="297"/>
      <c r="K1832" s="297"/>
      <c r="L1832" s="297"/>
      <c r="M1832" s="297"/>
      <c r="N1832" s="297"/>
      <c r="O1832" s="297"/>
      <c r="P1832" s="297"/>
      <c r="Q1832" s="297"/>
      <c r="R1832" s="297"/>
      <c r="S1832" s="297"/>
      <c r="T1832" s="297"/>
      <c r="U1832" s="297"/>
      <c r="V1832" s="297"/>
      <c r="W1832" s="297"/>
      <c r="X1832" s="297"/>
      <c r="Y1832" s="297"/>
      <c r="Z1832" s="297"/>
      <c r="AA1832" s="297"/>
      <c r="AB1832" s="297"/>
      <c r="AC1832" s="297"/>
    </row>
    <row r="1833" spans="1:29" ht="18.75" customHeight="1" x14ac:dyDescent="0.2">
      <c r="A1833" s="297"/>
      <c r="B1833" s="297"/>
      <c r="C1833" s="297"/>
      <c r="D1833" s="297"/>
      <c r="E1833" s="297"/>
      <c r="F1833" s="297"/>
      <c r="G1833" s="297"/>
      <c r="H1833" s="297"/>
      <c r="I1833" s="297"/>
      <c r="J1833" s="297"/>
      <c r="K1833" s="297"/>
      <c r="L1833" s="297"/>
      <c r="M1833" s="297"/>
      <c r="N1833" s="297"/>
      <c r="O1833" s="297"/>
      <c r="P1833" s="297"/>
      <c r="Q1833" s="297"/>
      <c r="R1833" s="297"/>
      <c r="S1833" s="297"/>
      <c r="T1833" s="297"/>
      <c r="U1833" s="297"/>
      <c r="V1833" s="297"/>
      <c r="W1833" s="297"/>
      <c r="X1833" s="297"/>
      <c r="Y1833" s="297"/>
      <c r="Z1833" s="297"/>
      <c r="AA1833" s="297"/>
      <c r="AB1833" s="297"/>
      <c r="AC1833" s="297"/>
    </row>
    <row r="1834" spans="1:29" ht="18.75" customHeight="1" x14ac:dyDescent="0.2">
      <c r="A1834" s="297"/>
      <c r="B1834" s="297"/>
      <c r="C1834" s="297"/>
      <c r="D1834" s="297"/>
      <c r="E1834" s="297"/>
      <c r="F1834" s="297"/>
      <c r="G1834" s="297"/>
      <c r="H1834" s="297"/>
      <c r="I1834" s="297"/>
      <c r="J1834" s="297"/>
      <c r="K1834" s="297"/>
      <c r="L1834" s="297"/>
      <c r="M1834" s="297"/>
      <c r="N1834" s="297"/>
      <c r="O1834" s="297"/>
      <c r="P1834" s="297"/>
      <c r="Q1834" s="297"/>
      <c r="R1834" s="297"/>
      <c r="S1834" s="297"/>
      <c r="T1834" s="297"/>
      <c r="U1834" s="297"/>
      <c r="V1834" s="297"/>
      <c r="W1834" s="297"/>
      <c r="X1834" s="297"/>
      <c r="Y1834" s="297"/>
      <c r="Z1834" s="297"/>
      <c r="AA1834" s="297"/>
      <c r="AB1834" s="297"/>
      <c r="AC1834" s="297"/>
    </row>
    <row r="1835" spans="1:29" ht="18.75" customHeight="1" x14ac:dyDescent="0.2">
      <c r="A1835" s="297"/>
      <c r="B1835" s="297"/>
      <c r="C1835" s="297"/>
      <c r="D1835" s="297"/>
      <c r="E1835" s="297"/>
      <c r="F1835" s="297"/>
      <c r="G1835" s="297"/>
      <c r="H1835" s="297"/>
      <c r="I1835" s="297"/>
      <c r="J1835" s="297"/>
      <c r="K1835" s="297"/>
      <c r="L1835" s="297"/>
      <c r="M1835" s="297"/>
      <c r="N1835" s="297"/>
      <c r="O1835" s="297"/>
      <c r="P1835" s="297"/>
      <c r="Q1835" s="297"/>
      <c r="R1835" s="297"/>
      <c r="S1835" s="297"/>
      <c r="T1835" s="297"/>
      <c r="U1835" s="297"/>
      <c r="V1835" s="297"/>
      <c r="W1835" s="297"/>
      <c r="X1835" s="297"/>
      <c r="Y1835" s="297"/>
      <c r="Z1835" s="297"/>
      <c r="AA1835" s="297"/>
      <c r="AB1835" s="297"/>
      <c r="AC1835" s="297"/>
    </row>
    <row r="1836" spans="1:29" ht="18.75" customHeight="1" x14ac:dyDescent="0.2">
      <c r="A1836" s="297"/>
      <c r="B1836" s="297"/>
      <c r="C1836" s="297"/>
      <c r="D1836" s="297"/>
      <c r="E1836" s="297"/>
      <c r="F1836" s="297"/>
      <c r="G1836" s="297"/>
      <c r="H1836" s="297"/>
      <c r="I1836" s="297"/>
      <c r="J1836" s="297"/>
      <c r="K1836" s="297"/>
      <c r="L1836" s="297"/>
      <c r="M1836" s="297"/>
      <c r="N1836" s="297"/>
      <c r="O1836" s="297"/>
      <c r="P1836" s="297"/>
      <c r="Q1836" s="297"/>
      <c r="R1836" s="297"/>
      <c r="S1836" s="297"/>
      <c r="T1836" s="297"/>
      <c r="U1836" s="297"/>
      <c r="V1836" s="297"/>
      <c r="W1836" s="297"/>
      <c r="X1836" s="297"/>
      <c r="Y1836" s="297"/>
      <c r="Z1836" s="297"/>
      <c r="AA1836" s="297"/>
      <c r="AB1836" s="297"/>
      <c r="AC1836" s="297"/>
    </row>
    <row r="1837" spans="1:29" ht="18.75" customHeight="1" x14ac:dyDescent="0.2">
      <c r="A1837" s="297"/>
      <c r="B1837" s="297"/>
      <c r="C1837" s="297"/>
      <c r="D1837" s="297"/>
      <c r="E1837" s="297"/>
      <c r="F1837" s="297"/>
      <c r="G1837" s="297"/>
      <c r="H1837" s="297"/>
      <c r="I1837" s="297"/>
      <c r="J1837" s="297"/>
      <c r="K1837" s="297"/>
      <c r="L1837" s="297"/>
      <c r="M1837" s="297"/>
      <c r="N1837" s="297"/>
      <c r="O1837" s="297"/>
      <c r="P1837" s="297"/>
      <c r="Q1837" s="297"/>
      <c r="R1837" s="297"/>
      <c r="S1837" s="297"/>
      <c r="T1837" s="297"/>
      <c r="U1837" s="297"/>
      <c r="V1837" s="297"/>
      <c r="W1837" s="297"/>
      <c r="X1837" s="297"/>
      <c r="Y1837" s="297"/>
      <c r="Z1837" s="297"/>
      <c r="AA1837" s="297"/>
      <c r="AB1837" s="297"/>
      <c r="AC1837" s="297"/>
    </row>
    <row r="1838" spans="1:29" ht="18.75" customHeight="1" x14ac:dyDescent="0.2">
      <c r="A1838" s="297"/>
      <c r="B1838" s="297"/>
      <c r="C1838" s="297"/>
      <c r="D1838" s="297"/>
      <c r="E1838" s="297"/>
      <c r="F1838" s="297"/>
      <c r="G1838" s="297"/>
      <c r="H1838" s="297"/>
      <c r="I1838" s="297"/>
      <c r="J1838" s="297"/>
      <c r="K1838" s="297"/>
      <c r="L1838" s="297"/>
      <c r="M1838" s="297"/>
      <c r="N1838" s="297"/>
      <c r="O1838" s="297"/>
      <c r="P1838" s="297"/>
      <c r="Q1838" s="297"/>
      <c r="R1838" s="297"/>
      <c r="S1838" s="297"/>
      <c r="T1838" s="297"/>
      <c r="U1838" s="297"/>
      <c r="V1838" s="297"/>
      <c r="W1838" s="297"/>
      <c r="X1838" s="297"/>
      <c r="Y1838" s="297"/>
      <c r="Z1838" s="297"/>
      <c r="AA1838" s="297"/>
      <c r="AB1838" s="297"/>
      <c r="AC1838" s="297"/>
    </row>
    <row r="1839" spans="1:29" ht="18.75" customHeight="1" x14ac:dyDescent="0.2">
      <c r="A1839" s="297"/>
      <c r="B1839" s="297"/>
      <c r="C1839" s="297"/>
      <c r="D1839" s="297"/>
      <c r="E1839" s="297"/>
      <c r="F1839" s="297"/>
      <c r="G1839" s="297"/>
      <c r="H1839" s="297"/>
      <c r="I1839" s="297"/>
      <c r="J1839" s="297"/>
      <c r="K1839" s="297"/>
      <c r="L1839" s="297"/>
      <c r="M1839" s="297"/>
      <c r="N1839" s="297"/>
      <c r="O1839" s="297"/>
      <c r="P1839" s="297"/>
      <c r="Q1839" s="297"/>
      <c r="R1839" s="297"/>
      <c r="S1839" s="297"/>
      <c r="T1839" s="297"/>
      <c r="U1839" s="297"/>
      <c r="V1839" s="297"/>
      <c r="W1839" s="297"/>
      <c r="X1839" s="297"/>
      <c r="Y1839" s="297"/>
      <c r="Z1839" s="297"/>
      <c r="AA1839" s="297"/>
      <c r="AB1839" s="297"/>
      <c r="AC1839" s="297"/>
    </row>
    <row r="1840" spans="1:29" ht="18.75" customHeight="1" x14ac:dyDescent="0.2">
      <c r="A1840" s="297"/>
      <c r="B1840" s="297"/>
      <c r="C1840" s="297"/>
      <c r="D1840" s="297"/>
      <c r="E1840" s="297"/>
      <c r="F1840" s="297"/>
      <c r="G1840" s="297"/>
      <c r="H1840" s="297"/>
      <c r="I1840" s="297"/>
      <c r="J1840" s="297"/>
      <c r="K1840" s="297"/>
      <c r="L1840" s="297"/>
      <c r="M1840" s="297"/>
      <c r="N1840" s="297"/>
      <c r="O1840" s="297"/>
      <c r="P1840" s="297"/>
      <c r="Q1840" s="297"/>
      <c r="R1840" s="297"/>
      <c r="S1840" s="297"/>
      <c r="T1840" s="297"/>
      <c r="U1840" s="297"/>
      <c r="V1840" s="297"/>
      <c r="W1840" s="297"/>
      <c r="X1840" s="297"/>
      <c r="Y1840" s="297"/>
      <c r="Z1840" s="297"/>
      <c r="AA1840" s="297"/>
      <c r="AB1840" s="297"/>
      <c r="AC1840" s="297"/>
    </row>
    <row r="1841" spans="1:29" ht="18.75" customHeight="1" x14ac:dyDescent="0.2">
      <c r="A1841" s="297"/>
      <c r="B1841" s="297"/>
      <c r="C1841" s="297"/>
      <c r="D1841" s="297"/>
      <c r="E1841" s="297"/>
      <c r="F1841" s="297"/>
      <c r="G1841" s="297"/>
      <c r="H1841" s="297"/>
      <c r="I1841" s="297"/>
      <c r="J1841" s="297"/>
      <c r="K1841" s="297"/>
      <c r="L1841" s="297"/>
      <c r="M1841" s="297"/>
      <c r="N1841" s="297"/>
      <c r="O1841" s="297"/>
      <c r="P1841" s="297"/>
      <c r="Q1841" s="297"/>
      <c r="R1841" s="297"/>
      <c r="S1841" s="297"/>
      <c r="T1841" s="297"/>
      <c r="U1841" s="297"/>
      <c r="V1841" s="297"/>
      <c r="W1841" s="297"/>
      <c r="X1841" s="297"/>
      <c r="Y1841" s="297"/>
      <c r="Z1841" s="297"/>
      <c r="AA1841" s="297"/>
      <c r="AB1841" s="297"/>
      <c r="AC1841" s="297"/>
    </row>
    <row r="1842" spans="1:29" ht="18.75" customHeight="1" x14ac:dyDescent="0.2">
      <c r="A1842" s="297"/>
      <c r="B1842" s="297"/>
      <c r="C1842" s="297"/>
      <c r="D1842" s="297"/>
      <c r="E1842" s="297"/>
      <c r="F1842" s="297"/>
      <c r="G1842" s="297"/>
      <c r="H1842" s="297"/>
      <c r="I1842" s="297"/>
      <c r="J1842" s="297"/>
      <c r="K1842" s="297"/>
      <c r="L1842" s="297"/>
      <c r="M1842" s="297"/>
      <c r="N1842" s="297"/>
      <c r="O1842" s="297"/>
      <c r="P1842" s="297"/>
      <c r="Q1842" s="297"/>
      <c r="R1842" s="297"/>
      <c r="S1842" s="297"/>
      <c r="T1842" s="297"/>
      <c r="U1842" s="297"/>
      <c r="V1842" s="297"/>
      <c r="W1842" s="297"/>
      <c r="X1842" s="297"/>
      <c r="Y1842" s="297"/>
      <c r="Z1842" s="297"/>
      <c r="AA1842" s="297"/>
      <c r="AB1842" s="297"/>
      <c r="AC1842" s="297"/>
    </row>
    <row r="1843" spans="1:29" ht="18.75" customHeight="1" x14ac:dyDescent="0.2">
      <c r="A1843" s="297"/>
      <c r="B1843" s="297"/>
      <c r="C1843" s="297"/>
      <c r="D1843" s="297"/>
      <c r="E1843" s="297"/>
      <c r="F1843" s="297"/>
      <c r="G1843" s="297"/>
      <c r="H1843" s="297"/>
      <c r="I1843" s="297"/>
      <c r="J1843" s="297"/>
      <c r="K1843" s="297"/>
      <c r="L1843" s="297"/>
      <c r="M1843" s="297"/>
      <c r="N1843" s="297"/>
      <c r="O1843" s="297"/>
      <c r="P1843" s="297"/>
      <c r="Q1843" s="297"/>
      <c r="R1843" s="297"/>
      <c r="S1843" s="297"/>
      <c r="T1843" s="297"/>
      <c r="U1843" s="297"/>
      <c r="V1843" s="297"/>
      <c r="W1843" s="297"/>
      <c r="X1843" s="297"/>
      <c r="Y1843" s="297"/>
      <c r="Z1843" s="297"/>
      <c r="AA1843" s="297"/>
      <c r="AB1843" s="297"/>
      <c r="AC1843" s="297"/>
    </row>
    <row r="1844" spans="1:29" ht="18.75" customHeight="1" x14ac:dyDescent="0.2">
      <c r="A1844" s="297"/>
      <c r="B1844" s="297"/>
      <c r="C1844" s="297"/>
      <c r="D1844" s="297"/>
      <c r="E1844" s="297"/>
      <c r="F1844" s="297"/>
      <c r="G1844" s="297"/>
      <c r="H1844" s="297"/>
      <c r="I1844" s="297"/>
      <c r="J1844" s="297"/>
      <c r="K1844" s="297"/>
      <c r="L1844" s="297"/>
      <c r="M1844" s="297"/>
      <c r="N1844" s="297"/>
      <c r="O1844" s="297"/>
      <c r="P1844" s="297"/>
      <c r="Q1844" s="297"/>
      <c r="R1844" s="297"/>
      <c r="S1844" s="297"/>
      <c r="T1844" s="297"/>
      <c r="U1844" s="297"/>
      <c r="V1844" s="297"/>
      <c r="W1844" s="297"/>
      <c r="X1844" s="297"/>
      <c r="Y1844" s="297"/>
      <c r="Z1844" s="297"/>
      <c r="AA1844" s="297"/>
      <c r="AB1844" s="297"/>
      <c r="AC1844" s="297"/>
    </row>
    <row r="1845" spans="1:29" ht="18.75" customHeight="1" x14ac:dyDescent="0.2">
      <c r="A1845" s="297"/>
      <c r="B1845" s="297"/>
      <c r="C1845" s="297"/>
      <c r="D1845" s="297"/>
      <c r="E1845" s="297"/>
      <c r="F1845" s="297"/>
      <c r="G1845" s="297"/>
      <c r="H1845" s="297"/>
      <c r="I1845" s="297"/>
      <c r="J1845" s="297"/>
      <c r="K1845" s="297"/>
      <c r="L1845" s="297"/>
      <c r="M1845" s="297"/>
      <c r="N1845" s="297"/>
      <c r="O1845" s="297"/>
      <c r="P1845" s="297"/>
      <c r="Q1845" s="297"/>
      <c r="R1845" s="297"/>
      <c r="S1845" s="297"/>
      <c r="T1845" s="297"/>
      <c r="U1845" s="297"/>
      <c r="V1845" s="297"/>
      <c r="W1845" s="297"/>
      <c r="X1845" s="297"/>
      <c r="Y1845" s="297"/>
      <c r="Z1845" s="297"/>
      <c r="AA1845" s="297"/>
      <c r="AB1845" s="297"/>
      <c r="AC1845" s="297"/>
    </row>
    <row r="1846" spans="1:29" ht="18.75" customHeight="1" x14ac:dyDescent="0.2">
      <c r="A1846" s="297"/>
      <c r="B1846" s="297"/>
      <c r="C1846" s="297"/>
      <c r="D1846" s="297"/>
      <c r="E1846" s="297"/>
      <c r="F1846" s="297"/>
      <c r="G1846" s="297"/>
      <c r="H1846" s="297"/>
      <c r="I1846" s="297"/>
      <c r="J1846" s="297"/>
      <c r="K1846" s="297"/>
      <c r="L1846" s="297"/>
      <c r="M1846" s="297"/>
      <c r="N1846" s="297"/>
      <c r="O1846" s="297"/>
      <c r="P1846" s="297"/>
      <c r="Q1846" s="297"/>
      <c r="R1846" s="297"/>
      <c r="S1846" s="297"/>
      <c r="T1846" s="297"/>
      <c r="U1846" s="297"/>
      <c r="V1846" s="297"/>
      <c r="W1846" s="297"/>
      <c r="X1846" s="297"/>
      <c r="Y1846" s="297"/>
      <c r="Z1846" s="297"/>
      <c r="AA1846" s="297"/>
      <c r="AB1846" s="297"/>
      <c r="AC1846" s="297"/>
    </row>
    <row r="1847" spans="1:29" ht="18.75" customHeight="1" x14ac:dyDescent="0.2">
      <c r="A1847" s="297"/>
      <c r="B1847" s="297"/>
      <c r="C1847" s="297"/>
      <c r="D1847" s="297"/>
      <c r="E1847" s="297"/>
      <c r="F1847" s="297"/>
      <c r="G1847" s="297"/>
      <c r="H1847" s="297"/>
      <c r="I1847" s="297"/>
      <c r="J1847" s="297"/>
      <c r="K1847" s="297"/>
      <c r="L1847" s="297"/>
      <c r="M1847" s="297"/>
      <c r="N1847" s="297"/>
      <c r="O1847" s="297"/>
      <c r="P1847" s="297"/>
      <c r="Q1847" s="297"/>
      <c r="R1847" s="297"/>
      <c r="S1847" s="297"/>
      <c r="T1847" s="297"/>
      <c r="U1847" s="297"/>
      <c r="V1847" s="297"/>
      <c r="W1847" s="297"/>
      <c r="X1847" s="297"/>
      <c r="Y1847" s="297"/>
      <c r="Z1847" s="297"/>
      <c r="AA1847" s="297"/>
      <c r="AB1847" s="297"/>
      <c r="AC1847" s="297"/>
    </row>
    <row r="1848" spans="1:29" ht="18.75" customHeight="1" x14ac:dyDescent="0.2">
      <c r="A1848" s="297"/>
      <c r="B1848" s="297"/>
      <c r="C1848" s="297"/>
      <c r="D1848" s="297"/>
      <c r="E1848" s="297"/>
      <c r="F1848" s="297"/>
      <c r="G1848" s="297"/>
      <c r="H1848" s="297"/>
      <c r="I1848" s="297"/>
      <c r="J1848" s="297"/>
      <c r="K1848" s="297"/>
      <c r="L1848" s="297"/>
      <c r="M1848" s="297"/>
      <c r="N1848" s="297"/>
      <c r="O1848" s="297"/>
      <c r="P1848" s="297"/>
      <c r="Q1848" s="297"/>
      <c r="R1848" s="297"/>
      <c r="S1848" s="297"/>
      <c r="T1848" s="297"/>
      <c r="U1848" s="297"/>
      <c r="V1848" s="297"/>
      <c r="W1848" s="297"/>
      <c r="X1848" s="297"/>
      <c r="Y1848" s="297"/>
      <c r="Z1848" s="297"/>
      <c r="AA1848" s="297"/>
      <c r="AB1848" s="297"/>
      <c r="AC1848" s="297"/>
    </row>
    <row r="1849" spans="1:29" ht="18.75" customHeight="1" x14ac:dyDescent="0.2">
      <c r="A1849" s="297"/>
      <c r="B1849" s="297"/>
      <c r="C1849" s="297"/>
      <c r="D1849" s="297"/>
      <c r="E1849" s="297"/>
      <c r="F1849" s="297"/>
      <c r="G1849" s="297"/>
      <c r="H1849" s="297"/>
      <c r="I1849" s="297"/>
      <c r="J1849" s="297"/>
      <c r="K1849" s="297"/>
      <c r="L1849" s="297"/>
      <c r="M1849" s="297"/>
      <c r="N1849" s="297"/>
      <c r="O1849" s="297"/>
      <c r="P1849" s="297"/>
      <c r="Q1849" s="297"/>
      <c r="R1849" s="297"/>
      <c r="S1849" s="297"/>
      <c r="T1849" s="297"/>
      <c r="U1849" s="297"/>
      <c r="V1849" s="297"/>
      <c r="W1849" s="297"/>
      <c r="X1849" s="297"/>
      <c r="Y1849" s="297"/>
      <c r="Z1849" s="297"/>
      <c r="AA1849" s="297"/>
      <c r="AB1849" s="297"/>
      <c r="AC1849" s="297"/>
    </row>
    <row r="1850" spans="1:29" ht="18.75" customHeight="1" x14ac:dyDescent="0.2">
      <c r="A1850" s="297"/>
      <c r="B1850" s="297"/>
      <c r="C1850" s="297"/>
      <c r="D1850" s="297"/>
      <c r="E1850" s="297"/>
      <c r="F1850" s="297"/>
      <c r="G1850" s="297"/>
      <c r="H1850" s="297"/>
      <c r="I1850" s="297"/>
      <c r="J1850" s="297"/>
      <c r="K1850" s="297"/>
      <c r="L1850" s="297"/>
      <c r="M1850" s="297"/>
      <c r="N1850" s="297"/>
      <c r="O1850" s="297"/>
      <c r="P1850" s="297"/>
      <c r="Q1850" s="297"/>
      <c r="R1850" s="297"/>
      <c r="S1850" s="297"/>
      <c r="T1850" s="297"/>
      <c r="U1850" s="297"/>
      <c r="V1850" s="297"/>
      <c r="W1850" s="297"/>
      <c r="X1850" s="297"/>
      <c r="Y1850" s="297"/>
      <c r="Z1850" s="297"/>
      <c r="AA1850" s="297"/>
      <c r="AB1850" s="297"/>
      <c r="AC1850" s="297"/>
    </row>
    <row r="1851" spans="1:29" ht="18.75" customHeight="1" x14ac:dyDescent="0.2">
      <c r="A1851" s="297"/>
      <c r="B1851" s="297"/>
      <c r="C1851" s="297"/>
      <c r="D1851" s="297"/>
      <c r="E1851" s="297"/>
      <c r="F1851" s="297"/>
      <c r="G1851" s="297"/>
      <c r="H1851" s="297"/>
      <c r="I1851" s="297"/>
      <c r="J1851" s="297"/>
      <c r="K1851" s="297"/>
      <c r="L1851" s="297"/>
      <c r="M1851" s="297"/>
      <c r="N1851" s="297"/>
      <c r="O1851" s="297"/>
      <c r="P1851" s="297"/>
      <c r="Q1851" s="297"/>
      <c r="R1851" s="297"/>
      <c r="S1851" s="297"/>
      <c r="T1851" s="297"/>
      <c r="U1851" s="297"/>
      <c r="V1851" s="297"/>
      <c r="W1851" s="297"/>
      <c r="X1851" s="297"/>
      <c r="Y1851" s="297"/>
      <c r="Z1851" s="297"/>
      <c r="AA1851" s="297"/>
      <c r="AB1851" s="297"/>
      <c r="AC1851" s="297"/>
    </row>
    <row r="1852" spans="1:29" ht="18.75" customHeight="1" x14ac:dyDescent="0.2">
      <c r="A1852" s="297"/>
      <c r="B1852" s="297"/>
      <c r="C1852" s="297"/>
      <c r="D1852" s="297"/>
      <c r="E1852" s="297"/>
      <c r="F1852" s="297"/>
      <c r="G1852" s="297"/>
      <c r="H1852" s="297"/>
      <c r="I1852" s="297"/>
      <c r="J1852" s="297"/>
      <c r="K1852" s="297"/>
      <c r="L1852" s="297"/>
      <c r="M1852" s="297"/>
      <c r="N1852" s="297"/>
      <c r="O1852" s="297"/>
      <c r="P1852" s="297"/>
      <c r="Q1852" s="297"/>
      <c r="R1852" s="297"/>
      <c r="S1852" s="297"/>
      <c r="T1852" s="297"/>
      <c r="U1852" s="297"/>
      <c r="V1852" s="297"/>
      <c r="W1852" s="297"/>
      <c r="X1852" s="297"/>
      <c r="Y1852" s="297"/>
      <c r="Z1852" s="297"/>
      <c r="AA1852" s="297"/>
      <c r="AB1852" s="297"/>
      <c r="AC1852" s="297"/>
    </row>
    <row r="1853" spans="1:29" ht="18.75" customHeight="1" x14ac:dyDescent="0.2">
      <c r="A1853" s="297"/>
      <c r="B1853" s="297"/>
      <c r="C1853" s="297"/>
      <c r="D1853" s="297"/>
      <c r="E1853" s="297"/>
      <c r="F1853" s="297"/>
      <c r="G1853" s="297"/>
      <c r="H1853" s="297"/>
      <c r="I1853" s="297"/>
      <c r="J1853" s="297"/>
      <c r="K1853" s="297"/>
      <c r="L1853" s="297"/>
      <c r="M1853" s="297"/>
      <c r="N1853" s="297"/>
      <c r="O1853" s="297"/>
      <c r="P1853" s="297"/>
      <c r="Q1853" s="297"/>
      <c r="R1853" s="297"/>
      <c r="S1853" s="297"/>
      <c r="T1853" s="297"/>
      <c r="U1853" s="297"/>
      <c r="V1853" s="297"/>
      <c r="W1853" s="297"/>
      <c r="X1853" s="297"/>
      <c r="Y1853" s="297"/>
      <c r="Z1853" s="297"/>
      <c r="AA1853" s="297"/>
      <c r="AB1853" s="297"/>
      <c r="AC1853" s="297"/>
    </row>
    <row r="1854" spans="1:29" ht="18.75" customHeight="1" x14ac:dyDescent="0.2">
      <c r="A1854" s="297"/>
      <c r="B1854" s="297"/>
      <c r="C1854" s="297"/>
      <c r="D1854" s="297"/>
      <c r="E1854" s="297"/>
      <c r="F1854" s="297"/>
      <c r="G1854" s="297"/>
      <c r="H1854" s="297"/>
      <c r="I1854" s="297"/>
      <c r="J1854" s="297"/>
      <c r="K1854" s="297"/>
      <c r="L1854" s="297"/>
      <c r="M1854" s="297"/>
      <c r="N1854" s="297"/>
      <c r="O1854" s="297"/>
      <c r="P1854" s="297"/>
      <c r="Q1854" s="297"/>
      <c r="R1854" s="297"/>
      <c r="S1854" s="297"/>
      <c r="T1854" s="297"/>
      <c r="U1854" s="297"/>
      <c r="V1854" s="297"/>
      <c r="W1854" s="297"/>
      <c r="X1854" s="297"/>
      <c r="Y1854" s="297"/>
      <c r="Z1854" s="297"/>
      <c r="AA1854" s="297"/>
      <c r="AB1854" s="297"/>
      <c r="AC1854" s="297"/>
    </row>
    <row r="1855" spans="1:29" ht="18.75" customHeight="1" x14ac:dyDescent="0.2">
      <c r="A1855" s="297"/>
      <c r="B1855" s="297"/>
      <c r="C1855" s="297"/>
      <c r="D1855" s="297"/>
      <c r="E1855" s="297"/>
      <c r="F1855" s="297"/>
      <c r="G1855" s="297"/>
      <c r="H1855" s="297"/>
      <c r="I1855" s="297"/>
      <c r="J1855" s="297"/>
      <c r="K1855" s="297"/>
      <c r="L1855" s="297"/>
      <c r="M1855" s="297"/>
      <c r="N1855" s="297"/>
      <c r="O1855" s="297"/>
      <c r="P1855" s="297"/>
      <c r="Q1855" s="297"/>
      <c r="R1855" s="297"/>
      <c r="S1855" s="297"/>
      <c r="T1855" s="297"/>
      <c r="U1855" s="297"/>
      <c r="V1855" s="297"/>
      <c r="W1855" s="297"/>
      <c r="X1855" s="297"/>
      <c r="Y1855" s="297"/>
      <c r="Z1855" s="297"/>
      <c r="AA1855" s="297"/>
      <c r="AB1855" s="297"/>
      <c r="AC1855" s="297"/>
    </row>
    <row r="1856" spans="1:29" ht="18.75" customHeight="1" x14ac:dyDescent="0.2">
      <c r="A1856" s="297"/>
      <c r="B1856" s="297"/>
      <c r="C1856" s="297"/>
      <c r="D1856" s="297"/>
      <c r="E1856" s="297"/>
      <c r="F1856" s="297"/>
      <c r="G1856" s="297"/>
      <c r="H1856" s="297"/>
      <c r="I1856" s="297"/>
      <c r="J1856" s="297"/>
      <c r="K1856" s="297"/>
      <c r="L1856" s="297"/>
      <c r="M1856" s="297"/>
      <c r="N1856" s="297"/>
      <c r="O1856" s="297"/>
      <c r="P1856" s="297"/>
      <c r="Q1856" s="297"/>
      <c r="R1856" s="297"/>
      <c r="S1856" s="297"/>
      <c r="T1856" s="297"/>
      <c r="U1856" s="297"/>
      <c r="V1856" s="297"/>
      <c r="W1856" s="297"/>
      <c r="X1856" s="297"/>
      <c r="Y1856" s="297"/>
      <c r="Z1856" s="297"/>
      <c r="AA1856" s="297"/>
      <c r="AB1856" s="297"/>
      <c r="AC1856" s="297"/>
    </row>
    <row r="1857" spans="1:29" ht="18.75" customHeight="1" x14ac:dyDescent="0.2">
      <c r="A1857" s="297"/>
      <c r="B1857" s="297"/>
      <c r="C1857" s="297"/>
      <c r="D1857" s="297"/>
      <c r="E1857" s="297"/>
      <c r="F1857" s="297"/>
      <c r="G1857" s="297"/>
      <c r="H1857" s="297"/>
      <c r="I1857" s="297"/>
      <c r="J1857" s="297"/>
      <c r="K1857" s="297"/>
      <c r="L1857" s="297"/>
      <c r="M1857" s="297"/>
      <c r="N1857" s="297"/>
      <c r="O1857" s="297"/>
      <c r="P1857" s="297"/>
      <c r="Q1857" s="297"/>
      <c r="R1857" s="297"/>
      <c r="S1857" s="297"/>
      <c r="T1857" s="297"/>
      <c r="U1857" s="297"/>
      <c r="V1857" s="297"/>
      <c r="W1857" s="297"/>
      <c r="X1857" s="297"/>
      <c r="Y1857" s="297"/>
      <c r="Z1857" s="297"/>
      <c r="AA1857" s="297"/>
      <c r="AB1857" s="297"/>
      <c r="AC1857" s="297"/>
    </row>
    <row r="1858" spans="1:29" ht="18.75" customHeight="1" x14ac:dyDescent="0.2">
      <c r="A1858" s="297"/>
      <c r="B1858" s="297"/>
      <c r="C1858" s="297"/>
      <c r="D1858" s="297"/>
      <c r="E1858" s="297"/>
      <c r="F1858" s="297"/>
      <c r="G1858" s="297"/>
      <c r="H1858" s="297"/>
      <c r="I1858" s="297"/>
      <c r="J1858" s="297"/>
      <c r="K1858" s="297"/>
      <c r="L1858" s="297"/>
      <c r="M1858" s="297"/>
      <c r="N1858" s="297"/>
      <c r="O1858" s="297"/>
      <c r="P1858" s="297"/>
      <c r="Q1858" s="297"/>
      <c r="R1858" s="297"/>
      <c r="S1858" s="297"/>
      <c r="T1858" s="297"/>
      <c r="U1858" s="297"/>
      <c r="V1858" s="297"/>
      <c r="W1858" s="297"/>
      <c r="X1858" s="297"/>
      <c r="Y1858" s="297"/>
      <c r="Z1858" s="297"/>
      <c r="AA1858" s="297"/>
      <c r="AB1858" s="297"/>
      <c r="AC1858" s="297"/>
    </row>
    <row r="1859" spans="1:29" ht="18.75" customHeight="1" x14ac:dyDescent="0.2">
      <c r="A1859" s="297"/>
      <c r="B1859" s="297"/>
      <c r="C1859" s="297"/>
      <c r="D1859" s="297"/>
      <c r="E1859" s="297"/>
      <c r="F1859" s="297"/>
      <c r="G1859" s="297"/>
      <c r="H1859" s="297"/>
      <c r="I1859" s="297"/>
      <c r="J1859" s="297"/>
      <c r="K1859" s="297"/>
      <c r="L1859" s="297"/>
      <c r="M1859" s="297"/>
      <c r="N1859" s="297"/>
      <c r="O1859" s="297"/>
      <c r="P1859" s="297"/>
      <c r="Q1859" s="297"/>
      <c r="R1859" s="297"/>
      <c r="S1859" s="297"/>
      <c r="T1859" s="297"/>
      <c r="U1859" s="297"/>
      <c r="V1859" s="297"/>
      <c r="W1859" s="297"/>
      <c r="X1859" s="297"/>
      <c r="Y1859" s="297"/>
      <c r="Z1859" s="297"/>
      <c r="AA1859" s="297"/>
      <c r="AB1859" s="297"/>
      <c r="AC1859" s="297"/>
    </row>
    <row r="1860" spans="1:29" ht="18.75" customHeight="1" x14ac:dyDescent="0.2">
      <c r="A1860" s="297"/>
      <c r="B1860" s="297"/>
      <c r="C1860" s="297"/>
      <c r="D1860" s="297"/>
      <c r="E1860" s="297"/>
      <c r="F1860" s="297"/>
      <c r="G1860" s="297"/>
      <c r="H1860" s="297"/>
      <c r="I1860" s="297"/>
      <c r="J1860" s="297"/>
      <c r="K1860" s="297"/>
      <c r="L1860" s="297"/>
      <c r="M1860" s="297"/>
      <c r="N1860" s="297"/>
      <c r="O1860" s="297"/>
      <c r="P1860" s="297"/>
      <c r="Q1860" s="297"/>
      <c r="R1860" s="297"/>
      <c r="S1860" s="297"/>
      <c r="T1860" s="297"/>
      <c r="U1860" s="297"/>
      <c r="V1860" s="297"/>
      <c r="W1860" s="297"/>
      <c r="X1860" s="297"/>
      <c r="Y1860" s="297"/>
      <c r="Z1860" s="297"/>
      <c r="AA1860" s="297"/>
      <c r="AB1860" s="297"/>
      <c r="AC1860" s="297"/>
    </row>
    <row r="1861" spans="1:29" ht="18.75" customHeight="1" x14ac:dyDescent="0.2">
      <c r="A1861" s="297"/>
      <c r="B1861" s="297"/>
      <c r="C1861" s="297"/>
      <c r="D1861" s="297"/>
      <c r="E1861" s="297"/>
      <c r="F1861" s="297"/>
      <c r="G1861" s="297"/>
      <c r="H1861" s="297"/>
      <c r="I1861" s="297"/>
      <c r="J1861" s="297"/>
      <c r="K1861" s="297"/>
      <c r="L1861" s="297"/>
      <c r="M1861" s="297"/>
      <c r="N1861" s="297"/>
      <c r="O1861" s="297"/>
      <c r="P1861" s="297"/>
      <c r="Q1861" s="297"/>
      <c r="R1861" s="297"/>
      <c r="S1861" s="297"/>
      <c r="T1861" s="297"/>
      <c r="U1861" s="297"/>
      <c r="V1861" s="297"/>
      <c r="W1861" s="297"/>
      <c r="X1861" s="297"/>
      <c r="Y1861" s="297"/>
      <c r="Z1861" s="297"/>
      <c r="AA1861" s="297"/>
      <c r="AB1861" s="297"/>
      <c r="AC1861" s="297"/>
    </row>
    <row r="1862" spans="1:29" ht="18.75" customHeight="1" x14ac:dyDescent="0.2">
      <c r="A1862" s="297"/>
      <c r="B1862" s="297"/>
      <c r="C1862" s="297"/>
      <c r="D1862" s="297"/>
      <c r="E1862" s="297"/>
      <c r="F1862" s="297"/>
      <c r="G1862" s="297"/>
      <c r="H1862" s="297"/>
      <c r="I1862" s="297"/>
      <c r="J1862" s="297"/>
      <c r="K1862" s="297"/>
      <c r="L1862" s="297"/>
      <c r="M1862" s="297"/>
      <c r="N1862" s="297"/>
      <c r="O1862" s="297"/>
      <c r="P1862" s="297"/>
      <c r="Q1862" s="297"/>
      <c r="R1862" s="297"/>
      <c r="S1862" s="297"/>
      <c r="T1862" s="297"/>
      <c r="U1862" s="297"/>
      <c r="V1862" s="297"/>
      <c r="W1862" s="297"/>
      <c r="X1862" s="297"/>
      <c r="Y1862" s="297"/>
      <c r="Z1862" s="297"/>
      <c r="AA1862" s="297"/>
      <c r="AB1862" s="297"/>
      <c r="AC1862" s="297"/>
    </row>
    <row r="1863" spans="1:29" ht="18.75" customHeight="1" x14ac:dyDescent="0.2">
      <c r="A1863" s="297"/>
      <c r="B1863" s="297"/>
      <c r="C1863" s="297"/>
      <c r="D1863" s="297"/>
      <c r="E1863" s="297"/>
      <c r="F1863" s="297"/>
      <c r="G1863" s="297"/>
      <c r="H1863" s="297"/>
      <c r="I1863" s="297"/>
      <c r="J1863" s="297"/>
      <c r="K1863" s="297"/>
      <c r="L1863" s="297"/>
      <c r="M1863" s="297"/>
      <c r="N1863" s="297"/>
      <c r="O1863" s="297"/>
      <c r="P1863" s="297"/>
      <c r="Q1863" s="297"/>
      <c r="R1863" s="297"/>
      <c r="S1863" s="297"/>
      <c r="T1863" s="297"/>
      <c r="U1863" s="297"/>
      <c r="V1863" s="297"/>
      <c r="W1863" s="297"/>
      <c r="X1863" s="297"/>
      <c r="Y1863" s="297"/>
      <c r="Z1863" s="297"/>
      <c r="AA1863" s="297"/>
      <c r="AB1863" s="297"/>
      <c r="AC1863" s="297"/>
    </row>
    <row r="1864" spans="1:29" ht="18.75" customHeight="1" x14ac:dyDescent="0.2">
      <c r="A1864" s="297"/>
      <c r="B1864" s="297"/>
      <c r="C1864" s="297"/>
      <c r="D1864" s="297"/>
      <c r="E1864" s="297"/>
      <c r="F1864" s="297"/>
      <c r="G1864" s="297"/>
      <c r="H1864" s="297"/>
      <c r="I1864" s="297"/>
      <c r="J1864" s="297"/>
      <c r="K1864" s="297"/>
      <c r="L1864" s="297"/>
      <c r="M1864" s="297"/>
      <c r="N1864" s="297"/>
      <c r="O1864" s="297"/>
      <c r="P1864" s="297"/>
      <c r="Q1864" s="297"/>
      <c r="R1864" s="297"/>
      <c r="S1864" s="297"/>
      <c r="T1864" s="297"/>
      <c r="U1864" s="297"/>
      <c r="V1864" s="297"/>
      <c r="W1864" s="297"/>
      <c r="X1864" s="297"/>
      <c r="Y1864" s="297"/>
      <c r="Z1864" s="297"/>
      <c r="AA1864" s="297"/>
      <c r="AB1864" s="297"/>
      <c r="AC1864" s="297"/>
    </row>
    <row r="1865" spans="1:29" ht="18.75" customHeight="1" x14ac:dyDescent="0.2">
      <c r="A1865" s="297"/>
      <c r="B1865" s="297"/>
      <c r="C1865" s="297"/>
      <c r="D1865" s="297"/>
      <c r="E1865" s="297"/>
      <c r="F1865" s="297"/>
      <c r="G1865" s="297"/>
      <c r="H1865" s="297"/>
      <c r="I1865" s="297"/>
      <c r="J1865" s="297"/>
      <c r="K1865" s="297"/>
      <c r="L1865" s="297"/>
      <c r="M1865" s="297"/>
      <c r="N1865" s="297"/>
      <c r="O1865" s="297"/>
      <c r="P1865" s="297"/>
      <c r="Q1865" s="297"/>
      <c r="R1865" s="297"/>
      <c r="S1865" s="297"/>
      <c r="T1865" s="297"/>
      <c r="U1865" s="297"/>
      <c r="V1865" s="297"/>
      <c r="W1865" s="297"/>
      <c r="X1865" s="297"/>
      <c r="Y1865" s="297"/>
      <c r="Z1865" s="297"/>
      <c r="AA1865" s="297"/>
      <c r="AB1865" s="297"/>
      <c r="AC1865" s="297"/>
    </row>
    <row r="1866" spans="1:29" ht="18.75" customHeight="1" x14ac:dyDescent="0.2">
      <c r="A1866" s="297"/>
      <c r="B1866" s="297"/>
      <c r="C1866" s="297"/>
      <c r="D1866" s="297"/>
      <c r="E1866" s="297"/>
      <c r="F1866" s="297"/>
      <c r="G1866" s="297"/>
      <c r="H1866" s="297"/>
      <c r="I1866" s="297"/>
      <c r="J1866" s="297"/>
      <c r="K1866" s="297"/>
      <c r="L1866" s="297"/>
      <c r="M1866" s="297"/>
      <c r="N1866" s="297"/>
      <c r="O1866" s="297"/>
      <c r="P1866" s="297"/>
      <c r="Q1866" s="297"/>
      <c r="R1866" s="297"/>
      <c r="S1866" s="297"/>
      <c r="T1866" s="297"/>
      <c r="U1866" s="297"/>
      <c r="V1866" s="297"/>
      <c r="W1866" s="297"/>
      <c r="X1866" s="297"/>
      <c r="Y1866" s="297"/>
      <c r="Z1866" s="297"/>
      <c r="AA1866" s="297"/>
      <c r="AB1866" s="297"/>
      <c r="AC1866" s="297"/>
    </row>
    <row r="1867" spans="1:29" ht="18.75" customHeight="1" x14ac:dyDescent="0.2">
      <c r="A1867" s="297"/>
      <c r="B1867" s="297"/>
      <c r="C1867" s="297"/>
      <c r="D1867" s="297"/>
      <c r="E1867" s="297"/>
      <c r="F1867" s="297"/>
      <c r="G1867" s="297"/>
      <c r="H1867" s="297"/>
      <c r="I1867" s="297"/>
      <c r="J1867" s="297"/>
      <c r="K1867" s="297"/>
      <c r="L1867" s="297"/>
      <c r="M1867" s="297"/>
      <c r="N1867" s="297"/>
      <c r="O1867" s="297"/>
      <c r="P1867" s="297"/>
      <c r="Q1867" s="297"/>
      <c r="R1867" s="297"/>
      <c r="S1867" s="297"/>
      <c r="T1867" s="297"/>
      <c r="U1867" s="297"/>
      <c r="V1867" s="297"/>
      <c r="W1867" s="297"/>
      <c r="X1867" s="297"/>
      <c r="Y1867" s="297"/>
      <c r="Z1867" s="297"/>
      <c r="AA1867" s="297"/>
      <c r="AB1867" s="297"/>
      <c r="AC1867" s="297"/>
    </row>
    <row r="1868" spans="1:29" ht="18.75" customHeight="1" x14ac:dyDescent="0.2">
      <c r="A1868" s="297"/>
      <c r="B1868" s="297"/>
      <c r="C1868" s="297"/>
      <c r="D1868" s="297"/>
      <c r="E1868" s="297"/>
      <c r="F1868" s="297"/>
      <c r="G1868" s="297"/>
      <c r="H1868" s="297"/>
      <c r="I1868" s="297"/>
      <c r="J1868" s="297"/>
      <c r="K1868" s="297"/>
      <c r="L1868" s="297"/>
      <c r="M1868" s="297"/>
      <c r="N1868" s="297"/>
      <c r="O1868" s="297"/>
      <c r="P1868" s="297"/>
      <c r="Q1868" s="297"/>
      <c r="R1868" s="297"/>
      <c r="S1868" s="297"/>
      <c r="T1868" s="297"/>
      <c r="U1868" s="297"/>
      <c r="V1868" s="297"/>
      <c r="W1868" s="297"/>
      <c r="X1868" s="297"/>
      <c r="Y1868" s="297"/>
      <c r="Z1868" s="297"/>
      <c r="AA1868" s="297"/>
      <c r="AB1868" s="297"/>
      <c r="AC1868" s="297"/>
    </row>
    <row r="1869" spans="1:29" ht="18.75" customHeight="1" x14ac:dyDescent="0.2">
      <c r="A1869" s="297"/>
      <c r="B1869" s="297"/>
      <c r="C1869" s="297"/>
      <c r="D1869" s="297"/>
      <c r="E1869" s="297"/>
      <c r="F1869" s="297"/>
      <c r="G1869" s="297"/>
      <c r="H1869" s="297"/>
      <c r="I1869" s="297"/>
      <c r="J1869" s="297"/>
      <c r="K1869" s="297"/>
      <c r="L1869" s="297"/>
      <c r="M1869" s="297"/>
      <c r="N1869" s="297"/>
      <c r="O1869" s="297"/>
      <c r="P1869" s="297"/>
      <c r="Q1869" s="297"/>
      <c r="R1869" s="297"/>
      <c r="S1869" s="297"/>
      <c r="T1869" s="297"/>
      <c r="U1869" s="297"/>
      <c r="V1869" s="297"/>
      <c r="W1869" s="297"/>
      <c r="X1869" s="297"/>
      <c r="Y1869" s="297"/>
      <c r="Z1869" s="297"/>
      <c r="AA1869" s="297"/>
      <c r="AB1869" s="297"/>
      <c r="AC1869" s="297"/>
    </row>
    <row r="1870" spans="1:29" ht="18.75" customHeight="1" x14ac:dyDescent="0.2">
      <c r="A1870" s="297"/>
      <c r="B1870" s="297"/>
      <c r="C1870" s="297"/>
      <c r="D1870" s="297"/>
      <c r="E1870" s="297"/>
      <c r="F1870" s="297"/>
      <c r="G1870" s="297"/>
      <c r="H1870" s="297"/>
      <c r="I1870" s="297"/>
      <c r="J1870" s="297"/>
      <c r="K1870" s="297"/>
      <c r="L1870" s="297"/>
      <c r="M1870" s="297"/>
      <c r="N1870" s="297"/>
      <c r="O1870" s="297"/>
      <c r="P1870" s="297"/>
      <c r="Q1870" s="297"/>
      <c r="R1870" s="297"/>
      <c r="S1870" s="297"/>
      <c r="T1870" s="297"/>
      <c r="U1870" s="297"/>
      <c r="V1870" s="297"/>
      <c r="W1870" s="297"/>
      <c r="X1870" s="297"/>
      <c r="Y1870" s="297"/>
      <c r="Z1870" s="297"/>
      <c r="AA1870" s="297"/>
      <c r="AB1870" s="297"/>
      <c r="AC1870" s="297"/>
    </row>
    <row r="1871" spans="1:29" ht="18.75" customHeight="1" x14ac:dyDescent="0.2">
      <c r="A1871" s="297"/>
      <c r="B1871" s="297"/>
      <c r="C1871" s="297"/>
      <c r="D1871" s="297"/>
      <c r="E1871" s="297"/>
      <c r="F1871" s="297"/>
      <c r="G1871" s="297"/>
      <c r="H1871" s="297"/>
      <c r="I1871" s="297"/>
      <c r="J1871" s="297"/>
      <c r="K1871" s="297"/>
      <c r="L1871" s="297"/>
      <c r="M1871" s="297"/>
      <c r="N1871" s="297"/>
      <c r="O1871" s="297"/>
      <c r="P1871" s="297"/>
      <c r="Q1871" s="297"/>
      <c r="R1871" s="297"/>
      <c r="S1871" s="297"/>
      <c r="T1871" s="297"/>
      <c r="U1871" s="297"/>
      <c r="V1871" s="297"/>
      <c r="W1871" s="297"/>
      <c r="X1871" s="297"/>
      <c r="Y1871" s="297"/>
      <c r="Z1871" s="297"/>
      <c r="AA1871" s="297"/>
      <c r="AB1871" s="297"/>
      <c r="AC1871" s="297"/>
    </row>
    <row r="1872" spans="1:29" ht="18.75" customHeight="1" x14ac:dyDescent="0.2">
      <c r="A1872" s="297"/>
      <c r="B1872" s="297"/>
      <c r="C1872" s="297"/>
      <c r="D1872" s="297"/>
      <c r="E1872" s="297"/>
      <c r="F1872" s="297"/>
      <c r="G1872" s="297"/>
      <c r="H1872" s="297"/>
      <c r="I1872" s="297"/>
      <c r="J1872" s="297"/>
      <c r="K1872" s="297"/>
      <c r="L1872" s="297"/>
      <c r="M1872" s="297"/>
      <c r="N1872" s="297"/>
      <c r="O1872" s="297"/>
      <c r="P1872" s="297"/>
      <c r="Q1872" s="297"/>
      <c r="R1872" s="297"/>
      <c r="S1872" s="297"/>
      <c r="T1872" s="297"/>
      <c r="U1872" s="297"/>
      <c r="V1872" s="297"/>
      <c r="W1872" s="297"/>
      <c r="X1872" s="297"/>
      <c r="Y1872" s="297"/>
      <c r="Z1872" s="297"/>
      <c r="AA1872" s="297"/>
      <c r="AB1872" s="297"/>
      <c r="AC1872" s="297"/>
    </row>
    <row r="1873" spans="1:29" ht="18.75" customHeight="1" x14ac:dyDescent="0.2">
      <c r="A1873" s="297"/>
      <c r="B1873" s="297"/>
      <c r="C1873" s="297"/>
      <c r="D1873" s="297"/>
      <c r="E1873" s="297"/>
      <c r="F1873" s="297"/>
      <c r="G1873" s="297"/>
      <c r="H1873" s="297"/>
      <c r="I1873" s="297"/>
      <c r="J1873" s="297"/>
      <c r="K1873" s="297"/>
      <c r="L1873" s="297"/>
      <c r="M1873" s="297"/>
      <c r="N1873" s="297"/>
      <c r="O1873" s="297"/>
      <c r="P1873" s="297"/>
      <c r="Q1873" s="297"/>
      <c r="R1873" s="297"/>
      <c r="S1873" s="297"/>
      <c r="T1873" s="297"/>
      <c r="U1873" s="297"/>
      <c r="V1873" s="297"/>
      <c r="W1873" s="297"/>
      <c r="X1873" s="297"/>
      <c r="Y1873" s="297"/>
      <c r="Z1873" s="297"/>
      <c r="AA1873" s="297"/>
      <c r="AB1873" s="297"/>
      <c r="AC1873" s="297"/>
    </row>
    <row r="1874" spans="1:29" ht="18.75" customHeight="1" x14ac:dyDescent="0.2">
      <c r="A1874" s="297"/>
      <c r="B1874" s="297"/>
      <c r="C1874" s="297"/>
      <c r="D1874" s="297"/>
      <c r="E1874" s="297"/>
      <c r="F1874" s="297"/>
      <c r="G1874" s="297"/>
      <c r="H1874" s="297"/>
      <c r="I1874" s="297"/>
      <c r="J1874" s="297"/>
      <c r="K1874" s="297"/>
      <c r="L1874" s="297"/>
      <c r="M1874" s="297"/>
      <c r="N1874" s="297"/>
      <c r="O1874" s="297"/>
      <c r="P1874" s="297"/>
      <c r="Q1874" s="297"/>
      <c r="R1874" s="297"/>
      <c r="S1874" s="297"/>
      <c r="T1874" s="297"/>
      <c r="U1874" s="297"/>
      <c r="V1874" s="297"/>
      <c r="W1874" s="297"/>
      <c r="X1874" s="297"/>
      <c r="Y1874" s="297"/>
      <c r="Z1874" s="297"/>
      <c r="AA1874" s="297"/>
      <c r="AB1874" s="297"/>
      <c r="AC1874" s="297"/>
    </row>
    <row r="1875" spans="1:29" ht="18.75" customHeight="1" x14ac:dyDescent="0.2">
      <c r="A1875" s="297"/>
      <c r="B1875" s="297"/>
      <c r="C1875" s="297"/>
      <c r="D1875" s="297"/>
      <c r="E1875" s="297"/>
      <c r="F1875" s="297"/>
      <c r="G1875" s="297"/>
      <c r="H1875" s="297"/>
      <c r="I1875" s="297"/>
      <c r="J1875" s="297"/>
      <c r="K1875" s="297"/>
      <c r="L1875" s="297"/>
      <c r="M1875" s="297"/>
      <c r="N1875" s="297"/>
      <c r="O1875" s="297"/>
      <c r="P1875" s="297"/>
      <c r="Q1875" s="297"/>
      <c r="R1875" s="297"/>
      <c r="S1875" s="297"/>
      <c r="T1875" s="297"/>
      <c r="U1875" s="297"/>
      <c r="V1875" s="297"/>
      <c r="W1875" s="297"/>
      <c r="X1875" s="297"/>
      <c r="Y1875" s="297"/>
      <c r="Z1875" s="297"/>
      <c r="AA1875" s="297"/>
      <c r="AB1875" s="297"/>
      <c r="AC1875" s="297"/>
    </row>
    <row r="1876" spans="1:29" ht="18.75" customHeight="1" x14ac:dyDescent="0.2">
      <c r="A1876" s="297"/>
      <c r="B1876" s="297"/>
      <c r="C1876" s="297"/>
      <c r="D1876" s="297"/>
      <c r="E1876" s="297"/>
      <c r="F1876" s="297"/>
      <c r="G1876" s="297"/>
      <c r="H1876" s="297"/>
      <c r="I1876" s="297"/>
      <c r="J1876" s="297"/>
      <c r="K1876" s="297"/>
      <c r="L1876" s="297"/>
      <c r="M1876" s="297"/>
      <c r="N1876" s="297"/>
      <c r="O1876" s="297"/>
      <c r="P1876" s="297"/>
      <c r="Q1876" s="297"/>
      <c r="R1876" s="297"/>
      <c r="S1876" s="297"/>
      <c r="T1876" s="297"/>
      <c r="U1876" s="297"/>
      <c r="V1876" s="297"/>
      <c r="W1876" s="297"/>
      <c r="X1876" s="297"/>
      <c r="Y1876" s="297"/>
      <c r="Z1876" s="297"/>
      <c r="AA1876" s="297"/>
      <c r="AB1876" s="297"/>
      <c r="AC1876" s="297"/>
    </row>
    <row r="1877" spans="1:29" ht="18.75" customHeight="1" x14ac:dyDescent="0.2">
      <c r="A1877" s="297"/>
      <c r="B1877" s="297"/>
      <c r="C1877" s="297"/>
      <c r="D1877" s="297"/>
      <c r="E1877" s="297"/>
      <c r="F1877" s="297"/>
      <c r="G1877" s="297"/>
      <c r="H1877" s="297"/>
      <c r="I1877" s="297"/>
      <c r="J1877" s="297"/>
      <c r="K1877" s="297"/>
      <c r="L1877" s="297"/>
      <c r="M1877" s="297"/>
      <c r="N1877" s="297"/>
      <c r="O1877" s="297"/>
      <c r="P1877" s="297"/>
      <c r="Q1877" s="297"/>
      <c r="R1877" s="297"/>
      <c r="S1877" s="297"/>
      <c r="T1877" s="297"/>
      <c r="U1877" s="297"/>
      <c r="V1877" s="297"/>
      <c r="W1877" s="297"/>
      <c r="X1877" s="297"/>
      <c r="Y1877" s="297"/>
      <c r="Z1877" s="297"/>
      <c r="AA1877" s="297"/>
      <c r="AB1877" s="297"/>
      <c r="AC1877" s="297"/>
    </row>
    <row r="1878" spans="1:29" ht="18.75" customHeight="1" x14ac:dyDescent="0.2">
      <c r="A1878" s="297"/>
      <c r="B1878" s="297"/>
      <c r="C1878" s="297"/>
      <c r="D1878" s="297"/>
      <c r="E1878" s="297"/>
      <c r="F1878" s="297"/>
      <c r="G1878" s="297"/>
      <c r="H1878" s="297"/>
      <c r="I1878" s="297"/>
      <c r="J1878" s="297"/>
      <c r="K1878" s="297"/>
      <c r="L1878" s="297"/>
      <c r="M1878" s="297"/>
      <c r="N1878" s="297"/>
      <c r="O1878" s="297"/>
      <c r="P1878" s="297"/>
      <c r="Q1878" s="297"/>
      <c r="R1878" s="297"/>
      <c r="S1878" s="297"/>
      <c r="T1878" s="297"/>
      <c r="U1878" s="297"/>
      <c r="V1878" s="297"/>
      <c r="W1878" s="297"/>
      <c r="X1878" s="297"/>
      <c r="Y1878" s="297"/>
      <c r="Z1878" s="297"/>
      <c r="AA1878" s="297"/>
      <c r="AB1878" s="297"/>
      <c r="AC1878" s="297"/>
    </row>
    <row r="1879" spans="1:29" ht="18.75" customHeight="1" x14ac:dyDescent="0.2">
      <c r="A1879" s="297"/>
      <c r="B1879" s="297"/>
      <c r="C1879" s="297"/>
      <c r="D1879" s="297"/>
      <c r="E1879" s="297"/>
      <c r="F1879" s="297"/>
      <c r="G1879" s="297"/>
      <c r="H1879" s="297"/>
      <c r="I1879" s="297"/>
      <c r="J1879" s="297"/>
      <c r="K1879" s="297"/>
      <c r="L1879" s="297"/>
      <c r="M1879" s="297"/>
      <c r="N1879" s="297"/>
      <c r="O1879" s="297"/>
      <c r="P1879" s="297"/>
      <c r="Q1879" s="297"/>
      <c r="R1879" s="297"/>
      <c r="S1879" s="297"/>
      <c r="T1879" s="297"/>
      <c r="U1879" s="297"/>
      <c r="V1879" s="297"/>
      <c r="W1879" s="297"/>
      <c r="X1879" s="297"/>
      <c r="Y1879" s="297"/>
      <c r="Z1879" s="297"/>
      <c r="AA1879" s="297"/>
      <c r="AB1879" s="297"/>
      <c r="AC1879" s="297"/>
    </row>
    <row r="1880" spans="1:29" ht="18.75" customHeight="1" x14ac:dyDescent="0.2">
      <c r="A1880" s="297"/>
      <c r="B1880" s="297"/>
      <c r="C1880" s="297"/>
      <c r="D1880" s="297"/>
      <c r="E1880" s="297"/>
      <c r="F1880" s="297"/>
      <c r="G1880" s="297"/>
      <c r="H1880" s="297"/>
      <c r="I1880" s="297"/>
      <c r="J1880" s="297"/>
      <c r="K1880" s="297"/>
      <c r="L1880" s="297"/>
      <c r="M1880" s="297"/>
      <c r="N1880" s="297"/>
      <c r="O1880" s="297"/>
      <c r="P1880" s="297"/>
      <c r="Q1880" s="297"/>
      <c r="R1880" s="297"/>
      <c r="S1880" s="297"/>
      <c r="T1880" s="297"/>
      <c r="U1880" s="297"/>
      <c r="V1880" s="297"/>
      <c r="W1880" s="297"/>
      <c r="X1880" s="297"/>
      <c r="Y1880" s="297"/>
      <c r="Z1880" s="297"/>
      <c r="AA1880" s="297"/>
      <c r="AB1880" s="297"/>
      <c r="AC1880" s="297"/>
    </row>
    <row r="1881" spans="1:29" ht="18.75" customHeight="1" x14ac:dyDescent="0.2">
      <c r="A1881" s="297"/>
      <c r="B1881" s="297"/>
      <c r="C1881" s="297"/>
      <c r="D1881" s="297"/>
      <c r="E1881" s="297"/>
      <c r="F1881" s="297"/>
      <c r="G1881" s="297"/>
      <c r="H1881" s="297"/>
      <c r="I1881" s="297"/>
      <c r="J1881" s="297"/>
      <c r="K1881" s="297"/>
      <c r="L1881" s="297"/>
      <c r="M1881" s="297"/>
      <c r="N1881" s="297"/>
      <c r="O1881" s="297"/>
      <c r="P1881" s="297"/>
      <c r="Q1881" s="297"/>
      <c r="R1881" s="297"/>
      <c r="S1881" s="297"/>
      <c r="T1881" s="297"/>
      <c r="U1881" s="297"/>
      <c r="V1881" s="297"/>
      <c r="W1881" s="297"/>
      <c r="X1881" s="297"/>
      <c r="Y1881" s="297"/>
      <c r="Z1881" s="297"/>
      <c r="AA1881" s="297"/>
      <c r="AB1881" s="297"/>
      <c r="AC1881" s="297"/>
    </row>
    <row r="1882" spans="1:29" ht="18.75" customHeight="1" x14ac:dyDescent="0.2">
      <c r="A1882" s="297"/>
      <c r="B1882" s="297"/>
      <c r="C1882" s="297"/>
      <c r="D1882" s="297"/>
      <c r="E1882" s="297"/>
      <c r="F1882" s="297"/>
      <c r="G1882" s="297"/>
      <c r="H1882" s="297"/>
      <c r="I1882" s="297"/>
      <c r="J1882" s="297"/>
      <c r="K1882" s="297"/>
      <c r="L1882" s="297"/>
      <c r="M1882" s="297"/>
      <c r="N1882" s="297"/>
      <c r="O1882" s="297"/>
      <c r="P1882" s="297"/>
      <c r="Q1882" s="297"/>
      <c r="R1882" s="297"/>
      <c r="S1882" s="297"/>
      <c r="T1882" s="297"/>
      <c r="U1882" s="297"/>
      <c r="V1882" s="297"/>
      <c r="W1882" s="297"/>
      <c r="X1882" s="297"/>
      <c r="Y1882" s="297"/>
      <c r="Z1882" s="297"/>
      <c r="AA1882" s="297"/>
      <c r="AB1882" s="297"/>
      <c r="AC1882" s="297"/>
    </row>
    <row r="1883" spans="1:29" ht="18.75" customHeight="1" x14ac:dyDescent="0.2">
      <c r="A1883" s="297"/>
      <c r="B1883" s="297"/>
      <c r="C1883" s="297"/>
      <c r="D1883" s="297"/>
      <c r="E1883" s="297"/>
      <c r="F1883" s="297"/>
      <c r="G1883" s="297"/>
      <c r="H1883" s="297"/>
      <c r="I1883" s="297"/>
      <c r="J1883" s="297"/>
      <c r="K1883" s="297"/>
      <c r="L1883" s="297"/>
      <c r="M1883" s="297"/>
      <c r="N1883" s="297"/>
      <c r="O1883" s="297"/>
      <c r="P1883" s="297"/>
      <c r="Q1883" s="297"/>
      <c r="R1883" s="297"/>
      <c r="S1883" s="297"/>
      <c r="T1883" s="297"/>
      <c r="U1883" s="297"/>
      <c r="V1883" s="297"/>
      <c r="W1883" s="297"/>
      <c r="X1883" s="297"/>
      <c r="Y1883" s="297"/>
      <c r="Z1883" s="297"/>
      <c r="AA1883" s="297"/>
      <c r="AB1883" s="297"/>
      <c r="AC1883" s="297"/>
    </row>
    <row r="1884" spans="1:29" ht="18.75" customHeight="1" x14ac:dyDescent="0.2">
      <c r="A1884" s="297"/>
      <c r="B1884" s="297"/>
      <c r="C1884" s="297"/>
      <c r="D1884" s="297"/>
      <c r="E1884" s="297"/>
      <c r="F1884" s="297"/>
      <c r="G1884" s="297"/>
      <c r="H1884" s="297"/>
      <c r="I1884" s="297"/>
      <c r="J1884" s="297"/>
      <c r="K1884" s="297"/>
      <c r="L1884" s="297"/>
      <c r="M1884" s="297"/>
      <c r="N1884" s="297"/>
      <c r="O1884" s="297"/>
      <c r="P1884" s="297"/>
      <c r="Q1884" s="297"/>
      <c r="R1884" s="297"/>
      <c r="S1884" s="297"/>
      <c r="T1884" s="297"/>
      <c r="U1884" s="297"/>
      <c r="V1884" s="297"/>
      <c r="W1884" s="297"/>
      <c r="X1884" s="297"/>
      <c r="Y1884" s="297"/>
      <c r="Z1884" s="297"/>
      <c r="AA1884" s="297"/>
      <c r="AB1884" s="297"/>
      <c r="AC1884" s="297"/>
    </row>
    <row r="1885" spans="1:29" ht="18.75" customHeight="1" x14ac:dyDescent="0.2">
      <c r="A1885" s="297"/>
      <c r="B1885" s="297"/>
      <c r="C1885" s="297"/>
      <c r="D1885" s="297"/>
      <c r="E1885" s="297"/>
      <c r="F1885" s="297"/>
      <c r="G1885" s="297"/>
      <c r="H1885" s="297"/>
      <c r="I1885" s="297"/>
      <c r="J1885" s="297"/>
      <c r="K1885" s="297"/>
      <c r="L1885" s="297"/>
      <c r="M1885" s="297"/>
      <c r="N1885" s="297"/>
      <c r="O1885" s="297"/>
      <c r="P1885" s="297"/>
      <c r="Q1885" s="297"/>
      <c r="R1885" s="297"/>
      <c r="S1885" s="297"/>
      <c r="T1885" s="297"/>
      <c r="U1885" s="297"/>
      <c r="V1885" s="297"/>
      <c r="W1885" s="297"/>
      <c r="X1885" s="297"/>
      <c r="Y1885" s="297"/>
      <c r="Z1885" s="297"/>
      <c r="AA1885" s="297"/>
      <c r="AB1885" s="297"/>
      <c r="AC1885" s="297"/>
    </row>
    <row r="1886" spans="1:29" ht="18.75" customHeight="1" x14ac:dyDescent="0.2">
      <c r="A1886" s="297"/>
      <c r="B1886" s="297"/>
      <c r="C1886" s="297"/>
      <c r="D1886" s="297"/>
      <c r="E1886" s="297"/>
      <c r="F1886" s="297"/>
      <c r="G1886" s="297"/>
      <c r="H1886" s="297"/>
      <c r="I1886" s="297"/>
      <c r="J1886" s="297"/>
      <c r="K1886" s="297"/>
      <c r="L1886" s="297"/>
      <c r="M1886" s="297"/>
      <c r="N1886" s="297"/>
      <c r="O1886" s="297"/>
      <c r="P1886" s="297"/>
      <c r="Q1886" s="297"/>
      <c r="R1886" s="297"/>
      <c r="S1886" s="297"/>
      <c r="T1886" s="297"/>
      <c r="U1886" s="297"/>
      <c r="V1886" s="297"/>
      <c r="W1886" s="297"/>
      <c r="X1886" s="297"/>
      <c r="Y1886" s="297"/>
      <c r="Z1886" s="297"/>
      <c r="AA1886" s="297"/>
      <c r="AB1886" s="297"/>
      <c r="AC1886" s="297"/>
    </row>
    <row r="1887" spans="1:29" ht="18.75" customHeight="1" x14ac:dyDescent="0.2">
      <c r="A1887" s="297"/>
      <c r="B1887" s="297"/>
      <c r="C1887" s="297"/>
      <c r="D1887" s="297"/>
      <c r="E1887" s="297"/>
      <c r="F1887" s="297"/>
      <c r="G1887" s="297"/>
      <c r="H1887" s="297"/>
      <c r="I1887" s="297"/>
      <c r="J1887" s="297"/>
      <c r="K1887" s="297"/>
      <c r="L1887" s="297"/>
      <c r="M1887" s="297"/>
      <c r="N1887" s="297"/>
      <c r="O1887" s="297"/>
      <c r="P1887" s="297"/>
      <c r="Q1887" s="297"/>
      <c r="R1887" s="297"/>
      <c r="S1887" s="297"/>
      <c r="T1887" s="297"/>
      <c r="U1887" s="297"/>
      <c r="V1887" s="297"/>
      <c r="W1887" s="297"/>
      <c r="X1887" s="297"/>
      <c r="Y1887" s="297"/>
      <c r="Z1887" s="297"/>
      <c r="AA1887" s="297"/>
      <c r="AB1887" s="297"/>
      <c r="AC1887" s="297"/>
    </row>
    <row r="1888" spans="1:29" ht="18.75" customHeight="1" x14ac:dyDescent="0.2">
      <c r="A1888" s="297"/>
      <c r="B1888" s="297"/>
      <c r="C1888" s="297"/>
      <c r="D1888" s="297"/>
      <c r="E1888" s="297"/>
      <c r="F1888" s="297"/>
      <c r="G1888" s="297"/>
      <c r="H1888" s="297"/>
      <c r="I1888" s="297"/>
      <c r="J1888" s="297"/>
      <c r="K1888" s="297"/>
      <c r="L1888" s="297"/>
      <c r="M1888" s="297"/>
      <c r="N1888" s="297"/>
      <c r="O1888" s="297"/>
      <c r="P1888" s="297"/>
      <c r="Q1888" s="297"/>
      <c r="R1888" s="297"/>
      <c r="S1888" s="297"/>
      <c r="T1888" s="297"/>
      <c r="U1888" s="297"/>
      <c r="V1888" s="297"/>
      <c r="W1888" s="297"/>
      <c r="X1888" s="297"/>
      <c r="Y1888" s="297"/>
      <c r="Z1888" s="297"/>
      <c r="AA1888" s="297"/>
      <c r="AB1888" s="297"/>
      <c r="AC1888" s="297"/>
    </row>
    <row r="1889" spans="1:29" ht="18.75" customHeight="1" x14ac:dyDescent="0.2">
      <c r="A1889" s="297"/>
      <c r="B1889" s="297"/>
      <c r="C1889" s="297"/>
      <c r="D1889" s="297"/>
      <c r="E1889" s="297"/>
      <c r="F1889" s="297"/>
      <c r="G1889" s="297"/>
      <c r="H1889" s="297"/>
      <c r="I1889" s="297"/>
      <c r="J1889" s="297"/>
      <c r="K1889" s="297"/>
      <c r="L1889" s="297"/>
      <c r="M1889" s="297"/>
      <c r="N1889" s="297"/>
      <c r="O1889" s="297"/>
      <c r="P1889" s="297"/>
      <c r="Q1889" s="297"/>
      <c r="R1889" s="297"/>
      <c r="S1889" s="297"/>
      <c r="T1889" s="297"/>
      <c r="U1889" s="297"/>
      <c r="V1889" s="297"/>
      <c r="W1889" s="297"/>
      <c r="X1889" s="297"/>
      <c r="Y1889" s="297"/>
      <c r="Z1889" s="297"/>
      <c r="AA1889" s="297"/>
      <c r="AB1889" s="297"/>
      <c r="AC1889" s="297"/>
    </row>
    <row r="1890" spans="1:29" ht="18.75" customHeight="1" x14ac:dyDescent="0.2">
      <c r="A1890" s="297"/>
      <c r="B1890" s="297"/>
      <c r="C1890" s="297"/>
      <c r="D1890" s="297"/>
      <c r="E1890" s="297"/>
      <c r="F1890" s="297"/>
      <c r="G1890" s="297"/>
      <c r="H1890" s="297"/>
      <c r="I1890" s="297"/>
      <c r="J1890" s="297"/>
      <c r="K1890" s="297"/>
      <c r="L1890" s="297"/>
      <c r="M1890" s="297"/>
      <c r="N1890" s="297"/>
      <c r="O1890" s="297"/>
      <c r="P1890" s="297"/>
      <c r="Q1890" s="297"/>
      <c r="R1890" s="297"/>
      <c r="S1890" s="297"/>
      <c r="T1890" s="297"/>
      <c r="U1890" s="297"/>
      <c r="V1890" s="297"/>
      <c r="W1890" s="297"/>
      <c r="X1890" s="297"/>
      <c r="Y1890" s="297"/>
      <c r="Z1890" s="297"/>
      <c r="AA1890" s="297"/>
      <c r="AB1890" s="297"/>
      <c r="AC1890" s="297"/>
    </row>
    <row r="1891" spans="1:29" ht="18.75" customHeight="1" x14ac:dyDescent="0.2">
      <c r="A1891" s="297"/>
      <c r="B1891" s="297"/>
      <c r="C1891" s="297"/>
      <c r="D1891" s="297"/>
      <c r="E1891" s="297"/>
      <c r="F1891" s="297"/>
      <c r="G1891" s="297"/>
      <c r="H1891" s="297"/>
      <c r="I1891" s="297"/>
      <c r="J1891" s="297"/>
      <c r="K1891" s="297"/>
      <c r="L1891" s="297"/>
      <c r="M1891" s="297"/>
      <c r="N1891" s="297"/>
      <c r="O1891" s="297"/>
      <c r="P1891" s="297"/>
      <c r="Q1891" s="297"/>
      <c r="R1891" s="297"/>
      <c r="S1891" s="297"/>
      <c r="T1891" s="297"/>
      <c r="U1891" s="297"/>
      <c r="V1891" s="297"/>
      <c r="W1891" s="297"/>
      <c r="X1891" s="297"/>
      <c r="Y1891" s="297"/>
      <c r="Z1891" s="297"/>
      <c r="AA1891" s="297"/>
      <c r="AB1891" s="297"/>
      <c r="AC1891" s="297"/>
    </row>
    <row r="1892" spans="1:29" ht="18.75" customHeight="1" x14ac:dyDescent="0.2">
      <c r="A1892" s="297"/>
      <c r="B1892" s="297"/>
      <c r="C1892" s="297"/>
      <c r="D1892" s="297"/>
      <c r="E1892" s="297"/>
      <c r="F1892" s="297"/>
      <c r="G1892" s="297"/>
      <c r="H1892" s="297"/>
      <c r="I1892" s="297"/>
      <c r="J1892" s="297"/>
      <c r="K1892" s="297"/>
      <c r="L1892" s="297"/>
      <c r="M1892" s="297"/>
      <c r="N1892" s="297"/>
      <c r="O1892" s="297"/>
      <c r="P1892" s="297"/>
      <c r="Q1892" s="297"/>
      <c r="R1892" s="297"/>
      <c r="S1892" s="297"/>
      <c r="T1892" s="297"/>
      <c r="U1892" s="297"/>
      <c r="V1892" s="297"/>
      <c r="W1892" s="297"/>
      <c r="X1892" s="297"/>
      <c r="Y1892" s="297"/>
      <c r="Z1892" s="297"/>
      <c r="AA1892" s="297"/>
      <c r="AB1892" s="297"/>
      <c r="AC1892" s="297"/>
    </row>
    <row r="1893" spans="1:29" ht="18.75" customHeight="1" x14ac:dyDescent="0.2">
      <c r="A1893" s="297"/>
      <c r="B1893" s="297"/>
      <c r="C1893" s="297"/>
      <c r="D1893" s="297"/>
      <c r="E1893" s="297"/>
      <c r="F1893" s="297"/>
      <c r="G1893" s="297"/>
      <c r="H1893" s="297"/>
      <c r="I1893" s="297"/>
      <c r="J1893" s="297"/>
      <c r="K1893" s="297"/>
      <c r="L1893" s="297"/>
      <c r="M1893" s="297"/>
      <c r="N1893" s="297"/>
      <c r="O1893" s="297"/>
      <c r="P1893" s="297"/>
      <c r="Q1893" s="297"/>
      <c r="R1893" s="297"/>
      <c r="S1893" s="297"/>
      <c r="T1893" s="297"/>
      <c r="U1893" s="297"/>
      <c r="V1893" s="297"/>
      <c r="W1893" s="297"/>
      <c r="X1893" s="297"/>
      <c r="Y1893" s="297"/>
      <c r="Z1893" s="297"/>
      <c r="AA1893" s="297"/>
      <c r="AB1893" s="297"/>
      <c r="AC1893" s="297"/>
    </row>
    <row r="1894" spans="1:29" ht="18.75" customHeight="1" x14ac:dyDescent="0.2">
      <c r="A1894" s="297"/>
      <c r="B1894" s="297"/>
      <c r="C1894" s="297"/>
      <c r="D1894" s="297"/>
      <c r="E1894" s="297"/>
      <c r="F1894" s="297"/>
      <c r="G1894" s="297"/>
      <c r="H1894" s="297"/>
      <c r="I1894" s="297"/>
      <c r="J1894" s="297"/>
      <c r="K1894" s="297"/>
      <c r="L1894" s="297"/>
      <c r="M1894" s="297"/>
      <c r="N1894" s="297"/>
      <c r="O1894" s="297"/>
      <c r="P1894" s="297"/>
      <c r="Q1894" s="297"/>
      <c r="R1894" s="297"/>
      <c r="S1894" s="297"/>
      <c r="T1894" s="297"/>
      <c r="U1894" s="297"/>
      <c r="V1894" s="297"/>
      <c r="W1894" s="297"/>
      <c r="X1894" s="297"/>
      <c r="Y1894" s="297"/>
      <c r="Z1894" s="297"/>
      <c r="AA1894" s="297"/>
      <c r="AB1894" s="297"/>
      <c r="AC1894" s="297"/>
    </row>
    <row r="1895" spans="1:29" ht="18.75" customHeight="1" x14ac:dyDescent="0.2">
      <c r="A1895" s="297"/>
      <c r="B1895" s="297"/>
      <c r="C1895" s="297"/>
      <c r="D1895" s="297"/>
      <c r="E1895" s="297"/>
      <c r="F1895" s="297"/>
      <c r="G1895" s="297"/>
      <c r="H1895" s="297"/>
      <c r="I1895" s="297"/>
      <c r="J1895" s="297"/>
      <c r="K1895" s="297"/>
      <c r="L1895" s="297"/>
      <c r="M1895" s="297"/>
      <c r="N1895" s="297"/>
      <c r="O1895" s="297"/>
      <c r="P1895" s="297"/>
      <c r="Q1895" s="297"/>
      <c r="R1895" s="297"/>
      <c r="S1895" s="297"/>
      <c r="T1895" s="297"/>
      <c r="U1895" s="297"/>
      <c r="V1895" s="297"/>
      <c r="W1895" s="297"/>
      <c r="X1895" s="297"/>
      <c r="Y1895" s="297"/>
      <c r="Z1895" s="297"/>
      <c r="AA1895" s="297"/>
      <c r="AB1895" s="297"/>
      <c r="AC1895" s="297"/>
    </row>
    <row r="1896" spans="1:29" ht="18.75" customHeight="1" x14ac:dyDescent="0.2">
      <c r="A1896" s="297"/>
      <c r="B1896" s="297"/>
      <c r="C1896" s="297"/>
      <c r="D1896" s="297"/>
      <c r="E1896" s="297"/>
      <c r="F1896" s="297"/>
      <c r="G1896" s="297"/>
      <c r="H1896" s="297"/>
      <c r="I1896" s="297"/>
      <c r="J1896" s="297"/>
      <c r="K1896" s="297"/>
      <c r="L1896" s="297"/>
      <c r="M1896" s="297"/>
      <c r="N1896" s="297"/>
      <c r="O1896" s="297"/>
      <c r="P1896" s="297"/>
      <c r="Q1896" s="297"/>
      <c r="R1896" s="297"/>
      <c r="S1896" s="297"/>
      <c r="T1896" s="297"/>
      <c r="U1896" s="297"/>
      <c r="V1896" s="297"/>
      <c r="W1896" s="297"/>
      <c r="X1896" s="297"/>
      <c r="Y1896" s="297"/>
      <c r="Z1896" s="297"/>
      <c r="AA1896" s="297"/>
      <c r="AB1896" s="297"/>
      <c r="AC1896" s="297"/>
    </row>
    <row r="1897" spans="1:29" ht="18.75" customHeight="1" x14ac:dyDescent="0.2">
      <c r="A1897" s="297"/>
      <c r="B1897" s="297"/>
      <c r="C1897" s="297"/>
      <c r="D1897" s="297"/>
      <c r="E1897" s="297"/>
      <c r="F1897" s="297"/>
      <c r="G1897" s="297"/>
      <c r="H1897" s="297"/>
      <c r="I1897" s="297"/>
      <c r="J1897" s="297"/>
      <c r="K1897" s="297"/>
      <c r="L1897" s="297"/>
      <c r="M1897" s="297"/>
      <c r="N1897" s="297"/>
      <c r="O1897" s="297"/>
      <c r="P1897" s="297"/>
      <c r="Q1897" s="297"/>
      <c r="R1897" s="297"/>
      <c r="S1897" s="297"/>
      <c r="T1897" s="297"/>
      <c r="U1897" s="297"/>
      <c r="V1897" s="297"/>
      <c r="W1897" s="297"/>
      <c r="X1897" s="297"/>
      <c r="Y1897" s="297"/>
      <c r="Z1897" s="297"/>
      <c r="AA1897" s="297"/>
      <c r="AB1897" s="297"/>
      <c r="AC1897" s="297"/>
    </row>
    <row r="1898" spans="1:29" ht="18.75" customHeight="1" x14ac:dyDescent="0.2">
      <c r="A1898" s="297"/>
      <c r="B1898" s="297"/>
      <c r="C1898" s="297"/>
      <c r="D1898" s="297"/>
      <c r="E1898" s="297"/>
      <c r="F1898" s="297"/>
      <c r="G1898" s="297"/>
      <c r="H1898" s="297"/>
      <c r="I1898" s="297"/>
      <c r="J1898" s="297"/>
      <c r="K1898" s="297"/>
      <c r="L1898" s="297"/>
      <c r="M1898" s="297"/>
      <c r="N1898" s="297"/>
      <c r="O1898" s="297"/>
      <c r="P1898" s="297"/>
      <c r="Q1898" s="297"/>
      <c r="R1898" s="297"/>
      <c r="S1898" s="297"/>
      <c r="T1898" s="297"/>
      <c r="U1898" s="297"/>
      <c r="V1898" s="297"/>
      <c r="W1898" s="297"/>
      <c r="X1898" s="297"/>
      <c r="Y1898" s="297"/>
      <c r="Z1898" s="297"/>
      <c r="AA1898" s="297"/>
      <c r="AB1898" s="297"/>
      <c r="AC1898" s="297"/>
    </row>
    <row r="1899" spans="1:29" ht="18.75" customHeight="1" x14ac:dyDescent="0.2">
      <c r="A1899" s="297"/>
      <c r="B1899" s="297"/>
      <c r="C1899" s="297"/>
      <c r="D1899" s="297"/>
      <c r="E1899" s="297"/>
      <c r="F1899" s="297"/>
      <c r="G1899" s="297"/>
      <c r="H1899" s="297"/>
      <c r="I1899" s="297"/>
      <c r="J1899" s="297"/>
      <c r="K1899" s="297"/>
      <c r="L1899" s="297"/>
      <c r="M1899" s="297"/>
      <c r="N1899" s="297"/>
      <c r="O1899" s="297"/>
      <c r="P1899" s="297"/>
      <c r="Q1899" s="297"/>
      <c r="R1899" s="297"/>
      <c r="S1899" s="297"/>
      <c r="T1899" s="297"/>
      <c r="U1899" s="297"/>
      <c r="V1899" s="297"/>
      <c r="W1899" s="297"/>
      <c r="X1899" s="297"/>
      <c r="Y1899" s="297"/>
      <c r="Z1899" s="297"/>
      <c r="AA1899" s="297"/>
      <c r="AB1899" s="297"/>
      <c r="AC1899" s="297"/>
    </row>
    <row r="1900" spans="1:29" ht="18.75" customHeight="1" x14ac:dyDescent="0.2">
      <c r="A1900" s="297"/>
      <c r="B1900" s="297"/>
      <c r="C1900" s="297"/>
      <c r="D1900" s="297"/>
      <c r="E1900" s="297"/>
      <c r="F1900" s="297"/>
      <c r="G1900" s="297"/>
      <c r="H1900" s="297"/>
      <c r="I1900" s="297"/>
      <c r="J1900" s="297"/>
      <c r="K1900" s="297"/>
      <c r="L1900" s="297"/>
      <c r="M1900" s="297"/>
      <c r="N1900" s="297"/>
      <c r="O1900" s="297"/>
      <c r="P1900" s="297"/>
      <c r="Q1900" s="297"/>
      <c r="R1900" s="297"/>
      <c r="S1900" s="297"/>
      <c r="T1900" s="297"/>
      <c r="U1900" s="297"/>
      <c r="V1900" s="297"/>
      <c r="W1900" s="297"/>
      <c r="X1900" s="297"/>
      <c r="Y1900" s="297"/>
      <c r="Z1900" s="297"/>
      <c r="AA1900" s="297"/>
      <c r="AB1900" s="297"/>
      <c r="AC1900" s="297"/>
    </row>
    <row r="1901" spans="1:29" ht="18.75" customHeight="1" x14ac:dyDescent="0.2">
      <c r="A1901" s="297"/>
      <c r="B1901" s="297"/>
      <c r="C1901" s="297"/>
      <c r="D1901" s="297"/>
      <c r="E1901" s="297"/>
      <c r="F1901" s="297"/>
      <c r="G1901" s="297"/>
      <c r="H1901" s="297"/>
      <c r="I1901" s="297"/>
      <c r="J1901" s="297"/>
      <c r="K1901" s="297"/>
      <c r="L1901" s="297"/>
      <c r="M1901" s="297"/>
      <c r="N1901" s="297"/>
      <c r="O1901" s="297"/>
      <c r="P1901" s="297"/>
      <c r="Q1901" s="297"/>
      <c r="R1901" s="297"/>
      <c r="S1901" s="297"/>
      <c r="T1901" s="297"/>
      <c r="U1901" s="297"/>
      <c r="V1901" s="297"/>
      <c r="W1901" s="297"/>
      <c r="X1901" s="297"/>
      <c r="Y1901" s="297"/>
      <c r="Z1901" s="297"/>
      <c r="AA1901" s="297"/>
      <c r="AB1901" s="297"/>
      <c r="AC1901" s="297"/>
    </row>
    <row r="1902" spans="1:29" ht="18.75" customHeight="1" x14ac:dyDescent="0.2">
      <c r="A1902" s="297"/>
      <c r="B1902" s="297"/>
      <c r="C1902" s="297"/>
      <c r="D1902" s="297"/>
      <c r="E1902" s="297"/>
      <c r="F1902" s="297"/>
      <c r="G1902" s="297"/>
      <c r="H1902" s="297"/>
      <c r="I1902" s="297"/>
      <c r="J1902" s="297"/>
      <c r="K1902" s="297"/>
      <c r="L1902" s="297"/>
      <c r="M1902" s="297"/>
      <c r="N1902" s="297"/>
      <c r="O1902" s="297"/>
      <c r="P1902" s="297"/>
      <c r="Q1902" s="297"/>
      <c r="R1902" s="297"/>
      <c r="S1902" s="297"/>
      <c r="T1902" s="297"/>
      <c r="U1902" s="297"/>
      <c r="V1902" s="297"/>
      <c r="W1902" s="297"/>
      <c r="X1902" s="297"/>
      <c r="Y1902" s="297"/>
      <c r="Z1902" s="297"/>
      <c r="AA1902" s="297"/>
      <c r="AB1902" s="297"/>
      <c r="AC1902" s="297"/>
    </row>
    <row r="1903" spans="1:29" ht="18.75" customHeight="1" x14ac:dyDescent="0.2">
      <c r="A1903" s="297"/>
      <c r="B1903" s="297"/>
      <c r="C1903" s="297"/>
      <c r="D1903" s="297"/>
      <c r="E1903" s="297"/>
      <c r="F1903" s="297"/>
      <c r="G1903" s="297"/>
      <c r="H1903" s="297"/>
      <c r="I1903" s="297"/>
      <c r="J1903" s="297"/>
      <c r="K1903" s="297"/>
      <c r="L1903" s="297"/>
      <c r="M1903" s="297"/>
      <c r="N1903" s="297"/>
      <c r="O1903" s="297"/>
      <c r="P1903" s="297"/>
      <c r="Q1903" s="297"/>
      <c r="R1903" s="297"/>
      <c r="S1903" s="297"/>
      <c r="T1903" s="297"/>
      <c r="U1903" s="297"/>
      <c r="V1903" s="297"/>
      <c r="W1903" s="297"/>
      <c r="X1903" s="297"/>
      <c r="Y1903" s="297"/>
      <c r="Z1903" s="297"/>
      <c r="AA1903" s="297"/>
      <c r="AB1903" s="297"/>
      <c r="AC1903" s="297"/>
    </row>
    <row r="1904" spans="1:29" ht="18.75" customHeight="1" x14ac:dyDescent="0.2">
      <c r="A1904" s="297"/>
      <c r="B1904" s="297"/>
      <c r="C1904" s="297"/>
      <c r="D1904" s="297"/>
      <c r="E1904" s="297"/>
      <c r="F1904" s="297"/>
      <c r="G1904" s="297"/>
      <c r="H1904" s="297"/>
      <c r="I1904" s="297"/>
      <c r="J1904" s="297"/>
      <c r="K1904" s="297"/>
      <c r="L1904" s="297"/>
      <c r="M1904" s="297"/>
      <c r="N1904" s="297"/>
      <c r="O1904" s="297"/>
      <c r="P1904" s="297"/>
      <c r="Q1904" s="297"/>
      <c r="R1904" s="297"/>
      <c r="S1904" s="297"/>
      <c r="T1904" s="297"/>
      <c r="U1904" s="297"/>
      <c r="V1904" s="297"/>
      <c r="W1904" s="297"/>
      <c r="X1904" s="297"/>
      <c r="Y1904" s="297"/>
      <c r="Z1904" s="297"/>
      <c r="AA1904" s="297"/>
      <c r="AB1904" s="297"/>
      <c r="AC1904" s="297"/>
    </row>
    <row r="1905" spans="1:29" ht="18.75" customHeight="1" x14ac:dyDescent="0.2">
      <c r="A1905" s="297"/>
      <c r="B1905" s="297"/>
      <c r="C1905" s="297"/>
      <c r="D1905" s="297"/>
      <c r="E1905" s="297"/>
      <c r="F1905" s="297"/>
      <c r="G1905" s="297"/>
      <c r="H1905" s="297"/>
      <c r="I1905" s="297"/>
      <c r="J1905" s="297"/>
      <c r="K1905" s="297"/>
      <c r="L1905" s="297"/>
      <c r="M1905" s="297"/>
      <c r="N1905" s="297"/>
      <c r="O1905" s="297"/>
      <c r="P1905" s="297"/>
      <c r="Q1905" s="297"/>
      <c r="R1905" s="297"/>
      <c r="S1905" s="297"/>
      <c r="T1905" s="297"/>
      <c r="U1905" s="297"/>
      <c r="V1905" s="297"/>
      <c r="W1905" s="297"/>
      <c r="X1905" s="297"/>
      <c r="Y1905" s="297"/>
      <c r="Z1905" s="297"/>
      <c r="AA1905" s="297"/>
      <c r="AB1905" s="297"/>
      <c r="AC1905" s="297"/>
    </row>
    <row r="1906" spans="1:29" ht="18.75" customHeight="1" x14ac:dyDescent="0.2">
      <c r="A1906" s="297"/>
      <c r="B1906" s="297"/>
      <c r="C1906" s="297"/>
      <c r="D1906" s="297"/>
      <c r="E1906" s="297"/>
      <c r="F1906" s="297"/>
      <c r="G1906" s="297"/>
      <c r="H1906" s="297"/>
      <c r="I1906" s="297"/>
      <c r="J1906" s="297"/>
      <c r="K1906" s="297"/>
      <c r="L1906" s="297"/>
      <c r="M1906" s="297"/>
      <c r="N1906" s="297"/>
      <c r="O1906" s="297"/>
      <c r="P1906" s="297"/>
      <c r="Q1906" s="297"/>
      <c r="R1906" s="297"/>
      <c r="S1906" s="297"/>
      <c r="T1906" s="297"/>
      <c r="U1906" s="297"/>
      <c r="V1906" s="297"/>
      <c r="W1906" s="297"/>
      <c r="X1906" s="297"/>
      <c r="Y1906" s="297"/>
      <c r="Z1906" s="297"/>
      <c r="AA1906" s="297"/>
      <c r="AB1906" s="297"/>
      <c r="AC1906" s="297"/>
    </row>
    <row r="1907" spans="1:29" ht="18.75" customHeight="1" x14ac:dyDescent="0.2">
      <c r="A1907" s="297"/>
      <c r="B1907" s="297"/>
      <c r="C1907" s="297"/>
      <c r="D1907" s="297"/>
      <c r="E1907" s="297"/>
      <c r="F1907" s="297"/>
      <c r="G1907" s="297"/>
      <c r="H1907" s="297"/>
      <c r="I1907" s="297"/>
      <c r="J1907" s="297"/>
      <c r="K1907" s="297"/>
      <c r="L1907" s="297"/>
      <c r="M1907" s="297"/>
      <c r="N1907" s="297"/>
      <c r="O1907" s="297"/>
      <c r="P1907" s="297"/>
      <c r="Q1907" s="297"/>
      <c r="R1907" s="297"/>
      <c r="S1907" s="297"/>
      <c r="T1907" s="297"/>
      <c r="U1907" s="297"/>
      <c r="V1907" s="297"/>
      <c r="W1907" s="297"/>
      <c r="X1907" s="297"/>
      <c r="Y1907" s="297"/>
      <c r="Z1907" s="297"/>
      <c r="AA1907" s="297"/>
      <c r="AB1907" s="297"/>
      <c r="AC1907" s="297"/>
    </row>
    <row r="1908" spans="1:29" ht="18.75" customHeight="1" x14ac:dyDescent="0.2">
      <c r="A1908" s="297"/>
      <c r="B1908" s="297"/>
      <c r="C1908" s="297"/>
      <c r="D1908" s="297"/>
      <c r="E1908" s="297"/>
      <c r="F1908" s="297"/>
      <c r="G1908" s="297"/>
      <c r="H1908" s="297"/>
      <c r="I1908" s="297"/>
      <c r="J1908" s="297"/>
      <c r="K1908" s="297"/>
      <c r="L1908" s="297"/>
      <c r="M1908" s="297"/>
      <c r="N1908" s="297"/>
      <c r="O1908" s="297"/>
      <c r="P1908" s="297"/>
      <c r="Q1908" s="297"/>
      <c r="R1908" s="297"/>
      <c r="S1908" s="297"/>
      <c r="T1908" s="297"/>
      <c r="U1908" s="297"/>
      <c r="V1908" s="297"/>
      <c r="W1908" s="297"/>
      <c r="X1908" s="297"/>
      <c r="Y1908" s="297"/>
      <c r="Z1908" s="297"/>
      <c r="AA1908" s="297"/>
      <c r="AB1908" s="297"/>
      <c r="AC1908" s="297"/>
    </row>
    <row r="1909" spans="1:29" ht="18.75" customHeight="1" x14ac:dyDescent="0.2">
      <c r="A1909" s="297"/>
      <c r="B1909" s="297"/>
      <c r="C1909" s="297"/>
      <c r="D1909" s="297"/>
      <c r="E1909" s="297"/>
      <c r="F1909" s="297"/>
      <c r="G1909" s="297"/>
      <c r="H1909" s="297"/>
      <c r="I1909" s="297"/>
      <c r="J1909" s="297"/>
      <c r="K1909" s="297"/>
      <c r="L1909" s="297"/>
      <c r="M1909" s="297"/>
      <c r="N1909" s="297"/>
      <c r="O1909" s="297"/>
      <c r="P1909" s="297"/>
      <c r="Q1909" s="297"/>
      <c r="R1909" s="297"/>
      <c r="S1909" s="297"/>
      <c r="T1909" s="297"/>
      <c r="U1909" s="297"/>
      <c r="V1909" s="297"/>
      <c r="W1909" s="297"/>
      <c r="X1909" s="297"/>
      <c r="Y1909" s="297"/>
      <c r="Z1909" s="297"/>
      <c r="AA1909" s="297"/>
      <c r="AB1909" s="297"/>
      <c r="AC1909" s="297"/>
    </row>
    <row r="1910" spans="1:29" ht="18.75" customHeight="1" x14ac:dyDescent="0.2">
      <c r="A1910" s="297"/>
      <c r="B1910" s="297"/>
      <c r="C1910" s="297"/>
      <c r="D1910" s="297"/>
      <c r="E1910" s="297"/>
      <c r="F1910" s="297"/>
      <c r="G1910" s="297"/>
      <c r="H1910" s="297"/>
      <c r="I1910" s="297"/>
      <c r="J1910" s="297"/>
      <c r="K1910" s="297"/>
      <c r="L1910" s="297"/>
      <c r="M1910" s="297"/>
      <c r="N1910" s="297"/>
      <c r="O1910" s="297"/>
      <c r="P1910" s="297"/>
      <c r="Q1910" s="297"/>
      <c r="R1910" s="297"/>
      <c r="S1910" s="297"/>
      <c r="T1910" s="297"/>
      <c r="U1910" s="297"/>
      <c r="V1910" s="297"/>
      <c r="W1910" s="297"/>
      <c r="X1910" s="297"/>
      <c r="Y1910" s="297"/>
      <c r="Z1910" s="297"/>
      <c r="AA1910" s="297"/>
      <c r="AB1910" s="297"/>
      <c r="AC1910" s="297"/>
    </row>
    <row r="1911" spans="1:29" ht="18.75" customHeight="1" x14ac:dyDescent="0.2">
      <c r="A1911" s="297"/>
      <c r="B1911" s="297"/>
      <c r="C1911" s="297"/>
      <c r="D1911" s="297"/>
      <c r="E1911" s="297"/>
      <c r="F1911" s="297"/>
      <c r="G1911" s="297"/>
      <c r="H1911" s="297"/>
      <c r="I1911" s="297"/>
      <c r="J1911" s="297"/>
      <c r="K1911" s="297"/>
      <c r="L1911" s="297"/>
      <c r="M1911" s="297"/>
      <c r="N1911" s="297"/>
      <c r="O1911" s="297"/>
      <c r="P1911" s="297"/>
      <c r="Q1911" s="297"/>
      <c r="R1911" s="297"/>
      <c r="S1911" s="297"/>
      <c r="T1911" s="297"/>
      <c r="U1911" s="297"/>
      <c r="V1911" s="297"/>
      <c r="W1911" s="297"/>
      <c r="X1911" s="297"/>
      <c r="Y1911" s="297"/>
      <c r="Z1911" s="297"/>
      <c r="AA1911" s="297"/>
      <c r="AB1911" s="297"/>
      <c r="AC1911" s="297"/>
    </row>
    <row r="1912" spans="1:29" ht="18.75" customHeight="1" x14ac:dyDescent="0.2">
      <c r="A1912" s="297"/>
      <c r="B1912" s="297"/>
      <c r="C1912" s="297"/>
      <c r="D1912" s="297"/>
      <c r="E1912" s="297"/>
      <c r="F1912" s="297"/>
      <c r="G1912" s="297"/>
      <c r="H1912" s="297"/>
      <c r="I1912" s="297"/>
      <c r="J1912" s="297"/>
      <c r="K1912" s="297"/>
      <c r="L1912" s="297"/>
      <c r="M1912" s="297"/>
      <c r="N1912" s="297"/>
      <c r="O1912" s="297"/>
      <c r="P1912" s="297"/>
      <c r="Q1912" s="297"/>
      <c r="R1912" s="297"/>
      <c r="S1912" s="297"/>
      <c r="T1912" s="297"/>
      <c r="U1912" s="297"/>
      <c r="V1912" s="297"/>
      <c r="W1912" s="297"/>
      <c r="X1912" s="297"/>
      <c r="Y1912" s="297"/>
      <c r="Z1912" s="297"/>
      <c r="AA1912" s="297"/>
      <c r="AB1912" s="297"/>
      <c r="AC1912" s="297"/>
    </row>
    <row r="1913" spans="1:29" ht="18.75" customHeight="1" x14ac:dyDescent="0.2">
      <c r="A1913" s="297"/>
      <c r="B1913" s="297"/>
      <c r="C1913" s="297"/>
      <c r="D1913" s="297"/>
      <c r="E1913" s="297"/>
      <c r="F1913" s="297"/>
      <c r="G1913" s="297"/>
      <c r="H1913" s="297"/>
      <c r="I1913" s="297"/>
      <c r="J1913" s="297"/>
      <c r="K1913" s="297"/>
      <c r="L1913" s="297"/>
      <c r="M1913" s="297"/>
      <c r="N1913" s="297"/>
      <c r="O1913" s="297"/>
      <c r="P1913" s="297"/>
      <c r="Q1913" s="297"/>
      <c r="R1913" s="297"/>
      <c r="S1913" s="297"/>
      <c r="T1913" s="297"/>
      <c r="U1913" s="297"/>
      <c r="V1913" s="297"/>
      <c r="W1913" s="297"/>
      <c r="X1913" s="297"/>
      <c r="Y1913" s="297"/>
      <c r="Z1913" s="297"/>
      <c r="AA1913" s="297"/>
      <c r="AB1913" s="297"/>
      <c r="AC1913" s="297"/>
    </row>
    <row r="1914" spans="1:29" ht="18.75" customHeight="1" x14ac:dyDescent="0.2">
      <c r="A1914" s="297"/>
      <c r="B1914" s="297"/>
      <c r="C1914" s="297"/>
      <c r="D1914" s="297"/>
      <c r="E1914" s="297"/>
      <c r="F1914" s="297"/>
      <c r="G1914" s="297"/>
      <c r="H1914" s="297"/>
      <c r="I1914" s="297"/>
      <c r="J1914" s="297"/>
      <c r="K1914" s="297"/>
      <c r="L1914" s="297"/>
      <c r="M1914" s="297"/>
      <c r="N1914" s="297"/>
      <c r="O1914" s="297"/>
      <c r="P1914" s="297"/>
      <c r="Q1914" s="297"/>
      <c r="R1914" s="297"/>
      <c r="S1914" s="297"/>
      <c r="T1914" s="297"/>
      <c r="U1914" s="297"/>
      <c r="V1914" s="297"/>
      <c r="W1914" s="297"/>
      <c r="X1914" s="297"/>
      <c r="Y1914" s="297"/>
      <c r="Z1914" s="297"/>
      <c r="AA1914" s="297"/>
      <c r="AB1914" s="297"/>
      <c r="AC1914" s="297"/>
    </row>
    <row r="1915" spans="1:29" ht="18.75" customHeight="1" x14ac:dyDescent="0.2">
      <c r="A1915" s="297"/>
      <c r="B1915" s="297"/>
      <c r="C1915" s="297"/>
      <c r="D1915" s="297"/>
      <c r="E1915" s="297"/>
      <c r="F1915" s="297"/>
      <c r="G1915" s="297"/>
      <c r="H1915" s="297"/>
      <c r="I1915" s="297"/>
      <c r="J1915" s="297"/>
      <c r="K1915" s="297"/>
      <c r="L1915" s="297"/>
      <c r="M1915" s="297"/>
      <c r="N1915" s="297"/>
      <c r="O1915" s="297"/>
      <c r="P1915" s="297"/>
      <c r="Q1915" s="297"/>
      <c r="R1915" s="297"/>
      <c r="S1915" s="297"/>
      <c r="T1915" s="297"/>
      <c r="U1915" s="297"/>
      <c r="V1915" s="297"/>
      <c r="W1915" s="297"/>
      <c r="X1915" s="297"/>
      <c r="Y1915" s="297"/>
      <c r="Z1915" s="297"/>
      <c r="AA1915" s="297"/>
      <c r="AB1915" s="297"/>
      <c r="AC1915" s="297"/>
    </row>
    <row r="1916" spans="1:29" ht="18.75" customHeight="1" x14ac:dyDescent="0.2">
      <c r="A1916" s="297"/>
      <c r="B1916" s="297"/>
      <c r="C1916" s="297"/>
      <c r="D1916" s="297"/>
      <c r="E1916" s="297"/>
      <c r="F1916" s="297"/>
      <c r="G1916" s="297"/>
      <c r="H1916" s="297"/>
      <c r="I1916" s="297"/>
      <c r="J1916" s="297"/>
      <c r="K1916" s="297"/>
      <c r="L1916" s="297"/>
      <c r="M1916" s="297"/>
      <c r="N1916" s="297"/>
      <c r="O1916" s="297"/>
      <c r="P1916" s="297"/>
      <c r="Q1916" s="297"/>
      <c r="R1916" s="297"/>
      <c r="S1916" s="297"/>
      <c r="T1916" s="297"/>
      <c r="U1916" s="297"/>
      <c r="V1916" s="297"/>
      <c r="W1916" s="297"/>
      <c r="X1916" s="297"/>
      <c r="Y1916" s="297"/>
      <c r="Z1916" s="297"/>
      <c r="AA1916" s="297"/>
      <c r="AB1916" s="297"/>
      <c r="AC1916" s="297"/>
    </row>
    <row r="1917" spans="1:29" ht="18.75" customHeight="1" x14ac:dyDescent="0.2">
      <c r="A1917" s="297"/>
      <c r="B1917" s="297"/>
      <c r="C1917" s="297"/>
      <c r="D1917" s="297"/>
      <c r="E1917" s="297"/>
      <c r="F1917" s="297"/>
      <c r="G1917" s="297"/>
      <c r="H1917" s="297"/>
      <c r="I1917" s="297"/>
      <c r="J1917" s="297"/>
      <c r="K1917" s="297"/>
      <c r="L1917" s="297"/>
      <c r="M1917" s="297"/>
      <c r="N1917" s="297"/>
      <c r="O1917" s="297"/>
      <c r="P1917" s="297"/>
      <c r="Q1917" s="297"/>
      <c r="R1917" s="297"/>
      <c r="S1917" s="297"/>
      <c r="T1917" s="297"/>
      <c r="U1917" s="297"/>
      <c r="V1917" s="297"/>
      <c r="W1917" s="297"/>
      <c r="X1917" s="297"/>
      <c r="Y1917" s="297"/>
      <c r="Z1917" s="297"/>
      <c r="AA1917" s="297"/>
      <c r="AB1917" s="297"/>
      <c r="AC1917" s="297"/>
    </row>
    <row r="1918" spans="1:29" ht="18.75" customHeight="1" x14ac:dyDescent="0.2">
      <c r="A1918" s="297"/>
      <c r="B1918" s="297"/>
      <c r="C1918" s="297"/>
      <c r="D1918" s="297"/>
      <c r="E1918" s="297"/>
      <c r="F1918" s="297"/>
      <c r="G1918" s="297"/>
      <c r="H1918" s="297"/>
      <c r="I1918" s="297"/>
      <c r="J1918" s="297"/>
      <c r="K1918" s="297"/>
      <c r="L1918" s="297"/>
      <c r="M1918" s="297"/>
      <c r="N1918" s="297"/>
      <c r="O1918" s="297"/>
      <c r="P1918" s="297"/>
      <c r="Q1918" s="297"/>
      <c r="R1918" s="297"/>
      <c r="S1918" s="297"/>
      <c r="T1918" s="297"/>
      <c r="U1918" s="297"/>
      <c r="V1918" s="297"/>
      <c r="W1918" s="297"/>
      <c r="X1918" s="297"/>
      <c r="Y1918" s="297"/>
      <c r="Z1918" s="297"/>
      <c r="AA1918" s="297"/>
      <c r="AB1918" s="297"/>
      <c r="AC1918" s="297"/>
    </row>
    <row r="1919" spans="1:29" ht="18.75" customHeight="1" x14ac:dyDescent="0.2">
      <c r="A1919" s="297"/>
      <c r="B1919" s="297"/>
      <c r="C1919" s="297"/>
      <c r="D1919" s="297"/>
      <c r="E1919" s="297"/>
      <c r="F1919" s="297"/>
      <c r="G1919" s="297"/>
      <c r="H1919" s="297"/>
      <c r="I1919" s="297"/>
      <c r="J1919" s="297"/>
      <c r="K1919" s="297"/>
      <c r="L1919" s="297"/>
      <c r="M1919" s="297"/>
      <c r="N1919" s="297"/>
      <c r="O1919" s="297"/>
      <c r="P1919" s="297"/>
      <c r="Q1919" s="297"/>
      <c r="R1919" s="297"/>
      <c r="S1919" s="297"/>
      <c r="T1919" s="297"/>
      <c r="U1919" s="297"/>
      <c r="V1919" s="297"/>
      <c r="W1919" s="297"/>
      <c r="X1919" s="297"/>
      <c r="Y1919" s="297"/>
      <c r="Z1919" s="297"/>
      <c r="AA1919" s="297"/>
      <c r="AB1919" s="297"/>
      <c r="AC1919" s="297"/>
    </row>
    <row r="1920" spans="1:29" ht="18.75" customHeight="1" x14ac:dyDescent="0.2">
      <c r="A1920" s="297"/>
      <c r="B1920" s="297"/>
      <c r="C1920" s="297"/>
      <c r="D1920" s="297"/>
      <c r="E1920" s="297"/>
      <c r="F1920" s="297"/>
      <c r="G1920" s="297"/>
      <c r="H1920" s="297"/>
      <c r="I1920" s="297"/>
      <c r="J1920" s="297"/>
      <c r="K1920" s="297"/>
      <c r="L1920" s="297"/>
      <c r="M1920" s="297"/>
      <c r="N1920" s="297"/>
      <c r="O1920" s="297"/>
      <c r="P1920" s="297"/>
      <c r="Q1920" s="297"/>
      <c r="R1920" s="297"/>
      <c r="S1920" s="297"/>
      <c r="T1920" s="297"/>
      <c r="U1920" s="297"/>
      <c r="V1920" s="297"/>
      <c r="W1920" s="297"/>
      <c r="X1920" s="297"/>
      <c r="Y1920" s="297"/>
      <c r="Z1920" s="297"/>
      <c r="AA1920" s="297"/>
      <c r="AB1920" s="297"/>
      <c r="AC1920" s="297"/>
    </row>
    <row r="1921" spans="1:29" ht="18.75" customHeight="1" x14ac:dyDescent="0.2">
      <c r="A1921" s="297"/>
      <c r="B1921" s="297"/>
      <c r="C1921" s="297"/>
      <c r="D1921" s="297"/>
      <c r="E1921" s="297"/>
      <c r="F1921" s="297"/>
      <c r="G1921" s="297"/>
      <c r="H1921" s="297"/>
      <c r="I1921" s="297"/>
      <c r="J1921" s="297"/>
      <c r="K1921" s="297"/>
      <c r="L1921" s="297"/>
      <c r="M1921" s="297"/>
      <c r="N1921" s="297"/>
      <c r="O1921" s="297"/>
      <c r="P1921" s="297"/>
      <c r="Q1921" s="297"/>
      <c r="R1921" s="297"/>
      <c r="S1921" s="297"/>
      <c r="T1921" s="297"/>
      <c r="U1921" s="297"/>
      <c r="V1921" s="297"/>
      <c r="W1921" s="297"/>
      <c r="X1921" s="297"/>
      <c r="Y1921" s="297"/>
      <c r="Z1921" s="297"/>
      <c r="AA1921" s="297"/>
      <c r="AB1921" s="297"/>
      <c r="AC1921" s="297"/>
    </row>
    <row r="1922" spans="1:29" ht="18.75" customHeight="1" x14ac:dyDescent="0.2">
      <c r="A1922" s="297"/>
      <c r="B1922" s="297"/>
      <c r="C1922" s="297"/>
      <c r="D1922" s="297"/>
      <c r="E1922" s="297"/>
      <c r="F1922" s="297"/>
      <c r="G1922" s="297"/>
      <c r="H1922" s="297"/>
      <c r="I1922" s="297"/>
      <c r="J1922" s="297"/>
      <c r="K1922" s="297"/>
      <c r="L1922" s="297"/>
      <c r="M1922" s="297"/>
      <c r="N1922" s="297"/>
      <c r="O1922" s="297"/>
      <c r="P1922" s="297"/>
      <c r="Q1922" s="297"/>
      <c r="R1922" s="297"/>
      <c r="S1922" s="297"/>
      <c r="T1922" s="297"/>
      <c r="U1922" s="297"/>
      <c r="V1922" s="297"/>
      <c r="W1922" s="297"/>
      <c r="X1922" s="297"/>
      <c r="Y1922" s="297"/>
      <c r="Z1922" s="297"/>
      <c r="AA1922" s="297"/>
      <c r="AB1922" s="297"/>
      <c r="AC1922" s="297"/>
    </row>
    <row r="1923" spans="1:29" ht="18.75" customHeight="1" x14ac:dyDescent="0.2">
      <c r="A1923" s="297"/>
      <c r="B1923" s="297"/>
      <c r="C1923" s="297"/>
      <c r="D1923" s="297"/>
      <c r="E1923" s="297"/>
      <c r="F1923" s="297"/>
      <c r="G1923" s="297"/>
      <c r="H1923" s="297"/>
      <c r="I1923" s="297"/>
      <c r="J1923" s="297"/>
      <c r="K1923" s="297"/>
      <c r="L1923" s="297"/>
      <c r="M1923" s="297"/>
      <c r="N1923" s="297"/>
      <c r="O1923" s="297"/>
      <c r="P1923" s="297"/>
      <c r="Q1923" s="297"/>
      <c r="R1923" s="297"/>
      <c r="S1923" s="297"/>
      <c r="T1923" s="297"/>
      <c r="U1923" s="297"/>
      <c r="V1923" s="297"/>
      <c r="W1923" s="297"/>
      <c r="X1923" s="297"/>
      <c r="Y1923" s="297"/>
      <c r="Z1923" s="297"/>
      <c r="AA1923" s="297"/>
      <c r="AB1923" s="297"/>
      <c r="AC1923" s="297"/>
    </row>
    <row r="1924" spans="1:29" ht="18.75" customHeight="1" x14ac:dyDescent="0.2">
      <c r="A1924" s="297"/>
      <c r="B1924" s="297"/>
      <c r="C1924" s="297"/>
      <c r="D1924" s="297"/>
      <c r="E1924" s="297"/>
      <c r="F1924" s="297"/>
      <c r="G1924" s="297"/>
      <c r="H1924" s="297"/>
      <c r="I1924" s="297"/>
      <c r="J1924" s="297"/>
      <c r="K1924" s="297"/>
      <c r="L1924" s="297"/>
      <c r="M1924" s="297"/>
      <c r="N1924" s="297"/>
      <c r="O1924" s="297"/>
      <c r="P1924" s="297"/>
      <c r="Q1924" s="297"/>
      <c r="R1924" s="297"/>
      <c r="S1924" s="297"/>
      <c r="T1924" s="297"/>
      <c r="U1924" s="297"/>
      <c r="V1924" s="297"/>
      <c r="W1924" s="297"/>
      <c r="X1924" s="297"/>
      <c r="Y1924" s="297"/>
      <c r="Z1924" s="297"/>
      <c r="AA1924" s="297"/>
      <c r="AB1924" s="297"/>
      <c r="AC1924" s="297"/>
    </row>
    <row r="1925" spans="1:29" ht="18.75" customHeight="1" x14ac:dyDescent="0.2">
      <c r="A1925" s="297"/>
      <c r="B1925" s="297"/>
      <c r="C1925" s="297"/>
      <c r="D1925" s="297"/>
      <c r="E1925" s="297"/>
      <c r="F1925" s="297"/>
      <c r="G1925" s="297"/>
      <c r="H1925" s="297"/>
      <c r="I1925" s="297"/>
      <c r="J1925" s="297"/>
      <c r="K1925" s="297"/>
      <c r="L1925" s="297"/>
      <c r="M1925" s="297"/>
      <c r="N1925" s="297"/>
      <c r="O1925" s="297"/>
      <c r="P1925" s="297"/>
      <c r="Q1925" s="297"/>
      <c r="R1925" s="297"/>
      <c r="S1925" s="297"/>
      <c r="T1925" s="297"/>
      <c r="U1925" s="297"/>
      <c r="V1925" s="297"/>
      <c r="W1925" s="297"/>
      <c r="X1925" s="297"/>
      <c r="Y1925" s="297"/>
      <c r="Z1925" s="297"/>
      <c r="AA1925" s="297"/>
      <c r="AB1925" s="297"/>
      <c r="AC1925" s="297"/>
    </row>
    <row r="1926" spans="1:29" ht="18.75" customHeight="1" x14ac:dyDescent="0.2">
      <c r="A1926" s="297"/>
      <c r="B1926" s="297"/>
      <c r="C1926" s="297"/>
      <c r="D1926" s="297"/>
      <c r="E1926" s="297"/>
      <c r="F1926" s="297"/>
      <c r="G1926" s="297"/>
      <c r="H1926" s="297"/>
      <c r="I1926" s="297"/>
      <c r="J1926" s="297"/>
      <c r="K1926" s="297"/>
      <c r="L1926" s="297"/>
      <c r="M1926" s="297"/>
      <c r="N1926" s="297"/>
      <c r="O1926" s="297"/>
      <c r="P1926" s="297"/>
      <c r="Q1926" s="297"/>
      <c r="R1926" s="297"/>
      <c r="S1926" s="297"/>
      <c r="T1926" s="297"/>
      <c r="U1926" s="297"/>
      <c r="V1926" s="297"/>
      <c r="W1926" s="297"/>
      <c r="X1926" s="297"/>
      <c r="Y1926" s="297"/>
      <c r="Z1926" s="297"/>
      <c r="AA1926" s="297"/>
      <c r="AB1926" s="297"/>
      <c r="AC1926" s="297"/>
    </row>
    <row r="1927" spans="1:29" ht="18.75" customHeight="1" x14ac:dyDescent="0.2">
      <c r="A1927" s="297"/>
      <c r="B1927" s="297"/>
      <c r="C1927" s="297"/>
      <c r="D1927" s="297"/>
      <c r="E1927" s="297"/>
      <c r="F1927" s="297"/>
      <c r="G1927" s="297"/>
      <c r="H1927" s="297"/>
      <c r="I1927" s="297"/>
      <c r="J1927" s="297"/>
      <c r="K1927" s="297"/>
      <c r="L1927" s="297"/>
      <c r="M1927" s="297"/>
      <c r="N1927" s="297"/>
      <c r="O1927" s="297"/>
      <c r="P1927" s="297"/>
      <c r="Q1927" s="297"/>
      <c r="R1927" s="297"/>
      <c r="S1927" s="297"/>
      <c r="T1927" s="297"/>
      <c r="U1927" s="297"/>
      <c r="V1927" s="297"/>
      <c r="W1927" s="297"/>
      <c r="X1927" s="297"/>
      <c r="Y1927" s="297"/>
      <c r="Z1927" s="297"/>
      <c r="AA1927" s="297"/>
      <c r="AB1927" s="297"/>
      <c r="AC1927" s="297"/>
    </row>
    <row r="1928" spans="1:29" ht="18.75" customHeight="1" x14ac:dyDescent="0.2">
      <c r="A1928" s="297"/>
      <c r="B1928" s="297"/>
      <c r="C1928" s="297"/>
      <c r="D1928" s="297"/>
      <c r="E1928" s="297"/>
      <c r="F1928" s="297"/>
      <c r="G1928" s="297"/>
      <c r="H1928" s="297"/>
      <c r="I1928" s="297"/>
      <c r="J1928" s="297"/>
      <c r="K1928" s="297"/>
      <c r="L1928" s="297"/>
      <c r="M1928" s="297"/>
      <c r="N1928" s="297"/>
      <c r="O1928" s="297"/>
      <c r="P1928" s="297"/>
      <c r="Q1928" s="297"/>
      <c r="R1928" s="297"/>
      <c r="S1928" s="297"/>
      <c r="T1928" s="297"/>
      <c r="U1928" s="297"/>
      <c r="V1928" s="297"/>
      <c r="W1928" s="297"/>
      <c r="X1928" s="297"/>
      <c r="Y1928" s="297"/>
      <c r="Z1928" s="297"/>
      <c r="AA1928" s="297"/>
      <c r="AB1928" s="297"/>
      <c r="AC1928" s="297"/>
    </row>
    <row r="1929" spans="1:29" ht="18.75" customHeight="1" x14ac:dyDescent="0.2">
      <c r="A1929" s="297"/>
      <c r="B1929" s="297"/>
      <c r="C1929" s="297"/>
      <c r="D1929" s="297"/>
      <c r="E1929" s="297"/>
      <c r="F1929" s="297"/>
      <c r="G1929" s="297"/>
      <c r="H1929" s="297"/>
      <c r="I1929" s="297"/>
      <c r="J1929" s="297"/>
      <c r="K1929" s="297"/>
      <c r="L1929" s="297"/>
      <c r="M1929" s="297"/>
      <c r="N1929" s="297"/>
      <c r="O1929" s="297"/>
      <c r="P1929" s="297"/>
      <c r="Q1929" s="297"/>
      <c r="R1929" s="297"/>
      <c r="S1929" s="297"/>
      <c r="T1929" s="297"/>
      <c r="U1929" s="297"/>
      <c r="V1929" s="297"/>
      <c r="W1929" s="297"/>
      <c r="X1929" s="297"/>
      <c r="Y1929" s="297"/>
      <c r="Z1929" s="297"/>
      <c r="AA1929" s="297"/>
      <c r="AB1929" s="297"/>
      <c r="AC1929" s="297"/>
    </row>
    <row r="1930" spans="1:29" ht="18.75" customHeight="1" x14ac:dyDescent="0.2">
      <c r="A1930" s="297"/>
      <c r="B1930" s="297"/>
      <c r="C1930" s="297"/>
      <c r="D1930" s="297"/>
      <c r="E1930" s="297"/>
      <c r="F1930" s="297"/>
      <c r="G1930" s="297"/>
      <c r="H1930" s="297"/>
      <c r="I1930" s="297"/>
      <c r="J1930" s="297"/>
      <c r="K1930" s="297"/>
      <c r="L1930" s="297"/>
      <c r="M1930" s="297"/>
      <c r="N1930" s="297"/>
      <c r="O1930" s="297"/>
      <c r="P1930" s="297"/>
      <c r="Q1930" s="297"/>
      <c r="R1930" s="297"/>
      <c r="S1930" s="297"/>
      <c r="T1930" s="297"/>
      <c r="U1930" s="297"/>
      <c r="V1930" s="297"/>
      <c r="W1930" s="297"/>
      <c r="X1930" s="297"/>
      <c r="Y1930" s="297"/>
      <c r="Z1930" s="297"/>
      <c r="AA1930" s="297"/>
      <c r="AB1930" s="297"/>
      <c r="AC1930" s="297"/>
    </row>
    <row r="1931" spans="1:29" ht="18.75" customHeight="1" x14ac:dyDescent="0.2">
      <c r="A1931" s="297"/>
      <c r="B1931" s="297"/>
      <c r="C1931" s="297"/>
      <c r="D1931" s="297"/>
      <c r="E1931" s="297"/>
      <c r="F1931" s="297"/>
      <c r="G1931" s="297"/>
      <c r="H1931" s="297"/>
      <c r="I1931" s="297"/>
      <c r="J1931" s="297"/>
      <c r="K1931" s="297"/>
      <c r="L1931" s="297"/>
      <c r="M1931" s="297"/>
      <c r="N1931" s="297"/>
      <c r="O1931" s="297"/>
      <c r="P1931" s="297"/>
      <c r="Q1931" s="297"/>
      <c r="R1931" s="297"/>
      <c r="S1931" s="297"/>
      <c r="T1931" s="297"/>
      <c r="U1931" s="297"/>
      <c r="V1931" s="297"/>
      <c r="W1931" s="297"/>
      <c r="X1931" s="297"/>
      <c r="Y1931" s="297"/>
      <c r="Z1931" s="297"/>
      <c r="AA1931" s="297"/>
      <c r="AB1931" s="297"/>
      <c r="AC1931" s="297"/>
    </row>
    <row r="1932" spans="1:29" ht="18.75" customHeight="1" x14ac:dyDescent="0.2">
      <c r="A1932" s="297"/>
      <c r="B1932" s="297"/>
      <c r="C1932" s="297"/>
      <c r="D1932" s="297"/>
      <c r="E1932" s="297"/>
      <c r="F1932" s="297"/>
      <c r="G1932" s="297"/>
      <c r="H1932" s="297"/>
      <c r="I1932" s="297"/>
      <c r="J1932" s="297"/>
      <c r="K1932" s="297"/>
      <c r="L1932" s="297"/>
      <c r="M1932" s="297"/>
      <c r="N1932" s="297"/>
      <c r="O1932" s="297"/>
      <c r="P1932" s="297"/>
      <c r="Q1932" s="297"/>
      <c r="R1932" s="297"/>
      <c r="S1932" s="297"/>
      <c r="T1932" s="297"/>
      <c r="U1932" s="297"/>
      <c r="V1932" s="297"/>
      <c r="W1932" s="297"/>
      <c r="X1932" s="297"/>
      <c r="Y1932" s="297"/>
      <c r="Z1932" s="297"/>
      <c r="AA1932" s="297"/>
      <c r="AB1932" s="297"/>
      <c r="AC1932" s="297"/>
    </row>
    <row r="1933" spans="1:29" ht="18.75" customHeight="1" x14ac:dyDescent="0.2">
      <c r="A1933" s="297"/>
      <c r="B1933" s="297"/>
      <c r="C1933" s="297"/>
      <c r="D1933" s="297"/>
      <c r="E1933" s="297"/>
      <c r="F1933" s="297"/>
      <c r="G1933" s="297"/>
      <c r="H1933" s="297"/>
      <c r="I1933" s="297"/>
      <c r="J1933" s="297"/>
      <c r="K1933" s="297"/>
      <c r="L1933" s="297"/>
      <c r="M1933" s="297"/>
      <c r="N1933" s="297"/>
      <c r="O1933" s="297"/>
      <c r="P1933" s="297"/>
      <c r="Q1933" s="297"/>
      <c r="R1933" s="297"/>
      <c r="S1933" s="297"/>
      <c r="T1933" s="297"/>
      <c r="U1933" s="297"/>
      <c r="V1933" s="297"/>
      <c r="W1933" s="297"/>
      <c r="X1933" s="297"/>
      <c r="Y1933" s="297"/>
      <c r="Z1933" s="297"/>
      <c r="AA1933" s="297"/>
      <c r="AB1933" s="297"/>
      <c r="AC1933" s="297"/>
    </row>
    <row r="1934" spans="1:29" ht="18.75" customHeight="1" x14ac:dyDescent="0.2">
      <c r="A1934" s="297"/>
      <c r="B1934" s="297"/>
      <c r="C1934" s="297"/>
      <c r="D1934" s="297"/>
      <c r="E1934" s="297"/>
      <c r="F1934" s="297"/>
      <c r="G1934" s="297"/>
      <c r="H1934" s="297"/>
      <c r="I1934" s="297"/>
      <c r="J1934" s="297"/>
      <c r="K1934" s="297"/>
      <c r="L1934" s="297"/>
      <c r="M1934" s="297"/>
      <c r="N1934" s="297"/>
      <c r="O1934" s="297"/>
      <c r="P1934" s="297"/>
      <c r="Q1934" s="297"/>
      <c r="R1934" s="297"/>
      <c r="S1934" s="297"/>
      <c r="T1934" s="297"/>
      <c r="U1934" s="297"/>
      <c r="V1934" s="297"/>
      <c r="W1934" s="297"/>
      <c r="X1934" s="297"/>
      <c r="Y1934" s="297"/>
      <c r="Z1934" s="297"/>
      <c r="AA1934" s="297"/>
      <c r="AB1934" s="297"/>
      <c r="AC1934" s="297"/>
    </row>
    <row r="1935" spans="1:29" ht="18.75" customHeight="1" x14ac:dyDescent="0.2">
      <c r="A1935" s="297"/>
      <c r="B1935" s="297"/>
      <c r="C1935" s="297"/>
      <c r="D1935" s="297"/>
      <c r="E1935" s="297"/>
      <c r="F1935" s="297"/>
      <c r="G1935" s="297"/>
      <c r="H1935" s="297"/>
      <c r="I1935" s="297"/>
      <c r="J1935" s="297"/>
      <c r="K1935" s="297"/>
      <c r="L1935" s="297"/>
      <c r="M1935" s="297"/>
      <c r="N1935" s="297"/>
      <c r="O1935" s="297"/>
      <c r="P1935" s="297"/>
      <c r="Q1935" s="297"/>
      <c r="R1935" s="297"/>
      <c r="S1935" s="297"/>
      <c r="T1935" s="297"/>
      <c r="U1935" s="297"/>
      <c r="V1935" s="297"/>
      <c r="W1935" s="297"/>
      <c r="X1935" s="297"/>
      <c r="Y1935" s="297"/>
      <c r="Z1935" s="297"/>
      <c r="AA1935" s="297"/>
      <c r="AB1935" s="297"/>
      <c r="AC1935" s="297"/>
    </row>
    <row r="1936" spans="1:29" ht="18.75" customHeight="1" x14ac:dyDescent="0.2">
      <c r="A1936" s="297"/>
      <c r="B1936" s="297"/>
      <c r="C1936" s="297"/>
      <c r="D1936" s="297"/>
      <c r="E1936" s="297"/>
      <c r="F1936" s="297"/>
      <c r="G1936" s="297"/>
      <c r="H1936" s="297"/>
      <c r="I1936" s="297"/>
      <c r="J1936" s="297"/>
      <c r="K1936" s="297"/>
      <c r="L1936" s="297"/>
      <c r="M1936" s="297"/>
      <c r="N1936" s="297"/>
      <c r="O1936" s="297"/>
      <c r="P1936" s="297"/>
      <c r="Q1936" s="297"/>
      <c r="R1936" s="297"/>
      <c r="S1936" s="297"/>
      <c r="T1936" s="297"/>
      <c r="U1936" s="297"/>
      <c r="V1936" s="297"/>
      <c r="W1936" s="297"/>
      <c r="X1936" s="297"/>
      <c r="Y1936" s="297"/>
      <c r="Z1936" s="297"/>
      <c r="AA1936" s="297"/>
      <c r="AB1936" s="297"/>
      <c r="AC1936" s="297"/>
    </row>
    <row r="1937" spans="1:29" ht="18.75" customHeight="1" x14ac:dyDescent="0.2">
      <c r="A1937" s="297"/>
      <c r="B1937" s="297"/>
      <c r="C1937" s="297"/>
      <c r="D1937" s="297"/>
      <c r="E1937" s="297"/>
      <c r="F1937" s="297"/>
      <c r="G1937" s="297"/>
      <c r="H1937" s="297"/>
      <c r="I1937" s="297"/>
      <c r="J1937" s="297"/>
      <c r="K1937" s="297"/>
      <c r="L1937" s="297"/>
      <c r="M1937" s="297"/>
      <c r="N1937" s="297"/>
      <c r="O1937" s="297"/>
      <c r="P1937" s="297"/>
      <c r="Q1937" s="297"/>
      <c r="R1937" s="297"/>
      <c r="S1937" s="297"/>
      <c r="T1937" s="297"/>
      <c r="U1937" s="297"/>
      <c r="V1937" s="297"/>
      <c r="W1937" s="297"/>
      <c r="X1937" s="297"/>
      <c r="Y1937" s="297"/>
      <c r="Z1937" s="297"/>
      <c r="AA1937" s="297"/>
      <c r="AB1937" s="297"/>
      <c r="AC1937" s="297"/>
    </row>
    <row r="1938" spans="1:29" ht="18.75" customHeight="1" x14ac:dyDescent="0.2">
      <c r="A1938" s="297"/>
      <c r="B1938" s="297"/>
      <c r="C1938" s="297"/>
      <c r="D1938" s="297"/>
      <c r="E1938" s="297"/>
      <c r="F1938" s="297"/>
      <c r="G1938" s="297"/>
      <c r="H1938" s="297"/>
      <c r="I1938" s="297"/>
      <c r="J1938" s="297"/>
      <c r="K1938" s="297"/>
      <c r="L1938" s="297"/>
      <c r="M1938" s="297"/>
      <c r="N1938" s="297"/>
      <c r="O1938" s="297"/>
      <c r="P1938" s="297"/>
      <c r="Q1938" s="297"/>
      <c r="R1938" s="297"/>
      <c r="S1938" s="297"/>
      <c r="T1938" s="297"/>
      <c r="U1938" s="297"/>
      <c r="V1938" s="297"/>
      <c r="W1938" s="297"/>
      <c r="X1938" s="297"/>
      <c r="Y1938" s="297"/>
      <c r="Z1938" s="297"/>
      <c r="AA1938" s="297"/>
      <c r="AB1938" s="297"/>
      <c r="AC1938" s="297"/>
    </row>
    <row r="1939" spans="1:29" ht="18.75" customHeight="1" x14ac:dyDescent="0.2">
      <c r="A1939" s="297"/>
      <c r="B1939" s="297"/>
      <c r="C1939" s="297"/>
      <c r="D1939" s="297"/>
      <c r="E1939" s="297"/>
      <c r="F1939" s="297"/>
      <c r="G1939" s="297"/>
      <c r="H1939" s="297"/>
      <c r="I1939" s="297"/>
      <c r="J1939" s="297"/>
      <c r="K1939" s="297"/>
      <c r="L1939" s="297"/>
      <c r="M1939" s="297"/>
      <c r="N1939" s="297"/>
      <c r="O1939" s="297"/>
      <c r="P1939" s="297"/>
      <c r="Q1939" s="297"/>
      <c r="R1939" s="297"/>
      <c r="S1939" s="297"/>
      <c r="T1939" s="297"/>
      <c r="U1939" s="297"/>
      <c r="V1939" s="297"/>
      <c r="W1939" s="297"/>
      <c r="X1939" s="297"/>
      <c r="Y1939" s="297"/>
      <c r="Z1939" s="297"/>
      <c r="AA1939" s="297"/>
      <c r="AB1939" s="297"/>
      <c r="AC1939" s="297"/>
    </row>
    <row r="1940" spans="1:29" ht="18.75" customHeight="1" x14ac:dyDescent="0.2">
      <c r="A1940" s="297"/>
      <c r="B1940" s="297"/>
      <c r="C1940" s="297"/>
      <c r="D1940" s="297"/>
      <c r="E1940" s="297"/>
      <c r="F1940" s="297"/>
      <c r="G1940" s="297"/>
      <c r="H1940" s="297"/>
      <c r="I1940" s="297"/>
      <c r="J1940" s="297"/>
      <c r="K1940" s="297"/>
      <c r="L1940" s="297"/>
      <c r="M1940" s="297"/>
      <c r="N1940" s="297"/>
      <c r="O1940" s="297"/>
      <c r="P1940" s="297"/>
      <c r="Q1940" s="297"/>
      <c r="R1940" s="297"/>
      <c r="S1940" s="297"/>
      <c r="T1940" s="297"/>
      <c r="U1940" s="297"/>
      <c r="V1940" s="297"/>
      <c r="W1940" s="297"/>
      <c r="X1940" s="297"/>
      <c r="Y1940" s="297"/>
      <c r="Z1940" s="297"/>
      <c r="AA1940" s="297"/>
      <c r="AB1940" s="297"/>
      <c r="AC1940" s="297"/>
    </row>
    <row r="1941" spans="1:29" ht="18.75" customHeight="1" x14ac:dyDescent="0.2">
      <c r="A1941" s="297"/>
      <c r="B1941" s="297"/>
      <c r="C1941" s="297"/>
      <c r="D1941" s="297"/>
      <c r="E1941" s="297"/>
      <c r="F1941" s="297"/>
      <c r="G1941" s="297"/>
      <c r="H1941" s="297"/>
      <c r="I1941" s="297"/>
      <c r="J1941" s="297"/>
      <c r="K1941" s="297"/>
      <c r="L1941" s="297"/>
      <c r="M1941" s="297"/>
      <c r="N1941" s="297"/>
      <c r="O1941" s="297"/>
      <c r="P1941" s="297"/>
      <c r="Q1941" s="297"/>
      <c r="R1941" s="297"/>
      <c r="S1941" s="297"/>
      <c r="T1941" s="297"/>
      <c r="U1941" s="297"/>
      <c r="V1941" s="297"/>
      <c r="W1941" s="297"/>
      <c r="X1941" s="297"/>
      <c r="Y1941" s="297"/>
      <c r="Z1941" s="297"/>
      <c r="AA1941" s="297"/>
      <c r="AB1941" s="297"/>
      <c r="AC1941" s="297"/>
    </row>
    <row r="1942" spans="1:29" ht="18.75" customHeight="1" x14ac:dyDescent="0.2">
      <c r="A1942" s="297"/>
      <c r="B1942" s="297"/>
      <c r="C1942" s="297"/>
      <c r="D1942" s="297"/>
      <c r="E1942" s="297"/>
      <c r="F1942" s="297"/>
      <c r="G1942" s="297"/>
      <c r="H1942" s="297"/>
      <c r="I1942" s="297"/>
      <c r="J1942" s="297"/>
      <c r="K1942" s="297"/>
      <c r="L1942" s="297"/>
      <c r="M1942" s="297"/>
      <c r="N1942" s="297"/>
      <c r="O1942" s="297"/>
      <c r="P1942" s="297"/>
      <c r="Q1942" s="297"/>
      <c r="R1942" s="297"/>
      <c r="S1942" s="297"/>
      <c r="T1942" s="297"/>
      <c r="U1942" s="297"/>
      <c r="V1942" s="297"/>
      <c r="W1942" s="297"/>
      <c r="X1942" s="297"/>
      <c r="Y1942" s="297"/>
      <c r="Z1942" s="297"/>
      <c r="AA1942" s="297"/>
      <c r="AB1942" s="297"/>
      <c r="AC1942" s="297"/>
    </row>
    <row r="1943" spans="1:29" ht="18.75" customHeight="1" x14ac:dyDescent="0.2">
      <c r="A1943" s="297"/>
      <c r="B1943" s="297"/>
      <c r="C1943" s="297"/>
      <c r="D1943" s="297"/>
      <c r="E1943" s="297"/>
      <c r="F1943" s="297"/>
      <c r="G1943" s="297"/>
      <c r="H1943" s="297"/>
      <c r="I1943" s="297"/>
      <c r="J1943" s="297"/>
      <c r="K1943" s="297"/>
      <c r="L1943" s="297"/>
      <c r="M1943" s="297"/>
      <c r="N1943" s="297"/>
      <c r="O1943" s="297"/>
      <c r="P1943" s="297"/>
      <c r="Q1943" s="297"/>
      <c r="R1943" s="297"/>
      <c r="S1943" s="297"/>
      <c r="T1943" s="297"/>
      <c r="U1943" s="297"/>
      <c r="V1943" s="297"/>
      <c r="W1943" s="297"/>
      <c r="X1943" s="297"/>
      <c r="Y1943" s="297"/>
      <c r="Z1943" s="297"/>
      <c r="AA1943" s="297"/>
      <c r="AB1943" s="297"/>
      <c r="AC1943" s="297"/>
    </row>
    <row r="1944" spans="1:29" ht="18.75" customHeight="1" x14ac:dyDescent="0.2">
      <c r="A1944" s="297"/>
      <c r="B1944" s="297"/>
      <c r="C1944" s="297"/>
      <c r="D1944" s="297"/>
      <c r="E1944" s="297"/>
      <c r="F1944" s="297"/>
      <c r="G1944" s="297"/>
      <c r="H1944" s="297"/>
      <c r="I1944" s="297"/>
      <c r="J1944" s="297"/>
      <c r="K1944" s="297"/>
      <c r="L1944" s="297"/>
      <c r="M1944" s="297"/>
      <c r="N1944" s="297"/>
      <c r="O1944" s="297"/>
      <c r="P1944" s="297"/>
      <c r="Q1944" s="297"/>
      <c r="R1944" s="297"/>
      <c r="S1944" s="297"/>
      <c r="T1944" s="297"/>
      <c r="U1944" s="297"/>
      <c r="V1944" s="297"/>
      <c r="W1944" s="297"/>
      <c r="X1944" s="297"/>
      <c r="Y1944" s="297"/>
      <c r="Z1944" s="297"/>
      <c r="AA1944" s="297"/>
      <c r="AB1944" s="297"/>
      <c r="AC1944" s="297"/>
    </row>
    <row r="1945" spans="1:29" ht="18.75" customHeight="1" x14ac:dyDescent="0.2">
      <c r="A1945" s="297"/>
      <c r="B1945" s="297"/>
      <c r="C1945" s="297"/>
      <c r="D1945" s="297"/>
      <c r="E1945" s="297"/>
      <c r="F1945" s="297"/>
      <c r="G1945" s="297"/>
      <c r="H1945" s="297"/>
      <c r="I1945" s="297"/>
      <c r="J1945" s="297"/>
      <c r="K1945" s="297"/>
      <c r="L1945" s="297"/>
      <c r="M1945" s="297"/>
      <c r="N1945" s="297"/>
      <c r="O1945" s="297"/>
      <c r="P1945" s="297"/>
      <c r="Q1945" s="297"/>
      <c r="R1945" s="297"/>
      <c r="S1945" s="297"/>
      <c r="T1945" s="297"/>
      <c r="U1945" s="297"/>
      <c r="V1945" s="297"/>
      <c r="W1945" s="297"/>
      <c r="X1945" s="297"/>
      <c r="Y1945" s="297"/>
      <c r="Z1945" s="297"/>
      <c r="AA1945" s="297"/>
      <c r="AB1945" s="297"/>
      <c r="AC1945" s="297"/>
    </row>
    <row r="1946" spans="1:29" ht="18.75" customHeight="1" x14ac:dyDescent="0.2">
      <c r="A1946" s="297"/>
      <c r="B1946" s="297"/>
      <c r="C1946" s="297"/>
      <c r="D1946" s="297"/>
      <c r="E1946" s="297"/>
      <c r="F1946" s="297"/>
      <c r="G1946" s="297"/>
      <c r="H1946" s="297"/>
      <c r="I1946" s="297"/>
      <c r="J1946" s="297"/>
      <c r="K1946" s="297"/>
      <c r="L1946" s="297"/>
      <c r="M1946" s="297"/>
      <c r="N1946" s="297"/>
      <c r="O1946" s="297"/>
      <c r="P1946" s="297"/>
      <c r="Q1946" s="297"/>
      <c r="R1946" s="297"/>
      <c r="S1946" s="297"/>
      <c r="T1946" s="297"/>
      <c r="U1946" s="297"/>
      <c r="V1946" s="297"/>
      <c r="W1946" s="297"/>
      <c r="X1946" s="297"/>
      <c r="Y1946" s="297"/>
      <c r="Z1946" s="297"/>
      <c r="AA1946" s="297"/>
      <c r="AB1946" s="297"/>
      <c r="AC1946" s="297"/>
    </row>
    <row r="1947" spans="1:29" ht="18.75" customHeight="1" x14ac:dyDescent="0.2">
      <c r="A1947" s="297"/>
      <c r="B1947" s="297"/>
      <c r="C1947" s="297"/>
      <c r="D1947" s="297"/>
      <c r="E1947" s="297"/>
      <c r="F1947" s="297"/>
      <c r="G1947" s="297"/>
      <c r="H1947" s="297"/>
      <c r="I1947" s="297"/>
      <c r="J1947" s="297"/>
      <c r="K1947" s="297"/>
      <c r="L1947" s="297"/>
      <c r="M1947" s="297"/>
      <c r="N1947" s="297"/>
      <c r="O1947" s="297"/>
      <c r="P1947" s="297"/>
      <c r="Q1947" s="297"/>
      <c r="R1947" s="297"/>
      <c r="S1947" s="297"/>
      <c r="T1947" s="297"/>
      <c r="U1947" s="297"/>
      <c r="V1947" s="297"/>
      <c r="W1947" s="297"/>
      <c r="X1947" s="297"/>
      <c r="Y1947" s="297"/>
      <c r="Z1947" s="297"/>
      <c r="AA1947" s="297"/>
      <c r="AB1947" s="297"/>
      <c r="AC1947" s="297"/>
    </row>
    <row r="1948" spans="1:29" ht="18.75" customHeight="1" x14ac:dyDescent="0.2">
      <c r="A1948" s="297"/>
      <c r="B1948" s="297"/>
      <c r="C1948" s="297"/>
      <c r="D1948" s="297"/>
      <c r="E1948" s="297"/>
      <c r="F1948" s="297"/>
      <c r="G1948" s="297"/>
      <c r="H1948" s="297"/>
      <c r="I1948" s="297"/>
      <c r="J1948" s="297"/>
      <c r="K1948" s="297"/>
      <c r="L1948" s="297"/>
      <c r="M1948" s="297"/>
      <c r="N1948" s="297"/>
      <c r="O1948" s="297"/>
      <c r="P1948" s="297"/>
      <c r="Q1948" s="297"/>
      <c r="R1948" s="297"/>
      <c r="S1948" s="297"/>
      <c r="T1948" s="297"/>
      <c r="U1948" s="297"/>
      <c r="V1948" s="297"/>
      <c r="W1948" s="297"/>
      <c r="X1948" s="297"/>
      <c r="Y1948" s="297"/>
      <c r="Z1948" s="297"/>
      <c r="AA1948" s="297"/>
      <c r="AB1948" s="297"/>
      <c r="AC1948" s="297"/>
    </row>
    <row r="1949" spans="1:29" ht="18.75" customHeight="1" x14ac:dyDescent="0.2">
      <c r="A1949" s="297"/>
      <c r="B1949" s="297"/>
      <c r="C1949" s="297"/>
      <c r="D1949" s="297"/>
      <c r="E1949" s="297"/>
      <c r="F1949" s="297"/>
      <c r="G1949" s="297"/>
      <c r="H1949" s="297"/>
      <c r="I1949" s="297"/>
      <c r="J1949" s="297"/>
      <c r="K1949" s="297"/>
      <c r="L1949" s="297"/>
      <c r="M1949" s="297"/>
      <c r="N1949" s="297"/>
      <c r="O1949" s="297"/>
      <c r="P1949" s="297"/>
      <c r="Q1949" s="297"/>
      <c r="R1949" s="297"/>
      <c r="S1949" s="297"/>
      <c r="T1949" s="297"/>
      <c r="U1949" s="297"/>
      <c r="V1949" s="297"/>
      <c r="W1949" s="297"/>
      <c r="X1949" s="297"/>
      <c r="Y1949" s="297"/>
      <c r="Z1949" s="297"/>
      <c r="AA1949" s="297"/>
      <c r="AB1949" s="297"/>
      <c r="AC1949" s="297"/>
    </row>
    <row r="1950" spans="1:29" ht="18.75" customHeight="1" x14ac:dyDescent="0.2">
      <c r="A1950" s="297"/>
      <c r="B1950" s="297"/>
      <c r="C1950" s="297"/>
      <c r="D1950" s="297"/>
      <c r="E1950" s="297"/>
      <c r="F1950" s="297"/>
      <c r="G1950" s="297"/>
      <c r="H1950" s="297"/>
      <c r="I1950" s="297"/>
      <c r="J1950" s="297"/>
      <c r="K1950" s="297"/>
      <c r="L1950" s="297"/>
      <c r="M1950" s="297"/>
      <c r="N1950" s="297"/>
      <c r="O1950" s="297"/>
      <c r="P1950" s="297"/>
      <c r="Q1950" s="297"/>
      <c r="R1950" s="297"/>
      <c r="S1950" s="297"/>
      <c r="T1950" s="297"/>
      <c r="U1950" s="297"/>
      <c r="V1950" s="297"/>
      <c r="W1950" s="297"/>
      <c r="X1950" s="297"/>
      <c r="Y1950" s="297"/>
      <c r="Z1950" s="297"/>
      <c r="AA1950" s="297"/>
      <c r="AB1950" s="297"/>
      <c r="AC1950" s="297"/>
    </row>
    <row r="1951" spans="1:29" ht="18.75" customHeight="1" x14ac:dyDescent="0.2">
      <c r="A1951" s="297"/>
      <c r="B1951" s="297"/>
      <c r="C1951" s="297"/>
      <c r="D1951" s="297"/>
      <c r="E1951" s="297"/>
      <c r="F1951" s="297"/>
      <c r="G1951" s="297"/>
      <c r="H1951" s="297"/>
      <c r="I1951" s="297"/>
      <c r="J1951" s="297"/>
      <c r="K1951" s="297"/>
      <c r="L1951" s="297"/>
      <c r="M1951" s="297"/>
      <c r="N1951" s="297"/>
      <c r="O1951" s="297"/>
      <c r="P1951" s="297"/>
      <c r="Q1951" s="297"/>
      <c r="R1951" s="297"/>
      <c r="S1951" s="297"/>
      <c r="T1951" s="297"/>
      <c r="U1951" s="297"/>
      <c r="V1951" s="297"/>
      <c r="W1951" s="297"/>
      <c r="X1951" s="297"/>
      <c r="Y1951" s="297"/>
      <c r="Z1951" s="297"/>
      <c r="AA1951" s="297"/>
      <c r="AB1951" s="297"/>
      <c r="AC1951" s="297"/>
    </row>
    <row r="1952" spans="1:29" ht="18.75" customHeight="1" x14ac:dyDescent="0.2">
      <c r="A1952" s="297"/>
      <c r="B1952" s="297"/>
      <c r="C1952" s="297"/>
      <c r="D1952" s="297"/>
      <c r="E1952" s="297"/>
      <c r="F1952" s="297"/>
      <c r="G1952" s="297"/>
      <c r="H1952" s="297"/>
      <c r="I1952" s="297"/>
      <c r="J1952" s="297"/>
      <c r="K1952" s="297"/>
      <c r="L1952" s="297"/>
      <c r="M1952" s="297"/>
      <c r="N1952" s="297"/>
      <c r="O1952" s="297"/>
      <c r="P1952" s="297"/>
      <c r="Q1952" s="297"/>
      <c r="R1952" s="297"/>
      <c r="S1952" s="297"/>
      <c r="T1952" s="297"/>
      <c r="U1952" s="297"/>
      <c r="V1952" s="297"/>
      <c r="W1952" s="297"/>
      <c r="X1952" s="297"/>
      <c r="Y1952" s="297"/>
      <c r="Z1952" s="297"/>
      <c r="AA1952" s="297"/>
      <c r="AB1952" s="297"/>
      <c r="AC1952" s="297"/>
    </row>
    <row r="1953" spans="1:29" ht="18.75" customHeight="1" x14ac:dyDescent="0.2">
      <c r="A1953" s="297"/>
      <c r="B1953" s="297"/>
      <c r="C1953" s="297"/>
      <c r="D1953" s="297"/>
      <c r="E1953" s="297"/>
      <c r="F1953" s="297"/>
      <c r="G1953" s="297"/>
      <c r="H1953" s="297"/>
      <c r="I1953" s="297"/>
      <c r="J1953" s="297"/>
      <c r="K1953" s="297"/>
      <c r="L1953" s="297"/>
      <c r="M1953" s="297"/>
      <c r="N1953" s="297"/>
      <c r="O1953" s="297"/>
      <c r="P1953" s="297"/>
      <c r="Q1953" s="297"/>
      <c r="R1953" s="297"/>
      <c r="S1953" s="297"/>
      <c r="T1953" s="297"/>
      <c r="U1953" s="297"/>
      <c r="V1953" s="297"/>
      <c r="W1953" s="297"/>
      <c r="X1953" s="297"/>
      <c r="Y1953" s="297"/>
      <c r="Z1953" s="297"/>
      <c r="AA1953" s="297"/>
      <c r="AB1953" s="297"/>
      <c r="AC1953" s="297"/>
    </row>
    <row r="1954" spans="1:29" ht="18.75" customHeight="1" x14ac:dyDescent="0.2">
      <c r="A1954" s="297"/>
      <c r="B1954" s="297"/>
      <c r="C1954" s="297"/>
      <c r="D1954" s="297"/>
      <c r="E1954" s="297"/>
      <c r="F1954" s="297"/>
      <c r="G1954" s="297"/>
      <c r="H1954" s="297"/>
      <c r="I1954" s="297"/>
      <c r="J1954" s="297"/>
      <c r="K1954" s="297"/>
      <c r="L1954" s="297"/>
      <c r="M1954" s="297"/>
      <c r="N1954" s="297"/>
      <c r="O1954" s="297"/>
      <c r="P1954" s="297"/>
      <c r="Q1954" s="297"/>
      <c r="R1954" s="297"/>
      <c r="S1954" s="297"/>
      <c r="T1954" s="297"/>
      <c r="U1954" s="297"/>
      <c r="V1954" s="297"/>
      <c r="W1954" s="297"/>
      <c r="X1954" s="297"/>
      <c r="Y1954" s="297"/>
      <c r="Z1954" s="297"/>
      <c r="AA1954" s="297"/>
      <c r="AB1954" s="297"/>
      <c r="AC1954" s="297"/>
    </row>
    <row r="1955" spans="1:29" ht="18.75" customHeight="1" x14ac:dyDescent="0.2">
      <c r="A1955" s="297"/>
      <c r="B1955" s="297"/>
      <c r="C1955" s="297"/>
      <c r="D1955" s="297"/>
      <c r="E1955" s="297"/>
      <c r="F1955" s="297"/>
      <c r="G1955" s="297"/>
      <c r="H1955" s="297"/>
      <c r="I1955" s="297"/>
      <c r="J1955" s="297"/>
      <c r="K1955" s="297"/>
      <c r="L1955" s="297"/>
      <c r="M1955" s="297"/>
      <c r="N1955" s="297"/>
      <c r="O1955" s="297"/>
      <c r="P1955" s="297"/>
      <c r="Q1955" s="297"/>
      <c r="R1955" s="297"/>
      <c r="S1955" s="297"/>
      <c r="T1955" s="297"/>
      <c r="U1955" s="297"/>
      <c r="V1955" s="297"/>
      <c r="W1955" s="297"/>
      <c r="X1955" s="297"/>
      <c r="Y1955" s="297"/>
      <c r="Z1955" s="297"/>
      <c r="AA1955" s="297"/>
      <c r="AB1955" s="297"/>
      <c r="AC1955" s="297"/>
    </row>
    <row r="1956" spans="1:29" ht="18.75" customHeight="1" x14ac:dyDescent="0.2">
      <c r="A1956" s="297"/>
      <c r="B1956" s="297"/>
      <c r="C1956" s="297"/>
      <c r="D1956" s="297"/>
      <c r="E1956" s="297"/>
      <c r="F1956" s="297"/>
      <c r="G1956" s="297"/>
      <c r="H1956" s="297"/>
      <c r="I1956" s="297"/>
      <c r="J1956" s="297"/>
      <c r="K1956" s="297"/>
      <c r="L1956" s="297"/>
      <c r="M1956" s="297"/>
      <c r="N1956" s="297"/>
      <c r="O1956" s="297"/>
      <c r="P1956" s="297"/>
      <c r="Q1956" s="297"/>
      <c r="R1956" s="297"/>
      <c r="S1956" s="297"/>
      <c r="T1956" s="297"/>
      <c r="U1956" s="297"/>
      <c r="V1956" s="297"/>
      <c r="W1956" s="297"/>
      <c r="X1956" s="297"/>
      <c r="Y1956" s="297"/>
      <c r="Z1956" s="297"/>
      <c r="AA1956" s="297"/>
      <c r="AB1956" s="297"/>
      <c r="AC1956" s="297"/>
    </row>
    <row r="1957" spans="1:29" ht="18.75" customHeight="1" x14ac:dyDescent="0.2">
      <c r="A1957" s="297"/>
      <c r="B1957" s="297"/>
      <c r="C1957" s="297"/>
      <c r="D1957" s="297"/>
      <c r="E1957" s="297"/>
      <c r="F1957" s="297"/>
      <c r="G1957" s="297"/>
      <c r="H1957" s="297"/>
      <c r="I1957" s="297"/>
      <c r="J1957" s="297"/>
      <c r="K1957" s="297"/>
      <c r="L1957" s="297"/>
      <c r="M1957" s="297"/>
      <c r="N1957" s="297"/>
      <c r="O1957" s="297"/>
      <c r="P1957" s="297"/>
      <c r="Q1957" s="297"/>
      <c r="R1957" s="297"/>
      <c r="S1957" s="297"/>
      <c r="T1957" s="297"/>
      <c r="U1957" s="297"/>
      <c r="V1957" s="297"/>
      <c r="W1957" s="297"/>
      <c r="X1957" s="297"/>
      <c r="Y1957" s="297"/>
      <c r="Z1957" s="297"/>
      <c r="AA1957" s="297"/>
      <c r="AB1957" s="297"/>
      <c r="AC1957" s="297"/>
    </row>
    <row r="1958" spans="1:29" ht="18.75" customHeight="1" x14ac:dyDescent="0.2">
      <c r="A1958" s="297"/>
      <c r="B1958" s="297"/>
      <c r="C1958" s="297"/>
      <c r="D1958" s="297"/>
      <c r="E1958" s="297"/>
      <c r="F1958" s="297"/>
      <c r="G1958" s="297"/>
      <c r="H1958" s="297"/>
      <c r="I1958" s="297"/>
      <c r="J1958" s="297"/>
      <c r="K1958" s="297"/>
      <c r="L1958" s="297"/>
      <c r="M1958" s="297"/>
      <c r="N1958" s="297"/>
      <c r="O1958" s="297"/>
      <c r="P1958" s="297"/>
      <c r="Q1958" s="297"/>
      <c r="R1958" s="297"/>
      <c r="S1958" s="297"/>
      <c r="T1958" s="297"/>
      <c r="U1958" s="297"/>
      <c r="V1958" s="297"/>
      <c r="W1958" s="297"/>
      <c r="X1958" s="297"/>
      <c r="Y1958" s="297"/>
      <c r="Z1958" s="297"/>
      <c r="AA1958" s="297"/>
      <c r="AB1958" s="297"/>
      <c r="AC1958" s="297"/>
    </row>
    <row r="1959" spans="1:29" ht="18.75" customHeight="1" x14ac:dyDescent="0.2">
      <c r="A1959" s="297"/>
      <c r="B1959" s="297"/>
      <c r="C1959" s="297"/>
      <c r="D1959" s="297"/>
      <c r="E1959" s="297"/>
      <c r="F1959" s="297"/>
      <c r="G1959" s="297"/>
      <c r="H1959" s="297"/>
      <c r="I1959" s="297"/>
      <c r="J1959" s="297"/>
      <c r="K1959" s="297"/>
      <c r="L1959" s="297"/>
      <c r="M1959" s="297"/>
      <c r="N1959" s="297"/>
      <c r="O1959" s="297"/>
      <c r="P1959" s="297"/>
      <c r="Q1959" s="297"/>
      <c r="R1959" s="297"/>
      <c r="S1959" s="297"/>
      <c r="T1959" s="297"/>
      <c r="U1959" s="297"/>
      <c r="V1959" s="297"/>
      <c r="W1959" s="297"/>
      <c r="X1959" s="297"/>
      <c r="Y1959" s="297"/>
      <c r="Z1959" s="297"/>
      <c r="AA1959" s="297"/>
      <c r="AB1959" s="297"/>
      <c r="AC1959" s="297"/>
    </row>
    <row r="1960" spans="1:29" ht="18.75" customHeight="1" x14ac:dyDescent="0.2">
      <c r="A1960" s="297"/>
      <c r="B1960" s="297"/>
      <c r="C1960" s="297"/>
      <c r="D1960" s="297"/>
      <c r="E1960" s="297"/>
      <c r="F1960" s="297"/>
      <c r="G1960" s="297"/>
      <c r="H1960" s="297"/>
      <c r="I1960" s="297"/>
      <c r="J1960" s="297"/>
      <c r="K1960" s="297"/>
      <c r="L1960" s="297"/>
      <c r="M1960" s="297"/>
      <c r="N1960" s="297"/>
      <c r="O1960" s="297"/>
      <c r="P1960" s="297"/>
      <c r="Q1960" s="297"/>
      <c r="R1960" s="297"/>
      <c r="S1960" s="297"/>
      <c r="T1960" s="297"/>
      <c r="U1960" s="297"/>
      <c r="V1960" s="297"/>
      <c r="W1960" s="297"/>
      <c r="X1960" s="297"/>
      <c r="Y1960" s="297"/>
      <c r="Z1960" s="297"/>
      <c r="AA1960" s="297"/>
      <c r="AB1960" s="297"/>
      <c r="AC1960" s="297"/>
    </row>
    <row r="1961" spans="1:29" ht="18.75" customHeight="1" x14ac:dyDescent="0.2">
      <c r="A1961" s="297"/>
      <c r="B1961" s="297"/>
      <c r="C1961" s="297"/>
      <c r="D1961" s="297"/>
      <c r="E1961" s="297"/>
      <c r="F1961" s="297"/>
      <c r="G1961" s="297"/>
      <c r="H1961" s="297"/>
      <c r="I1961" s="297"/>
      <c r="J1961" s="297"/>
      <c r="K1961" s="297"/>
      <c r="L1961" s="297"/>
      <c r="M1961" s="297"/>
      <c r="N1961" s="297"/>
      <c r="O1961" s="297"/>
      <c r="P1961" s="297"/>
      <c r="Q1961" s="297"/>
      <c r="R1961" s="297"/>
      <c r="S1961" s="297"/>
      <c r="T1961" s="297"/>
      <c r="U1961" s="297"/>
      <c r="V1961" s="297"/>
      <c r="W1961" s="297"/>
      <c r="X1961" s="297"/>
      <c r="Y1961" s="297"/>
      <c r="Z1961" s="297"/>
      <c r="AA1961" s="297"/>
      <c r="AB1961" s="297"/>
      <c r="AC1961" s="297"/>
    </row>
    <row r="1962" spans="1:29" ht="18.75" customHeight="1" x14ac:dyDescent="0.2">
      <c r="A1962" s="297"/>
      <c r="B1962" s="297"/>
      <c r="C1962" s="297"/>
      <c r="D1962" s="297"/>
      <c r="E1962" s="297"/>
      <c r="F1962" s="297"/>
      <c r="G1962" s="297"/>
      <c r="H1962" s="297"/>
      <c r="I1962" s="297"/>
      <c r="J1962" s="297"/>
      <c r="K1962" s="297"/>
      <c r="L1962" s="297"/>
      <c r="M1962" s="297"/>
      <c r="N1962" s="297"/>
      <c r="O1962" s="297"/>
      <c r="P1962" s="297"/>
      <c r="Q1962" s="297"/>
      <c r="R1962" s="297"/>
      <c r="S1962" s="297"/>
      <c r="T1962" s="297"/>
      <c r="U1962" s="297"/>
      <c r="V1962" s="297"/>
      <c r="W1962" s="297"/>
      <c r="X1962" s="297"/>
      <c r="Y1962" s="297"/>
      <c r="Z1962" s="297"/>
      <c r="AA1962" s="297"/>
      <c r="AB1962" s="297"/>
      <c r="AC1962" s="297"/>
    </row>
    <row r="1963" spans="1:29" ht="18.75" customHeight="1" x14ac:dyDescent="0.2">
      <c r="A1963" s="297"/>
      <c r="B1963" s="297"/>
      <c r="C1963" s="297"/>
      <c r="D1963" s="297"/>
      <c r="E1963" s="297"/>
      <c r="F1963" s="297"/>
      <c r="G1963" s="297"/>
      <c r="H1963" s="297"/>
      <c r="I1963" s="297"/>
      <c r="J1963" s="297"/>
      <c r="K1963" s="297"/>
      <c r="L1963" s="297"/>
      <c r="M1963" s="297"/>
      <c r="N1963" s="297"/>
      <c r="O1963" s="297"/>
      <c r="P1963" s="297"/>
      <c r="Q1963" s="297"/>
      <c r="R1963" s="297"/>
      <c r="S1963" s="297"/>
      <c r="T1963" s="297"/>
      <c r="U1963" s="297"/>
      <c r="V1963" s="297"/>
      <c r="W1963" s="297"/>
      <c r="X1963" s="297"/>
      <c r="Y1963" s="297"/>
      <c r="Z1963" s="297"/>
      <c r="AA1963" s="297"/>
      <c r="AB1963" s="297"/>
      <c r="AC1963" s="297"/>
    </row>
    <row r="1964" spans="1:29" ht="18.75" customHeight="1" x14ac:dyDescent="0.2">
      <c r="A1964" s="297"/>
      <c r="B1964" s="297"/>
      <c r="C1964" s="297"/>
      <c r="D1964" s="297"/>
      <c r="E1964" s="297"/>
      <c r="F1964" s="297"/>
      <c r="G1964" s="297"/>
      <c r="H1964" s="297"/>
      <c r="I1964" s="297"/>
      <c r="J1964" s="297"/>
      <c r="K1964" s="297"/>
      <c r="L1964" s="297"/>
      <c r="M1964" s="297"/>
      <c r="N1964" s="297"/>
      <c r="O1964" s="297"/>
      <c r="P1964" s="297"/>
      <c r="Q1964" s="297"/>
      <c r="R1964" s="297"/>
      <c r="S1964" s="297"/>
      <c r="T1964" s="297"/>
      <c r="U1964" s="297"/>
      <c r="V1964" s="297"/>
      <c r="W1964" s="297"/>
      <c r="X1964" s="297"/>
      <c r="Y1964" s="297"/>
      <c r="Z1964" s="297"/>
      <c r="AA1964" s="297"/>
      <c r="AB1964" s="297"/>
      <c r="AC1964" s="297"/>
    </row>
    <row r="1965" spans="1:29" ht="18.75" customHeight="1" x14ac:dyDescent="0.2">
      <c r="A1965" s="297"/>
      <c r="B1965" s="297"/>
      <c r="C1965" s="297"/>
      <c r="D1965" s="297"/>
      <c r="E1965" s="297"/>
      <c r="F1965" s="297"/>
      <c r="G1965" s="297"/>
      <c r="H1965" s="297"/>
      <c r="I1965" s="297"/>
      <c r="J1965" s="297"/>
      <c r="K1965" s="297"/>
      <c r="L1965" s="297"/>
      <c r="M1965" s="297"/>
      <c r="N1965" s="297"/>
      <c r="O1965" s="297"/>
      <c r="P1965" s="297"/>
      <c r="Q1965" s="297"/>
      <c r="R1965" s="297"/>
      <c r="S1965" s="297"/>
      <c r="T1965" s="297"/>
      <c r="U1965" s="297"/>
      <c r="V1965" s="297"/>
      <c r="W1965" s="297"/>
      <c r="X1965" s="297"/>
      <c r="Y1965" s="297"/>
      <c r="Z1965" s="297"/>
      <c r="AA1965" s="297"/>
      <c r="AB1965" s="297"/>
      <c r="AC1965" s="297"/>
    </row>
    <row r="1966" spans="1:29" ht="18.75" customHeight="1" x14ac:dyDescent="0.2">
      <c r="A1966" s="297"/>
      <c r="B1966" s="297"/>
      <c r="C1966" s="297"/>
      <c r="D1966" s="297"/>
      <c r="E1966" s="297"/>
      <c r="F1966" s="297"/>
      <c r="G1966" s="297"/>
      <c r="H1966" s="297"/>
      <c r="I1966" s="297"/>
      <c r="J1966" s="297"/>
      <c r="K1966" s="297"/>
      <c r="L1966" s="297"/>
      <c r="M1966" s="297"/>
      <c r="N1966" s="297"/>
      <c r="O1966" s="297"/>
      <c r="P1966" s="297"/>
      <c r="Q1966" s="297"/>
      <c r="R1966" s="297"/>
      <c r="S1966" s="297"/>
      <c r="T1966" s="297"/>
      <c r="U1966" s="297"/>
      <c r="V1966" s="297"/>
      <c r="W1966" s="297"/>
      <c r="X1966" s="297"/>
      <c r="Y1966" s="297"/>
      <c r="Z1966" s="297"/>
      <c r="AA1966" s="297"/>
      <c r="AB1966" s="297"/>
      <c r="AC1966" s="297"/>
    </row>
    <row r="1967" spans="1:29" ht="18.75" customHeight="1" x14ac:dyDescent="0.2">
      <c r="A1967" s="297"/>
      <c r="B1967" s="297"/>
      <c r="C1967" s="297"/>
      <c r="D1967" s="297"/>
      <c r="E1967" s="297"/>
      <c r="F1967" s="297"/>
      <c r="G1967" s="297"/>
      <c r="H1967" s="297"/>
      <c r="I1967" s="297"/>
      <c r="J1967" s="297"/>
      <c r="K1967" s="297"/>
      <c r="L1967" s="297"/>
      <c r="M1967" s="297"/>
      <c r="N1967" s="297"/>
      <c r="O1967" s="297"/>
      <c r="P1967" s="297"/>
      <c r="Q1967" s="297"/>
      <c r="R1967" s="297"/>
      <c r="S1967" s="297"/>
      <c r="T1967" s="297"/>
      <c r="U1967" s="297"/>
      <c r="V1967" s="297"/>
      <c r="W1967" s="297"/>
      <c r="X1967" s="297"/>
      <c r="Y1967" s="297"/>
      <c r="Z1967" s="297"/>
      <c r="AA1967" s="297"/>
      <c r="AB1967" s="297"/>
      <c r="AC1967" s="297"/>
    </row>
    <row r="1968" spans="1:29" ht="18.75" customHeight="1" x14ac:dyDescent="0.2">
      <c r="A1968" s="297"/>
      <c r="B1968" s="297"/>
      <c r="C1968" s="297"/>
      <c r="D1968" s="297"/>
      <c r="E1968" s="297"/>
      <c r="F1968" s="297"/>
      <c r="G1968" s="297"/>
      <c r="H1968" s="297"/>
      <c r="I1968" s="297"/>
      <c r="J1968" s="297"/>
      <c r="K1968" s="297"/>
      <c r="L1968" s="297"/>
      <c r="M1968" s="297"/>
      <c r="N1968" s="297"/>
      <c r="O1968" s="297"/>
      <c r="P1968" s="297"/>
      <c r="Q1968" s="297"/>
      <c r="R1968" s="297"/>
      <c r="S1968" s="297"/>
      <c r="T1968" s="297"/>
      <c r="U1968" s="297"/>
      <c r="V1968" s="297"/>
      <c r="W1968" s="297"/>
      <c r="X1968" s="297"/>
      <c r="Y1968" s="297"/>
      <c r="Z1968" s="297"/>
      <c r="AA1968" s="297"/>
      <c r="AB1968" s="297"/>
      <c r="AC1968" s="297"/>
    </row>
    <row r="1969" spans="1:29" ht="18.75" customHeight="1" x14ac:dyDescent="0.2">
      <c r="A1969" s="297"/>
      <c r="B1969" s="297"/>
      <c r="C1969" s="297"/>
      <c r="D1969" s="297"/>
      <c r="E1969" s="297"/>
      <c r="F1969" s="297"/>
      <c r="G1969" s="297"/>
      <c r="H1969" s="297"/>
      <c r="I1969" s="297"/>
      <c r="J1969" s="297"/>
      <c r="K1969" s="297"/>
      <c r="L1969" s="297"/>
      <c r="M1969" s="297"/>
      <c r="N1969" s="297"/>
      <c r="O1969" s="297"/>
      <c r="P1969" s="297"/>
      <c r="Q1969" s="297"/>
      <c r="R1969" s="297"/>
      <c r="S1969" s="297"/>
      <c r="T1969" s="297"/>
      <c r="U1969" s="297"/>
      <c r="V1969" s="297"/>
      <c r="W1969" s="297"/>
      <c r="X1969" s="297"/>
      <c r="Y1969" s="297"/>
      <c r="Z1969" s="297"/>
      <c r="AA1969" s="297"/>
      <c r="AB1969" s="297"/>
      <c r="AC1969" s="297"/>
    </row>
    <row r="1970" spans="1:29" ht="18.75" customHeight="1" x14ac:dyDescent="0.2">
      <c r="A1970" s="297"/>
      <c r="B1970" s="297"/>
      <c r="C1970" s="297"/>
      <c r="D1970" s="297"/>
      <c r="E1970" s="297"/>
      <c r="F1970" s="297"/>
      <c r="G1970" s="297"/>
      <c r="H1970" s="297"/>
      <c r="I1970" s="297"/>
      <c r="J1970" s="297"/>
      <c r="K1970" s="297"/>
      <c r="L1970" s="297"/>
      <c r="M1970" s="297"/>
      <c r="N1970" s="297"/>
      <c r="O1970" s="297"/>
      <c r="P1970" s="297"/>
      <c r="Q1970" s="297"/>
      <c r="R1970" s="297"/>
      <c r="S1970" s="297"/>
      <c r="T1970" s="297"/>
      <c r="U1970" s="297"/>
      <c r="V1970" s="297"/>
      <c r="W1970" s="297"/>
      <c r="X1970" s="297"/>
      <c r="Y1970" s="297"/>
      <c r="Z1970" s="297"/>
      <c r="AA1970" s="297"/>
      <c r="AB1970" s="297"/>
      <c r="AC1970" s="297"/>
    </row>
    <row r="1971" spans="1:29" ht="18.75" customHeight="1" x14ac:dyDescent="0.2">
      <c r="A1971" s="297"/>
      <c r="B1971" s="297"/>
      <c r="C1971" s="297"/>
      <c r="D1971" s="297"/>
      <c r="E1971" s="297"/>
      <c r="F1971" s="297"/>
      <c r="G1971" s="297"/>
      <c r="H1971" s="297"/>
      <c r="I1971" s="297"/>
      <c r="J1971" s="297"/>
      <c r="K1971" s="297"/>
      <c r="L1971" s="297"/>
      <c r="M1971" s="297"/>
      <c r="N1971" s="297"/>
      <c r="O1971" s="297"/>
      <c r="P1971" s="297"/>
      <c r="Q1971" s="297"/>
      <c r="R1971" s="297"/>
      <c r="S1971" s="297"/>
      <c r="T1971" s="297"/>
      <c r="U1971" s="297"/>
      <c r="V1971" s="297"/>
      <c r="W1971" s="297"/>
      <c r="X1971" s="297"/>
      <c r="Y1971" s="297"/>
      <c r="Z1971" s="297"/>
      <c r="AA1971" s="297"/>
      <c r="AB1971" s="297"/>
      <c r="AC1971" s="297"/>
    </row>
    <row r="1972" spans="1:29" ht="18.75" customHeight="1" x14ac:dyDescent="0.2">
      <c r="A1972" s="297"/>
      <c r="B1972" s="297"/>
      <c r="C1972" s="297"/>
      <c r="D1972" s="297"/>
      <c r="E1972" s="297"/>
      <c r="F1972" s="297"/>
      <c r="G1972" s="297"/>
      <c r="H1972" s="297"/>
      <c r="I1972" s="297"/>
      <c r="J1972" s="297"/>
      <c r="K1972" s="297"/>
      <c r="L1972" s="297"/>
      <c r="M1972" s="297"/>
      <c r="N1972" s="297"/>
      <c r="O1972" s="297"/>
      <c r="P1972" s="297"/>
      <c r="Q1972" s="297"/>
      <c r="R1972" s="297"/>
      <c r="S1972" s="297"/>
      <c r="T1972" s="297"/>
      <c r="U1972" s="297"/>
      <c r="V1972" s="297"/>
      <c r="W1972" s="297"/>
      <c r="X1972" s="297"/>
      <c r="Y1972" s="297"/>
      <c r="Z1972" s="297"/>
      <c r="AA1972" s="297"/>
      <c r="AB1972" s="297"/>
      <c r="AC1972" s="297"/>
    </row>
    <row r="1973" spans="1:29" ht="18.75" customHeight="1" x14ac:dyDescent="0.2">
      <c r="A1973" s="297"/>
      <c r="B1973" s="297"/>
      <c r="C1973" s="297"/>
      <c r="D1973" s="297"/>
      <c r="E1973" s="297"/>
      <c r="F1973" s="297"/>
      <c r="G1973" s="297"/>
      <c r="H1973" s="297"/>
      <c r="I1973" s="297"/>
      <c r="J1973" s="297"/>
      <c r="K1973" s="297"/>
      <c r="L1973" s="297"/>
      <c r="M1973" s="297"/>
      <c r="N1973" s="297"/>
      <c r="O1973" s="297"/>
      <c r="P1973" s="297"/>
      <c r="Q1973" s="297"/>
      <c r="R1973" s="297"/>
      <c r="S1973" s="297"/>
      <c r="T1973" s="297"/>
      <c r="U1973" s="297"/>
      <c r="V1973" s="297"/>
      <c r="W1973" s="297"/>
      <c r="X1973" s="297"/>
      <c r="Y1973" s="297"/>
      <c r="Z1973" s="297"/>
      <c r="AA1973" s="297"/>
      <c r="AB1973" s="297"/>
      <c r="AC1973" s="297"/>
    </row>
    <row r="1974" spans="1:29" ht="18.75" customHeight="1" x14ac:dyDescent="0.2">
      <c r="A1974" s="297"/>
      <c r="B1974" s="297"/>
      <c r="C1974" s="297"/>
      <c r="D1974" s="297"/>
      <c r="E1974" s="297"/>
      <c r="F1974" s="297"/>
      <c r="G1974" s="297"/>
      <c r="H1974" s="297"/>
      <c r="I1974" s="297"/>
      <c r="J1974" s="297"/>
      <c r="K1974" s="297"/>
      <c r="L1974" s="297"/>
      <c r="M1974" s="297"/>
      <c r="N1974" s="297"/>
      <c r="O1974" s="297"/>
      <c r="P1974" s="297"/>
      <c r="Q1974" s="297"/>
      <c r="R1974" s="297"/>
      <c r="S1974" s="297"/>
      <c r="T1974" s="297"/>
      <c r="U1974" s="297"/>
      <c r="V1974" s="297"/>
      <c r="W1974" s="297"/>
      <c r="X1974" s="297"/>
      <c r="Y1974" s="297"/>
      <c r="Z1974" s="297"/>
      <c r="AA1974" s="297"/>
      <c r="AB1974" s="297"/>
      <c r="AC1974" s="297"/>
    </row>
    <row r="1975" spans="1:29" ht="18.75" customHeight="1" x14ac:dyDescent="0.2">
      <c r="A1975" s="297"/>
      <c r="B1975" s="297"/>
      <c r="C1975" s="297"/>
      <c r="D1975" s="297"/>
      <c r="E1975" s="297"/>
      <c r="F1975" s="297"/>
      <c r="G1975" s="297"/>
      <c r="H1975" s="297"/>
      <c r="I1975" s="297"/>
      <c r="J1975" s="297"/>
      <c r="K1975" s="297"/>
      <c r="L1975" s="297"/>
      <c r="M1975" s="297"/>
      <c r="N1975" s="297"/>
      <c r="O1975" s="297"/>
      <c r="P1975" s="297"/>
      <c r="Q1975" s="297"/>
      <c r="R1975" s="297"/>
      <c r="S1975" s="297"/>
      <c r="T1975" s="297"/>
      <c r="U1975" s="297"/>
      <c r="V1975" s="297"/>
      <c r="W1975" s="297"/>
      <c r="X1975" s="297"/>
      <c r="Y1975" s="297"/>
      <c r="Z1975" s="297"/>
      <c r="AA1975" s="297"/>
      <c r="AB1975" s="297"/>
      <c r="AC1975" s="297"/>
    </row>
    <row r="1976" spans="1:29" ht="18.75" customHeight="1" x14ac:dyDescent="0.2">
      <c r="A1976" s="297"/>
      <c r="B1976" s="297"/>
      <c r="C1976" s="297"/>
      <c r="D1976" s="297"/>
      <c r="E1976" s="297"/>
      <c r="F1976" s="297"/>
      <c r="G1976" s="297"/>
      <c r="H1976" s="297"/>
      <c r="I1976" s="297"/>
      <c r="J1976" s="297"/>
      <c r="K1976" s="297"/>
      <c r="L1976" s="297"/>
      <c r="M1976" s="297"/>
      <c r="N1976" s="297"/>
      <c r="O1976" s="297"/>
      <c r="P1976" s="297"/>
      <c r="Q1976" s="297"/>
      <c r="R1976" s="297"/>
      <c r="S1976" s="297"/>
      <c r="T1976" s="297"/>
      <c r="U1976" s="297"/>
      <c r="V1976" s="297"/>
      <c r="W1976" s="297"/>
      <c r="X1976" s="297"/>
      <c r="Y1976" s="297"/>
      <c r="Z1976" s="297"/>
      <c r="AA1976" s="297"/>
      <c r="AB1976" s="297"/>
      <c r="AC1976" s="297"/>
    </row>
    <row r="1977" spans="1:29" ht="18.75" customHeight="1" x14ac:dyDescent="0.2">
      <c r="A1977" s="297"/>
      <c r="B1977" s="297"/>
      <c r="C1977" s="297"/>
      <c r="D1977" s="297"/>
      <c r="E1977" s="297"/>
      <c r="F1977" s="297"/>
      <c r="G1977" s="297"/>
      <c r="H1977" s="297"/>
      <c r="I1977" s="297"/>
      <c r="J1977" s="297"/>
      <c r="K1977" s="297"/>
      <c r="L1977" s="297"/>
      <c r="M1977" s="297"/>
      <c r="N1977" s="297"/>
      <c r="O1977" s="297"/>
      <c r="P1977" s="297"/>
      <c r="Q1977" s="297"/>
      <c r="R1977" s="297"/>
      <c r="S1977" s="297"/>
      <c r="T1977" s="297"/>
      <c r="U1977" s="297"/>
      <c r="V1977" s="297"/>
      <c r="W1977" s="297"/>
      <c r="X1977" s="297"/>
      <c r="Y1977" s="297"/>
      <c r="Z1977" s="297"/>
      <c r="AA1977" s="297"/>
      <c r="AB1977" s="297"/>
      <c r="AC1977" s="297"/>
    </row>
    <row r="1978" spans="1:29" ht="18.75" customHeight="1" x14ac:dyDescent="0.2">
      <c r="A1978" s="297"/>
      <c r="B1978" s="297"/>
      <c r="C1978" s="297"/>
      <c r="D1978" s="297"/>
      <c r="E1978" s="297"/>
      <c r="F1978" s="297"/>
      <c r="G1978" s="297"/>
      <c r="H1978" s="297"/>
      <c r="I1978" s="297"/>
      <c r="J1978" s="297"/>
      <c r="K1978" s="297"/>
      <c r="L1978" s="297"/>
      <c r="M1978" s="297"/>
      <c r="N1978" s="297"/>
      <c r="O1978" s="297"/>
      <c r="P1978" s="297"/>
      <c r="Q1978" s="297"/>
      <c r="R1978" s="297"/>
      <c r="S1978" s="297"/>
      <c r="T1978" s="297"/>
      <c r="U1978" s="297"/>
      <c r="V1978" s="297"/>
      <c r="W1978" s="297"/>
      <c r="X1978" s="297"/>
      <c r="Y1978" s="297"/>
      <c r="Z1978" s="297"/>
      <c r="AA1978" s="297"/>
      <c r="AB1978" s="297"/>
      <c r="AC1978" s="297"/>
    </row>
    <row r="1979" spans="1:29" ht="18.75" customHeight="1" x14ac:dyDescent="0.2">
      <c r="A1979" s="297"/>
      <c r="B1979" s="297"/>
      <c r="C1979" s="297"/>
      <c r="D1979" s="297"/>
      <c r="E1979" s="297"/>
      <c r="F1979" s="297"/>
      <c r="G1979" s="297"/>
      <c r="H1979" s="297"/>
      <c r="I1979" s="297"/>
      <c r="J1979" s="297"/>
      <c r="K1979" s="297"/>
      <c r="L1979" s="297"/>
      <c r="M1979" s="297"/>
      <c r="N1979" s="297"/>
      <c r="O1979" s="297"/>
      <c r="P1979" s="297"/>
      <c r="Q1979" s="297"/>
      <c r="R1979" s="297"/>
      <c r="S1979" s="297"/>
      <c r="T1979" s="297"/>
      <c r="U1979" s="297"/>
      <c r="V1979" s="297"/>
      <c r="W1979" s="297"/>
      <c r="X1979" s="297"/>
      <c r="Y1979" s="297"/>
      <c r="Z1979" s="297"/>
      <c r="AA1979" s="297"/>
      <c r="AB1979" s="297"/>
      <c r="AC1979" s="297"/>
    </row>
    <row r="1980" spans="1:29" ht="18.75" customHeight="1" x14ac:dyDescent="0.2">
      <c r="A1980" s="297"/>
      <c r="B1980" s="297"/>
      <c r="C1980" s="297"/>
      <c r="D1980" s="297"/>
      <c r="E1980" s="297"/>
      <c r="F1980" s="297"/>
      <c r="G1980" s="297"/>
      <c r="H1980" s="297"/>
      <c r="I1980" s="297"/>
      <c r="J1980" s="297"/>
      <c r="K1980" s="297"/>
      <c r="L1980" s="297"/>
      <c r="M1980" s="297"/>
      <c r="N1980" s="297"/>
      <c r="O1980" s="297"/>
      <c r="P1980" s="297"/>
      <c r="Q1980" s="297"/>
      <c r="R1980" s="297"/>
      <c r="S1980" s="297"/>
      <c r="T1980" s="297"/>
      <c r="U1980" s="297"/>
      <c r="V1980" s="297"/>
      <c r="W1980" s="297"/>
      <c r="X1980" s="297"/>
      <c r="Y1980" s="297"/>
      <c r="Z1980" s="297"/>
      <c r="AA1980" s="297"/>
      <c r="AB1980" s="297"/>
      <c r="AC1980" s="297"/>
    </row>
    <row r="1981" spans="1:29" ht="18.75" customHeight="1" x14ac:dyDescent="0.2">
      <c r="A1981" s="297"/>
      <c r="B1981" s="297"/>
      <c r="C1981" s="297"/>
      <c r="D1981" s="297"/>
      <c r="E1981" s="297"/>
      <c r="F1981" s="297"/>
      <c r="G1981" s="297"/>
      <c r="H1981" s="297"/>
      <c r="I1981" s="297"/>
      <c r="J1981" s="297"/>
      <c r="K1981" s="297"/>
      <c r="L1981" s="297"/>
      <c r="M1981" s="297"/>
      <c r="N1981" s="297"/>
      <c r="O1981" s="297"/>
      <c r="P1981" s="297"/>
      <c r="Q1981" s="297"/>
      <c r="R1981" s="297"/>
      <c r="S1981" s="297"/>
      <c r="T1981" s="297"/>
      <c r="U1981" s="297"/>
      <c r="V1981" s="297"/>
      <c r="W1981" s="297"/>
      <c r="X1981" s="297"/>
      <c r="Y1981" s="297"/>
      <c r="Z1981" s="297"/>
      <c r="AA1981" s="297"/>
      <c r="AB1981" s="297"/>
      <c r="AC1981" s="297"/>
    </row>
    <row r="1982" spans="1:29" ht="18.75" customHeight="1" x14ac:dyDescent="0.2">
      <c r="A1982" s="297"/>
      <c r="B1982" s="297"/>
      <c r="C1982" s="297"/>
      <c r="D1982" s="297"/>
      <c r="E1982" s="297"/>
      <c r="F1982" s="297"/>
      <c r="G1982" s="297"/>
      <c r="H1982" s="297"/>
      <c r="I1982" s="297"/>
      <c r="J1982" s="297"/>
      <c r="K1982" s="297"/>
      <c r="L1982" s="297"/>
      <c r="M1982" s="297"/>
      <c r="N1982" s="297"/>
      <c r="O1982" s="297"/>
      <c r="P1982" s="297"/>
      <c r="Q1982" s="297"/>
      <c r="R1982" s="297"/>
      <c r="S1982" s="297"/>
      <c r="T1982" s="297"/>
      <c r="U1982" s="297"/>
      <c r="V1982" s="297"/>
      <c r="W1982" s="297"/>
      <c r="X1982" s="297"/>
      <c r="Y1982" s="297"/>
      <c r="Z1982" s="297"/>
      <c r="AA1982" s="297"/>
      <c r="AB1982" s="297"/>
      <c r="AC1982" s="297"/>
    </row>
    <row r="1983" spans="1:29" ht="18.75" customHeight="1" x14ac:dyDescent="0.2">
      <c r="A1983" s="297"/>
      <c r="B1983" s="297"/>
      <c r="C1983" s="297"/>
      <c r="D1983" s="297"/>
      <c r="E1983" s="297"/>
      <c r="F1983" s="297"/>
      <c r="G1983" s="297"/>
      <c r="H1983" s="297"/>
      <c r="I1983" s="297"/>
      <c r="J1983" s="297"/>
      <c r="K1983" s="297"/>
      <c r="L1983" s="297"/>
      <c r="M1983" s="297"/>
      <c r="N1983" s="297"/>
      <c r="O1983" s="297"/>
      <c r="P1983" s="297"/>
      <c r="Q1983" s="297"/>
      <c r="R1983" s="297"/>
      <c r="S1983" s="297"/>
      <c r="T1983" s="297"/>
      <c r="U1983" s="297"/>
      <c r="V1983" s="297"/>
      <c r="W1983" s="297"/>
      <c r="X1983" s="297"/>
      <c r="Y1983" s="297"/>
      <c r="Z1983" s="297"/>
      <c r="AA1983" s="297"/>
      <c r="AB1983" s="297"/>
      <c r="AC1983" s="297"/>
    </row>
    <row r="1984" spans="1:29" ht="18.75" customHeight="1" x14ac:dyDescent="0.2">
      <c r="A1984" s="297"/>
      <c r="B1984" s="297"/>
      <c r="C1984" s="297"/>
      <c r="D1984" s="297"/>
      <c r="E1984" s="297"/>
      <c r="F1984" s="297"/>
      <c r="G1984" s="297"/>
      <c r="H1984" s="297"/>
      <c r="I1984" s="297"/>
      <c r="J1984" s="297"/>
      <c r="K1984" s="297"/>
      <c r="L1984" s="297"/>
      <c r="M1984" s="297"/>
      <c r="N1984" s="297"/>
      <c r="O1984" s="297"/>
      <c r="P1984" s="297"/>
      <c r="Q1984" s="297"/>
      <c r="R1984" s="297"/>
      <c r="S1984" s="297"/>
      <c r="T1984" s="297"/>
      <c r="U1984" s="297"/>
      <c r="V1984" s="297"/>
      <c r="W1984" s="297"/>
      <c r="X1984" s="297"/>
      <c r="Y1984" s="297"/>
      <c r="Z1984" s="297"/>
      <c r="AA1984" s="297"/>
      <c r="AB1984" s="297"/>
      <c r="AC1984" s="297"/>
    </row>
    <row r="1985" spans="1:29" ht="18.75" customHeight="1" x14ac:dyDescent="0.2">
      <c r="A1985" s="297"/>
      <c r="B1985" s="297"/>
      <c r="C1985" s="297"/>
      <c r="D1985" s="297"/>
      <c r="E1985" s="297"/>
      <c r="F1985" s="297"/>
      <c r="G1985" s="297"/>
      <c r="H1985" s="297"/>
      <c r="I1985" s="297"/>
      <c r="J1985" s="297"/>
      <c r="K1985" s="297"/>
      <c r="L1985" s="297"/>
      <c r="M1985" s="297"/>
      <c r="N1985" s="297"/>
      <c r="O1985" s="297"/>
      <c r="P1985" s="297"/>
      <c r="Q1985" s="297"/>
      <c r="R1985" s="297"/>
      <c r="S1985" s="297"/>
      <c r="T1985" s="297"/>
      <c r="U1985" s="297"/>
      <c r="V1985" s="297"/>
      <c r="W1985" s="297"/>
      <c r="X1985" s="297"/>
      <c r="Y1985" s="297"/>
      <c r="Z1985" s="297"/>
      <c r="AA1985" s="297"/>
      <c r="AB1985" s="297"/>
      <c r="AC1985" s="297"/>
    </row>
    <row r="1986" spans="1:29" ht="18.75" customHeight="1" x14ac:dyDescent="0.2">
      <c r="A1986" s="297"/>
      <c r="B1986" s="297"/>
      <c r="C1986" s="297"/>
      <c r="D1986" s="297"/>
      <c r="E1986" s="297"/>
      <c r="F1986" s="297"/>
      <c r="G1986" s="297"/>
      <c r="H1986" s="297"/>
      <c r="I1986" s="297"/>
      <c r="J1986" s="297"/>
      <c r="K1986" s="297"/>
      <c r="L1986" s="297"/>
      <c r="M1986" s="297"/>
      <c r="N1986" s="297"/>
      <c r="O1986" s="297"/>
      <c r="P1986" s="297"/>
      <c r="Q1986" s="297"/>
      <c r="R1986" s="297"/>
      <c r="S1986" s="297"/>
      <c r="T1986" s="297"/>
      <c r="U1986" s="297"/>
      <c r="V1986" s="297"/>
      <c r="W1986" s="297"/>
      <c r="X1986" s="297"/>
      <c r="Y1986" s="297"/>
      <c r="Z1986" s="297"/>
      <c r="AA1986" s="297"/>
      <c r="AB1986" s="297"/>
      <c r="AC1986" s="297"/>
    </row>
    <row r="1987" spans="1:29" ht="18.75" customHeight="1" x14ac:dyDescent="0.2">
      <c r="A1987" s="297"/>
      <c r="B1987" s="297"/>
      <c r="C1987" s="297"/>
      <c r="D1987" s="297"/>
      <c r="E1987" s="297"/>
      <c r="F1987" s="297"/>
      <c r="G1987" s="297"/>
      <c r="H1987" s="297"/>
      <c r="I1987" s="297"/>
      <c r="J1987" s="297"/>
      <c r="K1987" s="297"/>
      <c r="L1987" s="297"/>
      <c r="M1987" s="297"/>
      <c r="N1987" s="297"/>
      <c r="O1987" s="297"/>
      <c r="P1987" s="297"/>
      <c r="Q1987" s="297"/>
      <c r="R1987" s="297"/>
      <c r="S1987" s="297"/>
      <c r="T1987" s="297"/>
      <c r="U1987" s="297"/>
      <c r="V1987" s="297"/>
      <c r="W1987" s="297"/>
      <c r="X1987" s="297"/>
      <c r="Y1987" s="297"/>
      <c r="Z1987" s="297"/>
      <c r="AA1987" s="297"/>
      <c r="AB1987" s="297"/>
      <c r="AC1987" s="297"/>
    </row>
    <row r="1988" spans="1:29" ht="18.75" customHeight="1" x14ac:dyDescent="0.2">
      <c r="A1988" s="297"/>
      <c r="B1988" s="297"/>
      <c r="C1988" s="297"/>
      <c r="D1988" s="297"/>
      <c r="E1988" s="297"/>
      <c r="F1988" s="297"/>
      <c r="G1988" s="297"/>
      <c r="H1988" s="297"/>
      <c r="I1988" s="297"/>
      <c r="J1988" s="297"/>
      <c r="K1988" s="297"/>
      <c r="L1988" s="297"/>
      <c r="M1988" s="297"/>
      <c r="N1988" s="297"/>
      <c r="O1988" s="297"/>
      <c r="P1988" s="297"/>
      <c r="Q1988" s="297"/>
      <c r="R1988" s="297"/>
      <c r="S1988" s="297"/>
      <c r="T1988" s="297"/>
      <c r="U1988" s="297"/>
      <c r="V1988" s="297"/>
      <c r="W1988" s="297"/>
      <c r="X1988" s="297"/>
      <c r="Y1988" s="297"/>
      <c r="Z1988" s="297"/>
      <c r="AA1988" s="297"/>
      <c r="AB1988" s="297"/>
      <c r="AC1988" s="297"/>
    </row>
    <row r="1989" spans="1:29" ht="18.75" customHeight="1" x14ac:dyDescent="0.2">
      <c r="A1989" s="297"/>
      <c r="B1989" s="297"/>
      <c r="C1989" s="297"/>
      <c r="D1989" s="297"/>
      <c r="E1989" s="297"/>
      <c r="F1989" s="297"/>
      <c r="G1989" s="297"/>
      <c r="H1989" s="297"/>
      <c r="I1989" s="297"/>
      <c r="J1989" s="297"/>
      <c r="K1989" s="297"/>
      <c r="L1989" s="297"/>
      <c r="M1989" s="297"/>
      <c r="N1989" s="297"/>
      <c r="O1989" s="297"/>
      <c r="P1989" s="297"/>
      <c r="Q1989" s="297"/>
      <c r="R1989" s="297"/>
      <c r="S1989" s="297"/>
      <c r="T1989" s="297"/>
      <c r="U1989" s="297"/>
      <c r="V1989" s="297"/>
      <c r="W1989" s="297"/>
      <c r="X1989" s="297"/>
      <c r="Y1989" s="297"/>
      <c r="Z1989" s="297"/>
      <c r="AA1989" s="297"/>
      <c r="AB1989" s="297"/>
      <c r="AC1989" s="297"/>
    </row>
    <row r="1990" spans="1:29" ht="18.75" customHeight="1" x14ac:dyDescent="0.2">
      <c r="A1990" s="297"/>
      <c r="B1990" s="297"/>
      <c r="C1990" s="297"/>
      <c r="D1990" s="297"/>
      <c r="E1990" s="297"/>
      <c r="F1990" s="297"/>
      <c r="G1990" s="297"/>
      <c r="H1990" s="297"/>
      <c r="I1990" s="297"/>
      <c r="J1990" s="297"/>
      <c r="K1990" s="297"/>
      <c r="L1990" s="297"/>
      <c r="M1990" s="297"/>
      <c r="N1990" s="297"/>
      <c r="O1990" s="297"/>
      <c r="P1990" s="297"/>
      <c r="Q1990" s="297"/>
      <c r="R1990" s="297"/>
      <c r="S1990" s="297"/>
      <c r="T1990" s="297"/>
      <c r="U1990" s="297"/>
      <c r="V1990" s="297"/>
      <c r="W1990" s="297"/>
      <c r="X1990" s="297"/>
      <c r="Y1990" s="297"/>
      <c r="Z1990" s="297"/>
      <c r="AA1990" s="297"/>
      <c r="AB1990" s="297"/>
      <c r="AC1990" s="297"/>
    </row>
    <row r="1991" spans="1:29" ht="18.75" customHeight="1" x14ac:dyDescent="0.2">
      <c r="A1991" s="297"/>
      <c r="B1991" s="297"/>
      <c r="C1991" s="297"/>
      <c r="D1991" s="297"/>
      <c r="E1991" s="297"/>
      <c r="F1991" s="297"/>
      <c r="G1991" s="297"/>
      <c r="H1991" s="297"/>
      <c r="I1991" s="297"/>
      <c r="J1991" s="297"/>
      <c r="K1991" s="297"/>
      <c r="L1991" s="297"/>
      <c r="M1991" s="297"/>
      <c r="N1991" s="297"/>
      <c r="O1991" s="297"/>
      <c r="P1991" s="297"/>
      <c r="Q1991" s="297"/>
      <c r="R1991" s="297"/>
      <c r="S1991" s="297"/>
      <c r="T1991" s="297"/>
      <c r="U1991" s="297"/>
      <c r="V1991" s="297"/>
      <c r="W1991" s="297"/>
      <c r="X1991" s="297"/>
      <c r="Y1991" s="297"/>
      <c r="Z1991" s="297"/>
      <c r="AA1991" s="297"/>
      <c r="AB1991" s="297"/>
      <c r="AC1991" s="297"/>
    </row>
    <row r="1992" spans="1:29" ht="18.75" customHeight="1" x14ac:dyDescent="0.2">
      <c r="A1992" s="297"/>
      <c r="B1992" s="297"/>
      <c r="C1992" s="297"/>
      <c r="D1992" s="297"/>
      <c r="E1992" s="297"/>
      <c r="F1992" s="297"/>
      <c r="G1992" s="297"/>
      <c r="H1992" s="297"/>
      <c r="I1992" s="297"/>
      <c r="J1992" s="297"/>
      <c r="K1992" s="297"/>
      <c r="L1992" s="297"/>
      <c r="M1992" s="297"/>
      <c r="N1992" s="297"/>
      <c r="O1992" s="297"/>
      <c r="P1992" s="297"/>
      <c r="Q1992" s="297"/>
      <c r="R1992" s="297"/>
      <c r="S1992" s="297"/>
      <c r="T1992" s="297"/>
      <c r="U1992" s="297"/>
      <c r="V1992" s="297"/>
      <c r="W1992" s="297"/>
      <c r="X1992" s="297"/>
      <c r="Y1992" s="297"/>
      <c r="Z1992" s="297"/>
      <c r="AA1992" s="297"/>
      <c r="AB1992" s="297"/>
      <c r="AC1992" s="297"/>
    </row>
    <row r="1993" spans="1:29" ht="18.75" customHeight="1" x14ac:dyDescent="0.2">
      <c r="A1993" s="297"/>
      <c r="B1993" s="297"/>
      <c r="C1993" s="297"/>
      <c r="D1993" s="297"/>
      <c r="E1993" s="297"/>
      <c r="F1993" s="297"/>
      <c r="G1993" s="297"/>
      <c r="H1993" s="297"/>
      <c r="I1993" s="297"/>
      <c r="J1993" s="297"/>
      <c r="K1993" s="297"/>
      <c r="L1993" s="297"/>
      <c r="M1993" s="297"/>
      <c r="N1993" s="297"/>
      <c r="O1993" s="297"/>
      <c r="P1993" s="297"/>
      <c r="Q1993" s="297"/>
      <c r="R1993" s="297"/>
      <c r="S1993" s="297"/>
      <c r="T1993" s="297"/>
      <c r="U1993" s="297"/>
      <c r="V1993" s="297"/>
      <c r="W1993" s="297"/>
      <c r="X1993" s="297"/>
      <c r="Y1993" s="297"/>
      <c r="Z1993" s="297"/>
      <c r="AA1993" s="297"/>
      <c r="AB1993" s="297"/>
      <c r="AC1993" s="297"/>
    </row>
    <row r="1994" spans="1:29" ht="18.75" customHeight="1" x14ac:dyDescent="0.2">
      <c r="A1994" s="297"/>
      <c r="B1994" s="297"/>
      <c r="C1994" s="297"/>
      <c r="D1994" s="297"/>
      <c r="E1994" s="297"/>
      <c r="F1994" s="297"/>
      <c r="G1994" s="297"/>
      <c r="H1994" s="297"/>
      <c r="I1994" s="297"/>
      <c r="J1994" s="297"/>
      <c r="K1994" s="297"/>
      <c r="L1994" s="297"/>
      <c r="M1994" s="297"/>
      <c r="N1994" s="297"/>
      <c r="O1994" s="297"/>
      <c r="P1994" s="297"/>
      <c r="Q1994" s="297"/>
      <c r="R1994" s="297"/>
      <c r="S1994" s="297"/>
      <c r="T1994" s="297"/>
      <c r="U1994" s="297"/>
      <c r="V1994" s="297"/>
      <c r="W1994" s="297"/>
      <c r="X1994" s="297"/>
      <c r="Y1994" s="297"/>
      <c r="Z1994" s="297"/>
      <c r="AA1994" s="297"/>
      <c r="AB1994" s="297"/>
      <c r="AC1994" s="297"/>
    </row>
    <row r="1995" spans="1:29" ht="18.75" customHeight="1" x14ac:dyDescent="0.2">
      <c r="A1995" s="297"/>
      <c r="B1995" s="297"/>
      <c r="C1995" s="297"/>
      <c r="D1995" s="297"/>
      <c r="E1995" s="297"/>
      <c r="F1995" s="297"/>
      <c r="G1995" s="297"/>
      <c r="H1995" s="297"/>
      <c r="I1995" s="297"/>
      <c r="J1995" s="297"/>
      <c r="K1995" s="297"/>
      <c r="L1995" s="297"/>
      <c r="M1995" s="297"/>
      <c r="N1995" s="297"/>
      <c r="O1995" s="297"/>
      <c r="P1995" s="297"/>
      <c r="Q1995" s="297"/>
      <c r="R1995" s="297"/>
      <c r="S1995" s="297"/>
      <c r="T1995" s="297"/>
      <c r="U1995" s="297"/>
      <c r="V1995" s="297"/>
      <c r="W1995" s="297"/>
      <c r="X1995" s="297"/>
      <c r="Y1995" s="297"/>
      <c r="Z1995" s="297"/>
      <c r="AA1995" s="297"/>
      <c r="AB1995" s="297"/>
      <c r="AC1995" s="297"/>
    </row>
    <row r="1996" spans="1:29" ht="18.75" customHeight="1" x14ac:dyDescent="0.2">
      <c r="A1996" s="297"/>
      <c r="B1996" s="297"/>
      <c r="C1996" s="297"/>
      <c r="D1996" s="297"/>
      <c r="E1996" s="297"/>
      <c r="F1996" s="297"/>
      <c r="G1996" s="297"/>
      <c r="H1996" s="297"/>
      <c r="I1996" s="297"/>
      <c r="J1996" s="297"/>
      <c r="K1996" s="297"/>
      <c r="L1996" s="297"/>
      <c r="M1996" s="297"/>
      <c r="N1996" s="297"/>
      <c r="O1996" s="297"/>
      <c r="P1996" s="297"/>
      <c r="Q1996" s="297"/>
      <c r="R1996" s="297"/>
      <c r="S1996" s="297"/>
      <c r="T1996" s="297"/>
      <c r="U1996" s="297"/>
      <c r="V1996" s="297"/>
      <c r="W1996" s="297"/>
      <c r="X1996" s="297"/>
      <c r="Y1996" s="297"/>
      <c r="Z1996" s="297"/>
      <c r="AA1996" s="297"/>
      <c r="AB1996" s="297"/>
      <c r="AC1996" s="297"/>
    </row>
    <row r="1997" spans="1:29" ht="18.75" customHeight="1" x14ac:dyDescent="0.2">
      <c r="A1997" s="297"/>
      <c r="B1997" s="297"/>
      <c r="C1997" s="297"/>
      <c r="D1997" s="297"/>
      <c r="E1997" s="297"/>
      <c r="F1997" s="297"/>
      <c r="G1997" s="297"/>
      <c r="H1997" s="297"/>
      <c r="I1997" s="297"/>
      <c r="J1997" s="297"/>
      <c r="K1997" s="297"/>
      <c r="L1997" s="297"/>
      <c r="M1997" s="297"/>
      <c r="N1997" s="297"/>
      <c r="O1997" s="297"/>
      <c r="P1997" s="297"/>
      <c r="Q1997" s="297"/>
      <c r="R1997" s="297"/>
      <c r="S1997" s="297"/>
      <c r="T1997" s="297"/>
      <c r="U1997" s="297"/>
      <c r="V1997" s="297"/>
      <c r="W1997" s="297"/>
      <c r="X1997" s="297"/>
      <c r="Y1997" s="297"/>
      <c r="Z1997" s="297"/>
      <c r="AA1997" s="297"/>
      <c r="AB1997" s="297"/>
      <c r="AC1997" s="297"/>
    </row>
    <row r="1998" spans="1:29" ht="18.75" customHeight="1" x14ac:dyDescent="0.2">
      <c r="A1998" s="297"/>
      <c r="B1998" s="297"/>
      <c r="C1998" s="297"/>
      <c r="D1998" s="297"/>
      <c r="E1998" s="297"/>
      <c r="F1998" s="297"/>
      <c r="G1998" s="297"/>
      <c r="H1998" s="297"/>
      <c r="I1998" s="297"/>
      <c r="J1998" s="297"/>
      <c r="K1998" s="297"/>
      <c r="L1998" s="297"/>
      <c r="M1998" s="297"/>
      <c r="N1998" s="297"/>
      <c r="O1998" s="297"/>
      <c r="P1998" s="297"/>
      <c r="Q1998" s="297"/>
      <c r="R1998" s="297"/>
      <c r="S1998" s="297"/>
      <c r="T1998" s="297"/>
      <c r="U1998" s="297"/>
      <c r="V1998" s="297"/>
      <c r="W1998" s="297"/>
      <c r="X1998" s="297"/>
      <c r="Y1998" s="297"/>
      <c r="Z1998" s="297"/>
      <c r="AA1998" s="297"/>
      <c r="AB1998" s="297"/>
      <c r="AC1998" s="297"/>
    </row>
    <row r="1999" spans="1:29" ht="18.75" customHeight="1" x14ac:dyDescent="0.2">
      <c r="A1999" s="297"/>
      <c r="B1999" s="297"/>
      <c r="C1999" s="297"/>
      <c r="D1999" s="297"/>
      <c r="E1999" s="297"/>
      <c r="F1999" s="297"/>
      <c r="G1999" s="297"/>
      <c r="H1999" s="297"/>
      <c r="I1999" s="297"/>
      <c r="J1999" s="297"/>
      <c r="K1999" s="297"/>
      <c r="L1999" s="297"/>
      <c r="M1999" s="297"/>
      <c r="N1999" s="297"/>
      <c r="O1999" s="297"/>
      <c r="P1999" s="297"/>
      <c r="Q1999" s="297"/>
      <c r="R1999" s="297"/>
      <c r="S1999" s="297"/>
      <c r="T1999" s="297"/>
      <c r="U1999" s="297"/>
      <c r="V1999" s="297"/>
      <c r="W1999" s="297"/>
      <c r="X1999" s="297"/>
      <c r="Y1999" s="297"/>
      <c r="Z1999" s="297"/>
      <c r="AA1999" s="297"/>
      <c r="AB1999" s="297"/>
      <c r="AC1999" s="297"/>
    </row>
    <row r="2000" spans="1:29" ht="18.75" customHeight="1" x14ac:dyDescent="0.2">
      <c r="A2000" s="297"/>
      <c r="B2000" s="297"/>
      <c r="C2000" s="297"/>
      <c r="D2000" s="297"/>
      <c r="E2000" s="297"/>
      <c r="F2000" s="297"/>
      <c r="G2000" s="297"/>
      <c r="H2000" s="297"/>
      <c r="I2000" s="297"/>
      <c r="J2000" s="297"/>
      <c r="K2000" s="297"/>
      <c r="L2000" s="297"/>
      <c r="M2000" s="297"/>
      <c r="N2000" s="297"/>
      <c r="O2000" s="297"/>
      <c r="P2000" s="297"/>
      <c r="Q2000" s="297"/>
      <c r="R2000" s="297"/>
      <c r="S2000" s="297"/>
      <c r="T2000" s="297"/>
      <c r="U2000" s="297"/>
      <c r="V2000" s="297"/>
      <c r="W2000" s="297"/>
      <c r="X2000" s="297"/>
      <c r="Y2000" s="297"/>
      <c r="Z2000" s="297"/>
      <c r="AA2000" s="297"/>
      <c r="AB2000" s="297"/>
      <c r="AC2000" s="297"/>
    </row>
    <row r="2001" spans="1:29" ht="18.75" customHeight="1" x14ac:dyDescent="0.2">
      <c r="A2001" s="297"/>
      <c r="B2001" s="297"/>
      <c r="C2001" s="297"/>
      <c r="D2001" s="297"/>
      <c r="E2001" s="297"/>
      <c r="F2001" s="297"/>
      <c r="G2001" s="297"/>
      <c r="H2001" s="297"/>
      <c r="I2001" s="297"/>
      <c r="J2001" s="297"/>
      <c r="K2001" s="297"/>
      <c r="L2001" s="297"/>
      <c r="M2001" s="297"/>
      <c r="N2001" s="297"/>
      <c r="O2001" s="297"/>
      <c r="P2001" s="297"/>
      <c r="Q2001" s="297"/>
      <c r="R2001" s="297"/>
      <c r="S2001" s="297"/>
      <c r="T2001" s="297"/>
      <c r="U2001" s="297"/>
      <c r="V2001" s="297"/>
      <c r="W2001" s="297"/>
      <c r="X2001" s="297"/>
      <c r="Y2001" s="297"/>
      <c r="Z2001" s="297"/>
      <c r="AA2001" s="297"/>
      <c r="AB2001" s="297"/>
      <c r="AC2001" s="297"/>
    </row>
    <row r="2002" spans="1:29" ht="18.75" customHeight="1" x14ac:dyDescent="0.2">
      <c r="A2002" s="297"/>
      <c r="B2002" s="297"/>
      <c r="C2002" s="297"/>
      <c r="D2002" s="297"/>
      <c r="E2002" s="297"/>
      <c r="F2002" s="297"/>
      <c r="G2002" s="297"/>
      <c r="H2002" s="297"/>
      <c r="I2002" s="297"/>
      <c r="J2002" s="297"/>
      <c r="K2002" s="297"/>
      <c r="L2002" s="297"/>
      <c r="M2002" s="297"/>
      <c r="N2002" s="297"/>
      <c r="O2002" s="297"/>
      <c r="P2002" s="297"/>
      <c r="Q2002" s="297"/>
      <c r="R2002" s="297"/>
      <c r="S2002" s="297"/>
      <c r="T2002" s="297"/>
      <c r="U2002" s="297"/>
      <c r="V2002" s="297"/>
      <c r="W2002" s="297"/>
      <c r="X2002" s="297"/>
      <c r="Y2002" s="297"/>
      <c r="Z2002" s="297"/>
      <c r="AA2002" s="297"/>
      <c r="AB2002" s="297"/>
      <c r="AC2002" s="297"/>
    </row>
    <row r="2003" spans="1:29" ht="18.75" customHeight="1" x14ac:dyDescent="0.2">
      <c r="A2003" s="297"/>
      <c r="B2003" s="297"/>
      <c r="C2003" s="297"/>
      <c r="D2003" s="297"/>
      <c r="E2003" s="297"/>
      <c r="F2003" s="297"/>
      <c r="G2003" s="297"/>
      <c r="H2003" s="297"/>
      <c r="I2003" s="297"/>
      <c r="J2003" s="297"/>
      <c r="K2003" s="297"/>
      <c r="L2003" s="297"/>
      <c r="M2003" s="297"/>
      <c r="N2003" s="297"/>
      <c r="O2003" s="297"/>
      <c r="P2003" s="297"/>
      <c r="Q2003" s="297"/>
      <c r="R2003" s="297"/>
      <c r="S2003" s="297"/>
      <c r="T2003" s="297"/>
      <c r="U2003" s="297"/>
      <c r="V2003" s="297"/>
      <c r="W2003" s="297"/>
      <c r="X2003" s="297"/>
      <c r="Y2003" s="297"/>
      <c r="Z2003" s="297"/>
      <c r="AA2003" s="297"/>
      <c r="AB2003" s="297"/>
      <c r="AC2003" s="297"/>
    </row>
    <row r="2004" spans="1:29" ht="18.75" customHeight="1" x14ac:dyDescent="0.2">
      <c r="A2004" s="297"/>
      <c r="B2004" s="297"/>
      <c r="C2004" s="297"/>
      <c r="D2004" s="297"/>
      <c r="E2004" s="297"/>
      <c r="F2004" s="297"/>
      <c r="G2004" s="297"/>
      <c r="H2004" s="297"/>
      <c r="I2004" s="297"/>
      <c r="J2004" s="297"/>
      <c r="K2004" s="297"/>
      <c r="L2004" s="297"/>
      <c r="M2004" s="297"/>
      <c r="N2004" s="297"/>
      <c r="O2004" s="297"/>
      <c r="P2004" s="297"/>
      <c r="Q2004" s="297"/>
      <c r="R2004" s="297"/>
      <c r="S2004" s="297"/>
      <c r="T2004" s="297"/>
      <c r="U2004" s="297"/>
      <c r="V2004" s="297"/>
      <c r="W2004" s="297"/>
      <c r="X2004" s="297"/>
      <c r="Y2004" s="297"/>
      <c r="Z2004" s="297"/>
      <c r="AA2004" s="297"/>
      <c r="AB2004" s="297"/>
      <c r="AC2004" s="297"/>
    </row>
    <row r="2005" spans="1:29" ht="18.75" customHeight="1" x14ac:dyDescent="0.2">
      <c r="A2005" s="297"/>
      <c r="B2005" s="297"/>
      <c r="C2005" s="297"/>
      <c r="D2005" s="297"/>
      <c r="E2005" s="297"/>
      <c r="F2005" s="297"/>
      <c r="G2005" s="297"/>
      <c r="H2005" s="297"/>
      <c r="I2005" s="297"/>
      <c r="J2005" s="297"/>
      <c r="K2005" s="297"/>
      <c r="L2005" s="297"/>
      <c r="M2005" s="297"/>
      <c r="N2005" s="297"/>
      <c r="O2005" s="297"/>
      <c r="P2005" s="297"/>
      <c r="Q2005" s="297"/>
      <c r="R2005" s="297"/>
      <c r="S2005" s="297"/>
      <c r="T2005" s="297"/>
      <c r="U2005" s="297"/>
      <c r="V2005" s="297"/>
      <c r="W2005" s="297"/>
      <c r="X2005" s="297"/>
      <c r="Y2005" s="297"/>
      <c r="Z2005" s="297"/>
      <c r="AA2005" s="297"/>
      <c r="AB2005" s="297"/>
      <c r="AC2005" s="297"/>
    </row>
  </sheetData>
  <sortState xmlns:xlrd2="http://schemas.microsoft.com/office/spreadsheetml/2017/richdata2" ref="A6:AC349">
    <sortCondition ref="A5:A349"/>
  </sortState>
  <mergeCells count="7">
    <mergeCell ref="W4:Z4"/>
    <mergeCell ref="AA4:AC4"/>
    <mergeCell ref="B2:F2"/>
    <mergeCell ref="E4:F4"/>
    <mergeCell ref="G4:L4"/>
    <mergeCell ref="M4:P4"/>
    <mergeCell ref="Q4:V4"/>
  </mergeCells>
  <dataValidations count="4">
    <dataValidation type="list" allowBlank="1" sqref="A3" xr:uid="{00000000-0002-0000-0600-000000000000}">
      <formula1>"1,2,3,4,5,6,7,8,9,10"</formula1>
    </dataValidation>
    <dataValidation type="list" allowBlank="1" sqref="C3" xr:uid="{00000000-0002-0000-0600-000001000000}">
      <formula1>"VCBS"</formula1>
    </dataValidation>
    <dataValidation type="list" allowBlank="1" sqref="F3" xr:uid="{00000000-0002-0000-0600-000002000000}">
      <formula1>"1,10,100,1000"</formula1>
    </dataValidation>
    <dataValidation type="list" allowBlank="1" sqref="B2" xr:uid="{3E2DE517-F4E3-4DC2-85E7-11C5BC3D019A}">
      <formula1>"BẢNG GIÁ HNX,BẢNG GIÁ HNX30"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6" r:id="rId4" name="btn_ChBx_Realtime">
              <controlPr defaultSize="0" print="0" autoFill="0" autoLine="0" autoPict="0" macro="[0]!btn_ChBx_Realtime_Click">
                <anchor>
                  <from>
                    <xdr:col>6</xdr:col>
                    <xdr:colOff>66675</xdr:colOff>
                    <xdr:row>2</xdr:row>
                    <xdr:rowOff>19050</xdr:rowOff>
                  </from>
                  <to>
                    <xdr:col>8</xdr:col>
                    <xdr:colOff>9525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5" name="CHX_Highlight">
              <controlPr defaultSize="0" print="0" autoFill="0" autoLine="0" autoPict="0" macro="[0]!btn_CHX_Highlight">
                <anchor>
                  <from>
                    <xdr:col>8</xdr:col>
                    <xdr:colOff>114300</xdr:colOff>
                    <xdr:row>2</xdr:row>
                    <xdr:rowOff>0</xdr:rowOff>
                  </from>
                  <to>
                    <xdr:col>9</xdr:col>
                    <xdr:colOff>514350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StockUPCOM">
    <tabColor theme="1" tint="0.1499984740745262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ColWidth="9" defaultRowHeight="18.75" customHeight="1" x14ac:dyDescent="0.2"/>
  <cols>
    <col min="1" max="1" width="12.125" style="268" customWidth="1"/>
    <col min="2" max="2" width="7" style="268" customWidth="1"/>
    <col min="3" max="3" width="6.625" style="268" customWidth="1"/>
    <col min="4" max="4" width="7.25" style="268" customWidth="1"/>
    <col min="5" max="5" width="9.625" style="268" customWidth="1"/>
    <col min="6" max="6" width="17.75" style="268" customWidth="1"/>
    <col min="7" max="7" width="9.25" style="268" customWidth="1"/>
    <col min="8" max="8" width="9" style="268" bestFit="1" customWidth="1"/>
    <col min="9" max="9" width="9.625" style="268" customWidth="1"/>
    <col min="10" max="10" width="9.375" style="268" bestFit="1" customWidth="1"/>
    <col min="11" max="11" width="9.75" style="268" customWidth="1"/>
    <col min="12" max="12" width="8.375" style="268" customWidth="1"/>
    <col min="13" max="13" width="9.875" style="268" customWidth="1"/>
    <col min="14" max="14" width="7.75" style="268" bestFit="1" customWidth="1"/>
    <col min="15" max="15" width="6.25" style="268" bestFit="1" customWidth="1"/>
    <col min="16" max="16" width="7.25" style="268" customWidth="1"/>
    <col min="17" max="17" width="10.375" style="268" customWidth="1"/>
    <col min="18" max="18" width="7.75" style="268" customWidth="1"/>
    <col min="19" max="19" width="10.25" style="268" customWidth="1"/>
    <col min="20" max="20" width="6.75" style="268" customWidth="1"/>
    <col min="21" max="21" width="10.625" style="268" customWidth="1"/>
    <col min="22" max="22" width="8.875" style="268" customWidth="1"/>
    <col min="23" max="23" width="10.25" style="268" customWidth="1"/>
    <col min="24" max="24" width="8.375" style="268" customWidth="1"/>
    <col min="25" max="25" width="9.625" style="268" customWidth="1"/>
    <col min="26" max="26" width="9.875" style="268" customWidth="1"/>
    <col min="27" max="27" width="10" style="268" customWidth="1"/>
    <col min="28" max="28" width="12.75" style="268" bestFit="1" customWidth="1"/>
    <col min="29" max="29" width="12.375" style="268" bestFit="1" customWidth="1"/>
    <col min="30" max="16384" width="9" style="268"/>
  </cols>
  <sheetData>
    <row r="1" spans="1:29" ht="21.75" customHeight="1" x14ac:dyDescent="0.2"/>
    <row r="2" spans="1:29" ht="26.25" customHeight="1" x14ac:dyDescent="0.2">
      <c r="A2" s="203" t="s">
        <v>46</v>
      </c>
      <c r="B2" s="450" t="s">
        <v>210</v>
      </c>
      <c r="C2" s="451"/>
      <c r="D2" s="451"/>
      <c r="E2" s="451"/>
      <c r="F2" s="452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L3" s="267"/>
      <c r="M3" s="267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29" ht="18" customHeight="1" x14ac:dyDescent="0.2">
      <c r="A4" s="413">
        <v>11110000</v>
      </c>
      <c r="B4" s="88" t="s">
        <v>3426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8.75" customHeight="1" x14ac:dyDescent="0.2">
      <c r="A6" s="355"/>
      <c r="B6" s="314"/>
      <c r="C6" s="315"/>
      <c r="D6" s="316"/>
      <c r="E6" s="317"/>
      <c r="F6" s="317"/>
      <c r="G6" s="353"/>
      <c r="H6" s="354"/>
      <c r="I6" s="353"/>
      <c r="J6" s="354"/>
      <c r="K6" s="353"/>
      <c r="L6" s="354"/>
      <c r="M6" s="353"/>
      <c r="N6" s="354"/>
      <c r="O6" s="353"/>
      <c r="P6" s="353"/>
      <c r="Q6" s="350"/>
      <c r="R6" s="351"/>
      <c r="S6" s="350"/>
      <c r="T6" s="351"/>
      <c r="U6" s="314"/>
      <c r="V6" s="349"/>
      <c r="W6" s="353"/>
      <c r="X6" s="353"/>
      <c r="Y6" s="354"/>
      <c r="Z6" s="353"/>
      <c r="AA6" s="317"/>
      <c r="AB6" s="317"/>
      <c r="AC6" s="317"/>
    </row>
    <row r="7" spans="1:29" ht="18.75" customHeight="1" x14ac:dyDescent="0.2">
      <c r="A7" s="356"/>
      <c r="B7" s="314"/>
      <c r="C7" s="315"/>
      <c r="D7" s="316"/>
      <c r="E7" s="317"/>
      <c r="F7" s="317"/>
      <c r="G7" s="353"/>
      <c r="H7" s="354"/>
      <c r="I7" s="353"/>
      <c r="J7" s="354"/>
      <c r="K7" s="353"/>
      <c r="L7" s="354"/>
      <c r="M7" s="316"/>
      <c r="N7" s="357"/>
      <c r="O7" s="316"/>
      <c r="P7" s="316"/>
      <c r="Q7" s="316"/>
      <c r="R7" s="357"/>
      <c r="S7" s="350"/>
      <c r="T7" s="351"/>
      <c r="U7" s="350"/>
      <c r="V7" s="351"/>
      <c r="W7" s="350"/>
      <c r="X7" s="350"/>
      <c r="Y7" s="351"/>
      <c r="Z7" s="353"/>
      <c r="AA7" s="317"/>
      <c r="AB7" s="317"/>
      <c r="AC7" s="317"/>
    </row>
    <row r="8" spans="1:29" ht="18.75" customHeight="1" x14ac:dyDescent="0.2">
      <c r="A8" s="352"/>
      <c r="B8" s="314"/>
      <c r="C8" s="315"/>
      <c r="D8" s="316"/>
      <c r="E8" s="317"/>
      <c r="F8" s="317"/>
      <c r="G8" s="350"/>
      <c r="H8" s="351"/>
      <c r="I8" s="350"/>
      <c r="J8" s="351"/>
      <c r="K8" s="350"/>
      <c r="L8" s="351"/>
      <c r="M8" s="350"/>
      <c r="N8" s="351"/>
      <c r="O8" s="350"/>
      <c r="P8" s="350"/>
      <c r="Q8" s="350"/>
      <c r="R8" s="351"/>
      <c r="S8" s="350"/>
      <c r="T8" s="351"/>
      <c r="U8" s="350"/>
      <c r="V8" s="351"/>
      <c r="W8" s="316"/>
      <c r="X8" s="350"/>
      <c r="Y8" s="351"/>
      <c r="Z8" s="316"/>
      <c r="AA8" s="317"/>
      <c r="AB8" s="317"/>
      <c r="AC8" s="317"/>
    </row>
    <row r="9" spans="1:29" ht="18.75" customHeight="1" x14ac:dyDescent="0.2">
      <c r="A9" s="355"/>
      <c r="B9" s="314"/>
      <c r="C9" s="315"/>
      <c r="D9" s="316"/>
      <c r="E9" s="317"/>
      <c r="F9" s="317"/>
      <c r="G9" s="353"/>
      <c r="H9" s="354"/>
      <c r="I9" s="353"/>
      <c r="J9" s="354"/>
      <c r="K9" s="353"/>
      <c r="L9" s="354"/>
      <c r="M9" s="353"/>
      <c r="N9" s="354"/>
      <c r="O9" s="353"/>
      <c r="P9" s="353"/>
      <c r="Q9" s="353"/>
      <c r="R9" s="354"/>
      <c r="S9" s="353"/>
      <c r="T9" s="354"/>
      <c r="U9" s="353"/>
      <c r="V9" s="354"/>
      <c r="W9" s="353"/>
      <c r="X9" s="353"/>
      <c r="Y9" s="354"/>
      <c r="Z9" s="353"/>
      <c r="AA9" s="317"/>
      <c r="AB9" s="317"/>
      <c r="AC9" s="317"/>
    </row>
    <row r="10" spans="1:29" ht="18.75" customHeight="1" x14ac:dyDescent="0.2">
      <c r="A10" s="352"/>
      <c r="B10" s="314"/>
      <c r="C10" s="315"/>
      <c r="D10" s="316"/>
      <c r="E10" s="317"/>
      <c r="F10" s="317"/>
      <c r="G10" s="350"/>
      <c r="H10" s="351"/>
      <c r="I10" s="350"/>
      <c r="J10" s="351"/>
      <c r="K10" s="350"/>
      <c r="L10" s="351"/>
      <c r="M10" s="350"/>
      <c r="N10" s="351"/>
      <c r="O10" s="350"/>
      <c r="P10" s="350"/>
      <c r="Q10" s="350"/>
      <c r="R10" s="351"/>
      <c r="S10" s="350"/>
      <c r="T10" s="351"/>
      <c r="U10" s="350"/>
      <c r="V10" s="351"/>
      <c r="W10" s="350"/>
      <c r="X10" s="350"/>
      <c r="Y10" s="351"/>
      <c r="Z10" s="350"/>
      <c r="AA10" s="317"/>
      <c r="AB10" s="317"/>
      <c r="AC10" s="317"/>
    </row>
    <row r="11" spans="1:29" ht="18.75" customHeight="1" x14ac:dyDescent="0.2">
      <c r="A11" s="355"/>
      <c r="B11" s="314"/>
      <c r="C11" s="315"/>
      <c r="D11" s="316"/>
      <c r="E11" s="317"/>
      <c r="F11" s="317"/>
      <c r="G11" s="353"/>
      <c r="H11" s="354"/>
      <c r="I11" s="315"/>
      <c r="J11" s="347"/>
      <c r="K11" s="353"/>
      <c r="L11" s="354"/>
      <c r="M11" s="353"/>
      <c r="N11" s="354"/>
      <c r="O11" s="353"/>
      <c r="P11" s="353"/>
      <c r="Q11" s="350"/>
      <c r="R11" s="351"/>
      <c r="S11" s="350"/>
      <c r="T11" s="351"/>
      <c r="U11" s="350"/>
      <c r="V11" s="351"/>
      <c r="W11" s="353"/>
      <c r="X11" s="353"/>
      <c r="Y11" s="354"/>
      <c r="Z11" s="353"/>
      <c r="AA11" s="317"/>
      <c r="AB11" s="317"/>
      <c r="AC11" s="317"/>
    </row>
    <row r="12" spans="1:29" ht="18.75" customHeight="1" x14ac:dyDescent="0.2">
      <c r="A12" s="356"/>
      <c r="B12" s="314"/>
      <c r="C12" s="315"/>
      <c r="D12" s="316"/>
      <c r="E12" s="317"/>
      <c r="F12" s="317"/>
      <c r="G12" s="353"/>
      <c r="H12" s="354"/>
      <c r="I12" s="353"/>
      <c r="J12" s="354"/>
      <c r="K12" s="353"/>
      <c r="L12" s="354"/>
      <c r="M12" s="316"/>
      <c r="N12" s="357"/>
      <c r="O12" s="316"/>
      <c r="P12" s="316"/>
      <c r="Q12" s="316"/>
      <c r="R12" s="357"/>
      <c r="S12" s="350"/>
      <c r="T12" s="351"/>
      <c r="U12" s="350"/>
      <c r="V12" s="351"/>
      <c r="W12" s="353"/>
      <c r="X12" s="350"/>
      <c r="Y12" s="354"/>
      <c r="Z12" s="353"/>
      <c r="AA12" s="317"/>
      <c r="AB12" s="317"/>
      <c r="AC12" s="317"/>
    </row>
    <row r="13" spans="1:29" ht="18.75" customHeight="1" x14ac:dyDescent="0.2">
      <c r="A13" s="355"/>
      <c r="B13" s="314"/>
      <c r="C13" s="315"/>
      <c r="D13" s="316"/>
      <c r="E13" s="317"/>
      <c r="F13" s="317"/>
      <c r="G13" s="353"/>
      <c r="H13" s="354"/>
      <c r="I13" s="353"/>
      <c r="J13" s="354"/>
      <c r="K13" s="353"/>
      <c r="L13" s="354"/>
      <c r="M13" s="353"/>
      <c r="N13" s="354"/>
      <c r="O13" s="353"/>
      <c r="P13" s="353"/>
      <c r="Q13" s="353"/>
      <c r="R13" s="354"/>
      <c r="S13" s="353"/>
      <c r="T13" s="354"/>
      <c r="U13" s="353"/>
      <c r="V13" s="354"/>
      <c r="W13" s="353"/>
      <c r="X13" s="353"/>
      <c r="Y13" s="354"/>
      <c r="Z13" s="353"/>
      <c r="AA13" s="317"/>
      <c r="AB13" s="317"/>
      <c r="AC13" s="317"/>
    </row>
    <row r="14" spans="1:29" ht="18.75" customHeight="1" x14ac:dyDescent="0.2">
      <c r="A14" s="348"/>
      <c r="B14" s="314"/>
      <c r="C14" s="315"/>
      <c r="D14" s="316"/>
      <c r="E14" s="317"/>
      <c r="F14" s="317"/>
      <c r="G14" s="353"/>
      <c r="H14" s="354"/>
      <c r="I14" s="353"/>
      <c r="J14" s="354"/>
      <c r="K14" s="353"/>
      <c r="L14" s="354"/>
      <c r="M14" s="315"/>
      <c r="N14" s="347"/>
      <c r="O14" s="315"/>
      <c r="P14" s="315"/>
      <c r="Q14" s="350"/>
      <c r="R14" s="351"/>
      <c r="S14" s="350"/>
      <c r="T14" s="351"/>
      <c r="U14" s="314"/>
      <c r="V14" s="349"/>
      <c r="W14" s="353"/>
      <c r="X14" s="353"/>
      <c r="Y14" s="354"/>
      <c r="Z14" s="315"/>
      <c r="AA14" s="317"/>
      <c r="AB14" s="317"/>
      <c r="AC14" s="317"/>
    </row>
    <row r="15" spans="1:29" ht="18.75" customHeight="1" x14ac:dyDescent="0.2">
      <c r="A15" s="352"/>
      <c r="B15" s="314"/>
      <c r="C15" s="315"/>
      <c r="D15" s="316"/>
      <c r="E15" s="317"/>
      <c r="F15" s="317"/>
      <c r="G15" s="353"/>
      <c r="H15" s="354"/>
      <c r="I15" s="353"/>
      <c r="J15" s="354"/>
      <c r="K15" s="353"/>
      <c r="L15" s="354"/>
      <c r="M15" s="350"/>
      <c r="N15" s="351"/>
      <c r="O15" s="350"/>
      <c r="P15" s="350"/>
      <c r="Q15" s="350"/>
      <c r="R15" s="351"/>
      <c r="S15" s="350"/>
      <c r="T15" s="351"/>
      <c r="U15" s="350"/>
      <c r="V15" s="351"/>
      <c r="W15" s="350"/>
      <c r="X15" s="350"/>
      <c r="Y15" s="351"/>
      <c r="Z15" s="353"/>
      <c r="AA15" s="317"/>
      <c r="AB15" s="317"/>
      <c r="AC15" s="317"/>
    </row>
    <row r="16" spans="1:29" ht="18.75" customHeight="1" x14ac:dyDescent="0.2">
      <c r="A16" s="355"/>
      <c r="B16" s="314"/>
      <c r="C16" s="315"/>
      <c r="D16" s="316"/>
      <c r="E16" s="317"/>
      <c r="F16" s="317"/>
      <c r="G16" s="353"/>
      <c r="H16" s="354"/>
      <c r="I16" s="353"/>
      <c r="J16" s="354"/>
      <c r="K16" s="353"/>
      <c r="L16" s="354"/>
      <c r="M16" s="353"/>
      <c r="N16" s="354"/>
      <c r="O16" s="353"/>
      <c r="P16" s="353"/>
      <c r="Q16" s="350"/>
      <c r="R16" s="351"/>
      <c r="S16" s="350"/>
      <c r="T16" s="351"/>
      <c r="U16" s="350"/>
      <c r="V16" s="351"/>
      <c r="W16" s="353"/>
      <c r="X16" s="353"/>
      <c r="Y16" s="354"/>
      <c r="Z16" s="353"/>
      <c r="AA16" s="317"/>
      <c r="AB16" s="317"/>
      <c r="AC16" s="317"/>
    </row>
    <row r="17" spans="1:29" ht="18.75" customHeight="1" x14ac:dyDescent="0.2">
      <c r="A17" s="352"/>
      <c r="B17" s="314"/>
      <c r="C17" s="315"/>
      <c r="D17" s="316"/>
      <c r="E17" s="317"/>
      <c r="F17" s="317"/>
      <c r="G17" s="316"/>
      <c r="H17" s="357"/>
      <c r="I17" s="350"/>
      <c r="J17" s="351"/>
      <c r="K17" s="350"/>
      <c r="L17" s="351"/>
      <c r="M17" s="350"/>
      <c r="N17" s="351"/>
      <c r="O17" s="350"/>
      <c r="P17" s="350"/>
      <c r="Q17" s="350"/>
      <c r="R17" s="351"/>
      <c r="S17" s="350"/>
      <c r="T17" s="351"/>
      <c r="U17" s="350"/>
      <c r="V17" s="351"/>
      <c r="W17" s="350"/>
      <c r="X17" s="350"/>
      <c r="Y17" s="351"/>
      <c r="Z17" s="350"/>
      <c r="AA17" s="317"/>
      <c r="AB17" s="317"/>
      <c r="AC17" s="317"/>
    </row>
    <row r="18" spans="1:29" ht="18.75" customHeight="1" x14ac:dyDescent="0.2">
      <c r="A18" s="352"/>
      <c r="B18" s="314"/>
      <c r="C18" s="315"/>
      <c r="D18" s="316"/>
      <c r="E18" s="317"/>
      <c r="F18" s="317"/>
      <c r="G18" s="353"/>
      <c r="H18" s="354"/>
      <c r="I18" s="353"/>
      <c r="J18" s="354"/>
      <c r="K18" s="353"/>
      <c r="L18" s="354"/>
      <c r="M18" s="350"/>
      <c r="N18" s="351"/>
      <c r="O18" s="350"/>
      <c r="P18" s="350"/>
      <c r="Q18" s="350"/>
      <c r="R18" s="351"/>
      <c r="S18" s="314"/>
      <c r="T18" s="349"/>
      <c r="U18" s="353"/>
      <c r="V18" s="354"/>
      <c r="W18" s="350"/>
      <c r="X18" s="350"/>
      <c r="Y18" s="351"/>
      <c r="Z18" s="350"/>
      <c r="AA18" s="317"/>
      <c r="AB18" s="317"/>
      <c r="AC18" s="317"/>
    </row>
    <row r="19" spans="1:29" ht="18.75" customHeight="1" x14ac:dyDescent="0.2">
      <c r="A19" s="355"/>
      <c r="B19" s="314"/>
      <c r="C19" s="315"/>
      <c r="D19" s="316"/>
      <c r="E19" s="317"/>
      <c r="F19" s="317"/>
      <c r="G19" s="353"/>
      <c r="H19" s="354"/>
      <c r="I19" s="353"/>
      <c r="J19" s="354"/>
      <c r="K19" s="353"/>
      <c r="L19" s="354"/>
      <c r="M19" s="353"/>
      <c r="N19" s="354"/>
      <c r="O19" s="353"/>
      <c r="P19" s="353"/>
      <c r="Q19" s="353"/>
      <c r="R19" s="354"/>
      <c r="S19" s="353"/>
      <c r="T19" s="354"/>
      <c r="U19" s="353"/>
      <c r="V19" s="354"/>
      <c r="W19" s="353"/>
      <c r="X19" s="353"/>
      <c r="Y19" s="354"/>
      <c r="Z19" s="353"/>
      <c r="AA19" s="317"/>
      <c r="AB19" s="317"/>
      <c r="AC19" s="317"/>
    </row>
    <row r="20" spans="1:29" ht="18.75" customHeight="1" x14ac:dyDescent="0.2">
      <c r="A20" s="352"/>
      <c r="B20" s="314"/>
      <c r="C20" s="315"/>
      <c r="D20" s="316"/>
      <c r="E20" s="317"/>
      <c r="F20" s="317"/>
      <c r="G20" s="353"/>
      <c r="H20" s="354"/>
      <c r="I20" s="316"/>
      <c r="J20" s="357"/>
      <c r="K20" s="350"/>
      <c r="L20" s="351"/>
      <c r="M20" s="350"/>
      <c r="N20" s="351"/>
      <c r="O20" s="350"/>
      <c r="P20" s="350"/>
      <c r="Q20" s="350"/>
      <c r="R20" s="351"/>
      <c r="S20" s="350"/>
      <c r="T20" s="351"/>
      <c r="U20" s="350"/>
      <c r="V20" s="351"/>
      <c r="W20" s="350"/>
      <c r="X20" s="350"/>
      <c r="Y20" s="351"/>
      <c r="Z20" s="316"/>
      <c r="AA20" s="317"/>
      <c r="AB20" s="317"/>
      <c r="AC20" s="317"/>
    </row>
    <row r="21" spans="1:29" ht="18.75" customHeight="1" x14ac:dyDescent="0.2">
      <c r="A21" s="356"/>
      <c r="B21" s="314"/>
      <c r="C21" s="315"/>
      <c r="D21" s="316"/>
      <c r="E21" s="317"/>
      <c r="F21" s="317"/>
      <c r="G21" s="353"/>
      <c r="H21" s="354"/>
      <c r="I21" s="353"/>
      <c r="J21" s="354"/>
      <c r="K21" s="353"/>
      <c r="L21" s="354"/>
      <c r="M21" s="316"/>
      <c r="N21" s="357"/>
      <c r="O21" s="316"/>
      <c r="P21" s="316"/>
      <c r="Q21" s="350"/>
      <c r="R21" s="351"/>
      <c r="S21" s="350"/>
      <c r="T21" s="351"/>
      <c r="U21" s="314"/>
      <c r="V21" s="349"/>
      <c r="W21" s="316"/>
      <c r="X21" s="316"/>
      <c r="Y21" s="357"/>
      <c r="Z21" s="316"/>
      <c r="AA21" s="317"/>
      <c r="AB21" s="317"/>
      <c r="AC21" s="317"/>
    </row>
    <row r="22" spans="1:29" ht="18.75" customHeight="1" x14ac:dyDescent="0.2">
      <c r="A22" s="355"/>
      <c r="B22" s="314"/>
      <c r="C22" s="315"/>
      <c r="D22" s="316"/>
      <c r="E22" s="317"/>
      <c r="F22" s="317"/>
      <c r="G22" s="353"/>
      <c r="H22" s="354"/>
      <c r="I22" s="353"/>
      <c r="J22" s="354"/>
      <c r="K22" s="353"/>
      <c r="L22" s="354"/>
      <c r="M22" s="353"/>
      <c r="N22" s="354"/>
      <c r="O22" s="353"/>
      <c r="P22" s="353"/>
      <c r="Q22" s="316"/>
      <c r="R22" s="357"/>
      <c r="S22" s="350"/>
      <c r="T22" s="351"/>
      <c r="U22" s="350"/>
      <c r="V22" s="351"/>
      <c r="W22" s="316"/>
      <c r="X22" s="316"/>
      <c r="Y22" s="354"/>
      <c r="Z22" s="353"/>
      <c r="AA22" s="317"/>
      <c r="AB22" s="317"/>
      <c r="AC22" s="317"/>
    </row>
    <row r="23" spans="1:29" ht="18.75" customHeight="1" x14ac:dyDescent="0.2">
      <c r="A23" s="352"/>
      <c r="B23" s="314"/>
      <c r="C23" s="315"/>
      <c r="D23" s="316"/>
      <c r="E23" s="317"/>
      <c r="F23" s="317"/>
      <c r="G23" s="353"/>
      <c r="H23" s="354"/>
      <c r="I23" s="353"/>
      <c r="J23" s="354"/>
      <c r="K23" s="353"/>
      <c r="L23" s="354"/>
      <c r="M23" s="350"/>
      <c r="N23" s="351"/>
      <c r="O23" s="350"/>
      <c r="P23" s="350"/>
      <c r="Q23" s="350"/>
      <c r="R23" s="351"/>
      <c r="S23" s="350"/>
      <c r="T23" s="351"/>
      <c r="U23" s="350"/>
      <c r="V23" s="351"/>
      <c r="W23" s="353"/>
      <c r="X23" s="350"/>
      <c r="Y23" s="351"/>
      <c r="Z23" s="353"/>
      <c r="AA23" s="317"/>
      <c r="AB23" s="317"/>
      <c r="AC23" s="317"/>
    </row>
    <row r="24" spans="1:29" ht="18.75" customHeight="1" x14ac:dyDescent="0.2">
      <c r="A24" s="355"/>
      <c r="B24" s="314"/>
      <c r="C24" s="315"/>
      <c r="D24" s="316"/>
      <c r="E24" s="317"/>
      <c r="F24" s="317"/>
      <c r="G24" s="353"/>
      <c r="H24" s="354"/>
      <c r="I24" s="353"/>
      <c r="J24" s="354"/>
      <c r="K24" s="353"/>
      <c r="L24" s="354"/>
      <c r="M24" s="353"/>
      <c r="N24" s="354"/>
      <c r="O24" s="353"/>
      <c r="P24" s="353"/>
      <c r="Q24" s="316"/>
      <c r="R24" s="357"/>
      <c r="S24" s="353"/>
      <c r="T24" s="354"/>
      <c r="U24" s="353"/>
      <c r="V24" s="354"/>
      <c r="W24" s="353"/>
      <c r="X24" s="353"/>
      <c r="Y24" s="354"/>
      <c r="Z24" s="353"/>
      <c r="AA24" s="317"/>
      <c r="AB24" s="317"/>
      <c r="AC24" s="317"/>
    </row>
    <row r="25" spans="1:29" ht="18.75" customHeight="1" x14ac:dyDescent="0.2">
      <c r="A25" s="352"/>
      <c r="B25" s="314"/>
      <c r="C25" s="315"/>
      <c r="D25" s="316"/>
      <c r="E25" s="317"/>
      <c r="F25" s="317"/>
      <c r="G25" s="353"/>
      <c r="H25" s="354"/>
      <c r="I25" s="353"/>
      <c r="J25" s="354"/>
      <c r="K25" s="316"/>
      <c r="L25" s="357"/>
      <c r="M25" s="350"/>
      <c r="N25" s="351"/>
      <c r="O25" s="350"/>
      <c r="P25" s="350"/>
      <c r="Q25" s="350"/>
      <c r="R25" s="351"/>
      <c r="S25" s="350"/>
      <c r="T25" s="351"/>
      <c r="U25" s="350"/>
      <c r="V25" s="351"/>
      <c r="W25" s="316"/>
      <c r="X25" s="350"/>
      <c r="Y25" s="351"/>
      <c r="Z25" s="353"/>
      <c r="AA25" s="317"/>
      <c r="AB25" s="317"/>
      <c r="AC25" s="317"/>
    </row>
    <row r="26" spans="1:29" ht="18.75" customHeight="1" x14ac:dyDescent="0.2">
      <c r="A26" s="355"/>
      <c r="B26" s="314"/>
      <c r="C26" s="315"/>
      <c r="D26" s="316"/>
      <c r="E26" s="317"/>
      <c r="F26" s="317"/>
      <c r="G26" s="353"/>
      <c r="H26" s="354"/>
      <c r="I26" s="353"/>
      <c r="J26" s="354"/>
      <c r="K26" s="353"/>
      <c r="L26" s="354"/>
      <c r="M26" s="353"/>
      <c r="N26" s="354"/>
      <c r="O26" s="353"/>
      <c r="P26" s="353"/>
      <c r="Q26" s="350"/>
      <c r="R26" s="351"/>
      <c r="S26" s="350"/>
      <c r="T26" s="351"/>
      <c r="U26" s="350"/>
      <c r="V26" s="351"/>
      <c r="W26" s="353"/>
      <c r="X26" s="353"/>
      <c r="Y26" s="354"/>
      <c r="Z26" s="353"/>
      <c r="AA26" s="317"/>
      <c r="AB26" s="317"/>
      <c r="AC26" s="317"/>
    </row>
    <row r="27" spans="1:29" ht="18.75" customHeight="1" x14ac:dyDescent="0.2">
      <c r="A27" s="352"/>
      <c r="B27" s="314"/>
      <c r="C27" s="315"/>
      <c r="D27" s="316"/>
      <c r="E27" s="317"/>
      <c r="F27" s="317"/>
      <c r="G27" s="350"/>
      <c r="H27" s="351"/>
      <c r="I27" s="350"/>
      <c r="J27" s="351"/>
      <c r="K27" s="350"/>
      <c r="L27" s="351"/>
      <c r="M27" s="350"/>
      <c r="N27" s="351"/>
      <c r="O27" s="350"/>
      <c r="P27" s="350"/>
      <c r="Q27" s="350"/>
      <c r="R27" s="351"/>
      <c r="S27" s="350"/>
      <c r="T27" s="351"/>
      <c r="U27" s="350"/>
      <c r="V27" s="351"/>
      <c r="W27" s="350"/>
      <c r="X27" s="350"/>
      <c r="Y27" s="351"/>
      <c r="Z27" s="350"/>
      <c r="AA27" s="317"/>
      <c r="AB27" s="317"/>
      <c r="AC27" s="317"/>
    </row>
    <row r="28" spans="1:29" ht="18.75" customHeight="1" x14ac:dyDescent="0.2">
      <c r="A28" s="355"/>
      <c r="B28" s="314"/>
      <c r="C28" s="315"/>
      <c r="D28" s="316"/>
      <c r="E28" s="317"/>
      <c r="F28" s="317"/>
      <c r="G28" s="353"/>
      <c r="H28" s="354"/>
      <c r="I28" s="353"/>
      <c r="J28" s="354"/>
      <c r="K28" s="353"/>
      <c r="L28" s="354"/>
      <c r="M28" s="353"/>
      <c r="N28" s="354"/>
      <c r="O28" s="353"/>
      <c r="P28" s="353"/>
      <c r="Q28" s="316"/>
      <c r="R28" s="357"/>
      <c r="S28" s="353"/>
      <c r="T28" s="354"/>
      <c r="U28" s="353"/>
      <c r="V28" s="354"/>
      <c r="W28" s="353"/>
      <c r="X28" s="353"/>
      <c r="Y28" s="354"/>
      <c r="Z28" s="353"/>
      <c r="AA28" s="317"/>
      <c r="AB28" s="317"/>
      <c r="AC28" s="317"/>
    </row>
    <row r="29" spans="1:29" ht="18.75" customHeight="1" x14ac:dyDescent="0.2">
      <c r="A29" s="355"/>
      <c r="B29" s="314"/>
      <c r="C29" s="315"/>
      <c r="D29" s="316"/>
      <c r="E29" s="317"/>
      <c r="F29" s="317"/>
      <c r="G29" s="353"/>
      <c r="H29" s="354"/>
      <c r="I29" s="353"/>
      <c r="J29" s="354"/>
      <c r="K29" s="353"/>
      <c r="L29" s="354"/>
      <c r="M29" s="353"/>
      <c r="N29" s="354"/>
      <c r="O29" s="353"/>
      <c r="P29" s="353"/>
      <c r="Q29" s="353"/>
      <c r="R29" s="354"/>
      <c r="S29" s="353"/>
      <c r="T29" s="354"/>
      <c r="U29" s="353"/>
      <c r="V29" s="354"/>
      <c r="W29" s="353"/>
      <c r="X29" s="353"/>
      <c r="Y29" s="354"/>
      <c r="Z29" s="353"/>
      <c r="AA29" s="317"/>
      <c r="AB29" s="317"/>
      <c r="AC29" s="317"/>
    </row>
    <row r="30" spans="1:29" ht="18.75" customHeight="1" x14ac:dyDescent="0.2">
      <c r="A30" s="355"/>
      <c r="B30" s="314"/>
      <c r="C30" s="315"/>
      <c r="D30" s="316"/>
      <c r="E30" s="317"/>
      <c r="F30" s="317"/>
      <c r="G30" s="353"/>
      <c r="H30" s="354"/>
      <c r="I30" s="353"/>
      <c r="J30" s="354"/>
      <c r="K30" s="353"/>
      <c r="L30" s="354"/>
      <c r="M30" s="353"/>
      <c r="N30" s="354"/>
      <c r="O30" s="353"/>
      <c r="P30" s="353"/>
      <c r="Q30" s="353"/>
      <c r="R30" s="354"/>
      <c r="S30" s="353"/>
      <c r="T30" s="354"/>
      <c r="U30" s="353"/>
      <c r="V30" s="354"/>
      <c r="W30" s="353"/>
      <c r="X30" s="353"/>
      <c r="Y30" s="354"/>
      <c r="Z30" s="353"/>
      <c r="AA30" s="317"/>
      <c r="AB30" s="317"/>
      <c r="AC30" s="317"/>
    </row>
    <row r="31" spans="1:29" ht="18.75" customHeight="1" x14ac:dyDescent="0.2">
      <c r="A31" s="355"/>
      <c r="B31" s="314"/>
      <c r="C31" s="315"/>
      <c r="D31" s="316"/>
      <c r="E31" s="317"/>
      <c r="F31" s="317"/>
      <c r="G31" s="353"/>
      <c r="H31" s="354"/>
      <c r="I31" s="353"/>
      <c r="J31" s="354"/>
      <c r="K31" s="353"/>
      <c r="L31" s="354"/>
      <c r="M31" s="353"/>
      <c r="N31" s="354"/>
      <c r="O31" s="353"/>
      <c r="P31" s="353"/>
      <c r="Q31" s="353"/>
      <c r="R31" s="354"/>
      <c r="S31" s="353"/>
      <c r="T31" s="354"/>
      <c r="U31" s="353"/>
      <c r="V31" s="354"/>
      <c r="W31" s="353"/>
      <c r="X31" s="353"/>
      <c r="Y31" s="354"/>
      <c r="Z31" s="353"/>
      <c r="AA31" s="317"/>
      <c r="AB31" s="317"/>
      <c r="AC31" s="317"/>
    </row>
    <row r="32" spans="1:29" ht="18.75" customHeight="1" x14ac:dyDescent="0.2">
      <c r="A32" s="355"/>
      <c r="B32" s="314"/>
      <c r="C32" s="315"/>
      <c r="D32" s="316"/>
      <c r="E32" s="317"/>
      <c r="F32" s="317"/>
      <c r="G32" s="353"/>
      <c r="H32" s="354"/>
      <c r="I32" s="353"/>
      <c r="J32" s="354"/>
      <c r="K32" s="353"/>
      <c r="L32" s="354"/>
      <c r="M32" s="353"/>
      <c r="N32" s="354"/>
      <c r="O32" s="353"/>
      <c r="P32" s="353"/>
      <c r="Q32" s="353"/>
      <c r="R32" s="354"/>
      <c r="S32" s="353"/>
      <c r="T32" s="354"/>
      <c r="U32" s="353"/>
      <c r="V32" s="354"/>
      <c r="W32" s="353"/>
      <c r="X32" s="353"/>
      <c r="Y32" s="354"/>
      <c r="Z32" s="353"/>
      <c r="AA32" s="317"/>
      <c r="AB32" s="317"/>
      <c r="AC32" s="317"/>
    </row>
    <row r="33" spans="1:29" ht="18.75" customHeight="1" x14ac:dyDescent="0.2">
      <c r="A33" s="355"/>
      <c r="B33" s="314"/>
      <c r="C33" s="315"/>
      <c r="D33" s="316"/>
      <c r="E33" s="317"/>
      <c r="F33" s="317"/>
      <c r="G33" s="353"/>
      <c r="H33" s="354"/>
      <c r="I33" s="353"/>
      <c r="J33" s="354"/>
      <c r="K33" s="353"/>
      <c r="L33" s="354"/>
      <c r="M33" s="353"/>
      <c r="N33" s="354"/>
      <c r="O33" s="353"/>
      <c r="P33" s="353"/>
      <c r="Q33" s="353"/>
      <c r="R33" s="354"/>
      <c r="S33" s="353"/>
      <c r="T33" s="354"/>
      <c r="U33" s="353"/>
      <c r="V33" s="354"/>
      <c r="W33" s="353"/>
      <c r="X33" s="353"/>
      <c r="Y33" s="354"/>
      <c r="Z33" s="353"/>
      <c r="AA33" s="317"/>
      <c r="AB33" s="317"/>
      <c r="AC33" s="317"/>
    </row>
    <row r="34" spans="1:29" ht="18.75" customHeight="1" x14ac:dyDescent="0.2">
      <c r="A34" s="355"/>
      <c r="B34" s="314"/>
      <c r="C34" s="315"/>
      <c r="D34" s="316"/>
      <c r="E34" s="317"/>
      <c r="F34" s="317"/>
      <c r="G34" s="353"/>
      <c r="H34" s="354"/>
      <c r="I34" s="353"/>
      <c r="J34" s="354"/>
      <c r="K34" s="353"/>
      <c r="L34" s="354"/>
      <c r="M34" s="353"/>
      <c r="N34" s="354"/>
      <c r="O34" s="353"/>
      <c r="P34" s="353"/>
      <c r="Q34" s="353"/>
      <c r="R34" s="354"/>
      <c r="S34" s="353"/>
      <c r="T34" s="354"/>
      <c r="U34" s="353"/>
      <c r="V34" s="354"/>
      <c r="W34" s="353"/>
      <c r="X34" s="353"/>
      <c r="Y34" s="354"/>
      <c r="Z34" s="353"/>
      <c r="AA34" s="317"/>
      <c r="AB34" s="317"/>
      <c r="AC34" s="317"/>
    </row>
    <row r="35" spans="1:29" ht="18.75" customHeight="1" x14ac:dyDescent="0.2">
      <c r="A35" s="355"/>
      <c r="B35" s="314"/>
      <c r="C35" s="315"/>
      <c r="D35" s="316"/>
      <c r="E35" s="317"/>
      <c r="F35" s="317"/>
      <c r="G35" s="353"/>
      <c r="H35" s="354"/>
      <c r="I35" s="353"/>
      <c r="J35" s="354"/>
      <c r="K35" s="353"/>
      <c r="L35" s="354"/>
      <c r="M35" s="353"/>
      <c r="N35" s="354"/>
      <c r="O35" s="353"/>
      <c r="P35" s="353"/>
      <c r="Q35" s="350"/>
      <c r="R35" s="351"/>
      <c r="S35" s="353"/>
      <c r="T35" s="354"/>
      <c r="U35" s="353"/>
      <c r="V35" s="354"/>
      <c r="W35" s="353"/>
      <c r="X35" s="353"/>
      <c r="Y35" s="354"/>
      <c r="Z35" s="353"/>
      <c r="AA35" s="317"/>
      <c r="AB35" s="317"/>
      <c r="AC35" s="317"/>
    </row>
    <row r="36" spans="1:29" ht="18.75" customHeight="1" x14ac:dyDescent="0.2">
      <c r="A36" s="355"/>
      <c r="B36" s="314"/>
      <c r="C36" s="315"/>
      <c r="D36" s="316"/>
      <c r="E36" s="317"/>
      <c r="F36" s="317"/>
      <c r="G36" s="353"/>
      <c r="H36" s="354"/>
      <c r="I36" s="353"/>
      <c r="J36" s="354"/>
      <c r="K36" s="353"/>
      <c r="L36" s="354"/>
      <c r="M36" s="353"/>
      <c r="N36" s="354"/>
      <c r="O36" s="353"/>
      <c r="P36" s="353"/>
      <c r="Q36" s="353"/>
      <c r="R36" s="354"/>
      <c r="S36" s="353"/>
      <c r="T36" s="354"/>
      <c r="U36" s="353"/>
      <c r="V36" s="354"/>
      <c r="W36" s="353"/>
      <c r="X36" s="353"/>
      <c r="Y36" s="354"/>
      <c r="Z36" s="353"/>
      <c r="AA36" s="317"/>
      <c r="AB36" s="317"/>
      <c r="AC36" s="317"/>
    </row>
    <row r="37" spans="1:29" ht="18.75" customHeight="1" x14ac:dyDescent="0.2">
      <c r="A37" s="355"/>
      <c r="B37" s="314"/>
      <c r="C37" s="315"/>
      <c r="D37" s="316"/>
      <c r="E37" s="317"/>
      <c r="F37" s="317"/>
      <c r="G37" s="353"/>
      <c r="H37" s="354"/>
      <c r="I37" s="353"/>
      <c r="J37" s="354"/>
      <c r="K37" s="353"/>
      <c r="L37" s="354"/>
      <c r="M37" s="353"/>
      <c r="N37" s="354"/>
      <c r="O37" s="353"/>
      <c r="P37" s="353"/>
      <c r="Q37" s="353"/>
      <c r="R37" s="354"/>
      <c r="S37" s="353"/>
      <c r="T37" s="354"/>
      <c r="U37" s="353"/>
      <c r="V37" s="354"/>
      <c r="W37" s="353"/>
      <c r="X37" s="353"/>
      <c r="Y37" s="354"/>
      <c r="Z37" s="353"/>
      <c r="AA37" s="317"/>
      <c r="AB37" s="317"/>
      <c r="AC37" s="317"/>
    </row>
    <row r="38" spans="1:29" ht="18.75" customHeight="1" x14ac:dyDescent="0.2">
      <c r="A38" s="355"/>
      <c r="B38" s="314"/>
      <c r="C38" s="315"/>
      <c r="D38" s="316"/>
      <c r="E38" s="317"/>
      <c r="F38" s="317"/>
      <c r="G38" s="353"/>
      <c r="H38" s="354"/>
      <c r="I38" s="353"/>
      <c r="J38" s="354"/>
      <c r="K38" s="353"/>
      <c r="L38" s="354"/>
      <c r="M38" s="353"/>
      <c r="N38" s="354"/>
      <c r="O38" s="353"/>
      <c r="P38" s="353"/>
      <c r="Q38" s="353"/>
      <c r="R38" s="354"/>
      <c r="S38" s="353"/>
      <c r="T38" s="354"/>
      <c r="U38" s="316"/>
      <c r="V38" s="357"/>
      <c r="W38" s="353"/>
      <c r="X38" s="353"/>
      <c r="Y38" s="354"/>
      <c r="Z38" s="353"/>
      <c r="AA38" s="317"/>
      <c r="AB38" s="317"/>
      <c r="AC38" s="317"/>
    </row>
    <row r="39" spans="1:29" ht="18.75" customHeight="1" x14ac:dyDescent="0.2">
      <c r="A39" s="355"/>
      <c r="B39" s="314"/>
      <c r="C39" s="315"/>
      <c r="D39" s="316"/>
      <c r="E39" s="317"/>
      <c r="F39" s="317"/>
      <c r="G39" s="353"/>
      <c r="H39" s="354"/>
      <c r="I39" s="353"/>
      <c r="J39" s="354"/>
      <c r="K39" s="353"/>
      <c r="L39" s="354"/>
      <c r="M39" s="353"/>
      <c r="N39" s="354"/>
      <c r="O39" s="353"/>
      <c r="P39" s="353"/>
      <c r="Q39" s="353"/>
      <c r="R39" s="354"/>
      <c r="S39" s="353"/>
      <c r="T39" s="354"/>
      <c r="U39" s="353"/>
      <c r="V39" s="354"/>
      <c r="W39" s="353"/>
      <c r="X39" s="353"/>
      <c r="Y39" s="354"/>
      <c r="Z39" s="353"/>
      <c r="AA39" s="317"/>
      <c r="AB39" s="317"/>
      <c r="AC39" s="317"/>
    </row>
    <row r="40" spans="1:29" ht="18.75" customHeight="1" x14ac:dyDescent="0.2">
      <c r="A40" s="355"/>
      <c r="B40" s="314"/>
      <c r="C40" s="315"/>
      <c r="D40" s="316"/>
      <c r="E40" s="317"/>
      <c r="F40" s="317"/>
      <c r="G40" s="353"/>
      <c r="H40" s="354"/>
      <c r="I40" s="353"/>
      <c r="J40" s="354"/>
      <c r="K40" s="315"/>
      <c r="L40" s="347"/>
      <c r="M40" s="353"/>
      <c r="N40" s="354"/>
      <c r="O40" s="353"/>
      <c r="P40" s="353"/>
      <c r="Q40" s="353"/>
      <c r="R40" s="354"/>
      <c r="S40" s="353"/>
      <c r="T40" s="354"/>
      <c r="U40" s="353"/>
      <c r="V40" s="354"/>
      <c r="W40" s="353"/>
      <c r="X40" s="353"/>
      <c r="Y40" s="354"/>
      <c r="Z40" s="353"/>
      <c r="AA40" s="317"/>
      <c r="AB40" s="317"/>
      <c r="AC40" s="317"/>
    </row>
    <row r="41" spans="1:29" ht="18.75" customHeight="1" x14ac:dyDescent="0.2">
      <c r="A41" s="355"/>
      <c r="B41" s="314"/>
      <c r="C41" s="315"/>
      <c r="D41" s="316"/>
      <c r="E41" s="317"/>
      <c r="F41" s="317"/>
      <c r="G41" s="353"/>
      <c r="H41" s="354"/>
      <c r="I41" s="353"/>
      <c r="J41" s="354"/>
      <c r="K41" s="353"/>
      <c r="L41" s="354"/>
      <c r="M41" s="353"/>
      <c r="N41" s="354"/>
      <c r="O41" s="353"/>
      <c r="P41" s="353"/>
      <c r="Q41" s="350"/>
      <c r="R41" s="351"/>
      <c r="S41" s="350"/>
      <c r="T41" s="351"/>
      <c r="U41" s="314"/>
      <c r="V41" s="349"/>
      <c r="W41" s="353"/>
      <c r="X41" s="353"/>
      <c r="Y41" s="354"/>
      <c r="Z41" s="353"/>
      <c r="AA41" s="317"/>
      <c r="AB41" s="317"/>
      <c r="AC41" s="317"/>
    </row>
    <row r="42" spans="1:29" ht="18.75" customHeight="1" x14ac:dyDescent="0.2">
      <c r="A42" s="355"/>
      <c r="B42" s="314"/>
      <c r="C42" s="315"/>
      <c r="D42" s="316"/>
      <c r="E42" s="317"/>
      <c r="F42" s="317"/>
      <c r="G42" s="353"/>
      <c r="H42" s="354"/>
      <c r="I42" s="353"/>
      <c r="J42" s="354"/>
      <c r="K42" s="353"/>
      <c r="L42" s="354"/>
      <c r="M42" s="353"/>
      <c r="N42" s="354"/>
      <c r="O42" s="353"/>
      <c r="P42" s="353"/>
      <c r="Q42" s="353"/>
      <c r="R42" s="354"/>
      <c r="S42" s="353"/>
      <c r="T42" s="354"/>
      <c r="U42" s="353"/>
      <c r="V42" s="354"/>
      <c r="W42" s="353"/>
      <c r="X42" s="353"/>
      <c r="Y42" s="354"/>
      <c r="Z42" s="353"/>
      <c r="AA42" s="317"/>
      <c r="AB42" s="317"/>
      <c r="AC42" s="317"/>
    </row>
    <row r="43" spans="1:29" ht="18.75" customHeight="1" x14ac:dyDescent="0.2">
      <c r="A43" s="355"/>
      <c r="B43" s="314"/>
      <c r="C43" s="315"/>
      <c r="D43" s="316"/>
      <c r="E43" s="317"/>
      <c r="F43" s="317"/>
      <c r="G43" s="315"/>
      <c r="H43" s="347"/>
      <c r="I43" s="316"/>
      <c r="J43" s="357"/>
      <c r="K43" s="314"/>
      <c r="L43" s="349"/>
      <c r="M43" s="353"/>
      <c r="N43" s="354"/>
      <c r="O43" s="353"/>
      <c r="P43" s="353"/>
      <c r="Q43" s="353"/>
      <c r="R43" s="354"/>
      <c r="S43" s="353"/>
      <c r="T43" s="354"/>
      <c r="U43" s="353"/>
      <c r="V43" s="354"/>
      <c r="W43" s="353"/>
      <c r="X43" s="353"/>
      <c r="Y43" s="354"/>
      <c r="Z43" s="353"/>
      <c r="AA43" s="317"/>
      <c r="AB43" s="317"/>
      <c r="AC43" s="317"/>
    </row>
    <row r="44" spans="1:29" ht="18.75" customHeight="1" x14ac:dyDescent="0.2">
      <c r="A44" s="355"/>
      <c r="B44" s="314"/>
      <c r="C44" s="315"/>
      <c r="D44" s="316"/>
      <c r="E44" s="317"/>
      <c r="F44" s="317"/>
      <c r="G44" s="353"/>
      <c r="H44" s="354"/>
      <c r="I44" s="315"/>
      <c r="J44" s="347"/>
      <c r="K44" s="353"/>
      <c r="L44" s="354"/>
      <c r="M44" s="353"/>
      <c r="N44" s="354"/>
      <c r="O44" s="353"/>
      <c r="P44" s="353"/>
      <c r="Q44" s="350"/>
      <c r="R44" s="351"/>
      <c r="S44" s="350"/>
      <c r="T44" s="351"/>
      <c r="U44" s="350"/>
      <c r="V44" s="351"/>
      <c r="W44" s="353"/>
      <c r="X44" s="353"/>
      <c r="Y44" s="354"/>
      <c r="Z44" s="353"/>
      <c r="AA44" s="317"/>
      <c r="AB44" s="317"/>
      <c r="AC44" s="317"/>
    </row>
    <row r="45" spans="1:29" ht="18.75" customHeight="1" x14ac:dyDescent="0.2">
      <c r="A45" s="355"/>
      <c r="B45" s="314"/>
      <c r="C45" s="315"/>
      <c r="D45" s="316"/>
      <c r="E45" s="317"/>
      <c r="F45" s="317"/>
      <c r="G45" s="353"/>
      <c r="H45" s="354"/>
      <c r="I45" s="353"/>
      <c r="J45" s="354"/>
      <c r="K45" s="353"/>
      <c r="L45" s="354"/>
      <c r="M45" s="353"/>
      <c r="N45" s="354"/>
      <c r="O45" s="353"/>
      <c r="P45" s="353"/>
      <c r="Q45" s="353"/>
      <c r="R45" s="354"/>
      <c r="S45" s="353"/>
      <c r="T45" s="354"/>
      <c r="U45" s="353"/>
      <c r="V45" s="354"/>
      <c r="W45" s="353"/>
      <c r="X45" s="353"/>
      <c r="Y45" s="354"/>
      <c r="Z45" s="353"/>
      <c r="AA45" s="317"/>
      <c r="AB45" s="317"/>
      <c r="AC45" s="317"/>
    </row>
    <row r="46" spans="1:29" ht="18.75" customHeight="1" x14ac:dyDescent="0.2">
      <c r="A46" s="355"/>
      <c r="B46" s="314"/>
      <c r="C46" s="315"/>
      <c r="D46" s="316"/>
      <c r="E46" s="317"/>
      <c r="F46" s="317"/>
      <c r="G46" s="353"/>
      <c r="H46" s="354"/>
      <c r="I46" s="353"/>
      <c r="J46" s="354"/>
      <c r="K46" s="353"/>
      <c r="L46" s="354"/>
      <c r="M46" s="353"/>
      <c r="N46" s="354"/>
      <c r="O46" s="353"/>
      <c r="P46" s="353"/>
      <c r="Q46" s="316"/>
      <c r="R46" s="357"/>
      <c r="S46" s="350"/>
      <c r="T46" s="351"/>
      <c r="U46" s="350"/>
      <c r="V46" s="351"/>
      <c r="W46" s="316"/>
      <c r="X46" s="316"/>
      <c r="Y46" s="354"/>
      <c r="Z46" s="353"/>
      <c r="AA46" s="317"/>
      <c r="AB46" s="317"/>
      <c r="AC46" s="317"/>
    </row>
    <row r="47" spans="1:29" ht="18.75" customHeight="1" x14ac:dyDescent="0.2">
      <c r="A47" s="355"/>
      <c r="B47" s="314"/>
      <c r="C47" s="315"/>
      <c r="D47" s="316"/>
      <c r="E47" s="317"/>
      <c r="F47" s="317"/>
      <c r="G47" s="353"/>
      <c r="H47" s="354"/>
      <c r="I47" s="353"/>
      <c r="J47" s="354"/>
      <c r="K47" s="353"/>
      <c r="L47" s="354"/>
      <c r="M47" s="353"/>
      <c r="N47" s="354"/>
      <c r="O47" s="353"/>
      <c r="P47" s="353"/>
      <c r="Q47" s="350"/>
      <c r="R47" s="351"/>
      <c r="S47" s="350"/>
      <c r="T47" s="351"/>
      <c r="U47" s="350"/>
      <c r="V47" s="351"/>
      <c r="W47" s="353"/>
      <c r="X47" s="353"/>
      <c r="Y47" s="354"/>
      <c r="Z47" s="353"/>
      <c r="AA47" s="317"/>
      <c r="AB47" s="317"/>
      <c r="AC47" s="317"/>
    </row>
    <row r="48" spans="1:29" ht="18.75" customHeight="1" x14ac:dyDescent="0.2">
      <c r="A48" s="355"/>
      <c r="B48" s="314"/>
      <c r="C48" s="315"/>
      <c r="D48" s="316"/>
      <c r="E48" s="317"/>
      <c r="F48" s="317"/>
      <c r="G48" s="353"/>
      <c r="H48" s="354"/>
      <c r="I48" s="353"/>
      <c r="J48" s="354"/>
      <c r="K48" s="315"/>
      <c r="L48" s="347"/>
      <c r="M48" s="353"/>
      <c r="N48" s="354"/>
      <c r="O48" s="353"/>
      <c r="P48" s="353"/>
      <c r="Q48" s="353"/>
      <c r="R48" s="354"/>
      <c r="S48" s="353"/>
      <c r="T48" s="354"/>
      <c r="U48" s="353"/>
      <c r="V48" s="354"/>
      <c r="W48" s="353"/>
      <c r="X48" s="353"/>
      <c r="Y48" s="354"/>
      <c r="Z48" s="353"/>
      <c r="AA48" s="317"/>
      <c r="AB48" s="317"/>
      <c r="AC48" s="317"/>
    </row>
    <row r="49" spans="1:29" ht="18.75" customHeight="1" x14ac:dyDescent="0.2">
      <c r="A49" s="355"/>
      <c r="B49" s="314"/>
      <c r="C49" s="315"/>
      <c r="D49" s="316"/>
      <c r="E49" s="317"/>
      <c r="F49" s="317"/>
      <c r="G49" s="353"/>
      <c r="H49" s="354"/>
      <c r="I49" s="353"/>
      <c r="J49" s="354"/>
      <c r="K49" s="315"/>
      <c r="L49" s="347"/>
      <c r="M49" s="353"/>
      <c r="N49" s="354"/>
      <c r="O49" s="353"/>
      <c r="P49" s="353"/>
      <c r="Q49" s="353"/>
      <c r="R49" s="354"/>
      <c r="S49" s="353"/>
      <c r="T49" s="354"/>
      <c r="U49" s="353"/>
      <c r="V49" s="354"/>
      <c r="W49" s="353"/>
      <c r="X49" s="353"/>
      <c r="Y49" s="354"/>
      <c r="Z49" s="353"/>
      <c r="AA49" s="317"/>
      <c r="AB49" s="317"/>
      <c r="AC49" s="317"/>
    </row>
    <row r="50" spans="1:29" ht="18.75" customHeight="1" x14ac:dyDescent="0.2">
      <c r="A50" s="355"/>
      <c r="B50" s="314"/>
      <c r="C50" s="315"/>
      <c r="D50" s="316"/>
      <c r="E50" s="317"/>
      <c r="F50" s="317"/>
      <c r="G50" s="353"/>
      <c r="H50" s="354"/>
      <c r="I50" s="353"/>
      <c r="J50" s="354"/>
      <c r="K50" s="353"/>
      <c r="L50" s="354"/>
      <c r="M50" s="353"/>
      <c r="N50" s="354"/>
      <c r="O50" s="353"/>
      <c r="P50" s="353"/>
      <c r="Q50" s="353"/>
      <c r="R50" s="354"/>
      <c r="S50" s="353"/>
      <c r="T50" s="354"/>
      <c r="U50" s="353"/>
      <c r="V50" s="354"/>
      <c r="W50" s="353"/>
      <c r="X50" s="353"/>
      <c r="Y50" s="354"/>
      <c r="Z50" s="353"/>
      <c r="AA50" s="317"/>
      <c r="AB50" s="317"/>
      <c r="AC50" s="317"/>
    </row>
    <row r="51" spans="1:29" ht="18.75" customHeight="1" x14ac:dyDescent="0.2">
      <c r="A51" s="352"/>
      <c r="B51" s="314"/>
      <c r="C51" s="315"/>
      <c r="D51" s="316"/>
      <c r="E51" s="317"/>
      <c r="F51" s="317"/>
      <c r="G51" s="353"/>
      <c r="H51" s="354"/>
      <c r="I51" s="353"/>
      <c r="J51" s="354"/>
      <c r="K51" s="353"/>
      <c r="L51" s="354"/>
      <c r="M51" s="350"/>
      <c r="N51" s="351"/>
      <c r="O51" s="350"/>
      <c r="P51" s="350"/>
      <c r="Q51" s="350"/>
      <c r="R51" s="351"/>
      <c r="S51" s="350"/>
      <c r="T51" s="351"/>
      <c r="U51" s="350"/>
      <c r="V51" s="351"/>
      <c r="W51" s="353"/>
      <c r="X51" s="350"/>
      <c r="Y51" s="351"/>
      <c r="Z51" s="353"/>
      <c r="AA51" s="317"/>
      <c r="AB51" s="317"/>
      <c r="AC51" s="317"/>
    </row>
    <row r="52" spans="1:29" ht="18.75" customHeight="1" x14ac:dyDescent="0.2">
      <c r="A52" s="355"/>
      <c r="B52" s="314"/>
      <c r="C52" s="315"/>
      <c r="D52" s="316"/>
      <c r="E52" s="317"/>
      <c r="F52" s="317"/>
      <c r="G52" s="353"/>
      <c r="H52" s="354"/>
      <c r="I52" s="353"/>
      <c r="J52" s="354"/>
      <c r="K52" s="353"/>
      <c r="L52" s="354"/>
      <c r="M52" s="353"/>
      <c r="N52" s="354"/>
      <c r="O52" s="353"/>
      <c r="P52" s="353"/>
      <c r="Q52" s="353"/>
      <c r="R52" s="354"/>
      <c r="S52" s="353"/>
      <c r="T52" s="354"/>
      <c r="U52" s="353"/>
      <c r="V52" s="354"/>
      <c r="W52" s="353"/>
      <c r="X52" s="353"/>
      <c r="Y52" s="354"/>
      <c r="Z52" s="353"/>
      <c r="AA52" s="317"/>
      <c r="AB52" s="317"/>
      <c r="AC52" s="317"/>
    </row>
    <row r="53" spans="1:29" ht="18.75" customHeight="1" x14ac:dyDescent="0.2">
      <c r="A53" s="355"/>
      <c r="B53" s="314"/>
      <c r="C53" s="315"/>
      <c r="D53" s="316"/>
      <c r="E53" s="317"/>
      <c r="F53" s="317"/>
      <c r="G53" s="353"/>
      <c r="H53" s="354"/>
      <c r="I53" s="353"/>
      <c r="J53" s="354"/>
      <c r="K53" s="353"/>
      <c r="L53" s="354"/>
      <c r="M53" s="353"/>
      <c r="N53" s="354"/>
      <c r="O53" s="353"/>
      <c r="P53" s="353"/>
      <c r="Q53" s="353"/>
      <c r="R53" s="354"/>
      <c r="S53" s="353"/>
      <c r="T53" s="354"/>
      <c r="U53" s="353"/>
      <c r="V53" s="354"/>
      <c r="W53" s="353"/>
      <c r="X53" s="353"/>
      <c r="Y53" s="354"/>
      <c r="Z53" s="353"/>
      <c r="AA53" s="317"/>
      <c r="AB53" s="317"/>
      <c r="AC53" s="317"/>
    </row>
    <row r="54" spans="1:29" ht="18.75" customHeight="1" x14ac:dyDescent="0.2">
      <c r="A54" s="355"/>
      <c r="B54" s="314"/>
      <c r="C54" s="315"/>
      <c r="D54" s="316"/>
      <c r="E54" s="317"/>
      <c r="F54" s="317"/>
      <c r="G54" s="353"/>
      <c r="H54" s="354"/>
      <c r="I54" s="353"/>
      <c r="J54" s="354"/>
      <c r="K54" s="353"/>
      <c r="L54" s="354"/>
      <c r="M54" s="353"/>
      <c r="N54" s="354"/>
      <c r="O54" s="353"/>
      <c r="P54" s="353"/>
      <c r="Q54" s="353"/>
      <c r="R54" s="354"/>
      <c r="S54" s="353"/>
      <c r="T54" s="354"/>
      <c r="U54" s="353"/>
      <c r="V54" s="354"/>
      <c r="W54" s="353"/>
      <c r="X54" s="353"/>
      <c r="Y54" s="354"/>
      <c r="Z54" s="353"/>
      <c r="AA54" s="317"/>
      <c r="AB54" s="317"/>
      <c r="AC54" s="317"/>
    </row>
    <row r="55" spans="1:29" ht="18.75" customHeight="1" x14ac:dyDescent="0.2">
      <c r="A55" s="355"/>
      <c r="B55" s="314"/>
      <c r="C55" s="315"/>
      <c r="D55" s="316"/>
      <c r="E55" s="317"/>
      <c r="F55" s="317"/>
      <c r="G55" s="353"/>
      <c r="H55" s="354"/>
      <c r="I55" s="353"/>
      <c r="J55" s="354"/>
      <c r="K55" s="315"/>
      <c r="L55" s="347"/>
      <c r="M55" s="353"/>
      <c r="N55" s="354"/>
      <c r="O55" s="353"/>
      <c r="P55" s="353"/>
      <c r="Q55" s="353"/>
      <c r="R55" s="354"/>
      <c r="S55" s="316"/>
      <c r="T55" s="357"/>
      <c r="U55" s="350"/>
      <c r="V55" s="351"/>
      <c r="W55" s="316"/>
      <c r="X55" s="316"/>
      <c r="Y55" s="354"/>
      <c r="Z55" s="353"/>
      <c r="AA55" s="317"/>
      <c r="AB55" s="317"/>
      <c r="AC55" s="317"/>
    </row>
    <row r="56" spans="1:29" ht="18.75" customHeight="1" x14ac:dyDescent="0.2">
      <c r="A56" s="355"/>
      <c r="B56" s="314"/>
      <c r="C56" s="315"/>
      <c r="D56" s="316"/>
      <c r="E56" s="317"/>
      <c r="F56" s="317"/>
      <c r="G56" s="353"/>
      <c r="H56" s="354"/>
      <c r="I56" s="353"/>
      <c r="J56" s="354"/>
      <c r="K56" s="353"/>
      <c r="L56" s="354"/>
      <c r="M56" s="353"/>
      <c r="N56" s="354"/>
      <c r="O56" s="353"/>
      <c r="P56" s="353"/>
      <c r="Q56" s="353"/>
      <c r="R56" s="354"/>
      <c r="S56" s="353"/>
      <c r="T56" s="354"/>
      <c r="U56" s="353"/>
      <c r="V56" s="354"/>
      <c r="W56" s="353"/>
      <c r="X56" s="353"/>
      <c r="Y56" s="354"/>
      <c r="Z56" s="353"/>
      <c r="AA56" s="317"/>
      <c r="AB56" s="317"/>
      <c r="AC56" s="317"/>
    </row>
    <row r="57" spans="1:29" ht="18.75" customHeight="1" x14ac:dyDescent="0.2">
      <c r="A57" s="352"/>
      <c r="B57" s="314"/>
      <c r="C57" s="315"/>
      <c r="D57" s="316"/>
      <c r="E57" s="317"/>
      <c r="F57" s="317"/>
      <c r="G57" s="353"/>
      <c r="H57" s="354"/>
      <c r="I57" s="353"/>
      <c r="J57" s="354"/>
      <c r="K57" s="353"/>
      <c r="L57" s="354"/>
      <c r="M57" s="350"/>
      <c r="N57" s="351"/>
      <c r="O57" s="350"/>
      <c r="P57" s="350"/>
      <c r="Q57" s="350"/>
      <c r="R57" s="351"/>
      <c r="S57" s="350"/>
      <c r="T57" s="351"/>
      <c r="U57" s="350"/>
      <c r="V57" s="351"/>
      <c r="W57" s="350"/>
      <c r="X57" s="314"/>
      <c r="Y57" s="351"/>
      <c r="Z57" s="353"/>
      <c r="AA57" s="317"/>
      <c r="AB57" s="317"/>
      <c r="AC57" s="317"/>
    </row>
    <row r="58" spans="1:29" ht="18.75" customHeight="1" x14ac:dyDescent="0.2">
      <c r="A58" s="355"/>
      <c r="B58" s="314"/>
      <c r="C58" s="315"/>
      <c r="D58" s="316"/>
      <c r="E58" s="317"/>
      <c r="F58" s="317"/>
      <c r="G58" s="353"/>
      <c r="H58" s="354"/>
      <c r="I58" s="353"/>
      <c r="J58" s="354"/>
      <c r="K58" s="353"/>
      <c r="L58" s="354"/>
      <c r="M58" s="353"/>
      <c r="N58" s="354"/>
      <c r="O58" s="353"/>
      <c r="P58" s="353"/>
      <c r="Q58" s="350"/>
      <c r="R58" s="351"/>
      <c r="S58" s="350"/>
      <c r="T58" s="351"/>
      <c r="U58" s="350"/>
      <c r="V58" s="351"/>
      <c r="W58" s="353"/>
      <c r="X58" s="353"/>
      <c r="Y58" s="354"/>
      <c r="Z58" s="353"/>
      <c r="AA58" s="317"/>
      <c r="AB58" s="317"/>
      <c r="AC58" s="317"/>
    </row>
    <row r="59" spans="1:29" ht="18.75" customHeight="1" x14ac:dyDescent="0.2">
      <c r="A59" s="355"/>
      <c r="B59" s="314"/>
      <c r="C59" s="315"/>
      <c r="D59" s="316"/>
      <c r="E59" s="317"/>
      <c r="F59" s="317"/>
      <c r="G59" s="353"/>
      <c r="H59" s="354"/>
      <c r="I59" s="353"/>
      <c r="J59" s="354"/>
      <c r="K59" s="353"/>
      <c r="L59" s="354"/>
      <c r="M59" s="353"/>
      <c r="N59" s="354"/>
      <c r="O59" s="353"/>
      <c r="P59" s="353"/>
      <c r="Q59" s="353"/>
      <c r="R59" s="354"/>
      <c r="S59" s="353"/>
      <c r="T59" s="354"/>
      <c r="U59" s="353"/>
      <c r="V59" s="354"/>
      <c r="W59" s="353"/>
      <c r="X59" s="353"/>
      <c r="Y59" s="354"/>
      <c r="Z59" s="353"/>
      <c r="AA59" s="317"/>
      <c r="AB59" s="317"/>
      <c r="AC59" s="317"/>
    </row>
    <row r="60" spans="1:29" ht="18.75" customHeight="1" x14ac:dyDescent="0.2">
      <c r="A60" s="352"/>
      <c r="B60" s="314"/>
      <c r="C60" s="315"/>
      <c r="D60" s="316"/>
      <c r="E60" s="317"/>
      <c r="F60" s="317"/>
      <c r="G60" s="353"/>
      <c r="H60" s="354"/>
      <c r="I60" s="316"/>
      <c r="J60" s="357"/>
      <c r="K60" s="350"/>
      <c r="L60" s="351"/>
      <c r="M60" s="350"/>
      <c r="N60" s="351"/>
      <c r="O60" s="350"/>
      <c r="P60" s="350"/>
      <c r="Q60" s="350"/>
      <c r="R60" s="351"/>
      <c r="S60" s="350"/>
      <c r="T60" s="351"/>
      <c r="U60" s="350"/>
      <c r="V60" s="351"/>
      <c r="W60" s="350"/>
      <c r="X60" s="350"/>
      <c r="Y60" s="351"/>
      <c r="Z60" s="350"/>
      <c r="AA60" s="317"/>
      <c r="AB60" s="317"/>
      <c r="AC60" s="317"/>
    </row>
    <row r="61" spans="1:29" ht="18.75" customHeight="1" x14ac:dyDescent="0.2">
      <c r="A61" s="355"/>
      <c r="B61" s="314"/>
      <c r="C61" s="315"/>
      <c r="D61" s="316"/>
      <c r="E61" s="317"/>
      <c r="F61" s="317"/>
      <c r="G61" s="353"/>
      <c r="H61" s="354"/>
      <c r="I61" s="353"/>
      <c r="J61" s="354"/>
      <c r="K61" s="353"/>
      <c r="L61" s="354"/>
      <c r="M61" s="353"/>
      <c r="N61" s="354"/>
      <c r="O61" s="353"/>
      <c r="P61" s="353"/>
      <c r="Q61" s="353"/>
      <c r="R61" s="354"/>
      <c r="S61" s="353"/>
      <c r="T61" s="354"/>
      <c r="U61" s="316"/>
      <c r="V61" s="357"/>
      <c r="W61" s="353"/>
      <c r="X61" s="353"/>
      <c r="Y61" s="354"/>
      <c r="Z61" s="353"/>
      <c r="AA61" s="317"/>
      <c r="AB61" s="317"/>
      <c r="AC61" s="317"/>
    </row>
    <row r="62" spans="1:29" ht="18.75" customHeight="1" x14ac:dyDescent="0.2">
      <c r="A62" s="355"/>
      <c r="B62" s="314"/>
      <c r="C62" s="315"/>
      <c r="D62" s="316"/>
      <c r="E62" s="317"/>
      <c r="F62" s="317"/>
      <c r="G62" s="353"/>
      <c r="H62" s="354"/>
      <c r="I62" s="353"/>
      <c r="J62" s="354"/>
      <c r="K62" s="353"/>
      <c r="L62" s="354"/>
      <c r="M62" s="353"/>
      <c r="N62" s="354"/>
      <c r="O62" s="353"/>
      <c r="P62" s="353"/>
      <c r="Q62" s="350"/>
      <c r="R62" s="351"/>
      <c r="S62" s="350"/>
      <c r="T62" s="351"/>
      <c r="U62" s="350"/>
      <c r="V62" s="351"/>
      <c r="W62" s="353"/>
      <c r="X62" s="353"/>
      <c r="Y62" s="354"/>
      <c r="Z62" s="353"/>
      <c r="AA62" s="317"/>
      <c r="AB62" s="317"/>
      <c r="AC62" s="317"/>
    </row>
    <row r="63" spans="1:29" ht="18.75" customHeight="1" x14ac:dyDescent="0.2">
      <c r="A63" s="355"/>
      <c r="B63" s="314"/>
      <c r="C63" s="315"/>
      <c r="D63" s="316"/>
      <c r="E63" s="317"/>
      <c r="F63" s="317"/>
      <c r="G63" s="353"/>
      <c r="H63" s="354"/>
      <c r="I63" s="353"/>
      <c r="J63" s="354"/>
      <c r="K63" s="353"/>
      <c r="L63" s="354"/>
      <c r="M63" s="353"/>
      <c r="N63" s="354"/>
      <c r="O63" s="353"/>
      <c r="P63" s="353"/>
      <c r="Q63" s="353"/>
      <c r="R63" s="354"/>
      <c r="S63" s="353"/>
      <c r="T63" s="354"/>
      <c r="U63" s="353"/>
      <c r="V63" s="354"/>
      <c r="W63" s="353"/>
      <c r="X63" s="353"/>
      <c r="Y63" s="354"/>
      <c r="Z63" s="353"/>
      <c r="AA63" s="317"/>
      <c r="AB63" s="317"/>
      <c r="AC63" s="317"/>
    </row>
    <row r="64" spans="1:29" ht="18.75" customHeight="1" x14ac:dyDescent="0.2">
      <c r="A64" s="355"/>
      <c r="B64" s="314"/>
      <c r="C64" s="315"/>
      <c r="D64" s="316"/>
      <c r="E64" s="317"/>
      <c r="F64" s="317"/>
      <c r="G64" s="350"/>
      <c r="H64" s="351"/>
      <c r="I64" s="350"/>
      <c r="J64" s="351"/>
      <c r="K64" s="314"/>
      <c r="L64" s="349"/>
      <c r="M64" s="353"/>
      <c r="N64" s="354"/>
      <c r="O64" s="353"/>
      <c r="P64" s="353"/>
      <c r="Q64" s="353"/>
      <c r="R64" s="354"/>
      <c r="S64" s="353"/>
      <c r="T64" s="354"/>
      <c r="U64" s="353"/>
      <c r="V64" s="354"/>
      <c r="W64" s="353"/>
      <c r="X64" s="353"/>
      <c r="Y64" s="354"/>
      <c r="Z64" s="353"/>
      <c r="AA64" s="317"/>
      <c r="AB64" s="317"/>
      <c r="AC64" s="317"/>
    </row>
    <row r="65" spans="1:29" ht="18.75" customHeight="1" x14ac:dyDescent="0.2">
      <c r="A65" s="355"/>
      <c r="B65" s="314"/>
      <c r="C65" s="315"/>
      <c r="D65" s="316"/>
      <c r="E65" s="317"/>
      <c r="F65" s="317"/>
      <c r="G65" s="353"/>
      <c r="H65" s="354"/>
      <c r="I65" s="353"/>
      <c r="J65" s="354"/>
      <c r="K65" s="353"/>
      <c r="L65" s="354"/>
      <c r="M65" s="353"/>
      <c r="N65" s="354"/>
      <c r="O65" s="353"/>
      <c r="P65" s="353"/>
      <c r="Q65" s="350"/>
      <c r="R65" s="351"/>
      <c r="S65" s="314"/>
      <c r="T65" s="349"/>
      <c r="U65" s="353"/>
      <c r="V65" s="354"/>
      <c r="W65" s="353"/>
      <c r="X65" s="353"/>
      <c r="Y65" s="354"/>
      <c r="Z65" s="353"/>
      <c r="AA65" s="317"/>
      <c r="AB65" s="317"/>
      <c r="AC65" s="317"/>
    </row>
    <row r="66" spans="1:29" ht="18.75" customHeight="1" x14ac:dyDescent="0.2">
      <c r="A66" s="355"/>
      <c r="B66" s="314"/>
      <c r="C66" s="315"/>
      <c r="D66" s="316"/>
      <c r="E66" s="317"/>
      <c r="F66" s="317"/>
      <c r="G66" s="353"/>
      <c r="H66" s="354"/>
      <c r="I66" s="315"/>
      <c r="J66" s="347"/>
      <c r="K66" s="314"/>
      <c r="L66" s="349"/>
      <c r="M66" s="353"/>
      <c r="N66" s="354"/>
      <c r="O66" s="353"/>
      <c r="P66" s="353"/>
      <c r="Q66" s="353"/>
      <c r="R66" s="354"/>
      <c r="S66" s="353"/>
      <c r="T66" s="354"/>
      <c r="U66" s="353"/>
      <c r="V66" s="354"/>
      <c r="W66" s="353"/>
      <c r="X66" s="353"/>
      <c r="Y66" s="354"/>
      <c r="Z66" s="353"/>
      <c r="AA66" s="317"/>
      <c r="AB66" s="317"/>
      <c r="AC66" s="317"/>
    </row>
    <row r="67" spans="1:29" ht="18.75" customHeight="1" x14ac:dyDescent="0.2">
      <c r="A67" s="352"/>
      <c r="B67" s="314"/>
      <c r="C67" s="315"/>
      <c r="D67" s="316"/>
      <c r="E67" s="317"/>
      <c r="F67" s="317"/>
      <c r="G67" s="353"/>
      <c r="H67" s="354"/>
      <c r="I67" s="353"/>
      <c r="J67" s="354"/>
      <c r="K67" s="353"/>
      <c r="L67" s="354"/>
      <c r="M67" s="350"/>
      <c r="N67" s="351"/>
      <c r="O67" s="350"/>
      <c r="P67" s="350"/>
      <c r="Q67" s="353"/>
      <c r="R67" s="354"/>
      <c r="S67" s="350"/>
      <c r="T67" s="351"/>
      <c r="U67" s="350"/>
      <c r="V67" s="351"/>
      <c r="W67" s="350"/>
      <c r="X67" s="350"/>
      <c r="Y67" s="351"/>
      <c r="Z67" s="350"/>
      <c r="AA67" s="317"/>
      <c r="AB67" s="317"/>
      <c r="AC67" s="317"/>
    </row>
    <row r="68" spans="1:29" ht="18.75" customHeight="1" x14ac:dyDescent="0.2">
      <c r="A68" s="355"/>
      <c r="B68" s="314"/>
      <c r="C68" s="315"/>
      <c r="D68" s="316"/>
      <c r="E68" s="317"/>
      <c r="F68" s="317"/>
      <c r="G68" s="353"/>
      <c r="H68" s="354"/>
      <c r="I68" s="353"/>
      <c r="J68" s="354"/>
      <c r="K68" s="353"/>
      <c r="L68" s="354"/>
      <c r="M68" s="353"/>
      <c r="N68" s="354"/>
      <c r="O68" s="353"/>
      <c r="P68" s="353"/>
      <c r="Q68" s="315"/>
      <c r="R68" s="347"/>
      <c r="S68" s="353"/>
      <c r="T68" s="354"/>
      <c r="U68" s="353"/>
      <c r="V68" s="354"/>
      <c r="W68" s="353"/>
      <c r="X68" s="353"/>
      <c r="Y68" s="354"/>
      <c r="Z68" s="353"/>
      <c r="AA68" s="317"/>
      <c r="AB68" s="317"/>
      <c r="AC68" s="317"/>
    </row>
    <row r="69" spans="1:29" ht="18.75" customHeight="1" x14ac:dyDescent="0.2">
      <c r="A69" s="355"/>
      <c r="B69" s="314"/>
      <c r="C69" s="315"/>
      <c r="D69" s="316"/>
      <c r="E69" s="317"/>
      <c r="F69" s="317"/>
      <c r="G69" s="353"/>
      <c r="H69" s="354"/>
      <c r="I69" s="353"/>
      <c r="J69" s="354"/>
      <c r="K69" s="353"/>
      <c r="L69" s="354"/>
      <c r="M69" s="353"/>
      <c r="N69" s="354"/>
      <c r="O69" s="353"/>
      <c r="P69" s="353"/>
      <c r="Q69" s="353"/>
      <c r="R69" s="354"/>
      <c r="S69" s="353"/>
      <c r="T69" s="354"/>
      <c r="U69" s="316"/>
      <c r="V69" s="357"/>
      <c r="W69" s="353"/>
      <c r="X69" s="316"/>
      <c r="Y69" s="354"/>
      <c r="Z69" s="353"/>
      <c r="AA69" s="317"/>
      <c r="AB69" s="317"/>
      <c r="AC69" s="317"/>
    </row>
    <row r="70" spans="1:29" ht="18.75" customHeight="1" x14ac:dyDescent="0.2">
      <c r="A70" s="355"/>
      <c r="B70" s="314"/>
      <c r="C70" s="315"/>
      <c r="D70" s="316"/>
      <c r="E70" s="317"/>
      <c r="F70" s="317"/>
      <c r="G70" s="353"/>
      <c r="H70" s="354"/>
      <c r="I70" s="353"/>
      <c r="J70" s="354"/>
      <c r="K70" s="353"/>
      <c r="L70" s="354"/>
      <c r="M70" s="353"/>
      <c r="N70" s="354"/>
      <c r="O70" s="353"/>
      <c r="P70" s="353"/>
      <c r="Q70" s="353"/>
      <c r="R70" s="354"/>
      <c r="S70" s="353"/>
      <c r="T70" s="354"/>
      <c r="U70" s="353"/>
      <c r="V70" s="354"/>
      <c r="W70" s="353"/>
      <c r="X70" s="353"/>
      <c r="Y70" s="354"/>
      <c r="Z70" s="353"/>
      <c r="AA70" s="317"/>
      <c r="AB70" s="317"/>
      <c r="AC70" s="317"/>
    </row>
    <row r="71" spans="1:29" ht="18.75" customHeight="1" x14ac:dyDescent="0.2">
      <c r="A71" s="355"/>
      <c r="B71" s="314"/>
      <c r="C71" s="315"/>
      <c r="D71" s="316"/>
      <c r="E71" s="317"/>
      <c r="F71" s="317"/>
      <c r="G71" s="353"/>
      <c r="H71" s="354"/>
      <c r="I71" s="353"/>
      <c r="J71" s="354"/>
      <c r="K71" s="353"/>
      <c r="L71" s="354"/>
      <c r="M71" s="353"/>
      <c r="N71" s="354"/>
      <c r="O71" s="353"/>
      <c r="P71" s="353"/>
      <c r="Q71" s="353"/>
      <c r="R71" s="354"/>
      <c r="S71" s="353"/>
      <c r="T71" s="354"/>
      <c r="U71" s="353"/>
      <c r="V71" s="354"/>
      <c r="W71" s="353"/>
      <c r="X71" s="353"/>
      <c r="Y71" s="354"/>
      <c r="Z71" s="353"/>
      <c r="AA71" s="317"/>
      <c r="AB71" s="317"/>
      <c r="AC71" s="317"/>
    </row>
    <row r="72" spans="1:29" ht="18.75" customHeight="1" x14ac:dyDescent="0.2">
      <c r="A72" s="352"/>
      <c r="B72" s="314"/>
      <c r="C72" s="315"/>
      <c r="D72" s="316"/>
      <c r="E72" s="317"/>
      <c r="F72" s="317"/>
      <c r="G72" s="353"/>
      <c r="H72" s="354"/>
      <c r="I72" s="316"/>
      <c r="J72" s="357"/>
      <c r="K72" s="350"/>
      <c r="L72" s="351"/>
      <c r="M72" s="350"/>
      <c r="N72" s="351"/>
      <c r="O72" s="350"/>
      <c r="P72" s="350"/>
      <c r="Q72" s="350"/>
      <c r="R72" s="351"/>
      <c r="S72" s="350"/>
      <c r="T72" s="351"/>
      <c r="U72" s="350"/>
      <c r="V72" s="351"/>
      <c r="W72" s="350"/>
      <c r="X72" s="350"/>
      <c r="Y72" s="351"/>
      <c r="Z72" s="316"/>
      <c r="AA72" s="317"/>
      <c r="AB72" s="317"/>
      <c r="AC72" s="317"/>
    </row>
    <row r="73" spans="1:29" ht="18.75" customHeight="1" x14ac:dyDescent="0.2">
      <c r="A73" s="352"/>
      <c r="B73" s="314"/>
      <c r="C73" s="315"/>
      <c r="D73" s="316"/>
      <c r="E73" s="317"/>
      <c r="F73" s="317"/>
      <c r="G73" s="353"/>
      <c r="H73" s="354"/>
      <c r="I73" s="353"/>
      <c r="J73" s="354"/>
      <c r="K73" s="316"/>
      <c r="L73" s="357"/>
      <c r="M73" s="350"/>
      <c r="N73" s="351"/>
      <c r="O73" s="350"/>
      <c r="P73" s="350"/>
      <c r="Q73" s="350"/>
      <c r="R73" s="351"/>
      <c r="S73" s="314"/>
      <c r="T73" s="349"/>
      <c r="U73" s="353"/>
      <c r="V73" s="354"/>
      <c r="W73" s="316"/>
      <c r="X73" s="350"/>
      <c r="Y73" s="351"/>
      <c r="Z73" s="316"/>
      <c r="AA73" s="317"/>
      <c r="AB73" s="317"/>
      <c r="AC73" s="317"/>
    </row>
    <row r="74" spans="1:29" ht="18.75" customHeight="1" x14ac:dyDescent="0.2">
      <c r="A74" s="355"/>
      <c r="B74" s="314"/>
      <c r="C74" s="315"/>
      <c r="D74" s="316"/>
      <c r="E74" s="317"/>
      <c r="F74" s="317"/>
      <c r="G74" s="353"/>
      <c r="H74" s="354"/>
      <c r="I74" s="353"/>
      <c r="J74" s="354"/>
      <c r="K74" s="353"/>
      <c r="L74" s="354"/>
      <c r="M74" s="353"/>
      <c r="N74" s="354"/>
      <c r="O74" s="353"/>
      <c r="P74" s="353"/>
      <c r="Q74" s="350"/>
      <c r="R74" s="351"/>
      <c r="S74" s="350"/>
      <c r="T74" s="351"/>
      <c r="U74" s="353"/>
      <c r="V74" s="354"/>
      <c r="W74" s="353"/>
      <c r="X74" s="353"/>
      <c r="Y74" s="354"/>
      <c r="Z74" s="353"/>
      <c r="AA74" s="317"/>
      <c r="AB74" s="317"/>
      <c r="AC74" s="317"/>
    </row>
    <row r="75" spans="1:29" ht="18.75" customHeight="1" x14ac:dyDescent="0.2">
      <c r="A75" s="356"/>
      <c r="B75" s="314"/>
      <c r="C75" s="315"/>
      <c r="D75" s="316"/>
      <c r="E75" s="317"/>
      <c r="F75" s="317"/>
      <c r="G75" s="353"/>
      <c r="H75" s="354"/>
      <c r="I75" s="353"/>
      <c r="J75" s="354"/>
      <c r="K75" s="316"/>
      <c r="L75" s="357"/>
      <c r="M75" s="316"/>
      <c r="N75" s="357"/>
      <c r="O75" s="316"/>
      <c r="P75" s="316"/>
      <c r="Q75" s="350"/>
      <c r="R75" s="351"/>
      <c r="S75" s="353"/>
      <c r="T75" s="354"/>
      <c r="U75" s="353"/>
      <c r="V75" s="354"/>
      <c r="W75" s="316"/>
      <c r="X75" s="316"/>
      <c r="Y75" s="357"/>
      <c r="Z75" s="316"/>
      <c r="AA75" s="317"/>
      <c r="AB75" s="317"/>
      <c r="AC75" s="317"/>
    </row>
    <row r="76" spans="1:29" ht="18.75" customHeight="1" x14ac:dyDescent="0.2">
      <c r="A76" s="356"/>
      <c r="B76" s="314"/>
      <c r="C76" s="315"/>
      <c r="D76" s="316"/>
      <c r="E76" s="317"/>
      <c r="F76" s="317"/>
      <c r="G76" s="353"/>
      <c r="H76" s="354"/>
      <c r="I76" s="353"/>
      <c r="J76" s="354"/>
      <c r="K76" s="316"/>
      <c r="L76" s="357"/>
      <c r="M76" s="316"/>
      <c r="N76" s="357"/>
      <c r="O76" s="316"/>
      <c r="P76" s="316"/>
      <c r="Q76" s="350"/>
      <c r="R76" s="351"/>
      <c r="S76" s="350"/>
      <c r="T76" s="351"/>
      <c r="U76" s="350"/>
      <c r="V76" s="351"/>
      <c r="W76" s="316"/>
      <c r="X76" s="350"/>
      <c r="Y76" s="351"/>
      <c r="Z76" s="316"/>
      <c r="AA76" s="317"/>
      <c r="AB76" s="317"/>
      <c r="AC76" s="317"/>
    </row>
    <row r="77" spans="1:29" ht="18.75" customHeight="1" x14ac:dyDescent="0.2">
      <c r="A77" s="355"/>
      <c r="B77" s="314"/>
      <c r="C77" s="315"/>
      <c r="D77" s="316"/>
      <c r="E77" s="317"/>
      <c r="F77" s="317"/>
      <c r="G77" s="353"/>
      <c r="H77" s="354"/>
      <c r="I77" s="353"/>
      <c r="J77" s="354"/>
      <c r="K77" s="353"/>
      <c r="L77" s="354"/>
      <c r="M77" s="353"/>
      <c r="N77" s="354"/>
      <c r="O77" s="353"/>
      <c r="P77" s="353"/>
      <c r="Q77" s="350"/>
      <c r="R77" s="351"/>
      <c r="S77" s="350"/>
      <c r="T77" s="351"/>
      <c r="U77" s="314"/>
      <c r="V77" s="349"/>
      <c r="W77" s="353"/>
      <c r="X77" s="353"/>
      <c r="Y77" s="354"/>
      <c r="Z77" s="353"/>
      <c r="AA77" s="317"/>
      <c r="AB77" s="317"/>
      <c r="AC77" s="317"/>
    </row>
    <row r="78" spans="1:29" ht="18.75" customHeight="1" x14ac:dyDescent="0.2">
      <c r="A78" s="352"/>
      <c r="B78" s="314"/>
      <c r="C78" s="315"/>
      <c r="D78" s="316"/>
      <c r="E78" s="317"/>
      <c r="F78" s="317"/>
      <c r="G78" s="353"/>
      <c r="H78" s="354"/>
      <c r="I78" s="353"/>
      <c r="J78" s="354"/>
      <c r="K78" s="353"/>
      <c r="L78" s="354"/>
      <c r="M78" s="350"/>
      <c r="N78" s="351"/>
      <c r="O78" s="350"/>
      <c r="P78" s="350"/>
      <c r="Q78" s="350"/>
      <c r="R78" s="351"/>
      <c r="S78" s="350"/>
      <c r="T78" s="351"/>
      <c r="U78" s="350"/>
      <c r="V78" s="351"/>
      <c r="W78" s="350"/>
      <c r="X78" s="350"/>
      <c r="Y78" s="351"/>
      <c r="Z78" s="353"/>
      <c r="AA78" s="317"/>
      <c r="AB78" s="317"/>
      <c r="AC78" s="317"/>
    </row>
    <row r="79" spans="1:29" ht="18.75" customHeight="1" x14ac:dyDescent="0.2">
      <c r="A79" s="355"/>
      <c r="B79" s="314"/>
      <c r="C79" s="315"/>
      <c r="D79" s="316"/>
      <c r="E79" s="317"/>
      <c r="F79" s="317"/>
      <c r="G79" s="353"/>
      <c r="H79" s="354"/>
      <c r="I79" s="353"/>
      <c r="J79" s="354"/>
      <c r="K79" s="315"/>
      <c r="L79" s="347"/>
      <c r="M79" s="353"/>
      <c r="N79" s="354"/>
      <c r="O79" s="353"/>
      <c r="P79" s="353"/>
      <c r="Q79" s="353"/>
      <c r="R79" s="354"/>
      <c r="S79" s="353"/>
      <c r="T79" s="354"/>
      <c r="U79" s="316"/>
      <c r="V79" s="357"/>
      <c r="W79" s="353"/>
      <c r="X79" s="353"/>
      <c r="Y79" s="354"/>
      <c r="Z79" s="353"/>
      <c r="AA79" s="317"/>
      <c r="AB79" s="317"/>
      <c r="AC79" s="317"/>
    </row>
    <row r="80" spans="1:29" ht="18.75" customHeight="1" x14ac:dyDescent="0.2">
      <c r="A80" s="352"/>
      <c r="B80" s="314"/>
      <c r="C80" s="315"/>
      <c r="D80" s="316"/>
      <c r="E80" s="317"/>
      <c r="F80" s="317"/>
      <c r="G80" s="353"/>
      <c r="H80" s="354"/>
      <c r="I80" s="353"/>
      <c r="J80" s="354"/>
      <c r="K80" s="350"/>
      <c r="L80" s="351"/>
      <c r="M80" s="350"/>
      <c r="N80" s="351"/>
      <c r="O80" s="350"/>
      <c r="P80" s="350"/>
      <c r="Q80" s="314"/>
      <c r="R80" s="349"/>
      <c r="S80" s="353"/>
      <c r="T80" s="354"/>
      <c r="U80" s="353"/>
      <c r="V80" s="354"/>
      <c r="W80" s="350"/>
      <c r="X80" s="350"/>
      <c r="Y80" s="354"/>
      <c r="Z80" s="353"/>
      <c r="AA80" s="317"/>
      <c r="AB80" s="317"/>
      <c r="AC80" s="317"/>
    </row>
    <row r="81" spans="1:29" ht="18.75" customHeight="1" x14ac:dyDescent="0.2">
      <c r="A81" s="355"/>
      <c r="B81" s="314"/>
      <c r="C81" s="315"/>
      <c r="D81" s="316"/>
      <c r="E81" s="317"/>
      <c r="F81" s="317"/>
      <c r="G81" s="353"/>
      <c r="H81" s="354"/>
      <c r="I81" s="353"/>
      <c r="J81" s="354"/>
      <c r="K81" s="353"/>
      <c r="L81" s="354"/>
      <c r="M81" s="353"/>
      <c r="N81" s="354"/>
      <c r="O81" s="353"/>
      <c r="P81" s="353"/>
      <c r="Q81" s="350"/>
      <c r="R81" s="351"/>
      <c r="S81" s="350"/>
      <c r="T81" s="351"/>
      <c r="U81" s="314"/>
      <c r="V81" s="349"/>
      <c r="W81" s="353"/>
      <c r="X81" s="353"/>
      <c r="Y81" s="354"/>
      <c r="Z81" s="353"/>
      <c r="AA81" s="317"/>
      <c r="AB81" s="317"/>
      <c r="AC81" s="317"/>
    </row>
    <row r="82" spans="1:29" ht="18.75" customHeight="1" x14ac:dyDescent="0.2">
      <c r="A82" s="352"/>
      <c r="B82" s="314"/>
      <c r="C82" s="315"/>
      <c r="D82" s="316"/>
      <c r="E82" s="317"/>
      <c r="F82" s="317"/>
      <c r="G82" s="353"/>
      <c r="H82" s="354"/>
      <c r="I82" s="353"/>
      <c r="J82" s="354"/>
      <c r="K82" s="350"/>
      <c r="L82" s="351"/>
      <c r="M82" s="350"/>
      <c r="N82" s="351"/>
      <c r="O82" s="350"/>
      <c r="P82" s="350"/>
      <c r="Q82" s="350"/>
      <c r="R82" s="351"/>
      <c r="S82" s="350"/>
      <c r="T82" s="351"/>
      <c r="U82" s="350"/>
      <c r="V82" s="351"/>
      <c r="W82" s="350"/>
      <c r="X82" s="350"/>
      <c r="Y82" s="351"/>
      <c r="Z82" s="350"/>
      <c r="AA82" s="317"/>
      <c r="AB82" s="317"/>
      <c r="AC82" s="317"/>
    </row>
    <row r="83" spans="1:29" ht="18.75" customHeight="1" x14ac:dyDescent="0.2">
      <c r="A83" s="352"/>
      <c r="B83" s="314"/>
      <c r="C83" s="315"/>
      <c r="D83" s="316"/>
      <c r="E83" s="317"/>
      <c r="F83" s="317"/>
      <c r="G83" s="350"/>
      <c r="H83" s="351"/>
      <c r="I83" s="350"/>
      <c r="J83" s="351"/>
      <c r="K83" s="350"/>
      <c r="L83" s="351"/>
      <c r="M83" s="350"/>
      <c r="N83" s="351"/>
      <c r="O83" s="350"/>
      <c r="P83" s="350"/>
      <c r="Q83" s="350"/>
      <c r="R83" s="351"/>
      <c r="S83" s="350"/>
      <c r="T83" s="351"/>
      <c r="U83" s="350"/>
      <c r="V83" s="351"/>
      <c r="W83" s="316"/>
      <c r="X83" s="350"/>
      <c r="Y83" s="351"/>
      <c r="Z83" s="353"/>
      <c r="AA83" s="317"/>
      <c r="AB83" s="317"/>
      <c r="AC83" s="317"/>
    </row>
    <row r="84" spans="1:29" ht="18.75" customHeight="1" x14ac:dyDescent="0.2">
      <c r="A84" s="355"/>
      <c r="B84" s="314"/>
      <c r="C84" s="315"/>
      <c r="D84" s="316"/>
      <c r="E84" s="317"/>
      <c r="F84" s="317"/>
      <c r="G84" s="353"/>
      <c r="H84" s="354"/>
      <c r="I84" s="353"/>
      <c r="J84" s="354"/>
      <c r="K84" s="353"/>
      <c r="L84" s="354"/>
      <c r="M84" s="353"/>
      <c r="N84" s="354"/>
      <c r="O84" s="353"/>
      <c r="P84" s="353"/>
      <c r="Q84" s="353"/>
      <c r="R84" s="354"/>
      <c r="S84" s="316"/>
      <c r="T84" s="357"/>
      <c r="U84" s="350"/>
      <c r="V84" s="351"/>
      <c r="W84" s="353"/>
      <c r="X84" s="353"/>
      <c r="Y84" s="354"/>
      <c r="Z84" s="353"/>
      <c r="AA84" s="317"/>
      <c r="AB84" s="317"/>
      <c r="AC84" s="317"/>
    </row>
    <row r="85" spans="1:29" ht="18.75" customHeight="1" x14ac:dyDescent="0.2">
      <c r="A85" s="355"/>
      <c r="B85" s="314"/>
      <c r="C85" s="315"/>
      <c r="D85" s="316"/>
      <c r="E85" s="317"/>
      <c r="F85" s="317"/>
      <c r="G85" s="353"/>
      <c r="H85" s="354"/>
      <c r="I85" s="353"/>
      <c r="J85" s="354"/>
      <c r="K85" s="353"/>
      <c r="L85" s="354"/>
      <c r="M85" s="353"/>
      <c r="N85" s="354"/>
      <c r="O85" s="353"/>
      <c r="P85" s="353"/>
      <c r="Q85" s="353"/>
      <c r="R85" s="354"/>
      <c r="S85" s="353"/>
      <c r="T85" s="354"/>
      <c r="U85" s="353"/>
      <c r="V85" s="354"/>
      <c r="W85" s="353"/>
      <c r="X85" s="353"/>
      <c r="Y85" s="354"/>
      <c r="Z85" s="353"/>
      <c r="AA85" s="317"/>
      <c r="AB85" s="317"/>
      <c r="AC85" s="317"/>
    </row>
    <row r="86" spans="1:29" ht="18.75" customHeight="1" x14ac:dyDescent="0.2">
      <c r="A86" s="355"/>
      <c r="B86" s="314"/>
      <c r="C86" s="315"/>
      <c r="D86" s="316"/>
      <c r="E86" s="317"/>
      <c r="F86" s="317"/>
      <c r="G86" s="353"/>
      <c r="H86" s="354"/>
      <c r="I86" s="353"/>
      <c r="J86" s="354"/>
      <c r="K86" s="353"/>
      <c r="L86" s="354"/>
      <c r="M86" s="353"/>
      <c r="N86" s="354"/>
      <c r="O86" s="353"/>
      <c r="P86" s="353"/>
      <c r="Q86" s="316"/>
      <c r="R86" s="357"/>
      <c r="S86" s="350"/>
      <c r="T86" s="351"/>
      <c r="U86" s="350"/>
      <c r="V86" s="351"/>
      <c r="W86" s="353"/>
      <c r="X86" s="353"/>
      <c r="Y86" s="354"/>
      <c r="Z86" s="353"/>
      <c r="AA86" s="317"/>
      <c r="AB86" s="317"/>
      <c r="AC86" s="317"/>
    </row>
    <row r="87" spans="1:29" ht="18.75" customHeight="1" x14ac:dyDescent="0.2">
      <c r="A87" s="355"/>
      <c r="B87" s="314"/>
      <c r="C87" s="315"/>
      <c r="D87" s="316"/>
      <c r="E87" s="317"/>
      <c r="F87" s="317"/>
      <c r="G87" s="353"/>
      <c r="H87" s="354"/>
      <c r="I87" s="353"/>
      <c r="J87" s="354"/>
      <c r="K87" s="353"/>
      <c r="L87" s="354"/>
      <c r="M87" s="353"/>
      <c r="N87" s="354"/>
      <c r="O87" s="353"/>
      <c r="P87" s="353"/>
      <c r="Q87" s="350"/>
      <c r="R87" s="351"/>
      <c r="S87" s="350"/>
      <c r="T87" s="351"/>
      <c r="U87" s="350"/>
      <c r="V87" s="351"/>
      <c r="W87" s="353"/>
      <c r="X87" s="350"/>
      <c r="Y87" s="354"/>
      <c r="Z87" s="353"/>
      <c r="AA87" s="317"/>
      <c r="AB87" s="317"/>
      <c r="AC87" s="317"/>
    </row>
    <row r="88" spans="1:29" ht="18.75" customHeight="1" x14ac:dyDescent="0.2">
      <c r="A88" s="355"/>
      <c r="B88" s="314"/>
      <c r="C88" s="315"/>
      <c r="D88" s="316"/>
      <c r="E88" s="317"/>
      <c r="F88" s="317"/>
      <c r="G88" s="353"/>
      <c r="H88" s="354"/>
      <c r="I88" s="315"/>
      <c r="J88" s="347"/>
      <c r="K88" s="353"/>
      <c r="L88" s="354"/>
      <c r="M88" s="353"/>
      <c r="N88" s="354"/>
      <c r="O88" s="353"/>
      <c r="P88" s="353"/>
      <c r="Q88" s="350"/>
      <c r="R88" s="351"/>
      <c r="S88" s="350"/>
      <c r="T88" s="351"/>
      <c r="U88" s="350"/>
      <c r="V88" s="351"/>
      <c r="W88" s="350"/>
      <c r="X88" s="350"/>
      <c r="Y88" s="354"/>
      <c r="Z88" s="353"/>
      <c r="AA88" s="317"/>
      <c r="AB88" s="317"/>
      <c r="AC88" s="317"/>
    </row>
    <row r="89" spans="1:29" ht="18.75" customHeight="1" x14ac:dyDescent="0.2">
      <c r="A89" s="355"/>
      <c r="B89" s="314"/>
      <c r="C89" s="315"/>
      <c r="D89" s="316"/>
      <c r="E89" s="317"/>
      <c r="F89" s="317"/>
      <c r="G89" s="353"/>
      <c r="H89" s="354"/>
      <c r="I89" s="353"/>
      <c r="J89" s="354"/>
      <c r="K89" s="314"/>
      <c r="L89" s="349"/>
      <c r="M89" s="353"/>
      <c r="N89" s="354"/>
      <c r="O89" s="353"/>
      <c r="P89" s="353"/>
      <c r="Q89" s="353"/>
      <c r="R89" s="354"/>
      <c r="S89" s="353"/>
      <c r="T89" s="354"/>
      <c r="U89" s="353"/>
      <c r="V89" s="354"/>
      <c r="W89" s="353"/>
      <c r="X89" s="353"/>
      <c r="Y89" s="354"/>
      <c r="Z89" s="353"/>
      <c r="AA89" s="317"/>
      <c r="AB89" s="317"/>
      <c r="AC89" s="317"/>
    </row>
    <row r="90" spans="1:29" ht="18.75" customHeight="1" x14ac:dyDescent="0.2">
      <c r="A90" s="356"/>
      <c r="B90" s="314"/>
      <c r="C90" s="315"/>
      <c r="D90" s="316"/>
      <c r="E90" s="317"/>
      <c r="F90" s="317"/>
      <c r="G90" s="353"/>
      <c r="H90" s="354"/>
      <c r="I90" s="353"/>
      <c r="J90" s="354"/>
      <c r="K90" s="353"/>
      <c r="L90" s="354"/>
      <c r="M90" s="316"/>
      <c r="N90" s="357"/>
      <c r="O90" s="316"/>
      <c r="P90" s="316"/>
      <c r="Q90" s="316"/>
      <c r="R90" s="357"/>
      <c r="S90" s="350"/>
      <c r="T90" s="351"/>
      <c r="U90" s="350"/>
      <c r="V90" s="351"/>
      <c r="W90" s="353"/>
      <c r="X90" s="350"/>
      <c r="Y90" s="354"/>
      <c r="Z90" s="353"/>
      <c r="AA90" s="317"/>
      <c r="AB90" s="317"/>
      <c r="AC90" s="317"/>
    </row>
    <row r="91" spans="1:29" ht="18.75" customHeight="1" x14ac:dyDescent="0.2">
      <c r="A91" s="355"/>
      <c r="B91" s="314"/>
      <c r="C91" s="315"/>
      <c r="D91" s="316"/>
      <c r="E91" s="317"/>
      <c r="F91" s="317"/>
      <c r="G91" s="353"/>
      <c r="H91" s="354"/>
      <c r="I91" s="316"/>
      <c r="J91" s="357"/>
      <c r="K91" s="350"/>
      <c r="L91" s="351"/>
      <c r="M91" s="353"/>
      <c r="N91" s="354"/>
      <c r="O91" s="353"/>
      <c r="P91" s="353"/>
      <c r="Q91" s="350"/>
      <c r="R91" s="351"/>
      <c r="S91" s="353"/>
      <c r="T91" s="354"/>
      <c r="U91" s="353"/>
      <c r="V91" s="354"/>
      <c r="W91" s="353"/>
      <c r="X91" s="353"/>
      <c r="Y91" s="354"/>
      <c r="Z91" s="353"/>
      <c r="AA91" s="317"/>
      <c r="AB91" s="317"/>
      <c r="AC91" s="317"/>
    </row>
    <row r="92" spans="1:29" ht="18.75" customHeight="1" x14ac:dyDescent="0.2">
      <c r="A92" s="352"/>
      <c r="B92" s="314"/>
      <c r="C92" s="315"/>
      <c r="D92" s="316"/>
      <c r="E92" s="317"/>
      <c r="F92" s="317"/>
      <c r="G92" s="353"/>
      <c r="H92" s="354"/>
      <c r="I92" s="353"/>
      <c r="J92" s="354"/>
      <c r="K92" s="353"/>
      <c r="L92" s="354"/>
      <c r="M92" s="350"/>
      <c r="N92" s="351"/>
      <c r="O92" s="350"/>
      <c r="P92" s="350"/>
      <c r="Q92" s="350"/>
      <c r="R92" s="351"/>
      <c r="S92" s="350"/>
      <c r="T92" s="351"/>
      <c r="U92" s="350"/>
      <c r="V92" s="351"/>
      <c r="W92" s="350"/>
      <c r="X92" s="350"/>
      <c r="Y92" s="351"/>
      <c r="Z92" s="350"/>
      <c r="AA92" s="317"/>
      <c r="AB92" s="317"/>
      <c r="AC92" s="317"/>
    </row>
    <row r="93" spans="1:29" ht="18.75" customHeight="1" x14ac:dyDescent="0.2">
      <c r="A93" s="352"/>
      <c r="B93" s="314"/>
      <c r="C93" s="315"/>
      <c r="D93" s="316"/>
      <c r="E93" s="317"/>
      <c r="F93" s="317"/>
      <c r="G93" s="353"/>
      <c r="H93" s="354"/>
      <c r="I93" s="316"/>
      <c r="J93" s="357"/>
      <c r="K93" s="350"/>
      <c r="L93" s="351"/>
      <c r="M93" s="350"/>
      <c r="N93" s="351"/>
      <c r="O93" s="350"/>
      <c r="P93" s="350"/>
      <c r="Q93" s="350"/>
      <c r="R93" s="351"/>
      <c r="S93" s="350"/>
      <c r="T93" s="351"/>
      <c r="U93" s="350"/>
      <c r="V93" s="351"/>
      <c r="W93" s="316"/>
      <c r="X93" s="350"/>
      <c r="Y93" s="351"/>
      <c r="Z93" s="353"/>
      <c r="AA93" s="317"/>
      <c r="AB93" s="317"/>
      <c r="AC93" s="317"/>
    </row>
    <row r="94" spans="1:29" ht="18.75" customHeight="1" x14ac:dyDescent="0.2">
      <c r="A94" s="356"/>
      <c r="B94" s="314"/>
      <c r="C94" s="315"/>
      <c r="D94" s="316"/>
      <c r="E94" s="317"/>
      <c r="F94" s="317"/>
      <c r="G94" s="353"/>
      <c r="H94" s="354"/>
      <c r="I94" s="353"/>
      <c r="J94" s="354"/>
      <c r="K94" s="316"/>
      <c r="L94" s="357"/>
      <c r="M94" s="316"/>
      <c r="N94" s="357"/>
      <c r="O94" s="316"/>
      <c r="P94" s="316"/>
      <c r="Q94" s="350"/>
      <c r="R94" s="351"/>
      <c r="S94" s="350"/>
      <c r="T94" s="351"/>
      <c r="U94" s="350"/>
      <c r="V94" s="351"/>
      <c r="W94" s="316"/>
      <c r="X94" s="350"/>
      <c r="Y94" s="351"/>
      <c r="Z94" s="316"/>
      <c r="AA94" s="317"/>
      <c r="AB94" s="317"/>
      <c r="AC94" s="317"/>
    </row>
    <row r="95" spans="1:29" ht="18.75" customHeight="1" x14ac:dyDescent="0.2">
      <c r="A95" s="355"/>
      <c r="B95" s="314"/>
      <c r="C95" s="315"/>
      <c r="D95" s="316"/>
      <c r="E95" s="317"/>
      <c r="F95" s="317"/>
      <c r="G95" s="315"/>
      <c r="H95" s="347"/>
      <c r="I95" s="353"/>
      <c r="J95" s="354"/>
      <c r="K95" s="353"/>
      <c r="L95" s="354"/>
      <c r="M95" s="353"/>
      <c r="N95" s="354"/>
      <c r="O95" s="353"/>
      <c r="P95" s="353"/>
      <c r="Q95" s="350"/>
      <c r="R95" s="351"/>
      <c r="S95" s="350"/>
      <c r="T95" s="351"/>
      <c r="U95" s="350"/>
      <c r="V95" s="351"/>
      <c r="W95" s="353"/>
      <c r="X95" s="353"/>
      <c r="Y95" s="354"/>
      <c r="Z95" s="353"/>
      <c r="AA95" s="317"/>
      <c r="AB95" s="317"/>
      <c r="AC95" s="317"/>
    </row>
    <row r="96" spans="1:29" ht="18.75" customHeight="1" x14ac:dyDescent="0.2">
      <c r="A96" s="348"/>
      <c r="B96" s="314"/>
      <c r="C96" s="315"/>
      <c r="D96" s="316"/>
      <c r="E96" s="317"/>
      <c r="F96" s="317"/>
      <c r="G96" s="353"/>
      <c r="H96" s="354"/>
      <c r="I96" s="353"/>
      <c r="J96" s="354"/>
      <c r="K96" s="353"/>
      <c r="L96" s="354"/>
      <c r="M96" s="315"/>
      <c r="N96" s="347"/>
      <c r="O96" s="315"/>
      <c r="P96" s="315"/>
      <c r="Q96" s="353"/>
      <c r="R96" s="354"/>
      <c r="S96" s="353"/>
      <c r="T96" s="354"/>
      <c r="U96" s="316"/>
      <c r="V96" s="357"/>
      <c r="W96" s="315"/>
      <c r="X96" s="315"/>
      <c r="Y96" s="347"/>
      <c r="Z96" s="315"/>
      <c r="AA96" s="317"/>
      <c r="AB96" s="317"/>
      <c r="AC96" s="317"/>
    </row>
    <row r="97" spans="1:29" ht="18.75" customHeight="1" x14ac:dyDescent="0.2">
      <c r="A97" s="356"/>
      <c r="B97" s="314"/>
      <c r="C97" s="315"/>
      <c r="D97" s="316"/>
      <c r="E97" s="317"/>
      <c r="F97" s="317"/>
      <c r="G97" s="353"/>
      <c r="H97" s="354"/>
      <c r="I97" s="316"/>
      <c r="J97" s="357"/>
      <c r="K97" s="350"/>
      <c r="L97" s="351"/>
      <c r="M97" s="316"/>
      <c r="N97" s="357"/>
      <c r="O97" s="316"/>
      <c r="P97" s="316"/>
      <c r="Q97" s="314"/>
      <c r="R97" s="349"/>
      <c r="S97" s="353"/>
      <c r="T97" s="354"/>
      <c r="U97" s="353"/>
      <c r="V97" s="354"/>
      <c r="W97" s="350"/>
      <c r="X97" s="350"/>
      <c r="Y97" s="351"/>
      <c r="Z97" s="316"/>
      <c r="AA97" s="317"/>
      <c r="AB97" s="317"/>
      <c r="AC97" s="317"/>
    </row>
    <row r="98" spans="1:29" ht="18.75" customHeight="1" x14ac:dyDescent="0.2">
      <c r="A98" s="355"/>
      <c r="B98" s="314"/>
      <c r="C98" s="315"/>
      <c r="D98" s="316"/>
      <c r="E98" s="317"/>
      <c r="F98" s="317"/>
      <c r="G98" s="353"/>
      <c r="H98" s="354"/>
      <c r="I98" s="353"/>
      <c r="J98" s="354"/>
      <c r="K98" s="353"/>
      <c r="L98" s="354"/>
      <c r="M98" s="353"/>
      <c r="N98" s="354"/>
      <c r="O98" s="353"/>
      <c r="P98" s="353"/>
      <c r="Q98" s="350"/>
      <c r="R98" s="351"/>
      <c r="S98" s="350"/>
      <c r="T98" s="351"/>
      <c r="U98" s="350"/>
      <c r="V98" s="351"/>
      <c r="W98" s="353"/>
      <c r="X98" s="353"/>
      <c r="Y98" s="354"/>
      <c r="Z98" s="353"/>
      <c r="AA98" s="317"/>
      <c r="AB98" s="317"/>
      <c r="AC98" s="317"/>
    </row>
    <row r="99" spans="1:29" ht="18.75" customHeight="1" x14ac:dyDescent="0.2">
      <c r="A99" s="355"/>
      <c r="B99" s="314"/>
      <c r="C99" s="315"/>
      <c r="D99" s="316"/>
      <c r="E99" s="317"/>
      <c r="F99" s="317"/>
      <c r="G99" s="353"/>
      <c r="H99" s="354"/>
      <c r="I99" s="353"/>
      <c r="J99" s="354"/>
      <c r="K99" s="353"/>
      <c r="L99" s="354"/>
      <c r="M99" s="353"/>
      <c r="N99" s="354"/>
      <c r="O99" s="353"/>
      <c r="P99" s="353"/>
      <c r="Q99" s="353"/>
      <c r="R99" s="354"/>
      <c r="S99" s="353"/>
      <c r="T99" s="354"/>
      <c r="U99" s="353"/>
      <c r="V99" s="354"/>
      <c r="W99" s="353"/>
      <c r="X99" s="353"/>
      <c r="Y99" s="354"/>
      <c r="Z99" s="353"/>
      <c r="AA99" s="317"/>
      <c r="AB99" s="317"/>
      <c r="AC99" s="317"/>
    </row>
    <row r="100" spans="1:29" ht="18.75" customHeight="1" x14ac:dyDescent="0.2">
      <c r="A100" s="355"/>
      <c r="B100" s="314"/>
      <c r="C100" s="315"/>
      <c r="D100" s="316"/>
      <c r="E100" s="317"/>
      <c r="F100" s="317"/>
      <c r="G100" s="353"/>
      <c r="H100" s="354"/>
      <c r="I100" s="353"/>
      <c r="J100" s="354"/>
      <c r="K100" s="353"/>
      <c r="L100" s="354"/>
      <c r="M100" s="353"/>
      <c r="N100" s="354"/>
      <c r="O100" s="353"/>
      <c r="P100" s="353"/>
      <c r="Q100" s="353"/>
      <c r="R100" s="354"/>
      <c r="S100" s="353"/>
      <c r="T100" s="354"/>
      <c r="U100" s="316"/>
      <c r="V100" s="357"/>
      <c r="W100" s="353"/>
      <c r="X100" s="353"/>
      <c r="Y100" s="354"/>
      <c r="Z100" s="353"/>
      <c r="AA100" s="317"/>
      <c r="AB100" s="317"/>
      <c r="AC100" s="317"/>
    </row>
    <row r="101" spans="1:29" ht="18.75" customHeight="1" x14ac:dyDescent="0.2">
      <c r="A101" s="355"/>
      <c r="B101" s="314"/>
      <c r="C101" s="315"/>
      <c r="D101" s="316"/>
      <c r="E101" s="317"/>
      <c r="F101" s="317"/>
      <c r="G101" s="353"/>
      <c r="H101" s="354"/>
      <c r="I101" s="316"/>
      <c r="J101" s="357"/>
      <c r="K101" s="350"/>
      <c r="L101" s="351"/>
      <c r="M101" s="353"/>
      <c r="N101" s="354"/>
      <c r="O101" s="353"/>
      <c r="P101" s="353"/>
      <c r="Q101" s="350"/>
      <c r="R101" s="351"/>
      <c r="S101" s="353"/>
      <c r="T101" s="354"/>
      <c r="U101" s="353"/>
      <c r="V101" s="354"/>
      <c r="W101" s="353"/>
      <c r="X101" s="353"/>
      <c r="Y101" s="354"/>
      <c r="Z101" s="353"/>
      <c r="AA101" s="317"/>
      <c r="AB101" s="317"/>
      <c r="AC101" s="317"/>
    </row>
    <row r="102" spans="1:29" ht="18.75" customHeight="1" x14ac:dyDescent="0.2">
      <c r="A102" s="355"/>
      <c r="B102" s="314"/>
      <c r="C102" s="315"/>
      <c r="D102" s="316"/>
      <c r="E102" s="317"/>
      <c r="F102" s="317"/>
      <c r="G102" s="353"/>
      <c r="H102" s="354"/>
      <c r="I102" s="353"/>
      <c r="J102" s="354"/>
      <c r="K102" s="353"/>
      <c r="L102" s="354"/>
      <c r="M102" s="353"/>
      <c r="N102" s="354"/>
      <c r="O102" s="353"/>
      <c r="P102" s="353"/>
      <c r="Q102" s="316"/>
      <c r="R102" s="357"/>
      <c r="S102" s="350"/>
      <c r="T102" s="351"/>
      <c r="U102" s="350"/>
      <c r="V102" s="351"/>
      <c r="W102" s="316"/>
      <c r="X102" s="350"/>
      <c r="Y102" s="354"/>
      <c r="Z102" s="353"/>
      <c r="AA102" s="317"/>
      <c r="AB102" s="317"/>
      <c r="AC102" s="317"/>
    </row>
    <row r="103" spans="1:29" ht="18.75" customHeight="1" x14ac:dyDescent="0.2">
      <c r="A103" s="352"/>
      <c r="B103" s="314"/>
      <c r="C103" s="315"/>
      <c r="D103" s="316"/>
      <c r="E103" s="317"/>
      <c r="F103" s="317"/>
      <c r="G103" s="353"/>
      <c r="H103" s="354"/>
      <c r="I103" s="353"/>
      <c r="J103" s="354"/>
      <c r="K103" s="353"/>
      <c r="L103" s="354"/>
      <c r="M103" s="350"/>
      <c r="N103" s="351"/>
      <c r="O103" s="350"/>
      <c r="P103" s="350"/>
      <c r="Q103" s="350"/>
      <c r="R103" s="351"/>
      <c r="S103" s="350"/>
      <c r="T103" s="351"/>
      <c r="U103" s="350"/>
      <c r="V103" s="351"/>
      <c r="W103" s="350"/>
      <c r="X103" s="350"/>
      <c r="Y103" s="351"/>
      <c r="Z103" s="350"/>
      <c r="AA103" s="317"/>
      <c r="AB103" s="317"/>
      <c r="AC103" s="317"/>
    </row>
    <row r="104" spans="1:29" ht="18.75" customHeight="1" x14ac:dyDescent="0.2">
      <c r="A104" s="355"/>
      <c r="B104" s="314"/>
      <c r="C104" s="315"/>
      <c r="D104" s="316"/>
      <c r="E104" s="317"/>
      <c r="F104" s="317"/>
      <c r="G104" s="353"/>
      <c r="H104" s="354"/>
      <c r="I104" s="353"/>
      <c r="J104" s="354"/>
      <c r="K104" s="353"/>
      <c r="L104" s="354"/>
      <c r="M104" s="353"/>
      <c r="N104" s="354"/>
      <c r="O104" s="353"/>
      <c r="P104" s="353"/>
      <c r="Q104" s="353"/>
      <c r="R104" s="354"/>
      <c r="S104" s="353"/>
      <c r="T104" s="354"/>
      <c r="U104" s="353"/>
      <c r="V104" s="354"/>
      <c r="W104" s="353"/>
      <c r="X104" s="353"/>
      <c r="Y104" s="354"/>
      <c r="Z104" s="353"/>
      <c r="AA104" s="317"/>
      <c r="AB104" s="317"/>
      <c r="AC104" s="317"/>
    </row>
    <row r="105" spans="1:29" ht="18.75" customHeight="1" x14ac:dyDescent="0.2">
      <c r="A105" s="352"/>
      <c r="B105" s="314"/>
      <c r="C105" s="315"/>
      <c r="D105" s="316"/>
      <c r="E105" s="317"/>
      <c r="F105" s="317"/>
      <c r="G105" s="350"/>
      <c r="H105" s="351"/>
      <c r="I105" s="350"/>
      <c r="J105" s="351"/>
      <c r="K105" s="350"/>
      <c r="L105" s="351"/>
      <c r="M105" s="350"/>
      <c r="N105" s="351"/>
      <c r="O105" s="350"/>
      <c r="P105" s="350"/>
      <c r="Q105" s="350"/>
      <c r="R105" s="351"/>
      <c r="S105" s="350"/>
      <c r="T105" s="351"/>
      <c r="U105" s="350"/>
      <c r="V105" s="351"/>
      <c r="W105" s="350"/>
      <c r="X105" s="350"/>
      <c r="Y105" s="351"/>
      <c r="Z105" s="350"/>
      <c r="AA105" s="317"/>
      <c r="AB105" s="317"/>
      <c r="AC105" s="317"/>
    </row>
    <row r="106" spans="1:29" ht="18.75" customHeight="1" x14ac:dyDescent="0.2">
      <c r="A106" s="352"/>
      <c r="B106" s="314"/>
      <c r="C106" s="315"/>
      <c r="D106" s="316"/>
      <c r="E106" s="317"/>
      <c r="F106" s="317"/>
      <c r="G106" s="353"/>
      <c r="H106" s="354"/>
      <c r="I106" s="353"/>
      <c r="J106" s="354"/>
      <c r="K106" s="353"/>
      <c r="L106" s="354"/>
      <c r="M106" s="350"/>
      <c r="N106" s="351"/>
      <c r="O106" s="350"/>
      <c r="P106" s="350"/>
      <c r="Q106" s="350"/>
      <c r="R106" s="351"/>
      <c r="S106" s="350"/>
      <c r="T106" s="351"/>
      <c r="U106" s="350"/>
      <c r="V106" s="351"/>
      <c r="W106" s="350"/>
      <c r="X106" s="350"/>
      <c r="Y106" s="351"/>
      <c r="Z106" s="350"/>
      <c r="AA106" s="317"/>
      <c r="AB106" s="317"/>
      <c r="AC106" s="317"/>
    </row>
    <row r="107" spans="1:29" ht="18.75" customHeight="1" x14ac:dyDescent="0.2">
      <c r="A107" s="355"/>
      <c r="B107" s="314"/>
      <c r="C107" s="315"/>
      <c r="D107" s="316"/>
      <c r="E107" s="317"/>
      <c r="F107" s="317"/>
      <c r="G107" s="353"/>
      <c r="H107" s="354"/>
      <c r="I107" s="353"/>
      <c r="J107" s="354"/>
      <c r="K107" s="353"/>
      <c r="L107" s="354"/>
      <c r="M107" s="353"/>
      <c r="N107" s="354"/>
      <c r="O107" s="353"/>
      <c r="P107" s="353"/>
      <c r="Q107" s="350"/>
      <c r="R107" s="351"/>
      <c r="S107" s="350"/>
      <c r="T107" s="351"/>
      <c r="U107" s="350"/>
      <c r="V107" s="351"/>
      <c r="W107" s="353"/>
      <c r="X107" s="353"/>
      <c r="Y107" s="354"/>
      <c r="Z107" s="353"/>
      <c r="AA107" s="317"/>
      <c r="AB107" s="317"/>
      <c r="AC107" s="317"/>
    </row>
    <row r="108" spans="1:29" ht="18.75" customHeight="1" x14ac:dyDescent="0.2">
      <c r="A108" s="356"/>
      <c r="B108" s="314"/>
      <c r="C108" s="315"/>
      <c r="D108" s="316"/>
      <c r="E108" s="317"/>
      <c r="F108" s="317"/>
      <c r="G108" s="353"/>
      <c r="H108" s="354"/>
      <c r="I108" s="353"/>
      <c r="J108" s="354"/>
      <c r="K108" s="353"/>
      <c r="L108" s="354"/>
      <c r="M108" s="316"/>
      <c r="N108" s="357"/>
      <c r="O108" s="316"/>
      <c r="P108" s="316"/>
      <c r="Q108" s="353"/>
      <c r="R108" s="354"/>
      <c r="S108" s="316"/>
      <c r="T108" s="357"/>
      <c r="U108" s="350"/>
      <c r="V108" s="351"/>
      <c r="W108" s="316"/>
      <c r="X108" s="316"/>
      <c r="Y108" s="357"/>
      <c r="Z108" s="316"/>
      <c r="AA108" s="317"/>
      <c r="AB108" s="317"/>
      <c r="AC108" s="317"/>
    </row>
    <row r="109" spans="1:29" ht="18.75" customHeight="1" x14ac:dyDescent="0.2">
      <c r="A109" s="352"/>
      <c r="B109" s="314"/>
      <c r="C109" s="315"/>
      <c r="D109" s="316"/>
      <c r="E109" s="317"/>
      <c r="F109" s="317"/>
      <c r="G109" s="353"/>
      <c r="H109" s="354"/>
      <c r="I109" s="353"/>
      <c r="J109" s="354"/>
      <c r="K109" s="353"/>
      <c r="L109" s="354"/>
      <c r="M109" s="350"/>
      <c r="N109" s="351"/>
      <c r="O109" s="350"/>
      <c r="P109" s="350"/>
      <c r="Q109" s="350"/>
      <c r="R109" s="351"/>
      <c r="S109" s="350"/>
      <c r="T109" s="351"/>
      <c r="U109" s="350"/>
      <c r="V109" s="351"/>
      <c r="W109" s="316"/>
      <c r="X109" s="350"/>
      <c r="Y109" s="351"/>
      <c r="Z109" s="316"/>
      <c r="AA109" s="317"/>
      <c r="AB109" s="317"/>
      <c r="AC109" s="317"/>
    </row>
    <row r="110" spans="1:29" ht="18.75" customHeight="1" x14ac:dyDescent="0.2">
      <c r="A110" s="352"/>
      <c r="B110" s="314"/>
      <c r="C110" s="315"/>
      <c r="D110" s="316"/>
      <c r="E110" s="317"/>
      <c r="F110" s="317"/>
      <c r="G110" s="353"/>
      <c r="H110" s="354"/>
      <c r="I110" s="353"/>
      <c r="J110" s="354"/>
      <c r="K110" s="353"/>
      <c r="L110" s="354"/>
      <c r="M110" s="350"/>
      <c r="N110" s="351"/>
      <c r="O110" s="350"/>
      <c r="P110" s="350"/>
      <c r="Q110" s="350"/>
      <c r="R110" s="351"/>
      <c r="S110" s="314"/>
      <c r="T110" s="349"/>
      <c r="U110" s="353"/>
      <c r="V110" s="354"/>
      <c r="W110" s="350"/>
      <c r="X110" s="350"/>
      <c r="Y110" s="351"/>
      <c r="Z110" s="350"/>
      <c r="AA110" s="317"/>
      <c r="AB110" s="317"/>
      <c r="AC110" s="317"/>
    </row>
    <row r="111" spans="1:29" ht="18.75" customHeight="1" x14ac:dyDescent="0.2">
      <c r="A111" s="355"/>
      <c r="B111" s="314"/>
      <c r="C111" s="315"/>
      <c r="D111" s="316"/>
      <c r="E111" s="317"/>
      <c r="F111" s="317"/>
      <c r="G111" s="353"/>
      <c r="H111" s="354"/>
      <c r="I111" s="353"/>
      <c r="J111" s="354"/>
      <c r="K111" s="353"/>
      <c r="L111" s="354"/>
      <c r="M111" s="353"/>
      <c r="N111" s="354"/>
      <c r="O111" s="353"/>
      <c r="P111" s="353"/>
      <c r="Q111" s="353"/>
      <c r="R111" s="354"/>
      <c r="S111" s="316"/>
      <c r="T111" s="357"/>
      <c r="U111" s="350"/>
      <c r="V111" s="351"/>
      <c r="W111" s="350"/>
      <c r="X111" s="350"/>
      <c r="Y111" s="354"/>
      <c r="Z111" s="353"/>
      <c r="AA111" s="317"/>
      <c r="AB111" s="317"/>
      <c r="AC111" s="317"/>
    </row>
    <row r="112" spans="1:29" ht="18.75" customHeight="1" x14ac:dyDescent="0.2">
      <c r="A112" s="355"/>
      <c r="B112" s="314"/>
      <c r="C112" s="315"/>
      <c r="D112" s="316"/>
      <c r="E112" s="317"/>
      <c r="F112" s="317"/>
      <c r="G112" s="353"/>
      <c r="H112" s="354"/>
      <c r="I112" s="353"/>
      <c r="J112" s="354"/>
      <c r="K112" s="353"/>
      <c r="L112" s="354"/>
      <c r="M112" s="353"/>
      <c r="N112" s="354"/>
      <c r="O112" s="353"/>
      <c r="P112" s="353"/>
      <c r="Q112" s="353"/>
      <c r="R112" s="354"/>
      <c r="S112" s="316"/>
      <c r="T112" s="357"/>
      <c r="U112" s="350"/>
      <c r="V112" s="351"/>
      <c r="W112" s="353"/>
      <c r="X112" s="353"/>
      <c r="Y112" s="354"/>
      <c r="Z112" s="353"/>
      <c r="AA112" s="317"/>
      <c r="AB112" s="317"/>
      <c r="AC112" s="317"/>
    </row>
    <row r="113" spans="1:29" ht="18.75" customHeight="1" x14ac:dyDescent="0.2">
      <c r="A113" s="355"/>
      <c r="B113" s="314"/>
      <c r="C113" s="315"/>
      <c r="D113" s="316"/>
      <c r="E113" s="317"/>
      <c r="F113" s="317"/>
      <c r="G113" s="353"/>
      <c r="H113" s="354"/>
      <c r="I113" s="353"/>
      <c r="J113" s="354"/>
      <c r="K113" s="315"/>
      <c r="L113" s="347"/>
      <c r="M113" s="353"/>
      <c r="N113" s="354"/>
      <c r="O113" s="353"/>
      <c r="P113" s="353"/>
      <c r="Q113" s="316"/>
      <c r="R113" s="357"/>
      <c r="S113" s="350"/>
      <c r="T113" s="351"/>
      <c r="U113" s="314"/>
      <c r="V113" s="349"/>
      <c r="W113" s="353"/>
      <c r="X113" s="353"/>
      <c r="Y113" s="354"/>
      <c r="Z113" s="353"/>
      <c r="AA113" s="317"/>
      <c r="AB113" s="317"/>
      <c r="AC113" s="317"/>
    </row>
    <row r="114" spans="1:29" ht="18.75" customHeight="1" x14ac:dyDescent="0.2">
      <c r="A114" s="352"/>
      <c r="B114" s="314"/>
      <c r="C114" s="315"/>
      <c r="D114" s="316"/>
      <c r="E114" s="317"/>
      <c r="F114" s="317"/>
      <c r="G114" s="315"/>
      <c r="H114" s="347"/>
      <c r="I114" s="353"/>
      <c r="J114" s="354"/>
      <c r="K114" s="353"/>
      <c r="L114" s="354"/>
      <c r="M114" s="350"/>
      <c r="N114" s="351"/>
      <c r="O114" s="350"/>
      <c r="P114" s="350"/>
      <c r="Q114" s="353"/>
      <c r="R114" s="354"/>
      <c r="S114" s="353"/>
      <c r="T114" s="354"/>
      <c r="U114" s="353"/>
      <c r="V114" s="354"/>
      <c r="W114" s="350"/>
      <c r="X114" s="350"/>
      <c r="Y114" s="351"/>
      <c r="Z114" s="350"/>
      <c r="AA114" s="317"/>
      <c r="AB114" s="317"/>
      <c r="AC114" s="317"/>
    </row>
    <row r="115" spans="1:29" ht="18.75" customHeight="1" x14ac:dyDescent="0.2">
      <c r="A115" s="355"/>
      <c r="B115" s="314"/>
      <c r="C115" s="315"/>
      <c r="D115" s="316"/>
      <c r="E115" s="317"/>
      <c r="F115" s="317"/>
      <c r="G115" s="353"/>
      <c r="H115" s="354"/>
      <c r="I115" s="353"/>
      <c r="J115" s="354"/>
      <c r="K115" s="315"/>
      <c r="L115" s="347"/>
      <c r="M115" s="353"/>
      <c r="N115" s="354"/>
      <c r="O115" s="353"/>
      <c r="P115" s="353"/>
      <c r="Q115" s="353"/>
      <c r="R115" s="354"/>
      <c r="S115" s="353"/>
      <c r="T115" s="354"/>
      <c r="U115" s="353"/>
      <c r="V115" s="354"/>
      <c r="W115" s="353"/>
      <c r="X115" s="353"/>
      <c r="Y115" s="354"/>
      <c r="Z115" s="353"/>
      <c r="AA115" s="317"/>
      <c r="AB115" s="317"/>
      <c r="AC115" s="317"/>
    </row>
    <row r="116" spans="1:29" ht="18.75" customHeight="1" x14ac:dyDescent="0.2">
      <c r="A116" s="355"/>
      <c r="B116" s="314"/>
      <c r="C116" s="315"/>
      <c r="D116" s="316"/>
      <c r="E116" s="317"/>
      <c r="F116" s="317"/>
      <c r="G116" s="350"/>
      <c r="H116" s="351"/>
      <c r="I116" s="350"/>
      <c r="J116" s="351"/>
      <c r="K116" s="314"/>
      <c r="L116" s="349"/>
      <c r="M116" s="353"/>
      <c r="N116" s="354"/>
      <c r="O116" s="353"/>
      <c r="P116" s="353"/>
      <c r="Q116" s="353"/>
      <c r="R116" s="354"/>
      <c r="S116" s="353"/>
      <c r="T116" s="354"/>
      <c r="U116" s="353"/>
      <c r="V116" s="354"/>
      <c r="W116" s="353"/>
      <c r="X116" s="353"/>
      <c r="Y116" s="354"/>
      <c r="Z116" s="353"/>
      <c r="AA116" s="317"/>
      <c r="AB116" s="317"/>
      <c r="AC116" s="317"/>
    </row>
    <row r="117" spans="1:29" ht="18.75" customHeight="1" x14ac:dyDescent="0.2">
      <c r="A117" s="355"/>
      <c r="B117" s="314"/>
      <c r="C117" s="315"/>
      <c r="D117" s="316"/>
      <c r="E117" s="317"/>
      <c r="F117" s="317"/>
      <c r="G117" s="350"/>
      <c r="H117" s="351"/>
      <c r="I117" s="350"/>
      <c r="J117" s="351"/>
      <c r="K117" s="314"/>
      <c r="L117" s="349"/>
      <c r="M117" s="353"/>
      <c r="N117" s="354"/>
      <c r="O117" s="353"/>
      <c r="P117" s="353"/>
      <c r="Q117" s="353"/>
      <c r="R117" s="354"/>
      <c r="S117" s="353"/>
      <c r="T117" s="354"/>
      <c r="U117" s="353"/>
      <c r="V117" s="354"/>
      <c r="W117" s="353"/>
      <c r="X117" s="353"/>
      <c r="Y117" s="354"/>
      <c r="Z117" s="353"/>
      <c r="AA117" s="317"/>
      <c r="AB117" s="317"/>
      <c r="AC117" s="317"/>
    </row>
    <row r="118" spans="1:29" ht="18.75" customHeight="1" x14ac:dyDescent="0.2">
      <c r="A118" s="355"/>
      <c r="B118" s="314"/>
      <c r="C118" s="315"/>
      <c r="D118" s="316"/>
      <c r="E118" s="317"/>
      <c r="F118" s="317"/>
      <c r="G118" s="353"/>
      <c r="H118" s="354"/>
      <c r="I118" s="353"/>
      <c r="J118" s="354"/>
      <c r="K118" s="353"/>
      <c r="L118" s="354"/>
      <c r="M118" s="353"/>
      <c r="N118" s="354"/>
      <c r="O118" s="353"/>
      <c r="P118" s="353"/>
      <c r="Q118" s="316"/>
      <c r="R118" s="357"/>
      <c r="S118" s="350"/>
      <c r="T118" s="351"/>
      <c r="U118" s="350"/>
      <c r="V118" s="351"/>
      <c r="W118" s="316"/>
      <c r="X118" s="350"/>
      <c r="Y118" s="354"/>
      <c r="Z118" s="353"/>
      <c r="AA118" s="317"/>
      <c r="AB118" s="317"/>
      <c r="AC118" s="317"/>
    </row>
    <row r="119" spans="1:29" ht="18.75" customHeight="1" x14ac:dyDescent="0.2">
      <c r="A119" s="356"/>
      <c r="B119" s="314"/>
      <c r="C119" s="315"/>
      <c r="D119" s="316"/>
      <c r="E119" s="317"/>
      <c r="F119" s="317"/>
      <c r="G119" s="353"/>
      <c r="H119" s="354"/>
      <c r="I119" s="353"/>
      <c r="J119" s="354"/>
      <c r="K119" s="316"/>
      <c r="L119" s="357"/>
      <c r="M119" s="316"/>
      <c r="N119" s="357"/>
      <c r="O119" s="316"/>
      <c r="P119" s="316"/>
      <c r="Q119" s="350"/>
      <c r="R119" s="351"/>
      <c r="S119" s="350"/>
      <c r="T119" s="351"/>
      <c r="U119" s="350"/>
      <c r="V119" s="351"/>
      <c r="W119" s="350"/>
      <c r="X119" s="350"/>
      <c r="Y119" s="351"/>
      <c r="Z119" s="316"/>
      <c r="AA119" s="317"/>
      <c r="AB119" s="317"/>
      <c r="AC119" s="317"/>
    </row>
    <row r="120" spans="1:29" ht="18.75" customHeight="1" x14ac:dyDescent="0.2">
      <c r="A120" s="352"/>
      <c r="B120" s="314"/>
      <c r="C120" s="315"/>
      <c r="D120" s="316"/>
      <c r="E120" s="317"/>
      <c r="F120" s="317"/>
      <c r="G120" s="353"/>
      <c r="H120" s="354"/>
      <c r="I120" s="353"/>
      <c r="J120" s="354"/>
      <c r="K120" s="350"/>
      <c r="L120" s="351"/>
      <c r="M120" s="350"/>
      <c r="N120" s="351"/>
      <c r="O120" s="350"/>
      <c r="P120" s="350"/>
      <c r="Q120" s="350"/>
      <c r="R120" s="351"/>
      <c r="S120" s="353"/>
      <c r="T120" s="354"/>
      <c r="U120" s="353"/>
      <c r="V120" s="354"/>
      <c r="W120" s="350"/>
      <c r="X120" s="350"/>
      <c r="Y120" s="351"/>
      <c r="Z120" s="350"/>
      <c r="AA120" s="317"/>
      <c r="AB120" s="317"/>
      <c r="AC120" s="317"/>
    </row>
    <row r="121" spans="1:29" ht="18.75" customHeight="1" x14ac:dyDescent="0.2">
      <c r="A121" s="355"/>
      <c r="B121" s="314"/>
      <c r="C121" s="315"/>
      <c r="D121" s="316"/>
      <c r="E121" s="317"/>
      <c r="F121" s="317"/>
      <c r="G121" s="353"/>
      <c r="H121" s="354"/>
      <c r="I121" s="353"/>
      <c r="J121" s="354"/>
      <c r="K121" s="353"/>
      <c r="L121" s="354"/>
      <c r="M121" s="353"/>
      <c r="N121" s="354"/>
      <c r="O121" s="353"/>
      <c r="P121" s="353"/>
      <c r="Q121" s="353"/>
      <c r="R121" s="354"/>
      <c r="S121" s="353"/>
      <c r="T121" s="354"/>
      <c r="U121" s="353"/>
      <c r="V121" s="354"/>
      <c r="W121" s="353"/>
      <c r="X121" s="353"/>
      <c r="Y121" s="354"/>
      <c r="Z121" s="353"/>
      <c r="AA121" s="317"/>
      <c r="AB121" s="317"/>
      <c r="AC121" s="317"/>
    </row>
    <row r="122" spans="1:29" ht="18.75" customHeight="1" x14ac:dyDescent="0.2">
      <c r="A122" s="355"/>
      <c r="B122" s="314"/>
      <c r="C122" s="315"/>
      <c r="D122" s="316"/>
      <c r="E122" s="317"/>
      <c r="F122" s="317"/>
      <c r="G122" s="353"/>
      <c r="H122" s="354"/>
      <c r="I122" s="353"/>
      <c r="J122" s="354"/>
      <c r="K122" s="353"/>
      <c r="L122" s="354"/>
      <c r="M122" s="353"/>
      <c r="N122" s="354"/>
      <c r="O122" s="353"/>
      <c r="P122" s="353"/>
      <c r="Q122" s="353"/>
      <c r="R122" s="354"/>
      <c r="S122" s="353"/>
      <c r="T122" s="354"/>
      <c r="U122" s="353"/>
      <c r="V122" s="354"/>
      <c r="W122" s="353"/>
      <c r="X122" s="353"/>
      <c r="Y122" s="354"/>
      <c r="Z122" s="353"/>
      <c r="AA122" s="317"/>
      <c r="AB122" s="317"/>
      <c r="AC122" s="317"/>
    </row>
    <row r="123" spans="1:29" ht="18.75" customHeight="1" x14ac:dyDescent="0.2">
      <c r="A123" s="355"/>
      <c r="B123" s="314"/>
      <c r="C123" s="315"/>
      <c r="D123" s="316"/>
      <c r="E123" s="317"/>
      <c r="F123" s="317"/>
      <c r="G123" s="353"/>
      <c r="H123" s="354"/>
      <c r="I123" s="353"/>
      <c r="J123" s="354"/>
      <c r="K123" s="353"/>
      <c r="L123" s="354"/>
      <c r="M123" s="353"/>
      <c r="N123" s="354"/>
      <c r="O123" s="353"/>
      <c r="P123" s="353"/>
      <c r="Q123" s="353"/>
      <c r="R123" s="354"/>
      <c r="S123" s="316"/>
      <c r="T123" s="357"/>
      <c r="U123" s="350"/>
      <c r="V123" s="351"/>
      <c r="W123" s="316"/>
      <c r="X123" s="316"/>
      <c r="Y123" s="354"/>
      <c r="Z123" s="353"/>
      <c r="AA123" s="317"/>
      <c r="AB123" s="317"/>
      <c r="AC123" s="317"/>
    </row>
    <row r="124" spans="1:29" ht="18.75" customHeight="1" x14ac:dyDescent="0.2">
      <c r="A124" s="352"/>
      <c r="B124" s="314"/>
      <c r="C124" s="315"/>
      <c r="D124" s="316"/>
      <c r="E124" s="317"/>
      <c r="F124" s="317"/>
      <c r="G124" s="353"/>
      <c r="H124" s="354"/>
      <c r="I124" s="353"/>
      <c r="J124" s="354"/>
      <c r="K124" s="353"/>
      <c r="L124" s="354"/>
      <c r="M124" s="350"/>
      <c r="N124" s="351"/>
      <c r="O124" s="350"/>
      <c r="P124" s="350"/>
      <c r="Q124" s="350"/>
      <c r="R124" s="351"/>
      <c r="S124" s="350"/>
      <c r="T124" s="351"/>
      <c r="U124" s="350"/>
      <c r="V124" s="351"/>
      <c r="W124" s="353"/>
      <c r="X124" s="350"/>
      <c r="Y124" s="351"/>
      <c r="Z124" s="353"/>
      <c r="AA124" s="317"/>
      <c r="AB124" s="317"/>
      <c r="AC124" s="317"/>
    </row>
    <row r="125" spans="1:29" ht="18.75" customHeight="1" x14ac:dyDescent="0.2">
      <c r="A125" s="355"/>
      <c r="B125" s="314"/>
      <c r="C125" s="315"/>
      <c r="D125" s="316"/>
      <c r="E125" s="317"/>
      <c r="F125" s="317"/>
      <c r="G125" s="353"/>
      <c r="H125" s="354"/>
      <c r="I125" s="353"/>
      <c r="J125" s="354"/>
      <c r="K125" s="353"/>
      <c r="L125" s="354"/>
      <c r="M125" s="353"/>
      <c r="N125" s="354"/>
      <c r="O125" s="353"/>
      <c r="P125" s="353"/>
      <c r="Q125" s="353"/>
      <c r="R125" s="354"/>
      <c r="S125" s="353"/>
      <c r="T125" s="354"/>
      <c r="U125" s="353"/>
      <c r="V125" s="354"/>
      <c r="W125" s="353"/>
      <c r="X125" s="353"/>
      <c r="Y125" s="354"/>
      <c r="Z125" s="353"/>
      <c r="AA125" s="317"/>
      <c r="AB125" s="317"/>
      <c r="AC125" s="317"/>
    </row>
    <row r="126" spans="1:29" ht="18.75" customHeight="1" x14ac:dyDescent="0.2">
      <c r="A126" s="352"/>
      <c r="B126" s="314"/>
      <c r="C126" s="315"/>
      <c r="D126" s="316"/>
      <c r="E126" s="317"/>
      <c r="F126" s="317"/>
      <c r="G126" s="353"/>
      <c r="H126" s="354"/>
      <c r="I126" s="353"/>
      <c r="J126" s="354"/>
      <c r="K126" s="316"/>
      <c r="L126" s="357"/>
      <c r="M126" s="350"/>
      <c r="N126" s="351"/>
      <c r="O126" s="350"/>
      <c r="P126" s="350"/>
      <c r="Q126" s="350"/>
      <c r="R126" s="351"/>
      <c r="S126" s="350"/>
      <c r="T126" s="351"/>
      <c r="U126" s="350"/>
      <c r="V126" s="351"/>
      <c r="W126" s="316"/>
      <c r="X126" s="350"/>
      <c r="Y126" s="351"/>
      <c r="Z126" s="316"/>
      <c r="AA126" s="317"/>
      <c r="AB126" s="317"/>
      <c r="AC126" s="317"/>
    </row>
    <row r="127" spans="1:29" ht="18.75" customHeight="1" x14ac:dyDescent="0.2">
      <c r="A127" s="355"/>
      <c r="B127" s="314"/>
      <c r="C127" s="315"/>
      <c r="D127" s="316"/>
      <c r="E127" s="317"/>
      <c r="F127" s="317"/>
      <c r="G127" s="353"/>
      <c r="H127" s="354"/>
      <c r="I127" s="353"/>
      <c r="J127" s="354"/>
      <c r="K127" s="315"/>
      <c r="L127" s="347"/>
      <c r="M127" s="353"/>
      <c r="N127" s="354"/>
      <c r="O127" s="353"/>
      <c r="P127" s="353"/>
      <c r="Q127" s="353"/>
      <c r="R127" s="354"/>
      <c r="S127" s="353"/>
      <c r="T127" s="354"/>
      <c r="U127" s="353"/>
      <c r="V127" s="354"/>
      <c r="W127" s="353"/>
      <c r="X127" s="353"/>
      <c r="Y127" s="354"/>
      <c r="Z127" s="353"/>
      <c r="AA127" s="317"/>
      <c r="AB127" s="317"/>
      <c r="AC127" s="317"/>
    </row>
    <row r="128" spans="1:29" ht="18.75" customHeight="1" x14ac:dyDescent="0.2">
      <c r="A128" s="355"/>
      <c r="B128" s="314"/>
      <c r="C128" s="315"/>
      <c r="D128" s="316"/>
      <c r="E128" s="317"/>
      <c r="F128" s="317"/>
      <c r="G128" s="350"/>
      <c r="H128" s="351"/>
      <c r="I128" s="350"/>
      <c r="J128" s="351"/>
      <c r="K128" s="314"/>
      <c r="L128" s="349"/>
      <c r="M128" s="353"/>
      <c r="N128" s="354"/>
      <c r="O128" s="353"/>
      <c r="P128" s="353"/>
      <c r="Q128" s="353"/>
      <c r="R128" s="354"/>
      <c r="S128" s="353"/>
      <c r="T128" s="354"/>
      <c r="U128" s="353"/>
      <c r="V128" s="354"/>
      <c r="W128" s="353"/>
      <c r="X128" s="353"/>
      <c r="Y128" s="354"/>
      <c r="Z128" s="353"/>
      <c r="AA128" s="317"/>
      <c r="AB128" s="317"/>
      <c r="AC128" s="317"/>
    </row>
    <row r="129" spans="1:29" ht="18.75" customHeight="1" x14ac:dyDescent="0.2">
      <c r="A129" s="355"/>
      <c r="B129" s="314"/>
      <c r="C129" s="315"/>
      <c r="D129" s="316"/>
      <c r="E129" s="317"/>
      <c r="F129" s="317"/>
      <c r="G129" s="353"/>
      <c r="H129" s="354"/>
      <c r="I129" s="353"/>
      <c r="J129" s="354"/>
      <c r="K129" s="353"/>
      <c r="L129" s="354"/>
      <c r="M129" s="353"/>
      <c r="N129" s="354"/>
      <c r="O129" s="353"/>
      <c r="P129" s="353"/>
      <c r="Q129" s="350"/>
      <c r="R129" s="351"/>
      <c r="S129" s="350"/>
      <c r="T129" s="351"/>
      <c r="U129" s="350"/>
      <c r="V129" s="351"/>
      <c r="W129" s="353"/>
      <c r="X129" s="353"/>
      <c r="Y129" s="354"/>
      <c r="Z129" s="353"/>
      <c r="AA129" s="317"/>
      <c r="AB129" s="317"/>
      <c r="AC129" s="317"/>
    </row>
    <row r="130" spans="1:29" ht="18.75" customHeight="1" x14ac:dyDescent="0.2">
      <c r="A130" s="355"/>
      <c r="B130" s="314"/>
      <c r="C130" s="315"/>
      <c r="D130" s="316"/>
      <c r="E130" s="317"/>
      <c r="F130" s="317"/>
      <c r="G130" s="353"/>
      <c r="H130" s="354"/>
      <c r="I130" s="353"/>
      <c r="J130" s="354"/>
      <c r="K130" s="353"/>
      <c r="L130" s="354"/>
      <c r="M130" s="353"/>
      <c r="N130" s="354"/>
      <c r="O130" s="353"/>
      <c r="P130" s="353"/>
      <c r="Q130" s="353"/>
      <c r="R130" s="354"/>
      <c r="S130" s="353"/>
      <c r="T130" s="354"/>
      <c r="U130" s="316"/>
      <c r="V130" s="357"/>
      <c r="W130" s="353"/>
      <c r="X130" s="353"/>
      <c r="Y130" s="354"/>
      <c r="Z130" s="353"/>
      <c r="AA130" s="317"/>
      <c r="AB130" s="317"/>
      <c r="AC130" s="317"/>
    </row>
    <row r="131" spans="1:29" ht="18.75" customHeight="1" x14ac:dyDescent="0.2">
      <c r="A131" s="352"/>
      <c r="B131" s="314"/>
      <c r="C131" s="315"/>
      <c r="D131" s="316"/>
      <c r="E131" s="317"/>
      <c r="F131" s="317"/>
      <c r="G131" s="353"/>
      <c r="H131" s="354"/>
      <c r="I131" s="353"/>
      <c r="J131" s="354"/>
      <c r="K131" s="315"/>
      <c r="L131" s="347"/>
      <c r="M131" s="350"/>
      <c r="N131" s="351"/>
      <c r="O131" s="350"/>
      <c r="P131" s="350"/>
      <c r="Q131" s="350"/>
      <c r="R131" s="351"/>
      <c r="S131" s="350"/>
      <c r="T131" s="351"/>
      <c r="U131" s="353"/>
      <c r="V131" s="354"/>
      <c r="W131" s="350"/>
      <c r="X131" s="350"/>
      <c r="Y131" s="351"/>
      <c r="Z131" s="350"/>
      <c r="AA131" s="317"/>
      <c r="AB131" s="317"/>
      <c r="AC131" s="317"/>
    </row>
    <row r="132" spans="1:29" ht="18.75" customHeight="1" x14ac:dyDescent="0.2">
      <c r="A132" s="356"/>
      <c r="B132" s="314"/>
      <c r="C132" s="315"/>
      <c r="D132" s="316"/>
      <c r="E132" s="317"/>
      <c r="F132" s="317"/>
      <c r="G132" s="315"/>
      <c r="H132" s="347"/>
      <c r="I132" s="353"/>
      <c r="J132" s="354"/>
      <c r="K132" s="353"/>
      <c r="L132" s="354"/>
      <c r="M132" s="316"/>
      <c r="N132" s="357"/>
      <c r="O132" s="316"/>
      <c r="P132" s="316"/>
      <c r="Q132" s="316"/>
      <c r="R132" s="357"/>
      <c r="S132" s="350"/>
      <c r="T132" s="351"/>
      <c r="U132" s="350"/>
      <c r="V132" s="351"/>
      <c r="W132" s="316"/>
      <c r="X132" s="316"/>
      <c r="Y132" s="357"/>
      <c r="Z132" s="316"/>
      <c r="AA132" s="317"/>
      <c r="AB132" s="317"/>
      <c r="AC132" s="317"/>
    </row>
    <row r="133" spans="1:29" ht="18.75" customHeight="1" x14ac:dyDescent="0.2">
      <c r="A133" s="355"/>
      <c r="B133" s="314"/>
      <c r="C133" s="315"/>
      <c r="D133" s="316"/>
      <c r="E133" s="317"/>
      <c r="F133" s="317"/>
      <c r="G133" s="353"/>
      <c r="H133" s="354"/>
      <c r="I133" s="353"/>
      <c r="J133" s="354"/>
      <c r="K133" s="353"/>
      <c r="L133" s="354"/>
      <c r="M133" s="353"/>
      <c r="N133" s="354"/>
      <c r="O133" s="353"/>
      <c r="P133" s="353"/>
      <c r="Q133" s="316"/>
      <c r="R133" s="357"/>
      <c r="S133" s="350"/>
      <c r="T133" s="351"/>
      <c r="U133" s="350"/>
      <c r="V133" s="351"/>
      <c r="W133" s="353"/>
      <c r="X133" s="353"/>
      <c r="Y133" s="354"/>
      <c r="Z133" s="353"/>
      <c r="AA133" s="317"/>
      <c r="AB133" s="317"/>
      <c r="AC133" s="317"/>
    </row>
    <row r="134" spans="1:29" ht="18.75" customHeight="1" x14ac:dyDescent="0.2">
      <c r="A134" s="355"/>
      <c r="B134" s="314"/>
      <c r="C134" s="315"/>
      <c r="D134" s="316"/>
      <c r="E134" s="317"/>
      <c r="F134" s="317"/>
      <c r="G134" s="353"/>
      <c r="H134" s="354"/>
      <c r="I134" s="353"/>
      <c r="J134" s="354"/>
      <c r="K134" s="315"/>
      <c r="L134" s="347"/>
      <c r="M134" s="353"/>
      <c r="N134" s="354"/>
      <c r="O134" s="353"/>
      <c r="P134" s="353"/>
      <c r="Q134" s="353"/>
      <c r="R134" s="354"/>
      <c r="S134" s="353"/>
      <c r="T134" s="354"/>
      <c r="U134" s="353"/>
      <c r="V134" s="354"/>
      <c r="W134" s="353"/>
      <c r="X134" s="353"/>
      <c r="Y134" s="354"/>
      <c r="Z134" s="353"/>
      <c r="AA134" s="317"/>
      <c r="AB134" s="317"/>
      <c r="AC134" s="317"/>
    </row>
    <row r="135" spans="1:29" ht="18.75" customHeight="1" x14ac:dyDescent="0.2">
      <c r="A135" s="355"/>
      <c r="B135" s="314"/>
      <c r="C135" s="315"/>
      <c r="D135" s="316"/>
      <c r="E135" s="317"/>
      <c r="F135" s="317"/>
      <c r="G135" s="353"/>
      <c r="H135" s="354"/>
      <c r="I135" s="353"/>
      <c r="J135" s="354"/>
      <c r="K135" s="353"/>
      <c r="L135" s="354"/>
      <c r="M135" s="353"/>
      <c r="N135" s="354"/>
      <c r="O135" s="353"/>
      <c r="P135" s="353"/>
      <c r="Q135" s="353"/>
      <c r="R135" s="354"/>
      <c r="S135" s="353"/>
      <c r="T135" s="354"/>
      <c r="U135" s="353"/>
      <c r="V135" s="354"/>
      <c r="W135" s="353"/>
      <c r="X135" s="353"/>
      <c r="Y135" s="354"/>
      <c r="Z135" s="353"/>
      <c r="AA135" s="317"/>
      <c r="AB135" s="317"/>
      <c r="AC135" s="317"/>
    </row>
    <row r="136" spans="1:29" ht="18.75" customHeight="1" x14ac:dyDescent="0.2">
      <c r="A136" s="352"/>
      <c r="B136" s="314"/>
      <c r="C136" s="315"/>
      <c r="D136" s="316"/>
      <c r="E136" s="317"/>
      <c r="F136" s="317"/>
      <c r="G136" s="353"/>
      <c r="H136" s="354"/>
      <c r="I136" s="316"/>
      <c r="J136" s="357"/>
      <c r="K136" s="350"/>
      <c r="L136" s="351"/>
      <c r="M136" s="350"/>
      <c r="N136" s="351"/>
      <c r="O136" s="350"/>
      <c r="P136" s="350"/>
      <c r="Q136" s="350"/>
      <c r="R136" s="351"/>
      <c r="S136" s="350"/>
      <c r="T136" s="351"/>
      <c r="U136" s="350"/>
      <c r="V136" s="351"/>
      <c r="W136" s="350"/>
      <c r="X136" s="350"/>
      <c r="Y136" s="351"/>
      <c r="Z136" s="353"/>
      <c r="AA136" s="317"/>
      <c r="AB136" s="317"/>
      <c r="AC136" s="317"/>
    </row>
    <row r="137" spans="1:29" ht="18.75" customHeight="1" x14ac:dyDescent="0.2">
      <c r="A137" s="355"/>
      <c r="B137" s="314"/>
      <c r="C137" s="315"/>
      <c r="D137" s="316"/>
      <c r="E137" s="317"/>
      <c r="F137" s="317"/>
      <c r="G137" s="353"/>
      <c r="H137" s="354"/>
      <c r="I137" s="316"/>
      <c r="J137" s="357"/>
      <c r="K137" s="350"/>
      <c r="L137" s="351"/>
      <c r="M137" s="353"/>
      <c r="N137" s="354"/>
      <c r="O137" s="353"/>
      <c r="P137" s="353"/>
      <c r="Q137" s="314"/>
      <c r="R137" s="349"/>
      <c r="S137" s="353"/>
      <c r="T137" s="354"/>
      <c r="U137" s="353"/>
      <c r="V137" s="354"/>
      <c r="W137" s="353"/>
      <c r="X137" s="353"/>
      <c r="Y137" s="354"/>
      <c r="Z137" s="353"/>
      <c r="AA137" s="317"/>
      <c r="AB137" s="317"/>
      <c r="AC137" s="317"/>
    </row>
    <row r="138" spans="1:29" ht="18.75" customHeight="1" x14ac:dyDescent="0.2">
      <c r="A138" s="355"/>
      <c r="B138" s="314"/>
      <c r="C138" s="315"/>
      <c r="D138" s="316"/>
      <c r="E138" s="317"/>
      <c r="F138" s="317"/>
      <c r="G138" s="353"/>
      <c r="H138" s="354"/>
      <c r="I138" s="353"/>
      <c r="J138" s="354"/>
      <c r="K138" s="353"/>
      <c r="L138" s="354"/>
      <c r="M138" s="353"/>
      <c r="N138" s="354"/>
      <c r="O138" s="353"/>
      <c r="P138" s="353"/>
      <c r="Q138" s="353"/>
      <c r="R138" s="354"/>
      <c r="S138" s="353"/>
      <c r="T138" s="354"/>
      <c r="U138" s="353"/>
      <c r="V138" s="354"/>
      <c r="W138" s="353"/>
      <c r="X138" s="353"/>
      <c r="Y138" s="354"/>
      <c r="Z138" s="353"/>
      <c r="AA138" s="317"/>
      <c r="AB138" s="317"/>
      <c r="AC138" s="317"/>
    </row>
    <row r="139" spans="1:29" ht="18.75" customHeight="1" x14ac:dyDescent="0.2">
      <c r="A139" s="355"/>
      <c r="B139" s="314"/>
      <c r="C139" s="315"/>
      <c r="D139" s="316"/>
      <c r="E139" s="317"/>
      <c r="F139" s="317"/>
      <c r="G139" s="353"/>
      <c r="H139" s="354"/>
      <c r="I139" s="353"/>
      <c r="J139" s="354"/>
      <c r="K139" s="353"/>
      <c r="L139" s="354"/>
      <c r="M139" s="353"/>
      <c r="N139" s="354"/>
      <c r="O139" s="353"/>
      <c r="P139" s="353"/>
      <c r="Q139" s="353"/>
      <c r="R139" s="354"/>
      <c r="S139" s="353"/>
      <c r="T139" s="354"/>
      <c r="U139" s="353"/>
      <c r="V139" s="354"/>
      <c r="W139" s="353"/>
      <c r="X139" s="353"/>
      <c r="Y139" s="354"/>
      <c r="Z139" s="353"/>
      <c r="AA139" s="317"/>
      <c r="AB139" s="317"/>
      <c r="AC139" s="317"/>
    </row>
    <row r="140" spans="1:29" ht="18.75" customHeight="1" x14ac:dyDescent="0.2">
      <c r="A140" s="355"/>
      <c r="B140" s="314"/>
      <c r="C140" s="315"/>
      <c r="D140" s="316"/>
      <c r="E140" s="317"/>
      <c r="F140" s="317"/>
      <c r="G140" s="353"/>
      <c r="H140" s="354"/>
      <c r="I140" s="353"/>
      <c r="J140" s="354"/>
      <c r="K140" s="315"/>
      <c r="L140" s="347"/>
      <c r="M140" s="353"/>
      <c r="N140" s="354"/>
      <c r="O140" s="353"/>
      <c r="P140" s="353"/>
      <c r="Q140" s="353"/>
      <c r="R140" s="354"/>
      <c r="S140" s="353"/>
      <c r="T140" s="354"/>
      <c r="U140" s="353"/>
      <c r="V140" s="354"/>
      <c r="W140" s="353"/>
      <c r="X140" s="353"/>
      <c r="Y140" s="354"/>
      <c r="Z140" s="353"/>
      <c r="AA140" s="317"/>
      <c r="AB140" s="317"/>
      <c r="AC140" s="317"/>
    </row>
    <row r="141" spans="1:29" ht="18.75" customHeight="1" x14ac:dyDescent="0.2">
      <c r="A141" s="356"/>
      <c r="B141" s="314"/>
      <c r="C141" s="315"/>
      <c r="D141" s="316"/>
      <c r="E141" s="317"/>
      <c r="F141" s="317"/>
      <c r="G141" s="353"/>
      <c r="H141" s="354"/>
      <c r="I141" s="353"/>
      <c r="J141" s="354"/>
      <c r="K141" s="353"/>
      <c r="L141" s="354"/>
      <c r="M141" s="316"/>
      <c r="N141" s="357"/>
      <c r="O141" s="316"/>
      <c r="P141" s="316"/>
      <c r="Q141" s="350"/>
      <c r="R141" s="351"/>
      <c r="S141" s="353"/>
      <c r="T141" s="354"/>
      <c r="U141" s="353"/>
      <c r="V141" s="354"/>
      <c r="W141" s="316"/>
      <c r="X141" s="316"/>
      <c r="Y141" s="357"/>
      <c r="Z141" s="316"/>
      <c r="AA141" s="317"/>
      <c r="AB141" s="317"/>
      <c r="AC141" s="317"/>
    </row>
    <row r="142" spans="1:29" ht="18.75" customHeight="1" x14ac:dyDescent="0.2">
      <c r="A142" s="355"/>
      <c r="B142" s="314"/>
      <c r="C142" s="315"/>
      <c r="D142" s="316"/>
      <c r="E142" s="317"/>
      <c r="F142" s="317"/>
      <c r="G142" s="353"/>
      <c r="H142" s="354"/>
      <c r="I142" s="353"/>
      <c r="J142" s="354"/>
      <c r="K142" s="353"/>
      <c r="L142" s="354"/>
      <c r="M142" s="353"/>
      <c r="N142" s="354"/>
      <c r="O142" s="353"/>
      <c r="P142" s="353"/>
      <c r="Q142" s="353"/>
      <c r="R142" s="354"/>
      <c r="S142" s="353"/>
      <c r="T142" s="354"/>
      <c r="U142" s="353"/>
      <c r="V142" s="354"/>
      <c r="W142" s="353"/>
      <c r="X142" s="353"/>
      <c r="Y142" s="354"/>
      <c r="Z142" s="353"/>
      <c r="AA142" s="317"/>
      <c r="AB142" s="317"/>
      <c r="AC142" s="317"/>
    </row>
    <row r="143" spans="1:29" ht="18.75" customHeight="1" x14ac:dyDescent="0.2">
      <c r="A143" s="352"/>
      <c r="B143" s="314"/>
      <c r="C143" s="315"/>
      <c r="D143" s="316"/>
      <c r="E143" s="317"/>
      <c r="F143" s="317"/>
      <c r="G143" s="353"/>
      <c r="H143" s="354"/>
      <c r="I143" s="353"/>
      <c r="J143" s="354"/>
      <c r="K143" s="353"/>
      <c r="L143" s="354"/>
      <c r="M143" s="350"/>
      <c r="N143" s="351"/>
      <c r="O143" s="350"/>
      <c r="P143" s="350"/>
      <c r="Q143" s="350"/>
      <c r="R143" s="351"/>
      <c r="S143" s="350"/>
      <c r="T143" s="351"/>
      <c r="U143" s="350"/>
      <c r="V143" s="351"/>
      <c r="W143" s="350"/>
      <c r="X143" s="350"/>
      <c r="Y143" s="351"/>
      <c r="Z143" s="350"/>
      <c r="AA143" s="317"/>
      <c r="AB143" s="317"/>
      <c r="AC143" s="317"/>
    </row>
    <row r="144" spans="1:29" ht="18.75" customHeight="1" x14ac:dyDescent="0.2">
      <c r="A144" s="355"/>
      <c r="B144" s="314"/>
      <c r="C144" s="315"/>
      <c r="D144" s="316"/>
      <c r="E144" s="317"/>
      <c r="F144" s="317"/>
      <c r="G144" s="353"/>
      <c r="H144" s="354"/>
      <c r="I144" s="353"/>
      <c r="J144" s="354"/>
      <c r="K144" s="315"/>
      <c r="L144" s="347"/>
      <c r="M144" s="353"/>
      <c r="N144" s="354"/>
      <c r="O144" s="353"/>
      <c r="P144" s="353"/>
      <c r="Q144" s="353"/>
      <c r="R144" s="354"/>
      <c r="S144" s="350"/>
      <c r="T144" s="351"/>
      <c r="U144" s="350"/>
      <c r="V144" s="351"/>
      <c r="W144" s="353"/>
      <c r="X144" s="353"/>
      <c r="Y144" s="354"/>
      <c r="Z144" s="353"/>
      <c r="AA144" s="317"/>
      <c r="AB144" s="317"/>
      <c r="AC144" s="317"/>
    </row>
    <row r="145" spans="1:29" ht="18.75" customHeight="1" x14ac:dyDescent="0.2">
      <c r="A145" s="355"/>
      <c r="B145" s="314"/>
      <c r="C145" s="315"/>
      <c r="D145" s="316"/>
      <c r="E145" s="317"/>
      <c r="F145" s="317"/>
      <c r="G145" s="353"/>
      <c r="H145" s="354"/>
      <c r="I145" s="353"/>
      <c r="J145" s="354"/>
      <c r="K145" s="353"/>
      <c r="L145" s="354"/>
      <c r="M145" s="353"/>
      <c r="N145" s="354"/>
      <c r="O145" s="353"/>
      <c r="P145" s="353"/>
      <c r="Q145" s="353"/>
      <c r="R145" s="354"/>
      <c r="S145" s="353"/>
      <c r="T145" s="354"/>
      <c r="U145" s="353"/>
      <c r="V145" s="354"/>
      <c r="W145" s="353"/>
      <c r="X145" s="353"/>
      <c r="Y145" s="354"/>
      <c r="Z145" s="353"/>
      <c r="AA145" s="317"/>
      <c r="AB145" s="317"/>
      <c r="AC145" s="317"/>
    </row>
    <row r="146" spans="1:29" ht="18.75" customHeight="1" x14ac:dyDescent="0.2">
      <c r="A146" s="355"/>
      <c r="B146" s="314"/>
      <c r="C146" s="315"/>
      <c r="D146" s="316"/>
      <c r="E146" s="317"/>
      <c r="F146" s="317"/>
      <c r="G146" s="353"/>
      <c r="H146" s="354"/>
      <c r="I146" s="353"/>
      <c r="J146" s="354"/>
      <c r="K146" s="353"/>
      <c r="L146" s="354"/>
      <c r="M146" s="353"/>
      <c r="N146" s="354"/>
      <c r="O146" s="353"/>
      <c r="P146" s="353"/>
      <c r="Q146" s="350"/>
      <c r="R146" s="351"/>
      <c r="S146" s="350"/>
      <c r="T146" s="351"/>
      <c r="U146" s="314"/>
      <c r="V146" s="349"/>
      <c r="W146" s="353"/>
      <c r="X146" s="353"/>
      <c r="Y146" s="354"/>
      <c r="Z146" s="353"/>
      <c r="AA146" s="317"/>
      <c r="AB146" s="317"/>
      <c r="AC146" s="317"/>
    </row>
    <row r="147" spans="1:29" ht="18.75" customHeight="1" x14ac:dyDescent="0.2">
      <c r="A147" s="355"/>
      <c r="B147" s="314"/>
      <c r="C147" s="315"/>
      <c r="D147" s="316"/>
      <c r="E147" s="317"/>
      <c r="F147" s="317"/>
      <c r="G147" s="353"/>
      <c r="H147" s="354"/>
      <c r="I147" s="353"/>
      <c r="J147" s="354"/>
      <c r="K147" s="314"/>
      <c r="L147" s="349"/>
      <c r="M147" s="353"/>
      <c r="N147" s="354"/>
      <c r="O147" s="353"/>
      <c r="P147" s="353"/>
      <c r="Q147" s="353"/>
      <c r="R147" s="354"/>
      <c r="S147" s="353"/>
      <c r="T147" s="354"/>
      <c r="U147" s="353"/>
      <c r="V147" s="354"/>
      <c r="W147" s="353"/>
      <c r="X147" s="353"/>
      <c r="Y147" s="354"/>
      <c r="Z147" s="353"/>
      <c r="AA147" s="317"/>
      <c r="AB147" s="317"/>
      <c r="AC147" s="317"/>
    </row>
    <row r="148" spans="1:29" ht="18.75" customHeight="1" x14ac:dyDescent="0.2">
      <c r="A148" s="352"/>
      <c r="B148" s="314"/>
      <c r="C148" s="315"/>
      <c r="D148" s="316"/>
      <c r="E148" s="317"/>
      <c r="F148" s="317"/>
      <c r="G148" s="353"/>
      <c r="H148" s="354"/>
      <c r="I148" s="353"/>
      <c r="J148" s="354"/>
      <c r="K148" s="353"/>
      <c r="L148" s="354"/>
      <c r="M148" s="350"/>
      <c r="N148" s="351"/>
      <c r="O148" s="350"/>
      <c r="P148" s="350"/>
      <c r="Q148" s="350"/>
      <c r="R148" s="351"/>
      <c r="S148" s="350"/>
      <c r="T148" s="351"/>
      <c r="U148" s="350"/>
      <c r="V148" s="351"/>
      <c r="W148" s="350"/>
      <c r="X148" s="350"/>
      <c r="Y148" s="351"/>
      <c r="Z148" s="350"/>
      <c r="AA148" s="317"/>
      <c r="AB148" s="317"/>
      <c r="AC148" s="317"/>
    </row>
    <row r="149" spans="1:29" ht="18.75" customHeight="1" x14ac:dyDescent="0.2">
      <c r="A149" s="355"/>
      <c r="B149" s="314"/>
      <c r="C149" s="315"/>
      <c r="D149" s="316"/>
      <c r="E149" s="317"/>
      <c r="F149" s="317"/>
      <c r="G149" s="353"/>
      <c r="H149" s="354"/>
      <c r="I149" s="353"/>
      <c r="J149" s="354"/>
      <c r="K149" s="353"/>
      <c r="L149" s="354"/>
      <c r="M149" s="353"/>
      <c r="N149" s="354"/>
      <c r="O149" s="353"/>
      <c r="P149" s="353"/>
      <c r="Q149" s="316"/>
      <c r="R149" s="357"/>
      <c r="S149" s="353"/>
      <c r="T149" s="354"/>
      <c r="U149" s="353"/>
      <c r="V149" s="354"/>
      <c r="W149" s="353"/>
      <c r="X149" s="353"/>
      <c r="Y149" s="354"/>
      <c r="Z149" s="353"/>
      <c r="AA149" s="317"/>
      <c r="AB149" s="317"/>
      <c r="AC149" s="317"/>
    </row>
    <row r="150" spans="1:29" ht="18.75" customHeight="1" x14ac:dyDescent="0.2">
      <c r="A150" s="355"/>
      <c r="B150" s="314"/>
      <c r="C150" s="315"/>
      <c r="D150" s="316"/>
      <c r="E150" s="317"/>
      <c r="F150" s="317"/>
      <c r="G150" s="353"/>
      <c r="H150" s="354"/>
      <c r="I150" s="316"/>
      <c r="J150" s="357"/>
      <c r="K150" s="314"/>
      <c r="L150" s="349"/>
      <c r="M150" s="353"/>
      <c r="N150" s="354"/>
      <c r="O150" s="353"/>
      <c r="P150" s="353"/>
      <c r="Q150" s="353"/>
      <c r="R150" s="354"/>
      <c r="S150" s="353"/>
      <c r="T150" s="354"/>
      <c r="U150" s="353"/>
      <c r="V150" s="354"/>
      <c r="W150" s="353"/>
      <c r="X150" s="353"/>
      <c r="Y150" s="354"/>
      <c r="Z150" s="353"/>
      <c r="AA150" s="317"/>
      <c r="AB150" s="317"/>
      <c r="AC150" s="317"/>
    </row>
    <row r="151" spans="1:29" ht="18.75" customHeight="1" x14ac:dyDescent="0.2">
      <c r="A151" s="355"/>
      <c r="B151" s="314"/>
      <c r="C151" s="315"/>
      <c r="D151" s="316"/>
      <c r="E151" s="317"/>
      <c r="F151" s="317"/>
      <c r="G151" s="353"/>
      <c r="H151" s="354"/>
      <c r="I151" s="353"/>
      <c r="J151" s="354"/>
      <c r="K151" s="353"/>
      <c r="L151" s="354"/>
      <c r="M151" s="353"/>
      <c r="N151" s="354"/>
      <c r="O151" s="353"/>
      <c r="P151" s="353"/>
      <c r="Q151" s="353"/>
      <c r="R151" s="354"/>
      <c r="S151" s="353"/>
      <c r="T151" s="354"/>
      <c r="U151" s="353"/>
      <c r="V151" s="354"/>
      <c r="W151" s="353"/>
      <c r="X151" s="353"/>
      <c r="Y151" s="354"/>
      <c r="Z151" s="353"/>
      <c r="AA151" s="317"/>
      <c r="AB151" s="317"/>
      <c r="AC151" s="317"/>
    </row>
    <row r="152" spans="1:29" ht="18.75" customHeight="1" x14ac:dyDescent="0.2">
      <c r="A152" s="348"/>
      <c r="B152" s="314"/>
      <c r="C152" s="315"/>
      <c r="D152" s="316"/>
      <c r="E152" s="317"/>
      <c r="F152" s="317"/>
      <c r="G152" s="353"/>
      <c r="H152" s="354"/>
      <c r="I152" s="353"/>
      <c r="J152" s="354"/>
      <c r="K152" s="353"/>
      <c r="L152" s="354"/>
      <c r="M152" s="315"/>
      <c r="N152" s="347"/>
      <c r="O152" s="315"/>
      <c r="P152" s="315"/>
      <c r="Q152" s="315"/>
      <c r="R152" s="347"/>
      <c r="S152" s="350"/>
      <c r="T152" s="351"/>
      <c r="U152" s="350"/>
      <c r="V152" s="351"/>
      <c r="W152" s="353"/>
      <c r="X152" s="314"/>
      <c r="Y152" s="354"/>
      <c r="Z152" s="315"/>
      <c r="AA152" s="317"/>
      <c r="AB152" s="317"/>
      <c r="AC152" s="317"/>
    </row>
    <row r="153" spans="1:29" ht="18.75" customHeight="1" x14ac:dyDescent="0.2">
      <c r="A153" s="352"/>
      <c r="B153" s="314"/>
      <c r="C153" s="315"/>
      <c r="D153" s="316"/>
      <c r="E153" s="317"/>
      <c r="F153" s="317"/>
      <c r="G153" s="353"/>
      <c r="H153" s="354"/>
      <c r="I153" s="316"/>
      <c r="J153" s="357"/>
      <c r="K153" s="350"/>
      <c r="L153" s="351"/>
      <c r="M153" s="350"/>
      <c r="N153" s="351"/>
      <c r="O153" s="350"/>
      <c r="P153" s="350"/>
      <c r="Q153" s="350"/>
      <c r="R153" s="351"/>
      <c r="S153" s="350"/>
      <c r="T153" s="351"/>
      <c r="U153" s="350"/>
      <c r="V153" s="351"/>
      <c r="W153" s="350"/>
      <c r="X153" s="350"/>
      <c r="Y153" s="351"/>
      <c r="Z153" s="350"/>
      <c r="AA153" s="317"/>
      <c r="AB153" s="317"/>
      <c r="AC153" s="317"/>
    </row>
    <row r="154" spans="1:29" ht="18.75" customHeight="1" x14ac:dyDescent="0.2">
      <c r="A154" s="352"/>
      <c r="B154" s="314"/>
      <c r="C154" s="315"/>
      <c r="D154" s="316"/>
      <c r="E154" s="317"/>
      <c r="F154" s="317"/>
      <c r="G154" s="350"/>
      <c r="H154" s="351"/>
      <c r="I154" s="350"/>
      <c r="J154" s="351"/>
      <c r="K154" s="350"/>
      <c r="L154" s="351"/>
      <c r="M154" s="350"/>
      <c r="N154" s="351"/>
      <c r="O154" s="350"/>
      <c r="P154" s="350"/>
      <c r="Q154" s="350"/>
      <c r="R154" s="351"/>
      <c r="S154" s="350"/>
      <c r="T154" s="351"/>
      <c r="U154" s="350"/>
      <c r="V154" s="351"/>
      <c r="W154" s="350"/>
      <c r="X154" s="350"/>
      <c r="Y154" s="351"/>
      <c r="Z154" s="316"/>
      <c r="AA154" s="317"/>
      <c r="AB154" s="317"/>
      <c r="AC154" s="317"/>
    </row>
    <row r="155" spans="1:29" ht="18.75" customHeight="1" x14ac:dyDescent="0.2">
      <c r="A155" s="352"/>
      <c r="B155" s="314"/>
      <c r="C155" s="315"/>
      <c r="D155" s="316"/>
      <c r="E155" s="317"/>
      <c r="F155" s="317"/>
      <c r="G155" s="350"/>
      <c r="H155" s="351"/>
      <c r="I155" s="350"/>
      <c r="J155" s="351"/>
      <c r="K155" s="350"/>
      <c r="L155" s="351"/>
      <c r="M155" s="350"/>
      <c r="N155" s="351"/>
      <c r="O155" s="350"/>
      <c r="P155" s="350"/>
      <c r="Q155" s="350"/>
      <c r="R155" s="351"/>
      <c r="S155" s="350"/>
      <c r="T155" s="351"/>
      <c r="U155" s="350"/>
      <c r="V155" s="351"/>
      <c r="W155" s="316"/>
      <c r="X155" s="350"/>
      <c r="Y155" s="351"/>
      <c r="Z155" s="316"/>
      <c r="AA155" s="317"/>
      <c r="AB155" s="317"/>
      <c r="AC155" s="317"/>
    </row>
    <row r="156" spans="1:29" ht="18.75" customHeight="1" x14ac:dyDescent="0.2">
      <c r="A156" s="355"/>
      <c r="B156" s="314"/>
      <c r="C156" s="315"/>
      <c r="D156" s="316"/>
      <c r="E156" s="317"/>
      <c r="F156" s="317"/>
      <c r="G156" s="353"/>
      <c r="H156" s="354"/>
      <c r="I156" s="353"/>
      <c r="J156" s="354"/>
      <c r="K156" s="353"/>
      <c r="L156" s="354"/>
      <c r="M156" s="353"/>
      <c r="N156" s="354"/>
      <c r="O156" s="353"/>
      <c r="P156" s="353"/>
      <c r="Q156" s="353"/>
      <c r="R156" s="354"/>
      <c r="S156" s="353"/>
      <c r="T156" s="354"/>
      <c r="U156" s="353"/>
      <c r="V156" s="354"/>
      <c r="W156" s="353"/>
      <c r="X156" s="353"/>
      <c r="Y156" s="354"/>
      <c r="Z156" s="353"/>
      <c r="AA156" s="317"/>
      <c r="AB156" s="317"/>
      <c r="AC156" s="317"/>
    </row>
    <row r="157" spans="1:29" ht="18.75" customHeight="1" x14ac:dyDescent="0.2">
      <c r="A157" s="352"/>
      <c r="B157" s="314"/>
      <c r="C157" s="315"/>
      <c r="D157" s="316"/>
      <c r="E157" s="317"/>
      <c r="F157" s="317"/>
      <c r="G157" s="353"/>
      <c r="H157" s="354"/>
      <c r="I157" s="315"/>
      <c r="J157" s="347"/>
      <c r="K157" s="353"/>
      <c r="L157" s="354"/>
      <c r="M157" s="350"/>
      <c r="N157" s="351"/>
      <c r="O157" s="350"/>
      <c r="P157" s="350"/>
      <c r="Q157" s="350"/>
      <c r="R157" s="351"/>
      <c r="S157" s="350"/>
      <c r="T157" s="351"/>
      <c r="U157" s="350"/>
      <c r="V157" s="351"/>
      <c r="W157" s="315"/>
      <c r="X157" s="350"/>
      <c r="Y157" s="351"/>
      <c r="Z157" s="315"/>
      <c r="AA157" s="317"/>
      <c r="AB157" s="317"/>
      <c r="AC157" s="317"/>
    </row>
    <row r="158" spans="1:29" ht="18.75" customHeight="1" x14ac:dyDescent="0.2">
      <c r="A158" s="355"/>
      <c r="B158" s="314"/>
      <c r="C158" s="315"/>
      <c r="D158" s="316"/>
      <c r="E158" s="317"/>
      <c r="F158" s="317"/>
      <c r="G158" s="353"/>
      <c r="H158" s="354"/>
      <c r="I158" s="353"/>
      <c r="J158" s="354"/>
      <c r="K158" s="353"/>
      <c r="L158" s="354"/>
      <c r="M158" s="353"/>
      <c r="N158" s="354"/>
      <c r="O158" s="353"/>
      <c r="P158" s="353"/>
      <c r="Q158" s="353"/>
      <c r="R158" s="354"/>
      <c r="S158" s="353"/>
      <c r="T158" s="354"/>
      <c r="U158" s="353"/>
      <c r="V158" s="354"/>
      <c r="W158" s="353"/>
      <c r="X158" s="353"/>
      <c r="Y158" s="354"/>
      <c r="Z158" s="353"/>
      <c r="AA158" s="317"/>
      <c r="AB158" s="317"/>
      <c r="AC158" s="317"/>
    </row>
    <row r="159" spans="1:29" ht="18.75" customHeight="1" x14ac:dyDescent="0.2">
      <c r="A159" s="355"/>
      <c r="B159" s="314"/>
      <c r="C159" s="315"/>
      <c r="D159" s="316"/>
      <c r="E159" s="317"/>
      <c r="F159" s="317"/>
      <c r="G159" s="353"/>
      <c r="H159" s="354"/>
      <c r="I159" s="353"/>
      <c r="J159" s="354"/>
      <c r="K159" s="353"/>
      <c r="L159" s="354"/>
      <c r="M159" s="353"/>
      <c r="N159" s="354"/>
      <c r="O159" s="353"/>
      <c r="P159" s="353"/>
      <c r="Q159" s="353"/>
      <c r="R159" s="354"/>
      <c r="S159" s="353"/>
      <c r="T159" s="354"/>
      <c r="U159" s="353"/>
      <c r="V159" s="354"/>
      <c r="W159" s="353"/>
      <c r="X159" s="353"/>
      <c r="Y159" s="354"/>
      <c r="Z159" s="353"/>
      <c r="AA159" s="317"/>
      <c r="AB159" s="317"/>
      <c r="AC159" s="317"/>
    </row>
    <row r="160" spans="1:29" ht="18.75" customHeight="1" x14ac:dyDescent="0.2">
      <c r="A160" s="355"/>
      <c r="B160" s="314"/>
      <c r="C160" s="315"/>
      <c r="D160" s="316"/>
      <c r="E160" s="317"/>
      <c r="F160" s="317"/>
      <c r="G160" s="353"/>
      <c r="H160" s="354"/>
      <c r="I160" s="353"/>
      <c r="J160" s="354"/>
      <c r="K160" s="353"/>
      <c r="L160" s="354"/>
      <c r="M160" s="353"/>
      <c r="N160" s="354"/>
      <c r="O160" s="353"/>
      <c r="P160" s="353"/>
      <c r="Q160" s="353"/>
      <c r="R160" s="354"/>
      <c r="S160" s="353"/>
      <c r="T160" s="354"/>
      <c r="U160" s="353"/>
      <c r="V160" s="354"/>
      <c r="W160" s="353"/>
      <c r="X160" s="353"/>
      <c r="Y160" s="354"/>
      <c r="Z160" s="353"/>
      <c r="AA160" s="317"/>
      <c r="AB160" s="317"/>
      <c r="AC160" s="317"/>
    </row>
    <row r="161" spans="1:29" ht="18.75" customHeight="1" x14ac:dyDescent="0.2">
      <c r="A161" s="355"/>
      <c r="B161" s="314"/>
      <c r="C161" s="315"/>
      <c r="D161" s="316"/>
      <c r="E161" s="317"/>
      <c r="F161" s="317"/>
      <c r="G161" s="353"/>
      <c r="H161" s="354"/>
      <c r="I161" s="353"/>
      <c r="J161" s="354"/>
      <c r="K161" s="353"/>
      <c r="L161" s="354"/>
      <c r="M161" s="353"/>
      <c r="N161" s="354"/>
      <c r="O161" s="353"/>
      <c r="P161" s="353"/>
      <c r="Q161" s="353"/>
      <c r="R161" s="354"/>
      <c r="S161" s="353"/>
      <c r="T161" s="354"/>
      <c r="U161" s="353"/>
      <c r="V161" s="354"/>
      <c r="W161" s="353"/>
      <c r="X161" s="353"/>
      <c r="Y161" s="354"/>
      <c r="Z161" s="353"/>
      <c r="AA161" s="317"/>
      <c r="AB161" s="317"/>
      <c r="AC161" s="317"/>
    </row>
    <row r="162" spans="1:29" ht="18.75" customHeight="1" x14ac:dyDescent="0.2">
      <c r="A162" s="355"/>
      <c r="B162" s="314"/>
      <c r="C162" s="315"/>
      <c r="D162" s="316"/>
      <c r="E162" s="317"/>
      <c r="F162" s="317"/>
      <c r="G162" s="353"/>
      <c r="H162" s="354"/>
      <c r="I162" s="353"/>
      <c r="J162" s="354"/>
      <c r="K162" s="353"/>
      <c r="L162" s="354"/>
      <c r="M162" s="353"/>
      <c r="N162" s="354"/>
      <c r="O162" s="353"/>
      <c r="P162" s="353"/>
      <c r="Q162" s="353"/>
      <c r="R162" s="354"/>
      <c r="S162" s="353"/>
      <c r="T162" s="354"/>
      <c r="U162" s="353"/>
      <c r="V162" s="354"/>
      <c r="W162" s="353"/>
      <c r="X162" s="353"/>
      <c r="Y162" s="354"/>
      <c r="Z162" s="353"/>
      <c r="AA162" s="317"/>
      <c r="AB162" s="317"/>
      <c r="AC162" s="317"/>
    </row>
    <row r="163" spans="1:29" ht="18.75" customHeight="1" x14ac:dyDescent="0.2">
      <c r="A163" s="355"/>
      <c r="B163" s="314"/>
      <c r="C163" s="315"/>
      <c r="D163" s="316"/>
      <c r="E163" s="317"/>
      <c r="F163" s="317"/>
      <c r="G163" s="353"/>
      <c r="H163" s="354"/>
      <c r="I163" s="353"/>
      <c r="J163" s="354"/>
      <c r="K163" s="353"/>
      <c r="L163" s="354"/>
      <c r="M163" s="353"/>
      <c r="N163" s="354"/>
      <c r="O163" s="353"/>
      <c r="P163" s="353"/>
      <c r="Q163" s="353"/>
      <c r="R163" s="354"/>
      <c r="S163" s="353"/>
      <c r="T163" s="354"/>
      <c r="U163" s="353"/>
      <c r="V163" s="354"/>
      <c r="W163" s="353"/>
      <c r="X163" s="353"/>
      <c r="Y163" s="354"/>
      <c r="Z163" s="353"/>
      <c r="AA163" s="317"/>
      <c r="AB163" s="317"/>
      <c r="AC163" s="317"/>
    </row>
    <row r="164" spans="1:29" ht="18.75" customHeight="1" x14ac:dyDescent="0.2">
      <c r="A164" s="355"/>
      <c r="B164" s="314"/>
      <c r="C164" s="315"/>
      <c r="D164" s="316"/>
      <c r="E164" s="317"/>
      <c r="F164" s="317"/>
      <c r="G164" s="353"/>
      <c r="H164" s="354"/>
      <c r="I164" s="353"/>
      <c r="J164" s="354"/>
      <c r="K164" s="315"/>
      <c r="L164" s="347"/>
      <c r="M164" s="353"/>
      <c r="N164" s="354"/>
      <c r="O164" s="353"/>
      <c r="P164" s="353"/>
      <c r="Q164" s="353"/>
      <c r="R164" s="354"/>
      <c r="S164" s="353"/>
      <c r="T164" s="354"/>
      <c r="U164" s="350"/>
      <c r="V164" s="351"/>
      <c r="W164" s="353"/>
      <c r="X164" s="353"/>
      <c r="Y164" s="354"/>
      <c r="Z164" s="353"/>
      <c r="AA164" s="317"/>
      <c r="AB164" s="317"/>
      <c r="AC164" s="317"/>
    </row>
    <row r="165" spans="1:29" ht="18.75" customHeight="1" x14ac:dyDescent="0.2">
      <c r="A165" s="355"/>
      <c r="B165" s="314"/>
      <c r="C165" s="315"/>
      <c r="D165" s="316"/>
      <c r="E165" s="317"/>
      <c r="F165" s="317"/>
      <c r="G165" s="353"/>
      <c r="H165" s="354"/>
      <c r="I165" s="353"/>
      <c r="J165" s="354"/>
      <c r="K165" s="353"/>
      <c r="L165" s="354"/>
      <c r="M165" s="353"/>
      <c r="N165" s="354"/>
      <c r="O165" s="353"/>
      <c r="P165" s="353"/>
      <c r="Q165" s="315"/>
      <c r="R165" s="347"/>
      <c r="S165" s="353"/>
      <c r="T165" s="354"/>
      <c r="U165" s="314"/>
      <c r="V165" s="349"/>
      <c r="W165" s="353"/>
      <c r="X165" s="353"/>
      <c r="Y165" s="354"/>
      <c r="Z165" s="353"/>
      <c r="AA165" s="317"/>
      <c r="AB165" s="317"/>
      <c r="AC165" s="317"/>
    </row>
    <row r="166" spans="1:29" ht="18.75" customHeight="1" x14ac:dyDescent="0.2">
      <c r="A166" s="355"/>
      <c r="B166" s="314"/>
      <c r="C166" s="315"/>
      <c r="D166" s="316"/>
      <c r="E166" s="317"/>
      <c r="F166" s="317"/>
      <c r="G166" s="353"/>
      <c r="H166" s="354"/>
      <c r="I166" s="353"/>
      <c r="J166" s="354"/>
      <c r="K166" s="353"/>
      <c r="L166" s="354"/>
      <c r="M166" s="353"/>
      <c r="N166" s="354"/>
      <c r="O166" s="353"/>
      <c r="P166" s="353"/>
      <c r="Q166" s="316"/>
      <c r="R166" s="357"/>
      <c r="S166" s="350"/>
      <c r="T166" s="351"/>
      <c r="U166" s="350"/>
      <c r="V166" s="351"/>
      <c r="W166" s="353"/>
      <c r="X166" s="353"/>
      <c r="Y166" s="354"/>
      <c r="Z166" s="353"/>
      <c r="AA166" s="317"/>
      <c r="AB166" s="317"/>
      <c r="AC166" s="317"/>
    </row>
    <row r="167" spans="1:29" ht="18.75" customHeight="1" x14ac:dyDescent="0.2">
      <c r="A167" s="355"/>
      <c r="B167" s="314"/>
      <c r="C167" s="315"/>
      <c r="D167" s="316"/>
      <c r="E167" s="317"/>
      <c r="F167" s="317"/>
      <c r="G167" s="353"/>
      <c r="H167" s="354"/>
      <c r="I167" s="353"/>
      <c r="J167" s="354"/>
      <c r="K167" s="353"/>
      <c r="L167" s="354"/>
      <c r="M167" s="353"/>
      <c r="N167" s="354"/>
      <c r="O167" s="353"/>
      <c r="P167" s="353"/>
      <c r="Q167" s="353"/>
      <c r="R167" s="354"/>
      <c r="S167" s="353"/>
      <c r="T167" s="354"/>
      <c r="U167" s="353"/>
      <c r="V167" s="354"/>
      <c r="W167" s="353"/>
      <c r="X167" s="353"/>
      <c r="Y167" s="354"/>
      <c r="Z167" s="353"/>
      <c r="AA167" s="317"/>
      <c r="AB167" s="317"/>
      <c r="AC167" s="317"/>
    </row>
    <row r="168" spans="1:29" ht="18.75" customHeight="1" x14ac:dyDescent="0.2">
      <c r="A168" s="355"/>
      <c r="B168" s="314"/>
      <c r="C168" s="315"/>
      <c r="D168" s="316"/>
      <c r="E168" s="317"/>
      <c r="F168" s="317"/>
      <c r="G168" s="353"/>
      <c r="H168" s="354"/>
      <c r="I168" s="353"/>
      <c r="J168" s="354"/>
      <c r="K168" s="353"/>
      <c r="L168" s="354"/>
      <c r="M168" s="353"/>
      <c r="N168" s="354"/>
      <c r="O168" s="353"/>
      <c r="P168" s="353"/>
      <c r="Q168" s="353"/>
      <c r="R168" s="354"/>
      <c r="S168" s="353"/>
      <c r="T168" s="354"/>
      <c r="U168" s="353"/>
      <c r="V168" s="354"/>
      <c r="W168" s="353"/>
      <c r="X168" s="353"/>
      <c r="Y168" s="354"/>
      <c r="Z168" s="353"/>
      <c r="AA168" s="317"/>
      <c r="AB168" s="317"/>
      <c r="AC168" s="317"/>
    </row>
    <row r="169" spans="1:29" ht="18.75" customHeight="1" x14ac:dyDescent="0.2">
      <c r="A169" s="355"/>
      <c r="B169" s="314"/>
      <c r="C169" s="315"/>
      <c r="D169" s="316"/>
      <c r="E169" s="317"/>
      <c r="F169" s="317"/>
      <c r="G169" s="353"/>
      <c r="H169" s="354"/>
      <c r="I169" s="353"/>
      <c r="J169" s="354"/>
      <c r="K169" s="353"/>
      <c r="L169" s="354"/>
      <c r="M169" s="353"/>
      <c r="N169" s="354"/>
      <c r="O169" s="353"/>
      <c r="P169" s="353"/>
      <c r="Q169" s="315"/>
      <c r="R169" s="347"/>
      <c r="S169" s="350"/>
      <c r="T169" s="351"/>
      <c r="U169" s="353"/>
      <c r="V169" s="354"/>
      <c r="W169" s="353"/>
      <c r="X169" s="353"/>
      <c r="Y169" s="354"/>
      <c r="Z169" s="353"/>
      <c r="AA169" s="317"/>
      <c r="AB169" s="317"/>
      <c r="AC169" s="317"/>
    </row>
    <row r="170" spans="1:29" ht="18.75" customHeight="1" x14ac:dyDescent="0.2">
      <c r="A170" s="355"/>
      <c r="B170" s="314"/>
      <c r="C170" s="315"/>
      <c r="D170" s="316"/>
      <c r="E170" s="317"/>
      <c r="F170" s="317"/>
      <c r="G170" s="353"/>
      <c r="H170" s="354"/>
      <c r="I170" s="353"/>
      <c r="J170" s="354"/>
      <c r="K170" s="353"/>
      <c r="L170" s="354"/>
      <c r="M170" s="353"/>
      <c r="N170" s="354"/>
      <c r="O170" s="353"/>
      <c r="P170" s="353"/>
      <c r="Q170" s="353"/>
      <c r="R170" s="354"/>
      <c r="S170" s="353"/>
      <c r="T170" s="354"/>
      <c r="U170" s="353"/>
      <c r="V170" s="354"/>
      <c r="W170" s="353"/>
      <c r="X170" s="353"/>
      <c r="Y170" s="354"/>
      <c r="Z170" s="353"/>
      <c r="AA170" s="317"/>
      <c r="AB170" s="317"/>
      <c r="AC170" s="317"/>
    </row>
    <row r="171" spans="1:29" ht="18.75" customHeight="1" x14ac:dyDescent="0.2">
      <c r="A171" s="355"/>
      <c r="B171" s="314"/>
      <c r="C171" s="315"/>
      <c r="D171" s="316"/>
      <c r="E171" s="317"/>
      <c r="F171" s="317"/>
      <c r="G171" s="353"/>
      <c r="H171" s="354"/>
      <c r="I171" s="353"/>
      <c r="J171" s="354"/>
      <c r="K171" s="353"/>
      <c r="L171" s="354"/>
      <c r="M171" s="353"/>
      <c r="N171" s="354"/>
      <c r="O171" s="353"/>
      <c r="P171" s="353"/>
      <c r="Q171" s="353"/>
      <c r="R171" s="354"/>
      <c r="S171" s="353"/>
      <c r="T171" s="354"/>
      <c r="U171" s="353"/>
      <c r="V171" s="354"/>
      <c r="W171" s="353"/>
      <c r="X171" s="353"/>
      <c r="Y171" s="354"/>
      <c r="Z171" s="353"/>
      <c r="AA171" s="317"/>
      <c r="AB171" s="317"/>
      <c r="AC171" s="317"/>
    </row>
    <row r="172" spans="1:29" ht="18.75" customHeight="1" x14ac:dyDescent="0.2">
      <c r="A172" s="352"/>
      <c r="B172" s="314"/>
      <c r="C172" s="315"/>
      <c r="D172" s="316"/>
      <c r="E172" s="317"/>
      <c r="F172" s="317"/>
      <c r="G172" s="353"/>
      <c r="H172" s="354"/>
      <c r="I172" s="353"/>
      <c r="J172" s="354"/>
      <c r="K172" s="353"/>
      <c r="L172" s="354"/>
      <c r="M172" s="350"/>
      <c r="N172" s="351"/>
      <c r="O172" s="350"/>
      <c r="P172" s="350"/>
      <c r="Q172" s="350"/>
      <c r="R172" s="351"/>
      <c r="S172" s="350"/>
      <c r="T172" s="351"/>
      <c r="U172" s="314"/>
      <c r="V172" s="349"/>
      <c r="W172" s="350"/>
      <c r="X172" s="350"/>
      <c r="Y172" s="351"/>
      <c r="Z172" s="350"/>
      <c r="AA172" s="317"/>
      <c r="AB172" s="317"/>
      <c r="AC172" s="317"/>
    </row>
    <row r="173" spans="1:29" ht="18.75" customHeight="1" x14ac:dyDescent="0.2">
      <c r="A173" s="355"/>
      <c r="B173" s="314"/>
      <c r="C173" s="315"/>
      <c r="D173" s="316"/>
      <c r="E173" s="317"/>
      <c r="F173" s="317"/>
      <c r="G173" s="353"/>
      <c r="H173" s="354"/>
      <c r="I173" s="353"/>
      <c r="J173" s="354"/>
      <c r="K173" s="353"/>
      <c r="L173" s="354"/>
      <c r="M173" s="353"/>
      <c r="N173" s="354"/>
      <c r="O173" s="353"/>
      <c r="P173" s="353"/>
      <c r="Q173" s="353"/>
      <c r="R173" s="354"/>
      <c r="S173" s="353"/>
      <c r="T173" s="354"/>
      <c r="U173" s="353"/>
      <c r="V173" s="354"/>
      <c r="W173" s="353"/>
      <c r="X173" s="353"/>
      <c r="Y173" s="354"/>
      <c r="Z173" s="353"/>
      <c r="AA173" s="317"/>
      <c r="AB173" s="317"/>
      <c r="AC173" s="317"/>
    </row>
    <row r="174" spans="1:29" ht="18.75" customHeight="1" x14ac:dyDescent="0.2">
      <c r="A174" s="355"/>
      <c r="B174" s="314"/>
      <c r="C174" s="315"/>
      <c r="D174" s="316"/>
      <c r="E174" s="317"/>
      <c r="F174" s="317"/>
      <c r="G174" s="353"/>
      <c r="H174" s="354"/>
      <c r="I174" s="353"/>
      <c r="J174" s="354"/>
      <c r="K174" s="353"/>
      <c r="L174" s="354"/>
      <c r="M174" s="353"/>
      <c r="N174" s="354"/>
      <c r="O174" s="353"/>
      <c r="P174" s="353"/>
      <c r="Q174" s="353"/>
      <c r="R174" s="354"/>
      <c r="S174" s="353"/>
      <c r="T174" s="354"/>
      <c r="U174" s="353"/>
      <c r="V174" s="354"/>
      <c r="W174" s="353"/>
      <c r="X174" s="353"/>
      <c r="Y174" s="354"/>
      <c r="Z174" s="353"/>
      <c r="AA174" s="317"/>
      <c r="AB174" s="317"/>
      <c r="AC174" s="317"/>
    </row>
    <row r="175" spans="1:29" ht="18.75" customHeight="1" x14ac:dyDescent="0.2">
      <c r="A175" s="355"/>
      <c r="B175" s="314"/>
      <c r="C175" s="315"/>
      <c r="D175" s="316"/>
      <c r="E175" s="317"/>
      <c r="F175" s="317"/>
      <c r="G175" s="353"/>
      <c r="H175" s="354"/>
      <c r="I175" s="353"/>
      <c r="J175" s="354"/>
      <c r="K175" s="353"/>
      <c r="L175" s="354"/>
      <c r="M175" s="353"/>
      <c r="N175" s="354"/>
      <c r="O175" s="353"/>
      <c r="P175" s="353"/>
      <c r="Q175" s="353"/>
      <c r="R175" s="354"/>
      <c r="S175" s="353"/>
      <c r="T175" s="354"/>
      <c r="U175" s="353"/>
      <c r="V175" s="354"/>
      <c r="W175" s="353"/>
      <c r="X175" s="353"/>
      <c r="Y175" s="354"/>
      <c r="Z175" s="353"/>
      <c r="AA175" s="317"/>
      <c r="AB175" s="317"/>
      <c r="AC175" s="317"/>
    </row>
    <row r="176" spans="1:29" ht="18.75" customHeight="1" x14ac:dyDescent="0.2">
      <c r="A176" s="355"/>
      <c r="B176" s="314"/>
      <c r="C176" s="315"/>
      <c r="D176" s="316"/>
      <c r="E176" s="317"/>
      <c r="F176" s="317"/>
      <c r="G176" s="353"/>
      <c r="H176" s="354"/>
      <c r="I176" s="353"/>
      <c r="J176" s="354"/>
      <c r="K176" s="353"/>
      <c r="L176" s="354"/>
      <c r="M176" s="353"/>
      <c r="N176" s="354"/>
      <c r="O176" s="353"/>
      <c r="P176" s="353"/>
      <c r="Q176" s="353"/>
      <c r="R176" s="354"/>
      <c r="S176" s="353"/>
      <c r="T176" s="354"/>
      <c r="U176" s="353"/>
      <c r="V176" s="354"/>
      <c r="W176" s="353"/>
      <c r="X176" s="353"/>
      <c r="Y176" s="354"/>
      <c r="Z176" s="353"/>
      <c r="AA176" s="317"/>
      <c r="AB176" s="317"/>
      <c r="AC176" s="317"/>
    </row>
    <row r="177" spans="1:29" ht="18.75" customHeight="1" x14ac:dyDescent="0.2">
      <c r="A177" s="356"/>
      <c r="B177" s="314"/>
      <c r="C177" s="315"/>
      <c r="D177" s="316"/>
      <c r="E177" s="317"/>
      <c r="F177" s="317"/>
      <c r="G177" s="353"/>
      <c r="H177" s="354"/>
      <c r="I177" s="353"/>
      <c r="J177" s="354"/>
      <c r="K177" s="353"/>
      <c r="L177" s="354"/>
      <c r="M177" s="316"/>
      <c r="N177" s="357"/>
      <c r="O177" s="316"/>
      <c r="P177" s="316"/>
      <c r="Q177" s="316"/>
      <c r="R177" s="357"/>
      <c r="S177" s="350"/>
      <c r="T177" s="351"/>
      <c r="U177" s="350"/>
      <c r="V177" s="351"/>
      <c r="W177" s="316"/>
      <c r="X177" s="316"/>
      <c r="Y177" s="357"/>
      <c r="Z177" s="316"/>
      <c r="AA177" s="317"/>
      <c r="AB177" s="317"/>
      <c r="AC177" s="317"/>
    </row>
    <row r="178" spans="1:29" ht="18.75" customHeight="1" x14ac:dyDescent="0.2">
      <c r="A178" s="355"/>
      <c r="B178" s="314"/>
      <c r="C178" s="315"/>
      <c r="D178" s="316"/>
      <c r="E178" s="317"/>
      <c r="F178" s="317"/>
      <c r="G178" s="353"/>
      <c r="H178" s="354"/>
      <c r="I178" s="353"/>
      <c r="J178" s="354"/>
      <c r="K178" s="353"/>
      <c r="L178" s="354"/>
      <c r="M178" s="353"/>
      <c r="N178" s="354"/>
      <c r="O178" s="353"/>
      <c r="P178" s="353"/>
      <c r="Q178" s="353"/>
      <c r="R178" s="354"/>
      <c r="S178" s="353"/>
      <c r="T178" s="354"/>
      <c r="U178" s="353"/>
      <c r="V178" s="354"/>
      <c r="W178" s="316"/>
      <c r="X178" s="350"/>
      <c r="Y178" s="354"/>
      <c r="Z178" s="353"/>
      <c r="AA178" s="317"/>
      <c r="AB178" s="317"/>
      <c r="AC178" s="317"/>
    </row>
    <row r="179" spans="1:29" ht="18.75" customHeight="1" x14ac:dyDescent="0.2">
      <c r="A179" s="355"/>
      <c r="B179" s="314"/>
      <c r="C179" s="315"/>
      <c r="D179" s="316"/>
      <c r="E179" s="317"/>
      <c r="F179" s="317"/>
      <c r="G179" s="353"/>
      <c r="H179" s="354"/>
      <c r="I179" s="353"/>
      <c r="J179" s="354"/>
      <c r="K179" s="353"/>
      <c r="L179" s="354"/>
      <c r="M179" s="353"/>
      <c r="N179" s="354"/>
      <c r="O179" s="353"/>
      <c r="P179" s="353"/>
      <c r="Q179" s="353"/>
      <c r="R179" s="354"/>
      <c r="S179" s="353"/>
      <c r="T179" s="354"/>
      <c r="U179" s="350"/>
      <c r="V179" s="351"/>
      <c r="W179" s="353"/>
      <c r="X179" s="353"/>
      <c r="Y179" s="354"/>
      <c r="Z179" s="353"/>
      <c r="AA179" s="317"/>
      <c r="AB179" s="317"/>
      <c r="AC179" s="317"/>
    </row>
    <row r="180" spans="1:29" ht="18.75" customHeight="1" x14ac:dyDescent="0.2">
      <c r="A180" s="355"/>
      <c r="B180" s="314"/>
      <c r="C180" s="315"/>
      <c r="D180" s="316"/>
      <c r="E180" s="317"/>
      <c r="F180" s="317"/>
      <c r="G180" s="353"/>
      <c r="H180" s="354"/>
      <c r="I180" s="353"/>
      <c r="J180" s="354"/>
      <c r="K180" s="353"/>
      <c r="L180" s="354"/>
      <c r="M180" s="353"/>
      <c r="N180" s="354"/>
      <c r="O180" s="353"/>
      <c r="P180" s="353"/>
      <c r="Q180" s="353"/>
      <c r="R180" s="354"/>
      <c r="S180" s="353"/>
      <c r="T180" s="354"/>
      <c r="U180" s="350"/>
      <c r="V180" s="351"/>
      <c r="W180" s="353"/>
      <c r="X180" s="353"/>
      <c r="Y180" s="354"/>
      <c r="Z180" s="353"/>
      <c r="AA180" s="317"/>
      <c r="AB180" s="317"/>
      <c r="AC180" s="317"/>
    </row>
    <row r="181" spans="1:29" ht="18.75" customHeight="1" x14ac:dyDescent="0.2">
      <c r="A181" s="352"/>
      <c r="B181" s="314"/>
      <c r="C181" s="315"/>
      <c r="D181" s="316"/>
      <c r="E181" s="317"/>
      <c r="F181" s="317"/>
      <c r="G181" s="353"/>
      <c r="H181" s="354"/>
      <c r="I181" s="353"/>
      <c r="J181" s="354"/>
      <c r="K181" s="353"/>
      <c r="L181" s="354"/>
      <c r="M181" s="350"/>
      <c r="N181" s="351"/>
      <c r="O181" s="350"/>
      <c r="P181" s="350"/>
      <c r="Q181" s="350"/>
      <c r="R181" s="351"/>
      <c r="S181" s="350"/>
      <c r="T181" s="351"/>
      <c r="U181" s="350"/>
      <c r="V181" s="351"/>
      <c r="W181" s="350"/>
      <c r="X181" s="350"/>
      <c r="Y181" s="351"/>
      <c r="Z181" s="353"/>
      <c r="AA181" s="317"/>
      <c r="AB181" s="317"/>
      <c r="AC181" s="317"/>
    </row>
    <row r="182" spans="1:29" ht="18.75" customHeight="1" x14ac:dyDescent="0.2">
      <c r="A182" s="355"/>
      <c r="B182" s="314"/>
      <c r="C182" s="315"/>
      <c r="D182" s="316"/>
      <c r="E182" s="317"/>
      <c r="F182" s="317"/>
      <c r="G182" s="353"/>
      <c r="H182" s="354"/>
      <c r="I182" s="353"/>
      <c r="J182" s="354"/>
      <c r="K182" s="353"/>
      <c r="L182" s="354"/>
      <c r="M182" s="353"/>
      <c r="N182" s="354"/>
      <c r="O182" s="353"/>
      <c r="P182" s="353"/>
      <c r="Q182" s="353"/>
      <c r="R182" s="354"/>
      <c r="S182" s="353"/>
      <c r="T182" s="354"/>
      <c r="U182" s="353"/>
      <c r="V182" s="354"/>
      <c r="W182" s="353"/>
      <c r="X182" s="353"/>
      <c r="Y182" s="354"/>
      <c r="Z182" s="353"/>
      <c r="AA182" s="317"/>
      <c r="AB182" s="317"/>
      <c r="AC182" s="317"/>
    </row>
    <row r="183" spans="1:29" ht="18.75" customHeight="1" x14ac:dyDescent="0.2">
      <c r="A183" s="355"/>
      <c r="B183" s="314"/>
      <c r="C183" s="315"/>
      <c r="D183" s="316"/>
      <c r="E183" s="317"/>
      <c r="F183" s="317"/>
      <c r="G183" s="353"/>
      <c r="H183" s="354"/>
      <c r="I183" s="353"/>
      <c r="J183" s="354"/>
      <c r="K183" s="353"/>
      <c r="L183" s="354"/>
      <c r="M183" s="353"/>
      <c r="N183" s="354"/>
      <c r="O183" s="353"/>
      <c r="P183" s="353"/>
      <c r="Q183" s="353"/>
      <c r="R183" s="354"/>
      <c r="S183" s="316"/>
      <c r="T183" s="357"/>
      <c r="U183" s="350"/>
      <c r="V183" s="351"/>
      <c r="W183" s="353"/>
      <c r="X183" s="353"/>
      <c r="Y183" s="354"/>
      <c r="Z183" s="353"/>
      <c r="AA183" s="317"/>
      <c r="AB183" s="317"/>
      <c r="AC183" s="317"/>
    </row>
    <row r="184" spans="1:29" ht="18.75" customHeight="1" x14ac:dyDescent="0.2">
      <c r="A184" s="355"/>
      <c r="B184" s="314"/>
      <c r="C184" s="315"/>
      <c r="D184" s="316"/>
      <c r="E184" s="317"/>
      <c r="F184" s="317"/>
      <c r="G184" s="353"/>
      <c r="H184" s="354"/>
      <c r="I184" s="353"/>
      <c r="J184" s="354"/>
      <c r="K184" s="353"/>
      <c r="L184" s="354"/>
      <c r="M184" s="353"/>
      <c r="N184" s="354"/>
      <c r="O184" s="353"/>
      <c r="P184" s="353"/>
      <c r="Q184" s="353"/>
      <c r="R184" s="354"/>
      <c r="S184" s="353"/>
      <c r="T184" s="354"/>
      <c r="U184" s="353"/>
      <c r="V184" s="354"/>
      <c r="W184" s="353"/>
      <c r="X184" s="353"/>
      <c r="Y184" s="354"/>
      <c r="Z184" s="353"/>
      <c r="AA184" s="317"/>
      <c r="AB184" s="317"/>
      <c r="AC184" s="317"/>
    </row>
    <row r="185" spans="1:29" ht="18.75" customHeight="1" x14ac:dyDescent="0.2">
      <c r="A185" s="355"/>
      <c r="B185" s="314"/>
      <c r="C185" s="315"/>
      <c r="D185" s="316"/>
      <c r="E185" s="317"/>
      <c r="F185" s="317"/>
      <c r="G185" s="353"/>
      <c r="H185" s="354"/>
      <c r="I185" s="353"/>
      <c r="J185" s="354"/>
      <c r="K185" s="353"/>
      <c r="L185" s="354"/>
      <c r="M185" s="353"/>
      <c r="N185" s="354"/>
      <c r="O185" s="353"/>
      <c r="P185" s="353"/>
      <c r="Q185" s="353"/>
      <c r="R185" s="354"/>
      <c r="S185" s="353"/>
      <c r="T185" s="354"/>
      <c r="U185" s="353"/>
      <c r="V185" s="354"/>
      <c r="W185" s="353"/>
      <c r="X185" s="353"/>
      <c r="Y185" s="354"/>
      <c r="Z185" s="353"/>
      <c r="AA185" s="317"/>
      <c r="AB185" s="317"/>
      <c r="AC185" s="317"/>
    </row>
    <row r="186" spans="1:29" ht="18.75" customHeight="1" x14ac:dyDescent="0.2">
      <c r="A186" s="352"/>
      <c r="B186" s="314"/>
      <c r="C186" s="315"/>
      <c r="D186" s="316"/>
      <c r="E186" s="317"/>
      <c r="F186" s="317"/>
      <c r="G186" s="353"/>
      <c r="H186" s="354"/>
      <c r="I186" s="353"/>
      <c r="J186" s="354"/>
      <c r="K186" s="316"/>
      <c r="L186" s="357"/>
      <c r="M186" s="350"/>
      <c r="N186" s="351"/>
      <c r="O186" s="350"/>
      <c r="P186" s="350"/>
      <c r="Q186" s="350"/>
      <c r="R186" s="351"/>
      <c r="S186" s="350"/>
      <c r="T186" s="351"/>
      <c r="U186" s="350"/>
      <c r="V186" s="351"/>
      <c r="W186" s="350"/>
      <c r="X186" s="350"/>
      <c r="Y186" s="351"/>
      <c r="Z186" s="316"/>
      <c r="AA186" s="317"/>
      <c r="AB186" s="317"/>
      <c r="AC186" s="317"/>
    </row>
    <row r="187" spans="1:29" ht="18.75" customHeight="1" x14ac:dyDescent="0.2">
      <c r="A187" s="355"/>
      <c r="B187" s="314"/>
      <c r="C187" s="315"/>
      <c r="D187" s="316"/>
      <c r="E187" s="317"/>
      <c r="F187" s="317"/>
      <c r="G187" s="350"/>
      <c r="H187" s="351"/>
      <c r="I187" s="350"/>
      <c r="J187" s="351"/>
      <c r="K187" s="314"/>
      <c r="L187" s="349"/>
      <c r="M187" s="353"/>
      <c r="N187" s="354"/>
      <c r="O187" s="353"/>
      <c r="P187" s="353"/>
      <c r="Q187" s="353"/>
      <c r="R187" s="354"/>
      <c r="S187" s="353"/>
      <c r="T187" s="354"/>
      <c r="U187" s="353"/>
      <c r="V187" s="354"/>
      <c r="W187" s="353"/>
      <c r="X187" s="353"/>
      <c r="Y187" s="354"/>
      <c r="Z187" s="353"/>
      <c r="AA187" s="317"/>
      <c r="AB187" s="317"/>
      <c r="AC187" s="317"/>
    </row>
    <row r="188" spans="1:29" ht="18.75" customHeight="1" x14ac:dyDescent="0.2">
      <c r="A188" s="355"/>
      <c r="B188" s="314"/>
      <c r="C188" s="315"/>
      <c r="D188" s="316"/>
      <c r="E188" s="317"/>
      <c r="F188" s="317"/>
      <c r="G188" s="353"/>
      <c r="H188" s="354"/>
      <c r="I188" s="353"/>
      <c r="J188" s="354"/>
      <c r="K188" s="353"/>
      <c r="L188" s="354"/>
      <c r="M188" s="353"/>
      <c r="N188" s="354"/>
      <c r="O188" s="353"/>
      <c r="P188" s="353"/>
      <c r="Q188" s="353"/>
      <c r="R188" s="354"/>
      <c r="S188" s="353"/>
      <c r="T188" s="354"/>
      <c r="U188" s="353"/>
      <c r="V188" s="354"/>
      <c r="W188" s="353"/>
      <c r="X188" s="353"/>
      <c r="Y188" s="354"/>
      <c r="Z188" s="353"/>
      <c r="AA188" s="317"/>
      <c r="AB188" s="317"/>
      <c r="AC188" s="317"/>
    </row>
    <row r="189" spans="1:29" ht="18.75" customHeight="1" x14ac:dyDescent="0.2">
      <c r="A189" s="355"/>
      <c r="B189" s="314"/>
      <c r="C189" s="315"/>
      <c r="D189" s="316"/>
      <c r="E189" s="317"/>
      <c r="F189" s="317"/>
      <c r="G189" s="353"/>
      <c r="H189" s="354"/>
      <c r="I189" s="353"/>
      <c r="J189" s="354"/>
      <c r="K189" s="353"/>
      <c r="L189" s="354"/>
      <c r="M189" s="353"/>
      <c r="N189" s="354"/>
      <c r="O189" s="353"/>
      <c r="P189" s="353"/>
      <c r="Q189" s="353"/>
      <c r="R189" s="354"/>
      <c r="S189" s="353"/>
      <c r="T189" s="354"/>
      <c r="U189" s="353"/>
      <c r="V189" s="354"/>
      <c r="W189" s="353"/>
      <c r="X189" s="353"/>
      <c r="Y189" s="354"/>
      <c r="Z189" s="353"/>
      <c r="AA189" s="317"/>
      <c r="AB189" s="317"/>
      <c r="AC189" s="317"/>
    </row>
    <row r="190" spans="1:29" ht="18.75" customHeight="1" x14ac:dyDescent="0.2">
      <c r="A190" s="355"/>
      <c r="B190" s="314"/>
      <c r="C190" s="315"/>
      <c r="D190" s="316"/>
      <c r="E190" s="317"/>
      <c r="F190" s="317"/>
      <c r="G190" s="353"/>
      <c r="H190" s="354"/>
      <c r="I190" s="353"/>
      <c r="J190" s="354"/>
      <c r="K190" s="353"/>
      <c r="L190" s="354"/>
      <c r="M190" s="353"/>
      <c r="N190" s="354"/>
      <c r="O190" s="353"/>
      <c r="P190" s="353"/>
      <c r="Q190" s="353"/>
      <c r="R190" s="354"/>
      <c r="S190" s="353"/>
      <c r="T190" s="354"/>
      <c r="U190" s="353"/>
      <c r="V190" s="354"/>
      <c r="W190" s="353"/>
      <c r="X190" s="353"/>
      <c r="Y190" s="354"/>
      <c r="Z190" s="353"/>
      <c r="AA190" s="317"/>
      <c r="AB190" s="317"/>
      <c r="AC190" s="317"/>
    </row>
    <row r="191" spans="1:29" ht="18.75" customHeight="1" x14ac:dyDescent="0.2">
      <c r="A191" s="355"/>
      <c r="B191" s="314"/>
      <c r="C191" s="315"/>
      <c r="D191" s="316"/>
      <c r="E191" s="317"/>
      <c r="F191" s="317"/>
      <c r="G191" s="350"/>
      <c r="H191" s="351"/>
      <c r="I191" s="350"/>
      <c r="J191" s="351"/>
      <c r="K191" s="314"/>
      <c r="L191" s="349"/>
      <c r="M191" s="353"/>
      <c r="N191" s="354"/>
      <c r="O191" s="353"/>
      <c r="P191" s="353"/>
      <c r="Q191" s="353"/>
      <c r="R191" s="354"/>
      <c r="S191" s="353"/>
      <c r="T191" s="354"/>
      <c r="U191" s="353"/>
      <c r="V191" s="354"/>
      <c r="W191" s="353"/>
      <c r="X191" s="353"/>
      <c r="Y191" s="354"/>
      <c r="Z191" s="353"/>
      <c r="AA191" s="317"/>
      <c r="AB191" s="317"/>
      <c r="AC191" s="317"/>
    </row>
    <row r="192" spans="1:29" ht="18.75" customHeight="1" x14ac:dyDescent="0.2">
      <c r="A192" s="355"/>
      <c r="B192" s="314"/>
      <c r="C192" s="315"/>
      <c r="D192" s="316"/>
      <c r="E192" s="317"/>
      <c r="F192" s="317"/>
      <c r="G192" s="315"/>
      <c r="H192" s="347"/>
      <c r="I192" s="353"/>
      <c r="J192" s="354"/>
      <c r="K192" s="353"/>
      <c r="L192" s="354"/>
      <c r="M192" s="353"/>
      <c r="N192" s="354"/>
      <c r="O192" s="353"/>
      <c r="P192" s="353"/>
      <c r="Q192" s="350"/>
      <c r="R192" s="351"/>
      <c r="S192" s="350"/>
      <c r="T192" s="351"/>
      <c r="U192" s="350"/>
      <c r="V192" s="351"/>
      <c r="W192" s="353"/>
      <c r="X192" s="353"/>
      <c r="Y192" s="354"/>
      <c r="Z192" s="353"/>
      <c r="AA192" s="317"/>
      <c r="AB192" s="317"/>
      <c r="AC192" s="317"/>
    </row>
    <row r="193" spans="1:29" ht="18.75" customHeight="1" x14ac:dyDescent="0.2">
      <c r="A193" s="355"/>
      <c r="B193" s="314"/>
      <c r="C193" s="315"/>
      <c r="D193" s="316"/>
      <c r="E193" s="317"/>
      <c r="F193" s="317"/>
      <c r="G193" s="353"/>
      <c r="H193" s="354"/>
      <c r="I193" s="353"/>
      <c r="J193" s="354"/>
      <c r="K193" s="353"/>
      <c r="L193" s="354"/>
      <c r="M193" s="353"/>
      <c r="N193" s="354"/>
      <c r="O193" s="353"/>
      <c r="P193" s="353"/>
      <c r="Q193" s="350"/>
      <c r="R193" s="351"/>
      <c r="S193" s="353"/>
      <c r="T193" s="354"/>
      <c r="U193" s="353"/>
      <c r="V193" s="354"/>
      <c r="W193" s="353"/>
      <c r="X193" s="353"/>
      <c r="Y193" s="354"/>
      <c r="Z193" s="353"/>
      <c r="AA193" s="317"/>
      <c r="AB193" s="317"/>
      <c r="AC193" s="317"/>
    </row>
    <row r="194" spans="1:29" ht="18.75" customHeight="1" x14ac:dyDescent="0.2">
      <c r="A194" s="355"/>
      <c r="B194" s="314"/>
      <c r="C194" s="315"/>
      <c r="D194" s="316"/>
      <c r="E194" s="317"/>
      <c r="F194" s="317"/>
      <c r="G194" s="353"/>
      <c r="H194" s="354"/>
      <c r="I194" s="353"/>
      <c r="J194" s="354"/>
      <c r="K194" s="353"/>
      <c r="L194" s="354"/>
      <c r="M194" s="353"/>
      <c r="N194" s="354"/>
      <c r="O194" s="353"/>
      <c r="P194" s="353"/>
      <c r="Q194" s="350"/>
      <c r="R194" s="351"/>
      <c r="S194" s="350"/>
      <c r="T194" s="351"/>
      <c r="U194" s="314"/>
      <c r="V194" s="349"/>
      <c r="W194" s="353"/>
      <c r="X194" s="353"/>
      <c r="Y194" s="354"/>
      <c r="Z194" s="353"/>
      <c r="AA194" s="317"/>
      <c r="AB194" s="317"/>
      <c r="AC194" s="317"/>
    </row>
    <row r="195" spans="1:29" ht="18.75" customHeight="1" x14ac:dyDescent="0.2">
      <c r="A195" s="352"/>
      <c r="B195" s="314"/>
      <c r="C195" s="315"/>
      <c r="D195" s="316"/>
      <c r="E195" s="317"/>
      <c r="F195" s="317"/>
      <c r="G195" s="353"/>
      <c r="H195" s="354"/>
      <c r="I195" s="353"/>
      <c r="J195" s="354"/>
      <c r="K195" s="316"/>
      <c r="L195" s="357"/>
      <c r="M195" s="350"/>
      <c r="N195" s="351"/>
      <c r="O195" s="350"/>
      <c r="P195" s="350"/>
      <c r="Q195" s="314"/>
      <c r="R195" s="349"/>
      <c r="S195" s="353"/>
      <c r="T195" s="354"/>
      <c r="U195" s="353"/>
      <c r="V195" s="354"/>
      <c r="W195" s="350"/>
      <c r="X195" s="350"/>
      <c r="Y195" s="351"/>
      <c r="Z195" s="350"/>
      <c r="AA195" s="317"/>
      <c r="AB195" s="317"/>
      <c r="AC195" s="317"/>
    </row>
    <row r="196" spans="1:29" ht="18.75" customHeight="1" x14ac:dyDescent="0.2">
      <c r="A196" s="355"/>
      <c r="B196" s="314"/>
      <c r="C196" s="315"/>
      <c r="D196" s="316"/>
      <c r="E196" s="317"/>
      <c r="F196" s="317"/>
      <c r="G196" s="353"/>
      <c r="H196" s="354"/>
      <c r="I196" s="353"/>
      <c r="J196" s="354"/>
      <c r="K196" s="353"/>
      <c r="L196" s="354"/>
      <c r="M196" s="353"/>
      <c r="N196" s="354"/>
      <c r="O196" s="353"/>
      <c r="P196" s="353"/>
      <c r="Q196" s="314"/>
      <c r="R196" s="349"/>
      <c r="S196" s="353"/>
      <c r="T196" s="354"/>
      <c r="U196" s="353"/>
      <c r="V196" s="354"/>
      <c r="W196" s="353"/>
      <c r="X196" s="353"/>
      <c r="Y196" s="354"/>
      <c r="Z196" s="353"/>
      <c r="AA196" s="317"/>
      <c r="AB196" s="317"/>
      <c r="AC196" s="317"/>
    </row>
    <row r="197" spans="1:29" ht="18.75" customHeight="1" x14ac:dyDescent="0.2">
      <c r="A197" s="355"/>
      <c r="B197" s="314"/>
      <c r="C197" s="315"/>
      <c r="D197" s="316"/>
      <c r="E197" s="317"/>
      <c r="F197" s="317"/>
      <c r="G197" s="353"/>
      <c r="H197" s="354"/>
      <c r="I197" s="353"/>
      <c r="J197" s="354"/>
      <c r="K197" s="353"/>
      <c r="L197" s="354"/>
      <c r="M197" s="353"/>
      <c r="N197" s="354"/>
      <c r="O197" s="353"/>
      <c r="P197" s="353"/>
      <c r="Q197" s="353"/>
      <c r="R197" s="354"/>
      <c r="S197" s="353"/>
      <c r="T197" s="354"/>
      <c r="U197" s="353"/>
      <c r="V197" s="354"/>
      <c r="W197" s="353"/>
      <c r="X197" s="353"/>
      <c r="Y197" s="354"/>
      <c r="Z197" s="353"/>
      <c r="AA197" s="317"/>
      <c r="AB197" s="317"/>
      <c r="AC197" s="317"/>
    </row>
    <row r="198" spans="1:29" ht="18.75" customHeight="1" x14ac:dyDescent="0.2">
      <c r="A198" s="355"/>
      <c r="B198" s="314"/>
      <c r="C198" s="315"/>
      <c r="D198" s="316"/>
      <c r="E198" s="317"/>
      <c r="F198" s="317"/>
      <c r="G198" s="315"/>
      <c r="H198" s="347"/>
      <c r="I198" s="316"/>
      <c r="J198" s="357"/>
      <c r="K198" s="314"/>
      <c r="L198" s="349"/>
      <c r="M198" s="353"/>
      <c r="N198" s="354"/>
      <c r="O198" s="353"/>
      <c r="P198" s="353"/>
      <c r="Q198" s="353"/>
      <c r="R198" s="354"/>
      <c r="S198" s="353"/>
      <c r="T198" s="354"/>
      <c r="U198" s="353"/>
      <c r="V198" s="354"/>
      <c r="W198" s="353"/>
      <c r="X198" s="353"/>
      <c r="Y198" s="354"/>
      <c r="Z198" s="353"/>
      <c r="AA198" s="317"/>
      <c r="AB198" s="317"/>
      <c r="AC198" s="317"/>
    </row>
    <row r="199" spans="1:29" ht="18.75" customHeight="1" x14ac:dyDescent="0.2">
      <c r="A199" s="355"/>
      <c r="B199" s="314"/>
      <c r="C199" s="315"/>
      <c r="D199" s="316"/>
      <c r="E199" s="317"/>
      <c r="F199" s="317"/>
      <c r="G199" s="353"/>
      <c r="H199" s="354"/>
      <c r="I199" s="315"/>
      <c r="J199" s="347"/>
      <c r="K199" s="350"/>
      <c r="L199" s="351"/>
      <c r="M199" s="353"/>
      <c r="N199" s="354"/>
      <c r="O199" s="353"/>
      <c r="P199" s="353"/>
      <c r="Q199" s="314"/>
      <c r="R199" s="349"/>
      <c r="S199" s="353"/>
      <c r="T199" s="354"/>
      <c r="U199" s="353"/>
      <c r="V199" s="354"/>
      <c r="W199" s="353"/>
      <c r="X199" s="353"/>
      <c r="Y199" s="354"/>
      <c r="Z199" s="353"/>
      <c r="AA199" s="317"/>
      <c r="AB199" s="317"/>
      <c r="AC199" s="317"/>
    </row>
    <row r="200" spans="1:29" ht="18.75" customHeight="1" x14ac:dyDescent="0.2">
      <c r="A200" s="352"/>
      <c r="B200" s="314"/>
      <c r="C200" s="315"/>
      <c r="D200" s="316"/>
      <c r="E200" s="317"/>
      <c r="F200" s="317"/>
      <c r="G200" s="350"/>
      <c r="H200" s="351"/>
      <c r="I200" s="350"/>
      <c r="J200" s="351"/>
      <c r="K200" s="350"/>
      <c r="L200" s="351"/>
      <c r="M200" s="350"/>
      <c r="N200" s="351"/>
      <c r="O200" s="350"/>
      <c r="P200" s="350"/>
      <c r="Q200" s="350"/>
      <c r="R200" s="351"/>
      <c r="S200" s="350"/>
      <c r="T200" s="351"/>
      <c r="U200" s="350"/>
      <c r="V200" s="351"/>
      <c r="W200" s="350"/>
      <c r="X200" s="350"/>
      <c r="Y200" s="351"/>
      <c r="Z200" s="350"/>
      <c r="AA200" s="317"/>
      <c r="AB200" s="317"/>
      <c r="AC200" s="317"/>
    </row>
    <row r="201" spans="1:29" ht="18.75" customHeight="1" x14ac:dyDescent="0.2">
      <c r="A201" s="355"/>
      <c r="B201" s="314"/>
      <c r="C201" s="315"/>
      <c r="D201" s="316"/>
      <c r="E201" s="317"/>
      <c r="F201" s="317"/>
      <c r="G201" s="353"/>
      <c r="H201" s="354"/>
      <c r="I201" s="353"/>
      <c r="J201" s="354"/>
      <c r="K201" s="353"/>
      <c r="L201" s="354"/>
      <c r="M201" s="353"/>
      <c r="N201" s="354"/>
      <c r="O201" s="353"/>
      <c r="P201" s="353"/>
      <c r="Q201" s="353"/>
      <c r="R201" s="354"/>
      <c r="S201" s="316"/>
      <c r="T201" s="357"/>
      <c r="U201" s="350"/>
      <c r="V201" s="351"/>
      <c r="W201" s="353"/>
      <c r="X201" s="353"/>
      <c r="Y201" s="354"/>
      <c r="Z201" s="353"/>
      <c r="AA201" s="317"/>
      <c r="AB201" s="317"/>
      <c r="AC201" s="317"/>
    </row>
    <row r="202" spans="1:29" ht="18.75" customHeight="1" x14ac:dyDescent="0.2">
      <c r="A202" s="355"/>
      <c r="B202" s="314"/>
      <c r="C202" s="315"/>
      <c r="D202" s="316"/>
      <c r="E202" s="317"/>
      <c r="F202" s="317"/>
      <c r="G202" s="353"/>
      <c r="H202" s="354"/>
      <c r="I202" s="353"/>
      <c r="J202" s="354"/>
      <c r="K202" s="353"/>
      <c r="L202" s="354"/>
      <c r="M202" s="353"/>
      <c r="N202" s="354"/>
      <c r="O202" s="353"/>
      <c r="P202" s="353"/>
      <c r="Q202" s="316"/>
      <c r="R202" s="357"/>
      <c r="S202" s="350"/>
      <c r="T202" s="351"/>
      <c r="U202" s="350"/>
      <c r="V202" s="351"/>
      <c r="W202" s="353"/>
      <c r="X202" s="353"/>
      <c r="Y202" s="354"/>
      <c r="Z202" s="353"/>
      <c r="AA202" s="317"/>
      <c r="AB202" s="317"/>
      <c r="AC202" s="317"/>
    </row>
    <row r="203" spans="1:29" ht="18.75" customHeight="1" x14ac:dyDescent="0.2">
      <c r="A203" s="355"/>
      <c r="B203" s="314"/>
      <c r="C203" s="315"/>
      <c r="D203" s="316"/>
      <c r="E203" s="317"/>
      <c r="F203" s="317"/>
      <c r="G203" s="353"/>
      <c r="H203" s="354"/>
      <c r="I203" s="353"/>
      <c r="J203" s="354"/>
      <c r="K203" s="353"/>
      <c r="L203" s="354"/>
      <c r="M203" s="353"/>
      <c r="N203" s="354"/>
      <c r="O203" s="353"/>
      <c r="P203" s="353"/>
      <c r="Q203" s="353"/>
      <c r="R203" s="354"/>
      <c r="S203" s="353"/>
      <c r="T203" s="354"/>
      <c r="U203" s="316"/>
      <c r="V203" s="357"/>
      <c r="W203" s="353"/>
      <c r="X203" s="353"/>
      <c r="Y203" s="354"/>
      <c r="Z203" s="353"/>
      <c r="AA203" s="317"/>
      <c r="AB203" s="317"/>
      <c r="AC203" s="317"/>
    </row>
    <row r="204" spans="1:29" ht="18.75" customHeight="1" x14ac:dyDescent="0.2">
      <c r="A204" s="355"/>
      <c r="B204" s="314"/>
      <c r="C204" s="315"/>
      <c r="D204" s="316"/>
      <c r="E204" s="317"/>
      <c r="F204" s="317"/>
      <c r="G204" s="353"/>
      <c r="H204" s="354"/>
      <c r="I204" s="353"/>
      <c r="J204" s="354"/>
      <c r="K204" s="353"/>
      <c r="L204" s="354"/>
      <c r="M204" s="353"/>
      <c r="N204" s="354"/>
      <c r="O204" s="353"/>
      <c r="P204" s="353"/>
      <c r="Q204" s="353"/>
      <c r="R204" s="354"/>
      <c r="S204" s="353"/>
      <c r="T204" s="354"/>
      <c r="U204" s="353"/>
      <c r="V204" s="354"/>
      <c r="W204" s="353"/>
      <c r="X204" s="353"/>
      <c r="Y204" s="354"/>
      <c r="Z204" s="353"/>
      <c r="AA204" s="317"/>
      <c r="AB204" s="317"/>
      <c r="AC204" s="317"/>
    </row>
    <row r="205" spans="1:29" ht="18.75" customHeight="1" x14ac:dyDescent="0.2">
      <c r="A205" s="355"/>
      <c r="B205" s="314"/>
      <c r="C205" s="315"/>
      <c r="D205" s="316"/>
      <c r="E205" s="317"/>
      <c r="F205" s="317"/>
      <c r="G205" s="353"/>
      <c r="H205" s="354"/>
      <c r="I205" s="353"/>
      <c r="J205" s="354"/>
      <c r="K205" s="353"/>
      <c r="L205" s="354"/>
      <c r="M205" s="353"/>
      <c r="N205" s="354"/>
      <c r="O205" s="353"/>
      <c r="P205" s="353"/>
      <c r="Q205" s="353"/>
      <c r="R205" s="354"/>
      <c r="S205" s="353"/>
      <c r="T205" s="354"/>
      <c r="U205" s="353"/>
      <c r="V205" s="354"/>
      <c r="W205" s="353"/>
      <c r="X205" s="353"/>
      <c r="Y205" s="354"/>
      <c r="Z205" s="353"/>
      <c r="AA205" s="317"/>
      <c r="AB205" s="317"/>
      <c r="AC205" s="317"/>
    </row>
    <row r="206" spans="1:29" ht="18.75" customHeight="1" x14ac:dyDescent="0.2">
      <c r="A206" s="355"/>
      <c r="B206" s="314"/>
      <c r="C206" s="315"/>
      <c r="D206" s="316"/>
      <c r="E206" s="317"/>
      <c r="F206" s="317"/>
      <c r="G206" s="353"/>
      <c r="H206" s="354"/>
      <c r="I206" s="353"/>
      <c r="J206" s="354"/>
      <c r="K206" s="353"/>
      <c r="L206" s="354"/>
      <c r="M206" s="353"/>
      <c r="N206" s="354"/>
      <c r="O206" s="353"/>
      <c r="P206" s="353"/>
      <c r="Q206" s="353"/>
      <c r="R206" s="354"/>
      <c r="S206" s="350"/>
      <c r="T206" s="351"/>
      <c r="U206" s="350"/>
      <c r="V206" s="351"/>
      <c r="W206" s="353"/>
      <c r="X206" s="353"/>
      <c r="Y206" s="354"/>
      <c r="Z206" s="353"/>
      <c r="AA206" s="317"/>
      <c r="AB206" s="317"/>
      <c r="AC206" s="317"/>
    </row>
    <row r="207" spans="1:29" ht="18.75" customHeight="1" x14ac:dyDescent="0.2">
      <c r="A207" s="355"/>
      <c r="B207" s="314"/>
      <c r="C207" s="315"/>
      <c r="D207" s="316"/>
      <c r="E207" s="317"/>
      <c r="F207" s="317"/>
      <c r="G207" s="353"/>
      <c r="H207" s="354"/>
      <c r="I207" s="353"/>
      <c r="J207" s="354"/>
      <c r="K207" s="353"/>
      <c r="L207" s="354"/>
      <c r="M207" s="353"/>
      <c r="N207" s="354"/>
      <c r="O207" s="353"/>
      <c r="P207" s="353"/>
      <c r="Q207" s="350"/>
      <c r="R207" s="351"/>
      <c r="S207" s="350"/>
      <c r="T207" s="351"/>
      <c r="U207" s="350"/>
      <c r="V207" s="351"/>
      <c r="W207" s="353"/>
      <c r="X207" s="353"/>
      <c r="Y207" s="354"/>
      <c r="Z207" s="353"/>
      <c r="AA207" s="317"/>
      <c r="AB207" s="317"/>
      <c r="AC207" s="317"/>
    </row>
    <row r="208" spans="1:29" ht="18.75" customHeight="1" x14ac:dyDescent="0.2">
      <c r="A208" s="355"/>
      <c r="B208" s="314"/>
      <c r="C208" s="315"/>
      <c r="D208" s="316"/>
      <c r="E208" s="317"/>
      <c r="F208" s="317"/>
      <c r="G208" s="353"/>
      <c r="H208" s="354"/>
      <c r="I208" s="353"/>
      <c r="J208" s="354"/>
      <c r="K208" s="353"/>
      <c r="L208" s="354"/>
      <c r="M208" s="353"/>
      <c r="N208" s="354"/>
      <c r="O208" s="353"/>
      <c r="P208" s="353"/>
      <c r="Q208" s="353"/>
      <c r="R208" s="354"/>
      <c r="S208" s="353"/>
      <c r="T208" s="354"/>
      <c r="U208" s="353"/>
      <c r="V208" s="354"/>
      <c r="W208" s="353"/>
      <c r="X208" s="353"/>
      <c r="Y208" s="354"/>
      <c r="Z208" s="353"/>
      <c r="AA208" s="317"/>
      <c r="AB208" s="317"/>
      <c r="AC208" s="317"/>
    </row>
    <row r="209" spans="1:29" ht="18.75" customHeight="1" x14ac:dyDescent="0.2">
      <c r="A209" s="355"/>
      <c r="B209" s="314"/>
      <c r="C209" s="315"/>
      <c r="D209" s="316"/>
      <c r="E209" s="317"/>
      <c r="F209" s="317"/>
      <c r="G209" s="315"/>
      <c r="H209" s="347"/>
      <c r="I209" s="353"/>
      <c r="J209" s="354"/>
      <c r="K209" s="353"/>
      <c r="L209" s="354"/>
      <c r="M209" s="353"/>
      <c r="N209" s="354"/>
      <c r="O209" s="353"/>
      <c r="P209" s="353"/>
      <c r="Q209" s="353"/>
      <c r="R209" s="354"/>
      <c r="S209" s="316"/>
      <c r="T209" s="357"/>
      <c r="U209" s="350"/>
      <c r="V209" s="351"/>
      <c r="W209" s="353"/>
      <c r="X209" s="353"/>
      <c r="Y209" s="354"/>
      <c r="Z209" s="353"/>
      <c r="AA209" s="317"/>
      <c r="AB209" s="317"/>
      <c r="AC209" s="317"/>
    </row>
    <row r="210" spans="1:29" ht="18.75" customHeight="1" x14ac:dyDescent="0.2">
      <c r="A210" s="356"/>
      <c r="B210" s="314"/>
      <c r="C210" s="315"/>
      <c r="D210" s="316"/>
      <c r="E210" s="317"/>
      <c r="F210" s="317"/>
      <c r="G210" s="353"/>
      <c r="H210" s="354"/>
      <c r="I210" s="353"/>
      <c r="J210" s="354"/>
      <c r="K210" s="353"/>
      <c r="L210" s="354"/>
      <c r="M210" s="316"/>
      <c r="N210" s="357"/>
      <c r="O210" s="316"/>
      <c r="P210" s="316"/>
      <c r="Q210" s="316"/>
      <c r="R210" s="357"/>
      <c r="S210" s="350"/>
      <c r="T210" s="351"/>
      <c r="U210" s="350"/>
      <c r="V210" s="351"/>
      <c r="W210" s="350"/>
      <c r="X210" s="350"/>
      <c r="Y210" s="354"/>
      <c r="Z210" s="353"/>
      <c r="AA210" s="317"/>
      <c r="AB210" s="317"/>
      <c r="AC210" s="317"/>
    </row>
    <row r="211" spans="1:29" ht="18.75" customHeight="1" x14ac:dyDescent="0.2">
      <c r="A211" s="355"/>
      <c r="B211" s="314"/>
      <c r="C211" s="315"/>
      <c r="D211" s="316"/>
      <c r="E211" s="317"/>
      <c r="F211" s="317"/>
      <c r="G211" s="353"/>
      <c r="H211" s="354"/>
      <c r="I211" s="353"/>
      <c r="J211" s="354"/>
      <c r="K211" s="353"/>
      <c r="L211" s="354"/>
      <c r="M211" s="353"/>
      <c r="N211" s="354"/>
      <c r="O211" s="353"/>
      <c r="P211" s="353"/>
      <c r="Q211" s="353"/>
      <c r="R211" s="354"/>
      <c r="S211" s="316"/>
      <c r="T211" s="357"/>
      <c r="U211" s="350"/>
      <c r="V211" s="351"/>
      <c r="W211" s="353"/>
      <c r="X211" s="350"/>
      <c r="Y211" s="354"/>
      <c r="Z211" s="315"/>
      <c r="AA211" s="317"/>
      <c r="AB211" s="317"/>
      <c r="AC211" s="317"/>
    </row>
    <row r="212" spans="1:29" ht="18.75" customHeight="1" x14ac:dyDescent="0.2">
      <c r="A212" s="355"/>
      <c r="B212" s="314"/>
      <c r="C212" s="315"/>
      <c r="D212" s="316"/>
      <c r="E212" s="317"/>
      <c r="F212" s="317"/>
      <c r="G212" s="353"/>
      <c r="H212" s="354"/>
      <c r="I212" s="353"/>
      <c r="J212" s="354"/>
      <c r="K212" s="353"/>
      <c r="L212" s="354"/>
      <c r="M212" s="353"/>
      <c r="N212" s="354"/>
      <c r="O212" s="353"/>
      <c r="P212" s="353"/>
      <c r="Q212" s="350"/>
      <c r="R212" s="351"/>
      <c r="S212" s="314"/>
      <c r="T212" s="349"/>
      <c r="U212" s="353"/>
      <c r="V212" s="354"/>
      <c r="W212" s="353"/>
      <c r="X212" s="353"/>
      <c r="Y212" s="354"/>
      <c r="Z212" s="353"/>
      <c r="AA212" s="317"/>
      <c r="AB212" s="317"/>
      <c r="AC212" s="317"/>
    </row>
    <row r="213" spans="1:29" ht="18.75" customHeight="1" x14ac:dyDescent="0.2">
      <c r="A213" s="352"/>
      <c r="B213" s="314"/>
      <c r="C213" s="315"/>
      <c r="D213" s="316"/>
      <c r="E213" s="317"/>
      <c r="F213" s="317"/>
      <c r="G213" s="315"/>
      <c r="H213" s="347"/>
      <c r="I213" s="353"/>
      <c r="J213" s="354"/>
      <c r="K213" s="353"/>
      <c r="L213" s="354"/>
      <c r="M213" s="350"/>
      <c r="N213" s="351"/>
      <c r="O213" s="350"/>
      <c r="P213" s="350"/>
      <c r="Q213" s="350"/>
      <c r="R213" s="351"/>
      <c r="S213" s="350"/>
      <c r="T213" s="351"/>
      <c r="U213" s="350"/>
      <c r="V213" s="351"/>
      <c r="W213" s="350"/>
      <c r="X213" s="350"/>
      <c r="Y213" s="351"/>
      <c r="Z213" s="350"/>
      <c r="AA213" s="317"/>
      <c r="AB213" s="317"/>
      <c r="AC213" s="317"/>
    </row>
    <row r="214" spans="1:29" ht="18.75" customHeight="1" x14ac:dyDescent="0.2">
      <c r="A214" s="355"/>
      <c r="B214" s="314"/>
      <c r="C214" s="315"/>
      <c r="D214" s="316"/>
      <c r="E214" s="317"/>
      <c r="F214" s="317"/>
      <c r="G214" s="353"/>
      <c r="H214" s="354"/>
      <c r="I214" s="353"/>
      <c r="J214" s="354"/>
      <c r="K214" s="315"/>
      <c r="L214" s="347"/>
      <c r="M214" s="353"/>
      <c r="N214" s="354"/>
      <c r="O214" s="353"/>
      <c r="P214" s="353"/>
      <c r="Q214" s="350"/>
      <c r="R214" s="351"/>
      <c r="S214" s="350"/>
      <c r="T214" s="351"/>
      <c r="U214" s="350"/>
      <c r="V214" s="351"/>
      <c r="W214" s="353"/>
      <c r="X214" s="353"/>
      <c r="Y214" s="354"/>
      <c r="Z214" s="353"/>
      <c r="AA214" s="317"/>
      <c r="AB214" s="317"/>
      <c r="AC214" s="317"/>
    </row>
    <row r="215" spans="1:29" ht="18.75" customHeight="1" x14ac:dyDescent="0.2">
      <c r="A215" s="355"/>
      <c r="B215" s="314"/>
      <c r="C215" s="315"/>
      <c r="D215" s="316"/>
      <c r="E215" s="317"/>
      <c r="F215" s="317"/>
      <c r="G215" s="350"/>
      <c r="H215" s="351"/>
      <c r="I215" s="350"/>
      <c r="J215" s="351"/>
      <c r="K215" s="314"/>
      <c r="L215" s="349"/>
      <c r="M215" s="353"/>
      <c r="N215" s="354"/>
      <c r="O215" s="353"/>
      <c r="P215" s="353"/>
      <c r="Q215" s="353"/>
      <c r="R215" s="354"/>
      <c r="S215" s="353"/>
      <c r="T215" s="354"/>
      <c r="U215" s="353"/>
      <c r="V215" s="354"/>
      <c r="W215" s="353"/>
      <c r="X215" s="353"/>
      <c r="Y215" s="354"/>
      <c r="Z215" s="353"/>
      <c r="AA215" s="317"/>
      <c r="AB215" s="317"/>
      <c r="AC215" s="317"/>
    </row>
    <row r="216" spans="1:29" ht="18.75" customHeight="1" x14ac:dyDescent="0.2">
      <c r="A216" s="355"/>
      <c r="B216" s="314"/>
      <c r="C216" s="315"/>
      <c r="D216" s="316"/>
      <c r="E216" s="317"/>
      <c r="F216" s="317"/>
      <c r="G216" s="353"/>
      <c r="H216" s="354"/>
      <c r="I216" s="353"/>
      <c r="J216" s="354"/>
      <c r="K216" s="353"/>
      <c r="L216" s="354"/>
      <c r="M216" s="353"/>
      <c r="N216" s="354"/>
      <c r="O216" s="353"/>
      <c r="P216" s="353"/>
      <c r="Q216" s="350"/>
      <c r="R216" s="351"/>
      <c r="S216" s="350"/>
      <c r="T216" s="351"/>
      <c r="U216" s="314"/>
      <c r="V216" s="349"/>
      <c r="W216" s="353"/>
      <c r="X216" s="353"/>
      <c r="Y216" s="354"/>
      <c r="Z216" s="353"/>
      <c r="AA216" s="317"/>
      <c r="AB216" s="317"/>
      <c r="AC216" s="317"/>
    </row>
    <row r="217" spans="1:29" ht="18.75" customHeight="1" x14ac:dyDescent="0.2">
      <c r="A217" s="355"/>
      <c r="B217" s="314"/>
      <c r="C217" s="315"/>
      <c r="D217" s="316"/>
      <c r="E217" s="317"/>
      <c r="F217" s="317"/>
      <c r="G217" s="353"/>
      <c r="H217" s="354"/>
      <c r="I217" s="315"/>
      <c r="J217" s="347"/>
      <c r="K217" s="353"/>
      <c r="L217" s="354"/>
      <c r="M217" s="353"/>
      <c r="N217" s="354"/>
      <c r="O217" s="353"/>
      <c r="P217" s="353"/>
      <c r="Q217" s="316"/>
      <c r="R217" s="357"/>
      <c r="S217" s="350"/>
      <c r="T217" s="351"/>
      <c r="U217" s="314"/>
      <c r="V217" s="349"/>
      <c r="W217" s="353"/>
      <c r="X217" s="353"/>
      <c r="Y217" s="354"/>
      <c r="Z217" s="353"/>
      <c r="AA217" s="317"/>
      <c r="AB217" s="317"/>
      <c r="AC217" s="317"/>
    </row>
    <row r="218" spans="1:29" ht="18.75" customHeight="1" x14ac:dyDescent="0.2">
      <c r="A218" s="352"/>
      <c r="B218" s="314"/>
      <c r="C218" s="315"/>
      <c r="D218" s="316"/>
      <c r="E218" s="317"/>
      <c r="F218" s="317"/>
      <c r="G218" s="353"/>
      <c r="H218" s="354"/>
      <c r="I218" s="353"/>
      <c r="J218" s="354"/>
      <c r="K218" s="350"/>
      <c r="L218" s="351"/>
      <c r="M218" s="350"/>
      <c r="N218" s="351"/>
      <c r="O218" s="350"/>
      <c r="P218" s="350"/>
      <c r="Q218" s="350"/>
      <c r="R218" s="351"/>
      <c r="S218" s="350"/>
      <c r="T218" s="351"/>
      <c r="U218" s="314"/>
      <c r="V218" s="349"/>
      <c r="W218" s="350"/>
      <c r="X218" s="350"/>
      <c r="Y218" s="351"/>
      <c r="Z218" s="350"/>
      <c r="AA218" s="317"/>
      <c r="AB218" s="317"/>
      <c r="AC218" s="317"/>
    </row>
    <row r="219" spans="1:29" ht="18.75" customHeight="1" x14ac:dyDescent="0.2">
      <c r="A219" s="355"/>
      <c r="B219" s="314"/>
      <c r="C219" s="315"/>
      <c r="D219" s="316"/>
      <c r="E219" s="317"/>
      <c r="F219" s="317"/>
      <c r="G219" s="353"/>
      <c r="H219" s="354"/>
      <c r="I219" s="353"/>
      <c r="J219" s="354"/>
      <c r="K219" s="353"/>
      <c r="L219" s="354"/>
      <c r="M219" s="353"/>
      <c r="N219" s="354"/>
      <c r="O219" s="353"/>
      <c r="P219" s="353"/>
      <c r="Q219" s="353"/>
      <c r="R219" s="354"/>
      <c r="S219" s="353"/>
      <c r="T219" s="354"/>
      <c r="U219" s="353"/>
      <c r="V219" s="354"/>
      <c r="W219" s="353"/>
      <c r="X219" s="353"/>
      <c r="Y219" s="354"/>
      <c r="Z219" s="353"/>
      <c r="AA219" s="317"/>
      <c r="AB219" s="317"/>
      <c r="AC219" s="317"/>
    </row>
    <row r="220" spans="1:29" ht="18.75" customHeight="1" x14ac:dyDescent="0.2">
      <c r="A220" s="355"/>
      <c r="B220" s="314"/>
      <c r="C220" s="315"/>
      <c r="D220" s="316"/>
      <c r="E220" s="317"/>
      <c r="F220" s="317"/>
      <c r="G220" s="353"/>
      <c r="H220" s="354"/>
      <c r="I220" s="353"/>
      <c r="J220" s="354"/>
      <c r="K220" s="353"/>
      <c r="L220" s="354"/>
      <c r="M220" s="353"/>
      <c r="N220" s="354"/>
      <c r="O220" s="353"/>
      <c r="P220" s="353"/>
      <c r="Q220" s="353"/>
      <c r="R220" s="354"/>
      <c r="S220" s="353"/>
      <c r="T220" s="354"/>
      <c r="U220" s="316"/>
      <c r="V220" s="357"/>
      <c r="W220" s="353"/>
      <c r="X220" s="353"/>
      <c r="Y220" s="354"/>
      <c r="Z220" s="353"/>
      <c r="AA220" s="317"/>
      <c r="AB220" s="317"/>
      <c r="AC220" s="317"/>
    </row>
    <row r="221" spans="1:29" ht="18.75" customHeight="1" x14ac:dyDescent="0.2">
      <c r="A221" s="348"/>
      <c r="B221" s="314"/>
      <c r="C221" s="315"/>
      <c r="D221" s="316"/>
      <c r="E221" s="317"/>
      <c r="F221" s="317"/>
      <c r="G221" s="353"/>
      <c r="H221" s="354"/>
      <c r="I221" s="353"/>
      <c r="J221" s="354"/>
      <c r="K221" s="315"/>
      <c r="L221" s="347"/>
      <c r="M221" s="315"/>
      <c r="N221" s="347"/>
      <c r="O221" s="315"/>
      <c r="P221" s="315"/>
      <c r="Q221" s="353"/>
      <c r="R221" s="354"/>
      <c r="S221" s="353"/>
      <c r="T221" s="354"/>
      <c r="U221" s="353"/>
      <c r="V221" s="354"/>
      <c r="W221" s="353"/>
      <c r="X221" s="353"/>
      <c r="Y221" s="354"/>
      <c r="Z221" s="315"/>
      <c r="AA221" s="317"/>
      <c r="AB221" s="317"/>
      <c r="AC221" s="317"/>
    </row>
    <row r="222" spans="1:29" ht="18.75" customHeight="1" x14ac:dyDescent="0.2">
      <c r="A222" s="355"/>
      <c r="B222" s="314"/>
      <c r="C222" s="315"/>
      <c r="D222" s="316"/>
      <c r="E222" s="317"/>
      <c r="F222" s="317"/>
      <c r="G222" s="353"/>
      <c r="H222" s="354"/>
      <c r="I222" s="353"/>
      <c r="J222" s="354"/>
      <c r="K222" s="353"/>
      <c r="L222" s="354"/>
      <c r="M222" s="353"/>
      <c r="N222" s="354"/>
      <c r="O222" s="353"/>
      <c r="P222" s="353"/>
      <c r="Q222" s="350"/>
      <c r="R222" s="351"/>
      <c r="S222" s="353"/>
      <c r="T222" s="354"/>
      <c r="U222" s="353"/>
      <c r="V222" s="354"/>
      <c r="W222" s="353"/>
      <c r="X222" s="353"/>
      <c r="Y222" s="354"/>
      <c r="Z222" s="353"/>
      <c r="AA222" s="317"/>
      <c r="AB222" s="317"/>
      <c r="AC222" s="317"/>
    </row>
    <row r="223" spans="1:29" ht="18.75" customHeight="1" x14ac:dyDescent="0.2">
      <c r="A223" s="355"/>
      <c r="B223" s="314"/>
      <c r="C223" s="315"/>
      <c r="D223" s="316"/>
      <c r="E223" s="317"/>
      <c r="F223" s="317"/>
      <c r="G223" s="353"/>
      <c r="H223" s="354"/>
      <c r="I223" s="353"/>
      <c r="J223" s="354"/>
      <c r="K223" s="353"/>
      <c r="L223" s="354"/>
      <c r="M223" s="353"/>
      <c r="N223" s="354"/>
      <c r="O223" s="353"/>
      <c r="P223" s="353"/>
      <c r="Q223" s="353"/>
      <c r="R223" s="354"/>
      <c r="S223" s="350"/>
      <c r="T223" s="351"/>
      <c r="U223" s="314"/>
      <c r="V223" s="349"/>
      <c r="W223" s="353"/>
      <c r="X223" s="353"/>
      <c r="Y223" s="354"/>
      <c r="Z223" s="353"/>
      <c r="AA223" s="317"/>
      <c r="AB223" s="317"/>
      <c r="AC223" s="317"/>
    </row>
    <row r="224" spans="1:29" ht="18.75" customHeight="1" x14ac:dyDescent="0.2">
      <c r="A224" s="356"/>
      <c r="B224" s="314"/>
      <c r="C224" s="315"/>
      <c r="D224" s="316"/>
      <c r="E224" s="317"/>
      <c r="F224" s="317"/>
      <c r="G224" s="353"/>
      <c r="H224" s="354"/>
      <c r="I224" s="353"/>
      <c r="J224" s="354"/>
      <c r="K224" s="316"/>
      <c r="L224" s="357"/>
      <c r="M224" s="316"/>
      <c r="N224" s="357"/>
      <c r="O224" s="316"/>
      <c r="P224" s="316"/>
      <c r="Q224" s="350"/>
      <c r="R224" s="351"/>
      <c r="S224" s="314"/>
      <c r="T224" s="349"/>
      <c r="U224" s="353"/>
      <c r="V224" s="354"/>
      <c r="W224" s="350"/>
      <c r="X224" s="350"/>
      <c r="Y224" s="351"/>
      <c r="Z224" s="315"/>
      <c r="AA224" s="317"/>
      <c r="AB224" s="317"/>
      <c r="AC224" s="317"/>
    </row>
    <row r="225" spans="1:29" ht="18.75" customHeight="1" x14ac:dyDescent="0.2">
      <c r="A225" s="352"/>
      <c r="B225" s="314"/>
      <c r="C225" s="315"/>
      <c r="D225" s="316"/>
      <c r="E225" s="317"/>
      <c r="F225" s="317"/>
      <c r="G225" s="353"/>
      <c r="H225" s="354"/>
      <c r="I225" s="316"/>
      <c r="J225" s="357"/>
      <c r="K225" s="350"/>
      <c r="L225" s="351"/>
      <c r="M225" s="350"/>
      <c r="N225" s="351"/>
      <c r="O225" s="350"/>
      <c r="P225" s="350"/>
      <c r="Q225" s="350"/>
      <c r="R225" s="351"/>
      <c r="S225" s="350"/>
      <c r="T225" s="351"/>
      <c r="U225" s="350"/>
      <c r="V225" s="351"/>
      <c r="W225" s="316"/>
      <c r="X225" s="350"/>
      <c r="Y225" s="351"/>
      <c r="Z225" s="316"/>
      <c r="AA225" s="317"/>
      <c r="AB225" s="317"/>
      <c r="AC225" s="317"/>
    </row>
    <row r="226" spans="1:29" ht="18.75" customHeight="1" x14ac:dyDescent="0.2">
      <c r="A226" s="355"/>
      <c r="B226" s="314"/>
      <c r="C226" s="315"/>
      <c r="D226" s="316"/>
      <c r="E226" s="317"/>
      <c r="F226" s="317"/>
      <c r="G226" s="353"/>
      <c r="H226" s="354"/>
      <c r="I226" s="353"/>
      <c r="J226" s="354"/>
      <c r="K226" s="353"/>
      <c r="L226" s="354"/>
      <c r="M226" s="353"/>
      <c r="N226" s="354"/>
      <c r="O226" s="353"/>
      <c r="P226" s="353"/>
      <c r="Q226" s="353"/>
      <c r="R226" s="354"/>
      <c r="S226" s="353"/>
      <c r="T226" s="354"/>
      <c r="U226" s="353"/>
      <c r="V226" s="354"/>
      <c r="W226" s="353"/>
      <c r="X226" s="353"/>
      <c r="Y226" s="354"/>
      <c r="Z226" s="353"/>
      <c r="AA226" s="317"/>
      <c r="AB226" s="317"/>
      <c r="AC226" s="317"/>
    </row>
    <row r="227" spans="1:29" ht="18.75" customHeight="1" x14ac:dyDescent="0.2">
      <c r="A227" s="355"/>
      <c r="B227" s="314"/>
      <c r="C227" s="315"/>
      <c r="D227" s="316"/>
      <c r="E227" s="317"/>
      <c r="F227" s="317"/>
      <c r="G227" s="353"/>
      <c r="H227" s="354"/>
      <c r="I227" s="315"/>
      <c r="J227" s="347"/>
      <c r="K227" s="353"/>
      <c r="L227" s="354"/>
      <c r="M227" s="353"/>
      <c r="N227" s="354"/>
      <c r="O227" s="353"/>
      <c r="P227" s="353"/>
      <c r="Q227" s="350"/>
      <c r="R227" s="351"/>
      <c r="S227" s="350"/>
      <c r="T227" s="351"/>
      <c r="U227" s="350"/>
      <c r="V227" s="351"/>
      <c r="W227" s="353"/>
      <c r="X227" s="353"/>
      <c r="Y227" s="354"/>
      <c r="Z227" s="353"/>
      <c r="AA227" s="317"/>
      <c r="AB227" s="317"/>
      <c r="AC227" s="317"/>
    </row>
    <row r="228" spans="1:29" ht="18.75" customHeight="1" x14ac:dyDescent="0.2">
      <c r="A228" s="355"/>
      <c r="B228" s="314"/>
      <c r="C228" s="315"/>
      <c r="D228" s="316"/>
      <c r="E228" s="317"/>
      <c r="F228" s="317"/>
      <c r="G228" s="353"/>
      <c r="H228" s="354"/>
      <c r="I228" s="353"/>
      <c r="J228" s="354"/>
      <c r="K228" s="353"/>
      <c r="L228" s="354"/>
      <c r="M228" s="353"/>
      <c r="N228" s="354"/>
      <c r="O228" s="353"/>
      <c r="P228" s="353"/>
      <c r="Q228" s="316"/>
      <c r="R228" s="357"/>
      <c r="S228" s="314"/>
      <c r="T228" s="349"/>
      <c r="U228" s="353"/>
      <c r="V228" s="354"/>
      <c r="W228" s="353"/>
      <c r="X228" s="353"/>
      <c r="Y228" s="354"/>
      <c r="Z228" s="353"/>
      <c r="AA228" s="317"/>
      <c r="AB228" s="317"/>
      <c r="AC228" s="317"/>
    </row>
    <row r="229" spans="1:29" ht="18.75" customHeight="1" x14ac:dyDescent="0.2">
      <c r="A229" s="355"/>
      <c r="B229" s="314"/>
      <c r="C229" s="315"/>
      <c r="D229" s="316"/>
      <c r="E229" s="317"/>
      <c r="F229" s="317"/>
      <c r="G229" s="353"/>
      <c r="H229" s="354"/>
      <c r="I229" s="353"/>
      <c r="J229" s="354"/>
      <c r="K229" s="314"/>
      <c r="L229" s="349"/>
      <c r="M229" s="353"/>
      <c r="N229" s="354"/>
      <c r="O229" s="353"/>
      <c r="P229" s="353"/>
      <c r="Q229" s="353"/>
      <c r="R229" s="354"/>
      <c r="S229" s="353"/>
      <c r="T229" s="354"/>
      <c r="U229" s="353"/>
      <c r="V229" s="354"/>
      <c r="W229" s="353"/>
      <c r="X229" s="353"/>
      <c r="Y229" s="354"/>
      <c r="Z229" s="353"/>
      <c r="AA229" s="317"/>
      <c r="AB229" s="317"/>
      <c r="AC229" s="317"/>
    </row>
    <row r="230" spans="1:29" ht="18.75" customHeight="1" x14ac:dyDescent="0.2">
      <c r="A230" s="352"/>
      <c r="B230" s="314"/>
      <c r="C230" s="315"/>
      <c r="D230" s="316"/>
      <c r="E230" s="317"/>
      <c r="F230" s="317"/>
      <c r="G230" s="353"/>
      <c r="H230" s="354"/>
      <c r="I230" s="353"/>
      <c r="J230" s="354"/>
      <c r="K230" s="353"/>
      <c r="L230" s="354"/>
      <c r="M230" s="350"/>
      <c r="N230" s="351"/>
      <c r="O230" s="350"/>
      <c r="P230" s="350"/>
      <c r="Q230" s="350"/>
      <c r="R230" s="351"/>
      <c r="S230" s="350"/>
      <c r="T230" s="351"/>
      <c r="U230" s="350"/>
      <c r="V230" s="351"/>
      <c r="W230" s="314"/>
      <c r="X230" s="314"/>
      <c r="Y230" s="351"/>
      <c r="Z230" s="350"/>
      <c r="AA230" s="317"/>
      <c r="AB230" s="317"/>
      <c r="AC230" s="317"/>
    </row>
    <row r="231" spans="1:29" ht="18.75" customHeight="1" x14ac:dyDescent="0.2">
      <c r="A231" s="358"/>
      <c r="B231" s="314"/>
      <c r="C231" s="315"/>
      <c r="D231" s="316"/>
      <c r="E231" s="317"/>
      <c r="F231" s="317"/>
      <c r="G231" s="350"/>
      <c r="H231" s="351"/>
      <c r="I231" s="350"/>
      <c r="J231" s="351"/>
      <c r="K231" s="350"/>
      <c r="L231" s="351"/>
      <c r="M231" s="314"/>
      <c r="N231" s="349"/>
      <c r="O231" s="314"/>
      <c r="P231" s="314"/>
      <c r="Q231" s="314"/>
      <c r="R231" s="349"/>
      <c r="S231" s="353"/>
      <c r="T231" s="354"/>
      <c r="U231" s="353"/>
      <c r="V231" s="354"/>
      <c r="W231" s="350"/>
      <c r="X231" s="314"/>
      <c r="Y231" s="351"/>
      <c r="Z231" s="350"/>
      <c r="AA231" s="317"/>
      <c r="AB231" s="317"/>
      <c r="AC231" s="317"/>
    </row>
    <row r="232" spans="1:29" ht="18.75" customHeight="1" x14ac:dyDescent="0.2">
      <c r="A232" s="355"/>
      <c r="B232" s="314"/>
      <c r="C232" s="315"/>
      <c r="D232" s="316"/>
      <c r="E232" s="317"/>
      <c r="F232" s="317"/>
      <c r="G232" s="353"/>
      <c r="H232" s="354"/>
      <c r="I232" s="353"/>
      <c r="J232" s="354"/>
      <c r="K232" s="353"/>
      <c r="L232" s="354"/>
      <c r="M232" s="353"/>
      <c r="N232" s="354"/>
      <c r="O232" s="353"/>
      <c r="P232" s="353"/>
      <c r="Q232" s="353"/>
      <c r="R232" s="354"/>
      <c r="S232" s="353"/>
      <c r="T232" s="354"/>
      <c r="U232" s="353"/>
      <c r="V232" s="354"/>
      <c r="W232" s="353"/>
      <c r="X232" s="353"/>
      <c r="Y232" s="354"/>
      <c r="Z232" s="353"/>
      <c r="AA232" s="317"/>
      <c r="AB232" s="317"/>
      <c r="AC232" s="317"/>
    </row>
    <row r="233" spans="1:29" ht="18.75" customHeight="1" x14ac:dyDescent="0.2">
      <c r="A233" s="355"/>
      <c r="B233" s="314"/>
      <c r="C233" s="315"/>
      <c r="D233" s="316"/>
      <c r="E233" s="317"/>
      <c r="F233" s="317"/>
      <c r="G233" s="353"/>
      <c r="H233" s="354"/>
      <c r="I233" s="353"/>
      <c r="J233" s="354"/>
      <c r="K233" s="353"/>
      <c r="L233" s="354"/>
      <c r="M233" s="353"/>
      <c r="N233" s="354"/>
      <c r="O233" s="353"/>
      <c r="P233" s="353"/>
      <c r="Q233" s="353"/>
      <c r="R233" s="354"/>
      <c r="S233" s="353"/>
      <c r="T233" s="354"/>
      <c r="U233" s="353"/>
      <c r="V233" s="354"/>
      <c r="W233" s="353"/>
      <c r="X233" s="353"/>
      <c r="Y233" s="354"/>
      <c r="Z233" s="353"/>
      <c r="AA233" s="317"/>
      <c r="AB233" s="317"/>
      <c r="AC233" s="317"/>
    </row>
    <row r="234" spans="1:29" ht="18.75" customHeight="1" x14ac:dyDescent="0.2">
      <c r="A234" s="355"/>
      <c r="B234" s="314"/>
      <c r="C234" s="315"/>
      <c r="D234" s="316"/>
      <c r="E234" s="317"/>
      <c r="F234" s="317"/>
      <c r="G234" s="353"/>
      <c r="H234" s="354"/>
      <c r="I234" s="353"/>
      <c r="J234" s="354"/>
      <c r="K234" s="353"/>
      <c r="L234" s="354"/>
      <c r="M234" s="353"/>
      <c r="N234" s="354"/>
      <c r="O234" s="353"/>
      <c r="P234" s="353"/>
      <c r="Q234" s="353"/>
      <c r="R234" s="354"/>
      <c r="S234" s="316"/>
      <c r="T234" s="357"/>
      <c r="U234" s="350"/>
      <c r="V234" s="351"/>
      <c r="W234" s="353"/>
      <c r="X234" s="353"/>
      <c r="Y234" s="354"/>
      <c r="Z234" s="353"/>
      <c r="AA234" s="317"/>
      <c r="AB234" s="317"/>
      <c r="AC234" s="317"/>
    </row>
    <row r="235" spans="1:29" ht="18.75" customHeight="1" x14ac:dyDescent="0.2">
      <c r="A235" s="356"/>
      <c r="B235" s="314"/>
      <c r="C235" s="315"/>
      <c r="D235" s="316"/>
      <c r="E235" s="317"/>
      <c r="F235" s="317"/>
      <c r="G235" s="353"/>
      <c r="H235" s="354"/>
      <c r="I235" s="353"/>
      <c r="J235" s="354"/>
      <c r="K235" s="353"/>
      <c r="L235" s="354"/>
      <c r="M235" s="316"/>
      <c r="N235" s="357"/>
      <c r="O235" s="316"/>
      <c r="P235" s="316"/>
      <c r="Q235" s="314"/>
      <c r="R235" s="349"/>
      <c r="S235" s="353"/>
      <c r="T235" s="354"/>
      <c r="U235" s="353"/>
      <c r="V235" s="354"/>
      <c r="W235" s="316"/>
      <c r="X235" s="316"/>
      <c r="Y235" s="357"/>
      <c r="Z235" s="316"/>
      <c r="AA235" s="317"/>
      <c r="AB235" s="317"/>
      <c r="AC235" s="317"/>
    </row>
    <row r="236" spans="1:29" ht="18.75" customHeight="1" x14ac:dyDescent="0.2">
      <c r="A236" s="355"/>
      <c r="B236" s="314"/>
      <c r="C236" s="315"/>
      <c r="D236" s="316"/>
      <c r="E236" s="317"/>
      <c r="F236" s="317"/>
      <c r="G236" s="353"/>
      <c r="H236" s="354"/>
      <c r="I236" s="353"/>
      <c r="J236" s="354"/>
      <c r="K236" s="353"/>
      <c r="L236" s="354"/>
      <c r="M236" s="353"/>
      <c r="N236" s="354"/>
      <c r="O236" s="353"/>
      <c r="P236" s="353"/>
      <c r="Q236" s="353"/>
      <c r="R236" s="354"/>
      <c r="S236" s="353"/>
      <c r="T236" s="354"/>
      <c r="U236" s="353"/>
      <c r="V236" s="354"/>
      <c r="W236" s="353"/>
      <c r="X236" s="353"/>
      <c r="Y236" s="354"/>
      <c r="Z236" s="353"/>
      <c r="AA236" s="317"/>
      <c r="AB236" s="317"/>
      <c r="AC236" s="317"/>
    </row>
    <row r="237" spans="1:29" ht="18.75" customHeight="1" x14ac:dyDescent="0.2">
      <c r="A237" s="355"/>
      <c r="B237" s="314"/>
      <c r="C237" s="315"/>
      <c r="D237" s="316"/>
      <c r="E237" s="317"/>
      <c r="F237" s="317"/>
      <c r="G237" s="353"/>
      <c r="H237" s="354"/>
      <c r="I237" s="353"/>
      <c r="J237" s="354"/>
      <c r="K237" s="316"/>
      <c r="L237" s="357"/>
      <c r="M237" s="353"/>
      <c r="N237" s="354"/>
      <c r="O237" s="353"/>
      <c r="P237" s="353"/>
      <c r="Q237" s="353"/>
      <c r="R237" s="354"/>
      <c r="S237" s="353"/>
      <c r="T237" s="354"/>
      <c r="U237" s="353"/>
      <c r="V237" s="354"/>
      <c r="W237" s="353"/>
      <c r="X237" s="353"/>
      <c r="Y237" s="354"/>
      <c r="Z237" s="353"/>
      <c r="AA237" s="317"/>
      <c r="AB237" s="317"/>
      <c r="AC237" s="317"/>
    </row>
    <row r="238" spans="1:29" ht="18.75" customHeight="1" x14ac:dyDescent="0.2">
      <c r="A238" s="355"/>
      <c r="B238" s="314"/>
      <c r="C238" s="315"/>
      <c r="D238" s="316"/>
      <c r="E238" s="317"/>
      <c r="F238" s="317"/>
      <c r="G238" s="353"/>
      <c r="H238" s="354"/>
      <c r="I238" s="353"/>
      <c r="J238" s="354"/>
      <c r="K238" s="353"/>
      <c r="L238" s="354"/>
      <c r="M238" s="353"/>
      <c r="N238" s="354"/>
      <c r="O238" s="353"/>
      <c r="P238" s="353"/>
      <c r="Q238" s="353"/>
      <c r="R238" s="354"/>
      <c r="S238" s="353"/>
      <c r="T238" s="354"/>
      <c r="U238" s="353"/>
      <c r="V238" s="354"/>
      <c r="W238" s="353"/>
      <c r="X238" s="353"/>
      <c r="Y238" s="354"/>
      <c r="Z238" s="353"/>
      <c r="AA238" s="317"/>
      <c r="AB238" s="317"/>
      <c r="AC238" s="317"/>
    </row>
    <row r="239" spans="1:29" ht="18.75" customHeight="1" x14ac:dyDescent="0.2">
      <c r="A239" s="355"/>
      <c r="B239" s="314"/>
      <c r="C239" s="315"/>
      <c r="D239" s="316"/>
      <c r="E239" s="317"/>
      <c r="F239" s="317"/>
      <c r="G239" s="353"/>
      <c r="H239" s="354"/>
      <c r="I239" s="316"/>
      <c r="J239" s="357"/>
      <c r="K239" s="350"/>
      <c r="L239" s="351"/>
      <c r="M239" s="353"/>
      <c r="N239" s="354"/>
      <c r="O239" s="353"/>
      <c r="P239" s="353"/>
      <c r="Q239" s="314"/>
      <c r="R239" s="349"/>
      <c r="S239" s="353"/>
      <c r="T239" s="354"/>
      <c r="U239" s="353"/>
      <c r="V239" s="354"/>
      <c r="W239" s="353"/>
      <c r="X239" s="353"/>
      <c r="Y239" s="354"/>
      <c r="Z239" s="353"/>
      <c r="AA239" s="317"/>
      <c r="AB239" s="317"/>
      <c r="AC239" s="317"/>
    </row>
    <row r="240" spans="1:29" ht="18.75" customHeight="1" x14ac:dyDescent="0.2">
      <c r="A240" s="355"/>
      <c r="B240" s="314"/>
      <c r="C240" s="315"/>
      <c r="D240" s="316"/>
      <c r="E240" s="317"/>
      <c r="F240" s="317"/>
      <c r="G240" s="350"/>
      <c r="H240" s="351"/>
      <c r="I240" s="350"/>
      <c r="J240" s="351"/>
      <c r="K240" s="314"/>
      <c r="L240" s="349"/>
      <c r="M240" s="353"/>
      <c r="N240" s="354"/>
      <c r="O240" s="353"/>
      <c r="P240" s="353"/>
      <c r="Q240" s="353"/>
      <c r="R240" s="354"/>
      <c r="S240" s="353"/>
      <c r="T240" s="354"/>
      <c r="U240" s="353"/>
      <c r="V240" s="354"/>
      <c r="W240" s="353"/>
      <c r="X240" s="353"/>
      <c r="Y240" s="354"/>
      <c r="Z240" s="353"/>
      <c r="AA240" s="317"/>
      <c r="AB240" s="317"/>
      <c r="AC240" s="317"/>
    </row>
    <row r="241" spans="1:29" ht="18.75" customHeight="1" x14ac:dyDescent="0.2">
      <c r="A241" s="355"/>
      <c r="B241" s="314"/>
      <c r="C241" s="315"/>
      <c r="D241" s="316"/>
      <c r="E241" s="317"/>
      <c r="F241" s="317"/>
      <c r="G241" s="353"/>
      <c r="H241" s="354"/>
      <c r="I241" s="353"/>
      <c r="J241" s="354"/>
      <c r="K241" s="353"/>
      <c r="L241" s="354"/>
      <c r="M241" s="353"/>
      <c r="N241" s="354"/>
      <c r="O241" s="353"/>
      <c r="P241" s="353"/>
      <c r="Q241" s="353"/>
      <c r="R241" s="354"/>
      <c r="S241" s="353"/>
      <c r="T241" s="354"/>
      <c r="U241" s="353"/>
      <c r="V241" s="354"/>
      <c r="W241" s="353"/>
      <c r="X241" s="353"/>
      <c r="Y241" s="354"/>
      <c r="Z241" s="353"/>
      <c r="AA241" s="317"/>
      <c r="AB241" s="317"/>
      <c r="AC241" s="317"/>
    </row>
    <row r="242" spans="1:29" ht="18.75" customHeight="1" x14ac:dyDescent="0.2">
      <c r="A242" s="355"/>
      <c r="B242" s="314"/>
      <c r="C242" s="315"/>
      <c r="D242" s="316"/>
      <c r="E242" s="317"/>
      <c r="F242" s="317"/>
      <c r="G242" s="353"/>
      <c r="H242" s="354"/>
      <c r="I242" s="353"/>
      <c r="J242" s="354"/>
      <c r="K242" s="353"/>
      <c r="L242" s="354"/>
      <c r="M242" s="353"/>
      <c r="N242" s="354"/>
      <c r="O242" s="353"/>
      <c r="P242" s="353"/>
      <c r="Q242" s="353"/>
      <c r="R242" s="354"/>
      <c r="S242" s="353"/>
      <c r="T242" s="354"/>
      <c r="U242" s="353"/>
      <c r="V242" s="354"/>
      <c r="W242" s="353"/>
      <c r="X242" s="353"/>
      <c r="Y242" s="354"/>
      <c r="Z242" s="353"/>
      <c r="AA242" s="317"/>
      <c r="AB242" s="317"/>
      <c r="AC242" s="317"/>
    </row>
    <row r="243" spans="1:29" ht="18.75" customHeight="1" x14ac:dyDescent="0.2">
      <c r="A243" s="355"/>
      <c r="B243" s="314"/>
      <c r="C243" s="315"/>
      <c r="D243" s="316"/>
      <c r="E243" s="317"/>
      <c r="F243" s="317"/>
      <c r="G243" s="353"/>
      <c r="H243" s="354"/>
      <c r="I243" s="353"/>
      <c r="J243" s="354"/>
      <c r="K243" s="353"/>
      <c r="L243" s="354"/>
      <c r="M243" s="353"/>
      <c r="N243" s="354"/>
      <c r="O243" s="353"/>
      <c r="P243" s="353"/>
      <c r="Q243" s="353"/>
      <c r="R243" s="354"/>
      <c r="S243" s="353"/>
      <c r="T243" s="354"/>
      <c r="U243" s="353"/>
      <c r="V243" s="354"/>
      <c r="W243" s="353"/>
      <c r="X243" s="353"/>
      <c r="Y243" s="354"/>
      <c r="Z243" s="353"/>
      <c r="AA243" s="317"/>
      <c r="AB243" s="317"/>
      <c r="AC243" s="317"/>
    </row>
    <row r="244" spans="1:29" ht="18.75" customHeight="1" x14ac:dyDescent="0.2">
      <c r="A244" s="355"/>
      <c r="B244" s="314"/>
      <c r="C244" s="315"/>
      <c r="D244" s="316"/>
      <c r="E244" s="317"/>
      <c r="F244" s="317"/>
      <c r="G244" s="353"/>
      <c r="H244" s="354"/>
      <c r="I244" s="353"/>
      <c r="J244" s="354"/>
      <c r="K244" s="353"/>
      <c r="L244" s="354"/>
      <c r="M244" s="353"/>
      <c r="N244" s="354"/>
      <c r="O244" s="353"/>
      <c r="P244" s="353"/>
      <c r="Q244" s="353"/>
      <c r="R244" s="354"/>
      <c r="S244" s="353"/>
      <c r="T244" s="354"/>
      <c r="U244" s="353"/>
      <c r="V244" s="354"/>
      <c r="W244" s="353"/>
      <c r="X244" s="353"/>
      <c r="Y244" s="354"/>
      <c r="Z244" s="353"/>
      <c r="AA244" s="317"/>
      <c r="AB244" s="317"/>
      <c r="AC244" s="317"/>
    </row>
    <row r="245" spans="1:29" ht="18.75" customHeight="1" x14ac:dyDescent="0.2">
      <c r="A245" s="352"/>
      <c r="B245" s="314"/>
      <c r="C245" s="315"/>
      <c r="D245" s="316"/>
      <c r="E245" s="317"/>
      <c r="F245" s="317"/>
      <c r="G245" s="315"/>
      <c r="H245" s="347"/>
      <c r="I245" s="353"/>
      <c r="J245" s="354"/>
      <c r="K245" s="353"/>
      <c r="L245" s="354"/>
      <c r="M245" s="350"/>
      <c r="N245" s="351"/>
      <c r="O245" s="350"/>
      <c r="P245" s="350"/>
      <c r="Q245" s="316"/>
      <c r="R245" s="357"/>
      <c r="S245" s="350"/>
      <c r="T245" s="351"/>
      <c r="U245" s="350"/>
      <c r="V245" s="351"/>
      <c r="W245" s="350"/>
      <c r="X245" s="350"/>
      <c r="Y245" s="351"/>
      <c r="Z245" s="350"/>
      <c r="AA245" s="317"/>
      <c r="AB245" s="317"/>
      <c r="AC245" s="317"/>
    </row>
    <row r="246" spans="1:29" ht="18.75" customHeight="1" x14ac:dyDescent="0.2">
      <c r="A246" s="352"/>
      <c r="B246" s="314"/>
      <c r="C246" s="315"/>
      <c r="D246" s="316"/>
      <c r="E246" s="317"/>
      <c r="F246" s="317"/>
      <c r="G246" s="353"/>
      <c r="H246" s="354"/>
      <c r="I246" s="353"/>
      <c r="J246" s="354"/>
      <c r="K246" s="353"/>
      <c r="L246" s="354"/>
      <c r="M246" s="350"/>
      <c r="N246" s="351"/>
      <c r="O246" s="350"/>
      <c r="P246" s="350"/>
      <c r="Q246" s="350"/>
      <c r="R246" s="351"/>
      <c r="S246" s="314"/>
      <c r="T246" s="349"/>
      <c r="U246" s="353"/>
      <c r="V246" s="354"/>
      <c r="W246" s="314"/>
      <c r="X246" s="314"/>
      <c r="Y246" s="351"/>
      <c r="Z246" s="350"/>
      <c r="AA246" s="317"/>
      <c r="AB246" s="317"/>
      <c r="AC246" s="317"/>
    </row>
    <row r="247" spans="1:29" ht="18.75" customHeight="1" x14ac:dyDescent="0.2">
      <c r="A247" s="356"/>
      <c r="B247" s="314"/>
      <c r="C247" s="315"/>
      <c r="D247" s="316"/>
      <c r="E247" s="317"/>
      <c r="F247" s="317"/>
      <c r="G247" s="353"/>
      <c r="H247" s="354"/>
      <c r="I247" s="353"/>
      <c r="J247" s="354"/>
      <c r="K247" s="353"/>
      <c r="L247" s="354"/>
      <c r="M247" s="316"/>
      <c r="N247" s="357"/>
      <c r="O247" s="316"/>
      <c r="P247" s="316"/>
      <c r="Q247" s="350"/>
      <c r="R247" s="351"/>
      <c r="S247" s="350"/>
      <c r="T247" s="351"/>
      <c r="U247" s="350"/>
      <c r="V247" s="351"/>
      <c r="W247" s="353"/>
      <c r="X247" s="316"/>
      <c r="Y247" s="354"/>
      <c r="Z247" s="353"/>
      <c r="AA247" s="317"/>
      <c r="AB247" s="317"/>
      <c r="AC247" s="317"/>
    </row>
    <row r="248" spans="1:29" ht="18.75" customHeight="1" x14ac:dyDescent="0.2">
      <c r="A248" s="356"/>
      <c r="B248" s="314"/>
      <c r="C248" s="315"/>
      <c r="D248" s="316"/>
      <c r="E248" s="317"/>
      <c r="F248" s="317"/>
      <c r="G248" s="353"/>
      <c r="H248" s="354"/>
      <c r="I248" s="353"/>
      <c r="J248" s="354"/>
      <c r="K248" s="316"/>
      <c r="L248" s="357"/>
      <c r="M248" s="316"/>
      <c r="N248" s="357"/>
      <c r="O248" s="316"/>
      <c r="P248" s="316"/>
      <c r="Q248" s="350"/>
      <c r="R248" s="351"/>
      <c r="S248" s="350"/>
      <c r="T248" s="351"/>
      <c r="U248" s="350"/>
      <c r="V248" s="351"/>
      <c r="W248" s="316"/>
      <c r="X248" s="350"/>
      <c r="Y248" s="351"/>
      <c r="Z248" s="353"/>
      <c r="AA248" s="317"/>
      <c r="AB248" s="317"/>
      <c r="AC248" s="317"/>
    </row>
    <row r="249" spans="1:29" ht="18.75" customHeight="1" x14ac:dyDescent="0.2">
      <c r="A249" s="355"/>
      <c r="B249" s="314"/>
      <c r="C249" s="315"/>
      <c r="D249" s="316"/>
      <c r="E249" s="317"/>
      <c r="F249" s="317"/>
      <c r="G249" s="315"/>
      <c r="H249" s="347"/>
      <c r="I249" s="353"/>
      <c r="J249" s="354"/>
      <c r="K249" s="353"/>
      <c r="L249" s="354"/>
      <c r="M249" s="353"/>
      <c r="N249" s="354"/>
      <c r="O249" s="353"/>
      <c r="P249" s="353"/>
      <c r="Q249" s="353"/>
      <c r="R249" s="354"/>
      <c r="S249" s="350"/>
      <c r="T249" s="351"/>
      <c r="U249" s="350"/>
      <c r="V249" s="351"/>
      <c r="W249" s="353"/>
      <c r="X249" s="353"/>
      <c r="Y249" s="354"/>
      <c r="Z249" s="353"/>
      <c r="AA249" s="317"/>
      <c r="AB249" s="317"/>
      <c r="AC249" s="317"/>
    </row>
    <row r="250" spans="1:29" ht="18.75" customHeight="1" x14ac:dyDescent="0.2">
      <c r="A250" s="355"/>
      <c r="B250" s="314"/>
      <c r="C250" s="315"/>
      <c r="D250" s="316"/>
      <c r="E250" s="317"/>
      <c r="F250" s="317"/>
      <c r="G250" s="353"/>
      <c r="H250" s="354"/>
      <c r="I250" s="353"/>
      <c r="J250" s="354"/>
      <c r="K250" s="316"/>
      <c r="L250" s="357"/>
      <c r="M250" s="353"/>
      <c r="N250" s="354"/>
      <c r="O250" s="353"/>
      <c r="P250" s="353"/>
      <c r="Q250" s="314"/>
      <c r="R250" s="349"/>
      <c r="S250" s="353"/>
      <c r="T250" s="354"/>
      <c r="U250" s="353"/>
      <c r="V250" s="354"/>
      <c r="W250" s="353"/>
      <c r="X250" s="353"/>
      <c r="Y250" s="354"/>
      <c r="Z250" s="353"/>
      <c r="AA250" s="317"/>
      <c r="AB250" s="317"/>
      <c r="AC250" s="317"/>
    </row>
    <row r="251" spans="1:29" ht="18.75" customHeight="1" x14ac:dyDescent="0.2">
      <c r="A251" s="355"/>
      <c r="B251" s="314"/>
      <c r="C251" s="315"/>
      <c r="D251" s="316"/>
      <c r="E251" s="317"/>
      <c r="F251" s="317"/>
      <c r="G251" s="353"/>
      <c r="H251" s="354"/>
      <c r="I251" s="353"/>
      <c r="J251" s="354"/>
      <c r="K251" s="353"/>
      <c r="L251" s="354"/>
      <c r="M251" s="353"/>
      <c r="N251" s="354"/>
      <c r="O251" s="353"/>
      <c r="P251" s="353"/>
      <c r="Q251" s="353"/>
      <c r="R251" s="354"/>
      <c r="S251" s="353"/>
      <c r="T251" s="354"/>
      <c r="U251" s="353"/>
      <c r="V251" s="354"/>
      <c r="W251" s="353"/>
      <c r="X251" s="353"/>
      <c r="Y251" s="354"/>
      <c r="Z251" s="353"/>
      <c r="AA251" s="317"/>
      <c r="AB251" s="317"/>
      <c r="AC251" s="317"/>
    </row>
    <row r="252" spans="1:29" ht="18.75" customHeight="1" x14ac:dyDescent="0.2">
      <c r="A252" s="355"/>
      <c r="B252" s="314"/>
      <c r="C252" s="315"/>
      <c r="D252" s="316"/>
      <c r="E252" s="317"/>
      <c r="F252" s="317"/>
      <c r="G252" s="353"/>
      <c r="H252" s="354"/>
      <c r="I252" s="353"/>
      <c r="J252" s="354"/>
      <c r="K252" s="353"/>
      <c r="L252" s="354"/>
      <c r="M252" s="353"/>
      <c r="N252" s="354"/>
      <c r="O252" s="353"/>
      <c r="P252" s="353"/>
      <c r="Q252" s="350"/>
      <c r="R252" s="351"/>
      <c r="S252" s="350"/>
      <c r="T252" s="351"/>
      <c r="U252" s="350"/>
      <c r="V252" s="351"/>
      <c r="W252" s="353"/>
      <c r="X252" s="353"/>
      <c r="Y252" s="354"/>
      <c r="Z252" s="353"/>
      <c r="AA252" s="317"/>
      <c r="AB252" s="317"/>
      <c r="AC252" s="317"/>
    </row>
    <row r="253" spans="1:29" ht="18.75" customHeight="1" x14ac:dyDescent="0.2">
      <c r="A253" s="355"/>
      <c r="B253" s="314"/>
      <c r="C253" s="315"/>
      <c r="D253" s="316"/>
      <c r="E253" s="317"/>
      <c r="F253" s="317"/>
      <c r="G253" s="353"/>
      <c r="H253" s="354"/>
      <c r="I253" s="353"/>
      <c r="J253" s="354"/>
      <c r="K253" s="315"/>
      <c r="L253" s="347"/>
      <c r="M253" s="353"/>
      <c r="N253" s="354"/>
      <c r="O253" s="353"/>
      <c r="P253" s="353"/>
      <c r="Q253" s="353"/>
      <c r="R253" s="354"/>
      <c r="S253" s="353"/>
      <c r="T253" s="354"/>
      <c r="U253" s="353"/>
      <c r="V253" s="354"/>
      <c r="W253" s="353"/>
      <c r="X253" s="353"/>
      <c r="Y253" s="354"/>
      <c r="Z253" s="353"/>
      <c r="AA253" s="317"/>
      <c r="AB253" s="317"/>
      <c r="AC253" s="317"/>
    </row>
    <row r="254" spans="1:29" ht="18.75" customHeight="1" x14ac:dyDescent="0.2">
      <c r="A254" s="355"/>
      <c r="B254" s="314"/>
      <c r="C254" s="315"/>
      <c r="D254" s="316"/>
      <c r="E254" s="317"/>
      <c r="F254" s="317"/>
      <c r="G254" s="315"/>
      <c r="H254" s="347"/>
      <c r="I254" s="353"/>
      <c r="J254" s="354"/>
      <c r="K254" s="353"/>
      <c r="L254" s="354"/>
      <c r="M254" s="353"/>
      <c r="N254" s="354"/>
      <c r="O254" s="353"/>
      <c r="P254" s="353"/>
      <c r="Q254" s="353"/>
      <c r="R254" s="354"/>
      <c r="S254" s="316"/>
      <c r="T254" s="357"/>
      <c r="U254" s="350"/>
      <c r="V254" s="351"/>
      <c r="W254" s="316"/>
      <c r="X254" s="316"/>
      <c r="Y254" s="354"/>
      <c r="Z254" s="353"/>
      <c r="AA254" s="317"/>
      <c r="AB254" s="317"/>
      <c r="AC254" s="317"/>
    </row>
    <row r="255" spans="1:29" ht="18.75" customHeight="1" x14ac:dyDescent="0.2">
      <c r="A255" s="355"/>
      <c r="B255" s="314"/>
      <c r="C255" s="315"/>
      <c r="D255" s="316"/>
      <c r="E255" s="317"/>
      <c r="F255" s="317"/>
      <c r="G255" s="353"/>
      <c r="H255" s="354"/>
      <c r="I255" s="353"/>
      <c r="J255" s="354"/>
      <c r="K255" s="353"/>
      <c r="L255" s="354"/>
      <c r="M255" s="353"/>
      <c r="N255" s="354"/>
      <c r="O255" s="353"/>
      <c r="P255" s="353"/>
      <c r="Q255" s="353"/>
      <c r="R255" s="354"/>
      <c r="S255" s="353"/>
      <c r="T255" s="354"/>
      <c r="U255" s="353"/>
      <c r="V255" s="354"/>
      <c r="W255" s="353"/>
      <c r="X255" s="353"/>
      <c r="Y255" s="354"/>
      <c r="Z255" s="353"/>
      <c r="AA255" s="317"/>
      <c r="AB255" s="317"/>
      <c r="AC255" s="317"/>
    </row>
    <row r="256" spans="1:29" ht="18.75" customHeight="1" x14ac:dyDescent="0.2">
      <c r="A256" s="355"/>
      <c r="B256" s="314"/>
      <c r="C256" s="315"/>
      <c r="D256" s="316"/>
      <c r="E256" s="317"/>
      <c r="F256" s="317"/>
      <c r="G256" s="353"/>
      <c r="H256" s="354"/>
      <c r="I256" s="353"/>
      <c r="J256" s="354"/>
      <c r="K256" s="353"/>
      <c r="L256" s="354"/>
      <c r="M256" s="353"/>
      <c r="N256" s="354"/>
      <c r="O256" s="353"/>
      <c r="P256" s="353"/>
      <c r="Q256" s="353"/>
      <c r="R256" s="354"/>
      <c r="S256" s="353"/>
      <c r="T256" s="354"/>
      <c r="U256" s="316"/>
      <c r="V256" s="357"/>
      <c r="W256" s="316"/>
      <c r="X256" s="316"/>
      <c r="Y256" s="354"/>
      <c r="Z256" s="353"/>
      <c r="AA256" s="317"/>
      <c r="AB256" s="317"/>
      <c r="AC256" s="317"/>
    </row>
    <row r="257" spans="1:29" ht="18.75" customHeight="1" x14ac:dyDescent="0.2">
      <c r="A257" s="355"/>
      <c r="B257" s="314"/>
      <c r="C257" s="315"/>
      <c r="D257" s="316"/>
      <c r="E257" s="317"/>
      <c r="F257" s="317"/>
      <c r="G257" s="353"/>
      <c r="H257" s="354"/>
      <c r="I257" s="353"/>
      <c r="J257" s="354"/>
      <c r="K257" s="353"/>
      <c r="L257" s="354"/>
      <c r="M257" s="353"/>
      <c r="N257" s="354"/>
      <c r="O257" s="353"/>
      <c r="P257" s="353"/>
      <c r="Q257" s="350"/>
      <c r="R257" s="351"/>
      <c r="S257" s="353"/>
      <c r="T257" s="354"/>
      <c r="U257" s="353"/>
      <c r="V257" s="354"/>
      <c r="W257" s="353"/>
      <c r="X257" s="353"/>
      <c r="Y257" s="354"/>
      <c r="Z257" s="353"/>
      <c r="AA257" s="317"/>
      <c r="AB257" s="317"/>
      <c r="AC257" s="317"/>
    </row>
    <row r="258" spans="1:29" ht="18.75" customHeight="1" x14ac:dyDescent="0.2">
      <c r="A258" s="356"/>
      <c r="B258" s="314"/>
      <c r="C258" s="315"/>
      <c r="D258" s="316"/>
      <c r="E258" s="317"/>
      <c r="F258" s="317"/>
      <c r="G258" s="353"/>
      <c r="H258" s="354"/>
      <c r="I258" s="353"/>
      <c r="J258" s="354"/>
      <c r="K258" s="353"/>
      <c r="L258" s="354"/>
      <c r="M258" s="316"/>
      <c r="N258" s="357"/>
      <c r="O258" s="316"/>
      <c r="P258" s="316"/>
      <c r="Q258" s="350"/>
      <c r="R258" s="351"/>
      <c r="S258" s="350"/>
      <c r="T258" s="351"/>
      <c r="U258" s="350"/>
      <c r="V258" s="351"/>
      <c r="W258" s="316"/>
      <c r="X258" s="316"/>
      <c r="Y258" s="357"/>
      <c r="Z258" s="316"/>
      <c r="AA258" s="317"/>
      <c r="AB258" s="317"/>
      <c r="AC258" s="317"/>
    </row>
    <row r="259" spans="1:29" ht="18.75" customHeight="1" x14ac:dyDescent="0.2">
      <c r="A259" s="355"/>
      <c r="B259" s="314"/>
      <c r="C259" s="315"/>
      <c r="D259" s="316"/>
      <c r="E259" s="317"/>
      <c r="F259" s="317"/>
      <c r="G259" s="353"/>
      <c r="H259" s="354"/>
      <c r="I259" s="353"/>
      <c r="J259" s="354"/>
      <c r="K259" s="353"/>
      <c r="L259" s="354"/>
      <c r="M259" s="353"/>
      <c r="N259" s="354"/>
      <c r="O259" s="353"/>
      <c r="P259" s="353"/>
      <c r="Q259" s="316"/>
      <c r="R259" s="357"/>
      <c r="S259" s="350"/>
      <c r="T259" s="351"/>
      <c r="U259" s="350"/>
      <c r="V259" s="351"/>
      <c r="W259" s="316"/>
      <c r="X259" s="316"/>
      <c r="Y259" s="354"/>
      <c r="Z259" s="353"/>
      <c r="AA259" s="317"/>
      <c r="AB259" s="317"/>
      <c r="AC259" s="317"/>
    </row>
    <row r="260" spans="1:29" ht="18.75" customHeight="1" x14ac:dyDescent="0.2">
      <c r="A260" s="355"/>
      <c r="B260" s="314"/>
      <c r="C260" s="315"/>
      <c r="D260" s="316"/>
      <c r="E260" s="317"/>
      <c r="F260" s="317"/>
      <c r="G260" s="353"/>
      <c r="H260" s="354"/>
      <c r="I260" s="353"/>
      <c r="J260" s="354"/>
      <c r="K260" s="353"/>
      <c r="L260" s="354"/>
      <c r="M260" s="353"/>
      <c r="N260" s="354"/>
      <c r="O260" s="353"/>
      <c r="P260" s="353"/>
      <c r="Q260" s="353"/>
      <c r="R260" s="354"/>
      <c r="S260" s="353"/>
      <c r="T260" s="354"/>
      <c r="U260" s="353"/>
      <c r="V260" s="354"/>
      <c r="W260" s="353"/>
      <c r="X260" s="353"/>
      <c r="Y260" s="354"/>
      <c r="Z260" s="353"/>
      <c r="AA260" s="317"/>
      <c r="AB260" s="317"/>
      <c r="AC260" s="317"/>
    </row>
    <row r="261" spans="1:29" ht="18.75" customHeight="1" x14ac:dyDescent="0.2">
      <c r="A261" s="355"/>
      <c r="B261" s="314"/>
      <c r="C261" s="315"/>
      <c r="D261" s="316"/>
      <c r="E261" s="317"/>
      <c r="F261" s="317"/>
      <c r="G261" s="353"/>
      <c r="H261" s="354"/>
      <c r="I261" s="353"/>
      <c r="J261" s="354"/>
      <c r="K261" s="353"/>
      <c r="L261" s="354"/>
      <c r="M261" s="353"/>
      <c r="N261" s="354"/>
      <c r="O261" s="353"/>
      <c r="P261" s="353"/>
      <c r="Q261" s="353"/>
      <c r="R261" s="354"/>
      <c r="S261" s="353"/>
      <c r="T261" s="354"/>
      <c r="U261" s="353"/>
      <c r="V261" s="354"/>
      <c r="W261" s="353"/>
      <c r="X261" s="353"/>
      <c r="Y261" s="354"/>
      <c r="Z261" s="353"/>
      <c r="AA261" s="317"/>
      <c r="AB261" s="317"/>
      <c r="AC261" s="317"/>
    </row>
    <row r="262" spans="1:29" ht="18.75" customHeight="1" x14ac:dyDescent="0.2">
      <c r="A262" s="355"/>
      <c r="B262" s="314"/>
      <c r="C262" s="315"/>
      <c r="D262" s="316"/>
      <c r="E262" s="317"/>
      <c r="F262" s="317"/>
      <c r="G262" s="353"/>
      <c r="H262" s="354"/>
      <c r="I262" s="353"/>
      <c r="J262" s="354"/>
      <c r="K262" s="353"/>
      <c r="L262" s="354"/>
      <c r="M262" s="353"/>
      <c r="N262" s="354"/>
      <c r="O262" s="353"/>
      <c r="P262" s="353"/>
      <c r="Q262" s="353"/>
      <c r="R262" s="354"/>
      <c r="S262" s="353"/>
      <c r="T262" s="354"/>
      <c r="U262" s="353"/>
      <c r="V262" s="354"/>
      <c r="W262" s="353"/>
      <c r="X262" s="353"/>
      <c r="Y262" s="354"/>
      <c r="Z262" s="353"/>
      <c r="AA262" s="317"/>
      <c r="AB262" s="317"/>
      <c r="AC262" s="317"/>
    </row>
    <row r="263" spans="1:29" ht="18.75" customHeight="1" x14ac:dyDescent="0.2">
      <c r="A263" s="356"/>
      <c r="B263" s="314"/>
      <c r="C263" s="315"/>
      <c r="D263" s="316"/>
      <c r="E263" s="317"/>
      <c r="F263" s="317"/>
      <c r="G263" s="353"/>
      <c r="H263" s="354"/>
      <c r="I263" s="353"/>
      <c r="J263" s="354"/>
      <c r="K263" s="353"/>
      <c r="L263" s="354"/>
      <c r="M263" s="316"/>
      <c r="N263" s="357"/>
      <c r="O263" s="316"/>
      <c r="P263" s="316"/>
      <c r="Q263" s="316"/>
      <c r="R263" s="357"/>
      <c r="S263" s="350"/>
      <c r="T263" s="351"/>
      <c r="U263" s="350"/>
      <c r="V263" s="351"/>
      <c r="W263" s="350"/>
      <c r="X263" s="350"/>
      <c r="Y263" s="354"/>
      <c r="Z263" s="353"/>
      <c r="AA263" s="317"/>
      <c r="AB263" s="317"/>
      <c r="AC263" s="317"/>
    </row>
    <row r="264" spans="1:29" ht="18.75" customHeight="1" x14ac:dyDescent="0.2">
      <c r="A264" s="355"/>
      <c r="B264" s="314"/>
      <c r="C264" s="315"/>
      <c r="D264" s="316"/>
      <c r="E264" s="317"/>
      <c r="F264" s="317"/>
      <c r="G264" s="353"/>
      <c r="H264" s="354"/>
      <c r="I264" s="353"/>
      <c r="J264" s="354"/>
      <c r="K264" s="353"/>
      <c r="L264" s="354"/>
      <c r="M264" s="353"/>
      <c r="N264" s="354"/>
      <c r="O264" s="353"/>
      <c r="P264" s="353"/>
      <c r="Q264" s="353"/>
      <c r="R264" s="354"/>
      <c r="S264" s="353"/>
      <c r="T264" s="354"/>
      <c r="U264" s="353"/>
      <c r="V264" s="354"/>
      <c r="W264" s="353"/>
      <c r="X264" s="353"/>
      <c r="Y264" s="354"/>
      <c r="Z264" s="353"/>
      <c r="AA264" s="317"/>
      <c r="AB264" s="317"/>
      <c r="AC264" s="317"/>
    </row>
    <row r="265" spans="1:29" ht="18.75" customHeight="1" x14ac:dyDescent="0.2">
      <c r="A265" s="355"/>
      <c r="B265" s="314"/>
      <c r="C265" s="315"/>
      <c r="D265" s="316"/>
      <c r="E265" s="317"/>
      <c r="F265" s="317"/>
      <c r="G265" s="315"/>
      <c r="H265" s="347"/>
      <c r="I265" s="353"/>
      <c r="J265" s="354"/>
      <c r="K265" s="353"/>
      <c r="L265" s="354"/>
      <c r="M265" s="353"/>
      <c r="N265" s="354"/>
      <c r="O265" s="353"/>
      <c r="P265" s="353"/>
      <c r="Q265" s="314"/>
      <c r="R265" s="349"/>
      <c r="S265" s="353"/>
      <c r="T265" s="354"/>
      <c r="U265" s="353"/>
      <c r="V265" s="354"/>
      <c r="W265" s="353"/>
      <c r="X265" s="353"/>
      <c r="Y265" s="354"/>
      <c r="Z265" s="353"/>
      <c r="AA265" s="317"/>
      <c r="AB265" s="317"/>
      <c r="AC265" s="317"/>
    </row>
    <row r="266" spans="1:29" ht="18.75" customHeight="1" x14ac:dyDescent="0.2">
      <c r="A266" s="356"/>
      <c r="B266" s="314"/>
      <c r="C266" s="315"/>
      <c r="D266" s="316"/>
      <c r="E266" s="317"/>
      <c r="F266" s="317"/>
      <c r="G266" s="353"/>
      <c r="H266" s="354"/>
      <c r="I266" s="353"/>
      <c r="J266" s="354"/>
      <c r="K266" s="353"/>
      <c r="L266" s="354"/>
      <c r="M266" s="316"/>
      <c r="N266" s="357"/>
      <c r="O266" s="316"/>
      <c r="P266" s="316"/>
      <c r="Q266" s="353"/>
      <c r="R266" s="354"/>
      <c r="S266" s="353"/>
      <c r="T266" s="354"/>
      <c r="U266" s="353"/>
      <c r="V266" s="354"/>
      <c r="W266" s="316"/>
      <c r="X266" s="316"/>
      <c r="Y266" s="357"/>
      <c r="Z266" s="316"/>
      <c r="AA266" s="317"/>
      <c r="AB266" s="317"/>
      <c r="AC266" s="317"/>
    </row>
    <row r="267" spans="1:29" ht="18.75" customHeight="1" x14ac:dyDescent="0.2">
      <c r="A267" s="355"/>
      <c r="B267" s="314"/>
      <c r="C267" s="315"/>
      <c r="D267" s="316"/>
      <c r="E267" s="317"/>
      <c r="F267" s="317"/>
      <c r="G267" s="353"/>
      <c r="H267" s="354"/>
      <c r="I267" s="353"/>
      <c r="J267" s="354"/>
      <c r="K267" s="315"/>
      <c r="L267" s="347"/>
      <c r="M267" s="353"/>
      <c r="N267" s="354"/>
      <c r="O267" s="353"/>
      <c r="P267" s="353"/>
      <c r="Q267" s="316"/>
      <c r="R267" s="357"/>
      <c r="S267" s="350"/>
      <c r="T267" s="351"/>
      <c r="U267" s="350"/>
      <c r="V267" s="351"/>
      <c r="W267" s="353"/>
      <c r="X267" s="353"/>
      <c r="Y267" s="354"/>
      <c r="Z267" s="353"/>
      <c r="AA267" s="317"/>
      <c r="AB267" s="317"/>
      <c r="AC267" s="317"/>
    </row>
    <row r="268" spans="1:29" ht="18.75" customHeight="1" x14ac:dyDescent="0.2">
      <c r="A268" s="355"/>
      <c r="B268" s="314"/>
      <c r="C268" s="315"/>
      <c r="D268" s="316"/>
      <c r="E268" s="317"/>
      <c r="F268" s="317"/>
      <c r="G268" s="353"/>
      <c r="H268" s="354"/>
      <c r="I268" s="353"/>
      <c r="J268" s="354"/>
      <c r="K268" s="353"/>
      <c r="L268" s="354"/>
      <c r="M268" s="353"/>
      <c r="N268" s="354"/>
      <c r="O268" s="353"/>
      <c r="P268" s="353"/>
      <c r="Q268" s="350"/>
      <c r="R268" s="351"/>
      <c r="S268" s="314"/>
      <c r="T268" s="349"/>
      <c r="U268" s="353"/>
      <c r="V268" s="354"/>
      <c r="W268" s="353"/>
      <c r="X268" s="353"/>
      <c r="Y268" s="354"/>
      <c r="Z268" s="353"/>
      <c r="AA268" s="317"/>
      <c r="AB268" s="317"/>
      <c r="AC268" s="317"/>
    </row>
    <row r="269" spans="1:29" ht="18.75" customHeight="1" x14ac:dyDescent="0.2">
      <c r="A269" s="355"/>
      <c r="B269" s="314"/>
      <c r="C269" s="315"/>
      <c r="D269" s="316"/>
      <c r="E269" s="317"/>
      <c r="F269" s="317"/>
      <c r="G269" s="353"/>
      <c r="H269" s="354"/>
      <c r="I269" s="353"/>
      <c r="J269" s="354"/>
      <c r="K269" s="353"/>
      <c r="L269" s="354"/>
      <c r="M269" s="353"/>
      <c r="N269" s="354"/>
      <c r="O269" s="353"/>
      <c r="P269" s="353"/>
      <c r="Q269" s="316"/>
      <c r="R269" s="357"/>
      <c r="S269" s="350"/>
      <c r="T269" s="351"/>
      <c r="U269" s="350"/>
      <c r="V269" s="351"/>
      <c r="W269" s="353"/>
      <c r="X269" s="316"/>
      <c r="Y269" s="354"/>
      <c r="Z269" s="353"/>
      <c r="AA269" s="317"/>
      <c r="AB269" s="317"/>
      <c r="AC269" s="317"/>
    </row>
    <row r="270" spans="1:29" ht="18.75" customHeight="1" x14ac:dyDescent="0.2">
      <c r="A270" s="356"/>
      <c r="B270" s="314"/>
      <c r="C270" s="315"/>
      <c r="D270" s="316"/>
      <c r="E270" s="317"/>
      <c r="F270" s="317"/>
      <c r="G270" s="353"/>
      <c r="H270" s="354"/>
      <c r="I270" s="353"/>
      <c r="J270" s="354"/>
      <c r="K270" s="353"/>
      <c r="L270" s="354"/>
      <c r="M270" s="316"/>
      <c r="N270" s="357"/>
      <c r="O270" s="316"/>
      <c r="P270" s="316"/>
      <c r="Q270" s="316"/>
      <c r="R270" s="357"/>
      <c r="S270" s="350"/>
      <c r="T270" s="351"/>
      <c r="U270" s="350"/>
      <c r="V270" s="351"/>
      <c r="W270" s="316"/>
      <c r="X270" s="316"/>
      <c r="Y270" s="357"/>
      <c r="Z270" s="316"/>
      <c r="AA270" s="317"/>
      <c r="AB270" s="317"/>
      <c r="AC270" s="317"/>
    </row>
    <row r="271" spans="1:29" ht="18.75" customHeight="1" x14ac:dyDescent="0.2">
      <c r="A271" s="355"/>
      <c r="B271" s="314"/>
      <c r="C271" s="315"/>
      <c r="D271" s="316"/>
      <c r="E271" s="317"/>
      <c r="F271" s="317"/>
      <c r="G271" s="353"/>
      <c r="H271" s="354"/>
      <c r="I271" s="353"/>
      <c r="J271" s="354"/>
      <c r="K271" s="353"/>
      <c r="L271" s="354"/>
      <c r="M271" s="353"/>
      <c r="N271" s="354"/>
      <c r="O271" s="353"/>
      <c r="P271" s="353"/>
      <c r="Q271" s="353"/>
      <c r="R271" s="354"/>
      <c r="S271" s="353"/>
      <c r="T271" s="354"/>
      <c r="U271" s="353"/>
      <c r="V271" s="354"/>
      <c r="W271" s="353"/>
      <c r="X271" s="353"/>
      <c r="Y271" s="354"/>
      <c r="Z271" s="353"/>
      <c r="AA271" s="317"/>
      <c r="AB271" s="317"/>
      <c r="AC271" s="317"/>
    </row>
    <row r="272" spans="1:29" ht="18.75" customHeight="1" x14ac:dyDescent="0.2">
      <c r="A272" s="355"/>
      <c r="B272" s="314"/>
      <c r="C272" s="315"/>
      <c r="D272" s="316"/>
      <c r="E272" s="317"/>
      <c r="F272" s="317"/>
      <c r="G272" s="353"/>
      <c r="H272" s="354"/>
      <c r="I272" s="353"/>
      <c r="J272" s="354"/>
      <c r="K272" s="353"/>
      <c r="L272" s="354"/>
      <c r="M272" s="353"/>
      <c r="N272" s="354"/>
      <c r="O272" s="353"/>
      <c r="P272" s="353"/>
      <c r="Q272" s="350"/>
      <c r="R272" s="351"/>
      <c r="S272" s="350"/>
      <c r="T272" s="351"/>
      <c r="U272" s="350"/>
      <c r="V272" s="351"/>
      <c r="W272" s="353"/>
      <c r="X272" s="353"/>
      <c r="Y272" s="354"/>
      <c r="Z272" s="353"/>
      <c r="AA272" s="317"/>
      <c r="AB272" s="317"/>
      <c r="AC272" s="317"/>
    </row>
    <row r="273" spans="1:29" ht="18.75" customHeight="1" x14ac:dyDescent="0.2">
      <c r="A273" s="352"/>
      <c r="B273" s="314"/>
      <c r="C273" s="315"/>
      <c r="D273" s="316"/>
      <c r="E273" s="317"/>
      <c r="F273" s="317"/>
      <c r="G273" s="353"/>
      <c r="H273" s="354"/>
      <c r="I273" s="353"/>
      <c r="J273" s="354"/>
      <c r="K273" s="315"/>
      <c r="L273" s="347"/>
      <c r="M273" s="350"/>
      <c r="N273" s="351"/>
      <c r="O273" s="350"/>
      <c r="P273" s="350"/>
      <c r="Q273" s="350"/>
      <c r="R273" s="351"/>
      <c r="S273" s="350"/>
      <c r="T273" s="351"/>
      <c r="U273" s="350"/>
      <c r="V273" s="351"/>
      <c r="W273" s="350"/>
      <c r="X273" s="350"/>
      <c r="Y273" s="351"/>
      <c r="Z273" s="350"/>
      <c r="AA273" s="317"/>
      <c r="AB273" s="317"/>
      <c r="AC273" s="317"/>
    </row>
    <row r="274" spans="1:29" ht="18.75" customHeight="1" x14ac:dyDescent="0.2">
      <c r="A274" s="355"/>
      <c r="B274" s="314"/>
      <c r="C274" s="315"/>
      <c r="D274" s="316"/>
      <c r="E274" s="317"/>
      <c r="F274" s="317"/>
      <c r="G274" s="353"/>
      <c r="H274" s="354"/>
      <c r="I274" s="353"/>
      <c r="J274" s="354"/>
      <c r="K274" s="353"/>
      <c r="L274" s="354"/>
      <c r="M274" s="353"/>
      <c r="N274" s="354"/>
      <c r="O274" s="353"/>
      <c r="P274" s="353"/>
      <c r="Q274" s="353"/>
      <c r="R274" s="354"/>
      <c r="S274" s="353"/>
      <c r="T274" s="354"/>
      <c r="U274" s="353"/>
      <c r="V274" s="354"/>
      <c r="W274" s="353"/>
      <c r="X274" s="350"/>
      <c r="Y274" s="354"/>
      <c r="Z274" s="353"/>
      <c r="AA274" s="317"/>
      <c r="AB274" s="317"/>
      <c r="AC274" s="317"/>
    </row>
    <row r="275" spans="1:29" ht="18.75" customHeight="1" x14ac:dyDescent="0.2">
      <c r="A275" s="355"/>
      <c r="B275" s="314"/>
      <c r="C275" s="315"/>
      <c r="D275" s="316"/>
      <c r="E275" s="317"/>
      <c r="F275" s="317"/>
      <c r="G275" s="353"/>
      <c r="H275" s="354"/>
      <c r="I275" s="353"/>
      <c r="J275" s="354"/>
      <c r="K275" s="353"/>
      <c r="L275" s="354"/>
      <c r="M275" s="353"/>
      <c r="N275" s="354"/>
      <c r="O275" s="353"/>
      <c r="P275" s="353"/>
      <c r="Q275" s="315"/>
      <c r="R275" s="347"/>
      <c r="S275" s="353"/>
      <c r="T275" s="354"/>
      <c r="U275" s="353"/>
      <c r="V275" s="354"/>
      <c r="W275" s="353"/>
      <c r="X275" s="353"/>
      <c r="Y275" s="354"/>
      <c r="Z275" s="353"/>
      <c r="AA275" s="317"/>
      <c r="AB275" s="317"/>
      <c r="AC275" s="317"/>
    </row>
    <row r="276" spans="1:29" ht="18.75" customHeight="1" x14ac:dyDescent="0.2">
      <c r="A276" s="352"/>
      <c r="B276" s="314"/>
      <c r="C276" s="315"/>
      <c r="D276" s="316"/>
      <c r="E276" s="317"/>
      <c r="F276" s="317"/>
      <c r="G276" s="353"/>
      <c r="H276" s="354"/>
      <c r="I276" s="353"/>
      <c r="J276" s="354"/>
      <c r="K276" s="350"/>
      <c r="L276" s="351"/>
      <c r="M276" s="350"/>
      <c r="N276" s="351"/>
      <c r="O276" s="350"/>
      <c r="P276" s="350"/>
      <c r="Q276" s="350"/>
      <c r="R276" s="351"/>
      <c r="S276" s="350"/>
      <c r="T276" s="351"/>
      <c r="U276" s="350"/>
      <c r="V276" s="351"/>
      <c r="W276" s="350"/>
      <c r="X276" s="350"/>
      <c r="Y276" s="351"/>
      <c r="Z276" s="350"/>
      <c r="AA276" s="317"/>
      <c r="AB276" s="317"/>
      <c r="AC276" s="317"/>
    </row>
    <row r="277" spans="1:29" ht="18.75" customHeight="1" x14ac:dyDescent="0.2">
      <c r="A277" s="355"/>
      <c r="B277" s="314"/>
      <c r="C277" s="315"/>
      <c r="D277" s="316"/>
      <c r="E277" s="317"/>
      <c r="F277" s="317"/>
      <c r="G277" s="353"/>
      <c r="H277" s="354"/>
      <c r="I277" s="353"/>
      <c r="J277" s="354"/>
      <c r="K277" s="353"/>
      <c r="L277" s="354"/>
      <c r="M277" s="353"/>
      <c r="N277" s="354"/>
      <c r="O277" s="353"/>
      <c r="P277" s="353"/>
      <c r="Q277" s="353"/>
      <c r="R277" s="354"/>
      <c r="S277" s="350"/>
      <c r="T277" s="351"/>
      <c r="U277" s="350"/>
      <c r="V277" s="351"/>
      <c r="W277" s="353"/>
      <c r="X277" s="353"/>
      <c r="Y277" s="354"/>
      <c r="Z277" s="353"/>
      <c r="AA277" s="317"/>
      <c r="AB277" s="317"/>
      <c r="AC277" s="317"/>
    </row>
    <row r="278" spans="1:29" ht="18.75" customHeight="1" x14ac:dyDescent="0.2">
      <c r="A278" s="355"/>
      <c r="B278" s="314"/>
      <c r="C278" s="315"/>
      <c r="D278" s="316"/>
      <c r="E278" s="317"/>
      <c r="F278" s="317"/>
      <c r="G278" s="353"/>
      <c r="H278" s="354"/>
      <c r="I278" s="315"/>
      <c r="J278" s="347"/>
      <c r="K278" s="316"/>
      <c r="L278" s="357"/>
      <c r="M278" s="353"/>
      <c r="N278" s="354"/>
      <c r="O278" s="353"/>
      <c r="P278" s="353"/>
      <c r="Q278" s="353"/>
      <c r="R278" s="354"/>
      <c r="S278" s="353"/>
      <c r="T278" s="354"/>
      <c r="U278" s="353"/>
      <c r="V278" s="354"/>
      <c r="W278" s="353"/>
      <c r="X278" s="353"/>
      <c r="Y278" s="354"/>
      <c r="Z278" s="353"/>
      <c r="AA278" s="317"/>
      <c r="AB278" s="317"/>
      <c r="AC278" s="317"/>
    </row>
    <row r="279" spans="1:29" ht="18.75" customHeight="1" x14ac:dyDescent="0.2">
      <c r="A279" s="355"/>
      <c r="B279" s="314"/>
      <c r="C279" s="315"/>
      <c r="D279" s="316"/>
      <c r="E279" s="317"/>
      <c r="F279" s="317"/>
      <c r="G279" s="353"/>
      <c r="H279" s="354"/>
      <c r="I279" s="353"/>
      <c r="J279" s="354"/>
      <c r="K279" s="353"/>
      <c r="L279" s="354"/>
      <c r="M279" s="353"/>
      <c r="N279" s="354"/>
      <c r="O279" s="353"/>
      <c r="P279" s="353"/>
      <c r="Q279" s="353"/>
      <c r="R279" s="354"/>
      <c r="S279" s="353"/>
      <c r="T279" s="354"/>
      <c r="U279" s="353"/>
      <c r="V279" s="354"/>
      <c r="W279" s="353"/>
      <c r="X279" s="353"/>
      <c r="Y279" s="354"/>
      <c r="Z279" s="353"/>
      <c r="AA279" s="317"/>
      <c r="AB279" s="317"/>
      <c r="AC279" s="317"/>
    </row>
    <row r="280" spans="1:29" ht="18.75" customHeight="1" x14ac:dyDescent="0.2">
      <c r="A280" s="355"/>
      <c r="B280" s="314"/>
      <c r="C280" s="315"/>
      <c r="D280" s="316"/>
      <c r="E280" s="317"/>
      <c r="F280" s="317"/>
      <c r="G280" s="353"/>
      <c r="H280" s="354"/>
      <c r="I280" s="315"/>
      <c r="J280" s="347"/>
      <c r="K280" s="353"/>
      <c r="L280" s="354"/>
      <c r="M280" s="353"/>
      <c r="N280" s="354"/>
      <c r="O280" s="353"/>
      <c r="P280" s="353"/>
      <c r="Q280" s="316"/>
      <c r="R280" s="357"/>
      <c r="S280" s="350"/>
      <c r="T280" s="351"/>
      <c r="U280" s="350"/>
      <c r="V280" s="351"/>
      <c r="W280" s="353"/>
      <c r="X280" s="353"/>
      <c r="Y280" s="354"/>
      <c r="Z280" s="353"/>
      <c r="AA280" s="317"/>
      <c r="AB280" s="317"/>
      <c r="AC280" s="317"/>
    </row>
    <row r="281" spans="1:29" ht="18.75" customHeight="1" x14ac:dyDescent="0.2">
      <c r="A281" s="355"/>
      <c r="B281" s="314"/>
      <c r="C281" s="315"/>
      <c r="D281" s="316"/>
      <c r="E281" s="317"/>
      <c r="F281" s="317"/>
      <c r="G281" s="353"/>
      <c r="H281" s="354"/>
      <c r="I281" s="353"/>
      <c r="J281" s="354"/>
      <c r="K281" s="353"/>
      <c r="L281" s="354"/>
      <c r="M281" s="353"/>
      <c r="N281" s="354"/>
      <c r="O281" s="353"/>
      <c r="P281" s="353"/>
      <c r="Q281" s="353"/>
      <c r="R281" s="354"/>
      <c r="S281" s="353"/>
      <c r="T281" s="354"/>
      <c r="U281" s="353"/>
      <c r="V281" s="354"/>
      <c r="W281" s="353"/>
      <c r="X281" s="353"/>
      <c r="Y281" s="354"/>
      <c r="Z281" s="353"/>
      <c r="AA281" s="317"/>
      <c r="AB281" s="317"/>
      <c r="AC281" s="317"/>
    </row>
    <row r="282" spans="1:29" ht="18.75" customHeight="1" x14ac:dyDescent="0.2">
      <c r="A282" s="355"/>
      <c r="B282" s="314"/>
      <c r="C282" s="315"/>
      <c r="D282" s="316"/>
      <c r="E282" s="317"/>
      <c r="F282" s="317"/>
      <c r="G282" s="353"/>
      <c r="H282" s="354"/>
      <c r="I282" s="353"/>
      <c r="J282" s="354"/>
      <c r="K282" s="353"/>
      <c r="L282" s="354"/>
      <c r="M282" s="353"/>
      <c r="N282" s="354"/>
      <c r="O282" s="353"/>
      <c r="P282" s="353"/>
      <c r="Q282" s="350"/>
      <c r="R282" s="351"/>
      <c r="S282" s="350"/>
      <c r="T282" s="351"/>
      <c r="U282" s="350"/>
      <c r="V282" s="351"/>
      <c r="W282" s="353"/>
      <c r="X282" s="353"/>
      <c r="Y282" s="354"/>
      <c r="Z282" s="353"/>
      <c r="AA282" s="317"/>
      <c r="AB282" s="317"/>
      <c r="AC282" s="317"/>
    </row>
    <row r="283" spans="1:29" ht="18.75" customHeight="1" x14ac:dyDescent="0.2">
      <c r="A283" s="355"/>
      <c r="B283" s="314"/>
      <c r="C283" s="315"/>
      <c r="D283" s="316"/>
      <c r="E283" s="317"/>
      <c r="F283" s="317"/>
      <c r="G283" s="353"/>
      <c r="H283" s="354"/>
      <c r="I283" s="353"/>
      <c r="J283" s="354"/>
      <c r="K283" s="353"/>
      <c r="L283" s="354"/>
      <c r="M283" s="353"/>
      <c r="N283" s="354"/>
      <c r="O283" s="353"/>
      <c r="P283" s="353"/>
      <c r="Q283" s="353"/>
      <c r="R283" s="354"/>
      <c r="S283" s="353"/>
      <c r="T283" s="354"/>
      <c r="U283" s="353"/>
      <c r="V283" s="354"/>
      <c r="W283" s="353"/>
      <c r="X283" s="353"/>
      <c r="Y283" s="354"/>
      <c r="Z283" s="353"/>
      <c r="AA283" s="317"/>
      <c r="AB283" s="317"/>
      <c r="AC283" s="317"/>
    </row>
    <row r="284" spans="1:29" ht="18.75" customHeight="1" x14ac:dyDescent="0.2">
      <c r="A284" s="355"/>
      <c r="B284" s="314"/>
      <c r="C284" s="315"/>
      <c r="D284" s="316"/>
      <c r="E284" s="317"/>
      <c r="F284" s="317"/>
      <c r="G284" s="353"/>
      <c r="H284" s="354"/>
      <c r="I284" s="353"/>
      <c r="J284" s="354"/>
      <c r="K284" s="353"/>
      <c r="L284" s="354"/>
      <c r="M284" s="353"/>
      <c r="N284" s="354"/>
      <c r="O284" s="353"/>
      <c r="P284" s="353"/>
      <c r="Q284" s="353"/>
      <c r="R284" s="354"/>
      <c r="S284" s="353"/>
      <c r="T284" s="354"/>
      <c r="U284" s="353"/>
      <c r="V284" s="354"/>
      <c r="W284" s="353"/>
      <c r="X284" s="353"/>
      <c r="Y284" s="354"/>
      <c r="Z284" s="353"/>
      <c r="AA284" s="317"/>
      <c r="AB284" s="317"/>
      <c r="AC284" s="317"/>
    </row>
    <row r="285" spans="1:29" ht="18.75" customHeight="1" x14ac:dyDescent="0.2">
      <c r="A285" s="355"/>
      <c r="B285" s="314"/>
      <c r="C285" s="315"/>
      <c r="D285" s="316"/>
      <c r="E285" s="317"/>
      <c r="F285" s="317"/>
      <c r="G285" s="353"/>
      <c r="H285" s="354"/>
      <c r="I285" s="353"/>
      <c r="J285" s="354"/>
      <c r="K285" s="353"/>
      <c r="L285" s="354"/>
      <c r="M285" s="353"/>
      <c r="N285" s="354"/>
      <c r="O285" s="353"/>
      <c r="P285" s="353"/>
      <c r="Q285" s="350"/>
      <c r="R285" s="351"/>
      <c r="S285" s="350"/>
      <c r="T285" s="351"/>
      <c r="U285" s="350"/>
      <c r="V285" s="351"/>
      <c r="W285" s="353"/>
      <c r="X285" s="353"/>
      <c r="Y285" s="354"/>
      <c r="Z285" s="353"/>
      <c r="AA285" s="317"/>
      <c r="AB285" s="317"/>
      <c r="AC285" s="317"/>
    </row>
    <row r="286" spans="1:29" ht="18.75" customHeight="1" x14ac:dyDescent="0.2">
      <c r="A286" s="355"/>
      <c r="B286" s="314"/>
      <c r="C286" s="315"/>
      <c r="D286" s="316"/>
      <c r="E286" s="317"/>
      <c r="F286" s="317"/>
      <c r="G286" s="353"/>
      <c r="H286" s="354"/>
      <c r="I286" s="353"/>
      <c r="J286" s="354"/>
      <c r="K286" s="353"/>
      <c r="L286" s="354"/>
      <c r="M286" s="353"/>
      <c r="N286" s="354"/>
      <c r="O286" s="353"/>
      <c r="P286" s="353"/>
      <c r="Q286" s="353"/>
      <c r="R286" s="354"/>
      <c r="S286" s="353"/>
      <c r="T286" s="354"/>
      <c r="U286" s="353"/>
      <c r="V286" s="354"/>
      <c r="W286" s="350"/>
      <c r="X286" s="350"/>
      <c r="Y286" s="354"/>
      <c r="Z286" s="353"/>
      <c r="AA286" s="317"/>
      <c r="AB286" s="317"/>
      <c r="AC286" s="317"/>
    </row>
    <row r="287" spans="1:29" ht="18.75" customHeight="1" x14ac:dyDescent="0.2">
      <c r="A287" s="352"/>
      <c r="B287" s="314"/>
      <c r="C287" s="315"/>
      <c r="D287" s="316"/>
      <c r="E287" s="317"/>
      <c r="F287" s="317"/>
      <c r="G287" s="353"/>
      <c r="H287" s="354"/>
      <c r="I287" s="315"/>
      <c r="J287" s="347"/>
      <c r="K287" s="353"/>
      <c r="L287" s="354"/>
      <c r="M287" s="350"/>
      <c r="N287" s="351"/>
      <c r="O287" s="350"/>
      <c r="P287" s="350"/>
      <c r="Q287" s="316"/>
      <c r="R287" s="357"/>
      <c r="S287" s="350"/>
      <c r="T287" s="351"/>
      <c r="U287" s="350"/>
      <c r="V287" s="351"/>
      <c r="W287" s="353"/>
      <c r="X287" s="350"/>
      <c r="Y287" s="354"/>
      <c r="Z287" s="315"/>
      <c r="AA287" s="317"/>
      <c r="AB287" s="317"/>
      <c r="AC287" s="317"/>
    </row>
    <row r="288" spans="1:29" ht="18.75" customHeight="1" x14ac:dyDescent="0.2">
      <c r="A288" s="356"/>
      <c r="B288" s="314"/>
      <c r="C288" s="315"/>
      <c r="D288" s="316"/>
      <c r="E288" s="317"/>
      <c r="F288" s="317"/>
      <c r="G288" s="353"/>
      <c r="H288" s="354"/>
      <c r="I288" s="353"/>
      <c r="J288" s="354"/>
      <c r="K288" s="353"/>
      <c r="L288" s="354"/>
      <c r="M288" s="316"/>
      <c r="N288" s="357"/>
      <c r="O288" s="316"/>
      <c r="P288" s="316"/>
      <c r="Q288" s="316"/>
      <c r="R288" s="357"/>
      <c r="S288" s="350"/>
      <c r="T288" s="351"/>
      <c r="U288" s="350"/>
      <c r="V288" s="351"/>
      <c r="W288" s="353"/>
      <c r="X288" s="316"/>
      <c r="Y288" s="354"/>
      <c r="Z288" s="353"/>
      <c r="AA288" s="317"/>
      <c r="AB288" s="317"/>
      <c r="AC288" s="317"/>
    </row>
    <row r="289" spans="1:29" ht="18.75" customHeight="1" x14ac:dyDescent="0.2">
      <c r="A289" s="355"/>
      <c r="B289" s="314"/>
      <c r="C289" s="315"/>
      <c r="D289" s="316"/>
      <c r="E289" s="317"/>
      <c r="F289" s="317"/>
      <c r="G289" s="353"/>
      <c r="H289" s="354"/>
      <c r="I289" s="353"/>
      <c r="J289" s="354"/>
      <c r="K289" s="353"/>
      <c r="L289" s="354"/>
      <c r="M289" s="353"/>
      <c r="N289" s="354"/>
      <c r="O289" s="353"/>
      <c r="P289" s="353"/>
      <c r="Q289" s="353"/>
      <c r="R289" s="354"/>
      <c r="S289" s="353"/>
      <c r="T289" s="354"/>
      <c r="U289" s="353"/>
      <c r="V289" s="354"/>
      <c r="W289" s="353"/>
      <c r="X289" s="353"/>
      <c r="Y289" s="354"/>
      <c r="Z289" s="353"/>
      <c r="AA289" s="317"/>
      <c r="AB289" s="317"/>
      <c r="AC289" s="317"/>
    </row>
    <row r="290" spans="1:29" ht="18.75" customHeight="1" x14ac:dyDescent="0.2">
      <c r="A290" s="355"/>
      <c r="B290" s="314"/>
      <c r="C290" s="315"/>
      <c r="D290" s="316"/>
      <c r="E290" s="317"/>
      <c r="F290" s="317"/>
      <c r="G290" s="353"/>
      <c r="H290" s="354"/>
      <c r="I290" s="353"/>
      <c r="J290" s="354"/>
      <c r="K290" s="353"/>
      <c r="L290" s="354"/>
      <c r="M290" s="353"/>
      <c r="N290" s="354"/>
      <c r="O290" s="353"/>
      <c r="P290" s="353"/>
      <c r="Q290" s="350"/>
      <c r="R290" s="351"/>
      <c r="S290" s="350"/>
      <c r="T290" s="351"/>
      <c r="U290" s="350"/>
      <c r="V290" s="351"/>
      <c r="W290" s="353"/>
      <c r="X290" s="353"/>
      <c r="Y290" s="354"/>
      <c r="Z290" s="353"/>
      <c r="AA290" s="317"/>
      <c r="AB290" s="317"/>
      <c r="AC290" s="317"/>
    </row>
    <row r="291" spans="1:29" ht="18.75" customHeight="1" x14ac:dyDescent="0.2">
      <c r="A291" s="355"/>
      <c r="B291" s="314"/>
      <c r="C291" s="315"/>
      <c r="D291" s="316"/>
      <c r="E291" s="317"/>
      <c r="F291" s="317"/>
      <c r="G291" s="353"/>
      <c r="H291" s="354"/>
      <c r="I291" s="353"/>
      <c r="J291" s="354"/>
      <c r="K291" s="353"/>
      <c r="L291" s="354"/>
      <c r="M291" s="353"/>
      <c r="N291" s="354"/>
      <c r="O291" s="353"/>
      <c r="P291" s="353"/>
      <c r="Q291" s="350"/>
      <c r="R291" s="351"/>
      <c r="S291" s="353"/>
      <c r="T291" s="354"/>
      <c r="U291" s="353"/>
      <c r="V291" s="354"/>
      <c r="W291" s="353"/>
      <c r="X291" s="353"/>
      <c r="Y291" s="354"/>
      <c r="Z291" s="353"/>
      <c r="AA291" s="317"/>
      <c r="AB291" s="317"/>
      <c r="AC291" s="317"/>
    </row>
    <row r="292" spans="1:29" ht="18.75" customHeight="1" x14ac:dyDescent="0.2">
      <c r="A292" s="355"/>
      <c r="B292" s="314"/>
      <c r="C292" s="315"/>
      <c r="D292" s="316"/>
      <c r="E292" s="317"/>
      <c r="F292" s="317"/>
      <c r="G292" s="353"/>
      <c r="H292" s="354"/>
      <c r="I292" s="353"/>
      <c r="J292" s="354"/>
      <c r="K292" s="316"/>
      <c r="L292" s="357"/>
      <c r="M292" s="353"/>
      <c r="N292" s="354"/>
      <c r="O292" s="353"/>
      <c r="P292" s="353"/>
      <c r="Q292" s="350"/>
      <c r="R292" s="351"/>
      <c r="S292" s="350"/>
      <c r="T292" s="351"/>
      <c r="U292" s="350"/>
      <c r="V292" s="351"/>
      <c r="W292" s="353"/>
      <c r="X292" s="353"/>
      <c r="Y292" s="354"/>
      <c r="Z292" s="353"/>
      <c r="AA292" s="317"/>
      <c r="AB292" s="317"/>
      <c r="AC292" s="317"/>
    </row>
    <row r="293" spans="1:29" ht="18.75" customHeight="1" x14ac:dyDescent="0.2">
      <c r="A293" s="352"/>
      <c r="B293" s="314"/>
      <c r="C293" s="315"/>
      <c r="D293" s="316"/>
      <c r="E293" s="317"/>
      <c r="F293" s="317"/>
      <c r="G293" s="353"/>
      <c r="H293" s="354"/>
      <c r="I293" s="353"/>
      <c r="J293" s="354"/>
      <c r="K293" s="350"/>
      <c r="L293" s="351"/>
      <c r="M293" s="350"/>
      <c r="N293" s="351"/>
      <c r="O293" s="350"/>
      <c r="P293" s="350"/>
      <c r="Q293" s="350"/>
      <c r="R293" s="351"/>
      <c r="S293" s="350"/>
      <c r="T293" s="351"/>
      <c r="U293" s="350"/>
      <c r="V293" s="351"/>
      <c r="W293" s="350"/>
      <c r="X293" s="350"/>
      <c r="Y293" s="351"/>
      <c r="Z293" s="350"/>
      <c r="AA293" s="317"/>
      <c r="AB293" s="317"/>
      <c r="AC293" s="317"/>
    </row>
    <row r="294" spans="1:29" ht="18.75" customHeight="1" x14ac:dyDescent="0.2">
      <c r="A294" s="355"/>
      <c r="B294" s="314"/>
      <c r="C294" s="315"/>
      <c r="D294" s="316"/>
      <c r="E294" s="317"/>
      <c r="F294" s="317"/>
      <c r="G294" s="350"/>
      <c r="H294" s="351"/>
      <c r="I294" s="350"/>
      <c r="J294" s="351"/>
      <c r="K294" s="350"/>
      <c r="L294" s="351"/>
      <c r="M294" s="353"/>
      <c r="N294" s="354"/>
      <c r="O294" s="353"/>
      <c r="P294" s="353"/>
      <c r="Q294" s="314"/>
      <c r="R294" s="349"/>
      <c r="S294" s="353"/>
      <c r="T294" s="354"/>
      <c r="U294" s="353"/>
      <c r="V294" s="354"/>
      <c r="W294" s="353"/>
      <c r="X294" s="353"/>
      <c r="Y294" s="354"/>
      <c r="Z294" s="353"/>
      <c r="AA294" s="317"/>
      <c r="AB294" s="317"/>
      <c r="AC294" s="317"/>
    </row>
    <row r="295" spans="1:29" ht="18.75" customHeight="1" x14ac:dyDescent="0.2">
      <c r="A295" s="355"/>
      <c r="B295" s="314"/>
      <c r="C295" s="315"/>
      <c r="D295" s="316"/>
      <c r="E295" s="317"/>
      <c r="F295" s="317"/>
      <c r="G295" s="353"/>
      <c r="H295" s="354"/>
      <c r="I295" s="353"/>
      <c r="J295" s="354"/>
      <c r="K295" s="353"/>
      <c r="L295" s="354"/>
      <c r="M295" s="353"/>
      <c r="N295" s="354"/>
      <c r="O295" s="353"/>
      <c r="P295" s="353"/>
      <c r="Q295" s="315"/>
      <c r="R295" s="347"/>
      <c r="S295" s="353"/>
      <c r="T295" s="354"/>
      <c r="U295" s="353"/>
      <c r="V295" s="354"/>
      <c r="W295" s="353"/>
      <c r="X295" s="353"/>
      <c r="Y295" s="354"/>
      <c r="Z295" s="353"/>
      <c r="AA295" s="317"/>
      <c r="AB295" s="317"/>
      <c r="AC295" s="317"/>
    </row>
    <row r="296" spans="1:29" ht="18.75" customHeight="1" x14ac:dyDescent="0.2">
      <c r="A296" s="355"/>
      <c r="B296" s="314"/>
      <c r="C296" s="315"/>
      <c r="D296" s="316"/>
      <c r="E296" s="317"/>
      <c r="F296" s="317"/>
      <c r="G296" s="353"/>
      <c r="H296" s="354"/>
      <c r="I296" s="353"/>
      <c r="J296" s="354"/>
      <c r="K296" s="353"/>
      <c r="L296" s="354"/>
      <c r="M296" s="353"/>
      <c r="N296" s="354"/>
      <c r="O296" s="353"/>
      <c r="P296" s="353"/>
      <c r="Q296" s="350"/>
      <c r="R296" s="351"/>
      <c r="S296" s="350"/>
      <c r="T296" s="351"/>
      <c r="U296" s="350"/>
      <c r="V296" s="351"/>
      <c r="W296" s="353"/>
      <c r="X296" s="353"/>
      <c r="Y296" s="354"/>
      <c r="Z296" s="353"/>
      <c r="AA296" s="317"/>
      <c r="AB296" s="317"/>
      <c r="AC296" s="317"/>
    </row>
    <row r="297" spans="1:29" ht="18.75" customHeight="1" x14ac:dyDescent="0.2">
      <c r="A297" s="352"/>
      <c r="B297" s="314"/>
      <c r="C297" s="315"/>
      <c r="D297" s="316"/>
      <c r="E297" s="317"/>
      <c r="F297" s="317"/>
      <c r="G297" s="353"/>
      <c r="H297" s="354"/>
      <c r="I297" s="353"/>
      <c r="J297" s="354"/>
      <c r="K297" s="353"/>
      <c r="L297" s="354"/>
      <c r="M297" s="350"/>
      <c r="N297" s="351"/>
      <c r="O297" s="350"/>
      <c r="P297" s="350"/>
      <c r="Q297" s="350"/>
      <c r="R297" s="351"/>
      <c r="S297" s="350"/>
      <c r="T297" s="351"/>
      <c r="U297" s="350"/>
      <c r="V297" s="351"/>
      <c r="W297" s="350"/>
      <c r="X297" s="350"/>
      <c r="Y297" s="351"/>
      <c r="Z297" s="350"/>
      <c r="AA297" s="317"/>
      <c r="AB297" s="317"/>
      <c r="AC297" s="317"/>
    </row>
    <row r="298" spans="1:29" ht="18.75" customHeight="1" x14ac:dyDescent="0.2">
      <c r="A298" s="356"/>
      <c r="B298" s="314"/>
      <c r="C298" s="315"/>
      <c r="D298" s="316"/>
      <c r="E298" s="317"/>
      <c r="F298" s="317"/>
      <c r="G298" s="353"/>
      <c r="H298" s="354"/>
      <c r="I298" s="353"/>
      <c r="J298" s="354"/>
      <c r="K298" s="353"/>
      <c r="L298" s="354"/>
      <c r="M298" s="316"/>
      <c r="N298" s="357"/>
      <c r="O298" s="316"/>
      <c r="P298" s="316"/>
      <c r="Q298" s="350"/>
      <c r="R298" s="351"/>
      <c r="S298" s="353"/>
      <c r="T298" s="354"/>
      <c r="U298" s="353"/>
      <c r="V298" s="354"/>
      <c r="W298" s="316"/>
      <c r="X298" s="316"/>
      <c r="Y298" s="357"/>
      <c r="Z298" s="316"/>
      <c r="AA298" s="317"/>
      <c r="AB298" s="317"/>
      <c r="AC298" s="317"/>
    </row>
    <row r="299" spans="1:29" ht="18.75" customHeight="1" x14ac:dyDescent="0.2">
      <c r="A299" s="355"/>
      <c r="B299" s="314"/>
      <c r="C299" s="315"/>
      <c r="D299" s="316"/>
      <c r="E299" s="317"/>
      <c r="F299" s="317"/>
      <c r="G299" s="353"/>
      <c r="H299" s="354"/>
      <c r="I299" s="353"/>
      <c r="J299" s="354"/>
      <c r="K299" s="353"/>
      <c r="L299" s="354"/>
      <c r="M299" s="353"/>
      <c r="N299" s="354"/>
      <c r="O299" s="353"/>
      <c r="P299" s="353"/>
      <c r="Q299" s="353"/>
      <c r="R299" s="354"/>
      <c r="S299" s="353"/>
      <c r="T299" s="354"/>
      <c r="U299" s="353"/>
      <c r="V299" s="354"/>
      <c r="W299" s="353"/>
      <c r="X299" s="353"/>
      <c r="Y299" s="354"/>
      <c r="Z299" s="353"/>
      <c r="AA299" s="317"/>
      <c r="AB299" s="317"/>
      <c r="AC299" s="317"/>
    </row>
    <row r="300" spans="1:29" ht="18.75" customHeight="1" x14ac:dyDescent="0.2">
      <c r="A300" s="355"/>
      <c r="B300" s="314"/>
      <c r="C300" s="315"/>
      <c r="D300" s="316"/>
      <c r="E300" s="317"/>
      <c r="F300" s="317"/>
      <c r="G300" s="353"/>
      <c r="H300" s="354"/>
      <c r="I300" s="353"/>
      <c r="J300" s="354"/>
      <c r="K300" s="353"/>
      <c r="L300" s="354"/>
      <c r="M300" s="353"/>
      <c r="N300" s="354"/>
      <c r="O300" s="353"/>
      <c r="P300" s="353"/>
      <c r="Q300" s="353"/>
      <c r="R300" s="354"/>
      <c r="S300" s="353"/>
      <c r="T300" s="354"/>
      <c r="U300" s="353"/>
      <c r="V300" s="354"/>
      <c r="W300" s="353"/>
      <c r="X300" s="353"/>
      <c r="Y300" s="354"/>
      <c r="Z300" s="353"/>
      <c r="AA300" s="317"/>
      <c r="AB300" s="317"/>
      <c r="AC300" s="317"/>
    </row>
    <row r="301" spans="1:29" ht="18.75" customHeight="1" x14ac:dyDescent="0.2">
      <c r="A301" s="352"/>
      <c r="B301" s="314"/>
      <c r="C301" s="315"/>
      <c r="D301" s="316"/>
      <c r="E301" s="317"/>
      <c r="F301" s="317"/>
      <c r="G301" s="353"/>
      <c r="H301" s="354"/>
      <c r="I301" s="353"/>
      <c r="J301" s="354"/>
      <c r="K301" s="353"/>
      <c r="L301" s="354"/>
      <c r="M301" s="350"/>
      <c r="N301" s="351"/>
      <c r="O301" s="350"/>
      <c r="P301" s="350"/>
      <c r="Q301" s="350"/>
      <c r="R301" s="351"/>
      <c r="S301" s="353"/>
      <c r="T301" s="354"/>
      <c r="U301" s="353"/>
      <c r="V301" s="354"/>
      <c r="W301" s="350"/>
      <c r="X301" s="350"/>
      <c r="Y301" s="351"/>
      <c r="Z301" s="350"/>
      <c r="AA301" s="317"/>
      <c r="AB301" s="317"/>
      <c r="AC301" s="317"/>
    </row>
    <row r="302" spans="1:29" ht="18.75" customHeight="1" x14ac:dyDescent="0.2">
      <c r="A302" s="355"/>
      <c r="B302" s="314"/>
      <c r="C302" s="315"/>
      <c r="D302" s="316"/>
      <c r="E302" s="317"/>
      <c r="F302" s="317"/>
      <c r="G302" s="353"/>
      <c r="H302" s="354"/>
      <c r="I302" s="353"/>
      <c r="J302" s="354"/>
      <c r="K302" s="353"/>
      <c r="L302" s="354"/>
      <c r="M302" s="353"/>
      <c r="N302" s="354"/>
      <c r="O302" s="353"/>
      <c r="P302" s="353"/>
      <c r="Q302" s="353"/>
      <c r="R302" s="354"/>
      <c r="S302" s="353"/>
      <c r="T302" s="354"/>
      <c r="U302" s="353"/>
      <c r="V302" s="354"/>
      <c r="W302" s="353"/>
      <c r="X302" s="353"/>
      <c r="Y302" s="354"/>
      <c r="Z302" s="353"/>
      <c r="AA302" s="317"/>
      <c r="AB302" s="317"/>
      <c r="AC302" s="317"/>
    </row>
    <row r="303" spans="1:29" ht="18.75" customHeight="1" x14ac:dyDescent="0.2">
      <c r="A303" s="355"/>
      <c r="B303" s="314"/>
      <c r="C303" s="315"/>
      <c r="D303" s="316"/>
      <c r="E303" s="317"/>
      <c r="F303" s="317"/>
      <c r="G303" s="315"/>
      <c r="H303" s="347"/>
      <c r="I303" s="316"/>
      <c r="J303" s="357"/>
      <c r="K303" s="314"/>
      <c r="L303" s="349"/>
      <c r="M303" s="353"/>
      <c r="N303" s="354"/>
      <c r="O303" s="353"/>
      <c r="P303" s="353"/>
      <c r="Q303" s="353"/>
      <c r="R303" s="354"/>
      <c r="S303" s="353"/>
      <c r="T303" s="354"/>
      <c r="U303" s="353"/>
      <c r="V303" s="354"/>
      <c r="W303" s="353"/>
      <c r="X303" s="353"/>
      <c r="Y303" s="354"/>
      <c r="Z303" s="353"/>
      <c r="AA303" s="317"/>
      <c r="AB303" s="317"/>
      <c r="AC303" s="317"/>
    </row>
    <row r="304" spans="1:29" ht="18.75" customHeight="1" x14ac:dyDescent="0.2">
      <c r="A304" s="356"/>
      <c r="B304" s="314"/>
      <c r="C304" s="315"/>
      <c r="D304" s="316"/>
      <c r="E304" s="317"/>
      <c r="F304" s="317"/>
      <c r="G304" s="353"/>
      <c r="H304" s="354"/>
      <c r="I304" s="353"/>
      <c r="J304" s="354"/>
      <c r="K304" s="353"/>
      <c r="L304" s="354"/>
      <c r="M304" s="316"/>
      <c r="N304" s="357"/>
      <c r="O304" s="316"/>
      <c r="P304" s="316"/>
      <c r="Q304" s="316"/>
      <c r="R304" s="357"/>
      <c r="S304" s="350"/>
      <c r="T304" s="351"/>
      <c r="U304" s="350"/>
      <c r="V304" s="351"/>
      <c r="W304" s="316"/>
      <c r="X304" s="316"/>
      <c r="Y304" s="357"/>
      <c r="Z304" s="316"/>
      <c r="AA304" s="317"/>
      <c r="AB304" s="317"/>
      <c r="AC304" s="317"/>
    </row>
    <row r="305" spans="1:29" ht="18.75" customHeight="1" x14ac:dyDescent="0.2">
      <c r="A305" s="355"/>
      <c r="B305" s="314"/>
      <c r="C305" s="315"/>
      <c r="D305" s="316"/>
      <c r="E305" s="317"/>
      <c r="F305" s="317"/>
      <c r="G305" s="353"/>
      <c r="H305" s="354"/>
      <c r="I305" s="315"/>
      <c r="J305" s="347"/>
      <c r="K305" s="353"/>
      <c r="L305" s="354"/>
      <c r="M305" s="353"/>
      <c r="N305" s="354"/>
      <c r="O305" s="353"/>
      <c r="P305" s="353"/>
      <c r="Q305" s="350"/>
      <c r="R305" s="351"/>
      <c r="S305" s="314"/>
      <c r="T305" s="349"/>
      <c r="U305" s="353"/>
      <c r="V305" s="354"/>
      <c r="W305" s="353"/>
      <c r="X305" s="353"/>
      <c r="Y305" s="354"/>
      <c r="Z305" s="353"/>
      <c r="AA305" s="317"/>
      <c r="AB305" s="317"/>
      <c r="AC305" s="317"/>
    </row>
    <row r="306" spans="1:29" ht="18.75" customHeight="1" x14ac:dyDescent="0.2">
      <c r="A306" s="355"/>
      <c r="B306" s="314"/>
      <c r="C306" s="315"/>
      <c r="D306" s="316"/>
      <c r="E306" s="317"/>
      <c r="F306" s="317"/>
      <c r="G306" s="353"/>
      <c r="H306" s="354"/>
      <c r="I306" s="353"/>
      <c r="J306" s="354"/>
      <c r="K306" s="353"/>
      <c r="L306" s="354"/>
      <c r="M306" s="353"/>
      <c r="N306" s="354"/>
      <c r="O306" s="353"/>
      <c r="P306" s="353"/>
      <c r="Q306" s="353"/>
      <c r="R306" s="354"/>
      <c r="S306" s="353"/>
      <c r="T306" s="354"/>
      <c r="U306" s="353"/>
      <c r="V306" s="354"/>
      <c r="W306" s="353"/>
      <c r="X306" s="353"/>
      <c r="Y306" s="354"/>
      <c r="Z306" s="353"/>
      <c r="AA306" s="317"/>
      <c r="AB306" s="317"/>
      <c r="AC306" s="317"/>
    </row>
    <row r="307" spans="1:29" ht="18.75" customHeight="1" x14ac:dyDescent="0.2">
      <c r="A307" s="355"/>
      <c r="B307" s="314"/>
      <c r="C307" s="315"/>
      <c r="D307" s="316"/>
      <c r="E307" s="317"/>
      <c r="F307" s="317"/>
      <c r="G307" s="353"/>
      <c r="H307" s="354"/>
      <c r="I307" s="353"/>
      <c r="J307" s="354"/>
      <c r="K307" s="353"/>
      <c r="L307" s="354"/>
      <c r="M307" s="353"/>
      <c r="N307" s="354"/>
      <c r="O307" s="353"/>
      <c r="P307" s="353"/>
      <c r="Q307" s="353"/>
      <c r="R307" s="354"/>
      <c r="S307" s="353"/>
      <c r="T307" s="354"/>
      <c r="U307" s="353"/>
      <c r="V307" s="354"/>
      <c r="W307" s="353"/>
      <c r="X307" s="353"/>
      <c r="Y307" s="354"/>
      <c r="Z307" s="353"/>
      <c r="AA307" s="317"/>
      <c r="AB307" s="317"/>
      <c r="AC307" s="317"/>
    </row>
    <row r="308" spans="1:29" ht="18.75" customHeight="1" x14ac:dyDescent="0.2">
      <c r="A308" s="355"/>
      <c r="B308" s="314"/>
      <c r="C308" s="315"/>
      <c r="D308" s="316"/>
      <c r="E308" s="317"/>
      <c r="F308" s="317"/>
      <c r="G308" s="353"/>
      <c r="H308" s="354"/>
      <c r="I308" s="353"/>
      <c r="J308" s="354"/>
      <c r="K308" s="353"/>
      <c r="L308" s="354"/>
      <c r="M308" s="353"/>
      <c r="N308" s="354"/>
      <c r="O308" s="353"/>
      <c r="P308" s="353"/>
      <c r="Q308" s="353"/>
      <c r="R308" s="354"/>
      <c r="S308" s="353"/>
      <c r="T308" s="354"/>
      <c r="U308" s="353"/>
      <c r="V308" s="354"/>
      <c r="W308" s="353"/>
      <c r="X308" s="353"/>
      <c r="Y308" s="354"/>
      <c r="Z308" s="353"/>
      <c r="AA308" s="317"/>
      <c r="AB308" s="317"/>
      <c r="AC308" s="317"/>
    </row>
    <row r="309" spans="1:29" ht="18.75" customHeight="1" x14ac:dyDescent="0.2">
      <c r="A309" s="355"/>
      <c r="B309" s="314"/>
      <c r="C309" s="315"/>
      <c r="D309" s="316"/>
      <c r="E309" s="317"/>
      <c r="F309" s="317"/>
      <c r="G309" s="353"/>
      <c r="H309" s="354"/>
      <c r="I309" s="353"/>
      <c r="J309" s="354"/>
      <c r="K309" s="353"/>
      <c r="L309" s="354"/>
      <c r="M309" s="353"/>
      <c r="N309" s="354"/>
      <c r="O309" s="353"/>
      <c r="P309" s="353"/>
      <c r="Q309" s="353"/>
      <c r="R309" s="354"/>
      <c r="S309" s="353"/>
      <c r="T309" s="354"/>
      <c r="U309" s="353"/>
      <c r="V309" s="354"/>
      <c r="W309" s="353"/>
      <c r="X309" s="353"/>
      <c r="Y309" s="354"/>
      <c r="Z309" s="353"/>
      <c r="AA309" s="317"/>
      <c r="AB309" s="317"/>
      <c r="AC309" s="317"/>
    </row>
    <row r="310" spans="1:29" ht="18.75" customHeight="1" x14ac:dyDescent="0.2">
      <c r="A310" s="355"/>
      <c r="B310" s="314"/>
      <c r="C310" s="315"/>
      <c r="D310" s="316"/>
      <c r="E310" s="317"/>
      <c r="F310" s="317"/>
      <c r="G310" s="353"/>
      <c r="H310" s="354"/>
      <c r="I310" s="353"/>
      <c r="J310" s="354"/>
      <c r="K310" s="353"/>
      <c r="L310" s="354"/>
      <c r="M310" s="353"/>
      <c r="N310" s="354"/>
      <c r="O310" s="353"/>
      <c r="P310" s="353"/>
      <c r="Q310" s="353"/>
      <c r="R310" s="354"/>
      <c r="S310" s="353"/>
      <c r="T310" s="354"/>
      <c r="U310" s="353"/>
      <c r="V310" s="354"/>
      <c r="W310" s="353"/>
      <c r="X310" s="353"/>
      <c r="Y310" s="354"/>
      <c r="Z310" s="353"/>
      <c r="AA310" s="317"/>
      <c r="AB310" s="317"/>
      <c r="AC310" s="317"/>
    </row>
    <row r="311" spans="1:29" ht="18.75" customHeight="1" x14ac:dyDescent="0.2">
      <c r="A311" s="355"/>
      <c r="B311" s="314"/>
      <c r="C311" s="315"/>
      <c r="D311" s="316"/>
      <c r="E311" s="317"/>
      <c r="F311" s="317"/>
      <c r="G311" s="353"/>
      <c r="H311" s="354"/>
      <c r="I311" s="353"/>
      <c r="J311" s="354"/>
      <c r="K311" s="353"/>
      <c r="L311" s="354"/>
      <c r="M311" s="353"/>
      <c r="N311" s="354"/>
      <c r="O311" s="353"/>
      <c r="P311" s="353"/>
      <c r="Q311" s="353"/>
      <c r="R311" s="354"/>
      <c r="S311" s="353"/>
      <c r="T311" s="354"/>
      <c r="U311" s="353"/>
      <c r="V311" s="354"/>
      <c r="W311" s="353"/>
      <c r="X311" s="353"/>
      <c r="Y311" s="354"/>
      <c r="Z311" s="353"/>
      <c r="AA311" s="317"/>
      <c r="AB311" s="317"/>
      <c r="AC311" s="317"/>
    </row>
    <row r="312" spans="1:29" ht="18.75" customHeight="1" x14ac:dyDescent="0.2">
      <c r="A312" s="355"/>
      <c r="B312" s="314"/>
      <c r="C312" s="315"/>
      <c r="D312" s="316"/>
      <c r="E312" s="317"/>
      <c r="F312" s="317"/>
      <c r="G312" s="353"/>
      <c r="H312" s="354"/>
      <c r="I312" s="353"/>
      <c r="J312" s="354"/>
      <c r="K312" s="353"/>
      <c r="L312" s="354"/>
      <c r="M312" s="353"/>
      <c r="N312" s="354"/>
      <c r="O312" s="353"/>
      <c r="P312" s="353"/>
      <c r="Q312" s="353"/>
      <c r="R312" s="354"/>
      <c r="S312" s="353"/>
      <c r="T312" s="354"/>
      <c r="U312" s="353"/>
      <c r="V312" s="354"/>
      <c r="W312" s="353"/>
      <c r="X312" s="353"/>
      <c r="Y312" s="354"/>
      <c r="Z312" s="353"/>
      <c r="AA312" s="317"/>
      <c r="AB312" s="317"/>
      <c r="AC312" s="317"/>
    </row>
    <row r="313" spans="1:29" ht="18.75" customHeight="1" x14ac:dyDescent="0.2">
      <c r="A313" s="355"/>
      <c r="B313" s="314"/>
      <c r="C313" s="315"/>
      <c r="D313" s="316"/>
      <c r="E313" s="317"/>
      <c r="F313" s="317"/>
      <c r="G313" s="353"/>
      <c r="H313" s="354"/>
      <c r="I313" s="353"/>
      <c r="J313" s="354"/>
      <c r="K313" s="353"/>
      <c r="L313" s="354"/>
      <c r="M313" s="353"/>
      <c r="N313" s="354"/>
      <c r="O313" s="353"/>
      <c r="P313" s="353"/>
      <c r="Q313" s="353"/>
      <c r="R313" s="354"/>
      <c r="S313" s="353"/>
      <c r="T313" s="354"/>
      <c r="U313" s="353"/>
      <c r="V313" s="354"/>
      <c r="W313" s="353"/>
      <c r="X313" s="353"/>
      <c r="Y313" s="354"/>
      <c r="Z313" s="353"/>
      <c r="AA313" s="317"/>
      <c r="AB313" s="317"/>
      <c r="AC313" s="317"/>
    </row>
    <row r="314" spans="1:29" ht="18.75" customHeight="1" x14ac:dyDescent="0.2">
      <c r="A314" s="355"/>
      <c r="B314" s="314"/>
      <c r="C314" s="315"/>
      <c r="D314" s="316"/>
      <c r="E314" s="317"/>
      <c r="F314" s="317"/>
      <c r="G314" s="353"/>
      <c r="H314" s="354"/>
      <c r="I314" s="353"/>
      <c r="J314" s="354"/>
      <c r="K314" s="353"/>
      <c r="L314" s="354"/>
      <c r="M314" s="353"/>
      <c r="N314" s="354"/>
      <c r="O314" s="353"/>
      <c r="P314" s="353"/>
      <c r="Q314" s="353"/>
      <c r="R314" s="354"/>
      <c r="S314" s="353"/>
      <c r="T314" s="354"/>
      <c r="U314" s="353"/>
      <c r="V314" s="354"/>
      <c r="W314" s="353"/>
      <c r="X314" s="353"/>
      <c r="Y314" s="354"/>
      <c r="Z314" s="353"/>
      <c r="AA314" s="317"/>
      <c r="AB314" s="317"/>
      <c r="AC314" s="317"/>
    </row>
    <row r="315" spans="1:29" ht="18.75" customHeight="1" x14ac:dyDescent="0.2">
      <c r="A315" s="355"/>
      <c r="B315" s="314"/>
      <c r="C315" s="315"/>
      <c r="D315" s="316"/>
      <c r="E315" s="317"/>
      <c r="F315" s="317"/>
      <c r="G315" s="353"/>
      <c r="H315" s="354"/>
      <c r="I315" s="353"/>
      <c r="J315" s="354"/>
      <c r="K315" s="353"/>
      <c r="L315" s="354"/>
      <c r="M315" s="353"/>
      <c r="N315" s="354"/>
      <c r="O315" s="353"/>
      <c r="P315" s="353"/>
      <c r="Q315" s="316"/>
      <c r="R315" s="357"/>
      <c r="S315" s="350"/>
      <c r="T315" s="351"/>
      <c r="U315" s="353"/>
      <c r="V315" s="354"/>
      <c r="W315" s="353"/>
      <c r="X315" s="353"/>
      <c r="Y315" s="354"/>
      <c r="Z315" s="353"/>
      <c r="AA315" s="317"/>
      <c r="AB315" s="317"/>
      <c r="AC315" s="317"/>
    </row>
    <row r="316" spans="1:29" ht="18.75" customHeight="1" x14ac:dyDescent="0.2">
      <c r="A316" s="355"/>
      <c r="B316" s="314"/>
      <c r="C316" s="315"/>
      <c r="D316" s="316"/>
      <c r="E316" s="317"/>
      <c r="F316" s="317"/>
      <c r="G316" s="353"/>
      <c r="H316" s="354"/>
      <c r="I316" s="353"/>
      <c r="J316" s="354"/>
      <c r="K316" s="353"/>
      <c r="L316" s="354"/>
      <c r="M316" s="353"/>
      <c r="N316" s="354"/>
      <c r="O316" s="353"/>
      <c r="P316" s="353"/>
      <c r="Q316" s="316"/>
      <c r="R316" s="357"/>
      <c r="S316" s="350"/>
      <c r="T316" s="351"/>
      <c r="U316" s="350"/>
      <c r="V316" s="351"/>
      <c r="W316" s="353"/>
      <c r="X316" s="350"/>
      <c r="Y316" s="351"/>
      <c r="Z316" s="353"/>
      <c r="AA316" s="317"/>
      <c r="AB316" s="317"/>
      <c r="AC316" s="317"/>
    </row>
    <row r="317" spans="1:29" ht="18.75" customHeight="1" x14ac:dyDescent="0.2">
      <c r="A317" s="356"/>
      <c r="B317" s="314"/>
      <c r="C317" s="315"/>
      <c r="D317" s="316"/>
      <c r="E317" s="317"/>
      <c r="F317" s="317"/>
      <c r="G317" s="353"/>
      <c r="H317" s="354"/>
      <c r="I317" s="353"/>
      <c r="J317" s="354"/>
      <c r="K317" s="353"/>
      <c r="L317" s="354"/>
      <c r="M317" s="316"/>
      <c r="N317" s="357"/>
      <c r="O317" s="316"/>
      <c r="P317" s="316"/>
      <c r="Q317" s="350"/>
      <c r="R317" s="351"/>
      <c r="S317" s="350"/>
      <c r="T317" s="351"/>
      <c r="U317" s="350"/>
      <c r="V317" s="351"/>
      <c r="W317" s="353"/>
      <c r="X317" s="316"/>
      <c r="Y317" s="354"/>
      <c r="Z317" s="353"/>
      <c r="AA317" s="317"/>
      <c r="AB317" s="317"/>
      <c r="AC317" s="317"/>
    </row>
    <row r="318" spans="1:29" ht="18.75" customHeight="1" x14ac:dyDescent="0.2">
      <c r="A318" s="355"/>
      <c r="B318" s="314"/>
      <c r="C318" s="315"/>
      <c r="D318" s="316"/>
      <c r="E318" s="317"/>
      <c r="F318" s="317"/>
      <c r="G318" s="353"/>
      <c r="H318" s="354"/>
      <c r="I318" s="353"/>
      <c r="J318" s="354"/>
      <c r="K318" s="353"/>
      <c r="L318" s="354"/>
      <c r="M318" s="353"/>
      <c r="N318" s="354"/>
      <c r="O318" s="353"/>
      <c r="P318" s="353"/>
      <c r="Q318" s="353"/>
      <c r="R318" s="354"/>
      <c r="S318" s="353"/>
      <c r="T318" s="354"/>
      <c r="U318" s="353"/>
      <c r="V318" s="354"/>
      <c r="W318" s="353"/>
      <c r="X318" s="353"/>
      <c r="Y318" s="354"/>
      <c r="Z318" s="353"/>
      <c r="AA318" s="317"/>
      <c r="AB318" s="317"/>
      <c r="AC318" s="317"/>
    </row>
    <row r="319" spans="1:29" ht="18.75" customHeight="1" x14ac:dyDescent="0.2">
      <c r="A319" s="355"/>
      <c r="B319" s="314"/>
      <c r="C319" s="315"/>
      <c r="D319" s="316"/>
      <c r="E319" s="317"/>
      <c r="F319" s="317"/>
      <c r="G319" s="353"/>
      <c r="H319" s="354"/>
      <c r="I319" s="353"/>
      <c r="J319" s="354"/>
      <c r="K319" s="353"/>
      <c r="L319" s="354"/>
      <c r="M319" s="353"/>
      <c r="N319" s="354"/>
      <c r="O319" s="353"/>
      <c r="P319" s="353"/>
      <c r="Q319" s="316"/>
      <c r="R319" s="357"/>
      <c r="S319" s="350"/>
      <c r="T319" s="351"/>
      <c r="U319" s="350"/>
      <c r="V319" s="351"/>
      <c r="W319" s="350"/>
      <c r="X319" s="350"/>
      <c r="Y319" s="351"/>
      <c r="Z319" s="353"/>
      <c r="AA319" s="317"/>
      <c r="AB319" s="317"/>
      <c r="AC319" s="317"/>
    </row>
    <row r="320" spans="1:29" ht="18.75" customHeight="1" x14ac:dyDescent="0.2">
      <c r="A320" s="352"/>
      <c r="B320" s="314"/>
      <c r="C320" s="315"/>
      <c r="D320" s="316"/>
      <c r="E320" s="317"/>
      <c r="F320" s="317"/>
      <c r="G320" s="353"/>
      <c r="H320" s="354"/>
      <c r="I320" s="353"/>
      <c r="J320" s="354"/>
      <c r="K320" s="353"/>
      <c r="L320" s="354"/>
      <c r="M320" s="350"/>
      <c r="N320" s="351"/>
      <c r="O320" s="350"/>
      <c r="P320" s="350"/>
      <c r="Q320" s="350"/>
      <c r="R320" s="351"/>
      <c r="S320" s="350"/>
      <c r="T320" s="351"/>
      <c r="U320" s="350"/>
      <c r="V320" s="351"/>
      <c r="W320" s="350"/>
      <c r="X320" s="350"/>
      <c r="Y320" s="351"/>
      <c r="Z320" s="350"/>
      <c r="AA320" s="317"/>
      <c r="AB320" s="317"/>
      <c r="AC320" s="317"/>
    </row>
    <row r="321" spans="1:29" ht="18.75" customHeight="1" x14ac:dyDescent="0.2">
      <c r="A321" s="355"/>
      <c r="B321" s="314"/>
      <c r="C321" s="315"/>
      <c r="D321" s="316"/>
      <c r="E321" s="317"/>
      <c r="F321" s="317"/>
      <c r="G321" s="353"/>
      <c r="H321" s="354"/>
      <c r="I321" s="353"/>
      <c r="J321" s="354"/>
      <c r="K321" s="353"/>
      <c r="L321" s="354"/>
      <c r="M321" s="353"/>
      <c r="N321" s="354"/>
      <c r="O321" s="353"/>
      <c r="P321" s="353"/>
      <c r="Q321" s="353"/>
      <c r="R321" s="354"/>
      <c r="S321" s="316"/>
      <c r="T321" s="357"/>
      <c r="U321" s="350"/>
      <c r="V321" s="351"/>
      <c r="W321" s="353"/>
      <c r="X321" s="353"/>
      <c r="Y321" s="354"/>
      <c r="Z321" s="353"/>
      <c r="AA321" s="317"/>
      <c r="AB321" s="317"/>
      <c r="AC321" s="317"/>
    </row>
    <row r="322" spans="1:29" ht="18.75" customHeight="1" x14ac:dyDescent="0.2">
      <c r="A322" s="355"/>
      <c r="B322" s="314"/>
      <c r="C322" s="315"/>
      <c r="D322" s="316"/>
      <c r="E322" s="317"/>
      <c r="F322" s="317"/>
      <c r="G322" s="353"/>
      <c r="H322" s="354"/>
      <c r="I322" s="353"/>
      <c r="J322" s="354"/>
      <c r="K322" s="353"/>
      <c r="L322" s="354"/>
      <c r="M322" s="353"/>
      <c r="N322" s="354"/>
      <c r="O322" s="353"/>
      <c r="P322" s="353"/>
      <c r="Q322" s="353"/>
      <c r="R322" s="354"/>
      <c r="S322" s="353"/>
      <c r="T322" s="354"/>
      <c r="U322" s="353"/>
      <c r="V322" s="354"/>
      <c r="W322" s="353"/>
      <c r="X322" s="353"/>
      <c r="Y322" s="354"/>
      <c r="Z322" s="353"/>
      <c r="AA322" s="317"/>
      <c r="AB322" s="317"/>
      <c r="AC322" s="317"/>
    </row>
    <row r="323" spans="1:29" ht="18.75" customHeight="1" x14ac:dyDescent="0.2">
      <c r="A323" s="355"/>
      <c r="B323" s="314"/>
      <c r="C323" s="315"/>
      <c r="D323" s="316"/>
      <c r="E323" s="317"/>
      <c r="F323" s="317"/>
      <c r="G323" s="353"/>
      <c r="H323" s="354"/>
      <c r="I323" s="353"/>
      <c r="J323" s="354"/>
      <c r="K323" s="353"/>
      <c r="L323" s="354"/>
      <c r="M323" s="353"/>
      <c r="N323" s="354"/>
      <c r="O323" s="353"/>
      <c r="P323" s="353"/>
      <c r="Q323" s="350"/>
      <c r="R323" s="351"/>
      <c r="S323" s="353"/>
      <c r="T323" s="354"/>
      <c r="U323" s="353"/>
      <c r="V323" s="354"/>
      <c r="W323" s="353"/>
      <c r="X323" s="353"/>
      <c r="Y323" s="354"/>
      <c r="Z323" s="353"/>
      <c r="AA323" s="317"/>
      <c r="AB323" s="317"/>
      <c r="AC323" s="317"/>
    </row>
    <row r="324" spans="1:29" ht="18.75" customHeight="1" x14ac:dyDescent="0.2">
      <c r="A324" s="355"/>
      <c r="B324" s="314"/>
      <c r="C324" s="315"/>
      <c r="D324" s="316"/>
      <c r="E324" s="317"/>
      <c r="F324" s="317"/>
      <c r="G324" s="353"/>
      <c r="H324" s="354"/>
      <c r="I324" s="353"/>
      <c r="J324" s="354"/>
      <c r="K324" s="353"/>
      <c r="L324" s="354"/>
      <c r="M324" s="353"/>
      <c r="N324" s="354"/>
      <c r="O324" s="353"/>
      <c r="P324" s="353"/>
      <c r="Q324" s="353"/>
      <c r="R324" s="354"/>
      <c r="S324" s="353"/>
      <c r="T324" s="354"/>
      <c r="U324" s="353"/>
      <c r="V324" s="354"/>
      <c r="W324" s="353"/>
      <c r="X324" s="353"/>
      <c r="Y324" s="354"/>
      <c r="Z324" s="353"/>
      <c r="AA324" s="317"/>
      <c r="AB324" s="317"/>
      <c r="AC324" s="317"/>
    </row>
    <row r="325" spans="1:29" ht="18.75" customHeight="1" x14ac:dyDescent="0.2">
      <c r="A325" s="355"/>
      <c r="B325" s="314"/>
      <c r="C325" s="315"/>
      <c r="D325" s="316"/>
      <c r="E325" s="317"/>
      <c r="F325" s="317"/>
      <c r="G325" s="353"/>
      <c r="H325" s="354"/>
      <c r="I325" s="353"/>
      <c r="J325" s="354"/>
      <c r="K325" s="350"/>
      <c r="L325" s="351"/>
      <c r="M325" s="353"/>
      <c r="N325" s="354"/>
      <c r="O325" s="353"/>
      <c r="P325" s="353"/>
      <c r="Q325" s="350"/>
      <c r="R325" s="351"/>
      <c r="S325" s="353"/>
      <c r="T325" s="354"/>
      <c r="U325" s="353"/>
      <c r="V325" s="354"/>
      <c r="W325" s="353"/>
      <c r="X325" s="353"/>
      <c r="Y325" s="354"/>
      <c r="Z325" s="353"/>
      <c r="AA325" s="317"/>
      <c r="AB325" s="317"/>
      <c r="AC325" s="317"/>
    </row>
    <row r="326" spans="1:29" ht="18.75" customHeight="1" x14ac:dyDescent="0.2">
      <c r="A326" s="352"/>
      <c r="B326" s="314"/>
      <c r="C326" s="315"/>
      <c r="D326" s="316"/>
      <c r="E326" s="317"/>
      <c r="F326" s="317"/>
      <c r="G326" s="353"/>
      <c r="H326" s="354"/>
      <c r="I326" s="353"/>
      <c r="J326" s="354"/>
      <c r="K326" s="316"/>
      <c r="L326" s="357"/>
      <c r="M326" s="350"/>
      <c r="N326" s="351"/>
      <c r="O326" s="350"/>
      <c r="P326" s="350"/>
      <c r="Q326" s="350"/>
      <c r="R326" s="351"/>
      <c r="S326" s="314"/>
      <c r="T326" s="349"/>
      <c r="U326" s="353"/>
      <c r="V326" s="354"/>
      <c r="W326" s="350"/>
      <c r="X326" s="350"/>
      <c r="Y326" s="351"/>
      <c r="Z326" s="350"/>
      <c r="AA326" s="317"/>
      <c r="AB326" s="317"/>
      <c r="AC326" s="317"/>
    </row>
    <row r="327" spans="1:29" ht="18.75" customHeight="1" x14ac:dyDescent="0.2">
      <c r="A327" s="348"/>
      <c r="B327" s="314"/>
      <c r="C327" s="315"/>
      <c r="D327" s="316"/>
      <c r="E327" s="317"/>
      <c r="F327" s="317"/>
      <c r="G327" s="353"/>
      <c r="H327" s="354"/>
      <c r="I327" s="353"/>
      <c r="J327" s="354"/>
      <c r="K327" s="353"/>
      <c r="L327" s="354"/>
      <c r="M327" s="315"/>
      <c r="N327" s="347"/>
      <c r="O327" s="315"/>
      <c r="P327" s="315"/>
      <c r="Q327" s="315"/>
      <c r="R327" s="347"/>
      <c r="S327" s="353"/>
      <c r="T327" s="354"/>
      <c r="U327" s="353"/>
      <c r="V327" s="354"/>
      <c r="W327" s="315"/>
      <c r="X327" s="353"/>
      <c r="Y327" s="354"/>
      <c r="Z327" s="315"/>
      <c r="AA327" s="317"/>
      <c r="AB327" s="317"/>
      <c r="AC327" s="317"/>
    </row>
    <row r="328" spans="1:29" ht="18.75" customHeight="1" x14ac:dyDescent="0.2">
      <c r="A328" s="355"/>
      <c r="B328" s="314"/>
      <c r="C328" s="315"/>
      <c r="D328" s="316"/>
      <c r="E328" s="317"/>
      <c r="F328" s="317"/>
      <c r="G328" s="353"/>
      <c r="H328" s="354"/>
      <c r="I328" s="353"/>
      <c r="J328" s="354"/>
      <c r="K328" s="353"/>
      <c r="L328" s="354"/>
      <c r="M328" s="353"/>
      <c r="N328" s="354"/>
      <c r="O328" s="353"/>
      <c r="P328" s="353"/>
      <c r="Q328" s="353"/>
      <c r="R328" s="354"/>
      <c r="S328" s="353"/>
      <c r="T328" s="354"/>
      <c r="U328" s="353"/>
      <c r="V328" s="354"/>
      <c r="W328" s="353"/>
      <c r="X328" s="353"/>
      <c r="Y328" s="354"/>
      <c r="Z328" s="353"/>
      <c r="AA328" s="317"/>
      <c r="AB328" s="317"/>
      <c r="AC328" s="317"/>
    </row>
    <row r="329" spans="1:29" ht="18.75" customHeight="1" x14ac:dyDescent="0.2">
      <c r="A329" s="355"/>
      <c r="B329" s="314"/>
      <c r="C329" s="315"/>
      <c r="D329" s="316"/>
      <c r="E329" s="317"/>
      <c r="F329" s="317"/>
      <c r="G329" s="353"/>
      <c r="H329" s="354"/>
      <c r="I329" s="353"/>
      <c r="J329" s="354"/>
      <c r="K329" s="353"/>
      <c r="L329" s="354"/>
      <c r="M329" s="353"/>
      <c r="N329" s="354"/>
      <c r="O329" s="353"/>
      <c r="P329" s="353"/>
      <c r="Q329" s="353"/>
      <c r="R329" s="354"/>
      <c r="S329" s="353"/>
      <c r="T329" s="354"/>
      <c r="U329" s="353"/>
      <c r="V329" s="354"/>
      <c r="W329" s="353"/>
      <c r="X329" s="353"/>
      <c r="Y329" s="354"/>
      <c r="Z329" s="353"/>
      <c r="AA329" s="317"/>
      <c r="AB329" s="317"/>
      <c r="AC329" s="317"/>
    </row>
    <row r="330" spans="1:29" ht="18.75" customHeight="1" x14ac:dyDescent="0.2">
      <c r="A330" s="355"/>
      <c r="B330" s="314"/>
      <c r="C330" s="315"/>
      <c r="D330" s="316"/>
      <c r="E330" s="317"/>
      <c r="F330" s="317"/>
      <c r="G330" s="353"/>
      <c r="H330" s="354"/>
      <c r="I330" s="315"/>
      <c r="J330" s="347"/>
      <c r="K330" s="353"/>
      <c r="L330" s="354"/>
      <c r="M330" s="353"/>
      <c r="N330" s="354"/>
      <c r="O330" s="353"/>
      <c r="P330" s="353"/>
      <c r="Q330" s="353"/>
      <c r="R330" s="354"/>
      <c r="S330" s="353"/>
      <c r="T330" s="354"/>
      <c r="U330" s="353"/>
      <c r="V330" s="354"/>
      <c r="W330" s="353"/>
      <c r="X330" s="353"/>
      <c r="Y330" s="354"/>
      <c r="Z330" s="353"/>
      <c r="AA330" s="317"/>
      <c r="AB330" s="317"/>
      <c r="AC330" s="317"/>
    </row>
    <row r="331" spans="1:29" ht="18.75" customHeight="1" x14ac:dyDescent="0.2">
      <c r="A331" s="355"/>
      <c r="B331" s="314"/>
      <c r="C331" s="315"/>
      <c r="D331" s="316"/>
      <c r="E331" s="317"/>
      <c r="F331" s="317"/>
      <c r="G331" s="353"/>
      <c r="H331" s="354"/>
      <c r="I331" s="353"/>
      <c r="J331" s="354"/>
      <c r="K331" s="353"/>
      <c r="L331" s="354"/>
      <c r="M331" s="353"/>
      <c r="N331" s="354"/>
      <c r="O331" s="353"/>
      <c r="P331" s="353"/>
      <c r="Q331" s="353"/>
      <c r="R331" s="354"/>
      <c r="S331" s="316"/>
      <c r="T331" s="357"/>
      <c r="U331" s="350"/>
      <c r="V331" s="351"/>
      <c r="W331" s="353"/>
      <c r="X331" s="353"/>
      <c r="Y331" s="354"/>
      <c r="Z331" s="353"/>
      <c r="AA331" s="317"/>
      <c r="AB331" s="317"/>
      <c r="AC331" s="317"/>
    </row>
    <row r="332" spans="1:29" ht="18.75" customHeight="1" x14ac:dyDescent="0.2">
      <c r="A332" s="355"/>
      <c r="B332" s="314"/>
      <c r="C332" s="315"/>
      <c r="D332" s="316"/>
      <c r="E332" s="317"/>
      <c r="F332" s="317"/>
      <c r="G332" s="353"/>
      <c r="H332" s="354"/>
      <c r="I332" s="353"/>
      <c r="J332" s="354"/>
      <c r="K332" s="353"/>
      <c r="L332" s="354"/>
      <c r="M332" s="353"/>
      <c r="N332" s="354"/>
      <c r="O332" s="353"/>
      <c r="P332" s="353"/>
      <c r="Q332" s="353"/>
      <c r="R332" s="354"/>
      <c r="S332" s="353"/>
      <c r="T332" s="354"/>
      <c r="U332" s="353"/>
      <c r="V332" s="354"/>
      <c r="W332" s="353"/>
      <c r="X332" s="353"/>
      <c r="Y332" s="354"/>
      <c r="Z332" s="353"/>
      <c r="AA332" s="317"/>
      <c r="AB332" s="317"/>
      <c r="AC332" s="317"/>
    </row>
    <row r="333" spans="1:29" ht="18.75" customHeight="1" x14ac:dyDescent="0.2">
      <c r="A333" s="356"/>
      <c r="B333" s="314"/>
      <c r="C333" s="315"/>
      <c r="D333" s="316"/>
      <c r="E333" s="317"/>
      <c r="F333" s="317"/>
      <c r="G333" s="353"/>
      <c r="H333" s="354"/>
      <c r="I333" s="353"/>
      <c r="J333" s="354"/>
      <c r="K333" s="353"/>
      <c r="L333" s="354"/>
      <c r="M333" s="316"/>
      <c r="N333" s="357"/>
      <c r="O333" s="316"/>
      <c r="P333" s="316"/>
      <c r="Q333" s="316"/>
      <c r="R333" s="357"/>
      <c r="S333" s="350"/>
      <c r="T333" s="351"/>
      <c r="U333" s="350"/>
      <c r="V333" s="351"/>
      <c r="W333" s="316"/>
      <c r="X333" s="316"/>
      <c r="Y333" s="354"/>
      <c r="Z333" s="353"/>
      <c r="AA333" s="317"/>
      <c r="AB333" s="317"/>
      <c r="AC333" s="317"/>
    </row>
    <row r="334" spans="1:29" ht="18.75" customHeight="1" x14ac:dyDescent="0.2">
      <c r="A334" s="355"/>
      <c r="B334" s="314"/>
      <c r="C334" s="315"/>
      <c r="D334" s="316"/>
      <c r="E334" s="317"/>
      <c r="F334" s="317"/>
      <c r="G334" s="353"/>
      <c r="H334" s="354"/>
      <c r="I334" s="353"/>
      <c r="J334" s="354"/>
      <c r="K334" s="353"/>
      <c r="L334" s="354"/>
      <c r="M334" s="353"/>
      <c r="N334" s="354"/>
      <c r="O334" s="353"/>
      <c r="P334" s="353"/>
      <c r="Q334" s="353"/>
      <c r="R334" s="354"/>
      <c r="S334" s="353"/>
      <c r="T334" s="354"/>
      <c r="U334" s="353"/>
      <c r="V334" s="354"/>
      <c r="W334" s="353"/>
      <c r="X334" s="353"/>
      <c r="Y334" s="354"/>
      <c r="Z334" s="353"/>
      <c r="AA334" s="317"/>
      <c r="AB334" s="317"/>
      <c r="AC334" s="317"/>
    </row>
    <row r="335" spans="1:29" ht="18.75" customHeight="1" x14ac:dyDescent="0.2">
      <c r="A335" s="355"/>
      <c r="B335" s="314"/>
      <c r="C335" s="315"/>
      <c r="D335" s="316"/>
      <c r="E335" s="317"/>
      <c r="F335" s="317"/>
      <c r="G335" s="353"/>
      <c r="H335" s="354"/>
      <c r="I335" s="353"/>
      <c r="J335" s="354"/>
      <c r="K335" s="353"/>
      <c r="L335" s="354"/>
      <c r="M335" s="353"/>
      <c r="N335" s="354"/>
      <c r="O335" s="353"/>
      <c r="P335" s="353"/>
      <c r="Q335" s="353"/>
      <c r="R335" s="354"/>
      <c r="S335" s="353"/>
      <c r="T335" s="354"/>
      <c r="U335" s="353"/>
      <c r="V335" s="354"/>
      <c r="W335" s="353"/>
      <c r="X335" s="353"/>
      <c r="Y335" s="354"/>
      <c r="Z335" s="353"/>
      <c r="AA335" s="317"/>
      <c r="AB335" s="317"/>
      <c r="AC335" s="317"/>
    </row>
    <row r="336" spans="1:29" ht="18.75" customHeight="1" x14ac:dyDescent="0.2">
      <c r="A336" s="355"/>
      <c r="B336" s="314"/>
      <c r="C336" s="315"/>
      <c r="D336" s="316"/>
      <c r="E336" s="317"/>
      <c r="F336" s="317"/>
      <c r="G336" s="353"/>
      <c r="H336" s="354"/>
      <c r="I336" s="353"/>
      <c r="J336" s="354"/>
      <c r="K336" s="316"/>
      <c r="L336" s="357"/>
      <c r="M336" s="353"/>
      <c r="N336" s="354"/>
      <c r="O336" s="353"/>
      <c r="P336" s="353"/>
      <c r="Q336" s="350"/>
      <c r="R336" s="351"/>
      <c r="S336" s="350"/>
      <c r="T336" s="351"/>
      <c r="U336" s="350"/>
      <c r="V336" s="351"/>
      <c r="W336" s="353"/>
      <c r="X336" s="353"/>
      <c r="Y336" s="354"/>
      <c r="Z336" s="353"/>
      <c r="AA336" s="317"/>
      <c r="AB336" s="317"/>
      <c r="AC336" s="317"/>
    </row>
    <row r="337" spans="1:29" ht="18.75" customHeight="1" x14ac:dyDescent="0.2">
      <c r="A337" s="355"/>
      <c r="B337" s="314"/>
      <c r="C337" s="315"/>
      <c r="D337" s="316"/>
      <c r="E337" s="317"/>
      <c r="F337" s="317"/>
      <c r="G337" s="353"/>
      <c r="H337" s="354"/>
      <c r="I337" s="353"/>
      <c r="J337" s="354"/>
      <c r="K337" s="353"/>
      <c r="L337" s="354"/>
      <c r="M337" s="353"/>
      <c r="N337" s="354"/>
      <c r="O337" s="353"/>
      <c r="P337" s="353"/>
      <c r="Q337" s="353"/>
      <c r="R337" s="354"/>
      <c r="S337" s="316"/>
      <c r="T337" s="357"/>
      <c r="U337" s="350"/>
      <c r="V337" s="351"/>
      <c r="W337" s="353"/>
      <c r="X337" s="353"/>
      <c r="Y337" s="354"/>
      <c r="Z337" s="353"/>
      <c r="AA337" s="317"/>
      <c r="AB337" s="317"/>
      <c r="AC337" s="317"/>
    </row>
    <row r="338" spans="1:29" ht="18.75" customHeight="1" x14ac:dyDescent="0.2">
      <c r="A338" s="352"/>
      <c r="B338" s="314"/>
      <c r="C338" s="315"/>
      <c r="D338" s="316"/>
      <c r="E338" s="317"/>
      <c r="F338" s="317"/>
      <c r="G338" s="353"/>
      <c r="H338" s="354"/>
      <c r="I338" s="316"/>
      <c r="J338" s="357"/>
      <c r="K338" s="350"/>
      <c r="L338" s="351"/>
      <c r="M338" s="350"/>
      <c r="N338" s="351"/>
      <c r="O338" s="350"/>
      <c r="P338" s="350"/>
      <c r="Q338" s="350"/>
      <c r="R338" s="351"/>
      <c r="S338" s="350"/>
      <c r="T338" s="351"/>
      <c r="U338" s="350"/>
      <c r="V338" s="351"/>
      <c r="W338" s="350"/>
      <c r="X338" s="350"/>
      <c r="Y338" s="351"/>
      <c r="Z338" s="350"/>
      <c r="AA338" s="317"/>
      <c r="AB338" s="317"/>
      <c r="AC338" s="317"/>
    </row>
    <row r="339" spans="1:29" ht="18.75" customHeight="1" x14ac:dyDescent="0.2">
      <c r="A339" s="355"/>
      <c r="B339" s="314"/>
      <c r="C339" s="315"/>
      <c r="D339" s="316"/>
      <c r="E339" s="317"/>
      <c r="F339" s="317"/>
      <c r="G339" s="353"/>
      <c r="H339" s="354"/>
      <c r="I339" s="353"/>
      <c r="J339" s="354"/>
      <c r="K339" s="353"/>
      <c r="L339" s="354"/>
      <c r="M339" s="353"/>
      <c r="N339" s="354"/>
      <c r="O339" s="353"/>
      <c r="P339" s="353"/>
      <c r="Q339" s="350"/>
      <c r="R339" s="351"/>
      <c r="S339" s="350"/>
      <c r="T339" s="351"/>
      <c r="U339" s="350"/>
      <c r="V339" s="351"/>
      <c r="W339" s="316"/>
      <c r="X339" s="350"/>
      <c r="Y339" s="354"/>
      <c r="Z339" s="353"/>
      <c r="AA339" s="317"/>
      <c r="AB339" s="317"/>
      <c r="AC339" s="317"/>
    </row>
    <row r="340" spans="1:29" ht="18.75" customHeight="1" x14ac:dyDescent="0.2">
      <c r="A340" s="355"/>
      <c r="B340" s="314"/>
      <c r="C340" s="315"/>
      <c r="D340" s="316"/>
      <c r="E340" s="317"/>
      <c r="F340" s="317"/>
      <c r="G340" s="353"/>
      <c r="H340" s="354"/>
      <c r="I340" s="353"/>
      <c r="J340" s="354"/>
      <c r="K340" s="353"/>
      <c r="L340" s="354"/>
      <c r="M340" s="353"/>
      <c r="N340" s="354"/>
      <c r="O340" s="353"/>
      <c r="P340" s="353"/>
      <c r="Q340" s="353"/>
      <c r="R340" s="354"/>
      <c r="S340" s="350"/>
      <c r="T340" s="351"/>
      <c r="U340" s="350"/>
      <c r="V340" s="351"/>
      <c r="W340" s="316"/>
      <c r="X340" s="350"/>
      <c r="Y340" s="354"/>
      <c r="Z340" s="353"/>
      <c r="AA340" s="317"/>
      <c r="AB340" s="317"/>
      <c r="AC340" s="317"/>
    </row>
    <row r="341" spans="1:29" ht="18.75" customHeight="1" x14ac:dyDescent="0.2">
      <c r="A341" s="355"/>
      <c r="B341" s="314"/>
      <c r="C341" s="315"/>
      <c r="D341" s="316"/>
      <c r="E341" s="317"/>
      <c r="F341" s="317"/>
      <c r="G341" s="353"/>
      <c r="H341" s="354"/>
      <c r="I341" s="353"/>
      <c r="J341" s="354"/>
      <c r="K341" s="353"/>
      <c r="L341" s="354"/>
      <c r="M341" s="353"/>
      <c r="N341" s="354"/>
      <c r="O341" s="353"/>
      <c r="P341" s="353"/>
      <c r="Q341" s="314"/>
      <c r="R341" s="349"/>
      <c r="S341" s="353"/>
      <c r="T341" s="354"/>
      <c r="U341" s="353"/>
      <c r="V341" s="354"/>
      <c r="W341" s="353"/>
      <c r="X341" s="353"/>
      <c r="Y341" s="354"/>
      <c r="Z341" s="353"/>
      <c r="AA341" s="317"/>
      <c r="AB341" s="317"/>
      <c r="AC341" s="317"/>
    </row>
    <row r="342" spans="1:29" ht="18.75" customHeight="1" x14ac:dyDescent="0.2">
      <c r="A342" s="355"/>
      <c r="B342" s="314"/>
      <c r="C342" s="315"/>
      <c r="D342" s="316"/>
      <c r="E342" s="317"/>
      <c r="F342" s="317"/>
      <c r="G342" s="353"/>
      <c r="H342" s="354"/>
      <c r="I342" s="353"/>
      <c r="J342" s="354"/>
      <c r="K342" s="353"/>
      <c r="L342" s="354"/>
      <c r="M342" s="353"/>
      <c r="N342" s="354"/>
      <c r="O342" s="353"/>
      <c r="P342" s="353"/>
      <c r="Q342" s="353"/>
      <c r="R342" s="354"/>
      <c r="S342" s="353"/>
      <c r="T342" s="354"/>
      <c r="U342" s="350"/>
      <c r="V342" s="351"/>
      <c r="W342" s="353"/>
      <c r="X342" s="353"/>
      <c r="Y342" s="354"/>
      <c r="Z342" s="353"/>
      <c r="AA342" s="317"/>
      <c r="AB342" s="317"/>
      <c r="AC342" s="317"/>
    </row>
    <row r="343" spans="1:29" ht="18.75" customHeight="1" x14ac:dyDescent="0.2">
      <c r="A343" s="355"/>
      <c r="B343" s="314"/>
      <c r="C343" s="315"/>
      <c r="D343" s="316"/>
      <c r="E343" s="317"/>
      <c r="F343" s="317"/>
      <c r="G343" s="353"/>
      <c r="H343" s="354"/>
      <c r="I343" s="353"/>
      <c r="J343" s="354"/>
      <c r="K343" s="315"/>
      <c r="L343" s="347"/>
      <c r="M343" s="353"/>
      <c r="N343" s="354"/>
      <c r="O343" s="353"/>
      <c r="P343" s="353"/>
      <c r="Q343" s="353"/>
      <c r="R343" s="354"/>
      <c r="S343" s="353"/>
      <c r="T343" s="354"/>
      <c r="U343" s="353"/>
      <c r="V343" s="354"/>
      <c r="W343" s="353"/>
      <c r="X343" s="353"/>
      <c r="Y343" s="354"/>
      <c r="Z343" s="353"/>
      <c r="AA343" s="317"/>
      <c r="AB343" s="317"/>
      <c r="AC343" s="317"/>
    </row>
    <row r="344" spans="1:29" ht="18.75" customHeight="1" x14ac:dyDescent="0.2">
      <c r="A344" s="355"/>
      <c r="B344" s="314"/>
      <c r="C344" s="315"/>
      <c r="D344" s="316"/>
      <c r="E344" s="317"/>
      <c r="F344" s="317"/>
      <c r="G344" s="353"/>
      <c r="H344" s="354"/>
      <c r="I344" s="353"/>
      <c r="J344" s="354"/>
      <c r="K344" s="353"/>
      <c r="L344" s="354"/>
      <c r="M344" s="353"/>
      <c r="N344" s="354"/>
      <c r="O344" s="353"/>
      <c r="P344" s="353"/>
      <c r="Q344" s="353"/>
      <c r="R344" s="354"/>
      <c r="S344" s="353"/>
      <c r="T344" s="354"/>
      <c r="U344" s="353"/>
      <c r="V344" s="354"/>
      <c r="W344" s="353"/>
      <c r="X344" s="353"/>
      <c r="Y344" s="354"/>
      <c r="Z344" s="353"/>
      <c r="AA344" s="317"/>
      <c r="AB344" s="317"/>
      <c r="AC344" s="317"/>
    </row>
    <row r="345" spans="1:29" ht="18.75" customHeight="1" x14ac:dyDescent="0.2">
      <c r="A345" s="355"/>
      <c r="B345" s="314"/>
      <c r="C345" s="315"/>
      <c r="D345" s="316"/>
      <c r="E345" s="317"/>
      <c r="F345" s="317"/>
      <c r="G345" s="353"/>
      <c r="H345" s="354"/>
      <c r="I345" s="353"/>
      <c r="J345" s="354"/>
      <c r="K345" s="353"/>
      <c r="L345" s="354"/>
      <c r="M345" s="353"/>
      <c r="N345" s="354"/>
      <c r="O345" s="353"/>
      <c r="P345" s="353"/>
      <c r="Q345" s="353"/>
      <c r="R345" s="354"/>
      <c r="S345" s="353"/>
      <c r="T345" s="354"/>
      <c r="U345" s="353"/>
      <c r="V345" s="354"/>
      <c r="W345" s="353"/>
      <c r="X345" s="353"/>
      <c r="Y345" s="354"/>
      <c r="Z345" s="353"/>
      <c r="AA345" s="317"/>
      <c r="AB345" s="317"/>
      <c r="AC345" s="317"/>
    </row>
    <row r="346" spans="1:29" ht="18.75" customHeight="1" x14ac:dyDescent="0.2">
      <c r="A346" s="356"/>
      <c r="B346" s="314"/>
      <c r="C346" s="315"/>
      <c r="D346" s="316"/>
      <c r="E346" s="317"/>
      <c r="F346" s="317"/>
      <c r="G346" s="353"/>
      <c r="H346" s="354"/>
      <c r="I346" s="353"/>
      <c r="J346" s="354"/>
      <c r="K346" s="316"/>
      <c r="L346" s="357"/>
      <c r="M346" s="316"/>
      <c r="N346" s="357"/>
      <c r="O346" s="316"/>
      <c r="P346" s="316"/>
      <c r="Q346" s="350"/>
      <c r="R346" s="351"/>
      <c r="S346" s="350"/>
      <c r="T346" s="351"/>
      <c r="U346" s="350"/>
      <c r="V346" s="351"/>
      <c r="W346" s="350"/>
      <c r="X346" s="350"/>
      <c r="Y346" s="351"/>
      <c r="Z346" s="353"/>
      <c r="AA346" s="317"/>
      <c r="AB346" s="317"/>
      <c r="AC346" s="317"/>
    </row>
    <row r="347" spans="1:29" ht="18.75" customHeight="1" x14ac:dyDescent="0.2">
      <c r="A347" s="356"/>
      <c r="B347" s="314"/>
      <c r="C347" s="315"/>
      <c r="D347" s="316"/>
      <c r="E347" s="317"/>
      <c r="F347" s="317"/>
      <c r="G347" s="353"/>
      <c r="H347" s="354"/>
      <c r="I347" s="353"/>
      <c r="J347" s="354"/>
      <c r="K347" s="353"/>
      <c r="L347" s="354"/>
      <c r="M347" s="316"/>
      <c r="N347" s="357"/>
      <c r="O347" s="316"/>
      <c r="P347" s="316"/>
      <c r="Q347" s="350"/>
      <c r="R347" s="351"/>
      <c r="S347" s="350"/>
      <c r="T347" s="351"/>
      <c r="U347" s="350"/>
      <c r="V347" s="351"/>
      <c r="W347" s="316"/>
      <c r="X347" s="316"/>
      <c r="Y347" s="357"/>
      <c r="Z347" s="316"/>
      <c r="AA347" s="317"/>
      <c r="AB347" s="317"/>
      <c r="AC347" s="317"/>
    </row>
    <row r="348" spans="1:29" ht="18.75" customHeight="1" x14ac:dyDescent="0.2">
      <c r="A348" s="352"/>
      <c r="B348" s="314"/>
      <c r="C348" s="315"/>
      <c r="D348" s="316"/>
      <c r="E348" s="317"/>
      <c r="F348" s="317"/>
      <c r="G348" s="353"/>
      <c r="H348" s="354"/>
      <c r="I348" s="353"/>
      <c r="J348" s="354"/>
      <c r="K348" s="353"/>
      <c r="L348" s="354"/>
      <c r="M348" s="350"/>
      <c r="N348" s="351"/>
      <c r="O348" s="350"/>
      <c r="P348" s="350"/>
      <c r="Q348" s="350"/>
      <c r="R348" s="351"/>
      <c r="S348" s="350"/>
      <c r="T348" s="351"/>
      <c r="U348" s="350"/>
      <c r="V348" s="351"/>
      <c r="W348" s="350"/>
      <c r="X348" s="350"/>
      <c r="Y348" s="351"/>
      <c r="Z348" s="350"/>
      <c r="AA348" s="317"/>
      <c r="AB348" s="317"/>
      <c r="AC348" s="317"/>
    </row>
    <row r="349" spans="1:29" ht="18.75" customHeight="1" x14ac:dyDescent="0.2">
      <c r="A349" s="352"/>
      <c r="B349" s="314"/>
      <c r="C349" s="315"/>
      <c r="D349" s="316"/>
      <c r="E349" s="317"/>
      <c r="F349" s="317"/>
      <c r="G349" s="353"/>
      <c r="H349" s="354"/>
      <c r="I349" s="316"/>
      <c r="J349" s="357"/>
      <c r="K349" s="350"/>
      <c r="L349" s="351"/>
      <c r="M349" s="350"/>
      <c r="N349" s="351"/>
      <c r="O349" s="350"/>
      <c r="P349" s="350"/>
      <c r="Q349" s="350"/>
      <c r="R349" s="351"/>
      <c r="S349" s="314"/>
      <c r="T349" s="349"/>
      <c r="U349" s="353"/>
      <c r="V349" s="354"/>
      <c r="W349" s="350"/>
      <c r="X349" s="314"/>
      <c r="Y349" s="351"/>
      <c r="Z349" s="353"/>
      <c r="AA349" s="317"/>
      <c r="AB349" s="317"/>
      <c r="AC349" s="317"/>
    </row>
    <row r="350" spans="1:29" ht="18.75" customHeight="1" x14ac:dyDescent="0.2">
      <c r="A350" s="355"/>
      <c r="B350" s="314"/>
      <c r="C350" s="315"/>
      <c r="D350" s="316"/>
      <c r="E350" s="317"/>
      <c r="F350" s="317"/>
      <c r="G350" s="353"/>
      <c r="H350" s="354"/>
      <c r="I350" s="353"/>
      <c r="J350" s="354"/>
      <c r="K350" s="353"/>
      <c r="L350" s="354"/>
      <c r="M350" s="353"/>
      <c r="N350" s="354"/>
      <c r="O350" s="353"/>
      <c r="P350" s="353"/>
      <c r="Q350" s="353"/>
      <c r="R350" s="354"/>
      <c r="S350" s="353"/>
      <c r="T350" s="354"/>
      <c r="U350" s="353"/>
      <c r="V350" s="354"/>
      <c r="W350" s="353"/>
      <c r="X350" s="353"/>
      <c r="Y350" s="354"/>
      <c r="Z350" s="353"/>
      <c r="AA350" s="317"/>
      <c r="AB350" s="317"/>
      <c r="AC350" s="317"/>
    </row>
    <row r="351" spans="1:29" ht="18.75" customHeight="1" x14ac:dyDescent="0.2">
      <c r="A351" s="355"/>
      <c r="B351" s="314"/>
      <c r="C351" s="315"/>
      <c r="D351" s="316"/>
      <c r="E351" s="317"/>
      <c r="F351" s="317"/>
      <c r="G351" s="353"/>
      <c r="H351" s="354"/>
      <c r="I351" s="353"/>
      <c r="J351" s="354"/>
      <c r="K351" s="353"/>
      <c r="L351" s="354"/>
      <c r="M351" s="353"/>
      <c r="N351" s="354"/>
      <c r="O351" s="353"/>
      <c r="P351" s="353"/>
      <c r="Q351" s="350"/>
      <c r="R351" s="351"/>
      <c r="S351" s="350"/>
      <c r="T351" s="351"/>
      <c r="U351" s="350"/>
      <c r="V351" s="351"/>
      <c r="W351" s="353"/>
      <c r="X351" s="353"/>
      <c r="Y351" s="354"/>
      <c r="Z351" s="353"/>
      <c r="AA351" s="317"/>
      <c r="AB351" s="317"/>
      <c r="AC351" s="317"/>
    </row>
    <row r="352" spans="1:29" ht="18.75" customHeight="1" x14ac:dyDescent="0.2">
      <c r="A352" s="355"/>
      <c r="B352" s="314"/>
      <c r="C352" s="315"/>
      <c r="D352" s="316"/>
      <c r="E352" s="317"/>
      <c r="F352" s="317"/>
      <c r="G352" s="353"/>
      <c r="H352" s="354"/>
      <c r="I352" s="353"/>
      <c r="J352" s="354"/>
      <c r="K352" s="315"/>
      <c r="L352" s="347"/>
      <c r="M352" s="353"/>
      <c r="N352" s="354"/>
      <c r="O352" s="353"/>
      <c r="P352" s="353"/>
      <c r="Q352" s="353"/>
      <c r="R352" s="354"/>
      <c r="S352" s="353"/>
      <c r="T352" s="354"/>
      <c r="U352" s="353"/>
      <c r="V352" s="354"/>
      <c r="W352" s="353"/>
      <c r="X352" s="353"/>
      <c r="Y352" s="354"/>
      <c r="Z352" s="353"/>
      <c r="AA352" s="317"/>
      <c r="AB352" s="317"/>
      <c r="AC352" s="317"/>
    </row>
    <row r="353" spans="1:29" ht="18.75" customHeight="1" x14ac:dyDescent="0.2">
      <c r="A353" s="355"/>
      <c r="B353" s="314"/>
      <c r="C353" s="315"/>
      <c r="D353" s="316"/>
      <c r="E353" s="317"/>
      <c r="F353" s="317"/>
      <c r="G353" s="353"/>
      <c r="H353" s="354"/>
      <c r="I353" s="353"/>
      <c r="J353" s="354"/>
      <c r="K353" s="353"/>
      <c r="L353" s="354"/>
      <c r="M353" s="353"/>
      <c r="N353" s="354"/>
      <c r="O353" s="353"/>
      <c r="P353" s="353"/>
      <c r="Q353" s="353"/>
      <c r="R353" s="354"/>
      <c r="S353" s="353"/>
      <c r="T353" s="354"/>
      <c r="U353" s="353"/>
      <c r="V353" s="354"/>
      <c r="W353" s="353"/>
      <c r="X353" s="353"/>
      <c r="Y353" s="354"/>
      <c r="Z353" s="353"/>
      <c r="AA353" s="317"/>
      <c r="AB353" s="317"/>
      <c r="AC353" s="317"/>
    </row>
    <row r="354" spans="1:29" ht="18.75" customHeight="1" x14ac:dyDescent="0.2">
      <c r="A354" s="355"/>
      <c r="B354" s="314"/>
      <c r="C354" s="315"/>
      <c r="D354" s="316"/>
      <c r="E354" s="317"/>
      <c r="F354" s="317"/>
      <c r="G354" s="353"/>
      <c r="H354" s="354"/>
      <c r="I354" s="315"/>
      <c r="J354" s="347"/>
      <c r="K354" s="353"/>
      <c r="L354" s="354"/>
      <c r="M354" s="353"/>
      <c r="N354" s="354"/>
      <c r="O354" s="353"/>
      <c r="P354" s="353"/>
      <c r="Q354" s="350"/>
      <c r="R354" s="351"/>
      <c r="S354" s="314"/>
      <c r="T354" s="349"/>
      <c r="U354" s="353"/>
      <c r="V354" s="354"/>
      <c r="W354" s="353"/>
      <c r="X354" s="353"/>
      <c r="Y354" s="354"/>
      <c r="Z354" s="353"/>
      <c r="AA354" s="317"/>
      <c r="AB354" s="317"/>
      <c r="AC354" s="317"/>
    </row>
    <row r="355" spans="1:29" ht="18.75" customHeight="1" x14ac:dyDescent="0.2">
      <c r="A355" s="356"/>
      <c r="B355" s="314"/>
      <c r="C355" s="315"/>
      <c r="D355" s="316"/>
      <c r="E355" s="317"/>
      <c r="F355" s="317"/>
      <c r="G355" s="353"/>
      <c r="H355" s="354"/>
      <c r="I355" s="353"/>
      <c r="J355" s="354"/>
      <c r="K355" s="353"/>
      <c r="L355" s="354"/>
      <c r="M355" s="316"/>
      <c r="N355" s="357"/>
      <c r="O355" s="316"/>
      <c r="P355" s="316"/>
      <c r="Q355" s="350"/>
      <c r="R355" s="351"/>
      <c r="S355" s="350"/>
      <c r="T355" s="351"/>
      <c r="U355" s="350"/>
      <c r="V355" s="351"/>
      <c r="W355" s="316"/>
      <c r="X355" s="316"/>
      <c r="Y355" s="354"/>
      <c r="Z355" s="353"/>
      <c r="AA355" s="317"/>
      <c r="AB355" s="317"/>
      <c r="AC355" s="317"/>
    </row>
    <row r="356" spans="1:29" ht="18.75" customHeight="1" x14ac:dyDescent="0.2">
      <c r="A356" s="355"/>
      <c r="B356" s="314"/>
      <c r="C356" s="315"/>
      <c r="D356" s="316"/>
      <c r="E356" s="317"/>
      <c r="F356" s="317"/>
      <c r="G356" s="353"/>
      <c r="H356" s="354"/>
      <c r="I356" s="353"/>
      <c r="J356" s="354"/>
      <c r="K356" s="353"/>
      <c r="L356" s="354"/>
      <c r="M356" s="353"/>
      <c r="N356" s="354"/>
      <c r="O356" s="353"/>
      <c r="P356" s="353"/>
      <c r="Q356" s="315"/>
      <c r="R356" s="347"/>
      <c r="S356" s="353"/>
      <c r="T356" s="354"/>
      <c r="U356" s="316"/>
      <c r="V356" s="357"/>
      <c r="W356" s="353"/>
      <c r="X356" s="353"/>
      <c r="Y356" s="354"/>
      <c r="Z356" s="353"/>
      <c r="AA356" s="317"/>
      <c r="AB356" s="317"/>
      <c r="AC356" s="317"/>
    </row>
    <row r="357" spans="1:29" ht="18.75" customHeight="1" x14ac:dyDescent="0.2">
      <c r="A357" s="355"/>
      <c r="B357" s="314"/>
      <c r="C357" s="315"/>
      <c r="D357" s="316"/>
      <c r="E357" s="317"/>
      <c r="F357" s="317"/>
      <c r="G357" s="353"/>
      <c r="H357" s="354"/>
      <c r="I357" s="353"/>
      <c r="J357" s="354"/>
      <c r="K357" s="353"/>
      <c r="L357" s="354"/>
      <c r="M357" s="353"/>
      <c r="N357" s="354"/>
      <c r="O357" s="353"/>
      <c r="P357" s="353"/>
      <c r="Q357" s="350"/>
      <c r="R357" s="351"/>
      <c r="S357" s="350"/>
      <c r="T357" s="351"/>
      <c r="U357" s="350"/>
      <c r="V357" s="351"/>
      <c r="W357" s="353"/>
      <c r="X357" s="353"/>
      <c r="Y357" s="354"/>
      <c r="Z357" s="353"/>
      <c r="AA357" s="317"/>
      <c r="AB357" s="317"/>
      <c r="AC357" s="317"/>
    </row>
    <row r="358" spans="1:29" ht="18.75" customHeight="1" x14ac:dyDescent="0.2">
      <c r="A358" s="358"/>
      <c r="B358" s="314"/>
      <c r="C358" s="315"/>
      <c r="D358" s="316"/>
      <c r="E358" s="317"/>
      <c r="F358" s="317"/>
      <c r="G358" s="315"/>
      <c r="H358" s="347"/>
      <c r="I358" s="353"/>
      <c r="J358" s="354"/>
      <c r="K358" s="353"/>
      <c r="L358" s="354"/>
      <c r="M358" s="314"/>
      <c r="N358" s="349"/>
      <c r="O358" s="314"/>
      <c r="P358" s="314"/>
      <c r="Q358" s="350"/>
      <c r="R358" s="351"/>
      <c r="S358" s="350"/>
      <c r="T358" s="351"/>
      <c r="U358" s="350"/>
      <c r="V358" s="351"/>
      <c r="W358" s="314"/>
      <c r="X358" s="314"/>
      <c r="Y358" s="349"/>
      <c r="Z358" s="314"/>
      <c r="AA358" s="317"/>
      <c r="AB358" s="317"/>
      <c r="AC358" s="317"/>
    </row>
    <row r="359" spans="1:29" ht="18.75" customHeight="1" x14ac:dyDescent="0.2">
      <c r="A359" s="355"/>
      <c r="B359" s="314"/>
      <c r="C359" s="315"/>
      <c r="D359" s="316"/>
      <c r="E359" s="317"/>
      <c r="F359" s="317"/>
      <c r="G359" s="353"/>
      <c r="H359" s="354"/>
      <c r="I359" s="353"/>
      <c r="J359" s="354"/>
      <c r="K359" s="315"/>
      <c r="L359" s="347"/>
      <c r="M359" s="353"/>
      <c r="N359" s="354"/>
      <c r="O359" s="353"/>
      <c r="P359" s="353"/>
      <c r="Q359" s="350"/>
      <c r="R359" s="351"/>
      <c r="S359" s="350"/>
      <c r="T359" s="351"/>
      <c r="U359" s="314"/>
      <c r="V359" s="349"/>
      <c r="W359" s="353"/>
      <c r="X359" s="353"/>
      <c r="Y359" s="354"/>
      <c r="Z359" s="353"/>
      <c r="AA359" s="317"/>
      <c r="AB359" s="317"/>
      <c r="AC359" s="317"/>
    </row>
    <row r="360" spans="1:29" ht="18.75" customHeight="1" x14ac:dyDescent="0.2">
      <c r="A360" s="355"/>
      <c r="B360" s="314"/>
      <c r="C360" s="315"/>
      <c r="D360" s="316"/>
      <c r="E360" s="317"/>
      <c r="F360" s="317"/>
      <c r="G360" s="353"/>
      <c r="H360" s="354"/>
      <c r="I360" s="353"/>
      <c r="J360" s="354"/>
      <c r="K360" s="353"/>
      <c r="L360" s="354"/>
      <c r="M360" s="353"/>
      <c r="N360" s="354"/>
      <c r="O360" s="353"/>
      <c r="P360" s="353"/>
      <c r="Q360" s="353"/>
      <c r="R360" s="354"/>
      <c r="S360" s="353"/>
      <c r="T360" s="354"/>
      <c r="U360" s="353"/>
      <c r="V360" s="354"/>
      <c r="W360" s="353"/>
      <c r="X360" s="353"/>
      <c r="Y360" s="354"/>
      <c r="Z360" s="353"/>
      <c r="AA360" s="317"/>
      <c r="AB360" s="317"/>
      <c r="AC360" s="317"/>
    </row>
    <row r="361" spans="1:29" ht="18.75" customHeight="1" x14ac:dyDescent="0.2">
      <c r="A361" s="352"/>
      <c r="B361" s="314"/>
      <c r="C361" s="315"/>
      <c r="D361" s="316"/>
      <c r="E361" s="317"/>
      <c r="F361" s="317"/>
      <c r="G361" s="353"/>
      <c r="H361" s="354"/>
      <c r="I361" s="316"/>
      <c r="J361" s="357"/>
      <c r="K361" s="350"/>
      <c r="L361" s="351"/>
      <c r="M361" s="350"/>
      <c r="N361" s="351"/>
      <c r="O361" s="350"/>
      <c r="P361" s="350"/>
      <c r="Q361" s="350"/>
      <c r="R361" s="351"/>
      <c r="S361" s="350"/>
      <c r="T361" s="351"/>
      <c r="U361" s="350"/>
      <c r="V361" s="351"/>
      <c r="W361" s="316"/>
      <c r="X361" s="350"/>
      <c r="Y361" s="351"/>
      <c r="Z361" s="316"/>
      <c r="AA361" s="317"/>
      <c r="AB361" s="317"/>
      <c r="AC361" s="317"/>
    </row>
    <row r="362" spans="1:29" ht="18.75" customHeight="1" x14ac:dyDescent="0.2">
      <c r="A362" s="356"/>
      <c r="B362" s="314"/>
      <c r="C362" s="315"/>
      <c r="D362" s="316"/>
      <c r="E362" s="317"/>
      <c r="F362" s="317"/>
      <c r="G362" s="353"/>
      <c r="H362" s="354"/>
      <c r="I362" s="353"/>
      <c r="J362" s="354"/>
      <c r="K362" s="353"/>
      <c r="L362" s="354"/>
      <c r="M362" s="316"/>
      <c r="N362" s="357"/>
      <c r="O362" s="316"/>
      <c r="P362" s="316"/>
      <c r="Q362" s="350"/>
      <c r="R362" s="351"/>
      <c r="S362" s="350"/>
      <c r="T362" s="351"/>
      <c r="U362" s="350"/>
      <c r="V362" s="351"/>
      <c r="W362" s="350"/>
      <c r="X362" s="350"/>
      <c r="Y362" s="354"/>
      <c r="Z362" s="353"/>
      <c r="AA362" s="317"/>
      <c r="AB362" s="317"/>
      <c r="AC362" s="317"/>
    </row>
    <row r="363" spans="1:29" ht="18.75" customHeight="1" x14ac:dyDescent="0.2">
      <c r="A363" s="355"/>
      <c r="B363" s="314"/>
      <c r="C363" s="315"/>
      <c r="D363" s="316"/>
      <c r="E363" s="317"/>
      <c r="F363" s="317"/>
      <c r="G363" s="353"/>
      <c r="H363" s="354"/>
      <c r="I363" s="353"/>
      <c r="J363" s="354"/>
      <c r="K363" s="353"/>
      <c r="L363" s="354"/>
      <c r="M363" s="353"/>
      <c r="N363" s="354"/>
      <c r="O363" s="353"/>
      <c r="P363" s="353"/>
      <c r="Q363" s="315"/>
      <c r="R363" s="347"/>
      <c r="S363" s="353"/>
      <c r="T363" s="354"/>
      <c r="U363" s="316"/>
      <c r="V363" s="357"/>
      <c r="W363" s="353"/>
      <c r="X363" s="353"/>
      <c r="Y363" s="354"/>
      <c r="Z363" s="353"/>
      <c r="AA363" s="317"/>
      <c r="AB363" s="317"/>
      <c r="AC363" s="317"/>
    </row>
    <row r="364" spans="1:29" ht="18.75" customHeight="1" x14ac:dyDescent="0.2">
      <c r="A364" s="355"/>
      <c r="B364" s="314"/>
      <c r="C364" s="315"/>
      <c r="D364" s="316"/>
      <c r="E364" s="317"/>
      <c r="F364" s="317"/>
      <c r="G364" s="353"/>
      <c r="H364" s="354"/>
      <c r="I364" s="353"/>
      <c r="J364" s="354"/>
      <c r="K364" s="353"/>
      <c r="L364" s="354"/>
      <c r="M364" s="353"/>
      <c r="N364" s="354"/>
      <c r="O364" s="353"/>
      <c r="P364" s="353"/>
      <c r="Q364" s="315"/>
      <c r="R364" s="347"/>
      <c r="S364" s="353"/>
      <c r="T364" s="354"/>
      <c r="U364" s="353"/>
      <c r="V364" s="354"/>
      <c r="W364" s="353"/>
      <c r="X364" s="353"/>
      <c r="Y364" s="354"/>
      <c r="Z364" s="353"/>
      <c r="AA364" s="317"/>
      <c r="AB364" s="317"/>
      <c r="AC364" s="317"/>
    </row>
    <row r="365" spans="1:29" ht="18.75" customHeight="1" x14ac:dyDescent="0.2">
      <c r="A365" s="355"/>
      <c r="B365" s="314"/>
      <c r="C365" s="315"/>
      <c r="D365" s="316"/>
      <c r="E365" s="317"/>
      <c r="F365" s="317"/>
      <c r="G365" s="353"/>
      <c r="H365" s="354"/>
      <c r="I365" s="353"/>
      <c r="J365" s="354"/>
      <c r="K365" s="353"/>
      <c r="L365" s="354"/>
      <c r="M365" s="353"/>
      <c r="N365" s="354"/>
      <c r="O365" s="353"/>
      <c r="P365" s="353"/>
      <c r="Q365" s="353"/>
      <c r="R365" s="354"/>
      <c r="S365" s="353"/>
      <c r="T365" s="354"/>
      <c r="U365" s="353"/>
      <c r="V365" s="354"/>
      <c r="W365" s="353"/>
      <c r="X365" s="353"/>
      <c r="Y365" s="354"/>
      <c r="Z365" s="353"/>
      <c r="AA365" s="317"/>
      <c r="AB365" s="317"/>
      <c r="AC365" s="317"/>
    </row>
    <row r="366" spans="1:29" ht="18.75" customHeight="1" x14ac:dyDescent="0.2">
      <c r="A366" s="355"/>
      <c r="B366" s="314"/>
      <c r="C366" s="315"/>
      <c r="D366" s="316"/>
      <c r="E366" s="317"/>
      <c r="F366" s="317"/>
      <c r="G366" s="353"/>
      <c r="H366" s="354"/>
      <c r="I366" s="353"/>
      <c r="J366" s="354"/>
      <c r="K366" s="315"/>
      <c r="L366" s="347"/>
      <c r="M366" s="353"/>
      <c r="N366" s="354"/>
      <c r="O366" s="353"/>
      <c r="P366" s="353"/>
      <c r="Q366" s="353"/>
      <c r="R366" s="354"/>
      <c r="S366" s="353"/>
      <c r="T366" s="354"/>
      <c r="U366" s="353"/>
      <c r="V366" s="354"/>
      <c r="W366" s="353"/>
      <c r="X366" s="353"/>
      <c r="Y366" s="354"/>
      <c r="Z366" s="353"/>
      <c r="AA366" s="317"/>
      <c r="AB366" s="317"/>
      <c r="AC366" s="317"/>
    </row>
    <row r="367" spans="1:29" ht="18.75" customHeight="1" x14ac:dyDescent="0.2">
      <c r="A367" s="355"/>
      <c r="B367" s="314"/>
      <c r="C367" s="315"/>
      <c r="D367" s="316"/>
      <c r="E367" s="317"/>
      <c r="F367" s="317"/>
      <c r="G367" s="353"/>
      <c r="H367" s="354"/>
      <c r="I367" s="353"/>
      <c r="J367" s="354"/>
      <c r="K367" s="353"/>
      <c r="L367" s="354"/>
      <c r="M367" s="353"/>
      <c r="N367" s="354"/>
      <c r="O367" s="353"/>
      <c r="P367" s="353"/>
      <c r="Q367" s="353"/>
      <c r="R367" s="354"/>
      <c r="S367" s="353"/>
      <c r="T367" s="354"/>
      <c r="U367" s="353"/>
      <c r="V367" s="354"/>
      <c r="W367" s="353"/>
      <c r="X367" s="353"/>
      <c r="Y367" s="354"/>
      <c r="Z367" s="353"/>
      <c r="AA367" s="317"/>
      <c r="AB367" s="317"/>
      <c r="AC367" s="317"/>
    </row>
    <row r="368" spans="1:29" ht="18.75" customHeight="1" x14ac:dyDescent="0.2">
      <c r="A368" s="352"/>
      <c r="B368" s="314"/>
      <c r="C368" s="315"/>
      <c r="D368" s="316"/>
      <c r="E368" s="317"/>
      <c r="F368" s="317"/>
      <c r="G368" s="353"/>
      <c r="H368" s="354"/>
      <c r="I368" s="353"/>
      <c r="J368" s="354"/>
      <c r="K368" s="353"/>
      <c r="L368" s="354"/>
      <c r="M368" s="350"/>
      <c r="N368" s="351"/>
      <c r="O368" s="350"/>
      <c r="P368" s="350"/>
      <c r="Q368" s="350"/>
      <c r="R368" s="351"/>
      <c r="S368" s="350"/>
      <c r="T368" s="351"/>
      <c r="U368" s="350"/>
      <c r="V368" s="351"/>
      <c r="W368" s="350"/>
      <c r="X368" s="350"/>
      <c r="Y368" s="351"/>
      <c r="Z368" s="350"/>
      <c r="AA368" s="317"/>
      <c r="AB368" s="317"/>
      <c r="AC368" s="317"/>
    </row>
    <row r="369" spans="1:29" ht="18.75" customHeight="1" x14ac:dyDescent="0.2">
      <c r="A369" s="352"/>
      <c r="B369" s="314"/>
      <c r="C369" s="315"/>
      <c r="D369" s="316"/>
      <c r="E369" s="317"/>
      <c r="F369" s="317"/>
      <c r="G369" s="315"/>
      <c r="H369" s="347"/>
      <c r="I369" s="353"/>
      <c r="J369" s="354"/>
      <c r="K369" s="353"/>
      <c r="L369" s="354"/>
      <c r="M369" s="350"/>
      <c r="N369" s="351"/>
      <c r="O369" s="350"/>
      <c r="P369" s="350"/>
      <c r="Q369" s="350"/>
      <c r="R369" s="351"/>
      <c r="S369" s="350"/>
      <c r="T369" s="351"/>
      <c r="U369" s="350"/>
      <c r="V369" s="351"/>
      <c r="W369" s="350"/>
      <c r="X369" s="350"/>
      <c r="Y369" s="351"/>
      <c r="Z369" s="350"/>
      <c r="AA369" s="317"/>
      <c r="AB369" s="317"/>
      <c r="AC369" s="317"/>
    </row>
    <row r="370" spans="1:29" ht="18.75" customHeight="1" x14ac:dyDescent="0.2">
      <c r="A370" s="352"/>
      <c r="B370" s="314"/>
      <c r="C370" s="315"/>
      <c r="D370" s="316"/>
      <c r="E370" s="317"/>
      <c r="F370" s="317"/>
      <c r="G370" s="353"/>
      <c r="H370" s="354"/>
      <c r="I370" s="353"/>
      <c r="J370" s="354"/>
      <c r="K370" s="316"/>
      <c r="L370" s="357"/>
      <c r="M370" s="350"/>
      <c r="N370" s="351"/>
      <c r="O370" s="350"/>
      <c r="P370" s="350"/>
      <c r="Q370" s="350"/>
      <c r="R370" s="351"/>
      <c r="S370" s="350"/>
      <c r="T370" s="351"/>
      <c r="U370" s="314"/>
      <c r="V370" s="349"/>
      <c r="W370" s="316"/>
      <c r="X370" s="350"/>
      <c r="Y370" s="351"/>
      <c r="Z370" s="316"/>
      <c r="AA370" s="317"/>
      <c r="AB370" s="317"/>
      <c r="AC370" s="317"/>
    </row>
    <row r="371" spans="1:29" ht="18.75" customHeight="1" x14ac:dyDescent="0.2">
      <c r="A371" s="355"/>
      <c r="B371" s="314"/>
      <c r="C371" s="315"/>
      <c r="D371" s="316"/>
      <c r="E371" s="317"/>
      <c r="F371" s="317"/>
      <c r="G371" s="353"/>
      <c r="H371" s="354"/>
      <c r="I371" s="353"/>
      <c r="J371" s="354"/>
      <c r="K371" s="353"/>
      <c r="L371" s="354"/>
      <c r="M371" s="353"/>
      <c r="N371" s="354"/>
      <c r="O371" s="353"/>
      <c r="P371" s="353"/>
      <c r="Q371" s="353"/>
      <c r="R371" s="354"/>
      <c r="S371" s="353"/>
      <c r="T371" s="354"/>
      <c r="U371" s="353"/>
      <c r="V371" s="354"/>
      <c r="W371" s="353"/>
      <c r="X371" s="353"/>
      <c r="Y371" s="354"/>
      <c r="Z371" s="353"/>
      <c r="AA371" s="317"/>
      <c r="AB371" s="317"/>
      <c r="AC371" s="317"/>
    </row>
    <row r="372" spans="1:29" ht="18.75" customHeight="1" x14ac:dyDescent="0.2">
      <c r="A372" s="355"/>
      <c r="B372" s="314"/>
      <c r="C372" s="315"/>
      <c r="D372" s="316"/>
      <c r="E372" s="317"/>
      <c r="F372" s="317"/>
      <c r="G372" s="353"/>
      <c r="H372" s="354"/>
      <c r="I372" s="353"/>
      <c r="J372" s="354"/>
      <c r="K372" s="353"/>
      <c r="L372" s="354"/>
      <c r="M372" s="353"/>
      <c r="N372" s="354"/>
      <c r="O372" s="353"/>
      <c r="P372" s="353"/>
      <c r="Q372" s="353"/>
      <c r="R372" s="354"/>
      <c r="S372" s="353"/>
      <c r="T372" s="354"/>
      <c r="U372" s="353"/>
      <c r="V372" s="354"/>
      <c r="W372" s="353"/>
      <c r="X372" s="353"/>
      <c r="Y372" s="354"/>
      <c r="Z372" s="353"/>
      <c r="AA372" s="317"/>
      <c r="AB372" s="317"/>
      <c r="AC372" s="317"/>
    </row>
    <row r="373" spans="1:29" ht="18.75" customHeight="1" x14ac:dyDescent="0.2">
      <c r="A373" s="355"/>
      <c r="B373" s="314"/>
      <c r="C373" s="315"/>
      <c r="D373" s="316"/>
      <c r="E373" s="317"/>
      <c r="F373" s="317"/>
      <c r="G373" s="353"/>
      <c r="H373" s="354"/>
      <c r="I373" s="353"/>
      <c r="J373" s="354"/>
      <c r="K373" s="353"/>
      <c r="L373" s="354"/>
      <c r="M373" s="353"/>
      <c r="N373" s="354"/>
      <c r="O373" s="353"/>
      <c r="P373" s="353"/>
      <c r="Q373" s="353"/>
      <c r="R373" s="354"/>
      <c r="S373" s="350"/>
      <c r="T373" s="351"/>
      <c r="U373" s="350"/>
      <c r="V373" s="351"/>
      <c r="W373" s="350"/>
      <c r="X373" s="350"/>
      <c r="Y373" s="351"/>
      <c r="Z373" s="353"/>
      <c r="AA373" s="317"/>
      <c r="AB373" s="317"/>
      <c r="AC373" s="317"/>
    </row>
    <row r="374" spans="1:29" ht="18.75" customHeight="1" x14ac:dyDescent="0.2">
      <c r="A374" s="355"/>
      <c r="B374" s="314"/>
      <c r="C374" s="315"/>
      <c r="D374" s="316"/>
      <c r="E374" s="317"/>
      <c r="F374" s="317"/>
      <c r="G374" s="353"/>
      <c r="H374" s="354"/>
      <c r="I374" s="353"/>
      <c r="J374" s="354"/>
      <c r="K374" s="353"/>
      <c r="L374" s="354"/>
      <c r="M374" s="353"/>
      <c r="N374" s="354"/>
      <c r="O374" s="353"/>
      <c r="P374" s="353"/>
      <c r="Q374" s="350"/>
      <c r="R374" s="351"/>
      <c r="S374" s="350"/>
      <c r="T374" s="351"/>
      <c r="U374" s="314"/>
      <c r="V374" s="349"/>
      <c r="W374" s="353"/>
      <c r="X374" s="353"/>
      <c r="Y374" s="354"/>
      <c r="Z374" s="353"/>
      <c r="AA374" s="317"/>
      <c r="AB374" s="317"/>
      <c r="AC374" s="317"/>
    </row>
    <row r="375" spans="1:29" ht="18.75" customHeight="1" x14ac:dyDescent="0.2">
      <c r="A375" s="355"/>
      <c r="B375" s="314"/>
      <c r="C375" s="315"/>
      <c r="D375" s="316"/>
      <c r="E375" s="317"/>
      <c r="F375" s="317"/>
      <c r="G375" s="315"/>
      <c r="H375" s="347"/>
      <c r="I375" s="353"/>
      <c r="J375" s="354"/>
      <c r="K375" s="353"/>
      <c r="L375" s="354"/>
      <c r="M375" s="353"/>
      <c r="N375" s="354"/>
      <c r="O375" s="353"/>
      <c r="P375" s="353"/>
      <c r="Q375" s="316"/>
      <c r="R375" s="357"/>
      <c r="S375" s="350"/>
      <c r="T375" s="351"/>
      <c r="U375" s="314"/>
      <c r="V375" s="349"/>
      <c r="W375" s="353"/>
      <c r="X375" s="353"/>
      <c r="Y375" s="354"/>
      <c r="Z375" s="353"/>
      <c r="AA375" s="317"/>
      <c r="AB375" s="317"/>
      <c r="AC375" s="317"/>
    </row>
    <row r="376" spans="1:29" ht="18.75" customHeight="1" x14ac:dyDescent="0.2">
      <c r="A376" s="355"/>
      <c r="B376" s="314"/>
      <c r="C376" s="315"/>
      <c r="D376" s="316"/>
      <c r="E376" s="317"/>
      <c r="F376" s="317"/>
      <c r="G376" s="353"/>
      <c r="H376" s="354"/>
      <c r="I376" s="353"/>
      <c r="J376" s="354"/>
      <c r="K376" s="353"/>
      <c r="L376" s="354"/>
      <c r="M376" s="353"/>
      <c r="N376" s="354"/>
      <c r="O376" s="353"/>
      <c r="P376" s="353"/>
      <c r="Q376" s="350"/>
      <c r="R376" s="351"/>
      <c r="S376" s="350"/>
      <c r="T376" s="351"/>
      <c r="U376" s="350"/>
      <c r="V376" s="351"/>
      <c r="W376" s="353"/>
      <c r="X376" s="353"/>
      <c r="Y376" s="354"/>
      <c r="Z376" s="353"/>
      <c r="AA376" s="317"/>
      <c r="AB376" s="317"/>
      <c r="AC376" s="317"/>
    </row>
    <row r="377" spans="1:29" ht="18.75" customHeight="1" x14ac:dyDescent="0.2">
      <c r="A377" s="355"/>
      <c r="B377" s="314"/>
      <c r="C377" s="315"/>
      <c r="D377" s="316"/>
      <c r="E377" s="317"/>
      <c r="F377" s="317"/>
      <c r="G377" s="353"/>
      <c r="H377" s="354"/>
      <c r="I377" s="353"/>
      <c r="J377" s="354"/>
      <c r="K377" s="353"/>
      <c r="L377" s="354"/>
      <c r="M377" s="353"/>
      <c r="N377" s="354"/>
      <c r="O377" s="353"/>
      <c r="P377" s="353"/>
      <c r="Q377" s="353"/>
      <c r="R377" s="354"/>
      <c r="S377" s="353"/>
      <c r="T377" s="354"/>
      <c r="U377" s="353"/>
      <c r="V377" s="354"/>
      <c r="W377" s="353"/>
      <c r="X377" s="353"/>
      <c r="Y377" s="354"/>
      <c r="Z377" s="353"/>
      <c r="AA377" s="317"/>
      <c r="AB377" s="317"/>
      <c r="AC377" s="317"/>
    </row>
    <row r="378" spans="1:29" ht="18.75" customHeight="1" x14ac:dyDescent="0.2">
      <c r="A378" s="355"/>
      <c r="B378" s="314"/>
      <c r="C378" s="315"/>
      <c r="D378" s="316"/>
      <c r="E378" s="317"/>
      <c r="F378" s="317"/>
      <c r="G378" s="353"/>
      <c r="H378" s="354"/>
      <c r="I378" s="353"/>
      <c r="J378" s="354"/>
      <c r="K378" s="315"/>
      <c r="L378" s="347"/>
      <c r="M378" s="353"/>
      <c r="N378" s="354"/>
      <c r="O378" s="353"/>
      <c r="P378" s="353"/>
      <c r="Q378" s="353"/>
      <c r="R378" s="354"/>
      <c r="S378" s="316"/>
      <c r="T378" s="357"/>
      <c r="U378" s="350"/>
      <c r="V378" s="351"/>
      <c r="W378" s="353"/>
      <c r="X378" s="353"/>
      <c r="Y378" s="354"/>
      <c r="Z378" s="353"/>
      <c r="AA378" s="317"/>
      <c r="AB378" s="317"/>
      <c r="AC378" s="317"/>
    </row>
    <row r="379" spans="1:29" ht="18.75" customHeight="1" x14ac:dyDescent="0.2">
      <c r="A379" s="355"/>
      <c r="B379" s="314"/>
      <c r="C379" s="315"/>
      <c r="D379" s="316"/>
      <c r="E379" s="317"/>
      <c r="F379" s="317"/>
      <c r="G379" s="353"/>
      <c r="H379" s="354"/>
      <c r="I379" s="353"/>
      <c r="J379" s="354"/>
      <c r="K379" s="353"/>
      <c r="L379" s="354"/>
      <c r="M379" s="353"/>
      <c r="N379" s="354"/>
      <c r="O379" s="353"/>
      <c r="P379" s="353"/>
      <c r="Q379" s="353"/>
      <c r="R379" s="354"/>
      <c r="S379" s="353"/>
      <c r="T379" s="354"/>
      <c r="U379" s="353"/>
      <c r="V379" s="354"/>
      <c r="W379" s="353"/>
      <c r="X379" s="353"/>
      <c r="Y379" s="354"/>
      <c r="Z379" s="353"/>
      <c r="AA379" s="317"/>
      <c r="AB379" s="317"/>
      <c r="AC379" s="317"/>
    </row>
    <row r="380" spans="1:29" ht="18.75" customHeight="1" x14ac:dyDescent="0.2">
      <c r="A380" s="355"/>
      <c r="B380" s="314"/>
      <c r="C380" s="315"/>
      <c r="D380" s="316"/>
      <c r="E380" s="317"/>
      <c r="F380" s="317"/>
      <c r="G380" s="353"/>
      <c r="H380" s="354"/>
      <c r="I380" s="353"/>
      <c r="J380" s="354"/>
      <c r="K380" s="353"/>
      <c r="L380" s="354"/>
      <c r="M380" s="353"/>
      <c r="N380" s="354"/>
      <c r="O380" s="353"/>
      <c r="P380" s="353"/>
      <c r="Q380" s="353"/>
      <c r="R380" s="354"/>
      <c r="S380" s="353"/>
      <c r="T380" s="354"/>
      <c r="U380" s="353"/>
      <c r="V380" s="354"/>
      <c r="W380" s="353"/>
      <c r="X380" s="353"/>
      <c r="Y380" s="354"/>
      <c r="Z380" s="353"/>
      <c r="AA380" s="317"/>
      <c r="AB380" s="317"/>
      <c r="AC380" s="317"/>
    </row>
    <row r="381" spans="1:29" ht="18.75" customHeight="1" x14ac:dyDescent="0.2">
      <c r="A381" s="355"/>
      <c r="B381" s="314"/>
      <c r="C381" s="315"/>
      <c r="D381" s="316"/>
      <c r="E381" s="317"/>
      <c r="F381" s="317"/>
      <c r="G381" s="353"/>
      <c r="H381" s="354"/>
      <c r="I381" s="315"/>
      <c r="J381" s="347"/>
      <c r="K381" s="353"/>
      <c r="L381" s="354"/>
      <c r="M381" s="353"/>
      <c r="N381" s="354"/>
      <c r="O381" s="353"/>
      <c r="P381" s="353"/>
      <c r="Q381" s="314"/>
      <c r="R381" s="349"/>
      <c r="S381" s="353"/>
      <c r="T381" s="354"/>
      <c r="U381" s="353"/>
      <c r="V381" s="354"/>
      <c r="W381" s="353"/>
      <c r="X381" s="353"/>
      <c r="Y381" s="354"/>
      <c r="Z381" s="353"/>
      <c r="AA381" s="317"/>
      <c r="AB381" s="317"/>
      <c r="AC381" s="317"/>
    </row>
    <row r="382" spans="1:29" ht="18.75" customHeight="1" x14ac:dyDescent="0.2">
      <c r="A382" s="352"/>
      <c r="B382" s="314"/>
      <c r="C382" s="315"/>
      <c r="D382" s="316"/>
      <c r="E382" s="317"/>
      <c r="F382" s="317"/>
      <c r="G382" s="350"/>
      <c r="H382" s="351"/>
      <c r="I382" s="350"/>
      <c r="J382" s="351"/>
      <c r="K382" s="350"/>
      <c r="L382" s="351"/>
      <c r="M382" s="350"/>
      <c r="N382" s="351"/>
      <c r="O382" s="350"/>
      <c r="P382" s="350"/>
      <c r="Q382" s="350"/>
      <c r="R382" s="351"/>
      <c r="S382" s="350"/>
      <c r="T382" s="351"/>
      <c r="U382" s="350"/>
      <c r="V382" s="351"/>
      <c r="W382" s="350"/>
      <c r="X382" s="350"/>
      <c r="Y382" s="351"/>
      <c r="Z382" s="350"/>
      <c r="AA382" s="317"/>
      <c r="AB382" s="317"/>
      <c r="AC382" s="317"/>
    </row>
    <row r="383" spans="1:29" ht="18.75" customHeight="1" x14ac:dyDescent="0.2">
      <c r="A383" s="355"/>
      <c r="B383" s="314"/>
      <c r="C383" s="315"/>
      <c r="D383" s="316"/>
      <c r="E383" s="317"/>
      <c r="F383" s="317"/>
      <c r="G383" s="353"/>
      <c r="H383" s="354"/>
      <c r="I383" s="353"/>
      <c r="J383" s="354"/>
      <c r="K383" s="314"/>
      <c r="L383" s="349"/>
      <c r="M383" s="353"/>
      <c r="N383" s="354"/>
      <c r="O383" s="353"/>
      <c r="P383" s="353"/>
      <c r="Q383" s="353"/>
      <c r="R383" s="354"/>
      <c r="S383" s="353"/>
      <c r="T383" s="354"/>
      <c r="U383" s="353"/>
      <c r="V383" s="354"/>
      <c r="W383" s="353"/>
      <c r="X383" s="353"/>
      <c r="Y383" s="354"/>
      <c r="Z383" s="353"/>
      <c r="AA383" s="317"/>
      <c r="AB383" s="317"/>
      <c r="AC383" s="317"/>
    </row>
    <row r="384" spans="1:29" ht="18.75" customHeight="1" x14ac:dyDescent="0.2">
      <c r="A384" s="355"/>
      <c r="B384" s="314"/>
      <c r="C384" s="315"/>
      <c r="D384" s="316"/>
      <c r="E384" s="317"/>
      <c r="F384" s="317"/>
      <c r="G384" s="353"/>
      <c r="H384" s="354"/>
      <c r="I384" s="353"/>
      <c r="J384" s="354"/>
      <c r="K384" s="353"/>
      <c r="L384" s="354"/>
      <c r="M384" s="353"/>
      <c r="N384" s="354"/>
      <c r="O384" s="353"/>
      <c r="P384" s="353"/>
      <c r="Q384" s="353"/>
      <c r="R384" s="354"/>
      <c r="S384" s="353"/>
      <c r="T384" s="354"/>
      <c r="U384" s="353"/>
      <c r="V384" s="354"/>
      <c r="W384" s="353"/>
      <c r="X384" s="353"/>
      <c r="Y384" s="354"/>
      <c r="Z384" s="353"/>
      <c r="AA384" s="317"/>
      <c r="AB384" s="317"/>
      <c r="AC384" s="317"/>
    </row>
    <row r="385" spans="1:29" ht="18.75" customHeight="1" x14ac:dyDescent="0.2">
      <c r="A385" s="356"/>
      <c r="B385" s="314"/>
      <c r="C385" s="315"/>
      <c r="D385" s="316"/>
      <c r="E385" s="317"/>
      <c r="F385" s="317"/>
      <c r="G385" s="353"/>
      <c r="H385" s="354"/>
      <c r="I385" s="353"/>
      <c r="J385" s="354"/>
      <c r="K385" s="353"/>
      <c r="L385" s="354"/>
      <c r="M385" s="316"/>
      <c r="N385" s="357"/>
      <c r="O385" s="316"/>
      <c r="P385" s="316"/>
      <c r="Q385" s="316"/>
      <c r="R385" s="357"/>
      <c r="S385" s="350"/>
      <c r="T385" s="351"/>
      <c r="U385" s="350"/>
      <c r="V385" s="351"/>
      <c r="W385" s="353"/>
      <c r="X385" s="316"/>
      <c r="Y385" s="354"/>
      <c r="Z385" s="353"/>
      <c r="AA385" s="317"/>
      <c r="AB385" s="317"/>
      <c r="AC385" s="317"/>
    </row>
    <row r="386" spans="1:29" ht="18.75" customHeight="1" x14ac:dyDescent="0.2">
      <c r="A386" s="358"/>
      <c r="B386" s="314"/>
      <c r="C386" s="315"/>
      <c r="D386" s="316"/>
      <c r="E386" s="317"/>
      <c r="F386" s="317"/>
      <c r="G386" s="316"/>
      <c r="H386" s="357"/>
      <c r="I386" s="350"/>
      <c r="J386" s="351"/>
      <c r="K386" s="350"/>
      <c r="L386" s="351"/>
      <c r="M386" s="314"/>
      <c r="N386" s="349"/>
      <c r="O386" s="314"/>
      <c r="P386" s="314"/>
      <c r="Q386" s="353"/>
      <c r="R386" s="354"/>
      <c r="S386" s="353"/>
      <c r="T386" s="354"/>
      <c r="U386" s="353"/>
      <c r="V386" s="354"/>
      <c r="W386" s="350"/>
      <c r="X386" s="314"/>
      <c r="Y386" s="351"/>
      <c r="Z386" s="350"/>
      <c r="AA386" s="317"/>
      <c r="AB386" s="317"/>
      <c r="AC386" s="317"/>
    </row>
    <row r="387" spans="1:29" ht="18.75" customHeight="1" x14ac:dyDescent="0.2">
      <c r="A387" s="355"/>
      <c r="B387" s="314"/>
      <c r="C387" s="315"/>
      <c r="D387" s="316"/>
      <c r="E387" s="317"/>
      <c r="F387" s="317"/>
      <c r="G387" s="353"/>
      <c r="H387" s="354"/>
      <c r="I387" s="353"/>
      <c r="J387" s="354"/>
      <c r="K387" s="353"/>
      <c r="L387" s="354"/>
      <c r="M387" s="353"/>
      <c r="N387" s="354"/>
      <c r="O387" s="353"/>
      <c r="P387" s="353"/>
      <c r="Q387" s="315"/>
      <c r="R387" s="347"/>
      <c r="S387" s="314"/>
      <c r="T387" s="349"/>
      <c r="U387" s="353"/>
      <c r="V387" s="354"/>
      <c r="W387" s="353"/>
      <c r="X387" s="353"/>
      <c r="Y387" s="354"/>
      <c r="Z387" s="353"/>
      <c r="AA387" s="317"/>
      <c r="AB387" s="317"/>
      <c r="AC387" s="317"/>
    </row>
    <row r="388" spans="1:29" ht="18.75" customHeight="1" x14ac:dyDescent="0.2">
      <c r="A388" s="355"/>
      <c r="B388" s="314"/>
      <c r="C388" s="315"/>
      <c r="D388" s="316"/>
      <c r="E388" s="317"/>
      <c r="F388" s="317"/>
      <c r="G388" s="353"/>
      <c r="H388" s="354"/>
      <c r="I388" s="353"/>
      <c r="J388" s="354"/>
      <c r="K388" s="353"/>
      <c r="L388" s="354"/>
      <c r="M388" s="353"/>
      <c r="N388" s="354"/>
      <c r="O388" s="353"/>
      <c r="P388" s="353"/>
      <c r="Q388" s="316"/>
      <c r="R388" s="357"/>
      <c r="S388" s="350"/>
      <c r="T388" s="351"/>
      <c r="U388" s="350"/>
      <c r="V388" s="351"/>
      <c r="W388" s="353"/>
      <c r="X388" s="353"/>
      <c r="Y388" s="354"/>
      <c r="Z388" s="353"/>
      <c r="AA388" s="317"/>
      <c r="AB388" s="317"/>
      <c r="AC388" s="317"/>
    </row>
    <row r="389" spans="1:29" ht="18.75" customHeight="1" x14ac:dyDescent="0.2">
      <c r="A389" s="355"/>
      <c r="B389" s="314"/>
      <c r="C389" s="315"/>
      <c r="D389" s="316"/>
      <c r="E389" s="317"/>
      <c r="F389" s="317"/>
      <c r="G389" s="353"/>
      <c r="H389" s="354"/>
      <c r="I389" s="353"/>
      <c r="J389" s="354"/>
      <c r="K389" s="353"/>
      <c r="L389" s="354"/>
      <c r="M389" s="353"/>
      <c r="N389" s="354"/>
      <c r="O389" s="353"/>
      <c r="P389" s="353"/>
      <c r="Q389" s="353"/>
      <c r="R389" s="354"/>
      <c r="S389" s="353"/>
      <c r="T389" s="354"/>
      <c r="U389" s="353"/>
      <c r="V389" s="354"/>
      <c r="W389" s="353"/>
      <c r="X389" s="353"/>
      <c r="Y389" s="354"/>
      <c r="Z389" s="353"/>
      <c r="AA389" s="317"/>
      <c r="AB389" s="317"/>
      <c r="AC389" s="317"/>
    </row>
    <row r="390" spans="1:29" ht="18.75" customHeight="1" x14ac:dyDescent="0.2">
      <c r="A390" s="352"/>
      <c r="B390" s="314"/>
      <c r="C390" s="315"/>
      <c r="D390" s="316"/>
      <c r="E390" s="317"/>
      <c r="F390" s="317"/>
      <c r="G390" s="315"/>
      <c r="H390" s="347"/>
      <c r="I390" s="353"/>
      <c r="J390" s="354"/>
      <c r="K390" s="353"/>
      <c r="L390" s="354"/>
      <c r="M390" s="350"/>
      <c r="N390" s="351"/>
      <c r="O390" s="350"/>
      <c r="P390" s="350"/>
      <c r="Q390" s="350"/>
      <c r="R390" s="351"/>
      <c r="S390" s="350"/>
      <c r="T390" s="351"/>
      <c r="U390" s="350"/>
      <c r="V390" s="351"/>
      <c r="W390" s="314"/>
      <c r="X390" s="314"/>
      <c r="Y390" s="351"/>
      <c r="Z390" s="350"/>
      <c r="AA390" s="317"/>
      <c r="AB390" s="317"/>
      <c r="AC390" s="317"/>
    </row>
    <row r="391" spans="1:29" ht="18.75" customHeight="1" x14ac:dyDescent="0.2">
      <c r="A391" s="355"/>
      <c r="B391" s="314"/>
      <c r="C391" s="315"/>
      <c r="D391" s="316"/>
      <c r="E391" s="317"/>
      <c r="F391" s="317"/>
      <c r="G391" s="353"/>
      <c r="H391" s="354"/>
      <c r="I391" s="353"/>
      <c r="J391" s="354"/>
      <c r="K391" s="353"/>
      <c r="L391" s="354"/>
      <c r="M391" s="353"/>
      <c r="N391" s="354"/>
      <c r="O391" s="353"/>
      <c r="P391" s="353"/>
      <c r="Q391" s="316"/>
      <c r="R391" s="357"/>
      <c r="S391" s="350"/>
      <c r="T391" s="351"/>
      <c r="U391" s="350"/>
      <c r="V391" s="351"/>
      <c r="W391" s="353"/>
      <c r="X391" s="353"/>
      <c r="Y391" s="354"/>
      <c r="Z391" s="353"/>
      <c r="AA391" s="317"/>
      <c r="AB391" s="317"/>
      <c r="AC391" s="317"/>
    </row>
    <row r="392" spans="1:29" ht="18.75" customHeight="1" x14ac:dyDescent="0.2">
      <c r="A392" s="355"/>
      <c r="B392" s="314"/>
      <c r="C392" s="315"/>
      <c r="D392" s="316"/>
      <c r="E392" s="317"/>
      <c r="F392" s="317"/>
      <c r="G392" s="353"/>
      <c r="H392" s="354"/>
      <c r="I392" s="353"/>
      <c r="J392" s="354"/>
      <c r="K392" s="353"/>
      <c r="L392" s="354"/>
      <c r="M392" s="353"/>
      <c r="N392" s="354"/>
      <c r="O392" s="353"/>
      <c r="P392" s="353"/>
      <c r="Q392" s="350"/>
      <c r="R392" s="351"/>
      <c r="S392" s="314"/>
      <c r="T392" s="349"/>
      <c r="U392" s="353"/>
      <c r="V392" s="354"/>
      <c r="W392" s="353"/>
      <c r="X392" s="353"/>
      <c r="Y392" s="354"/>
      <c r="Z392" s="353"/>
      <c r="AA392" s="317"/>
      <c r="AB392" s="317"/>
      <c r="AC392" s="317"/>
    </row>
    <row r="393" spans="1:29" ht="18.75" customHeight="1" x14ac:dyDescent="0.2">
      <c r="A393" s="355"/>
      <c r="B393" s="314"/>
      <c r="C393" s="315"/>
      <c r="D393" s="316"/>
      <c r="E393" s="317"/>
      <c r="F393" s="317"/>
      <c r="G393" s="315"/>
      <c r="H393" s="347"/>
      <c r="I393" s="350"/>
      <c r="J393" s="351"/>
      <c r="K393" s="350"/>
      <c r="L393" s="351"/>
      <c r="M393" s="353"/>
      <c r="N393" s="354"/>
      <c r="O393" s="353"/>
      <c r="P393" s="353"/>
      <c r="Q393" s="353"/>
      <c r="R393" s="354"/>
      <c r="S393" s="353"/>
      <c r="T393" s="354"/>
      <c r="U393" s="353"/>
      <c r="V393" s="354"/>
      <c r="W393" s="353"/>
      <c r="X393" s="353"/>
      <c r="Y393" s="354"/>
      <c r="Z393" s="353"/>
      <c r="AA393" s="317"/>
      <c r="AB393" s="317"/>
      <c r="AC393" s="317"/>
    </row>
    <row r="394" spans="1:29" ht="18.75" customHeight="1" x14ac:dyDescent="0.2">
      <c r="A394" s="355"/>
      <c r="B394" s="314"/>
      <c r="C394" s="315"/>
      <c r="D394" s="316"/>
      <c r="E394" s="317"/>
      <c r="F394" s="317"/>
      <c r="G394" s="353"/>
      <c r="H394" s="354"/>
      <c r="I394" s="353"/>
      <c r="J394" s="354"/>
      <c r="K394" s="353"/>
      <c r="L394" s="354"/>
      <c r="M394" s="353"/>
      <c r="N394" s="354"/>
      <c r="O394" s="353"/>
      <c r="P394" s="353"/>
      <c r="Q394" s="353"/>
      <c r="R394" s="354"/>
      <c r="S394" s="353"/>
      <c r="T394" s="354"/>
      <c r="U394" s="353"/>
      <c r="V394" s="354"/>
      <c r="W394" s="353"/>
      <c r="X394" s="353"/>
      <c r="Y394" s="354"/>
      <c r="Z394" s="353"/>
      <c r="AA394" s="317"/>
      <c r="AB394" s="317"/>
      <c r="AC394" s="317"/>
    </row>
    <row r="395" spans="1:29" ht="18.75" customHeight="1" x14ac:dyDescent="0.2">
      <c r="A395" s="355"/>
      <c r="B395" s="314"/>
      <c r="C395" s="315"/>
      <c r="D395" s="316"/>
      <c r="E395" s="317"/>
      <c r="F395" s="317"/>
      <c r="G395" s="353"/>
      <c r="H395" s="354"/>
      <c r="I395" s="353"/>
      <c r="J395" s="354"/>
      <c r="K395" s="353"/>
      <c r="L395" s="354"/>
      <c r="M395" s="353"/>
      <c r="N395" s="354"/>
      <c r="O395" s="353"/>
      <c r="P395" s="353"/>
      <c r="Q395" s="353"/>
      <c r="R395" s="354"/>
      <c r="S395" s="353"/>
      <c r="T395" s="354"/>
      <c r="U395" s="353"/>
      <c r="V395" s="354"/>
      <c r="W395" s="353"/>
      <c r="X395" s="353"/>
      <c r="Y395" s="354"/>
      <c r="Z395" s="353"/>
      <c r="AA395" s="317"/>
      <c r="AB395" s="317"/>
      <c r="AC395" s="317"/>
    </row>
    <row r="396" spans="1:29" ht="18.75" customHeight="1" x14ac:dyDescent="0.2">
      <c r="A396" s="355"/>
      <c r="B396" s="314"/>
      <c r="C396" s="315"/>
      <c r="D396" s="316"/>
      <c r="E396" s="317"/>
      <c r="F396" s="317"/>
      <c r="G396" s="353"/>
      <c r="H396" s="354"/>
      <c r="I396" s="353"/>
      <c r="J396" s="354"/>
      <c r="K396" s="353"/>
      <c r="L396" s="354"/>
      <c r="M396" s="353"/>
      <c r="N396" s="354"/>
      <c r="O396" s="353"/>
      <c r="P396" s="353"/>
      <c r="Q396" s="353"/>
      <c r="R396" s="354"/>
      <c r="S396" s="353"/>
      <c r="T396" s="354"/>
      <c r="U396" s="353"/>
      <c r="V396" s="354"/>
      <c r="W396" s="353"/>
      <c r="X396" s="353"/>
      <c r="Y396" s="354"/>
      <c r="Z396" s="353"/>
      <c r="AA396" s="317"/>
      <c r="AB396" s="317"/>
      <c r="AC396" s="317"/>
    </row>
    <row r="397" spans="1:29" ht="18.75" customHeight="1" x14ac:dyDescent="0.2">
      <c r="A397" s="355"/>
      <c r="B397" s="314"/>
      <c r="C397" s="315"/>
      <c r="D397" s="316"/>
      <c r="E397" s="317"/>
      <c r="F397" s="317"/>
      <c r="G397" s="353"/>
      <c r="H397" s="354"/>
      <c r="I397" s="353"/>
      <c r="J397" s="354"/>
      <c r="K397" s="353"/>
      <c r="L397" s="354"/>
      <c r="M397" s="353"/>
      <c r="N397" s="354"/>
      <c r="O397" s="353"/>
      <c r="P397" s="353"/>
      <c r="Q397" s="353"/>
      <c r="R397" s="354"/>
      <c r="S397" s="353"/>
      <c r="T397" s="354"/>
      <c r="U397" s="353"/>
      <c r="V397" s="354"/>
      <c r="W397" s="353"/>
      <c r="X397" s="353"/>
      <c r="Y397" s="354"/>
      <c r="Z397" s="353"/>
      <c r="AA397" s="317"/>
      <c r="AB397" s="317"/>
      <c r="AC397" s="317"/>
    </row>
    <row r="398" spans="1:29" ht="18.75" customHeight="1" x14ac:dyDescent="0.2">
      <c r="A398" s="358"/>
      <c r="B398" s="314"/>
      <c r="C398" s="315"/>
      <c r="D398" s="316"/>
      <c r="E398" s="317"/>
      <c r="F398" s="317"/>
      <c r="G398" s="353"/>
      <c r="H398" s="354"/>
      <c r="I398" s="316"/>
      <c r="J398" s="357"/>
      <c r="K398" s="350"/>
      <c r="L398" s="351"/>
      <c r="M398" s="314"/>
      <c r="N398" s="349"/>
      <c r="O398" s="314"/>
      <c r="P398" s="314"/>
      <c r="Q398" s="314"/>
      <c r="R398" s="349"/>
      <c r="S398" s="353"/>
      <c r="T398" s="354"/>
      <c r="U398" s="353"/>
      <c r="V398" s="354"/>
      <c r="W398" s="316"/>
      <c r="X398" s="314"/>
      <c r="Y398" s="351"/>
      <c r="Z398" s="316"/>
      <c r="AA398" s="317"/>
      <c r="AB398" s="317"/>
      <c r="AC398" s="317"/>
    </row>
    <row r="399" spans="1:29" ht="18.75" customHeight="1" x14ac:dyDescent="0.2">
      <c r="A399" s="355"/>
      <c r="B399" s="314"/>
      <c r="C399" s="315"/>
      <c r="D399" s="316"/>
      <c r="E399" s="317"/>
      <c r="F399" s="317"/>
      <c r="G399" s="353"/>
      <c r="H399" s="354"/>
      <c r="I399" s="315"/>
      <c r="J399" s="347"/>
      <c r="K399" s="353"/>
      <c r="L399" s="354"/>
      <c r="M399" s="353"/>
      <c r="N399" s="354"/>
      <c r="O399" s="353"/>
      <c r="P399" s="353"/>
      <c r="Q399" s="314"/>
      <c r="R399" s="349"/>
      <c r="S399" s="353"/>
      <c r="T399" s="354"/>
      <c r="U399" s="353"/>
      <c r="V399" s="354"/>
      <c r="W399" s="353"/>
      <c r="X399" s="353"/>
      <c r="Y399" s="354"/>
      <c r="Z399" s="353"/>
      <c r="AA399" s="317"/>
      <c r="AB399" s="317"/>
      <c r="AC399" s="317"/>
    </row>
    <row r="400" spans="1:29" ht="18.75" customHeight="1" x14ac:dyDescent="0.2">
      <c r="A400" s="355"/>
      <c r="B400" s="314"/>
      <c r="C400" s="315"/>
      <c r="D400" s="316"/>
      <c r="E400" s="317"/>
      <c r="F400" s="317"/>
      <c r="G400" s="353"/>
      <c r="H400" s="354"/>
      <c r="I400" s="353"/>
      <c r="J400" s="354"/>
      <c r="K400" s="353"/>
      <c r="L400" s="354"/>
      <c r="M400" s="353"/>
      <c r="N400" s="354"/>
      <c r="O400" s="353"/>
      <c r="P400" s="353"/>
      <c r="Q400" s="353"/>
      <c r="R400" s="354"/>
      <c r="S400" s="353"/>
      <c r="T400" s="354"/>
      <c r="U400" s="350"/>
      <c r="V400" s="351"/>
      <c r="W400" s="353"/>
      <c r="X400" s="316"/>
      <c r="Y400" s="354"/>
      <c r="Z400" s="353"/>
      <c r="AA400" s="317"/>
      <c r="AB400" s="317"/>
      <c r="AC400" s="317"/>
    </row>
    <row r="401" spans="1:29" ht="18.75" customHeight="1" x14ac:dyDescent="0.2">
      <c r="A401" s="352"/>
      <c r="B401" s="314"/>
      <c r="C401" s="315"/>
      <c r="D401" s="316"/>
      <c r="E401" s="317"/>
      <c r="F401" s="317"/>
      <c r="G401" s="353"/>
      <c r="H401" s="354"/>
      <c r="I401" s="353"/>
      <c r="J401" s="354"/>
      <c r="K401" s="353"/>
      <c r="L401" s="354"/>
      <c r="M401" s="350"/>
      <c r="N401" s="351"/>
      <c r="O401" s="350"/>
      <c r="P401" s="350"/>
      <c r="Q401" s="350"/>
      <c r="R401" s="351"/>
      <c r="S401" s="350"/>
      <c r="T401" s="351"/>
      <c r="U401" s="350"/>
      <c r="V401" s="351"/>
      <c r="W401" s="350"/>
      <c r="X401" s="350"/>
      <c r="Y401" s="351"/>
      <c r="Z401" s="350"/>
      <c r="AA401" s="317"/>
      <c r="AB401" s="317"/>
      <c r="AC401" s="317"/>
    </row>
    <row r="402" spans="1:29" ht="18.75" customHeight="1" x14ac:dyDescent="0.2">
      <c r="A402" s="352"/>
      <c r="B402" s="314"/>
      <c r="C402" s="315"/>
      <c r="D402" s="316"/>
      <c r="E402" s="317"/>
      <c r="F402" s="317"/>
      <c r="G402" s="315"/>
      <c r="H402" s="347"/>
      <c r="I402" s="353"/>
      <c r="J402" s="354"/>
      <c r="K402" s="353"/>
      <c r="L402" s="354"/>
      <c r="M402" s="350"/>
      <c r="N402" s="351"/>
      <c r="O402" s="350"/>
      <c r="P402" s="350"/>
      <c r="Q402" s="316"/>
      <c r="R402" s="357"/>
      <c r="S402" s="350"/>
      <c r="T402" s="351"/>
      <c r="U402" s="350"/>
      <c r="V402" s="351"/>
      <c r="W402" s="353"/>
      <c r="X402" s="350"/>
      <c r="Y402" s="354"/>
      <c r="Z402" s="353"/>
      <c r="AA402" s="317"/>
      <c r="AB402" s="317"/>
      <c r="AC402" s="317"/>
    </row>
    <row r="403" spans="1:29" ht="18.75" customHeight="1" x14ac:dyDescent="0.2">
      <c r="A403" s="355"/>
      <c r="B403" s="314"/>
      <c r="C403" s="315"/>
      <c r="D403" s="316"/>
      <c r="E403" s="317"/>
      <c r="F403" s="317"/>
      <c r="G403" s="353"/>
      <c r="H403" s="354"/>
      <c r="I403" s="353"/>
      <c r="J403" s="354"/>
      <c r="K403" s="353"/>
      <c r="L403" s="354"/>
      <c r="M403" s="353"/>
      <c r="N403" s="354"/>
      <c r="O403" s="353"/>
      <c r="P403" s="353"/>
      <c r="Q403" s="353"/>
      <c r="R403" s="354"/>
      <c r="S403" s="353"/>
      <c r="T403" s="354"/>
      <c r="U403" s="353"/>
      <c r="V403" s="354"/>
      <c r="W403" s="353"/>
      <c r="X403" s="353"/>
      <c r="Y403" s="354"/>
      <c r="Z403" s="353"/>
      <c r="AA403" s="317"/>
      <c r="AB403" s="317"/>
      <c r="AC403" s="317"/>
    </row>
    <row r="404" spans="1:29" ht="18.75" customHeight="1" x14ac:dyDescent="0.2">
      <c r="A404" s="355"/>
      <c r="B404" s="314"/>
      <c r="C404" s="315"/>
      <c r="D404" s="316"/>
      <c r="E404" s="317"/>
      <c r="F404" s="317"/>
      <c r="G404" s="353"/>
      <c r="H404" s="354"/>
      <c r="I404" s="353"/>
      <c r="J404" s="354"/>
      <c r="K404" s="353"/>
      <c r="L404" s="354"/>
      <c r="M404" s="353"/>
      <c r="N404" s="354"/>
      <c r="O404" s="353"/>
      <c r="P404" s="353"/>
      <c r="Q404" s="350"/>
      <c r="R404" s="351"/>
      <c r="S404" s="353"/>
      <c r="T404" s="354"/>
      <c r="U404" s="353"/>
      <c r="V404" s="354"/>
      <c r="W404" s="353"/>
      <c r="X404" s="353"/>
      <c r="Y404" s="354"/>
      <c r="Z404" s="353"/>
      <c r="AA404" s="317"/>
      <c r="AB404" s="317"/>
      <c r="AC404" s="317"/>
    </row>
    <row r="405" spans="1:29" ht="18.75" customHeight="1" x14ac:dyDescent="0.2">
      <c r="A405" s="352"/>
      <c r="B405" s="314"/>
      <c r="C405" s="315"/>
      <c r="D405" s="316"/>
      <c r="E405" s="317"/>
      <c r="F405" s="317"/>
      <c r="G405" s="316"/>
      <c r="H405" s="357"/>
      <c r="I405" s="350"/>
      <c r="J405" s="351"/>
      <c r="K405" s="350"/>
      <c r="L405" s="351"/>
      <c r="M405" s="350"/>
      <c r="N405" s="351"/>
      <c r="O405" s="350"/>
      <c r="P405" s="350"/>
      <c r="Q405" s="350"/>
      <c r="R405" s="351"/>
      <c r="S405" s="350"/>
      <c r="T405" s="351"/>
      <c r="U405" s="350"/>
      <c r="V405" s="351"/>
      <c r="W405" s="315"/>
      <c r="X405" s="350"/>
      <c r="Y405" s="351"/>
      <c r="Z405" s="315"/>
      <c r="AA405" s="317"/>
      <c r="AB405" s="317"/>
      <c r="AC405" s="317"/>
    </row>
    <row r="406" spans="1:29" ht="18.75" customHeight="1" x14ac:dyDescent="0.2">
      <c r="A406" s="355"/>
      <c r="B406" s="314"/>
      <c r="C406" s="315"/>
      <c r="D406" s="316"/>
      <c r="E406" s="317"/>
      <c r="F406" s="317"/>
      <c r="G406" s="353"/>
      <c r="H406" s="354"/>
      <c r="I406" s="353"/>
      <c r="J406" s="354"/>
      <c r="K406" s="315"/>
      <c r="L406" s="347"/>
      <c r="M406" s="353"/>
      <c r="N406" s="354"/>
      <c r="O406" s="353"/>
      <c r="P406" s="353"/>
      <c r="Q406" s="350"/>
      <c r="R406" s="351"/>
      <c r="S406" s="350"/>
      <c r="T406" s="351"/>
      <c r="U406" s="353"/>
      <c r="V406" s="354"/>
      <c r="W406" s="353"/>
      <c r="X406" s="353"/>
      <c r="Y406" s="354"/>
      <c r="Z406" s="353"/>
      <c r="AA406" s="317"/>
      <c r="AB406" s="317"/>
      <c r="AC406" s="317"/>
    </row>
    <row r="407" spans="1:29" ht="18.75" customHeight="1" x14ac:dyDescent="0.2">
      <c r="A407" s="355"/>
      <c r="B407" s="314"/>
      <c r="C407" s="315"/>
      <c r="D407" s="316"/>
      <c r="E407" s="317"/>
      <c r="F407" s="317"/>
      <c r="G407" s="353"/>
      <c r="H407" s="354"/>
      <c r="I407" s="353"/>
      <c r="J407" s="354"/>
      <c r="K407" s="353"/>
      <c r="L407" s="354"/>
      <c r="M407" s="353"/>
      <c r="N407" s="354"/>
      <c r="O407" s="353"/>
      <c r="P407" s="353"/>
      <c r="Q407" s="353"/>
      <c r="R407" s="354"/>
      <c r="S407" s="353"/>
      <c r="T407" s="354"/>
      <c r="U407" s="353"/>
      <c r="V407" s="354"/>
      <c r="W407" s="353"/>
      <c r="X407" s="353"/>
      <c r="Y407" s="354"/>
      <c r="Z407" s="353"/>
      <c r="AA407" s="317"/>
      <c r="AB407" s="317"/>
      <c r="AC407" s="317"/>
    </row>
    <row r="408" spans="1:29" ht="18.75" customHeight="1" x14ac:dyDescent="0.2">
      <c r="A408" s="355"/>
      <c r="B408" s="314"/>
      <c r="C408" s="315"/>
      <c r="D408" s="316"/>
      <c r="E408" s="317"/>
      <c r="F408" s="317"/>
      <c r="G408" s="353"/>
      <c r="H408" s="354"/>
      <c r="I408" s="353"/>
      <c r="J408" s="354"/>
      <c r="K408" s="353"/>
      <c r="L408" s="354"/>
      <c r="M408" s="353"/>
      <c r="N408" s="354"/>
      <c r="O408" s="353"/>
      <c r="P408" s="353"/>
      <c r="Q408" s="353"/>
      <c r="R408" s="354"/>
      <c r="S408" s="353"/>
      <c r="T408" s="354"/>
      <c r="U408" s="353"/>
      <c r="V408" s="354"/>
      <c r="W408" s="353"/>
      <c r="X408" s="353"/>
      <c r="Y408" s="354"/>
      <c r="Z408" s="353"/>
      <c r="AA408" s="317"/>
      <c r="AB408" s="317"/>
      <c r="AC408" s="317"/>
    </row>
    <row r="409" spans="1:29" ht="18.75" customHeight="1" x14ac:dyDescent="0.2">
      <c r="A409" s="352"/>
      <c r="B409" s="314"/>
      <c r="C409" s="315"/>
      <c r="D409" s="316"/>
      <c r="E409" s="317"/>
      <c r="F409" s="317"/>
      <c r="G409" s="353"/>
      <c r="H409" s="354"/>
      <c r="I409" s="353"/>
      <c r="J409" s="354"/>
      <c r="K409" s="353"/>
      <c r="L409" s="354"/>
      <c r="M409" s="350"/>
      <c r="N409" s="351"/>
      <c r="O409" s="350"/>
      <c r="P409" s="350"/>
      <c r="Q409" s="350"/>
      <c r="R409" s="351"/>
      <c r="S409" s="350"/>
      <c r="T409" s="351"/>
      <c r="U409" s="350"/>
      <c r="V409" s="351"/>
      <c r="W409" s="316"/>
      <c r="X409" s="350"/>
      <c r="Y409" s="354"/>
      <c r="Z409" s="353"/>
      <c r="AA409" s="317"/>
      <c r="AB409" s="317"/>
      <c r="AC409" s="317"/>
    </row>
    <row r="410" spans="1:29" ht="18.75" customHeight="1" x14ac:dyDescent="0.2">
      <c r="A410" s="355"/>
      <c r="B410" s="314"/>
      <c r="C410" s="315"/>
      <c r="D410" s="316"/>
      <c r="E410" s="317"/>
      <c r="F410" s="317"/>
      <c r="G410" s="353"/>
      <c r="H410" s="354"/>
      <c r="I410" s="353"/>
      <c r="J410" s="354"/>
      <c r="K410" s="353"/>
      <c r="L410" s="354"/>
      <c r="M410" s="353"/>
      <c r="N410" s="354"/>
      <c r="O410" s="353"/>
      <c r="P410" s="353"/>
      <c r="Q410" s="353"/>
      <c r="R410" s="354"/>
      <c r="S410" s="353"/>
      <c r="T410" s="354"/>
      <c r="U410" s="353"/>
      <c r="V410" s="354"/>
      <c r="W410" s="353"/>
      <c r="X410" s="353"/>
      <c r="Y410" s="354"/>
      <c r="Z410" s="353"/>
      <c r="AA410" s="317"/>
      <c r="AB410" s="317"/>
      <c r="AC410" s="317"/>
    </row>
    <row r="411" spans="1:29" ht="18.75" customHeight="1" x14ac:dyDescent="0.2">
      <c r="A411" s="352"/>
      <c r="B411" s="314"/>
      <c r="C411" s="315"/>
      <c r="D411" s="316"/>
      <c r="E411" s="317"/>
      <c r="F411" s="317"/>
      <c r="G411" s="353"/>
      <c r="H411" s="354"/>
      <c r="I411" s="353"/>
      <c r="J411" s="354"/>
      <c r="K411" s="353"/>
      <c r="L411" s="354"/>
      <c r="M411" s="350"/>
      <c r="N411" s="351"/>
      <c r="O411" s="350"/>
      <c r="P411" s="350"/>
      <c r="Q411" s="350"/>
      <c r="R411" s="351"/>
      <c r="S411" s="350"/>
      <c r="T411" s="351"/>
      <c r="U411" s="350"/>
      <c r="V411" s="351"/>
      <c r="W411" s="350"/>
      <c r="X411" s="350"/>
      <c r="Y411" s="351"/>
      <c r="Z411" s="353"/>
      <c r="AA411" s="317"/>
      <c r="AB411" s="317"/>
      <c r="AC411" s="317"/>
    </row>
    <row r="412" spans="1:29" ht="18.75" customHeight="1" x14ac:dyDescent="0.2">
      <c r="A412" s="355"/>
      <c r="B412" s="314"/>
      <c r="C412" s="315"/>
      <c r="D412" s="316"/>
      <c r="E412" s="317"/>
      <c r="F412" s="317"/>
      <c r="G412" s="353"/>
      <c r="H412" s="354"/>
      <c r="I412" s="353"/>
      <c r="J412" s="354"/>
      <c r="K412" s="353"/>
      <c r="L412" s="354"/>
      <c r="M412" s="353"/>
      <c r="N412" s="354"/>
      <c r="O412" s="353"/>
      <c r="P412" s="353"/>
      <c r="Q412" s="353"/>
      <c r="R412" s="354"/>
      <c r="S412" s="353"/>
      <c r="T412" s="354"/>
      <c r="U412" s="353"/>
      <c r="V412" s="354"/>
      <c r="W412" s="353"/>
      <c r="X412" s="353"/>
      <c r="Y412" s="354"/>
      <c r="Z412" s="353"/>
      <c r="AA412" s="317"/>
      <c r="AB412" s="317"/>
      <c r="AC412" s="317"/>
    </row>
    <row r="413" spans="1:29" ht="18.75" customHeight="1" x14ac:dyDescent="0.2">
      <c r="A413" s="355"/>
      <c r="B413" s="314"/>
      <c r="C413" s="315"/>
      <c r="D413" s="316"/>
      <c r="E413" s="317"/>
      <c r="F413" s="317"/>
      <c r="G413" s="353"/>
      <c r="H413" s="354"/>
      <c r="I413" s="353"/>
      <c r="J413" s="354"/>
      <c r="K413" s="353"/>
      <c r="L413" s="354"/>
      <c r="M413" s="353"/>
      <c r="N413" s="354"/>
      <c r="O413" s="353"/>
      <c r="P413" s="353"/>
      <c r="Q413" s="353"/>
      <c r="R413" s="354"/>
      <c r="S413" s="353"/>
      <c r="T413" s="354"/>
      <c r="U413" s="353"/>
      <c r="V413" s="354"/>
      <c r="W413" s="316"/>
      <c r="X413" s="316"/>
      <c r="Y413" s="354"/>
      <c r="Z413" s="353"/>
      <c r="AA413" s="317"/>
      <c r="AB413" s="317"/>
      <c r="AC413" s="317"/>
    </row>
    <row r="414" spans="1:29" ht="18.75" customHeight="1" x14ac:dyDescent="0.2">
      <c r="A414" s="355"/>
      <c r="B414" s="314"/>
      <c r="C414" s="315"/>
      <c r="D414" s="316"/>
      <c r="E414" s="317"/>
      <c r="F414" s="317"/>
      <c r="G414" s="353"/>
      <c r="H414" s="354"/>
      <c r="I414" s="353"/>
      <c r="J414" s="354"/>
      <c r="K414" s="315"/>
      <c r="L414" s="347"/>
      <c r="M414" s="353"/>
      <c r="N414" s="354"/>
      <c r="O414" s="353"/>
      <c r="P414" s="353"/>
      <c r="Q414" s="350"/>
      <c r="R414" s="351"/>
      <c r="S414" s="350"/>
      <c r="T414" s="351"/>
      <c r="U414" s="350"/>
      <c r="V414" s="351"/>
      <c r="W414" s="353"/>
      <c r="X414" s="353"/>
      <c r="Y414" s="354"/>
      <c r="Z414" s="353"/>
      <c r="AA414" s="317"/>
      <c r="AB414" s="317"/>
      <c r="AC414" s="317"/>
    </row>
    <row r="415" spans="1:29" ht="18.75" customHeight="1" x14ac:dyDescent="0.2">
      <c r="A415" s="355"/>
      <c r="B415" s="314"/>
      <c r="C415" s="315"/>
      <c r="D415" s="316"/>
      <c r="E415" s="317"/>
      <c r="F415" s="317"/>
      <c r="G415" s="353"/>
      <c r="H415" s="354"/>
      <c r="I415" s="353"/>
      <c r="J415" s="354"/>
      <c r="K415" s="353"/>
      <c r="L415" s="354"/>
      <c r="M415" s="353"/>
      <c r="N415" s="354"/>
      <c r="O415" s="353"/>
      <c r="P415" s="353"/>
      <c r="Q415" s="353"/>
      <c r="R415" s="354"/>
      <c r="S415" s="353"/>
      <c r="T415" s="354"/>
      <c r="U415" s="353"/>
      <c r="V415" s="354"/>
      <c r="W415" s="353"/>
      <c r="X415" s="353"/>
      <c r="Y415" s="354"/>
      <c r="Z415" s="353"/>
      <c r="AA415" s="317"/>
      <c r="AB415" s="317"/>
      <c r="AC415" s="317"/>
    </row>
    <row r="416" spans="1:29" ht="18.75" customHeight="1" x14ac:dyDescent="0.2">
      <c r="A416" s="355"/>
      <c r="B416" s="314"/>
      <c r="C416" s="315"/>
      <c r="D416" s="316"/>
      <c r="E416" s="317"/>
      <c r="F416" s="317"/>
      <c r="G416" s="353"/>
      <c r="H416" s="354"/>
      <c r="I416" s="353"/>
      <c r="J416" s="354"/>
      <c r="K416" s="316"/>
      <c r="L416" s="357"/>
      <c r="M416" s="353"/>
      <c r="N416" s="354"/>
      <c r="O416" s="353"/>
      <c r="P416" s="353"/>
      <c r="Q416" s="350"/>
      <c r="R416" s="351"/>
      <c r="S416" s="350"/>
      <c r="T416" s="351"/>
      <c r="U416" s="350"/>
      <c r="V416" s="351"/>
      <c r="W416" s="353"/>
      <c r="X416" s="353"/>
      <c r="Y416" s="354"/>
      <c r="Z416" s="353"/>
      <c r="AA416" s="317"/>
      <c r="AB416" s="317"/>
      <c r="AC416" s="317"/>
    </row>
    <row r="417" spans="1:29" ht="18.75" customHeight="1" x14ac:dyDescent="0.2">
      <c r="A417" s="355"/>
      <c r="B417" s="314"/>
      <c r="C417" s="315"/>
      <c r="D417" s="316"/>
      <c r="E417" s="317"/>
      <c r="F417" s="317"/>
      <c r="G417" s="353"/>
      <c r="H417" s="354"/>
      <c r="I417" s="353"/>
      <c r="J417" s="354"/>
      <c r="K417" s="316"/>
      <c r="L417" s="357"/>
      <c r="M417" s="353"/>
      <c r="N417" s="354"/>
      <c r="O417" s="353"/>
      <c r="P417" s="353"/>
      <c r="Q417" s="353"/>
      <c r="R417" s="354"/>
      <c r="S417" s="353"/>
      <c r="T417" s="354"/>
      <c r="U417" s="353"/>
      <c r="V417" s="354"/>
      <c r="W417" s="353"/>
      <c r="X417" s="353"/>
      <c r="Y417" s="354"/>
      <c r="Z417" s="353"/>
      <c r="AA417" s="317"/>
      <c r="AB417" s="317"/>
      <c r="AC417" s="317"/>
    </row>
    <row r="418" spans="1:29" ht="18.75" customHeight="1" x14ac:dyDescent="0.2">
      <c r="A418" s="355"/>
      <c r="B418" s="314"/>
      <c r="C418" s="315"/>
      <c r="D418" s="316"/>
      <c r="E418" s="317"/>
      <c r="F418" s="317"/>
      <c r="G418" s="353"/>
      <c r="H418" s="354"/>
      <c r="I418" s="353"/>
      <c r="J418" s="354"/>
      <c r="K418" s="353"/>
      <c r="L418" s="354"/>
      <c r="M418" s="353"/>
      <c r="N418" s="354"/>
      <c r="O418" s="353"/>
      <c r="P418" s="353"/>
      <c r="Q418" s="353"/>
      <c r="R418" s="354"/>
      <c r="S418" s="353"/>
      <c r="T418" s="354"/>
      <c r="U418" s="353"/>
      <c r="V418" s="354"/>
      <c r="W418" s="353"/>
      <c r="X418" s="353"/>
      <c r="Y418" s="354"/>
      <c r="Z418" s="353"/>
      <c r="AA418" s="317"/>
      <c r="AB418" s="317"/>
      <c r="AC418" s="317"/>
    </row>
    <row r="419" spans="1:29" ht="18.75" customHeight="1" x14ac:dyDescent="0.2">
      <c r="A419" s="352"/>
      <c r="B419" s="314"/>
      <c r="C419" s="315"/>
      <c r="D419" s="316"/>
      <c r="E419" s="317"/>
      <c r="F419" s="317"/>
      <c r="G419" s="350"/>
      <c r="H419" s="351"/>
      <c r="I419" s="350"/>
      <c r="J419" s="351"/>
      <c r="K419" s="350"/>
      <c r="L419" s="351"/>
      <c r="M419" s="350"/>
      <c r="N419" s="351"/>
      <c r="O419" s="350"/>
      <c r="P419" s="350"/>
      <c r="Q419" s="350"/>
      <c r="R419" s="351"/>
      <c r="S419" s="350"/>
      <c r="T419" s="351"/>
      <c r="U419" s="350"/>
      <c r="V419" s="351"/>
      <c r="W419" s="350"/>
      <c r="X419" s="350"/>
      <c r="Y419" s="351"/>
      <c r="Z419" s="316"/>
      <c r="AA419" s="317"/>
      <c r="AB419" s="317"/>
      <c r="AC419" s="317"/>
    </row>
    <row r="420" spans="1:29" ht="18.75" customHeight="1" x14ac:dyDescent="0.2">
      <c r="A420" s="355"/>
      <c r="B420" s="314"/>
      <c r="C420" s="315"/>
      <c r="D420" s="316"/>
      <c r="E420" s="317"/>
      <c r="F420" s="317"/>
      <c r="G420" s="353"/>
      <c r="H420" s="354"/>
      <c r="I420" s="353"/>
      <c r="J420" s="354"/>
      <c r="K420" s="353"/>
      <c r="L420" s="354"/>
      <c r="M420" s="353"/>
      <c r="N420" s="354"/>
      <c r="O420" s="353"/>
      <c r="P420" s="353"/>
      <c r="Q420" s="353"/>
      <c r="R420" s="354"/>
      <c r="S420" s="353"/>
      <c r="T420" s="354"/>
      <c r="U420" s="353"/>
      <c r="V420" s="354"/>
      <c r="W420" s="353"/>
      <c r="X420" s="353"/>
      <c r="Y420" s="354"/>
      <c r="Z420" s="353"/>
      <c r="AA420" s="317"/>
      <c r="AB420" s="317"/>
      <c r="AC420" s="317"/>
    </row>
    <row r="421" spans="1:29" ht="18.75" customHeight="1" x14ac:dyDescent="0.2">
      <c r="A421" s="355"/>
      <c r="B421" s="314"/>
      <c r="C421" s="315"/>
      <c r="D421" s="316"/>
      <c r="E421" s="317"/>
      <c r="F421" s="317"/>
      <c r="G421" s="353"/>
      <c r="H421" s="354"/>
      <c r="I421" s="353"/>
      <c r="J421" s="354"/>
      <c r="K421" s="353"/>
      <c r="L421" s="354"/>
      <c r="M421" s="353"/>
      <c r="N421" s="354"/>
      <c r="O421" s="353"/>
      <c r="P421" s="353"/>
      <c r="Q421" s="353"/>
      <c r="R421" s="354"/>
      <c r="S421" s="353"/>
      <c r="T421" s="354"/>
      <c r="U421" s="316"/>
      <c r="V421" s="357"/>
      <c r="W421" s="353"/>
      <c r="X421" s="316"/>
      <c r="Y421" s="354"/>
      <c r="Z421" s="353"/>
      <c r="AA421" s="317"/>
      <c r="AB421" s="317"/>
      <c r="AC421" s="317"/>
    </row>
    <row r="422" spans="1:29" ht="18.75" customHeight="1" x14ac:dyDescent="0.2">
      <c r="A422" s="355"/>
      <c r="B422" s="314"/>
      <c r="C422" s="315"/>
      <c r="D422" s="316"/>
      <c r="E422" s="317"/>
      <c r="F422" s="317"/>
      <c r="G422" s="353"/>
      <c r="H422" s="354"/>
      <c r="I422" s="353"/>
      <c r="J422" s="354"/>
      <c r="K422" s="353"/>
      <c r="L422" s="354"/>
      <c r="M422" s="353"/>
      <c r="N422" s="354"/>
      <c r="O422" s="353"/>
      <c r="P422" s="353"/>
      <c r="Q422" s="353"/>
      <c r="R422" s="354"/>
      <c r="S422" s="353"/>
      <c r="T422" s="354"/>
      <c r="U422" s="353"/>
      <c r="V422" s="354"/>
      <c r="W422" s="353"/>
      <c r="X422" s="353"/>
      <c r="Y422" s="354"/>
      <c r="Z422" s="353"/>
      <c r="AA422" s="317"/>
      <c r="AB422" s="317"/>
      <c r="AC422" s="317"/>
    </row>
    <row r="423" spans="1:29" ht="18.75" customHeight="1" x14ac:dyDescent="0.2">
      <c r="A423" s="355"/>
      <c r="B423" s="314"/>
      <c r="C423" s="315"/>
      <c r="D423" s="316"/>
      <c r="E423" s="317"/>
      <c r="F423" s="317"/>
      <c r="G423" s="353"/>
      <c r="H423" s="354"/>
      <c r="I423" s="353"/>
      <c r="J423" s="354"/>
      <c r="K423" s="353"/>
      <c r="L423" s="354"/>
      <c r="M423" s="353"/>
      <c r="N423" s="354"/>
      <c r="O423" s="353"/>
      <c r="P423" s="353"/>
      <c r="Q423" s="350"/>
      <c r="R423" s="351"/>
      <c r="S423" s="350"/>
      <c r="T423" s="351"/>
      <c r="U423" s="350"/>
      <c r="V423" s="351"/>
      <c r="W423" s="353"/>
      <c r="X423" s="353"/>
      <c r="Y423" s="354"/>
      <c r="Z423" s="353"/>
      <c r="AA423" s="317"/>
      <c r="AB423" s="317"/>
      <c r="AC423" s="317"/>
    </row>
    <row r="424" spans="1:29" ht="18.75" customHeight="1" x14ac:dyDescent="0.2">
      <c r="A424" s="355"/>
      <c r="B424" s="314"/>
      <c r="C424" s="315"/>
      <c r="D424" s="316"/>
      <c r="E424" s="317"/>
      <c r="F424" s="317"/>
      <c r="G424" s="353"/>
      <c r="H424" s="354"/>
      <c r="I424" s="353"/>
      <c r="J424" s="354"/>
      <c r="K424" s="353"/>
      <c r="L424" s="354"/>
      <c r="M424" s="353"/>
      <c r="N424" s="354"/>
      <c r="O424" s="353"/>
      <c r="P424" s="353"/>
      <c r="Q424" s="353"/>
      <c r="R424" s="354"/>
      <c r="S424" s="353"/>
      <c r="T424" s="354"/>
      <c r="U424" s="353"/>
      <c r="V424" s="354"/>
      <c r="W424" s="353"/>
      <c r="X424" s="353"/>
      <c r="Y424" s="354"/>
      <c r="Z424" s="353"/>
      <c r="AA424" s="317"/>
      <c r="AB424" s="317"/>
      <c r="AC424" s="317"/>
    </row>
    <row r="425" spans="1:29" ht="18.75" customHeight="1" x14ac:dyDescent="0.2">
      <c r="A425" s="355"/>
      <c r="B425" s="314"/>
      <c r="C425" s="315"/>
      <c r="D425" s="316"/>
      <c r="E425" s="317"/>
      <c r="F425" s="317"/>
      <c r="G425" s="350"/>
      <c r="H425" s="351"/>
      <c r="I425" s="350"/>
      <c r="J425" s="351"/>
      <c r="K425" s="314"/>
      <c r="L425" s="349"/>
      <c r="M425" s="353"/>
      <c r="N425" s="354"/>
      <c r="O425" s="353"/>
      <c r="P425" s="353"/>
      <c r="Q425" s="353"/>
      <c r="R425" s="354"/>
      <c r="S425" s="353"/>
      <c r="T425" s="354"/>
      <c r="U425" s="353"/>
      <c r="V425" s="354"/>
      <c r="W425" s="353"/>
      <c r="X425" s="353"/>
      <c r="Y425" s="354"/>
      <c r="Z425" s="353"/>
      <c r="AA425" s="317"/>
      <c r="AB425" s="317"/>
      <c r="AC425" s="317"/>
    </row>
    <row r="426" spans="1:29" ht="18.75" customHeight="1" x14ac:dyDescent="0.2">
      <c r="A426" s="355"/>
      <c r="B426" s="314"/>
      <c r="C426" s="315"/>
      <c r="D426" s="316"/>
      <c r="E426" s="317"/>
      <c r="F426" s="317"/>
      <c r="G426" s="353"/>
      <c r="H426" s="354"/>
      <c r="I426" s="353"/>
      <c r="J426" s="354"/>
      <c r="K426" s="353"/>
      <c r="L426" s="354"/>
      <c r="M426" s="353"/>
      <c r="N426" s="354"/>
      <c r="O426" s="353"/>
      <c r="P426" s="353"/>
      <c r="Q426" s="353"/>
      <c r="R426" s="354"/>
      <c r="S426" s="353"/>
      <c r="T426" s="354"/>
      <c r="U426" s="353"/>
      <c r="V426" s="354"/>
      <c r="W426" s="353"/>
      <c r="X426" s="353"/>
      <c r="Y426" s="354"/>
      <c r="Z426" s="353"/>
      <c r="AA426" s="317"/>
      <c r="AB426" s="317"/>
      <c r="AC426" s="317"/>
    </row>
    <row r="427" spans="1:29" ht="18.75" customHeight="1" x14ac:dyDescent="0.2">
      <c r="A427" s="352"/>
      <c r="B427" s="314"/>
      <c r="C427" s="315"/>
      <c r="D427" s="316"/>
      <c r="E427" s="317"/>
      <c r="F427" s="317"/>
      <c r="G427" s="353"/>
      <c r="H427" s="354"/>
      <c r="I427" s="353"/>
      <c r="J427" s="354"/>
      <c r="K427" s="316"/>
      <c r="L427" s="357"/>
      <c r="M427" s="350"/>
      <c r="N427" s="351"/>
      <c r="O427" s="350"/>
      <c r="P427" s="350"/>
      <c r="Q427" s="350"/>
      <c r="R427" s="351"/>
      <c r="S427" s="350"/>
      <c r="T427" s="351"/>
      <c r="U427" s="350"/>
      <c r="V427" s="351"/>
      <c r="W427" s="350"/>
      <c r="X427" s="350"/>
      <c r="Y427" s="351"/>
      <c r="Z427" s="316"/>
      <c r="AA427" s="317"/>
      <c r="AB427" s="317"/>
      <c r="AC427" s="317"/>
    </row>
    <row r="428" spans="1:29" ht="18.75" customHeight="1" x14ac:dyDescent="0.2">
      <c r="A428" s="352"/>
      <c r="B428" s="314"/>
      <c r="C428" s="315"/>
      <c r="D428" s="316"/>
      <c r="E428" s="317"/>
      <c r="F428" s="317"/>
      <c r="G428" s="353"/>
      <c r="H428" s="354"/>
      <c r="I428" s="315"/>
      <c r="J428" s="347"/>
      <c r="K428" s="353"/>
      <c r="L428" s="354"/>
      <c r="M428" s="350"/>
      <c r="N428" s="351"/>
      <c r="O428" s="350"/>
      <c r="P428" s="350"/>
      <c r="Q428" s="350"/>
      <c r="R428" s="351"/>
      <c r="S428" s="350"/>
      <c r="T428" s="351"/>
      <c r="U428" s="350"/>
      <c r="V428" s="351"/>
      <c r="W428" s="350"/>
      <c r="X428" s="350"/>
      <c r="Y428" s="351"/>
      <c r="Z428" s="350"/>
      <c r="AA428" s="317"/>
      <c r="AB428" s="317"/>
      <c r="AC428" s="317"/>
    </row>
    <row r="429" spans="1:29" ht="18.75" customHeight="1" x14ac:dyDescent="0.2">
      <c r="A429" s="355"/>
      <c r="B429" s="314"/>
      <c r="C429" s="315"/>
      <c r="D429" s="316"/>
      <c r="E429" s="317"/>
      <c r="F429" s="317"/>
      <c r="G429" s="353"/>
      <c r="H429" s="354"/>
      <c r="I429" s="353"/>
      <c r="J429" s="354"/>
      <c r="K429" s="353"/>
      <c r="L429" s="354"/>
      <c r="M429" s="353"/>
      <c r="N429" s="354"/>
      <c r="O429" s="353"/>
      <c r="P429" s="353"/>
      <c r="Q429" s="353"/>
      <c r="R429" s="354"/>
      <c r="S429" s="353"/>
      <c r="T429" s="354"/>
      <c r="U429" s="353"/>
      <c r="V429" s="354"/>
      <c r="W429" s="353"/>
      <c r="X429" s="353"/>
      <c r="Y429" s="354"/>
      <c r="Z429" s="353"/>
      <c r="AA429" s="317"/>
      <c r="AB429" s="317"/>
      <c r="AC429" s="317"/>
    </row>
    <row r="430" spans="1:29" ht="18.75" customHeight="1" x14ac:dyDescent="0.2">
      <c r="A430" s="352"/>
      <c r="B430" s="314"/>
      <c r="C430" s="315"/>
      <c r="D430" s="316"/>
      <c r="E430" s="317"/>
      <c r="F430" s="317"/>
      <c r="G430" s="353"/>
      <c r="H430" s="354"/>
      <c r="I430" s="353"/>
      <c r="J430" s="354"/>
      <c r="K430" s="315"/>
      <c r="L430" s="347"/>
      <c r="M430" s="350"/>
      <c r="N430" s="351"/>
      <c r="O430" s="350"/>
      <c r="P430" s="350"/>
      <c r="Q430" s="350"/>
      <c r="R430" s="351"/>
      <c r="S430" s="314"/>
      <c r="T430" s="349"/>
      <c r="U430" s="353"/>
      <c r="V430" s="354"/>
      <c r="W430" s="350"/>
      <c r="X430" s="350"/>
      <c r="Y430" s="351"/>
      <c r="Z430" s="350"/>
      <c r="AA430" s="317"/>
      <c r="AB430" s="317"/>
      <c r="AC430" s="317"/>
    </row>
    <row r="431" spans="1:29" ht="18.75" customHeight="1" x14ac:dyDescent="0.2">
      <c r="A431" s="358"/>
      <c r="B431" s="314"/>
      <c r="C431" s="315"/>
      <c r="D431" s="316"/>
      <c r="E431" s="317"/>
      <c r="F431" s="317"/>
      <c r="G431" s="315"/>
      <c r="H431" s="347"/>
      <c r="I431" s="353"/>
      <c r="J431" s="354"/>
      <c r="K431" s="350"/>
      <c r="L431" s="351"/>
      <c r="M431" s="314"/>
      <c r="N431" s="349"/>
      <c r="O431" s="314"/>
      <c r="P431" s="314"/>
      <c r="Q431" s="353"/>
      <c r="R431" s="354"/>
      <c r="S431" s="353"/>
      <c r="T431" s="354"/>
      <c r="U431" s="353"/>
      <c r="V431" s="354"/>
      <c r="W431" s="314"/>
      <c r="X431" s="314"/>
      <c r="Y431" s="349"/>
      <c r="Z431" s="314"/>
      <c r="AA431" s="317"/>
      <c r="AB431" s="317"/>
      <c r="AC431" s="317"/>
    </row>
    <row r="432" spans="1:29" ht="18.75" customHeight="1" x14ac:dyDescent="0.2">
      <c r="A432" s="355"/>
      <c r="B432" s="314"/>
      <c r="C432" s="315"/>
      <c r="D432" s="316"/>
      <c r="E432" s="317"/>
      <c r="F432" s="317"/>
      <c r="G432" s="353"/>
      <c r="H432" s="354"/>
      <c r="I432" s="353"/>
      <c r="J432" s="354"/>
      <c r="K432" s="353"/>
      <c r="L432" s="354"/>
      <c r="M432" s="353"/>
      <c r="N432" s="354"/>
      <c r="O432" s="353"/>
      <c r="P432" s="353"/>
      <c r="Q432" s="316"/>
      <c r="R432" s="357"/>
      <c r="S432" s="350"/>
      <c r="T432" s="351"/>
      <c r="U432" s="350"/>
      <c r="V432" s="351"/>
      <c r="W432" s="353"/>
      <c r="X432" s="353"/>
      <c r="Y432" s="354"/>
      <c r="Z432" s="353"/>
      <c r="AA432" s="317"/>
      <c r="AB432" s="317"/>
      <c r="AC432" s="317"/>
    </row>
    <row r="433" spans="1:29" ht="18.75" customHeight="1" x14ac:dyDescent="0.2">
      <c r="A433" s="355"/>
      <c r="B433" s="314"/>
      <c r="C433" s="315"/>
      <c r="D433" s="316"/>
      <c r="E433" s="317"/>
      <c r="F433" s="317"/>
      <c r="G433" s="353"/>
      <c r="H433" s="354"/>
      <c r="I433" s="353"/>
      <c r="J433" s="354"/>
      <c r="K433" s="353"/>
      <c r="L433" s="354"/>
      <c r="M433" s="353"/>
      <c r="N433" s="354"/>
      <c r="O433" s="353"/>
      <c r="P433" s="353"/>
      <c r="Q433" s="316"/>
      <c r="R433" s="357"/>
      <c r="S433" s="350"/>
      <c r="T433" s="351"/>
      <c r="U433" s="350"/>
      <c r="V433" s="351"/>
      <c r="W433" s="353"/>
      <c r="X433" s="353"/>
      <c r="Y433" s="354"/>
      <c r="Z433" s="353"/>
      <c r="AA433" s="317"/>
      <c r="AB433" s="317"/>
      <c r="AC433" s="317"/>
    </row>
    <row r="434" spans="1:29" ht="18.75" customHeight="1" x14ac:dyDescent="0.2">
      <c r="A434" s="356"/>
      <c r="B434" s="314"/>
      <c r="C434" s="315"/>
      <c r="D434" s="316"/>
      <c r="E434" s="317"/>
      <c r="F434" s="317"/>
      <c r="G434" s="353"/>
      <c r="H434" s="354"/>
      <c r="I434" s="353"/>
      <c r="J434" s="354"/>
      <c r="K434" s="353"/>
      <c r="L434" s="354"/>
      <c r="M434" s="316"/>
      <c r="N434" s="357"/>
      <c r="O434" s="316"/>
      <c r="P434" s="316"/>
      <c r="Q434" s="316"/>
      <c r="R434" s="357"/>
      <c r="S434" s="350"/>
      <c r="T434" s="351"/>
      <c r="U434" s="350"/>
      <c r="V434" s="351"/>
      <c r="W434" s="350"/>
      <c r="X434" s="350"/>
      <c r="Y434" s="351"/>
      <c r="Z434" s="353"/>
      <c r="AA434" s="317"/>
      <c r="AB434" s="317"/>
      <c r="AC434" s="317"/>
    </row>
    <row r="435" spans="1:29" ht="18.75" customHeight="1" x14ac:dyDescent="0.2">
      <c r="A435" s="355"/>
      <c r="B435" s="314"/>
      <c r="C435" s="315"/>
      <c r="D435" s="316"/>
      <c r="E435" s="317"/>
      <c r="F435" s="317"/>
      <c r="G435" s="350"/>
      <c r="H435" s="351"/>
      <c r="I435" s="350"/>
      <c r="J435" s="351"/>
      <c r="K435" s="314"/>
      <c r="L435" s="349"/>
      <c r="M435" s="353"/>
      <c r="N435" s="354"/>
      <c r="O435" s="353"/>
      <c r="P435" s="353"/>
      <c r="Q435" s="353"/>
      <c r="R435" s="354"/>
      <c r="S435" s="353"/>
      <c r="T435" s="354"/>
      <c r="U435" s="353"/>
      <c r="V435" s="354"/>
      <c r="W435" s="353"/>
      <c r="X435" s="353"/>
      <c r="Y435" s="354"/>
      <c r="Z435" s="353"/>
      <c r="AA435" s="317"/>
      <c r="AB435" s="317"/>
      <c r="AC435" s="317"/>
    </row>
    <row r="436" spans="1:29" ht="18.75" customHeight="1" x14ac:dyDescent="0.2">
      <c r="A436" s="355"/>
      <c r="B436" s="314"/>
      <c r="C436" s="315"/>
      <c r="D436" s="316"/>
      <c r="E436" s="317"/>
      <c r="F436" s="317"/>
      <c r="G436" s="353"/>
      <c r="H436" s="354"/>
      <c r="I436" s="353"/>
      <c r="J436" s="354"/>
      <c r="K436" s="353"/>
      <c r="L436" s="354"/>
      <c r="M436" s="353"/>
      <c r="N436" s="354"/>
      <c r="O436" s="353"/>
      <c r="P436" s="353"/>
      <c r="Q436" s="353"/>
      <c r="R436" s="354"/>
      <c r="S436" s="353"/>
      <c r="T436" s="354"/>
      <c r="U436" s="353"/>
      <c r="V436" s="354"/>
      <c r="W436" s="353"/>
      <c r="X436" s="353"/>
      <c r="Y436" s="354"/>
      <c r="Z436" s="353"/>
      <c r="AA436" s="317"/>
      <c r="AB436" s="317"/>
      <c r="AC436" s="317"/>
    </row>
    <row r="437" spans="1:29" ht="18.75" customHeight="1" x14ac:dyDescent="0.2">
      <c r="A437" s="355"/>
      <c r="B437" s="314"/>
      <c r="C437" s="315"/>
      <c r="D437" s="316"/>
      <c r="E437" s="317"/>
      <c r="F437" s="317"/>
      <c r="G437" s="353"/>
      <c r="H437" s="354"/>
      <c r="I437" s="353"/>
      <c r="J437" s="354"/>
      <c r="K437" s="353"/>
      <c r="L437" s="354"/>
      <c r="M437" s="353"/>
      <c r="N437" s="354"/>
      <c r="O437" s="353"/>
      <c r="P437" s="353"/>
      <c r="Q437" s="350"/>
      <c r="R437" s="351"/>
      <c r="S437" s="350"/>
      <c r="T437" s="351"/>
      <c r="U437" s="350"/>
      <c r="V437" s="351"/>
      <c r="W437" s="316"/>
      <c r="X437" s="350"/>
      <c r="Y437" s="354"/>
      <c r="Z437" s="353"/>
      <c r="AA437" s="317"/>
      <c r="AB437" s="317"/>
      <c r="AC437" s="317"/>
    </row>
    <row r="438" spans="1:29" ht="18.75" customHeight="1" x14ac:dyDescent="0.2">
      <c r="A438" s="355"/>
      <c r="B438" s="314"/>
      <c r="C438" s="315"/>
      <c r="D438" s="316"/>
      <c r="E438" s="317"/>
      <c r="F438" s="317"/>
      <c r="G438" s="353"/>
      <c r="H438" s="354"/>
      <c r="I438" s="353"/>
      <c r="J438" s="354"/>
      <c r="K438" s="353"/>
      <c r="L438" s="354"/>
      <c r="M438" s="353"/>
      <c r="N438" s="354"/>
      <c r="O438" s="353"/>
      <c r="P438" s="353"/>
      <c r="Q438" s="350"/>
      <c r="R438" s="351"/>
      <c r="S438" s="314"/>
      <c r="T438" s="349"/>
      <c r="U438" s="353"/>
      <c r="V438" s="354"/>
      <c r="W438" s="353"/>
      <c r="X438" s="353"/>
      <c r="Y438" s="354"/>
      <c r="Z438" s="353"/>
      <c r="AA438" s="317"/>
      <c r="AB438" s="317"/>
      <c r="AC438" s="317"/>
    </row>
    <row r="439" spans="1:29" ht="18.75" customHeight="1" x14ac:dyDescent="0.2">
      <c r="A439" s="355"/>
      <c r="B439" s="314"/>
      <c r="C439" s="315"/>
      <c r="D439" s="316"/>
      <c r="E439" s="317"/>
      <c r="F439" s="317"/>
      <c r="G439" s="353"/>
      <c r="H439" s="354"/>
      <c r="I439" s="353"/>
      <c r="J439" s="354"/>
      <c r="K439" s="353"/>
      <c r="L439" s="354"/>
      <c r="M439" s="353"/>
      <c r="N439" s="354"/>
      <c r="O439" s="353"/>
      <c r="P439" s="353"/>
      <c r="Q439" s="353"/>
      <c r="R439" s="354"/>
      <c r="S439" s="353"/>
      <c r="T439" s="354"/>
      <c r="U439" s="353"/>
      <c r="V439" s="354"/>
      <c r="W439" s="353"/>
      <c r="X439" s="353"/>
      <c r="Y439" s="354"/>
      <c r="Z439" s="353"/>
      <c r="AA439" s="317"/>
      <c r="AB439" s="317"/>
      <c r="AC439" s="317"/>
    </row>
    <row r="440" spans="1:29" ht="18.75" customHeight="1" x14ac:dyDescent="0.2">
      <c r="A440" s="355"/>
      <c r="B440" s="314"/>
      <c r="C440" s="315"/>
      <c r="D440" s="316"/>
      <c r="E440" s="317"/>
      <c r="F440" s="317"/>
      <c r="G440" s="353"/>
      <c r="H440" s="354"/>
      <c r="I440" s="353"/>
      <c r="J440" s="354"/>
      <c r="K440" s="353"/>
      <c r="L440" s="354"/>
      <c r="M440" s="353"/>
      <c r="N440" s="354"/>
      <c r="O440" s="353"/>
      <c r="P440" s="353"/>
      <c r="Q440" s="353"/>
      <c r="R440" s="354"/>
      <c r="S440" s="353"/>
      <c r="T440" s="354"/>
      <c r="U440" s="316"/>
      <c r="V440" s="357"/>
      <c r="W440" s="350"/>
      <c r="X440" s="350"/>
      <c r="Y440" s="354"/>
      <c r="Z440" s="353"/>
      <c r="AA440" s="317"/>
      <c r="AB440" s="317"/>
      <c r="AC440" s="317"/>
    </row>
    <row r="441" spans="1:29" ht="18.75" customHeight="1" x14ac:dyDescent="0.2">
      <c r="A441" s="355"/>
      <c r="B441" s="314"/>
      <c r="C441" s="315"/>
      <c r="D441" s="316"/>
      <c r="E441" s="317"/>
      <c r="F441" s="317"/>
      <c r="G441" s="353"/>
      <c r="H441" s="354"/>
      <c r="I441" s="353"/>
      <c r="J441" s="354"/>
      <c r="K441" s="353"/>
      <c r="L441" s="354"/>
      <c r="M441" s="353"/>
      <c r="N441" s="354"/>
      <c r="O441" s="353"/>
      <c r="P441" s="353"/>
      <c r="Q441" s="353"/>
      <c r="R441" s="354"/>
      <c r="S441" s="353"/>
      <c r="T441" s="354"/>
      <c r="U441" s="353"/>
      <c r="V441" s="354"/>
      <c r="W441" s="353"/>
      <c r="X441" s="353"/>
      <c r="Y441" s="354"/>
      <c r="Z441" s="353"/>
      <c r="AA441" s="317"/>
      <c r="AB441" s="317"/>
      <c r="AC441" s="317"/>
    </row>
    <row r="442" spans="1:29" ht="18.75" customHeight="1" x14ac:dyDescent="0.2">
      <c r="A442" s="355"/>
      <c r="B442" s="314"/>
      <c r="C442" s="315"/>
      <c r="D442" s="316"/>
      <c r="E442" s="317"/>
      <c r="F442" s="317"/>
      <c r="G442" s="353"/>
      <c r="H442" s="354"/>
      <c r="I442" s="353"/>
      <c r="J442" s="354"/>
      <c r="K442" s="315"/>
      <c r="L442" s="347"/>
      <c r="M442" s="353"/>
      <c r="N442" s="354"/>
      <c r="O442" s="353"/>
      <c r="P442" s="353"/>
      <c r="Q442" s="353"/>
      <c r="R442" s="354"/>
      <c r="S442" s="353"/>
      <c r="T442" s="354"/>
      <c r="U442" s="353"/>
      <c r="V442" s="354"/>
      <c r="W442" s="353"/>
      <c r="X442" s="353"/>
      <c r="Y442" s="354"/>
      <c r="Z442" s="353"/>
      <c r="AA442" s="317"/>
      <c r="AB442" s="317"/>
      <c r="AC442" s="317"/>
    </row>
    <row r="443" spans="1:29" ht="18.75" customHeight="1" x14ac:dyDescent="0.2">
      <c r="A443" s="355"/>
      <c r="B443" s="314"/>
      <c r="C443" s="315"/>
      <c r="D443" s="316"/>
      <c r="E443" s="317"/>
      <c r="F443" s="317"/>
      <c r="G443" s="353"/>
      <c r="H443" s="354"/>
      <c r="I443" s="353"/>
      <c r="J443" s="354"/>
      <c r="K443" s="353"/>
      <c r="L443" s="354"/>
      <c r="M443" s="353"/>
      <c r="N443" s="354"/>
      <c r="O443" s="353"/>
      <c r="P443" s="353"/>
      <c r="Q443" s="353"/>
      <c r="R443" s="354"/>
      <c r="S443" s="353"/>
      <c r="T443" s="354"/>
      <c r="U443" s="353"/>
      <c r="V443" s="354"/>
      <c r="W443" s="353"/>
      <c r="X443" s="353"/>
      <c r="Y443" s="354"/>
      <c r="Z443" s="353"/>
      <c r="AA443" s="317"/>
      <c r="AB443" s="317"/>
      <c r="AC443" s="317"/>
    </row>
    <row r="444" spans="1:29" ht="18.75" customHeight="1" x14ac:dyDescent="0.2">
      <c r="A444" s="355"/>
      <c r="B444" s="314"/>
      <c r="C444" s="315"/>
      <c r="D444" s="316"/>
      <c r="E444" s="317"/>
      <c r="F444" s="317"/>
      <c r="G444" s="353"/>
      <c r="H444" s="354"/>
      <c r="I444" s="353"/>
      <c r="J444" s="354"/>
      <c r="K444" s="353"/>
      <c r="L444" s="354"/>
      <c r="M444" s="353"/>
      <c r="N444" s="354"/>
      <c r="O444" s="353"/>
      <c r="P444" s="353"/>
      <c r="Q444" s="353"/>
      <c r="R444" s="354"/>
      <c r="S444" s="353"/>
      <c r="T444" s="354"/>
      <c r="U444" s="353"/>
      <c r="V444" s="354"/>
      <c r="W444" s="353"/>
      <c r="X444" s="353"/>
      <c r="Y444" s="354"/>
      <c r="Z444" s="353"/>
      <c r="AA444" s="317"/>
      <c r="AB444" s="317"/>
      <c r="AC444" s="317"/>
    </row>
    <row r="445" spans="1:29" ht="18.75" customHeight="1" x14ac:dyDescent="0.2">
      <c r="A445" s="355"/>
      <c r="B445" s="314"/>
      <c r="C445" s="315"/>
      <c r="D445" s="316"/>
      <c r="E445" s="317"/>
      <c r="F445" s="317"/>
      <c r="G445" s="353"/>
      <c r="H445" s="354"/>
      <c r="I445" s="353"/>
      <c r="J445" s="354"/>
      <c r="K445" s="353"/>
      <c r="L445" s="354"/>
      <c r="M445" s="353"/>
      <c r="N445" s="354"/>
      <c r="O445" s="353"/>
      <c r="P445" s="353"/>
      <c r="Q445" s="350"/>
      <c r="R445" s="351"/>
      <c r="S445" s="314"/>
      <c r="T445" s="349"/>
      <c r="U445" s="353"/>
      <c r="V445" s="354"/>
      <c r="W445" s="353"/>
      <c r="X445" s="353"/>
      <c r="Y445" s="354"/>
      <c r="Z445" s="353"/>
      <c r="AA445" s="317"/>
      <c r="AB445" s="317"/>
      <c r="AC445" s="317"/>
    </row>
    <row r="446" spans="1:29" ht="18.75" customHeight="1" x14ac:dyDescent="0.2">
      <c r="A446" s="356"/>
      <c r="B446" s="314"/>
      <c r="C446" s="315"/>
      <c r="D446" s="316"/>
      <c r="E446" s="317"/>
      <c r="F446" s="317"/>
      <c r="G446" s="353"/>
      <c r="H446" s="354"/>
      <c r="I446" s="353"/>
      <c r="J446" s="354"/>
      <c r="K446" s="353"/>
      <c r="L446" s="354"/>
      <c r="M446" s="316"/>
      <c r="N446" s="357"/>
      <c r="O446" s="316"/>
      <c r="P446" s="316"/>
      <c r="Q446" s="316"/>
      <c r="R446" s="357"/>
      <c r="S446" s="350"/>
      <c r="T446" s="351"/>
      <c r="U446" s="350"/>
      <c r="V446" s="351"/>
      <c r="W446" s="316"/>
      <c r="X446" s="350"/>
      <c r="Y446" s="351"/>
      <c r="Z446" s="353"/>
      <c r="AA446" s="317"/>
      <c r="AB446" s="317"/>
      <c r="AC446" s="317"/>
    </row>
    <row r="447" spans="1:29" ht="18.75" customHeight="1" x14ac:dyDescent="0.2">
      <c r="A447" s="355"/>
      <c r="B447" s="314"/>
      <c r="C447" s="315"/>
      <c r="D447" s="316"/>
      <c r="E447" s="317"/>
      <c r="F447" s="317"/>
      <c r="G447" s="315"/>
      <c r="H447" s="347"/>
      <c r="I447" s="353"/>
      <c r="J447" s="354"/>
      <c r="K447" s="353"/>
      <c r="L447" s="354"/>
      <c r="M447" s="353"/>
      <c r="N447" s="354"/>
      <c r="O447" s="353"/>
      <c r="P447" s="353"/>
      <c r="Q447" s="353"/>
      <c r="R447" s="354"/>
      <c r="S447" s="316"/>
      <c r="T447" s="357"/>
      <c r="U447" s="350"/>
      <c r="V447" s="351"/>
      <c r="W447" s="353"/>
      <c r="X447" s="353"/>
      <c r="Y447" s="354"/>
      <c r="Z447" s="353"/>
      <c r="AA447" s="317"/>
      <c r="AB447" s="317"/>
      <c r="AC447" s="317"/>
    </row>
    <row r="448" spans="1:29" ht="18.75" customHeight="1" x14ac:dyDescent="0.2">
      <c r="A448" s="355"/>
      <c r="B448" s="314"/>
      <c r="C448" s="315"/>
      <c r="D448" s="316"/>
      <c r="E448" s="317"/>
      <c r="F448" s="317"/>
      <c r="G448" s="353"/>
      <c r="H448" s="354"/>
      <c r="I448" s="353"/>
      <c r="J448" s="354"/>
      <c r="K448" s="314"/>
      <c r="L448" s="349"/>
      <c r="M448" s="353"/>
      <c r="N448" s="354"/>
      <c r="O448" s="353"/>
      <c r="P448" s="353"/>
      <c r="Q448" s="353"/>
      <c r="R448" s="354"/>
      <c r="S448" s="353"/>
      <c r="T448" s="354"/>
      <c r="U448" s="353"/>
      <c r="V448" s="354"/>
      <c r="W448" s="353"/>
      <c r="X448" s="353"/>
      <c r="Y448" s="354"/>
      <c r="Z448" s="353"/>
      <c r="AA448" s="317"/>
      <c r="AB448" s="317"/>
      <c r="AC448" s="317"/>
    </row>
    <row r="449" spans="1:29" ht="18.75" customHeight="1" x14ac:dyDescent="0.2">
      <c r="A449" s="355"/>
      <c r="B449" s="314"/>
      <c r="C449" s="315"/>
      <c r="D449" s="316"/>
      <c r="E449" s="317"/>
      <c r="F449" s="317"/>
      <c r="G449" s="353"/>
      <c r="H449" s="354"/>
      <c r="I449" s="315"/>
      <c r="J449" s="347"/>
      <c r="K449" s="353"/>
      <c r="L449" s="354"/>
      <c r="M449" s="353"/>
      <c r="N449" s="354"/>
      <c r="O449" s="353"/>
      <c r="P449" s="353"/>
      <c r="Q449" s="314"/>
      <c r="R449" s="349"/>
      <c r="S449" s="353"/>
      <c r="T449" s="354"/>
      <c r="U449" s="353"/>
      <c r="V449" s="354"/>
      <c r="W449" s="353"/>
      <c r="X449" s="353"/>
      <c r="Y449" s="354"/>
      <c r="Z449" s="353"/>
      <c r="AA449" s="317"/>
      <c r="AB449" s="317"/>
      <c r="AC449" s="317"/>
    </row>
    <row r="450" spans="1:29" ht="18.75" customHeight="1" x14ac:dyDescent="0.2">
      <c r="A450" s="356"/>
      <c r="B450" s="314"/>
      <c r="C450" s="315"/>
      <c r="D450" s="316"/>
      <c r="E450" s="317"/>
      <c r="F450" s="317"/>
      <c r="G450" s="353"/>
      <c r="H450" s="354"/>
      <c r="I450" s="353"/>
      <c r="J450" s="354"/>
      <c r="K450" s="353"/>
      <c r="L450" s="354"/>
      <c r="M450" s="316"/>
      <c r="N450" s="357"/>
      <c r="O450" s="316"/>
      <c r="P450" s="316"/>
      <c r="Q450" s="316"/>
      <c r="R450" s="357"/>
      <c r="S450" s="350"/>
      <c r="T450" s="351"/>
      <c r="U450" s="350"/>
      <c r="V450" s="351"/>
      <c r="W450" s="350"/>
      <c r="X450" s="350"/>
      <c r="Y450" s="351"/>
      <c r="Z450" s="316"/>
      <c r="AA450" s="317"/>
      <c r="AB450" s="317"/>
      <c r="AC450" s="317"/>
    </row>
    <row r="451" spans="1:29" ht="18.75" customHeight="1" x14ac:dyDescent="0.2">
      <c r="A451" s="355"/>
      <c r="B451" s="314"/>
      <c r="C451" s="315"/>
      <c r="D451" s="316"/>
      <c r="E451" s="317"/>
      <c r="F451" s="317"/>
      <c r="G451" s="353"/>
      <c r="H451" s="354"/>
      <c r="I451" s="353"/>
      <c r="J451" s="354"/>
      <c r="K451" s="353"/>
      <c r="L451" s="354"/>
      <c r="M451" s="353"/>
      <c r="N451" s="354"/>
      <c r="O451" s="353"/>
      <c r="P451" s="353"/>
      <c r="Q451" s="350"/>
      <c r="R451" s="351"/>
      <c r="S451" s="314"/>
      <c r="T451" s="349"/>
      <c r="U451" s="353"/>
      <c r="V451" s="354"/>
      <c r="W451" s="353"/>
      <c r="X451" s="353"/>
      <c r="Y451" s="354"/>
      <c r="Z451" s="353"/>
      <c r="AA451" s="317"/>
      <c r="AB451" s="317"/>
      <c r="AC451" s="317"/>
    </row>
    <row r="452" spans="1:29" ht="18.75" customHeight="1" x14ac:dyDescent="0.2">
      <c r="A452" s="352"/>
      <c r="B452" s="314"/>
      <c r="C452" s="315"/>
      <c r="D452" s="316"/>
      <c r="E452" s="317"/>
      <c r="F452" s="317"/>
      <c r="G452" s="316"/>
      <c r="H452" s="357"/>
      <c r="I452" s="350"/>
      <c r="J452" s="351"/>
      <c r="K452" s="350"/>
      <c r="L452" s="351"/>
      <c r="M452" s="350"/>
      <c r="N452" s="351"/>
      <c r="O452" s="350"/>
      <c r="P452" s="350"/>
      <c r="Q452" s="350"/>
      <c r="R452" s="351"/>
      <c r="S452" s="350"/>
      <c r="T452" s="351"/>
      <c r="U452" s="350"/>
      <c r="V452" s="351"/>
      <c r="W452" s="350"/>
      <c r="X452" s="350"/>
      <c r="Y452" s="351"/>
      <c r="Z452" s="350"/>
      <c r="AA452" s="317"/>
      <c r="AB452" s="317"/>
      <c r="AC452" s="317"/>
    </row>
    <row r="453" spans="1:29" ht="18.75" customHeight="1" x14ac:dyDescent="0.2">
      <c r="A453" s="355"/>
      <c r="B453" s="314"/>
      <c r="C453" s="315"/>
      <c r="D453" s="316"/>
      <c r="E453" s="317"/>
      <c r="F453" s="317"/>
      <c r="G453" s="353"/>
      <c r="H453" s="354"/>
      <c r="I453" s="353"/>
      <c r="J453" s="354"/>
      <c r="K453" s="353"/>
      <c r="L453" s="354"/>
      <c r="M453" s="353"/>
      <c r="N453" s="354"/>
      <c r="O453" s="353"/>
      <c r="P453" s="353"/>
      <c r="Q453" s="350"/>
      <c r="R453" s="351"/>
      <c r="S453" s="350"/>
      <c r="T453" s="351"/>
      <c r="U453" s="350"/>
      <c r="V453" s="351"/>
      <c r="W453" s="353"/>
      <c r="X453" s="353"/>
      <c r="Y453" s="354"/>
      <c r="Z453" s="353"/>
      <c r="AA453" s="317"/>
      <c r="AB453" s="317"/>
      <c r="AC453" s="317"/>
    </row>
    <row r="454" spans="1:29" ht="18.75" customHeight="1" x14ac:dyDescent="0.2">
      <c r="A454" s="355"/>
      <c r="B454" s="314"/>
      <c r="C454" s="315"/>
      <c r="D454" s="316"/>
      <c r="E454" s="317"/>
      <c r="F454" s="317"/>
      <c r="G454" s="353"/>
      <c r="H454" s="354"/>
      <c r="I454" s="315"/>
      <c r="J454" s="347"/>
      <c r="K454" s="353"/>
      <c r="L454" s="354"/>
      <c r="M454" s="353"/>
      <c r="N454" s="354"/>
      <c r="O454" s="353"/>
      <c r="P454" s="353"/>
      <c r="Q454" s="350"/>
      <c r="R454" s="351"/>
      <c r="S454" s="314"/>
      <c r="T454" s="349"/>
      <c r="U454" s="353"/>
      <c r="V454" s="354"/>
      <c r="W454" s="353"/>
      <c r="X454" s="353"/>
      <c r="Y454" s="354"/>
      <c r="Z454" s="353"/>
      <c r="AA454" s="317"/>
      <c r="AB454" s="317"/>
      <c r="AC454" s="317"/>
    </row>
    <row r="455" spans="1:29" ht="18.75" customHeight="1" x14ac:dyDescent="0.2">
      <c r="A455" s="355"/>
      <c r="B455" s="314"/>
      <c r="C455" s="315"/>
      <c r="D455" s="316"/>
      <c r="E455" s="317"/>
      <c r="F455" s="317"/>
      <c r="G455" s="353"/>
      <c r="H455" s="354"/>
      <c r="I455" s="353"/>
      <c r="J455" s="354"/>
      <c r="K455" s="316"/>
      <c r="L455" s="357"/>
      <c r="M455" s="353"/>
      <c r="N455" s="354"/>
      <c r="O455" s="353"/>
      <c r="P455" s="353"/>
      <c r="Q455" s="314"/>
      <c r="R455" s="349"/>
      <c r="S455" s="353"/>
      <c r="T455" s="354"/>
      <c r="U455" s="353"/>
      <c r="V455" s="354"/>
      <c r="W455" s="353"/>
      <c r="X455" s="353"/>
      <c r="Y455" s="354"/>
      <c r="Z455" s="353"/>
      <c r="AA455" s="317"/>
      <c r="AB455" s="317"/>
      <c r="AC455" s="317"/>
    </row>
    <row r="456" spans="1:29" ht="18.75" customHeight="1" x14ac:dyDescent="0.2">
      <c r="A456" s="352"/>
      <c r="B456" s="314"/>
      <c r="C456" s="315"/>
      <c r="D456" s="316"/>
      <c r="E456" s="317"/>
      <c r="F456" s="317"/>
      <c r="G456" s="353"/>
      <c r="H456" s="354"/>
      <c r="I456" s="353"/>
      <c r="J456" s="354"/>
      <c r="K456" s="316"/>
      <c r="L456" s="357"/>
      <c r="M456" s="350"/>
      <c r="N456" s="351"/>
      <c r="O456" s="350"/>
      <c r="P456" s="350"/>
      <c r="Q456" s="350"/>
      <c r="R456" s="351"/>
      <c r="S456" s="350"/>
      <c r="T456" s="351"/>
      <c r="U456" s="350"/>
      <c r="V456" s="351"/>
      <c r="W456" s="316"/>
      <c r="X456" s="350"/>
      <c r="Y456" s="351"/>
      <c r="Z456" s="316"/>
      <c r="AA456" s="317"/>
      <c r="AB456" s="317"/>
      <c r="AC456" s="317"/>
    </row>
    <row r="457" spans="1:29" ht="18.75" customHeight="1" x14ac:dyDescent="0.2">
      <c r="A457" s="356"/>
      <c r="B457" s="314"/>
      <c r="C457" s="315"/>
      <c r="D457" s="316"/>
      <c r="E457" s="317"/>
      <c r="F457" s="317"/>
      <c r="G457" s="353"/>
      <c r="H457" s="354"/>
      <c r="I457" s="353"/>
      <c r="J457" s="354"/>
      <c r="K457" s="353"/>
      <c r="L457" s="354"/>
      <c r="M457" s="316"/>
      <c r="N457" s="357"/>
      <c r="O457" s="316"/>
      <c r="P457" s="316"/>
      <c r="Q457" s="350"/>
      <c r="R457" s="351"/>
      <c r="S457" s="350"/>
      <c r="T457" s="351"/>
      <c r="U457" s="350"/>
      <c r="V457" s="351"/>
      <c r="W457" s="316"/>
      <c r="X457" s="316"/>
      <c r="Y457" s="357"/>
      <c r="Z457" s="316"/>
      <c r="AA457" s="317"/>
      <c r="AB457" s="317"/>
      <c r="AC457" s="317"/>
    </row>
    <row r="458" spans="1:29" ht="18.75" customHeight="1" x14ac:dyDescent="0.2">
      <c r="A458" s="356"/>
      <c r="B458" s="314"/>
      <c r="C458" s="315"/>
      <c r="D458" s="316"/>
      <c r="E458" s="317"/>
      <c r="F458" s="317"/>
      <c r="G458" s="353"/>
      <c r="H458" s="354"/>
      <c r="I458" s="353"/>
      <c r="J458" s="354"/>
      <c r="K458" s="316"/>
      <c r="L458" s="357"/>
      <c r="M458" s="316"/>
      <c r="N458" s="357"/>
      <c r="O458" s="316"/>
      <c r="P458" s="316"/>
      <c r="Q458" s="350"/>
      <c r="R458" s="351"/>
      <c r="S458" s="350"/>
      <c r="T458" s="351"/>
      <c r="U458" s="350"/>
      <c r="V458" s="351"/>
      <c r="W458" s="353"/>
      <c r="X458" s="350"/>
      <c r="Y458" s="351"/>
      <c r="Z458" s="353"/>
      <c r="AA458" s="317"/>
      <c r="AB458" s="317"/>
      <c r="AC458" s="317"/>
    </row>
    <row r="459" spans="1:29" ht="18.75" customHeight="1" x14ac:dyDescent="0.2">
      <c r="A459" s="355"/>
      <c r="B459" s="314"/>
      <c r="C459" s="315"/>
      <c r="D459" s="316"/>
      <c r="E459" s="317"/>
      <c r="F459" s="317"/>
      <c r="G459" s="350"/>
      <c r="H459" s="351"/>
      <c r="I459" s="350"/>
      <c r="J459" s="351"/>
      <c r="K459" s="314"/>
      <c r="L459" s="349"/>
      <c r="M459" s="353"/>
      <c r="N459" s="354"/>
      <c r="O459" s="353"/>
      <c r="P459" s="353"/>
      <c r="Q459" s="353"/>
      <c r="R459" s="354"/>
      <c r="S459" s="353"/>
      <c r="T459" s="354"/>
      <c r="U459" s="353"/>
      <c r="V459" s="354"/>
      <c r="W459" s="353"/>
      <c r="X459" s="353"/>
      <c r="Y459" s="354"/>
      <c r="Z459" s="353"/>
      <c r="AA459" s="317"/>
      <c r="AB459" s="317"/>
      <c r="AC459" s="317"/>
    </row>
    <row r="460" spans="1:29" ht="18.75" customHeight="1" x14ac:dyDescent="0.2">
      <c r="A460" s="355"/>
      <c r="B460" s="314"/>
      <c r="C460" s="315"/>
      <c r="D460" s="316"/>
      <c r="E460" s="317"/>
      <c r="F460" s="317"/>
      <c r="G460" s="353"/>
      <c r="H460" s="354"/>
      <c r="I460" s="353"/>
      <c r="J460" s="354"/>
      <c r="K460" s="353"/>
      <c r="L460" s="354"/>
      <c r="M460" s="353"/>
      <c r="N460" s="354"/>
      <c r="O460" s="353"/>
      <c r="P460" s="353"/>
      <c r="Q460" s="350"/>
      <c r="R460" s="351"/>
      <c r="S460" s="350"/>
      <c r="T460" s="351"/>
      <c r="U460" s="350"/>
      <c r="V460" s="351"/>
      <c r="W460" s="353"/>
      <c r="X460" s="353"/>
      <c r="Y460" s="354"/>
      <c r="Z460" s="353"/>
      <c r="AA460" s="317"/>
      <c r="AB460" s="317"/>
      <c r="AC460" s="317"/>
    </row>
    <row r="461" spans="1:29" ht="18.75" customHeight="1" x14ac:dyDescent="0.2">
      <c r="A461" s="355"/>
      <c r="B461" s="314"/>
      <c r="C461" s="315"/>
      <c r="D461" s="316"/>
      <c r="E461" s="317"/>
      <c r="F461" s="317"/>
      <c r="G461" s="353"/>
      <c r="H461" s="354"/>
      <c r="I461" s="353"/>
      <c r="J461" s="354"/>
      <c r="K461" s="314"/>
      <c r="L461" s="349"/>
      <c r="M461" s="353"/>
      <c r="N461" s="354"/>
      <c r="O461" s="353"/>
      <c r="P461" s="353"/>
      <c r="Q461" s="353"/>
      <c r="R461" s="354"/>
      <c r="S461" s="353"/>
      <c r="T461" s="354"/>
      <c r="U461" s="353"/>
      <c r="V461" s="354"/>
      <c r="W461" s="353"/>
      <c r="X461" s="353"/>
      <c r="Y461" s="354"/>
      <c r="Z461" s="353"/>
      <c r="AA461" s="317"/>
      <c r="AB461" s="317"/>
      <c r="AC461" s="317"/>
    </row>
    <row r="462" spans="1:29" ht="18.75" customHeight="1" x14ac:dyDescent="0.2">
      <c r="A462" s="355"/>
      <c r="B462" s="314"/>
      <c r="C462" s="315"/>
      <c r="D462" s="316"/>
      <c r="E462" s="317"/>
      <c r="F462" s="317"/>
      <c r="G462" s="353"/>
      <c r="H462" s="354"/>
      <c r="I462" s="353"/>
      <c r="J462" s="354"/>
      <c r="K462" s="315"/>
      <c r="L462" s="347"/>
      <c r="M462" s="353"/>
      <c r="N462" s="354"/>
      <c r="O462" s="353"/>
      <c r="P462" s="353"/>
      <c r="Q462" s="314"/>
      <c r="R462" s="349"/>
      <c r="S462" s="353"/>
      <c r="T462" s="354"/>
      <c r="U462" s="353"/>
      <c r="V462" s="354"/>
      <c r="W462" s="353"/>
      <c r="X462" s="353"/>
      <c r="Y462" s="354"/>
      <c r="Z462" s="353"/>
      <c r="AA462" s="317"/>
      <c r="AB462" s="317"/>
      <c r="AC462" s="317"/>
    </row>
    <row r="463" spans="1:29" ht="18.75" customHeight="1" x14ac:dyDescent="0.2">
      <c r="A463" s="352"/>
      <c r="B463" s="314"/>
      <c r="C463" s="315"/>
      <c r="D463" s="316"/>
      <c r="E463" s="317"/>
      <c r="F463" s="317"/>
      <c r="G463" s="353"/>
      <c r="H463" s="354"/>
      <c r="I463" s="353"/>
      <c r="J463" s="354"/>
      <c r="K463" s="353"/>
      <c r="L463" s="354"/>
      <c r="M463" s="350"/>
      <c r="N463" s="351"/>
      <c r="O463" s="350"/>
      <c r="P463" s="350"/>
      <c r="Q463" s="350"/>
      <c r="R463" s="351"/>
      <c r="S463" s="350"/>
      <c r="T463" s="351"/>
      <c r="U463" s="350"/>
      <c r="V463" s="351"/>
      <c r="W463" s="316"/>
      <c r="X463" s="350"/>
      <c r="Y463" s="351"/>
      <c r="Z463" s="353"/>
      <c r="AA463" s="317"/>
      <c r="AB463" s="317"/>
      <c r="AC463" s="317"/>
    </row>
    <row r="464" spans="1:29" ht="18.75" customHeight="1" x14ac:dyDescent="0.2">
      <c r="A464" s="355"/>
      <c r="B464" s="314"/>
      <c r="C464" s="315"/>
      <c r="D464" s="316"/>
      <c r="E464" s="317"/>
      <c r="F464" s="317"/>
      <c r="G464" s="353"/>
      <c r="H464" s="354"/>
      <c r="I464" s="353"/>
      <c r="J464" s="354"/>
      <c r="K464" s="353"/>
      <c r="L464" s="354"/>
      <c r="M464" s="353"/>
      <c r="N464" s="354"/>
      <c r="O464" s="353"/>
      <c r="P464" s="353"/>
      <c r="Q464" s="350"/>
      <c r="R464" s="351"/>
      <c r="S464" s="350"/>
      <c r="T464" s="351"/>
      <c r="U464" s="350"/>
      <c r="V464" s="351"/>
      <c r="W464" s="353"/>
      <c r="X464" s="353"/>
      <c r="Y464" s="354"/>
      <c r="Z464" s="353"/>
      <c r="AA464" s="317"/>
      <c r="AB464" s="317"/>
      <c r="AC464" s="317"/>
    </row>
    <row r="465" spans="1:29" ht="18.75" customHeight="1" x14ac:dyDescent="0.2">
      <c r="A465" s="355"/>
      <c r="B465" s="314"/>
      <c r="C465" s="315"/>
      <c r="D465" s="316"/>
      <c r="E465" s="317"/>
      <c r="F465" s="317"/>
      <c r="G465" s="353"/>
      <c r="H465" s="354"/>
      <c r="I465" s="353"/>
      <c r="J465" s="354"/>
      <c r="K465" s="315"/>
      <c r="L465" s="347"/>
      <c r="M465" s="353"/>
      <c r="N465" s="354"/>
      <c r="O465" s="353"/>
      <c r="P465" s="353"/>
      <c r="Q465" s="353"/>
      <c r="R465" s="354"/>
      <c r="S465" s="316"/>
      <c r="T465" s="357"/>
      <c r="U465" s="350"/>
      <c r="V465" s="351"/>
      <c r="W465" s="316"/>
      <c r="X465" s="316"/>
      <c r="Y465" s="354"/>
      <c r="Z465" s="353"/>
      <c r="AA465" s="317"/>
      <c r="AB465" s="317"/>
      <c r="AC465" s="317"/>
    </row>
    <row r="466" spans="1:29" ht="18.75" customHeight="1" x14ac:dyDescent="0.2">
      <c r="A466" s="355"/>
      <c r="B466" s="314"/>
      <c r="C466" s="315"/>
      <c r="D466" s="316"/>
      <c r="E466" s="317"/>
      <c r="F466" s="317"/>
      <c r="G466" s="353"/>
      <c r="H466" s="354"/>
      <c r="I466" s="353"/>
      <c r="J466" s="354"/>
      <c r="K466" s="353"/>
      <c r="L466" s="354"/>
      <c r="M466" s="353"/>
      <c r="N466" s="354"/>
      <c r="O466" s="353"/>
      <c r="P466" s="353"/>
      <c r="Q466" s="350"/>
      <c r="R466" s="351"/>
      <c r="S466" s="353"/>
      <c r="T466" s="354"/>
      <c r="U466" s="353"/>
      <c r="V466" s="354"/>
      <c r="W466" s="353"/>
      <c r="X466" s="353"/>
      <c r="Y466" s="354"/>
      <c r="Z466" s="353"/>
      <c r="AA466" s="317"/>
      <c r="AB466" s="317"/>
      <c r="AC466" s="317"/>
    </row>
    <row r="467" spans="1:29" ht="18.75" customHeight="1" x14ac:dyDescent="0.2">
      <c r="A467" s="352"/>
      <c r="B467" s="314"/>
      <c r="C467" s="315"/>
      <c r="D467" s="316"/>
      <c r="E467" s="317"/>
      <c r="F467" s="317"/>
      <c r="G467" s="353"/>
      <c r="H467" s="354"/>
      <c r="I467" s="353"/>
      <c r="J467" s="354"/>
      <c r="K467" s="353"/>
      <c r="L467" s="354"/>
      <c r="M467" s="350"/>
      <c r="N467" s="351"/>
      <c r="O467" s="350"/>
      <c r="P467" s="350"/>
      <c r="Q467" s="314"/>
      <c r="R467" s="349"/>
      <c r="S467" s="353"/>
      <c r="T467" s="354"/>
      <c r="U467" s="353"/>
      <c r="V467" s="354"/>
      <c r="W467" s="353"/>
      <c r="X467" s="350"/>
      <c r="Y467" s="354"/>
      <c r="Z467" s="353"/>
      <c r="AA467" s="317"/>
      <c r="AB467" s="317"/>
      <c r="AC467" s="317"/>
    </row>
    <row r="468" spans="1:29" ht="18.75" customHeight="1" x14ac:dyDescent="0.2">
      <c r="A468" s="355"/>
      <c r="B468" s="314"/>
      <c r="C468" s="315"/>
      <c r="D468" s="316"/>
      <c r="E468" s="317"/>
      <c r="F468" s="317"/>
      <c r="G468" s="353"/>
      <c r="H468" s="354"/>
      <c r="I468" s="353"/>
      <c r="J468" s="354"/>
      <c r="K468" s="353"/>
      <c r="L468" s="354"/>
      <c r="M468" s="353"/>
      <c r="N468" s="354"/>
      <c r="O468" s="353"/>
      <c r="P468" s="353"/>
      <c r="Q468" s="353"/>
      <c r="R468" s="354"/>
      <c r="S468" s="353"/>
      <c r="T468" s="354"/>
      <c r="U468" s="353"/>
      <c r="V468" s="354"/>
      <c r="W468" s="353"/>
      <c r="X468" s="353"/>
      <c r="Y468" s="354"/>
      <c r="Z468" s="353"/>
      <c r="AA468" s="317"/>
      <c r="AB468" s="317"/>
      <c r="AC468" s="317"/>
    </row>
    <row r="469" spans="1:29" ht="18.75" customHeight="1" x14ac:dyDescent="0.2">
      <c r="A469" s="355"/>
      <c r="B469" s="314"/>
      <c r="C469" s="315"/>
      <c r="D469" s="316"/>
      <c r="E469" s="317"/>
      <c r="F469" s="317"/>
      <c r="G469" s="353"/>
      <c r="H469" s="354"/>
      <c r="I469" s="353"/>
      <c r="J469" s="354"/>
      <c r="K469" s="353"/>
      <c r="L469" s="354"/>
      <c r="M469" s="353"/>
      <c r="N469" s="354"/>
      <c r="O469" s="353"/>
      <c r="P469" s="353"/>
      <c r="Q469" s="314"/>
      <c r="R469" s="349"/>
      <c r="S469" s="353"/>
      <c r="T469" s="354"/>
      <c r="U469" s="353"/>
      <c r="V469" s="354"/>
      <c r="W469" s="353"/>
      <c r="X469" s="353"/>
      <c r="Y469" s="354"/>
      <c r="Z469" s="353"/>
      <c r="AA469" s="317"/>
      <c r="AB469" s="317"/>
      <c r="AC469" s="317"/>
    </row>
    <row r="470" spans="1:29" ht="18.75" customHeight="1" x14ac:dyDescent="0.2">
      <c r="A470" s="355"/>
      <c r="B470" s="314"/>
      <c r="C470" s="315"/>
      <c r="D470" s="316"/>
      <c r="E470" s="317"/>
      <c r="F470" s="317"/>
      <c r="G470" s="353"/>
      <c r="H470" s="354"/>
      <c r="I470" s="353"/>
      <c r="J470" s="354"/>
      <c r="K470" s="353"/>
      <c r="L470" s="354"/>
      <c r="M470" s="353"/>
      <c r="N470" s="354"/>
      <c r="O470" s="353"/>
      <c r="P470" s="353"/>
      <c r="Q470" s="316"/>
      <c r="R470" s="357"/>
      <c r="S470" s="350"/>
      <c r="T470" s="351"/>
      <c r="U470" s="350"/>
      <c r="V470" s="351"/>
      <c r="W470" s="316"/>
      <c r="X470" s="316"/>
      <c r="Y470" s="354"/>
      <c r="Z470" s="353"/>
      <c r="AA470" s="317"/>
      <c r="AB470" s="317"/>
      <c r="AC470" s="317"/>
    </row>
    <row r="471" spans="1:29" ht="18.75" customHeight="1" x14ac:dyDescent="0.2">
      <c r="A471" s="355"/>
      <c r="B471" s="314"/>
      <c r="C471" s="315"/>
      <c r="D471" s="316"/>
      <c r="E471" s="317"/>
      <c r="F471" s="317"/>
      <c r="G471" s="353"/>
      <c r="H471" s="354"/>
      <c r="I471" s="353"/>
      <c r="J471" s="354"/>
      <c r="K471" s="353"/>
      <c r="L471" s="354"/>
      <c r="M471" s="353"/>
      <c r="N471" s="354"/>
      <c r="O471" s="353"/>
      <c r="P471" s="353"/>
      <c r="Q471" s="353"/>
      <c r="R471" s="354"/>
      <c r="S471" s="353"/>
      <c r="T471" s="354"/>
      <c r="U471" s="353"/>
      <c r="V471" s="354"/>
      <c r="W471" s="353"/>
      <c r="X471" s="353"/>
      <c r="Y471" s="354"/>
      <c r="Z471" s="353"/>
      <c r="AA471" s="317"/>
      <c r="AB471" s="317"/>
      <c r="AC471" s="317"/>
    </row>
    <row r="472" spans="1:29" ht="18.75" customHeight="1" x14ac:dyDescent="0.2">
      <c r="A472" s="355"/>
      <c r="B472" s="314"/>
      <c r="C472" s="315"/>
      <c r="D472" s="316"/>
      <c r="E472" s="317"/>
      <c r="F472" s="317"/>
      <c r="G472" s="353"/>
      <c r="H472" s="354"/>
      <c r="I472" s="353"/>
      <c r="J472" s="354"/>
      <c r="K472" s="353"/>
      <c r="L472" s="354"/>
      <c r="M472" s="353"/>
      <c r="N472" s="354"/>
      <c r="O472" s="353"/>
      <c r="P472" s="353"/>
      <c r="Q472" s="353"/>
      <c r="R472" s="354"/>
      <c r="S472" s="316"/>
      <c r="T472" s="357"/>
      <c r="U472" s="350"/>
      <c r="V472" s="351"/>
      <c r="W472" s="316"/>
      <c r="X472" s="316"/>
      <c r="Y472" s="354"/>
      <c r="Z472" s="353"/>
      <c r="AA472" s="317"/>
      <c r="AB472" s="317"/>
      <c r="AC472" s="317"/>
    </row>
    <row r="473" spans="1:29" ht="18.75" customHeight="1" x14ac:dyDescent="0.2">
      <c r="A473" s="355"/>
      <c r="B473" s="314"/>
      <c r="C473" s="315"/>
      <c r="D473" s="316"/>
      <c r="E473" s="317"/>
      <c r="F473" s="317"/>
      <c r="G473" s="353"/>
      <c r="H473" s="354"/>
      <c r="I473" s="353"/>
      <c r="J473" s="354"/>
      <c r="K473" s="353"/>
      <c r="L473" s="354"/>
      <c r="M473" s="353"/>
      <c r="N473" s="354"/>
      <c r="O473" s="353"/>
      <c r="P473" s="353"/>
      <c r="Q473" s="353"/>
      <c r="R473" s="354"/>
      <c r="S473" s="353"/>
      <c r="T473" s="354"/>
      <c r="U473" s="353"/>
      <c r="V473" s="354"/>
      <c r="W473" s="353"/>
      <c r="X473" s="353"/>
      <c r="Y473" s="354"/>
      <c r="Z473" s="353"/>
      <c r="AA473" s="317"/>
      <c r="AB473" s="317"/>
      <c r="AC473" s="317"/>
    </row>
    <row r="474" spans="1:29" ht="18.75" customHeight="1" x14ac:dyDescent="0.2">
      <c r="A474" s="355"/>
      <c r="B474" s="314"/>
      <c r="C474" s="315"/>
      <c r="D474" s="316"/>
      <c r="E474" s="317"/>
      <c r="F474" s="317"/>
      <c r="G474" s="353"/>
      <c r="H474" s="354"/>
      <c r="I474" s="353"/>
      <c r="J474" s="354"/>
      <c r="K474" s="353"/>
      <c r="L474" s="354"/>
      <c r="M474" s="353"/>
      <c r="N474" s="354"/>
      <c r="O474" s="353"/>
      <c r="P474" s="353"/>
      <c r="Q474" s="353"/>
      <c r="R474" s="354"/>
      <c r="S474" s="353"/>
      <c r="T474" s="354"/>
      <c r="U474" s="353"/>
      <c r="V474" s="354"/>
      <c r="W474" s="353"/>
      <c r="X474" s="353"/>
      <c r="Y474" s="354"/>
      <c r="Z474" s="353"/>
      <c r="AA474" s="317"/>
      <c r="AB474" s="317"/>
      <c r="AC474" s="317"/>
    </row>
    <row r="475" spans="1:29" ht="18.75" customHeight="1" x14ac:dyDescent="0.2">
      <c r="A475" s="355"/>
      <c r="B475" s="314"/>
      <c r="C475" s="315"/>
      <c r="D475" s="316"/>
      <c r="E475" s="317"/>
      <c r="F475" s="317"/>
      <c r="G475" s="353"/>
      <c r="H475" s="354"/>
      <c r="I475" s="353"/>
      <c r="J475" s="354"/>
      <c r="K475" s="353"/>
      <c r="L475" s="354"/>
      <c r="M475" s="353"/>
      <c r="N475" s="354"/>
      <c r="O475" s="353"/>
      <c r="P475" s="353"/>
      <c r="Q475" s="350"/>
      <c r="R475" s="351"/>
      <c r="S475" s="350"/>
      <c r="T475" s="351"/>
      <c r="U475" s="350"/>
      <c r="V475" s="351"/>
      <c r="W475" s="350"/>
      <c r="X475" s="350"/>
      <c r="Y475" s="354"/>
      <c r="Z475" s="353"/>
      <c r="AA475" s="317"/>
      <c r="AB475" s="317"/>
      <c r="AC475" s="317"/>
    </row>
    <row r="476" spans="1:29" ht="18.75" customHeight="1" x14ac:dyDescent="0.2">
      <c r="A476" s="355"/>
      <c r="B476" s="314"/>
      <c r="C476" s="315"/>
      <c r="D476" s="316"/>
      <c r="E476" s="317"/>
      <c r="F476" s="317"/>
      <c r="G476" s="353"/>
      <c r="H476" s="354"/>
      <c r="I476" s="353"/>
      <c r="J476" s="354"/>
      <c r="K476" s="353"/>
      <c r="L476" s="354"/>
      <c r="M476" s="353"/>
      <c r="N476" s="354"/>
      <c r="O476" s="353"/>
      <c r="P476" s="353"/>
      <c r="Q476" s="315"/>
      <c r="R476" s="347"/>
      <c r="S476" s="353"/>
      <c r="T476" s="354"/>
      <c r="U476" s="350"/>
      <c r="V476" s="351"/>
      <c r="W476" s="353"/>
      <c r="X476" s="353"/>
      <c r="Y476" s="354"/>
      <c r="Z476" s="353"/>
      <c r="AA476" s="317"/>
      <c r="AB476" s="317"/>
      <c r="AC476" s="317"/>
    </row>
    <row r="477" spans="1:29" ht="18.75" customHeight="1" x14ac:dyDescent="0.2">
      <c r="A477" s="355"/>
      <c r="B477" s="314"/>
      <c r="C477" s="315"/>
      <c r="D477" s="316"/>
      <c r="E477" s="317"/>
      <c r="F477" s="317"/>
      <c r="G477" s="350"/>
      <c r="H477" s="351"/>
      <c r="I477" s="350"/>
      <c r="J477" s="351"/>
      <c r="K477" s="314"/>
      <c r="L477" s="349"/>
      <c r="M477" s="353"/>
      <c r="N477" s="354"/>
      <c r="O477" s="353"/>
      <c r="P477" s="353"/>
      <c r="Q477" s="353"/>
      <c r="R477" s="354"/>
      <c r="S477" s="353"/>
      <c r="T477" s="354"/>
      <c r="U477" s="353"/>
      <c r="V477" s="354"/>
      <c r="W477" s="353"/>
      <c r="X477" s="353"/>
      <c r="Y477" s="354"/>
      <c r="Z477" s="353"/>
      <c r="AA477" s="317"/>
      <c r="AB477" s="317"/>
      <c r="AC477" s="317"/>
    </row>
    <row r="478" spans="1:29" ht="18.75" customHeight="1" x14ac:dyDescent="0.2">
      <c r="A478" s="355"/>
      <c r="B478" s="314"/>
      <c r="C478" s="315"/>
      <c r="D478" s="316"/>
      <c r="E478" s="317"/>
      <c r="F478" s="317"/>
      <c r="G478" s="353"/>
      <c r="H478" s="354"/>
      <c r="I478" s="353"/>
      <c r="J478" s="354"/>
      <c r="K478" s="353"/>
      <c r="L478" s="354"/>
      <c r="M478" s="353"/>
      <c r="N478" s="354"/>
      <c r="O478" s="353"/>
      <c r="P478" s="353"/>
      <c r="Q478" s="350"/>
      <c r="R478" s="351"/>
      <c r="S478" s="314"/>
      <c r="T478" s="349"/>
      <c r="U478" s="353"/>
      <c r="V478" s="354"/>
      <c r="W478" s="353"/>
      <c r="X478" s="353"/>
      <c r="Y478" s="354"/>
      <c r="Z478" s="353"/>
      <c r="AA478" s="317"/>
      <c r="AB478" s="317"/>
      <c r="AC478" s="317"/>
    </row>
    <row r="479" spans="1:29" ht="18.75" customHeight="1" x14ac:dyDescent="0.2">
      <c r="A479" s="355"/>
      <c r="B479" s="314"/>
      <c r="C479" s="315"/>
      <c r="D479" s="316"/>
      <c r="E479" s="317"/>
      <c r="F479" s="317"/>
      <c r="G479" s="353"/>
      <c r="H479" s="354"/>
      <c r="I479" s="353"/>
      <c r="J479" s="354"/>
      <c r="K479" s="353"/>
      <c r="L479" s="354"/>
      <c r="M479" s="353"/>
      <c r="N479" s="354"/>
      <c r="O479" s="353"/>
      <c r="P479" s="353"/>
      <c r="Q479" s="353"/>
      <c r="R479" s="354"/>
      <c r="S479" s="353"/>
      <c r="T479" s="354"/>
      <c r="U479" s="353"/>
      <c r="V479" s="354"/>
      <c r="W479" s="353"/>
      <c r="X479" s="353"/>
      <c r="Y479" s="354"/>
      <c r="Z479" s="353"/>
      <c r="AA479" s="317"/>
      <c r="AB479" s="317"/>
      <c r="AC479" s="317"/>
    </row>
    <row r="480" spans="1:29" ht="18.75" customHeight="1" x14ac:dyDescent="0.2">
      <c r="A480" s="355"/>
      <c r="B480" s="314"/>
      <c r="C480" s="315"/>
      <c r="D480" s="316"/>
      <c r="E480" s="317"/>
      <c r="F480" s="317"/>
      <c r="G480" s="353"/>
      <c r="H480" s="354"/>
      <c r="I480" s="353"/>
      <c r="J480" s="354"/>
      <c r="K480" s="353"/>
      <c r="L480" s="354"/>
      <c r="M480" s="353"/>
      <c r="N480" s="354"/>
      <c r="O480" s="353"/>
      <c r="P480" s="353"/>
      <c r="Q480" s="353"/>
      <c r="R480" s="354"/>
      <c r="S480" s="353"/>
      <c r="T480" s="354"/>
      <c r="U480" s="353"/>
      <c r="V480" s="354"/>
      <c r="W480" s="353"/>
      <c r="X480" s="353"/>
      <c r="Y480" s="354"/>
      <c r="Z480" s="353"/>
      <c r="AA480" s="317"/>
      <c r="AB480" s="317"/>
      <c r="AC480" s="317"/>
    </row>
    <row r="481" spans="1:29" ht="18.75" customHeight="1" x14ac:dyDescent="0.2">
      <c r="A481" s="355"/>
      <c r="B481" s="314"/>
      <c r="C481" s="315"/>
      <c r="D481" s="316"/>
      <c r="E481" s="317"/>
      <c r="F481" s="317"/>
      <c r="G481" s="353"/>
      <c r="H481" s="354"/>
      <c r="I481" s="353"/>
      <c r="J481" s="354"/>
      <c r="K481" s="353"/>
      <c r="L481" s="354"/>
      <c r="M481" s="353"/>
      <c r="N481" s="354"/>
      <c r="O481" s="353"/>
      <c r="P481" s="353"/>
      <c r="Q481" s="353"/>
      <c r="R481" s="354"/>
      <c r="S481" s="353"/>
      <c r="T481" s="354"/>
      <c r="U481" s="353"/>
      <c r="V481" s="354"/>
      <c r="W481" s="353"/>
      <c r="X481" s="353"/>
      <c r="Y481" s="354"/>
      <c r="Z481" s="353"/>
      <c r="AA481" s="317"/>
      <c r="AB481" s="317"/>
      <c r="AC481" s="317"/>
    </row>
    <row r="482" spans="1:29" ht="18.75" customHeight="1" x14ac:dyDescent="0.2">
      <c r="A482" s="355"/>
      <c r="B482" s="314"/>
      <c r="C482" s="315"/>
      <c r="D482" s="316"/>
      <c r="E482" s="317"/>
      <c r="F482" s="317"/>
      <c r="G482" s="353"/>
      <c r="H482" s="354"/>
      <c r="I482" s="316"/>
      <c r="J482" s="357"/>
      <c r="K482" s="350"/>
      <c r="L482" s="351"/>
      <c r="M482" s="353"/>
      <c r="N482" s="354"/>
      <c r="O482" s="353"/>
      <c r="P482" s="353"/>
      <c r="Q482" s="353"/>
      <c r="R482" s="354"/>
      <c r="S482" s="353"/>
      <c r="T482" s="354"/>
      <c r="U482" s="353"/>
      <c r="V482" s="354"/>
      <c r="W482" s="353"/>
      <c r="X482" s="353"/>
      <c r="Y482" s="354"/>
      <c r="Z482" s="353"/>
      <c r="AA482" s="317"/>
      <c r="AB482" s="317"/>
      <c r="AC482" s="317"/>
    </row>
    <row r="483" spans="1:29" ht="18.75" customHeight="1" x14ac:dyDescent="0.2">
      <c r="A483" s="355"/>
      <c r="B483" s="314"/>
      <c r="C483" s="315"/>
      <c r="D483" s="316"/>
      <c r="E483" s="317"/>
      <c r="F483" s="317"/>
      <c r="G483" s="353"/>
      <c r="H483" s="354"/>
      <c r="I483" s="353"/>
      <c r="J483" s="354"/>
      <c r="K483" s="353"/>
      <c r="L483" s="354"/>
      <c r="M483" s="353"/>
      <c r="N483" s="354"/>
      <c r="O483" s="353"/>
      <c r="P483" s="353"/>
      <c r="Q483" s="353"/>
      <c r="R483" s="354"/>
      <c r="S483" s="353"/>
      <c r="T483" s="354"/>
      <c r="U483" s="353"/>
      <c r="V483" s="354"/>
      <c r="W483" s="353"/>
      <c r="X483" s="353"/>
      <c r="Y483" s="354"/>
      <c r="Z483" s="353"/>
      <c r="AA483" s="317"/>
      <c r="AB483" s="317"/>
      <c r="AC483" s="317"/>
    </row>
    <row r="484" spans="1:29" ht="18.75" customHeight="1" x14ac:dyDescent="0.2">
      <c r="A484" s="355"/>
      <c r="B484" s="314"/>
      <c r="C484" s="315"/>
      <c r="D484" s="316"/>
      <c r="E484" s="317"/>
      <c r="F484" s="317"/>
      <c r="G484" s="353"/>
      <c r="H484" s="354"/>
      <c r="I484" s="315"/>
      <c r="J484" s="347"/>
      <c r="K484" s="353"/>
      <c r="L484" s="354"/>
      <c r="M484" s="353"/>
      <c r="N484" s="354"/>
      <c r="O484" s="353"/>
      <c r="P484" s="353"/>
      <c r="Q484" s="350"/>
      <c r="R484" s="351"/>
      <c r="S484" s="350"/>
      <c r="T484" s="351"/>
      <c r="U484" s="350"/>
      <c r="V484" s="351"/>
      <c r="W484" s="353"/>
      <c r="X484" s="353"/>
      <c r="Y484" s="354"/>
      <c r="Z484" s="353"/>
      <c r="AA484" s="317"/>
      <c r="AB484" s="317"/>
      <c r="AC484" s="317"/>
    </row>
    <row r="485" spans="1:29" ht="18.75" customHeight="1" x14ac:dyDescent="0.2">
      <c r="A485" s="355"/>
      <c r="B485" s="314"/>
      <c r="C485" s="315"/>
      <c r="D485" s="316"/>
      <c r="E485" s="317"/>
      <c r="F485" s="317"/>
      <c r="G485" s="353"/>
      <c r="H485" s="354"/>
      <c r="I485" s="353"/>
      <c r="J485" s="354"/>
      <c r="K485" s="353"/>
      <c r="L485" s="354"/>
      <c r="M485" s="353"/>
      <c r="N485" s="354"/>
      <c r="O485" s="353"/>
      <c r="P485" s="353"/>
      <c r="Q485" s="353"/>
      <c r="R485" s="354"/>
      <c r="S485" s="353"/>
      <c r="T485" s="354"/>
      <c r="U485" s="353"/>
      <c r="V485" s="354"/>
      <c r="W485" s="353"/>
      <c r="X485" s="353"/>
      <c r="Y485" s="354"/>
      <c r="Z485" s="353"/>
      <c r="AA485" s="317"/>
      <c r="AB485" s="317"/>
      <c r="AC485" s="317"/>
    </row>
    <row r="486" spans="1:29" ht="18.75" customHeight="1" x14ac:dyDescent="0.2">
      <c r="A486" s="355"/>
      <c r="B486" s="314"/>
      <c r="C486" s="315"/>
      <c r="D486" s="316"/>
      <c r="E486" s="317"/>
      <c r="F486" s="317"/>
      <c r="G486" s="353"/>
      <c r="H486" s="354"/>
      <c r="I486" s="353"/>
      <c r="J486" s="354"/>
      <c r="K486" s="353"/>
      <c r="L486" s="354"/>
      <c r="M486" s="353"/>
      <c r="N486" s="354"/>
      <c r="O486" s="353"/>
      <c r="P486" s="353"/>
      <c r="Q486" s="353"/>
      <c r="R486" s="354"/>
      <c r="S486" s="353"/>
      <c r="T486" s="354"/>
      <c r="U486" s="353"/>
      <c r="V486" s="354"/>
      <c r="W486" s="353"/>
      <c r="X486" s="353"/>
      <c r="Y486" s="354"/>
      <c r="Z486" s="353"/>
      <c r="AA486" s="317"/>
      <c r="AB486" s="317"/>
      <c r="AC486" s="317"/>
    </row>
    <row r="487" spans="1:29" ht="18.75" customHeight="1" x14ac:dyDescent="0.2">
      <c r="A487" s="355"/>
      <c r="B487" s="314"/>
      <c r="C487" s="315"/>
      <c r="D487" s="316"/>
      <c r="E487" s="317"/>
      <c r="F487" s="317"/>
      <c r="G487" s="350"/>
      <c r="H487" s="351"/>
      <c r="I487" s="350"/>
      <c r="J487" s="351"/>
      <c r="K487" s="314"/>
      <c r="L487" s="349"/>
      <c r="M487" s="353"/>
      <c r="N487" s="354"/>
      <c r="O487" s="353"/>
      <c r="P487" s="353"/>
      <c r="Q487" s="353"/>
      <c r="R487" s="354"/>
      <c r="S487" s="353"/>
      <c r="T487" s="354"/>
      <c r="U487" s="353"/>
      <c r="V487" s="354"/>
      <c r="W487" s="353"/>
      <c r="X487" s="353"/>
      <c r="Y487" s="354"/>
      <c r="Z487" s="353"/>
      <c r="AA487" s="317"/>
      <c r="AB487" s="317"/>
      <c r="AC487" s="317"/>
    </row>
    <row r="488" spans="1:29" ht="18.75" customHeight="1" x14ac:dyDescent="0.2">
      <c r="A488" s="355"/>
      <c r="B488" s="314"/>
      <c r="C488" s="315"/>
      <c r="D488" s="316"/>
      <c r="E488" s="317"/>
      <c r="F488" s="317"/>
      <c r="G488" s="353"/>
      <c r="H488" s="354"/>
      <c r="I488" s="353"/>
      <c r="J488" s="354"/>
      <c r="K488" s="353"/>
      <c r="L488" s="354"/>
      <c r="M488" s="353"/>
      <c r="N488" s="354"/>
      <c r="O488" s="353"/>
      <c r="P488" s="353"/>
      <c r="Q488" s="353"/>
      <c r="R488" s="354"/>
      <c r="S488" s="353"/>
      <c r="T488" s="354"/>
      <c r="U488" s="353"/>
      <c r="V488" s="354"/>
      <c r="W488" s="353"/>
      <c r="X488" s="353"/>
      <c r="Y488" s="354"/>
      <c r="Z488" s="353"/>
      <c r="AA488" s="317"/>
      <c r="AB488" s="317"/>
      <c r="AC488" s="317"/>
    </row>
    <row r="489" spans="1:29" ht="18.75" customHeight="1" x14ac:dyDescent="0.2">
      <c r="A489" s="352"/>
      <c r="B489" s="314"/>
      <c r="C489" s="315"/>
      <c r="D489" s="316"/>
      <c r="E489" s="317"/>
      <c r="F489" s="317"/>
      <c r="G489" s="353"/>
      <c r="H489" s="354"/>
      <c r="I489" s="353"/>
      <c r="J489" s="354"/>
      <c r="K489" s="353"/>
      <c r="L489" s="354"/>
      <c r="M489" s="350"/>
      <c r="N489" s="351"/>
      <c r="O489" s="350"/>
      <c r="P489" s="350"/>
      <c r="Q489" s="350"/>
      <c r="R489" s="351"/>
      <c r="S489" s="350"/>
      <c r="T489" s="351"/>
      <c r="U489" s="350"/>
      <c r="V489" s="351"/>
      <c r="W489" s="353"/>
      <c r="X489" s="350"/>
      <c r="Y489" s="354"/>
      <c r="Z489" s="353"/>
      <c r="AA489" s="317"/>
      <c r="AB489" s="317"/>
      <c r="AC489" s="317"/>
    </row>
    <row r="490" spans="1:29" ht="18.75" customHeight="1" x14ac:dyDescent="0.2">
      <c r="A490" s="355"/>
      <c r="B490" s="314"/>
      <c r="C490" s="315"/>
      <c r="D490" s="316"/>
      <c r="E490" s="317"/>
      <c r="F490" s="317"/>
      <c r="G490" s="353"/>
      <c r="H490" s="354"/>
      <c r="I490" s="353"/>
      <c r="J490" s="354"/>
      <c r="K490" s="353"/>
      <c r="L490" s="354"/>
      <c r="M490" s="353"/>
      <c r="N490" s="354"/>
      <c r="O490" s="353"/>
      <c r="P490" s="353"/>
      <c r="Q490" s="314"/>
      <c r="R490" s="349"/>
      <c r="S490" s="353"/>
      <c r="T490" s="354"/>
      <c r="U490" s="353"/>
      <c r="V490" s="354"/>
      <c r="W490" s="353"/>
      <c r="X490" s="353"/>
      <c r="Y490" s="354"/>
      <c r="Z490" s="353"/>
      <c r="AA490" s="317"/>
      <c r="AB490" s="317"/>
      <c r="AC490" s="317"/>
    </row>
    <row r="491" spans="1:29" ht="18.75" customHeight="1" x14ac:dyDescent="0.2">
      <c r="A491" s="355"/>
      <c r="B491" s="314"/>
      <c r="C491" s="315"/>
      <c r="D491" s="316"/>
      <c r="E491" s="317"/>
      <c r="F491" s="317"/>
      <c r="G491" s="353"/>
      <c r="H491" s="354"/>
      <c r="I491" s="353"/>
      <c r="J491" s="354"/>
      <c r="K491" s="316"/>
      <c r="L491" s="357"/>
      <c r="M491" s="353"/>
      <c r="N491" s="354"/>
      <c r="O491" s="353"/>
      <c r="P491" s="353"/>
      <c r="Q491" s="353"/>
      <c r="R491" s="354"/>
      <c r="S491" s="353"/>
      <c r="T491" s="354"/>
      <c r="U491" s="353"/>
      <c r="V491" s="354"/>
      <c r="W491" s="353"/>
      <c r="X491" s="353"/>
      <c r="Y491" s="354"/>
      <c r="Z491" s="353"/>
      <c r="AA491" s="317"/>
      <c r="AB491" s="317"/>
      <c r="AC491" s="317"/>
    </row>
    <row r="492" spans="1:29" ht="18.75" customHeight="1" x14ac:dyDescent="0.2">
      <c r="A492" s="352"/>
      <c r="B492" s="314"/>
      <c r="C492" s="315"/>
      <c r="D492" s="316"/>
      <c r="E492" s="317"/>
      <c r="F492" s="317"/>
      <c r="G492" s="353"/>
      <c r="H492" s="354"/>
      <c r="I492" s="353"/>
      <c r="J492" s="354"/>
      <c r="K492" s="316"/>
      <c r="L492" s="357"/>
      <c r="M492" s="350"/>
      <c r="N492" s="351"/>
      <c r="O492" s="350"/>
      <c r="P492" s="350"/>
      <c r="Q492" s="350"/>
      <c r="R492" s="351"/>
      <c r="S492" s="350"/>
      <c r="T492" s="351"/>
      <c r="U492" s="350"/>
      <c r="V492" s="351"/>
      <c r="W492" s="350"/>
      <c r="X492" s="350"/>
      <c r="Y492" s="351"/>
      <c r="Z492" s="350"/>
      <c r="AA492" s="317"/>
      <c r="AB492" s="317"/>
      <c r="AC492" s="317"/>
    </row>
    <row r="493" spans="1:29" ht="18.75" customHeight="1" x14ac:dyDescent="0.2">
      <c r="A493" s="355"/>
      <c r="B493" s="314"/>
      <c r="C493" s="315"/>
      <c r="D493" s="316"/>
      <c r="E493" s="317"/>
      <c r="F493" s="317"/>
      <c r="G493" s="353"/>
      <c r="H493" s="354"/>
      <c r="I493" s="353"/>
      <c r="J493" s="354"/>
      <c r="K493" s="315"/>
      <c r="L493" s="347"/>
      <c r="M493" s="353"/>
      <c r="N493" s="354"/>
      <c r="O493" s="353"/>
      <c r="P493" s="353"/>
      <c r="Q493" s="316"/>
      <c r="R493" s="357"/>
      <c r="S493" s="350"/>
      <c r="T493" s="351"/>
      <c r="U493" s="314"/>
      <c r="V493" s="349"/>
      <c r="W493" s="353"/>
      <c r="X493" s="353"/>
      <c r="Y493" s="354"/>
      <c r="Z493" s="353"/>
      <c r="AA493" s="317"/>
      <c r="AB493" s="317"/>
      <c r="AC493" s="317"/>
    </row>
    <row r="494" spans="1:29" ht="18.75" customHeight="1" x14ac:dyDescent="0.2">
      <c r="A494" s="355"/>
      <c r="B494" s="314"/>
      <c r="C494" s="315"/>
      <c r="D494" s="316"/>
      <c r="E494" s="317"/>
      <c r="F494" s="317"/>
      <c r="G494" s="353"/>
      <c r="H494" s="354"/>
      <c r="I494" s="315"/>
      <c r="J494" s="347"/>
      <c r="K494" s="350"/>
      <c r="L494" s="351"/>
      <c r="M494" s="353"/>
      <c r="N494" s="354"/>
      <c r="O494" s="353"/>
      <c r="P494" s="353"/>
      <c r="Q494" s="353"/>
      <c r="R494" s="354"/>
      <c r="S494" s="353"/>
      <c r="T494" s="354"/>
      <c r="U494" s="353"/>
      <c r="V494" s="354"/>
      <c r="W494" s="353"/>
      <c r="X494" s="353"/>
      <c r="Y494" s="354"/>
      <c r="Z494" s="353"/>
      <c r="AA494" s="317"/>
      <c r="AB494" s="317"/>
      <c r="AC494" s="317"/>
    </row>
    <row r="495" spans="1:29" ht="18.75" customHeight="1" x14ac:dyDescent="0.2">
      <c r="A495" s="355"/>
      <c r="B495" s="314"/>
      <c r="C495" s="315"/>
      <c r="D495" s="316"/>
      <c r="E495" s="317"/>
      <c r="F495" s="317"/>
      <c r="G495" s="353"/>
      <c r="H495" s="354"/>
      <c r="I495" s="353"/>
      <c r="J495" s="354"/>
      <c r="K495" s="353"/>
      <c r="L495" s="354"/>
      <c r="M495" s="353"/>
      <c r="N495" s="354"/>
      <c r="O495" s="353"/>
      <c r="P495" s="353"/>
      <c r="Q495" s="350"/>
      <c r="R495" s="351"/>
      <c r="S495" s="314"/>
      <c r="T495" s="349"/>
      <c r="U495" s="353"/>
      <c r="V495" s="354"/>
      <c r="W495" s="353"/>
      <c r="X495" s="353"/>
      <c r="Y495" s="354"/>
      <c r="Z495" s="353"/>
      <c r="AA495" s="317"/>
      <c r="AB495" s="317"/>
      <c r="AC495" s="317"/>
    </row>
    <row r="496" spans="1:29" ht="18.75" customHeight="1" x14ac:dyDescent="0.2">
      <c r="A496" s="352"/>
      <c r="B496" s="314"/>
      <c r="C496" s="315"/>
      <c r="D496" s="316"/>
      <c r="E496" s="317"/>
      <c r="F496" s="317"/>
      <c r="G496" s="353"/>
      <c r="H496" s="354"/>
      <c r="I496" s="316"/>
      <c r="J496" s="357"/>
      <c r="K496" s="350"/>
      <c r="L496" s="351"/>
      <c r="M496" s="350"/>
      <c r="N496" s="351"/>
      <c r="O496" s="350"/>
      <c r="P496" s="350"/>
      <c r="Q496" s="350"/>
      <c r="R496" s="351"/>
      <c r="S496" s="350"/>
      <c r="T496" s="351"/>
      <c r="U496" s="350"/>
      <c r="V496" s="351"/>
      <c r="W496" s="316"/>
      <c r="X496" s="350"/>
      <c r="Y496" s="351"/>
      <c r="Z496" s="353"/>
      <c r="AA496" s="317"/>
      <c r="AB496" s="317"/>
      <c r="AC496" s="317"/>
    </row>
    <row r="497" spans="1:29" ht="18.75" customHeight="1" x14ac:dyDescent="0.2">
      <c r="A497" s="356"/>
      <c r="B497" s="314"/>
      <c r="C497" s="315"/>
      <c r="D497" s="316"/>
      <c r="E497" s="317"/>
      <c r="F497" s="317"/>
      <c r="G497" s="353"/>
      <c r="H497" s="354"/>
      <c r="I497" s="353"/>
      <c r="J497" s="354"/>
      <c r="K497" s="316"/>
      <c r="L497" s="357"/>
      <c r="M497" s="316"/>
      <c r="N497" s="357"/>
      <c r="O497" s="316"/>
      <c r="P497" s="316"/>
      <c r="Q497" s="350"/>
      <c r="R497" s="351"/>
      <c r="S497" s="350"/>
      <c r="T497" s="351"/>
      <c r="U497" s="350"/>
      <c r="V497" s="351"/>
      <c r="W497" s="350"/>
      <c r="X497" s="350"/>
      <c r="Y497" s="354"/>
      <c r="Z497" s="353"/>
      <c r="AA497" s="317"/>
      <c r="AB497" s="317"/>
      <c r="AC497" s="317"/>
    </row>
    <row r="498" spans="1:29" ht="18.75" customHeight="1" x14ac:dyDescent="0.2">
      <c r="A498" s="355"/>
      <c r="B498" s="314"/>
      <c r="C498" s="315"/>
      <c r="D498" s="316"/>
      <c r="E498" s="317"/>
      <c r="F498" s="317"/>
      <c r="G498" s="353"/>
      <c r="H498" s="354"/>
      <c r="I498" s="353"/>
      <c r="J498" s="354"/>
      <c r="K498" s="353"/>
      <c r="L498" s="354"/>
      <c r="M498" s="353"/>
      <c r="N498" s="354"/>
      <c r="O498" s="353"/>
      <c r="P498" s="353"/>
      <c r="Q498" s="353"/>
      <c r="R498" s="354"/>
      <c r="S498" s="353"/>
      <c r="T498" s="354"/>
      <c r="U498" s="316"/>
      <c r="V498" s="357"/>
      <c r="W498" s="316"/>
      <c r="X498" s="316"/>
      <c r="Y498" s="354"/>
      <c r="Z498" s="353"/>
      <c r="AA498" s="317"/>
      <c r="AB498" s="317"/>
      <c r="AC498" s="317"/>
    </row>
    <row r="499" spans="1:29" ht="18.75" customHeight="1" x14ac:dyDescent="0.2">
      <c r="A499" s="355"/>
      <c r="B499" s="314"/>
      <c r="C499" s="315"/>
      <c r="D499" s="316"/>
      <c r="E499" s="317"/>
      <c r="F499" s="317"/>
      <c r="G499" s="353"/>
      <c r="H499" s="354"/>
      <c r="I499" s="353"/>
      <c r="J499" s="354"/>
      <c r="K499" s="353"/>
      <c r="L499" s="354"/>
      <c r="M499" s="353"/>
      <c r="N499" s="354"/>
      <c r="O499" s="353"/>
      <c r="P499" s="353"/>
      <c r="Q499" s="353"/>
      <c r="R499" s="354"/>
      <c r="S499" s="353"/>
      <c r="T499" s="354"/>
      <c r="U499" s="353"/>
      <c r="V499" s="354"/>
      <c r="W499" s="353"/>
      <c r="X499" s="353"/>
      <c r="Y499" s="354"/>
      <c r="Z499" s="353"/>
      <c r="AA499" s="317"/>
      <c r="AB499" s="317"/>
      <c r="AC499" s="317"/>
    </row>
    <row r="500" spans="1:29" ht="18.75" customHeight="1" x14ac:dyDescent="0.2">
      <c r="A500" s="355"/>
      <c r="B500" s="314"/>
      <c r="C500" s="315"/>
      <c r="D500" s="316"/>
      <c r="E500" s="317"/>
      <c r="F500" s="317"/>
      <c r="G500" s="353"/>
      <c r="H500" s="354"/>
      <c r="I500" s="353"/>
      <c r="J500" s="354"/>
      <c r="K500" s="353"/>
      <c r="L500" s="354"/>
      <c r="M500" s="353"/>
      <c r="N500" s="354"/>
      <c r="O500" s="353"/>
      <c r="P500" s="353"/>
      <c r="Q500" s="353"/>
      <c r="R500" s="354"/>
      <c r="S500" s="353"/>
      <c r="T500" s="354"/>
      <c r="U500" s="353"/>
      <c r="V500" s="354"/>
      <c r="W500" s="353"/>
      <c r="X500" s="353"/>
      <c r="Y500" s="354"/>
      <c r="Z500" s="353"/>
      <c r="AA500" s="317"/>
      <c r="AB500" s="317"/>
      <c r="AC500" s="317"/>
    </row>
    <row r="501" spans="1:29" ht="18.75" customHeight="1" x14ac:dyDescent="0.2">
      <c r="A501" s="356"/>
      <c r="B501" s="314"/>
      <c r="C501" s="315"/>
      <c r="D501" s="316"/>
      <c r="E501" s="317"/>
      <c r="F501" s="317"/>
      <c r="G501" s="353"/>
      <c r="H501" s="354"/>
      <c r="I501" s="353"/>
      <c r="J501" s="354"/>
      <c r="K501" s="353"/>
      <c r="L501" s="354"/>
      <c r="M501" s="316"/>
      <c r="N501" s="357"/>
      <c r="O501" s="316"/>
      <c r="P501" s="316"/>
      <c r="Q501" s="350"/>
      <c r="R501" s="351"/>
      <c r="S501" s="314"/>
      <c r="T501" s="349"/>
      <c r="U501" s="353"/>
      <c r="V501" s="354"/>
      <c r="W501" s="316"/>
      <c r="X501" s="316"/>
      <c r="Y501" s="357"/>
      <c r="Z501" s="316"/>
      <c r="AA501" s="317"/>
      <c r="AB501" s="317"/>
      <c r="AC501" s="317"/>
    </row>
    <row r="502" spans="1:29" ht="18.75" customHeight="1" x14ac:dyDescent="0.2">
      <c r="A502" s="355"/>
      <c r="B502" s="314"/>
      <c r="C502" s="315"/>
      <c r="D502" s="316"/>
      <c r="E502" s="317"/>
      <c r="F502" s="317"/>
      <c r="G502" s="353"/>
      <c r="H502" s="354"/>
      <c r="I502" s="353"/>
      <c r="J502" s="354"/>
      <c r="K502" s="353"/>
      <c r="L502" s="354"/>
      <c r="M502" s="353"/>
      <c r="N502" s="354"/>
      <c r="O502" s="353"/>
      <c r="P502" s="353"/>
      <c r="Q502" s="353"/>
      <c r="R502" s="354"/>
      <c r="S502" s="316"/>
      <c r="T502" s="357"/>
      <c r="U502" s="350"/>
      <c r="V502" s="351"/>
      <c r="W502" s="316"/>
      <c r="X502" s="350"/>
      <c r="Y502" s="354"/>
      <c r="Z502" s="353"/>
      <c r="AA502" s="317"/>
      <c r="AB502" s="317"/>
      <c r="AC502" s="317"/>
    </row>
    <row r="503" spans="1:29" ht="18.75" customHeight="1" x14ac:dyDescent="0.2">
      <c r="A503" s="355"/>
      <c r="B503" s="314"/>
      <c r="C503" s="315"/>
      <c r="D503" s="316"/>
      <c r="E503" s="317"/>
      <c r="F503" s="317"/>
      <c r="G503" s="353"/>
      <c r="H503" s="354"/>
      <c r="I503" s="353"/>
      <c r="J503" s="354"/>
      <c r="K503" s="353"/>
      <c r="L503" s="354"/>
      <c r="M503" s="353"/>
      <c r="N503" s="354"/>
      <c r="O503" s="353"/>
      <c r="P503" s="353"/>
      <c r="Q503" s="353"/>
      <c r="R503" s="354"/>
      <c r="S503" s="353"/>
      <c r="T503" s="354"/>
      <c r="U503" s="350"/>
      <c r="V503" s="351"/>
      <c r="W503" s="350"/>
      <c r="X503" s="350"/>
      <c r="Y503" s="354"/>
      <c r="Z503" s="353"/>
      <c r="AA503" s="317"/>
      <c r="AB503" s="317"/>
      <c r="AC503" s="317"/>
    </row>
    <row r="504" spans="1:29" ht="18.75" customHeight="1" x14ac:dyDescent="0.2">
      <c r="A504" s="355"/>
      <c r="B504" s="314"/>
      <c r="C504" s="315"/>
      <c r="D504" s="316"/>
      <c r="E504" s="317"/>
      <c r="F504" s="317"/>
      <c r="G504" s="353"/>
      <c r="H504" s="354"/>
      <c r="I504" s="353"/>
      <c r="J504" s="354"/>
      <c r="K504" s="353"/>
      <c r="L504" s="354"/>
      <c r="M504" s="353"/>
      <c r="N504" s="354"/>
      <c r="O504" s="353"/>
      <c r="P504" s="353"/>
      <c r="Q504" s="353"/>
      <c r="R504" s="354"/>
      <c r="S504" s="316"/>
      <c r="T504" s="357"/>
      <c r="U504" s="350"/>
      <c r="V504" s="351"/>
      <c r="W504" s="316"/>
      <c r="X504" s="350"/>
      <c r="Y504" s="351"/>
      <c r="Z504" s="353"/>
      <c r="AA504" s="317"/>
      <c r="AB504" s="317"/>
      <c r="AC504" s="317"/>
    </row>
    <row r="505" spans="1:29" ht="18.75" customHeight="1" x14ac:dyDescent="0.2">
      <c r="A505" s="355"/>
      <c r="B505" s="314"/>
      <c r="C505" s="315"/>
      <c r="D505" s="316"/>
      <c r="E505" s="317"/>
      <c r="F505" s="317"/>
      <c r="G505" s="353"/>
      <c r="H505" s="354"/>
      <c r="I505" s="353"/>
      <c r="J505" s="354"/>
      <c r="K505" s="353"/>
      <c r="L505" s="354"/>
      <c r="M505" s="353"/>
      <c r="N505" s="354"/>
      <c r="O505" s="353"/>
      <c r="P505" s="353"/>
      <c r="Q505" s="353"/>
      <c r="R505" s="354"/>
      <c r="S505" s="353"/>
      <c r="T505" s="354"/>
      <c r="U505" s="353"/>
      <c r="V505" s="354"/>
      <c r="W505" s="353"/>
      <c r="X505" s="353"/>
      <c r="Y505" s="354"/>
      <c r="Z505" s="353"/>
      <c r="AA505" s="317"/>
      <c r="AB505" s="317"/>
      <c r="AC505" s="317"/>
    </row>
    <row r="506" spans="1:29" ht="18.75" customHeight="1" x14ac:dyDescent="0.2">
      <c r="A506" s="356"/>
      <c r="B506" s="314"/>
      <c r="C506" s="315"/>
      <c r="D506" s="316"/>
      <c r="E506" s="317"/>
      <c r="F506" s="317"/>
      <c r="G506" s="353"/>
      <c r="H506" s="354"/>
      <c r="I506" s="315"/>
      <c r="J506" s="347"/>
      <c r="K506" s="353"/>
      <c r="L506" s="354"/>
      <c r="M506" s="316"/>
      <c r="N506" s="357"/>
      <c r="O506" s="316"/>
      <c r="P506" s="316"/>
      <c r="Q506" s="350"/>
      <c r="R506" s="351"/>
      <c r="S506" s="350"/>
      <c r="T506" s="351"/>
      <c r="U506" s="350"/>
      <c r="V506" s="351"/>
      <c r="W506" s="316"/>
      <c r="X506" s="316"/>
      <c r="Y506" s="357"/>
      <c r="Z506" s="316"/>
      <c r="AA506" s="317"/>
      <c r="AB506" s="317"/>
      <c r="AC506" s="317"/>
    </row>
    <row r="507" spans="1:29" ht="18.75" customHeight="1" x14ac:dyDescent="0.2">
      <c r="A507" s="356"/>
      <c r="B507" s="314"/>
      <c r="C507" s="315"/>
      <c r="D507" s="316"/>
      <c r="E507" s="317"/>
      <c r="F507" s="317"/>
      <c r="G507" s="353"/>
      <c r="H507" s="354"/>
      <c r="I507" s="353"/>
      <c r="J507" s="354"/>
      <c r="K507" s="316"/>
      <c r="L507" s="357"/>
      <c r="M507" s="316"/>
      <c r="N507" s="357"/>
      <c r="O507" s="316"/>
      <c r="P507" s="316"/>
      <c r="Q507" s="314"/>
      <c r="R507" s="349"/>
      <c r="S507" s="353"/>
      <c r="T507" s="354"/>
      <c r="U507" s="353"/>
      <c r="V507" s="354"/>
      <c r="W507" s="350"/>
      <c r="X507" s="350"/>
      <c r="Y507" s="351"/>
      <c r="Z507" s="316"/>
      <c r="AA507" s="317"/>
      <c r="AB507" s="317"/>
      <c r="AC507" s="317"/>
    </row>
    <row r="508" spans="1:29" ht="18.75" customHeight="1" x14ac:dyDescent="0.2">
      <c r="A508" s="355"/>
      <c r="B508" s="314"/>
      <c r="C508" s="315"/>
      <c r="D508" s="316"/>
      <c r="E508" s="317"/>
      <c r="F508" s="317"/>
      <c r="G508" s="353"/>
      <c r="H508" s="354"/>
      <c r="I508" s="353"/>
      <c r="J508" s="354"/>
      <c r="K508" s="350"/>
      <c r="L508" s="351"/>
      <c r="M508" s="353"/>
      <c r="N508" s="354"/>
      <c r="O508" s="353"/>
      <c r="P508" s="353"/>
      <c r="Q508" s="314"/>
      <c r="R508" s="349"/>
      <c r="S508" s="353"/>
      <c r="T508" s="354"/>
      <c r="U508" s="353"/>
      <c r="V508" s="354"/>
      <c r="W508" s="353"/>
      <c r="X508" s="353"/>
      <c r="Y508" s="354"/>
      <c r="Z508" s="353"/>
      <c r="AA508" s="317"/>
      <c r="AB508" s="317"/>
      <c r="AC508" s="317"/>
    </row>
    <row r="509" spans="1:29" ht="18.75" customHeight="1" x14ac:dyDescent="0.2">
      <c r="A509" s="355"/>
      <c r="B509" s="314"/>
      <c r="C509" s="315"/>
      <c r="D509" s="316"/>
      <c r="E509" s="317"/>
      <c r="F509" s="317"/>
      <c r="G509" s="353"/>
      <c r="H509" s="354"/>
      <c r="I509" s="353"/>
      <c r="J509" s="354"/>
      <c r="K509" s="353"/>
      <c r="L509" s="354"/>
      <c r="M509" s="353"/>
      <c r="N509" s="354"/>
      <c r="O509" s="353"/>
      <c r="P509" s="353"/>
      <c r="Q509" s="353"/>
      <c r="R509" s="354"/>
      <c r="S509" s="353"/>
      <c r="T509" s="354"/>
      <c r="U509" s="353"/>
      <c r="V509" s="354"/>
      <c r="W509" s="353"/>
      <c r="X509" s="353"/>
      <c r="Y509" s="354"/>
      <c r="Z509" s="353"/>
      <c r="AA509" s="317"/>
      <c r="AB509" s="317"/>
      <c r="AC509" s="317"/>
    </row>
    <row r="510" spans="1:29" ht="18.75" customHeight="1" x14ac:dyDescent="0.2">
      <c r="A510" s="355"/>
      <c r="B510" s="314"/>
      <c r="C510" s="315"/>
      <c r="D510" s="316"/>
      <c r="E510" s="317"/>
      <c r="F510" s="317"/>
      <c r="G510" s="353"/>
      <c r="H510" s="354"/>
      <c r="I510" s="353"/>
      <c r="J510" s="354"/>
      <c r="K510" s="353"/>
      <c r="L510" s="354"/>
      <c r="M510" s="353"/>
      <c r="N510" s="354"/>
      <c r="O510" s="353"/>
      <c r="P510" s="353"/>
      <c r="Q510" s="353"/>
      <c r="R510" s="354"/>
      <c r="S510" s="353"/>
      <c r="T510" s="354"/>
      <c r="U510" s="353"/>
      <c r="V510" s="354"/>
      <c r="W510" s="353"/>
      <c r="X510" s="353"/>
      <c r="Y510" s="354"/>
      <c r="Z510" s="353"/>
      <c r="AA510" s="317"/>
      <c r="AB510" s="317"/>
      <c r="AC510" s="317"/>
    </row>
    <row r="511" spans="1:29" ht="18.75" customHeight="1" x14ac:dyDescent="0.2">
      <c r="A511" s="355"/>
      <c r="B511" s="314"/>
      <c r="C511" s="315"/>
      <c r="D511" s="316"/>
      <c r="E511" s="317"/>
      <c r="F511" s="317"/>
      <c r="G511" s="353"/>
      <c r="H511" s="354"/>
      <c r="I511" s="353"/>
      <c r="J511" s="354"/>
      <c r="K511" s="353"/>
      <c r="L511" s="354"/>
      <c r="M511" s="353"/>
      <c r="N511" s="354"/>
      <c r="O511" s="353"/>
      <c r="P511" s="353"/>
      <c r="Q511" s="353"/>
      <c r="R511" s="354"/>
      <c r="S511" s="353"/>
      <c r="T511" s="354"/>
      <c r="U511" s="353"/>
      <c r="V511" s="354"/>
      <c r="W511" s="353"/>
      <c r="X511" s="353"/>
      <c r="Y511" s="354"/>
      <c r="Z511" s="353"/>
      <c r="AA511" s="317"/>
      <c r="AB511" s="317"/>
      <c r="AC511" s="317"/>
    </row>
    <row r="512" spans="1:29" ht="18.75" customHeight="1" x14ac:dyDescent="0.2">
      <c r="A512" s="355"/>
      <c r="B512" s="314"/>
      <c r="C512" s="315"/>
      <c r="D512" s="316"/>
      <c r="E512" s="317"/>
      <c r="F512" s="317"/>
      <c r="G512" s="353"/>
      <c r="H512" s="354"/>
      <c r="I512" s="315"/>
      <c r="J512" s="347"/>
      <c r="K512" s="353"/>
      <c r="L512" s="354"/>
      <c r="M512" s="353"/>
      <c r="N512" s="354"/>
      <c r="O512" s="353"/>
      <c r="P512" s="353"/>
      <c r="Q512" s="353"/>
      <c r="R512" s="354"/>
      <c r="S512" s="350"/>
      <c r="T512" s="351"/>
      <c r="U512" s="350"/>
      <c r="V512" s="351"/>
      <c r="W512" s="353"/>
      <c r="X512" s="353"/>
      <c r="Y512" s="354"/>
      <c r="Z512" s="353"/>
      <c r="AA512" s="317"/>
      <c r="AB512" s="317"/>
      <c r="AC512" s="317"/>
    </row>
    <row r="513" spans="1:29" ht="18.75" customHeight="1" x14ac:dyDescent="0.2">
      <c r="A513" s="355"/>
      <c r="B513" s="314"/>
      <c r="C513" s="315"/>
      <c r="D513" s="316"/>
      <c r="E513" s="317"/>
      <c r="F513" s="317"/>
      <c r="G513" s="353"/>
      <c r="H513" s="354"/>
      <c r="I513" s="353"/>
      <c r="J513" s="354"/>
      <c r="K513" s="353"/>
      <c r="L513" s="354"/>
      <c r="M513" s="353"/>
      <c r="N513" s="354"/>
      <c r="O513" s="353"/>
      <c r="P513" s="353"/>
      <c r="Q513" s="353"/>
      <c r="R513" s="354"/>
      <c r="S513" s="353"/>
      <c r="T513" s="354"/>
      <c r="U513" s="353"/>
      <c r="V513" s="354"/>
      <c r="W513" s="353"/>
      <c r="X513" s="353"/>
      <c r="Y513" s="354"/>
      <c r="Z513" s="353"/>
      <c r="AA513" s="317"/>
      <c r="AB513" s="317"/>
      <c r="AC513" s="317"/>
    </row>
    <row r="514" spans="1:29" ht="18.75" customHeight="1" x14ac:dyDescent="0.2">
      <c r="A514" s="355"/>
      <c r="B514" s="314"/>
      <c r="C514" s="315"/>
      <c r="D514" s="316"/>
      <c r="E514" s="317"/>
      <c r="F514" s="317"/>
      <c r="G514" s="353"/>
      <c r="H514" s="354"/>
      <c r="I514" s="353"/>
      <c r="J514" s="354"/>
      <c r="K514" s="353"/>
      <c r="L514" s="354"/>
      <c r="M514" s="353"/>
      <c r="N514" s="354"/>
      <c r="O514" s="353"/>
      <c r="P514" s="353"/>
      <c r="Q514" s="353"/>
      <c r="R514" s="354"/>
      <c r="S514" s="316"/>
      <c r="T514" s="357"/>
      <c r="U514" s="350"/>
      <c r="V514" s="351"/>
      <c r="W514" s="353"/>
      <c r="X514" s="316"/>
      <c r="Y514" s="354"/>
      <c r="Z514" s="353"/>
      <c r="AA514" s="317"/>
      <c r="AB514" s="317"/>
      <c r="AC514" s="317"/>
    </row>
    <row r="515" spans="1:29" ht="18.75" customHeight="1" x14ac:dyDescent="0.2">
      <c r="A515" s="352"/>
      <c r="B515" s="314"/>
      <c r="C515" s="315"/>
      <c r="D515" s="316"/>
      <c r="E515" s="317"/>
      <c r="F515" s="317"/>
      <c r="G515" s="316"/>
      <c r="H515" s="357"/>
      <c r="I515" s="350"/>
      <c r="J515" s="351"/>
      <c r="K515" s="350"/>
      <c r="L515" s="351"/>
      <c r="M515" s="350"/>
      <c r="N515" s="351"/>
      <c r="O515" s="350"/>
      <c r="P515" s="350"/>
      <c r="Q515" s="350"/>
      <c r="R515" s="351"/>
      <c r="S515" s="350"/>
      <c r="T515" s="351"/>
      <c r="U515" s="350"/>
      <c r="V515" s="351"/>
      <c r="W515" s="350"/>
      <c r="X515" s="350"/>
      <c r="Y515" s="351"/>
      <c r="Z515" s="316"/>
      <c r="AA515" s="317"/>
      <c r="AB515" s="317"/>
      <c r="AC515" s="317"/>
    </row>
    <row r="516" spans="1:29" ht="18.75" customHeight="1" x14ac:dyDescent="0.2">
      <c r="A516" s="355"/>
      <c r="B516" s="314"/>
      <c r="C516" s="315"/>
      <c r="D516" s="316"/>
      <c r="E516" s="317"/>
      <c r="F516" s="317"/>
      <c r="G516" s="353"/>
      <c r="H516" s="354"/>
      <c r="I516" s="353"/>
      <c r="J516" s="354"/>
      <c r="K516" s="353"/>
      <c r="L516" s="354"/>
      <c r="M516" s="353"/>
      <c r="N516" s="354"/>
      <c r="O516" s="353"/>
      <c r="P516" s="353"/>
      <c r="Q516" s="353"/>
      <c r="R516" s="354"/>
      <c r="S516" s="353"/>
      <c r="T516" s="354"/>
      <c r="U516" s="353"/>
      <c r="V516" s="354"/>
      <c r="W516" s="353"/>
      <c r="X516" s="353"/>
      <c r="Y516" s="354"/>
      <c r="Z516" s="353"/>
      <c r="AA516" s="317"/>
      <c r="AB516" s="317"/>
      <c r="AC516" s="317"/>
    </row>
    <row r="517" spans="1:29" ht="18.75" customHeight="1" x14ac:dyDescent="0.2">
      <c r="A517" s="352"/>
      <c r="B517" s="314"/>
      <c r="C517" s="315"/>
      <c r="D517" s="316"/>
      <c r="E517" s="317"/>
      <c r="F517" s="317"/>
      <c r="G517" s="353"/>
      <c r="H517" s="354"/>
      <c r="I517" s="315"/>
      <c r="J517" s="347"/>
      <c r="K517" s="353"/>
      <c r="L517" s="354"/>
      <c r="M517" s="350"/>
      <c r="N517" s="351"/>
      <c r="O517" s="350"/>
      <c r="P517" s="350"/>
      <c r="Q517" s="350"/>
      <c r="R517" s="351"/>
      <c r="S517" s="314"/>
      <c r="T517" s="349"/>
      <c r="U517" s="353"/>
      <c r="V517" s="354"/>
      <c r="W517" s="350"/>
      <c r="X517" s="350"/>
      <c r="Y517" s="351"/>
      <c r="Z517" s="350"/>
      <c r="AA517" s="317"/>
      <c r="AB517" s="317"/>
      <c r="AC517" s="317"/>
    </row>
    <row r="518" spans="1:29" ht="18.75" customHeight="1" x14ac:dyDescent="0.2">
      <c r="A518" s="355"/>
      <c r="B518" s="314"/>
      <c r="C518" s="315"/>
      <c r="D518" s="316"/>
      <c r="E518" s="317"/>
      <c r="F518" s="317"/>
      <c r="G518" s="353"/>
      <c r="H518" s="354"/>
      <c r="I518" s="353"/>
      <c r="J518" s="354"/>
      <c r="K518" s="353"/>
      <c r="L518" s="354"/>
      <c r="M518" s="353"/>
      <c r="N518" s="354"/>
      <c r="O518" s="353"/>
      <c r="P518" s="353"/>
      <c r="Q518" s="353"/>
      <c r="R518" s="354"/>
      <c r="S518" s="353"/>
      <c r="T518" s="354"/>
      <c r="U518" s="353"/>
      <c r="V518" s="354"/>
      <c r="W518" s="353"/>
      <c r="X518" s="353"/>
      <c r="Y518" s="354"/>
      <c r="Z518" s="353"/>
      <c r="AA518" s="317"/>
      <c r="AB518" s="317"/>
      <c r="AC518" s="317"/>
    </row>
    <row r="519" spans="1:29" ht="18.75" customHeight="1" x14ac:dyDescent="0.2">
      <c r="A519" s="355"/>
      <c r="B519" s="314"/>
      <c r="C519" s="315"/>
      <c r="D519" s="316"/>
      <c r="E519" s="317"/>
      <c r="F519" s="317"/>
      <c r="G519" s="353"/>
      <c r="H519" s="354"/>
      <c r="I519" s="353"/>
      <c r="J519" s="354"/>
      <c r="K519" s="353"/>
      <c r="L519" s="354"/>
      <c r="M519" s="353"/>
      <c r="N519" s="354"/>
      <c r="O519" s="353"/>
      <c r="P519" s="353"/>
      <c r="Q519" s="350"/>
      <c r="R519" s="351"/>
      <c r="S519" s="350"/>
      <c r="T519" s="351"/>
      <c r="U519" s="350"/>
      <c r="V519" s="351"/>
      <c r="W519" s="353"/>
      <c r="X519" s="353"/>
      <c r="Y519" s="354"/>
      <c r="Z519" s="353"/>
      <c r="AA519" s="317"/>
      <c r="AB519" s="317"/>
      <c r="AC519" s="317"/>
    </row>
    <row r="520" spans="1:29" ht="18.75" customHeight="1" x14ac:dyDescent="0.2">
      <c r="A520" s="355"/>
      <c r="B520" s="314"/>
      <c r="C520" s="315"/>
      <c r="D520" s="316"/>
      <c r="E520" s="317"/>
      <c r="F520" s="317"/>
      <c r="G520" s="353"/>
      <c r="H520" s="354"/>
      <c r="I520" s="353"/>
      <c r="J520" s="354"/>
      <c r="K520" s="353"/>
      <c r="L520" s="354"/>
      <c r="M520" s="353"/>
      <c r="N520" s="354"/>
      <c r="O520" s="353"/>
      <c r="P520" s="353"/>
      <c r="Q520" s="353"/>
      <c r="R520" s="354"/>
      <c r="S520" s="353"/>
      <c r="T520" s="354"/>
      <c r="U520" s="353"/>
      <c r="V520" s="354"/>
      <c r="W520" s="353"/>
      <c r="X520" s="353"/>
      <c r="Y520" s="354"/>
      <c r="Z520" s="353"/>
      <c r="AA520" s="317"/>
      <c r="AB520" s="317"/>
      <c r="AC520" s="317"/>
    </row>
    <row r="521" spans="1:29" ht="18.75" customHeight="1" x14ac:dyDescent="0.2">
      <c r="A521" s="355"/>
      <c r="B521" s="314"/>
      <c r="C521" s="315"/>
      <c r="D521" s="316"/>
      <c r="E521" s="317"/>
      <c r="F521" s="317"/>
      <c r="G521" s="353"/>
      <c r="H521" s="354"/>
      <c r="I521" s="353"/>
      <c r="J521" s="354"/>
      <c r="K521" s="353"/>
      <c r="L521" s="354"/>
      <c r="M521" s="353"/>
      <c r="N521" s="354"/>
      <c r="O521" s="353"/>
      <c r="P521" s="353"/>
      <c r="Q521" s="315"/>
      <c r="R521" s="347"/>
      <c r="S521" s="316"/>
      <c r="T521" s="357"/>
      <c r="U521" s="350"/>
      <c r="V521" s="351"/>
      <c r="W521" s="353"/>
      <c r="X521" s="353"/>
      <c r="Y521" s="354"/>
      <c r="Z521" s="353"/>
      <c r="AA521" s="317"/>
      <c r="AB521" s="317"/>
      <c r="AC521" s="317"/>
    </row>
    <row r="522" spans="1:29" ht="18.75" customHeight="1" x14ac:dyDescent="0.2">
      <c r="A522" s="356"/>
      <c r="B522" s="314"/>
      <c r="C522" s="315"/>
      <c r="D522" s="316"/>
      <c r="E522" s="317"/>
      <c r="F522" s="317"/>
      <c r="G522" s="315"/>
      <c r="H522" s="347"/>
      <c r="I522" s="353"/>
      <c r="J522" s="354"/>
      <c r="K522" s="353"/>
      <c r="L522" s="354"/>
      <c r="M522" s="316"/>
      <c r="N522" s="357"/>
      <c r="O522" s="316"/>
      <c r="P522" s="316"/>
      <c r="Q522" s="350"/>
      <c r="R522" s="351"/>
      <c r="S522" s="350"/>
      <c r="T522" s="351"/>
      <c r="U522" s="314"/>
      <c r="V522" s="349"/>
      <c r="W522" s="316"/>
      <c r="X522" s="316"/>
      <c r="Y522" s="357"/>
      <c r="Z522" s="316"/>
      <c r="AA522" s="317"/>
      <c r="AB522" s="317"/>
      <c r="AC522" s="317"/>
    </row>
    <row r="523" spans="1:29" ht="18.75" customHeight="1" x14ac:dyDescent="0.2">
      <c r="A523" s="355"/>
      <c r="B523" s="314"/>
      <c r="C523" s="315"/>
      <c r="D523" s="316"/>
      <c r="E523" s="317"/>
      <c r="F523" s="317"/>
      <c r="G523" s="353"/>
      <c r="H523" s="354"/>
      <c r="I523" s="353"/>
      <c r="J523" s="354"/>
      <c r="K523" s="353"/>
      <c r="L523" s="354"/>
      <c r="M523" s="353"/>
      <c r="N523" s="354"/>
      <c r="O523" s="353"/>
      <c r="P523" s="353"/>
      <c r="Q523" s="353"/>
      <c r="R523" s="354"/>
      <c r="S523" s="353"/>
      <c r="T523" s="354"/>
      <c r="U523" s="353"/>
      <c r="V523" s="354"/>
      <c r="W523" s="353"/>
      <c r="X523" s="353"/>
      <c r="Y523" s="354"/>
      <c r="Z523" s="353"/>
      <c r="AA523" s="317"/>
      <c r="AB523" s="317"/>
      <c r="AC523" s="317"/>
    </row>
    <row r="524" spans="1:29" ht="18.75" customHeight="1" x14ac:dyDescent="0.2">
      <c r="A524" s="355"/>
      <c r="B524" s="314"/>
      <c r="C524" s="315"/>
      <c r="D524" s="316"/>
      <c r="E524" s="317"/>
      <c r="F524" s="317"/>
      <c r="G524" s="353"/>
      <c r="H524" s="354"/>
      <c r="I524" s="353"/>
      <c r="J524" s="354"/>
      <c r="K524" s="353"/>
      <c r="L524" s="354"/>
      <c r="M524" s="353"/>
      <c r="N524" s="354"/>
      <c r="O524" s="353"/>
      <c r="P524" s="353"/>
      <c r="Q524" s="353"/>
      <c r="R524" s="354"/>
      <c r="S524" s="353"/>
      <c r="T524" s="354"/>
      <c r="U524" s="353"/>
      <c r="V524" s="354"/>
      <c r="W524" s="353"/>
      <c r="X524" s="353"/>
      <c r="Y524" s="354"/>
      <c r="Z524" s="353"/>
      <c r="AA524" s="317"/>
      <c r="AB524" s="317"/>
      <c r="AC524" s="317"/>
    </row>
    <row r="525" spans="1:29" ht="18.75" customHeight="1" x14ac:dyDescent="0.2">
      <c r="A525" s="355"/>
      <c r="B525" s="314"/>
      <c r="C525" s="315"/>
      <c r="D525" s="316"/>
      <c r="E525" s="317"/>
      <c r="F525" s="317"/>
      <c r="G525" s="353"/>
      <c r="H525" s="354"/>
      <c r="I525" s="353"/>
      <c r="J525" s="354"/>
      <c r="K525" s="353"/>
      <c r="L525" s="354"/>
      <c r="M525" s="353"/>
      <c r="N525" s="354"/>
      <c r="O525" s="353"/>
      <c r="P525" s="353"/>
      <c r="Q525" s="350"/>
      <c r="R525" s="351"/>
      <c r="S525" s="353"/>
      <c r="T525" s="354"/>
      <c r="U525" s="353"/>
      <c r="V525" s="354"/>
      <c r="W525" s="353"/>
      <c r="X525" s="353"/>
      <c r="Y525" s="354"/>
      <c r="Z525" s="353"/>
      <c r="AA525" s="317"/>
      <c r="AB525" s="317"/>
      <c r="AC525" s="317"/>
    </row>
    <row r="526" spans="1:29" ht="18.75" customHeight="1" x14ac:dyDescent="0.2">
      <c r="A526" s="355"/>
      <c r="B526" s="314"/>
      <c r="C526" s="315"/>
      <c r="D526" s="316"/>
      <c r="E526" s="317"/>
      <c r="F526" s="317"/>
      <c r="G526" s="353"/>
      <c r="H526" s="354"/>
      <c r="I526" s="353"/>
      <c r="J526" s="354"/>
      <c r="K526" s="353"/>
      <c r="L526" s="354"/>
      <c r="M526" s="353"/>
      <c r="N526" s="354"/>
      <c r="O526" s="353"/>
      <c r="P526" s="353"/>
      <c r="Q526" s="350"/>
      <c r="R526" s="351"/>
      <c r="S526" s="350"/>
      <c r="T526" s="351"/>
      <c r="U526" s="350"/>
      <c r="V526" s="351"/>
      <c r="W526" s="353"/>
      <c r="X526" s="353"/>
      <c r="Y526" s="354"/>
      <c r="Z526" s="353"/>
      <c r="AA526" s="317"/>
      <c r="AB526" s="317"/>
      <c r="AC526" s="317"/>
    </row>
    <row r="527" spans="1:29" ht="18.75" customHeight="1" x14ac:dyDescent="0.2">
      <c r="A527" s="355"/>
      <c r="B527" s="314"/>
      <c r="C527" s="315"/>
      <c r="D527" s="316"/>
      <c r="E527" s="317"/>
      <c r="F527" s="317"/>
      <c r="G527" s="353"/>
      <c r="H527" s="354"/>
      <c r="I527" s="353"/>
      <c r="J527" s="354"/>
      <c r="K527" s="353"/>
      <c r="L527" s="354"/>
      <c r="M527" s="353"/>
      <c r="N527" s="354"/>
      <c r="O527" s="353"/>
      <c r="P527" s="353"/>
      <c r="Q527" s="316"/>
      <c r="R527" s="357"/>
      <c r="S527" s="350"/>
      <c r="T527" s="351"/>
      <c r="U527" s="350"/>
      <c r="V527" s="351"/>
      <c r="W527" s="353"/>
      <c r="X527" s="353"/>
      <c r="Y527" s="354"/>
      <c r="Z527" s="353"/>
      <c r="AA527" s="317"/>
      <c r="AB527" s="317"/>
      <c r="AC527" s="317"/>
    </row>
    <row r="528" spans="1:29" ht="18.75" customHeight="1" x14ac:dyDescent="0.2">
      <c r="A528" s="355"/>
      <c r="B528" s="314"/>
      <c r="C528" s="315"/>
      <c r="D528" s="316"/>
      <c r="E528" s="317"/>
      <c r="F528" s="317"/>
      <c r="G528" s="353"/>
      <c r="H528" s="354"/>
      <c r="I528" s="353"/>
      <c r="J528" s="354"/>
      <c r="K528" s="353"/>
      <c r="L528" s="354"/>
      <c r="M528" s="353"/>
      <c r="N528" s="354"/>
      <c r="O528" s="353"/>
      <c r="P528" s="353"/>
      <c r="Q528" s="315"/>
      <c r="R528" s="347"/>
      <c r="S528" s="353"/>
      <c r="T528" s="354"/>
      <c r="U528" s="353"/>
      <c r="V528" s="354"/>
      <c r="W528" s="353"/>
      <c r="X528" s="353"/>
      <c r="Y528" s="354"/>
      <c r="Z528" s="353"/>
      <c r="AA528" s="317"/>
      <c r="AB528" s="317"/>
      <c r="AC528" s="317"/>
    </row>
    <row r="529" spans="1:29" ht="18.75" customHeight="1" x14ac:dyDescent="0.2">
      <c r="A529" s="355"/>
      <c r="B529" s="314"/>
      <c r="C529" s="315"/>
      <c r="D529" s="316"/>
      <c r="E529" s="317"/>
      <c r="F529" s="317"/>
      <c r="G529" s="353"/>
      <c r="H529" s="354"/>
      <c r="I529" s="353"/>
      <c r="J529" s="354"/>
      <c r="K529" s="350"/>
      <c r="L529" s="351"/>
      <c r="M529" s="353"/>
      <c r="N529" s="354"/>
      <c r="O529" s="353"/>
      <c r="P529" s="353"/>
      <c r="Q529" s="353"/>
      <c r="R529" s="354"/>
      <c r="S529" s="353"/>
      <c r="T529" s="354"/>
      <c r="U529" s="353"/>
      <c r="V529" s="354"/>
      <c r="W529" s="353"/>
      <c r="X529" s="353"/>
      <c r="Y529" s="354"/>
      <c r="Z529" s="353"/>
      <c r="AA529" s="317"/>
      <c r="AB529" s="317"/>
      <c r="AC529" s="317"/>
    </row>
    <row r="530" spans="1:29" ht="18.75" customHeight="1" x14ac:dyDescent="0.2">
      <c r="A530" s="355"/>
      <c r="B530" s="314"/>
      <c r="C530" s="315"/>
      <c r="D530" s="316"/>
      <c r="E530" s="317"/>
      <c r="F530" s="317"/>
      <c r="G530" s="353"/>
      <c r="H530" s="354"/>
      <c r="I530" s="353"/>
      <c r="J530" s="354"/>
      <c r="K530" s="353"/>
      <c r="L530" s="354"/>
      <c r="M530" s="353"/>
      <c r="N530" s="354"/>
      <c r="O530" s="353"/>
      <c r="P530" s="353"/>
      <c r="Q530" s="314"/>
      <c r="R530" s="349"/>
      <c r="S530" s="353"/>
      <c r="T530" s="354"/>
      <c r="U530" s="353"/>
      <c r="V530" s="354"/>
      <c r="W530" s="353"/>
      <c r="X530" s="353"/>
      <c r="Y530" s="354"/>
      <c r="Z530" s="353"/>
      <c r="AA530" s="317"/>
      <c r="AB530" s="317"/>
      <c r="AC530" s="317"/>
    </row>
    <row r="531" spans="1:29" ht="18.75" customHeight="1" x14ac:dyDescent="0.2">
      <c r="A531" s="355"/>
      <c r="B531" s="314"/>
      <c r="C531" s="315"/>
      <c r="D531" s="316"/>
      <c r="E531" s="317"/>
      <c r="F531" s="317"/>
      <c r="G531" s="353"/>
      <c r="H531" s="354"/>
      <c r="I531" s="353"/>
      <c r="J531" s="354"/>
      <c r="K531" s="353"/>
      <c r="L531" s="354"/>
      <c r="M531" s="353"/>
      <c r="N531" s="354"/>
      <c r="O531" s="353"/>
      <c r="P531" s="353"/>
      <c r="Q531" s="353"/>
      <c r="R531" s="354"/>
      <c r="S531" s="350"/>
      <c r="T531" s="351"/>
      <c r="U531" s="350"/>
      <c r="V531" s="351"/>
      <c r="W531" s="353"/>
      <c r="X531" s="353"/>
      <c r="Y531" s="354"/>
      <c r="Z531" s="353"/>
      <c r="AA531" s="317"/>
      <c r="AB531" s="317"/>
      <c r="AC531" s="317"/>
    </row>
    <row r="532" spans="1:29" ht="18.75" customHeight="1" x14ac:dyDescent="0.2">
      <c r="A532" s="355"/>
      <c r="B532" s="314"/>
      <c r="C532" s="315"/>
      <c r="D532" s="316"/>
      <c r="E532" s="317"/>
      <c r="F532" s="317"/>
      <c r="G532" s="353"/>
      <c r="H532" s="354"/>
      <c r="I532" s="353"/>
      <c r="J532" s="354"/>
      <c r="K532" s="353"/>
      <c r="L532" s="354"/>
      <c r="M532" s="353"/>
      <c r="N532" s="354"/>
      <c r="O532" s="353"/>
      <c r="P532" s="353"/>
      <c r="Q532" s="314"/>
      <c r="R532" s="349"/>
      <c r="S532" s="353"/>
      <c r="T532" s="354"/>
      <c r="U532" s="353"/>
      <c r="V532" s="354"/>
      <c r="W532" s="353"/>
      <c r="X532" s="353"/>
      <c r="Y532" s="354"/>
      <c r="Z532" s="353"/>
      <c r="AA532" s="317"/>
      <c r="AB532" s="317"/>
      <c r="AC532" s="317"/>
    </row>
    <row r="533" spans="1:29" ht="18.75" customHeight="1" x14ac:dyDescent="0.2">
      <c r="A533" s="355"/>
      <c r="B533" s="314"/>
      <c r="C533" s="315"/>
      <c r="D533" s="316"/>
      <c r="E533" s="317"/>
      <c r="F533" s="317"/>
      <c r="G533" s="353"/>
      <c r="H533" s="354"/>
      <c r="I533" s="353"/>
      <c r="J533" s="354"/>
      <c r="K533" s="353"/>
      <c r="L533" s="354"/>
      <c r="M533" s="353"/>
      <c r="N533" s="354"/>
      <c r="O533" s="353"/>
      <c r="P533" s="353"/>
      <c r="Q533" s="353"/>
      <c r="R533" s="354"/>
      <c r="S533" s="353"/>
      <c r="T533" s="354"/>
      <c r="U533" s="353"/>
      <c r="V533" s="354"/>
      <c r="W533" s="353"/>
      <c r="X533" s="353"/>
      <c r="Y533" s="354"/>
      <c r="Z533" s="353"/>
      <c r="AA533" s="317"/>
      <c r="AB533" s="317"/>
      <c r="AC533" s="317"/>
    </row>
    <row r="534" spans="1:29" ht="18.75" customHeight="1" x14ac:dyDescent="0.2">
      <c r="A534" s="352"/>
      <c r="B534" s="314"/>
      <c r="C534" s="315"/>
      <c r="D534" s="316"/>
      <c r="E534" s="317"/>
      <c r="F534" s="317"/>
      <c r="G534" s="316"/>
      <c r="H534" s="357"/>
      <c r="I534" s="350"/>
      <c r="J534" s="351"/>
      <c r="K534" s="350"/>
      <c r="L534" s="351"/>
      <c r="M534" s="350"/>
      <c r="N534" s="351"/>
      <c r="O534" s="350"/>
      <c r="P534" s="350"/>
      <c r="Q534" s="350"/>
      <c r="R534" s="351"/>
      <c r="S534" s="350"/>
      <c r="T534" s="351"/>
      <c r="U534" s="350"/>
      <c r="V534" s="351"/>
      <c r="W534" s="316"/>
      <c r="X534" s="350"/>
      <c r="Y534" s="351"/>
      <c r="Z534" s="316"/>
      <c r="AA534" s="317"/>
      <c r="AB534" s="317"/>
      <c r="AC534" s="317"/>
    </row>
    <row r="535" spans="1:29" ht="18.75" customHeight="1" x14ac:dyDescent="0.2">
      <c r="A535" s="352"/>
      <c r="B535" s="314"/>
      <c r="C535" s="315"/>
      <c r="D535" s="316"/>
      <c r="E535" s="317"/>
      <c r="F535" s="317"/>
      <c r="G535" s="350"/>
      <c r="H535" s="351"/>
      <c r="I535" s="350"/>
      <c r="J535" s="351"/>
      <c r="K535" s="350"/>
      <c r="L535" s="351"/>
      <c r="M535" s="350"/>
      <c r="N535" s="351"/>
      <c r="O535" s="350"/>
      <c r="P535" s="350"/>
      <c r="Q535" s="350"/>
      <c r="R535" s="351"/>
      <c r="S535" s="350"/>
      <c r="T535" s="351"/>
      <c r="U535" s="350"/>
      <c r="V535" s="351"/>
      <c r="W535" s="350"/>
      <c r="X535" s="350"/>
      <c r="Y535" s="351"/>
      <c r="Z535" s="350"/>
      <c r="AA535" s="317"/>
      <c r="AB535" s="317"/>
      <c r="AC535" s="317"/>
    </row>
    <row r="536" spans="1:29" ht="18.75" customHeight="1" x14ac:dyDescent="0.2">
      <c r="A536" s="355"/>
      <c r="B536" s="314"/>
      <c r="C536" s="315"/>
      <c r="D536" s="316"/>
      <c r="E536" s="317"/>
      <c r="F536" s="317"/>
      <c r="G536" s="353"/>
      <c r="H536" s="354"/>
      <c r="I536" s="353"/>
      <c r="J536" s="354"/>
      <c r="K536" s="353"/>
      <c r="L536" s="354"/>
      <c r="M536" s="353"/>
      <c r="N536" s="354"/>
      <c r="O536" s="353"/>
      <c r="P536" s="353"/>
      <c r="Q536" s="353"/>
      <c r="R536" s="354"/>
      <c r="S536" s="353"/>
      <c r="T536" s="354"/>
      <c r="U536" s="353"/>
      <c r="V536" s="354"/>
      <c r="W536" s="353"/>
      <c r="X536" s="353"/>
      <c r="Y536" s="354"/>
      <c r="Z536" s="353"/>
      <c r="AA536" s="317"/>
      <c r="AB536" s="317"/>
      <c r="AC536" s="317"/>
    </row>
    <row r="537" spans="1:29" ht="18.75" customHeight="1" x14ac:dyDescent="0.2">
      <c r="A537" s="352"/>
      <c r="B537" s="314"/>
      <c r="C537" s="315"/>
      <c r="D537" s="316"/>
      <c r="E537" s="317"/>
      <c r="F537" s="317"/>
      <c r="G537" s="353"/>
      <c r="H537" s="354"/>
      <c r="I537" s="316"/>
      <c r="J537" s="357"/>
      <c r="K537" s="350"/>
      <c r="L537" s="351"/>
      <c r="M537" s="350"/>
      <c r="N537" s="351"/>
      <c r="O537" s="350"/>
      <c r="P537" s="350"/>
      <c r="Q537" s="350"/>
      <c r="R537" s="351"/>
      <c r="S537" s="350"/>
      <c r="T537" s="351"/>
      <c r="U537" s="350"/>
      <c r="V537" s="351"/>
      <c r="W537" s="353"/>
      <c r="X537" s="350"/>
      <c r="Y537" s="354"/>
      <c r="Z537" s="353"/>
      <c r="AA537" s="317"/>
      <c r="AB537" s="317"/>
      <c r="AC537" s="317"/>
    </row>
    <row r="538" spans="1:29" ht="18.75" customHeight="1" x14ac:dyDescent="0.2">
      <c r="A538" s="355"/>
      <c r="B538" s="314"/>
      <c r="C538" s="315"/>
      <c r="D538" s="316"/>
      <c r="E538" s="317"/>
      <c r="F538" s="317"/>
      <c r="G538" s="353"/>
      <c r="H538" s="354"/>
      <c r="I538" s="353"/>
      <c r="J538" s="354"/>
      <c r="K538" s="353"/>
      <c r="L538" s="354"/>
      <c r="M538" s="353"/>
      <c r="N538" s="354"/>
      <c r="O538" s="353"/>
      <c r="P538" s="353"/>
      <c r="Q538" s="353"/>
      <c r="R538" s="354"/>
      <c r="S538" s="353"/>
      <c r="T538" s="354"/>
      <c r="U538" s="353"/>
      <c r="V538" s="354"/>
      <c r="W538" s="353"/>
      <c r="X538" s="353"/>
      <c r="Y538" s="354"/>
      <c r="Z538" s="353"/>
      <c r="AA538" s="317"/>
      <c r="AB538" s="317"/>
      <c r="AC538" s="317"/>
    </row>
    <row r="539" spans="1:29" ht="18.75" customHeight="1" x14ac:dyDescent="0.2">
      <c r="A539" s="355"/>
      <c r="B539" s="314"/>
      <c r="C539" s="315"/>
      <c r="D539" s="316"/>
      <c r="E539" s="317"/>
      <c r="F539" s="317"/>
      <c r="G539" s="353"/>
      <c r="H539" s="354"/>
      <c r="I539" s="353"/>
      <c r="J539" s="354"/>
      <c r="K539" s="353"/>
      <c r="L539" s="354"/>
      <c r="M539" s="353"/>
      <c r="N539" s="354"/>
      <c r="O539" s="353"/>
      <c r="P539" s="353"/>
      <c r="Q539" s="350"/>
      <c r="R539" s="351"/>
      <c r="S539" s="350"/>
      <c r="T539" s="351"/>
      <c r="U539" s="314"/>
      <c r="V539" s="349"/>
      <c r="W539" s="353"/>
      <c r="X539" s="353"/>
      <c r="Y539" s="354"/>
      <c r="Z539" s="353"/>
      <c r="AA539" s="317"/>
      <c r="AB539" s="317"/>
      <c r="AC539" s="317"/>
    </row>
    <row r="540" spans="1:29" ht="18.75" customHeight="1" x14ac:dyDescent="0.2">
      <c r="A540" s="355"/>
      <c r="B540" s="314"/>
      <c r="C540" s="315"/>
      <c r="D540" s="316"/>
      <c r="E540" s="317"/>
      <c r="F540" s="317"/>
      <c r="G540" s="353"/>
      <c r="H540" s="354"/>
      <c r="I540" s="353"/>
      <c r="J540" s="354"/>
      <c r="K540" s="353"/>
      <c r="L540" s="354"/>
      <c r="M540" s="353"/>
      <c r="N540" s="354"/>
      <c r="O540" s="353"/>
      <c r="P540" s="353"/>
      <c r="Q540" s="350"/>
      <c r="R540" s="351"/>
      <c r="S540" s="350"/>
      <c r="T540" s="351"/>
      <c r="U540" s="350"/>
      <c r="V540" s="351"/>
      <c r="W540" s="353"/>
      <c r="X540" s="316"/>
      <c r="Y540" s="354"/>
      <c r="Z540" s="353"/>
      <c r="AA540" s="317"/>
      <c r="AB540" s="317"/>
      <c r="AC540" s="317"/>
    </row>
    <row r="541" spans="1:29" ht="18.75" customHeight="1" x14ac:dyDescent="0.2">
      <c r="A541" s="356"/>
      <c r="B541" s="314"/>
      <c r="C541" s="315"/>
      <c r="D541" s="316"/>
      <c r="E541" s="317"/>
      <c r="F541" s="317"/>
      <c r="G541" s="353"/>
      <c r="H541" s="354"/>
      <c r="I541" s="353"/>
      <c r="J541" s="354"/>
      <c r="K541" s="353"/>
      <c r="L541" s="354"/>
      <c r="M541" s="316"/>
      <c r="N541" s="357"/>
      <c r="O541" s="316"/>
      <c r="P541" s="316"/>
      <c r="Q541" s="350"/>
      <c r="R541" s="351"/>
      <c r="S541" s="350"/>
      <c r="T541" s="351"/>
      <c r="U541" s="350"/>
      <c r="V541" s="351"/>
      <c r="W541" s="350"/>
      <c r="X541" s="350"/>
      <c r="Y541" s="354"/>
      <c r="Z541" s="353"/>
      <c r="AA541" s="317"/>
      <c r="AB541" s="317"/>
      <c r="AC541" s="317"/>
    </row>
    <row r="542" spans="1:29" ht="18.75" customHeight="1" x14ac:dyDescent="0.2">
      <c r="A542" s="355"/>
      <c r="B542" s="314"/>
      <c r="C542" s="315"/>
      <c r="D542" s="316"/>
      <c r="E542" s="317"/>
      <c r="F542" s="317"/>
      <c r="G542" s="353"/>
      <c r="H542" s="354"/>
      <c r="I542" s="353"/>
      <c r="J542" s="354"/>
      <c r="K542" s="353"/>
      <c r="L542" s="354"/>
      <c r="M542" s="353"/>
      <c r="N542" s="354"/>
      <c r="O542" s="353"/>
      <c r="P542" s="353"/>
      <c r="Q542" s="353"/>
      <c r="R542" s="354"/>
      <c r="S542" s="353"/>
      <c r="T542" s="354"/>
      <c r="U542" s="353"/>
      <c r="V542" s="354"/>
      <c r="W542" s="353"/>
      <c r="X542" s="353"/>
      <c r="Y542" s="354"/>
      <c r="Z542" s="353"/>
      <c r="AA542" s="317"/>
      <c r="AB542" s="317"/>
      <c r="AC542" s="317"/>
    </row>
    <row r="543" spans="1:29" ht="18.75" customHeight="1" x14ac:dyDescent="0.2">
      <c r="A543" s="355"/>
      <c r="B543" s="314"/>
      <c r="C543" s="315"/>
      <c r="D543" s="316"/>
      <c r="E543" s="317"/>
      <c r="F543" s="317"/>
      <c r="G543" s="353"/>
      <c r="H543" s="354"/>
      <c r="I543" s="353"/>
      <c r="J543" s="354"/>
      <c r="K543" s="353"/>
      <c r="L543" s="354"/>
      <c r="M543" s="353"/>
      <c r="N543" s="354"/>
      <c r="O543" s="353"/>
      <c r="P543" s="353"/>
      <c r="Q543" s="350"/>
      <c r="R543" s="351"/>
      <c r="S543" s="350"/>
      <c r="T543" s="351"/>
      <c r="U543" s="350"/>
      <c r="V543" s="351"/>
      <c r="W543" s="353"/>
      <c r="X543" s="353"/>
      <c r="Y543" s="354"/>
      <c r="Z543" s="353"/>
      <c r="AA543" s="317"/>
      <c r="AB543" s="317"/>
      <c r="AC543" s="317"/>
    </row>
    <row r="544" spans="1:29" ht="18.75" customHeight="1" x14ac:dyDescent="0.2">
      <c r="A544" s="355"/>
      <c r="B544" s="314"/>
      <c r="C544" s="315"/>
      <c r="D544" s="316"/>
      <c r="E544" s="317"/>
      <c r="F544" s="317"/>
      <c r="G544" s="353"/>
      <c r="H544" s="354"/>
      <c r="I544" s="353"/>
      <c r="J544" s="354"/>
      <c r="K544" s="353"/>
      <c r="L544" s="354"/>
      <c r="M544" s="353"/>
      <c r="N544" s="354"/>
      <c r="O544" s="353"/>
      <c r="P544" s="353"/>
      <c r="Q544" s="350"/>
      <c r="R544" s="351"/>
      <c r="S544" s="353"/>
      <c r="T544" s="354"/>
      <c r="U544" s="353"/>
      <c r="V544" s="354"/>
      <c r="W544" s="353"/>
      <c r="X544" s="353"/>
      <c r="Y544" s="354"/>
      <c r="Z544" s="353"/>
      <c r="AA544" s="317"/>
      <c r="AB544" s="317"/>
      <c r="AC544" s="317"/>
    </row>
    <row r="545" spans="1:29" ht="18.75" customHeight="1" x14ac:dyDescent="0.2">
      <c r="A545" s="355"/>
      <c r="B545" s="314"/>
      <c r="C545" s="315"/>
      <c r="D545" s="316"/>
      <c r="E545" s="317"/>
      <c r="F545" s="317"/>
      <c r="G545" s="353"/>
      <c r="H545" s="354"/>
      <c r="I545" s="353"/>
      <c r="J545" s="354"/>
      <c r="K545" s="353"/>
      <c r="L545" s="354"/>
      <c r="M545" s="353"/>
      <c r="N545" s="354"/>
      <c r="O545" s="353"/>
      <c r="P545" s="353"/>
      <c r="Q545" s="353"/>
      <c r="R545" s="354"/>
      <c r="S545" s="353"/>
      <c r="T545" s="354"/>
      <c r="U545" s="353"/>
      <c r="V545" s="354"/>
      <c r="W545" s="353"/>
      <c r="X545" s="353"/>
      <c r="Y545" s="354"/>
      <c r="Z545" s="353"/>
      <c r="AA545" s="317"/>
      <c r="AB545" s="317"/>
      <c r="AC545" s="317"/>
    </row>
    <row r="546" spans="1:29" ht="18.75" customHeight="1" x14ac:dyDescent="0.2">
      <c r="A546" s="355"/>
      <c r="B546" s="314"/>
      <c r="C546" s="315"/>
      <c r="D546" s="316"/>
      <c r="E546" s="317"/>
      <c r="F546" s="317"/>
      <c r="G546" s="353"/>
      <c r="H546" s="354"/>
      <c r="I546" s="353"/>
      <c r="J546" s="354"/>
      <c r="K546" s="353"/>
      <c r="L546" s="354"/>
      <c r="M546" s="353"/>
      <c r="N546" s="354"/>
      <c r="O546" s="353"/>
      <c r="P546" s="353"/>
      <c r="Q546" s="353"/>
      <c r="R546" s="354"/>
      <c r="S546" s="353"/>
      <c r="T546" s="354"/>
      <c r="U546" s="353"/>
      <c r="V546" s="354"/>
      <c r="W546" s="353"/>
      <c r="X546" s="353"/>
      <c r="Y546" s="354"/>
      <c r="Z546" s="353"/>
      <c r="AA546" s="317"/>
      <c r="AB546" s="317"/>
      <c r="AC546" s="317"/>
    </row>
    <row r="547" spans="1:29" ht="18.75" customHeight="1" x14ac:dyDescent="0.2">
      <c r="A547" s="355"/>
      <c r="B547" s="314"/>
      <c r="C547" s="315"/>
      <c r="D547" s="316"/>
      <c r="E547" s="317"/>
      <c r="F547" s="317"/>
      <c r="G547" s="315"/>
      <c r="H547" s="347"/>
      <c r="I547" s="316"/>
      <c r="J547" s="357"/>
      <c r="K547" s="314"/>
      <c r="L547" s="349"/>
      <c r="M547" s="353"/>
      <c r="N547" s="354"/>
      <c r="O547" s="353"/>
      <c r="P547" s="353"/>
      <c r="Q547" s="353"/>
      <c r="R547" s="354"/>
      <c r="S547" s="353"/>
      <c r="T547" s="354"/>
      <c r="U547" s="353"/>
      <c r="V547" s="354"/>
      <c r="W547" s="353"/>
      <c r="X547" s="353"/>
      <c r="Y547" s="354"/>
      <c r="Z547" s="353"/>
      <c r="AA547" s="317"/>
      <c r="AB547" s="317"/>
      <c r="AC547" s="317"/>
    </row>
    <row r="548" spans="1:29" ht="18.75" customHeight="1" x14ac:dyDescent="0.2">
      <c r="A548" s="355"/>
      <c r="B548" s="314"/>
      <c r="C548" s="315"/>
      <c r="D548" s="316"/>
      <c r="E548" s="317"/>
      <c r="F548" s="317"/>
      <c r="G548" s="353"/>
      <c r="H548" s="354"/>
      <c r="I548" s="353"/>
      <c r="J548" s="354"/>
      <c r="K548" s="353"/>
      <c r="L548" s="354"/>
      <c r="M548" s="353"/>
      <c r="N548" s="354"/>
      <c r="O548" s="353"/>
      <c r="P548" s="353"/>
      <c r="Q548" s="353"/>
      <c r="R548" s="354"/>
      <c r="S548" s="353"/>
      <c r="T548" s="354"/>
      <c r="U548" s="353"/>
      <c r="V548" s="354"/>
      <c r="W548" s="353"/>
      <c r="X548" s="353"/>
      <c r="Y548" s="354"/>
      <c r="Z548" s="353"/>
      <c r="AA548" s="317"/>
      <c r="AB548" s="317"/>
      <c r="AC548" s="317"/>
    </row>
    <row r="549" spans="1:29" ht="18.75" customHeight="1" x14ac:dyDescent="0.2">
      <c r="A549" s="358"/>
      <c r="B549" s="314"/>
      <c r="C549" s="315"/>
      <c r="D549" s="316"/>
      <c r="E549" s="317"/>
      <c r="F549" s="317"/>
      <c r="G549" s="350"/>
      <c r="H549" s="351"/>
      <c r="I549" s="350"/>
      <c r="J549" s="351"/>
      <c r="K549" s="350"/>
      <c r="L549" s="351"/>
      <c r="M549" s="314"/>
      <c r="N549" s="349"/>
      <c r="O549" s="314"/>
      <c r="P549" s="314"/>
      <c r="Q549" s="353"/>
      <c r="R549" s="354"/>
      <c r="S549" s="353"/>
      <c r="T549" s="354"/>
      <c r="U549" s="353"/>
      <c r="V549" s="354"/>
      <c r="W549" s="350"/>
      <c r="X549" s="314"/>
      <c r="Y549" s="351"/>
      <c r="Z549" s="350"/>
      <c r="AA549" s="317"/>
      <c r="AB549" s="317"/>
      <c r="AC549" s="317"/>
    </row>
    <row r="550" spans="1:29" ht="18.75" customHeight="1" x14ac:dyDescent="0.2">
      <c r="A550" s="355"/>
      <c r="B550" s="314"/>
      <c r="C550" s="315"/>
      <c r="D550" s="316"/>
      <c r="E550" s="317"/>
      <c r="F550" s="317"/>
      <c r="G550" s="353"/>
      <c r="H550" s="354"/>
      <c r="I550" s="353"/>
      <c r="J550" s="354"/>
      <c r="K550" s="353"/>
      <c r="L550" s="354"/>
      <c r="M550" s="353"/>
      <c r="N550" s="354"/>
      <c r="O550" s="353"/>
      <c r="P550" s="353"/>
      <c r="Q550" s="316"/>
      <c r="R550" s="357"/>
      <c r="S550" s="350"/>
      <c r="T550" s="351"/>
      <c r="U550" s="353"/>
      <c r="V550" s="354"/>
      <c r="W550" s="353"/>
      <c r="X550" s="353"/>
      <c r="Y550" s="354"/>
      <c r="Z550" s="353"/>
      <c r="AA550" s="317"/>
      <c r="AB550" s="317"/>
      <c r="AC550" s="317"/>
    </row>
    <row r="551" spans="1:29" ht="18.75" customHeight="1" x14ac:dyDescent="0.2">
      <c r="A551" s="355"/>
      <c r="B551" s="314"/>
      <c r="C551" s="315"/>
      <c r="D551" s="316"/>
      <c r="E551" s="317"/>
      <c r="F551" s="317"/>
      <c r="G551" s="353"/>
      <c r="H551" s="354"/>
      <c r="I551" s="353"/>
      <c r="J551" s="354"/>
      <c r="K551" s="353"/>
      <c r="L551" s="354"/>
      <c r="M551" s="353"/>
      <c r="N551" s="354"/>
      <c r="O551" s="353"/>
      <c r="P551" s="353"/>
      <c r="Q551" s="353"/>
      <c r="R551" s="354"/>
      <c r="S551" s="353"/>
      <c r="T551" s="354"/>
      <c r="U551" s="316"/>
      <c r="V551" s="357"/>
      <c r="W551" s="353"/>
      <c r="X551" s="353"/>
      <c r="Y551" s="354"/>
      <c r="Z551" s="353"/>
      <c r="AA551" s="317"/>
      <c r="AB551" s="317"/>
      <c r="AC551" s="317"/>
    </row>
    <row r="552" spans="1:29" ht="18.75" customHeight="1" x14ac:dyDescent="0.2">
      <c r="A552" s="355"/>
      <c r="B552" s="314"/>
      <c r="C552" s="315"/>
      <c r="D552" s="316"/>
      <c r="E552" s="317"/>
      <c r="F552" s="317"/>
      <c r="G552" s="353"/>
      <c r="H552" s="354"/>
      <c r="I552" s="353"/>
      <c r="J552" s="354"/>
      <c r="K552" s="353"/>
      <c r="L552" s="354"/>
      <c r="M552" s="353"/>
      <c r="N552" s="354"/>
      <c r="O552" s="353"/>
      <c r="P552" s="353"/>
      <c r="Q552" s="353"/>
      <c r="R552" s="354"/>
      <c r="S552" s="353"/>
      <c r="T552" s="354"/>
      <c r="U552" s="316"/>
      <c r="V552" s="357"/>
      <c r="W552" s="316"/>
      <c r="X552" s="316"/>
      <c r="Y552" s="354"/>
      <c r="Z552" s="353"/>
      <c r="AA552" s="317"/>
      <c r="AB552" s="317"/>
      <c r="AC552" s="317"/>
    </row>
    <row r="553" spans="1:29" ht="18.75" customHeight="1" x14ac:dyDescent="0.2">
      <c r="A553" s="355"/>
      <c r="B553" s="314"/>
      <c r="C553" s="315"/>
      <c r="D553" s="316"/>
      <c r="E553" s="317"/>
      <c r="F553" s="317"/>
      <c r="G553" s="315"/>
      <c r="H553" s="347"/>
      <c r="I553" s="316"/>
      <c r="J553" s="357"/>
      <c r="K553" s="314"/>
      <c r="L553" s="349"/>
      <c r="M553" s="353"/>
      <c r="N553" s="354"/>
      <c r="O553" s="353"/>
      <c r="P553" s="353"/>
      <c r="Q553" s="353"/>
      <c r="R553" s="354"/>
      <c r="S553" s="353"/>
      <c r="T553" s="354"/>
      <c r="U553" s="353"/>
      <c r="V553" s="354"/>
      <c r="W553" s="353"/>
      <c r="X553" s="353"/>
      <c r="Y553" s="354"/>
      <c r="Z553" s="353"/>
      <c r="AA553" s="317"/>
      <c r="AB553" s="317"/>
      <c r="AC553" s="317"/>
    </row>
    <row r="554" spans="1:29" ht="18.75" customHeight="1" x14ac:dyDescent="0.2">
      <c r="A554" s="355"/>
      <c r="B554" s="314"/>
      <c r="C554" s="315"/>
      <c r="D554" s="316"/>
      <c r="E554" s="317"/>
      <c r="F554" s="317"/>
      <c r="G554" s="353"/>
      <c r="H554" s="354"/>
      <c r="I554" s="353"/>
      <c r="J554" s="354"/>
      <c r="K554" s="353"/>
      <c r="L554" s="354"/>
      <c r="M554" s="353"/>
      <c r="N554" s="354"/>
      <c r="O554" s="353"/>
      <c r="P554" s="353"/>
      <c r="Q554" s="353"/>
      <c r="R554" s="354"/>
      <c r="S554" s="353"/>
      <c r="T554" s="354"/>
      <c r="U554" s="353"/>
      <c r="V554" s="354"/>
      <c r="W554" s="353"/>
      <c r="X554" s="353"/>
      <c r="Y554" s="354"/>
      <c r="Z554" s="353"/>
      <c r="AA554" s="317"/>
      <c r="AB554" s="317"/>
      <c r="AC554" s="317"/>
    </row>
    <row r="555" spans="1:29" ht="18.75" customHeight="1" x14ac:dyDescent="0.2">
      <c r="A555" s="355"/>
      <c r="B555" s="314"/>
      <c r="C555" s="315"/>
      <c r="D555" s="316"/>
      <c r="E555" s="317"/>
      <c r="F555" s="317"/>
      <c r="G555" s="353"/>
      <c r="H555" s="354"/>
      <c r="I555" s="353"/>
      <c r="J555" s="354"/>
      <c r="K555" s="353"/>
      <c r="L555" s="354"/>
      <c r="M555" s="353"/>
      <c r="N555" s="354"/>
      <c r="O555" s="353"/>
      <c r="P555" s="353"/>
      <c r="Q555" s="353"/>
      <c r="R555" s="354"/>
      <c r="S555" s="353"/>
      <c r="T555" s="354"/>
      <c r="U555" s="353"/>
      <c r="V555" s="354"/>
      <c r="W555" s="353"/>
      <c r="X555" s="353"/>
      <c r="Y555" s="354"/>
      <c r="Z555" s="353"/>
      <c r="AA555" s="317"/>
      <c r="AB555" s="317"/>
      <c r="AC555" s="317"/>
    </row>
    <row r="556" spans="1:29" ht="18.75" customHeight="1" x14ac:dyDescent="0.2">
      <c r="A556" s="355"/>
      <c r="B556" s="314"/>
      <c r="C556" s="315"/>
      <c r="D556" s="316"/>
      <c r="E556" s="317"/>
      <c r="F556" s="317"/>
      <c r="G556" s="353"/>
      <c r="H556" s="354"/>
      <c r="I556" s="353"/>
      <c r="J556" s="354"/>
      <c r="K556" s="353"/>
      <c r="L556" s="354"/>
      <c r="M556" s="353"/>
      <c r="N556" s="354"/>
      <c r="O556" s="353"/>
      <c r="P556" s="353"/>
      <c r="Q556" s="353"/>
      <c r="R556" s="354"/>
      <c r="S556" s="353"/>
      <c r="T556" s="354"/>
      <c r="U556" s="353"/>
      <c r="V556" s="354"/>
      <c r="W556" s="353"/>
      <c r="X556" s="353"/>
      <c r="Y556" s="354"/>
      <c r="Z556" s="353"/>
      <c r="AA556" s="317"/>
      <c r="AB556" s="317"/>
      <c r="AC556" s="317"/>
    </row>
    <row r="557" spans="1:29" ht="18.75" customHeight="1" x14ac:dyDescent="0.2">
      <c r="A557" s="356"/>
      <c r="B557" s="314"/>
      <c r="C557" s="315"/>
      <c r="D557" s="316"/>
      <c r="E557" s="317"/>
      <c r="F557" s="317"/>
      <c r="G557" s="353"/>
      <c r="H557" s="354"/>
      <c r="I557" s="353"/>
      <c r="J557" s="354"/>
      <c r="K557" s="353"/>
      <c r="L557" s="354"/>
      <c r="M557" s="316"/>
      <c r="N557" s="357"/>
      <c r="O557" s="316"/>
      <c r="P557" s="316"/>
      <c r="Q557" s="316"/>
      <c r="R557" s="357"/>
      <c r="S557" s="350"/>
      <c r="T557" s="351"/>
      <c r="U557" s="350"/>
      <c r="V557" s="351"/>
      <c r="W557" s="350"/>
      <c r="X557" s="350"/>
      <c r="Y557" s="351"/>
      <c r="Z557" s="353"/>
      <c r="AA557" s="317"/>
      <c r="AB557" s="317"/>
      <c r="AC557" s="317"/>
    </row>
    <row r="558" spans="1:29" ht="18.75" customHeight="1" x14ac:dyDescent="0.2">
      <c r="A558" s="355"/>
      <c r="B558" s="314"/>
      <c r="C558" s="315"/>
      <c r="D558" s="316"/>
      <c r="E558" s="317"/>
      <c r="F558" s="317"/>
      <c r="G558" s="353"/>
      <c r="H558" s="354"/>
      <c r="I558" s="353"/>
      <c r="J558" s="354"/>
      <c r="K558" s="353"/>
      <c r="L558" s="354"/>
      <c r="M558" s="353"/>
      <c r="N558" s="354"/>
      <c r="O558" s="353"/>
      <c r="P558" s="353"/>
      <c r="Q558" s="353"/>
      <c r="R558" s="354"/>
      <c r="S558" s="316"/>
      <c r="T558" s="357"/>
      <c r="U558" s="350"/>
      <c r="V558" s="351"/>
      <c r="W558" s="316"/>
      <c r="X558" s="316"/>
      <c r="Y558" s="354"/>
      <c r="Z558" s="353"/>
      <c r="AA558" s="317"/>
      <c r="AB558" s="317"/>
      <c r="AC558" s="317"/>
    </row>
    <row r="559" spans="1:29" ht="18.75" customHeight="1" x14ac:dyDescent="0.2">
      <c r="A559" s="355"/>
      <c r="B559" s="314"/>
      <c r="C559" s="315"/>
      <c r="D559" s="316"/>
      <c r="E559" s="317"/>
      <c r="F559" s="317"/>
      <c r="G559" s="353"/>
      <c r="H559" s="354"/>
      <c r="I559" s="353"/>
      <c r="J559" s="354"/>
      <c r="K559" s="353"/>
      <c r="L559" s="354"/>
      <c r="M559" s="353"/>
      <c r="N559" s="354"/>
      <c r="O559" s="353"/>
      <c r="P559" s="353"/>
      <c r="Q559" s="316"/>
      <c r="R559" s="357"/>
      <c r="S559" s="350"/>
      <c r="T559" s="351"/>
      <c r="U559" s="350"/>
      <c r="V559" s="351"/>
      <c r="W559" s="316"/>
      <c r="X559" s="316"/>
      <c r="Y559" s="354"/>
      <c r="Z559" s="353"/>
      <c r="AA559" s="317"/>
      <c r="AB559" s="317"/>
      <c r="AC559" s="317"/>
    </row>
    <row r="560" spans="1:29" ht="18.75" customHeight="1" x14ac:dyDescent="0.2">
      <c r="A560" s="355"/>
      <c r="B560" s="314"/>
      <c r="C560" s="315"/>
      <c r="D560" s="316"/>
      <c r="E560" s="317"/>
      <c r="F560" s="317"/>
      <c r="G560" s="353"/>
      <c r="H560" s="354"/>
      <c r="I560" s="353"/>
      <c r="J560" s="354"/>
      <c r="K560" s="353"/>
      <c r="L560" s="354"/>
      <c r="M560" s="353"/>
      <c r="N560" s="354"/>
      <c r="O560" s="353"/>
      <c r="P560" s="353"/>
      <c r="Q560" s="353"/>
      <c r="R560" s="354"/>
      <c r="S560" s="353"/>
      <c r="T560" s="354"/>
      <c r="U560" s="353"/>
      <c r="V560" s="354"/>
      <c r="W560" s="353"/>
      <c r="X560" s="353"/>
      <c r="Y560" s="354"/>
      <c r="Z560" s="353"/>
      <c r="AA560" s="317"/>
      <c r="AB560" s="317"/>
      <c r="AC560" s="317"/>
    </row>
    <row r="561" spans="1:29" ht="18.75" customHeight="1" x14ac:dyDescent="0.2">
      <c r="A561" s="355"/>
      <c r="B561" s="314"/>
      <c r="C561" s="315"/>
      <c r="D561" s="316"/>
      <c r="E561" s="317"/>
      <c r="F561" s="317"/>
      <c r="G561" s="353"/>
      <c r="H561" s="354"/>
      <c r="I561" s="353"/>
      <c r="J561" s="354"/>
      <c r="K561" s="353"/>
      <c r="L561" s="354"/>
      <c r="M561" s="353"/>
      <c r="N561" s="354"/>
      <c r="O561" s="353"/>
      <c r="P561" s="353"/>
      <c r="Q561" s="353"/>
      <c r="R561" s="354"/>
      <c r="S561" s="353"/>
      <c r="T561" s="354"/>
      <c r="U561" s="353"/>
      <c r="V561" s="354"/>
      <c r="W561" s="353"/>
      <c r="X561" s="353"/>
      <c r="Y561" s="354"/>
      <c r="Z561" s="353"/>
      <c r="AA561" s="317"/>
      <c r="AB561" s="317"/>
      <c r="AC561" s="317"/>
    </row>
    <row r="562" spans="1:29" ht="18.75" customHeight="1" x14ac:dyDescent="0.2">
      <c r="A562" s="355"/>
      <c r="B562" s="314"/>
      <c r="C562" s="315"/>
      <c r="D562" s="316"/>
      <c r="E562" s="317"/>
      <c r="F562" s="317"/>
      <c r="G562" s="353"/>
      <c r="H562" s="354"/>
      <c r="I562" s="353"/>
      <c r="J562" s="354"/>
      <c r="K562" s="353"/>
      <c r="L562" s="354"/>
      <c r="M562" s="353"/>
      <c r="N562" s="354"/>
      <c r="O562" s="353"/>
      <c r="P562" s="353"/>
      <c r="Q562" s="353"/>
      <c r="R562" s="354"/>
      <c r="S562" s="353"/>
      <c r="T562" s="354"/>
      <c r="U562" s="353"/>
      <c r="V562" s="354"/>
      <c r="W562" s="353"/>
      <c r="X562" s="353"/>
      <c r="Y562" s="354"/>
      <c r="Z562" s="353"/>
      <c r="AA562" s="317"/>
      <c r="AB562" s="317"/>
      <c r="AC562" s="317"/>
    </row>
    <row r="563" spans="1:29" ht="18.75" customHeight="1" x14ac:dyDescent="0.2">
      <c r="A563" s="355"/>
      <c r="B563" s="314"/>
      <c r="C563" s="315"/>
      <c r="D563" s="316"/>
      <c r="E563" s="317"/>
      <c r="F563" s="317"/>
      <c r="G563" s="353"/>
      <c r="H563" s="354"/>
      <c r="I563" s="353"/>
      <c r="J563" s="354"/>
      <c r="K563" s="353"/>
      <c r="L563" s="354"/>
      <c r="M563" s="353"/>
      <c r="N563" s="354"/>
      <c r="O563" s="353"/>
      <c r="P563" s="353"/>
      <c r="Q563" s="353"/>
      <c r="R563" s="354"/>
      <c r="S563" s="353"/>
      <c r="T563" s="354"/>
      <c r="U563" s="353"/>
      <c r="V563" s="354"/>
      <c r="W563" s="353"/>
      <c r="X563" s="353"/>
      <c r="Y563" s="354"/>
      <c r="Z563" s="353"/>
      <c r="AA563" s="317"/>
      <c r="AB563" s="317"/>
      <c r="AC563" s="317"/>
    </row>
    <row r="564" spans="1:29" ht="18.75" customHeight="1" x14ac:dyDescent="0.2">
      <c r="A564" s="355"/>
      <c r="B564" s="314"/>
      <c r="C564" s="315"/>
      <c r="D564" s="316"/>
      <c r="E564" s="317"/>
      <c r="F564" s="317"/>
      <c r="G564" s="353"/>
      <c r="H564" s="354"/>
      <c r="I564" s="353"/>
      <c r="J564" s="354"/>
      <c r="K564" s="353"/>
      <c r="L564" s="354"/>
      <c r="M564" s="353"/>
      <c r="N564" s="354"/>
      <c r="O564" s="353"/>
      <c r="P564" s="353"/>
      <c r="Q564" s="316"/>
      <c r="R564" s="357"/>
      <c r="S564" s="350"/>
      <c r="T564" s="351"/>
      <c r="U564" s="350"/>
      <c r="V564" s="351"/>
      <c r="W564" s="316"/>
      <c r="X564" s="350"/>
      <c r="Y564" s="354"/>
      <c r="Z564" s="353"/>
      <c r="AA564" s="317"/>
      <c r="AB564" s="317"/>
      <c r="AC564" s="317"/>
    </row>
    <row r="565" spans="1:29" ht="18.75" customHeight="1" x14ac:dyDescent="0.2">
      <c r="A565" s="348"/>
      <c r="B565" s="314"/>
      <c r="C565" s="315"/>
      <c r="D565" s="316"/>
      <c r="E565" s="317"/>
      <c r="F565" s="317"/>
      <c r="G565" s="353"/>
      <c r="H565" s="354"/>
      <c r="I565" s="315"/>
      <c r="J565" s="347"/>
      <c r="K565" s="353"/>
      <c r="L565" s="354"/>
      <c r="M565" s="315"/>
      <c r="N565" s="347"/>
      <c r="O565" s="315"/>
      <c r="P565" s="315"/>
      <c r="Q565" s="316"/>
      <c r="R565" s="357"/>
      <c r="S565" s="314"/>
      <c r="T565" s="349"/>
      <c r="U565" s="353"/>
      <c r="V565" s="354"/>
      <c r="W565" s="315"/>
      <c r="X565" s="315"/>
      <c r="Y565" s="347"/>
      <c r="Z565" s="315"/>
      <c r="AA565" s="317"/>
      <c r="AB565" s="317"/>
      <c r="AC565" s="317"/>
    </row>
    <row r="566" spans="1:29" ht="18.75" customHeight="1" x14ac:dyDescent="0.2">
      <c r="A566" s="355"/>
      <c r="B566" s="314"/>
      <c r="C566" s="315"/>
      <c r="D566" s="316"/>
      <c r="E566" s="317"/>
      <c r="F566" s="317"/>
      <c r="G566" s="353"/>
      <c r="H566" s="354"/>
      <c r="I566" s="353"/>
      <c r="J566" s="354"/>
      <c r="K566" s="353"/>
      <c r="L566" s="354"/>
      <c r="M566" s="353"/>
      <c r="N566" s="354"/>
      <c r="O566" s="353"/>
      <c r="P566" s="353"/>
      <c r="Q566" s="353"/>
      <c r="R566" s="354"/>
      <c r="S566" s="353"/>
      <c r="T566" s="354"/>
      <c r="U566" s="353"/>
      <c r="V566" s="354"/>
      <c r="W566" s="353"/>
      <c r="X566" s="353"/>
      <c r="Y566" s="354"/>
      <c r="Z566" s="353"/>
      <c r="AA566" s="317"/>
      <c r="AB566" s="317"/>
      <c r="AC566" s="317"/>
    </row>
    <row r="567" spans="1:29" ht="18.75" customHeight="1" x14ac:dyDescent="0.2">
      <c r="A567" s="355"/>
      <c r="B567" s="314"/>
      <c r="C567" s="315"/>
      <c r="D567" s="316"/>
      <c r="E567" s="317"/>
      <c r="F567" s="317"/>
      <c r="G567" s="353"/>
      <c r="H567" s="354"/>
      <c r="I567" s="353"/>
      <c r="J567" s="354"/>
      <c r="K567" s="353"/>
      <c r="L567" s="354"/>
      <c r="M567" s="353"/>
      <c r="N567" s="354"/>
      <c r="O567" s="353"/>
      <c r="P567" s="353"/>
      <c r="Q567" s="353"/>
      <c r="R567" s="354"/>
      <c r="S567" s="353"/>
      <c r="T567" s="354"/>
      <c r="U567" s="353"/>
      <c r="V567" s="354"/>
      <c r="W567" s="353"/>
      <c r="X567" s="353"/>
      <c r="Y567" s="354"/>
      <c r="Z567" s="353"/>
      <c r="AA567" s="317"/>
      <c r="AB567" s="317"/>
      <c r="AC567" s="317"/>
    </row>
    <row r="568" spans="1:29" ht="18.75" customHeight="1" x14ac:dyDescent="0.2">
      <c r="A568" s="355"/>
      <c r="B568" s="314"/>
      <c r="C568" s="315"/>
      <c r="D568" s="316"/>
      <c r="E568" s="317"/>
      <c r="F568" s="317"/>
      <c r="G568" s="353"/>
      <c r="H568" s="354"/>
      <c r="I568" s="353"/>
      <c r="J568" s="354"/>
      <c r="K568" s="353"/>
      <c r="L568" s="354"/>
      <c r="M568" s="353"/>
      <c r="N568" s="354"/>
      <c r="O568" s="353"/>
      <c r="P568" s="353"/>
      <c r="Q568" s="353"/>
      <c r="R568" s="354"/>
      <c r="S568" s="353"/>
      <c r="T568" s="354"/>
      <c r="U568" s="353"/>
      <c r="V568" s="354"/>
      <c r="W568" s="353"/>
      <c r="X568" s="353"/>
      <c r="Y568" s="354"/>
      <c r="Z568" s="353"/>
      <c r="AA568" s="317"/>
      <c r="AB568" s="317"/>
      <c r="AC568" s="317"/>
    </row>
    <row r="569" spans="1:29" ht="18.75" customHeight="1" x14ac:dyDescent="0.2">
      <c r="A569" s="352"/>
      <c r="B569" s="314"/>
      <c r="C569" s="315"/>
      <c r="D569" s="316"/>
      <c r="E569" s="317"/>
      <c r="F569" s="317"/>
      <c r="G569" s="353"/>
      <c r="H569" s="354"/>
      <c r="I569" s="353"/>
      <c r="J569" s="354"/>
      <c r="K569" s="316"/>
      <c r="L569" s="357"/>
      <c r="M569" s="350"/>
      <c r="N569" s="351"/>
      <c r="O569" s="350"/>
      <c r="P569" s="350"/>
      <c r="Q569" s="350"/>
      <c r="R569" s="351"/>
      <c r="S569" s="350"/>
      <c r="T569" s="351"/>
      <c r="U569" s="350"/>
      <c r="V569" s="351"/>
      <c r="W569" s="316"/>
      <c r="X569" s="350"/>
      <c r="Y569" s="354"/>
      <c r="Z569" s="353"/>
      <c r="AA569" s="317"/>
      <c r="AB569" s="317"/>
      <c r="AC569" s="317"/>
    </row>
    <row r="570" spans="1:29" ht="18.75" customHeight="1" x14ac:dyDescent="0.2">
      <c r="A570" s="352"/>
      <c r="B570" s="314"/>
      <c r="C570" s="315"/>
      <c r="D570" s="316"/>
      <c r="E570" s="317"/>
      <c r="F570" s="317"/>
      <c r="G570" s="353"/>
      <c r="H570" s="354"/>
      <c r="I570" s="353"/>
      <c r="J570" s="354"/>
      <c r="K570" s="316"/>
      <c r="L570" s="357"/>
      <c r="M570" s="350"/>
      <c r="N570" s="351"/>
      <c r="O570" s="350"/>
      <c r="P570" s="350"/>
      <c r="Q570" s="350"/>
      <c r="R570" s="351"/>
      <c r="S570" s="350"/>
      <c r="T570" s="351"/>
      <c r="U570" s="350"/>
      <c r="V570" s="351"/>
      <c r="W570" s="350"/>
      <c r="X570" s="350"/>
      <c r="Y570" s="354"/>
      <c r="Z570" s="353"/>
      <c r="AA570" s="317"/>
      <c r="AB570" s="317"/>
      <c r="AC570" s="317"/>
    </row>
    <row r="571" spans="1:29" ht="18.75" customHeight="1" x14ac:dyDescent="0.2">
      <c r="A571" s="355"/>
      <c r="B571" s="314"/>
      <c r="C571" s="315"/>
      <c r="D571" s="316"/>
      <c r="E571" s="317"/>
      <c r="F571" s="317"/>
      <c r="G571" s="353"/>
      <c r="H571" s="354"/>
      <c r="I571" s="353"/>
      <c r="J571" s="354"/>
      <c r="K571" s="353"/>
      <c r="L571" s="354"/>
      <c r="M571" s="353"/>
      <c r="N571" s="354"/>
      <c r="O571" s="353"/>
      <c r="P571" s="353"/>
      <c r="Q571" s="353"/>
      <c r="R571" s="354"/>
      <c r="S571" s="353"/>
      <c r="T571" s="354"/>
      <c r="U571" s="353"/>
      <c r="V571" s="354"/>
      <c r="W571" s="353"/>
      <c r="X571" s="353"/>
      <c r="Y571" s="354"/>
      <c r="Z571" s="353"/>
      <c r="AA571" s="317"/>
      <c r="AB571" s="317"/>
      <c r="AC571" s="317"/>
    </row>
    <row r="572" spans="1:29" ht="18.75" customHeight="1" x14ac:dyDescent="0.2">
      <c r="A572" s="356"/>
      <c r="B572" s="314"/>
      <c r="C572" s="315"/>
      <c r="D572" s="316"/>
      <c r="E572" s="317"/>
      <c r="F572" s="317"/>
      <c r="G572" s="353"/>
      <c r="H572" s="354"/>
      <c r="I572" s="353"/>
      <c r="J572" s="354"/>
      <c r="K572" s="353"/>
      <c r="L572" s="354"/>
      <c r="M572" s="316"/>
      <c r="N572" s="357"/>
      <c r="O572" s="316"/>
      <c r="P572" s="316"/>
      <c r="Q572" s="316"/>
      <c r="R572" s="357"/>
      <c r="S572" s="350"/>
      <c r="T572" s="351"/>
      <c r="U572" s="350"/>
      <c r="V572" s="351"/>
      <c r="W572" s="350"/>
      <c r="X572" s="350"/>
      <c r="Y572" s="351"/>
      <c r="Z572" s="353"/>
      <c r="AA572" s="317"/>
      <c r="AB572" s="317"/>
      <c r="AC572" s="317"/>
    </row>
    <row r="573" spans="1:29" ht="18.75" customHeight="1" x14ac:dyDescent="0.2">
      <c r="A573" s="356"/>
      <c r="B573" s="314"/>
      <c r="C573" s="315"/>
      <c r="D573" s="316"/>
      <c r="E573" s="317"/>
      <c r="F573" s="317"/>
      <c r="G573" s="353"/>
      <c r="H573" s="354"/>
      <c r="I573" s="353"/>
      <c r="J573" s="354"/>
      <c r="K573" s="353"/>
      <c r="L573" s="354"/>
      <c r="M573" s="316"/>
      <c r="N573" s="357"/>
      <c r="O573" s="316"/>
      <c r="P573" s="316"/>
      <c r="Q573" s="316"/>
      <c r="R573" s="357"/>
      <c r="S573" s="350"/>
      <c r="T573" s="351"/>
      <c r="U573" s="350"/>
      <c r="V573" s="351"/>
      <c r="W573" s="350"/>
      <c r="X573" s="350"/>
      <c r="Y573" s="351"/>
      <c r="Z573" s="316"/>
      <c r="AA573" s="317"/>
      <c r="AB573" s="317"/>
      <c r="AC573" s="317"/>
    </row>
    <row r="574" spans="1:29" ht="18.75" customHeight="1" x14ac:dyDescent="0.2">
      <c r="A574" s="355"/>
      <c r="B574" s="314"/>
      <c r="C574" s="315"/>
      <c r="D574" s="316"/>
      <c r="E574" s="317"/>
      <c r="F574" s="317"/>
      <c r="G574" s="353"/>
      <c r="H574" s="354"/>
      <c r="I574" s="353"/>
      <c r="J574" s="354"/>
      <c r="K574" s="353"/>
      <c r="L574" s="354"/>
      <c r="M574" s="353"/>
      <c r="N574" s="354"/>
      <c r="O574" s="353"/>
      <c r="P574" s="353"/>
      <c r="Q574" s="350"/>
      <c r="R574" s="351"/>
      <c r="S574" s="353"/>
      <c r="T574" s="354"/>
      <c r="U574" s="353"/>
      <c r="V574" s="354"/>
      <c r="W574" s="353"/>
      <c r="X574" s="353"/>
      <c r="Y574" s="354"/>
      <c r="Z574" s="353"/>
      <c r="AA574" s="317"/>
      <c r="AB574" s="317"/>
      <c r="AC574" s="317"/>
    </row>
    <row r="575" spans="1:29" ht="18.75" customHeight="1" x14ac:dyDescent="0.2">
      <c r="A575" s="355"/>
      <c r="B575" s="314"/>
      <c r="C575" s="315"/>
      <c r="D575" s="316"/>
      <c r="E575" s="317"/>
      <c r="F575" s="317"/>
      <c r="G575" s="353"/>
      <c r="H575" s="354"/>
      <c r="I575" s="353"/>
      <c r="J575" s="354"/>
      <c r="K575" s="315"/>
      <c r="L575" s="347"/>
      <c r="M575" s="353"/>
      <c r="N575" s="354"/>
      <c r="O575" s="353"/>
      <c r="P575" s="353"/>
      <c r="Q575" s="353"/>
      <c r="R575" s="354"/>
      <c r="S575" s="353"/>
      <c r="T575" s="354"/>
      <c r="U575" s="316"/>
      <c r="V575" s="357"/>
      <c r="W575" s="353"/>
      <c r="X575" s="353"/>
      <c r="Y575" s="354"/>
      <c r="Z575" s="353"/>
      <c r="AA575" s="317"/>
      <c r="AB575" s="317"/>
      <c r="AC575" s="317"/>
    </row>
    <row r="576" spans="1:29" ht="18.75" customHeight="1" x14ac:dyDescent="0.2">
      <c r="A576" s="355"/>
      <c r="B576" s="314"/>
      <c r="C576" s="315"/>
      <c r="D576" s="316"/>
      <c r="E576" s="317"/>
      <c r="F576" s="317"/>
      <c r="G576" s="353"/>
      <c r="H576" s="354"/>
      <c r="I576" s="353"/>
      <c r="J576" s="354"/>
      <c r="K576" s="353"/>
      <c r="L576" s="354"/>
      <c r="M576" s="353"/>
      <c r="N576" s="354"/>
      <c r="O576" s="353"/>
      <c r="P576" s="353"/>
      <c r="Q576" s="353"/>
      <c r="R576" s="354"/>
      <c r="S576" s="353"/>
      <c r="T576" s="354"/>
      <c r="U576" s="353"/>
      <c r="V576" s="354"/>
      <c r="W576" s="353"/>
      <c r="X576" s="353"/>
      <c r="Y576" s="354"/>
      <c r="Z576" s="353"/>
      <c r="AA576" s="317"/>
      <c r="AB576" s="317"/>
      <c r="AC576" s="317"/>
    </row>
    <row r="577" spans="1:29" ht="18.75" customHeight="1" x14ac:dyDescent="0.2">
      <c r="A577" s="355"/>
      <c r="B577" s="314"/>
      <c r="C577" s="315"/>
      <c r="D577" s="316"/>
      <c r="E577" s="317"/>
      <c r="F577" s="317"/>
      <c r="G577" s="353"/>
      <c r="H577" s="354"/>
      <c r="I577" s="353"/>
      <c r="J577" s="354"/>
      <c r="K577" s="315"/>
      <c r="L577" s="347"/>
      <c r="M577" s="353"/>
      <c r="N577" s="354"/>
      <c r="O577" s="353"/>
      <c r="P577" s="353"/>
      <c r="Q577" s="353"/>
      <c r="R577" s="354"/>
      <c r="S577" s="316"/>
      <c r="T577" s="357"/>
      <c r="U577" s="350"/>
      <c r="V577" s="351"/>
      <c r="W577" s="353"/>
      <c r="X577" s="353"/>
      <c r="Y577" s="354"/>
      <c r="Z577" s="353"/>
      <c r="AA577" s="317"/>
      <c r="AB577" s="317"/>
      <c r="AC577" s="317"/>
    </row>
    <row r="578" spans="1:29" ht="18.75" customHeight="1" x14ac:dyDescent="0.2">
      <c r="A578" s="355"/>
      <c r="B578" s="314"/>
      <c r="C578" s="315"/>
      <c r="D578" s="316"/>
      <c r="E578" s="317"/>
      <c r="F578" s="317"/>
      <c r="G578" s="353"/>
      <c r="H578" s="354"/>
      <c r="I578" s="353"/>
      <c r="J578" s="354"/>
      <c r="K578" s="353"/>
      <c r="L578" s="354"/>
      <c r="M578" s="353"/>
      <c r="N578" s="354"/>
      <c r="O578" s="353"/>
      <c r="P578" s="353"/>
      <c r="Q578" s="350"/>
      <c r="R578" s="351"/>
      <c r="S578" s="350"/>
      <c r="T578" s="351"/>
      <c r="U578" s="350"/>
      <c r="V578" s="351"/>
      <c r="W578" s="350"/>
      <c r="X578" s="350"/>
      <c r="Y578" s="354"/>
      <c r="Z578" s="353"/>
      <c r="AA578" s="317"/>
      <c r="AB578" s="317"/>
      <c r="AC578" s="317"/>
    </row>
    <row r="579" spans="1:29" ht="18.75" customHeight="1" x14ac:dyDescent="0.2">
      <c r="A579" s="356"/>
      <c r="B579" s="314"/>
      <c r="C579" s="315"/>
      <c r="D579" s="316"/>
      <c r="E579" s="317"/>
      <c r="F579" s="317"/>
      <c r="G579" s="353"/>
      <c r="H579" s="354"/>
      <c r="I579" s="353"/>
      <c r="J579" s="354"/>
      <c r="K579" s="353"/>
      <c r="L579" s="354"/>
      <c r="M579" s="316"/>
      <c r="N579" s="357"/>
      <c r="O579" s="316"/>
      <c r="P579" s="316"/>
      <c r="Q579" s="350"/>
      <c r="R579" s="351"/>
      <c r="S579" s="350"/>
      <c r="T579" s="351"/>
      <c r="U579" s="350"/>
      <c r="V579" s="351"/>
      <c r="W579" s="316"/>
      <c r="X579" s="350"/>
      <c r="Y579" s="351"/>
      <c r="Z579" s="353"/>
      <c r="AA579" s="317"/>
      <c r="AB579" s="317"/>
      <c r="AC579" s="317"/>
    </row>
    <row r="580" spans="1:29" ht="18.75" customHeight="1" x14ac:dyDescent="0.2">
      <c r="A580" s="355"/>
      <c r="B580" s="314"/>
      <c r="C580" s="315"/>
      <c r="D580" s="316"/>
      <c r="E580" s="317"/>
      <c r="F580" s="317"/>
      <c r="G580" s="353"/>
      <c r="H580" s="354"/>
      <c r="I580" s="353"/>
      <c r="J580" s="354"/>
      <c r="K580" s="316"/>
      <c r="L580" s="357"/>
      <c r="M580" s="353"/>
      <c r="N580" s="354"/>
      <c r="O580" s="353"/>
      <c r="P580" s="353"/>
      <c r="Q580" s="353"/>
      <c r="R580" s="354"/>
      <c r="S580" s="353"/>
      <c r="T580" s="354"/>
      <c r="U580" s="353"/>
      <c r="V580" s="354"/>
      <c r="W580" s="353"/>
      <c r="X580" s="353"/>
      <c r="Y580" s="354"/>
      <c r="Z580" s="353"/>
      <c r="AA580" s="317"/>
      <c r="AB580" s="317"/>
      <c r="AC580" s="317"/>
    </row>
    <row r="581" spans="1:29" ht="18.75" customHeight="1" x14ac:dyDescent="0.2">
      <c r="A581" s="355"/>
      <c r="B581" s="314"/>
      <c r="C581" s="315"/>
      <c r="D581" s="316"/>
      <c r="E581" s="317"/>
      <c r="F581" s="317"/>
      <c r="G581" s="353"/>
      <c r="H581" s="354"/>
      <c r="I581" s="353"/>
      <c r="J581" s="354"/>
      <c r="K581" s="315"/>
      <c r="L581" s="347"/>
      <c r="M581" s="353"/>
      <c r="N581" s="354"/>
      <c r="O581" s="353"/>
      <c r="P581" s="353"/>
      <c r="Q581" s="353"/>
      <c r="R581" s="354"/>
      <c r="S581" s="353"/>
      <c r="T581" s="354"/>
      <c r="U581" s="353"/>
      <c r="V581" s="354"/>
      <c r="W581" s="353"/>
      <c r="X581" s="353"/>
      <c r="Y581" s="354"/>
      <c r="Z581" s="353"/>
      <c r="AA581" s="317"/>
      <c r="AB581" s="317"/>
      <c r="AC581" s="317"/>
    </row>
    <row r="582" spans="1:29" ht="18.75" customHeight="1" x14ac:dyDescent="0.2">
      <c r="A582" s="355"/>
      <c r="B582" s="314"/>
      <c r="C582" s="315"/>
      <c r="D582" s="316"/>
      <c r="E582" s="317"/>
      <c r="F582" s="317"/>
      <c r="G582" s="353"/>
      <c r="H582" s="354"/>
      <c r="I582" s="353"/>
      <c r="J582" s="354"/>
      <c r="K582" s="353"/>
      <c r="L582" s="354"/>
      <c r="M582" s="353"/>
      <c r="N582" s="354"/>
      <c r="O582" s="353"/>
      <c r="P582" s="353"/>
      <c r="Q582" s="353"/>
      <c r="R582" s="354"/>
      <c r="S582" s="353"/>
      <c r="T582" s="354"/>
      <c r="U582" s="353"/>
      <c r="V582" s="354"/>
      <c r="W582" s="353"/>
      <c r="X582" s="353"/>
      <c r="Y582" s="354"/>
      <c r="Z582" s="353"/>
      <c r="AA582" s="317"/>
      <c r="AB582" s="317"/>
      <c r="AC582" s="317"/>
    </row>
    <row r="583" spans="1:29" ht="18.75" customHeight="1" x14ac:dyDescent="0.2">
      <c r="A583" s="355"/>
      <c r="B583" s="314"/>
      <c r="C583" s="315"/>
      <c r="D583" s="316"/>
      <c r="E583" s="317"/>
      <c r="F583" s="317"/>
      <c r="G583" s="353"/>
      <c r="H583" s="354"/>
      <c r="I583" s="353"/>
      <c r="J583" s="354"/>
      <c r="K583" s="316"/>
      <c r="L583" s="357"/>
      <c r="M583" s="353"/>
      <c r="N583" s="354"/>
      <c r="O583" s="353"/>
      <c r="P583" s="353"/>
      <c r="Q583" s="353"/>
      <c r="R583" s="354"/>
      <c r="S583" s="353"/>
      <c r="T583" s="354"/>
      <c r="U583" s="353"/>
      <c r="V583" s="354"/>
      <c r="W583" s="353"/>
      <c r="X583" s="353"/>
      <c r="Y583" s="354"/>
      <c r="Z583" s="353"/>
      <c r="AA583" s="317"/>
      <c r="AB583" s="317"/>
      <c r="AC583" s="317"/>
    </row>
    <row r="584" spans="1:29" ht="18.75" customHeight="1" x14ac:dyDescent="0.2">
      <c r="A584" s="356"/>
      <c r="B584" s="314"/>
      <c r="C584" s="315"/>
      <c r="D584" s="316"/>
      <c r="E584" s="317"/>
      <c r="F584" s="317"/>
      <c r="G584" s="353"/>
      <c r="H584" s="354"/>
      <c r="I584" s="353"/>
      <c r="J584" s="354"/>
      <c r="K584" s="353"/>
      <c r="L584" s="354"/>
      <c r="M584" s="316"/>
      <c r="N584" s="357"/>
      <c r="O584" s="316"/>
      <c r="P584" s="316"/>
      <c r="Q584" s="350"/>
      <c r="R584" s="351"/>
      <c r="S584" s="314"/>
      <c r="T584" s="349"/>
      <c r="U584" s="353"/>
      <c r="V584" s="354"/>
      <c r="W584" s="316"/>
      <c r="X584" s="316"/>
      <c r="Y584" s="357"/>
      <c r="Z584" s="316"/>
      <c r="AA584" s="317"/>
      <c r="AB584" s="317"/>
      <c r="AC584" s="317"/>
    </row>
    <row r="585" spans="1:29" ht="18.75" customHeight="1" x14ac:dyDescent="0.2">
      <c r="A585" s="352"/>
      <c r="B585" s="314"/>
      <c r="C585" s="315"/>
      <c r="D585" s="316"/>
      <c r="E585" s="317"/>
      <c r="F585" s="317"/>
      <c r="G585" s="353"/>
      <c r="H585" s="354"/>
      <c r="I585" s="353"/>
      <c r="J585" s="354"/>
      <c r="K585" s="316"/>
      <c r="L585" s="357"/>
      <c r="M585" s="350"/>
      <c r="N585" s="351"/>
      <c r="O585" s="350"/>
      <c r="P585" s="350"/>
      <c r="Q585" s="350"/>
      <c r="R585" s="351"/>
      <c r="S585" s="350"/>
      <c r="T585" s="351"/>
      <c r="U585" s="350"/>
      <c r="V585" s="351"/>
      <c r="W585" s="350"/>
      <c r="X585" s="350"/>
      <c r="Y585" s="351"/>
      <c r="Z585" s="316"/>
      <c r="AA585" s="317"/>
      <c r="AB585" s="317"/>
      <c r="AC585" s="317"/>
    </row>
    <row r="586" spans="1:29" ht="18.75" customHeight="1" x14ac:dyDescent="0.2">
      <c r="A586" s="355"/>
      <c r="B586" s="314"/>
      <c r="C586" s="315"/>
      <c r="D586" s="316"/>
      <c r="E586" s="317"/>
      <c r="F586" s="317"/>
      <c r="G586" s="353"/>
      <c r="H586" s="354"/>
      <c r="I586" s="353"/>
      <c r="J586" s="354"/>
      <c r="K586" s="353"/>
      <c r="L586" s="354"/>
      <c r="M586" s="353"/>
      <c r="N586" s="354"/>
      <c r="O586" s="353"/>
      <c r="P586" s="353"/>
      <c r="Q586" s="353"/>
      <c r="R586" s="354"/>
      <c r="S586" s="353"/>
      <c r="T586" s="354"/>
      <c r="U586" s="353"/>
      <c r="V586" s="354"/>
      <c r="W586" s="353"/>
      <c r="X586" s="353"/>
      <c r="Y586" s="354"/>
      <c r="Z586" s="353"/>
      <c r="AA586" s="317"/>
      <c r="AB586" s="317"/>
      <c r="AC586" s="317"/>
    </row>
    <row r="587" spans="1:29" ht="18.75" customHeight="1" x14ac:dyDescent="0.2">
      <c r="A587" s="355"/>
      <c r="B587" s="314"/>
      <c r="C587" s="315"/>
      <c r="D587" s="316"/>
      <c r="E587" s="317"/>
      <c r="F587" s="317"/>
      <c r="G587" s="353"/>
      <c r="H587" s="354"/>
      <c r="I587" s="353"/>
      <c r="J587" s="354"/>
      <c r="K587" s="353"/>
      <c r="L587" s="354"/>
      <c r="M587" s="353"/>
      <c r="N587" s="354"/>
      <c r="O587" s="353"/>
      <c r="P587" s="353"/>
      <c r="Q587" s="353"/>
      <c r="R587" s="354"/>
      <c r="S587" s="353"/>
      <c r="T587" s="354"/>
      <c r="U587" s="353"/>
      <c r="V587" s="354"/>
      <c r="W587" s="353"/>
      <c r="X587" s="353"/>
      <c r="Y587" s="354"/>
      <c r="Z587" s="353"/>
      <c r="AA587" s="317"/>
      <c r="AB587" s="317"/>
      <c r="AC587" s="317"/>
    </row>
    <row r="588" spans="1:29" ht="18.75" customHeight="1" x14ac:dyDescent="0.2">
      <c r="A588" s="355"/>
      <c r="B588" s="314"/>
      <c r="C588" s="315"/>
      <c r="D588" s="316"/>
      <c r="E588" s="317"/>
      <c r="F588" s="317"/>
      <c r="G588" s="353"/>
      <c r="H588" s="354"/>
      <c r="I588" s="353"/>
      <c r="J588" s="354"/>
      <c r="K588" s="353"/>
      <c r="L588" s="354"/>
      <c r="M588" s="353"/>
      <c r="N588" s="354"/>
      <c r="O588" s="353"/>
      <c r="P588" s="353"/>
      <c r="Q588" s="316"/>
      <c r="R588" s="357"/>
      <c r="S588" s="350"/>
      <c r="T588" s="351"/>
      <c r="U588" s="350"/>
      <c r="V588" s="351"/>
      <c r="W588" s="353"/>
      <c r="X588" s="353"/>
      <c r="Y588" s="354"/>
      <c r="Z588" s="353"/>
      <c r="AA588" s="317"/>
      <c r="AB588" s="317"/>
      <c r="AC588" s="317"/>
    </row>
    <row r="589" spans="1:29" ht="18.75" customHeight="1" x14ac:dyDescent="0.2">
      <c r="A589" s="355"/>
      <c r="B589" s="314"/>
      <c r="C589" s="315"/>
      <c r="D589" s="316"/>
      <c r="E589" s="317"/>
      <c r="F589" s="317"/>
      <c r="G589" s="353"/>
      <c r="H589" s="354"/>
      <c r="I589" s="353"/>
      <c r="J589" s="354"/>
      <c r="K589" s="353"/>
      <c r="L589" s="354"/>
      <c r="M589" s="353"/>
      <c r="N589" s="354"/>
      <c r="O589" s="353"/>
      <c r="P589" s="353"/>
      <c r="Q589" s="353"/>
      <c r="R589" s="354"/>
      <c r="S589" s="353"/>
      <c r="T589" s="354"/>
      <c r="U589" s="353"/>
      <c r="V589" s="354"/>
      <c r="W589" s="353"/>
      <c r="X589" s="353"/>
      <c r="Y589" s="354"/>
      <c r="Z589" s="353"/>
      <c r="AA589" s="317"/>
      <c r="AB589" s="317"/>
      <c r="AC589" s="317"/>
    </row>
    <row r="590" spans="1:29" ht="18.75" customHeight="1" x14ac:dyDescent="0.2">
      <c r="A590" s="348"/>
      <c r="B590" s="314"/>
      <c r="C590" s="315"/>
      <c r="D590" s="316"/>
      <c r="E590" s="317"/>
      <c r="F590" s="317"/>
      <c r="G590" s="353"/>
      <c r="H590" s="354"/>
      <c r="I590" s="353"/>
      <c r="J590" s="354"/>
      <c r="K590" s="315"/>
      <c r="L590" s="347"/>
      <c r="M590" s="315"/>
      <c r="N590" s="347"/>
      <c r="O590" s="315"/>
      <c r="P590" s="315"/>
      <c r="Q590" s="353"/>
      <c r="R590" s="354"/>
      <c r="S590" s="353"/>
      <c r="T590" s="354"/>
      <c r="U590" s="353"/>
      <c r="V590" s="354"/>
      <c r="W590" s="315"/>
      <c r="X590" s="353"/>
      <c r="Y590" s="354"/>
      <c r="Z590" s="315"/>
      <c r="AA590" s="317"/>
      <c r="AB590" s="317"/>
      <c r="AC590" s="317"/>
    </row>
    <row r="591" spans="1:29" ht="18.75" customHeight="1" x14ac:dyDescent="0.2">
      <c r="A591" s="352"/>
      <c r="B591" s="314"/>
      <c r="C591" s="315"/>
      <c r="D591" s="316"/>
      <c r="E591" s="317"/>
      <c r="F591" s="317"/>
      <c r="G591" s="316"/>
      <c r="H591" s="357"/>
      <c r="I591" s="350"/>
      <c r="J591" s="351"/>
      <c r="K591" s="350"/>
      <c r="L591" s="351"/>
      <c r="M591" s="350"/>
      <c r="N591" s="351"/>
      <c r="O591" s="350"/>
      <c r="P591" s="350"/>
      <c r="Q591" s="350"/>
      <c r="R591" s="351"/>
      <c r="S591" s="350"/>
      <c r="T591" s="351"/>
      <c r="U591" s="350"/>
      <c r="V591" s="351"/>
      <c r="W591" s="353"/>
      <c r="X591" s="350"/>
      <c r="Y591" s="351"/>
      <c r="Z591" s="353"/>
      <c r="AA591" s="317"/>
      <c r="AB591" s="317"/>
      <c r="AC591" s="317"/>
    </row>
    <row r="592" spans="1:29" ht="18.75" customHeight="1" x14ac:dyDescent="0.2">
      <c r="A592" s="355"/>
      <c r="B592" s="314"/>
      <c r="C592" s="315"/>
      <c r="D592" s="316"/>
      <c r="E592" s="317"/>
      <c r="F592" s="317"/>
      <c r="G592" s="353"/>
      <c r="H592" s="354"/>
      <c r="I592" s="353"/>
      <c r="J592" s="354"/>
      <c r="K592" s="353"/>
      <c r="L592" s="354"/>
      <c r="M592" s="353"/>
      <c r="N592" s="354"/>
      <c r="O592" s="353"/>
      <c r="P592" s="353"/>
      <c r="Q592" s="316"/>
      <c r="R592" s="357"/>
      <c r="S592" s="350"/>
      <c r="T592" s="351"/>
      <c r="U592" s="350"/>
      <c r="V592" s="351"/>
      <c r="W592" s="353"/>
      <c r="X592" s="316"/>
      <c r="Y592" s="354"/>
      <c r="Z592" s="353"/>
      <c r="AA592" s="317"/>
      <c r="AB592" s="317"/>
      <c r="AC592" s="317"/>
    </row>
    <row r="593" spans="1:29" ht="18.75" customHeight="1" x14ac:dyDescent="0.2">
      <c r="A593" s="355"/>
      <c r="B593" s="314"/>
      <c r="C593" s="315"/>
      <c r="D593" s="316"/>
      <c r="E593" s="317"/>
      <c r="F593" s="317"/>
      <c r="G593" s="353"/>
      <c r="H593" s="354"/>
      <c r="I593" s="353"/>
      <c r="J593" s="354"/>
      <c r="K593" s="353"/>
      <c r="L593" s="354"/>
      <c r="M593" s="353"/>
      <c r="N593" s="354"/>
      <c r="O593" s="353"/>
      <c r="P593" s="353"/>
      <c r="Q593" s="353"/>
      <c r="R593" s="354"/>
      <c r="S593" s="353"/>
      <c r="T593" s="354"/>
      <c r="U593" s="353"/>
      <c r="V593" s="354"/>
      <c r="W593" s="353"/>
      <c r="X593" s="353"/>
      <c r="Y593" s="354"/>
      <c r="Z593" s="353"/>
      <c r="AA593" s="317"/>
      <c r="AB593" s="317"/>
      <c r="AC593" s="317"/>
    </row>
    <row r="594" spans="1:29" ht="18.75" customHeight="1" x14ac:dyDescent="0.2">
      <c r="A594" s="355"/>
      <c r="B594" s="314"/>
      <c r="C594" s="315"/>
      <c r="D594" s="316"/>
      <c r="E594" s="317"/>
      <c r="F594" s="317"/>
      <c r="G594" s="353"/>
      <c r="H594" s="354"/>
      <c r="I594" s="353"/>
      <c r="J594" s="354"/>
      <c r="K594" s="353"/>
      <c r="L594" s="354"/>
      <c r="M594" s="353"/>
      <c r="N594" s="354"/>
      <c r="O594" s="353"/>
      <c r="P594" s="353"/>
      <c r="Q594" s="353"/>
      <c r="R594" s="354"/>
      <c r="S594" s="353"/>
      <c r="T594" s="354"/>
      <c r="U594" s="353"/>
      <c r="V594" s="354"/>
      <c r="W594" s="353"/>
      <c r="X594" s="353"/>
      <c r="Y594" s="354"/>
      <c r="Z594" s="353"/>
      <c r="AA594" s="317"/>
      <c r="AB594" s="317"/>
      <c r="AC594" s="317"/>
    </row>
    <row r="595" spans="1:29" ht="18.75" customHeight="1" x14ac:dyDescent="0.2">
      <c r="A595" s="355"/>
      <c r="B595" s="314"/>
      <c r="C595" s="315"/>
      <c r="D595" s="316"/>
      <c r="E595" s="317"/>
      <c r="F595" s="317"/>
      <c r="G595" s="353"/>
      <c r="H595" s="354"/>
      <c r="I595" s="315"/>
      <c r="J595" s="347"/>
      <c r="K595" s="353"/>
      <c r="L595" s="354"/>
      <c r="M595" s="353"/>
      <c r="N595" s="354"/>
      <c r="O595" s="353"/>
      <c r="P595" s="353"/>
      <c r="Q595" s="314"/>
      <c r="R595" s="349"/>
      <c r="S595" s="353"/>
      <c r="T595" s="354"/>
      <c r="U595" s="353"/>
      <c r="V595" s="354"/>
      <c r="W595" s="353"/>
      <c r="X595" s="353"/>
      <c r="Y595" s="354"/>
      <c r="Z595" s="353"/>
      <c r="AA595" s="317"/>
      <c r="AB595" s="317"/>
      <c r="AC595" s="317"/>
    </row>
    <row r="596" spans="1:29" ht="18.75" customHeight="1" x14ac:dyDescent="0.2">
      <c r="A596" s="355"/>
      <c r="B596" s="314"/>
      <c r="C596" s="315"/>
      <c r="D596" s="316"/>
      <c r="E596" s="317"/>
      <c r="F596" s="317"/>
      <c r="G596" s="353"/>
      <c r="H596" s="354"/>
      <c r="I596" s="353"/>
      <c r="J596" s="354"/>
      <c r="K596" s="316"/>
      <c r="L596" s="357"/>
      <c r="M596" s="353"/>
      <c r="N596" s="354"/>
      <c r="O596" s="353"/>
      <c r="P596" s="353"/>
      <c r="Q596" s="353"/>
      <c r="R596" s="354"/>
      <c r="S596" s="353"/>
      <c r="T596" s="354"/>
      <c r="U596" s="353"/>
      <c r="V596" s="354"/>
      <c r="W596" s="353"/>
      <c r="X596" s="353"/>
      <c r="Y596" s="354"/>
      <c r="Z596" s="353"/>
      <c r="AA596" s="317"/>
      <c r="AB596" s="317"/>
      <c r="AC596" s="317"/>
    </row>
    <row r="597" spans="1:29" ht="18.75" customHeight="1" x14ac:dyDescent="0.2">
      <c r="A597" s="355"/>
      <c r="B597" s="314"/>
      <c r="C597" s="315"/>
      <c r="D597" s="316"/>
      <c r="E597" s="317"/>
      <c r="F597" s="317"/>
      <c r="G597" s="353"/>
      <c r="H597" s="354"/>
      <c r="I597" s="353"/>
      <c r="J597" s="354"/>
      <c r="K597" s="353"/>
      <c r="L597" s="354"/>
      <c r="M597" s="353"/>
      <c r="N597" s="354"/>
      <c r="O597" s="353"/>
      <c r="P597" s="353"/>
      <c r="Q597" s="353"/>
      <c r="R597" s="354"/>
      <c r="S597" s="353"/>
      <c r="T597" s="354"/>
      <c r="U597" s="353"/>
      <c r="V597" s="354"/>
      <c r="W597" s="353"/>
      <c r="X597" s="353"/>
      <c r="Y597" s="354"/>
      <c r="Z597" s="353"/>
      <c r="AA597" s="317"/>
      <c r="AB597" s="317"/>
      <c r="AC597" s="317"/>
    </row>
    <row r="598" spans="1:29" ht="18.75" customHeight="1" x14ac:dyDescent="0.2">
      <c r="A598" s="355"/>
      <c r="B598" s="314"/>
      <c r="C598" s="315"/>
      <c r="D598" s="316"/>
      <c r="E598" s="317"/>
      <c r="F598" s="317"/>
      <c r="G598" s="353"/>
      <c r="H598" s="354"/>
      <c r="I598" s="353"/>
      <c r="J598" s="354"/>
      <c r="K598" s="315"/>
      <c r="L598" s="347"/>
      <c r="M598" s="353"/>
      <c r="N598" s="354"/>
      <c r="O598" s="353"/>
      <c r="P598" s="353"/>
      <c r="Q598" s="353"/>
      <c r="R598" s="354"/>
      <c r="S598" s="353"/>
      <c r="T598" s="354"/>
      <c r="U598" s="353"/>
      <c r="V598" s="354"/>
      <c r="W598" s="353"/>
      <c r="X598" s="353"/>
      <c r="Y598" s="354"/>
      <c r="Z598" s="353"/>
      <c r="AA598" s="317"/>
      <c r="AB598" s="317"/>
      <c r="AC598" s="317"/>
    </row>
    <row r="599" spans="1:29" ht="18.75" customHeight="1" x14ac:dyDescent="0.2">
      <c r="A599" s="355"/>
      <c r="B599" s="314"/>
      <c r="C599" s="315"/>
      <c r="D599" s="316"/>
      <c r="E599" s="317"/>
      <c r="F599" s="317"/>
      <c r="G599" s="353"/>
      <c r="H599" s="354"/>
      <c r="I599" s="315"/>
      <c r="J599" s="347"/>
      <c r="K599" s="353"/>
      <c r="L599" s="354"/>
      <c r="M599" s="353"/>
      <c r="N599" s="354"/>
      <c r="O599" s="353"/>
      <c r="P599" s="353"/>
      <c r="Q599" s="350"/>
      <c r="R599" s="351"/>
      <c r="S599" s="350"/>
      <c r="T599" s="351"/>
      <c r="U599" s="353"/>
      <c r="V599" s="354"/>
      <c r="W599" s="353"/>
      <c r="X599" s="353"/>
      <c r="Y599" s="354"/>
      <c r="Z599" s="353"/>
      <c r="AA599" s="317"/>
      <c r="AB599" s="317"/>
      <c r="AC599" s="317"/>
    </row>
    <row r="600" spans="1:29" ht="18.75" customHeight="1" x14ac:dyDescent="0.2">
      <c r="A600" s="355"/>
      <c r="B600" s="314"/>
      <c r="C600" s="315"/>
      <c r="D600" s="316"/>
      <c r="E600" s="317"/>
      <c r="F600" s="317"/>
      <c r="G600" s="353"/>
      <c r="H600" s="354"/>
      <c r="I600" s="353"/>
      <c r="J600" s="354"/>
      <c r="K600" s="353"/>
      <c r="L600" s="354"/>
      <c r="M600" s="353"/>
      <c r="N600" s="354"/>
      <c r="O600" s="353"/>
      <c r="P600" s="353"/>
      <c r="Q600" s="314"/>
      <c r="R600" s="349"/>
      <c r="S600" s="353"/>
      <c r="T600" s="354"/>
      <c r="U600" s="353"/>
      <c r="V600" s="354"/>
      <c r="W600" s="353"/>
      <c r="X600" s="353"/>
      <c r="Y600" s="354"/>
      <c r="Z600" s="353"/>
      <c r="AA600" s="317"/>
      <c r="AB600" s="317"/>
      <c r="AC600" s="317"/>
    </row>
    <row r="601" spans="1:29" ht="18.75" customHeight="1" x14ac:dyDescent="0.2">
      <c r="A601" s="355"/>
      <c r="B601" s="314"/>
      <c r="C601" s="315"/>
      <c r="D601" s="316"/>
      <c r="E601" s="317"/>
      <c r="F601" s="317"/>
      <c r="G601" s="353"/>
      <c r="H601" s="354"/>
      <c r="I601" s="353"/>
      <c r="J601" s="354"/>
      <c r="K601" s="353"/>
      <c r="L601" s="354"/>
      <c r="M601" s="353"/>
      <c r="N601" s="354"/>
      <c r="O601" s="353"/>
      <c r="P601" s="353"/>
      <c r="Q601" s="353"/>
      <c r="R601" s="354"/>
      <c r="S601" s="353"/>
      <c r="T601" s="354"/>
      <c r="U601" s="353"/>
      <c r="V601" s="354"/>
      <c r="W601" s="353"/>
      <c r="X601" s="353"/>
      <c r="Y601" s="354"/>
      <c r="Z601" s="353"/>
      <c r="AA601" s="317"/>
      <c r="AB601" s="317"/>
      <c r="AC601" s="317"/>
    </row>
    <row r="602" spans="1:29" ht="18.75" customHeight="1" x14ac:dyDescent="0.2">
      <c r="A602" s="355"/>
      <c r="B602" s="314"/>
      <c r="C602" s="315"/>
      <c r="D602" s="316"/>
      <c r="E602" s="317"/>
      <c r="F602" s="317"/>
      <c r="G602" s="353"/>
      <c r="H602" s="354"/>
      <c r="I602" s="315"/>
      <c r="J602" s="347"/>
      <c r="K602" s="353"/>
      <c r="L602" s="354"/>
      <c r="M602" s="353"/>
      <c r="N602" s="354"/>
      <c r="O602" s="353"/>
      <c r="P602" s="353"/>
      <c r="Q602" s="316"/>
      <c r="R602" s="357"/>
      <c r="S602" s="350"/>
      <c r="T602" s="351"/>
      <c r="U602" s="350"/>
      <c r="V602" s="351"/>
      <c r="W602" s="353"/>
      <c r="X602" s="353"/>
      <c r="Y602" s="354"/>
      <c r="Z602" s="353"/>
      <c r="AA602" s="317"/>
      <c r="AB602" s="317"/>
      <c r="AC602" s="317"/>
    </row>
    <row r="603" spans="1:29" ht="18.75" customHeight="1" x14ac:dyDescent="0.2">
      <c r="A603" s="355"/>
      <c r="B603" s="314"/>
      <c r="C603" s="315"/>
      <c r="D603" s="316"/>
      <c r="E603" s="317"/>
      <c r="F603" s="317"/>
      <c r="G603" s="353"/>
      <c r="H603" s="354"/>
      <c r="I603" s="353"/>
      <c r="J603" s="354"/>
      <c r="K603" s="353"/>
      <c r="L603" s="354"/>
      <c r="M603" s="353"/>
      <c r="N603" s="354"/>
      <c r="O603" s="353"/>
      <c r="P603" s="353"/>
      <c r="Q603" s="350"/>
      <c r="R603" s="351"/>
      <c r="S603" s="350"/>
      <c r="T603" s="351"/>
      <c r="U603" s="350"/>
      <c r="V603" s="351"/>
      <c r="W603" s="353"/>
      <c r="X603" s="353"/>
      <c r="Y603" s="354"/>
      <c r="Z603" s="353"/>
      <c r="AA603" s="317"/>
      <c r="AB603" s="317"/>
      <c r="AC603" s="317"/>
    </row>
    <row r="604" spans="1:29" ht="18.75" customHeight="1" x14ac:dyDescent="0.2">
      <c r="A604" s="355"/>
      <c r="B604" s="314"/>
      <c r="C604" s="315"/>
      <c r="D604" s="316"/>
      <c r="E604" s="317"/>
      <c r="F604" s="317"/>
      <c r="G604" s="353"/>
      <c r="H604" s="354"/>
      <c r="I604" s="353"/>
      <c r="J604" s="354"/>
      <c r="K604" s="316"/>
      <c r="L604" s="357"/>
      <c r="M604" s="353"/>
      <c r="N604" s="354"/>
      <c r="O604" s="353"/>
      <c r="P604" s="353"/>
      <c r="Q604" s="350"/>
      <c r="R604" s="351"/>
      <c r="S604" s="350"/>
      <c r="T604" s="351"/>
      <c r="U604" s="350"/>
      <c r="V604" s="351"/>
      <c r="W604" s="353"/>
      <c r="X604" s="353"/>
      <c r="Y604" s="354"/>
      <c r="Z604" s="353"/>
      <c r="AA604" s="317"/>
      <c r="AB604" s="317"/>
      <c r="AC604" s="317"/>
    </row>
    <row r="605" spans="1:29" ht="18.75" customHeight="1" x14ac:dyDescent="0.2">
      <c r="A605" s="356"/>
      <c r="B605" s="314"/>
      <c r="C605" s="315"/>
      <c r="D605" s="316"/>
      <c r="E605" s="317"/>
      <c r="F605" s="317"/>
      <c r="G605" s="353"/>
      <c r="H605" s="354"/>
      <c r="I605" s="353"/>
      <c r="J605" s="354"/>
      <c r="K605" s="353"/>
      <c r="L605" s="354"/>
      <c r="M605" s="316"/>
      <c r="N605" s="357"/>
      <c r="O605" s="316"/>
      <c r="P605" s="316"/>
      <c r="Q605" s="316"/>
      <c r="R605" s="357"/>
      <c r="S605" s="350"/>
      <c r="T605" s="351"/>
      <c r="U605" s="350"/>
      <c r="V605" s="351"/>
      <c r="W605" s="350"/>
      <c r="X605" s="350"/>
      <c r="Y605" s="351"/>
      <c r="Z605" s="316"/>
      <c r="AA605" s="317"/>
      <c r="AB605" s="317"/>
      <c r="AC605" s="317"/>
    </row>
    <row r="606" spans="1:29" ht="18.75" customHeight="1" x14ac:dyDescent="0.2">
      <c r="A606" s="355"/>
      <c r="B606" s="314"/>
      <c r="C606" s="315"/>
      <c r="D606" s="316"/>
      <c r="E606" s="317"/>
      <c r="F606" s="317"/>
      <c r="G606" s="353"/>
      <c r="H606" s="354"/>
      <c r="I606" s="353"/>
      <c r="J606" s="354"/>
      <c r="K606" s="353"/>
      <c r="L606" s="354"/>
      <c r="M606" s="353"/>
      <c r="N606" s="354"/>
      <c r="O606" s="353"/>
      <c r="P606" s="353"/>
      <c r="Q606" s="350"/>
      <c r="R606" s="351"/>
      <c r="S606" s="353"/>
      <c r="T606" s="354"/>
      <c r="U606" s="353"/>
      <c r="V606" s="354"/>
      <c r="W606" s="353"/>
      <c r="X606" s="353"/>
      <c r="Y606" s="354"/>
      <c r="Z606" s="353"/>
      <c r="AA606" s="317"/>
      <c r="AB606" s="317"/>
      <c r="AC606" s="317"/>
    </row>
    <row r="607" spans="1:29" ht="18.75" customHeight="1" x14ac:dyDescent="0.2">
      <c r="A607" s="355"/>
      <c r="B607" s="314"/>
      <c r="C607" s="315"/>
      <c r="D607" s="316"/>
      <c r="E607" s="317"/>
      <c r="F607" s="317"/>
      <c r="G607" s="353"/>
      <c r="H607" s="354"/>
      <c r="I607" s="353"/>
      <c r="J607" s="354"/>
      <c r="K607" s="315"/>
      <c r="L607" s="347"/>
      <c r="M607" s="353"/>
      <c r="N607" s="354"/>
      <c r="O607" s="353"/>
      <c r="P607" s="353"/>
      <c r="Q607" s="353"/>
      <c r="R607" s="354"/>
      <c r="S607" s="316"/>
      <c r="T607" s="357"/>
      <c r="U607" s="353"/>
      <c r="V607" s="354"/>
      <c r="W607" s="353"/>
      <c r="X607" s="353"/>
      <c r="Y607" s="354"/>
      <c r="Z607" s="353"/>
      <c r="AA607" s="317"/>
      <c r="AB607" s="317"/>
      <c r="AC607" s="317"/>
    </row>
    <row r="608" spans="1:29" ht="18.75" customHeight="1" x14ac:dyDescent="0.2">
      <c r="A608" s="355"/>
      <c r="B608" s="314"/>
      <c r="C608" s="315"/>
      <c r="D608" s="316"/>
      <c r="E608" s="317"/>
      <c r="F608" s="317"/>
      <c r="G608" s="353"/>
      <c r="H608" s="354"/>
      <c r="I608" s="353"/>
      <c r="J608" s="354"/>
      <c r="K608" s="353"/>
      <c r="L608" s="354"/>
      <c r="M608" s="353"/>
      <c r="N608" s="354"/>
      <c r="O608" s="353"/>
      <c r="P608" s="353"/>
      <c r="Q608" s="353"/>
      <c r="R608" s="354"/>
      <c r="S608" s="316"/>
      <c r="T608" s="357"/>
      <c r="U608" s="350"/>
      <c r="V608" s="351"/>
      <c r="W608" s="316"/>
      <c r="X608" s="350"/>
      <c r="Y608" s="354"/>
      <c r="Z608" s="353"/>
      <c r="AA608" s="317"/>
      <c r="AB608" s="317"/>
      <c r="AC608" s="317"/>
    </row>
    <row r="609" spans="1:29" ht="18.75" customHeight="1" x14ac:dyDescent="0.2">
      <c r="A609" s="355"/>
      <c r="B609" s="314"/>
      <c r="C609" s="315"/>
      <c r="D609" s="316"/>
      <c r="E609" s="317"/>
      <c r="F609" s="317"/>
      <c r="G609" s="353"/>
      <c r="H609" s="354"/>
      <c r="I609" s="353"/>
      <c r="J609" s="354"/>
      <c r="K609" s="353"/>
      <c r="L609" s="354"/>
      <c r="M609" s="353"/>
      <c r="N609" s="354"/>
      <c r="O609" s="353"/>
      <c r="P609" s="353"/>
      <c r="Q609" s="353"/>
      <c r="R609" s="354"/>
      <c r="S609" s="353"/>
      <c r="T609" s="354"/>
      <c r="U609" s="353"/>
      <c r="V609" s="354"/>
      <c r="W609" s="353"/>
      <c r="X609" s="353"/>
      <c r="Y609" s="354"/>
      <c r="Z609" s="353"/>
      <c r="AA609" s="317"/>
      <c r="AB609" s="317"/>
      <c r="AC609" s="317"/>
    </row>
    <row r="610" spans="1:29" ht="18.75" customHeight="1" x14ac:dyDescent="0.2">
      <c r="A610" s="358"/>
      <c r="B610" s="314"/>
      <c r="C610" s="315"/>
      <c r="D610" s="316"/>
      <c r="E610" s="317"/>
      <c r="F610" s="317"/>
      <c r="G610" s="350"/>
      <c r="H610" s="351"/>
      <c r="I610" s="350"/>
      <c r="J610" s="351"/>
      <c r="K610" s="314"/>
      <c r="L610" s="349"/>
      <c r="M610" s="314"/>
      <c r="N610" s="349"/>
      <c r="O610" s="314"/>
      <c r="P610" s="314"/>
      <c r="Q610" s="353"/>
      <c r="R610" s="354"/>
      <c r="S610" s="353"/>
      <c r="T610" s="354"/>
      <c r="U610" s="353"/>
      <c r="V610" s="354"/>
      <c r="W610" s="314"/>
      <c r="X610" s="314"/>
      <c r="Y610" s="349"/>
      <c r="Z610" s="314"/>
      <c r="AA610" s="317"/>
      <c r="AB610" s="317"/>
      <c r="AC610" s="317"/>
    </row>
    <row r="611" spans="1:29" ht="18.75" customHeight="1" x14ac:dyDescent="0.2">
      <c r="A611" s="355"/>
      <c r="B611" s="314"/>
      <c r="C611" s="315"/>
      <c r="D611" s="316"/>
      <c r="E611" s="317"/>
      <c r="F611" s="317"/>
      <c r="G611" s="353"/>
      <c r="H611" s="354"/>
      <c r="I611" s="353"/>
      <c r="J611" s="354"/>
      <c r="K611" s="353"/>
      <c r="L611" s="354"/>
      <c r="M611" s="353"/>
      <c r="N611" s="354"/>
      <c r="O611" s="353"/>
      <c r="P611" s="353"/>
      <c r="Q611" s="353"/>
      <c r="R611" s="354"/>
      <c r="S611" s="316"/>
      <c r="T611" s="357"/>
      <c r="U611" s="350"/>
      <c r="V611" s="351"/>
      <c r="W611" s="350"/>
      <c r="X611" s="350"/>
      <c r="Y611" s="354"/>
      <c r="Z611" s="353"/>
      <c r="AA611" s="317"/>
      <c r="AB611" s="317"/>
      <c r="AC611" s="317"/>
    </row>
    <row r="612" spans="1:29" ht="18.75" customHeight="1" x14ac:dyDescent="0.2">
      <c r="A612" s="352"/>
      <c r="B612" s="314"/>
      <c r="C612" s="315"/>
      <c r="D612" s="316"/>
      <c r="E612" s="317"/>
      <c r="F612" s="317"/>
      <c r="G612" s="350"/>
      <c r="H612" s="351"/>
      <c r="I612" s="350"/>
      <c r="J612" s="351"/>
      <c r="K612" s="350"/>
      <c r="L612" s="351"/>
      <c r="M612" s="350"/>
      <c r="N612" s="351"/>
      <c r="O612" s="350"/>
      <c r="P612" s="350"/>
      <c r="Q612" s="350"/>
      <c r="R612" s="351"/>
      <c r="S612" s="350"/>
      <c r="T612" s="351"/>
      <c r="U612" s="350"/>
      <c r="V612" s="351"/>
      <c r="W612" s="350"/>
      <c r="X612" s="350"/>
      <c r="Y612" s="351"/>
      <c r="Z612" s="350"/>
      <c r="AA612" s="317"/>
      <c r="AB612" s="317"/>
      <c r="AC612" s="317"/>
    </row>
    <row r="613" spans="1:29" ht="18.75" customHeight="1" x14ac:dyDescent="0.2">
      <c r="A613" s="355"/>
      <c r="B613" s="314"/>
      <c r="C613" s="315"/>
      <c r="D613" s="316"/>
      <c r="E613" s="317"/>
      <c r="F613" s="317"/>
      <c r="G613" s="353"/>
      <c r="H613" s="354"/>
      <c r="I613" s="353"/>
      <c r="J613" s="354"/>
      <c r="K613" s="353"/>
      <c r="L613" s="354"/>
      <c r="M613" s="353"/>
      <c r="N613" s="354"/>
      <c r="O613" s="353"/>
      <c r="P613" s="353"/>
      <c r="Q613" s="353"/>
      <c r="R613" s="354"/>
      <c r="S613" s="353"/>
      <c r="T613" s="354"/>
      <c r="U613" s="353"/>
      <c r="V613" s="354"/>
      <c r="W613" s="353"/>
      <c r="X613" s="353"/>
      <c r="Y613" s="354"/>
      <c r="Z613" s="353"/>
      <c r="AA613" s="317"/>
      <c r="AB613" s="317"/>
      <c r="AC613" s="317"/>
    </row>
    <row r="614" spans="1:29" ht="18.75" customHeight="1" x14ac:dyDescent="0.2">
      <c r="A614" s="355"/>
      <c r="B614" s="314"/>
      <c r="C614" s="315"/>
      <c r="D614" s="316"/>
      <c r="E614" s="317"/>
      <c r="F614" s="317"/>
      <c r="G614" s="353"/>
      <c r="H614" s="354"/>
      <c r="I614" s="353"/>
      <c r="J614" s="354"/>
      <c r="K614" s="353"/>
      <c r="L614" s="354"/>
      <c r="M614" s="353"/>
      <c r="N614" s="354"/>
      <c r="O614" s="353"/>
      <c r="P614" s="353"/>
      <c r="Q614" s="353"/>
      <c r="R614" s="354"/>
      <c r="S614" s="353"/>
      <c r="T614" s="354"/>
      <c r="U614" s="353"/>
      <c r="V614" s="354"/>
      <c r="W614" s="353"/>
      <c r="X614" s="353"/>
      <c r="Y614" s="354"/>
      <c r="Z614" s="353"/>
      <c r="AA614" s="317"/>
      <c r="AB614" s="317"/>
      <c r="AC614" s="317"/>
    </row>
    <row r="615" spans="1:29" ht="18.75" customHeight="1" x14ac:dyDescent="0.2">
      <c r="A615" s="355"/>
      <c r="B615" s="314"/>
      <c r="C615" s="315"/>
      <c r="D615" s="316"/>
      <c r="E615" s="317"/>
      <c r="F615" s="317"/>
      <c r="G615" s="353"/>
      <c r="H615" s="354"/>
      <c r="I615" s="353"/>
      <c r="J615" s="354"/>
      <c r="K615" s="353"/>
      <c r="L615" s="354"/>
      <c r="M615" s="353"/>
      <c r="N615" s="354"/>
      <c r="O615" s="353"/>
      <c r="P615" s="353"/>
      <c r="Q615" s="353"/>
      <c r="R615" s="354"/>
      <c r="S615" s="353"/>
      <c r="T615" s="354"/>
      <c r="U615" s="353"/>
      <c r="V615" s="354"/>
      <c r="W615" s="353"/>
      <c r="X615" s="353"/>
      <c r="Y615" s="354"/>
      <c r="Z615" s="353"/>
      <c r="AA615" s="317"/>
      <c r="AB615" s="317"/>
      <c r="AC615" s="317"/>
    </row>
    <row r="616" spans="1:29" ht="18.75" customHeight="1" x14ac:dyDescent="0.2">
      <c r="A616" s="355"/>
      <c r="B616" s="314"/>
      <c r="C616" s="315"/>
      <c r="D616" s="316"/>
      <c r="E616" s="317"/>
      <c r="F616" s="317"/>
      <c r="G616" s="353"/>
      <c r="H616" s="354"/>
      <c r="I616" s="353"/>
      <c r="J616" s="354"/>
      <c r="K616" s="353"/>
      <c r="L616" s="354"/>
      <c r="M616" s="353"/>
      <c r="N616" s="354"/>
      <c r="O616" s="353"/>
      <c r="P616" s="353"/>
      <c r="Q616" s="353"/>
      <c r="R616" s="354"/>
      <c r="S616" s="353"/>
      <c r="T616" s="354"/>
      <c r="U616" s="353"/>
      <c r="V616" s="354"/>
      <c r="W616" s="353"/>
      <c r="X616" s="353"/>
      <c r="Y616" s="354"/>
      <c r="Z616" s="353"/>
      <c r="AA616" s="317"/>
      <c r="AB616" s="317"/>
      <c r="AC616" s="317"/>
    </row>
    <row r="617" spans="1:29" ht="18.75" customHeight="1" x14ac:dyDescent="0.2">
      <c r="A617" s="356"/>
      <c r="B617" s="314"/>
      <c r="C617" s="315"/>
      <c r="D617" s="316"/>
      <c r="E617" s="317"/>
      <c r="F617" s="317"/>
      <c r="G617" s="353"/>
      <c r="H617" s="354"/>
      <c r="I617" s="353"/>
      <c r="J617" s="354"/>
      <c r="K617" s="316"/>
      <c r="L617" s="357"/>
      <c r="M617" s="316"/>
      <c r="N617" s="357"/>
      <c r="O617" s="316"/>
      <c r="P617" s="316"/>
      <c r="Q617" s="350"/>
      <c r="R617" s="351"/>
      <c r="S617" s="350"/>
      <c r="T617" s="351"/>
      <c r="U617" s="350"/>
      <c r="V617" s="351"/>
      <c r="W617" s="316"/>
      <c r="X617" s="316"/>
      <c r="Y617" s="354"/>
      <c r="Z617" s="353"/>
      <c r="AA617" s="317"/>
      <c r="AB617" s="317"/>
      <c r="AC617" s="317"/>
    </row>
    <row r="618" spans="1:29" ht="18.75" customHeight="1" x14ac:dyDescent="0.2">
      <c r="A618" s="356"/>
      <c r="B618" s="314"/>
      <c r="C618" s="315"/>
      <c r="D618" s="316"/>
      <c r="E618" s="317"/>
      <c r="F618" s="317"/>
      <c r="G618" s="353"/>
      <c r="H618" s="354"/>
      <c r="I618" s="353"/>
      <c r="J618" s="354"/>
      <c r="K618" s="353"/>
      <c r="L618" s="354"/>
      <c r="M618" s="316"/>
      <c r="N618" s="357"/>
      <c r="O618" s="316"/>
      <c r="P618" s="316"/>
      <c r="Q618" s="350"/>
      <c r="R618" s="351"/>
      <c r="S618" s="350"/>
      <c r="T618" s="351"/>
      <c r="U618" s="350"/>
      <c r="V618" s="351"/>
      <c r="W618" s="316"/>
      <c r="X618" s="350"/>
      <c r="Y618" s="351"/>
      <c r="Z618" s="316"/>
      <c r="AA618" s="317"/>
      <c r="AB618" s="317"/>
      <c r="AC618" s="317"/>
    </row>
    <row r="619" spans="1:29" ht="18.75" customHeight="1" x14ac:dyDescent="0.2">
      <c r="A619" s="355"/>
      <c r="B619" s="314"/>
      <c r="C619" s="315"/>
      <c r="D619" s="316"/>
      <c r="E619" s="317"/>
      <c r="F619" s="317"/>
      <c r="G619" s="353"/>
      <c r="H619" s="354"/>
      <c r="I619" s="353"/>
      <c r="J619" s="354"/>
      <c r="K619" s="353"/>
      <c r="L619" s="354"/>
      <c r="M619" s="353"/>
      <c r="N619" s="354"/>
      <c r="O619" s="353"/>
      <c r="P619" s="353"/>
      <c r="Q619" s="353"/>
      <c r="R619" s="354"/>
      <c r="S619" s="353"/>
      <c r="T619" s="354"/>
      <c r="U619" s="353"/>
      <c r="V619" s="354"/>
      <c r="W619" s="353"/>
      <c r="X619" s="353"/>
      <c r="Y619" s="354"/>
      <c r="Z619" s="353"/>
      <c r="AA619" s="317"/>
      <c r="AB619" s="317"/>
      <c r="AC619" s="317"/>
    </row>
    <row r="620" spans="1:29" ht="18.75" customHeight="1" x14ac:dyDescent="0.2">
      <c r="A620" s="355"/>
      <c r="B620" s="314"/>
      <c r="C620" s="315"/>
      <c r="D620" s="316"/>
      <c r="E620" s="317"/>
      <c r="F620" s="317"/>
      <c r="G620" s="353"/>
      <c r="H620" s="354"/>
      <c r="I620" s="353"/>
      <c r="J620" s="354"/>
      <c r="K620" s="353"/>
      <c r="L620" s="354"/>
      <c r="M620" s="353"/>
      <c r="N620" s="354"/>
      <c r="O620" s="353"/>
      <c r="P620" s="353"/>
      <c r="Q620" s="353"/>
      <c r="R620" s="354"/>
      <c r="S620" s="353"/>
      <c r="T620" s="354"/>
      <c r="U620" s="353"/>
      <c r="V620" s="354"/>
      <c r="W620" s="353"/>
      <c r="X620" s="353"/>
      <c r="Y620" s="354"/>
      <c r="Z620" s="353"/>
      <c r="AA620" s="317"/>
      <c r="AB620" s="317"/>
      <c r="AC620" s="317"/>
    </row>
    <row r="621" spans="1:29" ht="18.75" customHeight="1" x14ac:dyDescent="0.2">
      <c r="A621" s="356"/>
      <c r="B621" s="314"/>
      <c r="C621" s="315"/>
      <c r="D621" s="316"/>
      <c r="E621" s="317"/>
      <c r="F621" s="317"/>
      <c r="G621" s="353"/>
      <c r="H621" s="354"/>
      <c r="I621" s="353"/>
      <c r="J621" s="354"/>
      <c r="K621" s="353"/>
      <c r="L621" s="354"/>
      <c r="M621" s="316"/>
      <c r="N621" s="357"/>
      <c r="O621" s="316"/>
      <c r="P621" s="316"/>
      <c r="Q621" s="316"/>
      <c r="R621" s="357"/>
      <c r="S621" s="350"/>
      <c r="T621" s="351"/>
      <c r="U621" s="350"/>
      <c r="V621" s="351"/>
      <c r="W621" s="316"/>
      <c r="X621" s="350"/>
      <c r="Y621" s="354"/>
      <c r="Z621" s="353"/>
      <c r="AA621" s="317"/>
      <c r="AB621" s="317"/>
      <c r="AC621" s="317"/>
    </row>
    <row r="622" spans="1:29" ht="18.75" customHeight="1" x14ac:dyDescent="0.2">
      <c r="A622" s="355"/>
      <c r="B622" s="314"/>
      <c r="C622" s="315"/>
      <c r="D622" s="316"/>
      <c r="E622" s="317"/>
      <c r="F622" s="317"/>
      <c r="G622" s="353"/>
      <c r="H622" s="354"/>
      <c r="I622" s="353"/>
      <c r="J622" s="354"/>
      <c r="K622" s="353"/>
      <c r="L622" s="354"/>
      <c r="M622" s="353"/>
      <c r="N622" s="354"/>
      <c r="O622" s="353"/>
      <c r="P622" s="353"/>
      <c r="Q622" s="353"/>
      <c r="R622" s="354"/>
      <c r="S622" s="353"/>
      <c r="T622" s="354"/>
      <c r="U622" s="353"/>
      <c r="V622" s="354"/>
      <c r="W622" s="353"/>
      <c r="X622" s="353"/>
      <c r="Y622" s="354"/>
      <c r="Z622" s="353"/>
      <c r="AA622" s="317"/>
      <c r="AB622" s="317"/>
      <c r="AC622" s="317"/>
    </row>
    <row r="623" spans="1:29" ht="18.75" customHeight="1" x14ac:dyDescent="0.2">
      <c r="A623" s="355"/>
      <c r="B623" s="314"/>
      <c r="C623" s="315"/>
      <c r="D623" s="316"/>
      <c r="E623" s="317"/>
      <c r="F623" s="317"/>
      <c r="G623" s="353"/>
      <c r="H623" s="354"/>
      <c r="I623" s="353"/>
      <c r="J623" s="354"/>
      <c r="K623" s="353"/>
      <c r="L623" s="354"/>
      <c r="M623" s="353"/>
      <c r="N623" s="354"/>
      <c r="O623" s="353"/>
      <c r="P623" s="353"/>
      <c r="Q623" s="353"/>
      <c r="R623" s="354"/>
      <c r="S623" s="353"/>
      <c r="T623" s="354"/>
      <c r="U623" s="353"/>
      <c r="V623" s="354"/>
      <c r="W623" s="353"/>
      <c r="X623" s="353"/>
      <c r="Y623" s="354"/>
      <c r="Z623" s="353"/>
      <c r="AA623" s="317"/>
      <c r="AB623" s="317"/>
      <c r="AC623" s="317"/>
    </row>
    <row r="624" spans="1:29" ht="18.75" customHeight="1" x14ac:dyDescent="0.2">
      <c r="A624" s="355"/>
      <c r="B624" s="314"/>
      <c r="C624" s="315"/>
      <c r="D624" s="316"/>
      <c r="E624" s="317"/>
      <c r="F624" s="317"/>
      <c r="G624" s="353"/>
      <c r="H624" s="354"/>
      <c r="I624" s="353"/>
      <c r="J624" s="354"/>
      <c r="K624" s="353"/>
      <c r="L624" s="354"/>
      <c r="M624" s="353"/>
      <c r="N624" s="354"/>
      <c r="O624" s="353"/>
      <c r="P624" s="353"/>
      <c r="Q624" s="350"/>
      <c r="R624" s="351"/>
      <c r="S624" s="350"/>
      <c r="T624" s="351"/>
      <c r="U624" s="350"/>
      <c r="V624" s="351"/>
      <c r="W624" s="353"/>
      <c r="X624" s="353"/>
      <c r="Y624" s="354"/>
      <c r="Z624" s="353"/>
      <c r="AA624" s="317"/>
      <c r="AB624" s="317"/>
      <c r="AC624" s="317"/>
    </row>
    <row r="625" spans="1:29" ht="18.75" customHeight="1" x14ac:dyDescent="0.2">
      <c r="A625" s="355"/>
      <c r="B625" s="314"/>
      <c r="C625" s="315"/>
      <c r="D625" s="316"/>
      <c r="E625" s="317"/>
      <c r="F625" s="317"/>
      <c r="G625" s="353"/>
      <c r="H625" s="354"/>
      <c r="I625" s="353"/>
      <c r="J625" s="354"/>
      <c r="K625" s="353"/>
      <c r="L625" s="354"/>
      <c r="M625" s="353"/>
      <c r="N625" s="354"/>
      <c r="O625" s="353"/>
      <c r="P625" s="353"/>
      <c r="Q625" s="353"/>
      <c r="R625" s="354"/>
      <c r="S625" s="353"/>
      <c r="T625" s="354"/>
      <c r="U625" s="353"/>
      <c r="V625" s="354"/>
      <c r="W625" s="353"/>
      <c r="X625" s="353"/>
      <c r="Y625" s="354"/>
      <c r="Z625" s="353"/>
      <c r="AA625" s="317"/>
      <c r="AB625" s="317"/>
      <c r="AC625" s="317"/>
    </row>
    <row r="626" spans="1:29" ht="18.75" customHeight="1" x14ac:dyDescent="0.2">
      <c r="A626" s="352"/>
      <c r="B626" s="314"/>
      <c r="C626" s="315"/>
      <c r="D626" s="316"/>
      <c r="E626" s="317"/>
      <c r="F626" s="317"/>
      <c r="G626" s="353"/>
      <c r="H626" s="354"/>
      <c r="I626" s="316"/>
      <c r="J626" s="357"/>
      <c r="K626" s="350"/>
      <c r="L626" s="351"/>
      <c r="M626" s="350"/>
      <c r="N626" s="351"/>
      <c r="O626" s="350"/>
      <c r="P626" s="350"/>
      <c r="Q626" s="350"/>
      <c r="R626" s="351"/>
      <c r="S626" s="353"/>
      <c r="T626" s="354"/>
      <c r="U626" s="353"/>
      <c r="V626" s="354"/>
      <c r="W626" s="316"/>
      <c r="X626" s="350"/>
      <c r="Y626" s="351"/>
      <c r="Z626" s="316"/>
      <c r="AA626" s="317"/>
      <c r="AB626" s="317"/>
      <c r="AC626" s="317"/>
    </row>
    <row r="627" spans="1:29" ht="18.75" customHeight="1" x14ac:dyDescent="0.2">
      <c r="A627" s="355"/>
      <c r="B627" s="314"/>
      <c r="C627" s="315"/>
      <c r="D627" s="316"/>
      <c r="E627" s="317"/>
      <c r="F627" s="317"/>
      <c r="G627" s="353"/>
      <c r="H627" s="354"/>
      <c r="I627" s="353"/>
      <c r="J627" s="354"/>
      <c r="K627" s="353"/>
      <c r="L627" s="354"/>
      <c r="M627" s="353"/>
      <c r="N627" s="354"/>
      <c r="O627" s="353"/>
      <c r="P627" s="353"/>
      <c r="Q627" s="353"/>
      <c r="R627" s="354"/>
      <c r="S627" s="353"/>
      <c r="T627" s="354"/>
      <c r="U627" s="353"/>
      <c r="V627" s="354"/>
      <c r="W627" s="353"/>
      <c r="X627" s="353"/>
      <c r="Y627" s="354"/>
      <c r="Z627" s="353"/>
      <c r="AA627" s="317"/>
      <c r="AB627" s="317"/>
      <c r="AC627" s="317"/>
    </row>
    <row r="628" spans="1:29" ht="18.75" customHeight="1" x14ac:dyDescent="0.2">
      <c r="A628" s="355"/>
      <c r="B628" s="314"/>
      <c r="C628" s="315"/>
      <c r="D628" s="316"/>
      <c r="E628" s="317"/>
      <c r="F628" s="317"/>
      <c r="G628" s="353"/>
      <c r="H628" s="354"/>
      <c r="I628" s="353"/>
      <c r="J628" s="354"/>
      <c r="K628" s="353"/>
      <c r="L628" s="354"/>
      <c r="M628" s="353"/>
      <c r="N628" s="354"/>
      <c r="O628" s="353"/>
      <c r="P628" s="353"/>
      <c r="Q628" s="353"/>
      <c r="R628" s="354"/>
      <c r="S628" s="353"/>
      <c r="T628" s="354"/>
      <c r="U628" s="353"/>
      <c r="V628" s="354"/>
      <c r="W628" s="353"/>
      <c r="X628" s="353"/>
      <c r="Y628" s="354"/>
      <c r="Z628" s="353"/>
      <c r="AA628" s="317"/>
      <c r="AB628" s="317"/>
      <c r="AC628" s="317"/>
    </row>
    <row r="629" spans="1:29" ht="18.75" customHeight="1" x14ac:dyDescent="0.2">
      <c r="A629" s="352"/>
      <c r="B629" s="314"/>
      <c r="C629" s="315"/>
      <c r="D629" s="316"/>
      <c r="E629" s="317"/>
      <c r="F629" s="317"/>
      <c r="G629" s="350"/>
      <c r="H629" s="351"/>
      <c r="I629" s="350"/>
      <c r="J629" s="351"/>
      <c r="K629" s="350"/>
      <c r="L629" s="351"/>
      <c r="M629" s="350"/>
      <c r="N629" s="351"/>
      <c r="O629" s="350"/>
      <c r="P629" s="350"/>
      <c r="Q629" s="350"/>
      <c r="R629" s="351"/>
      <c r="S629" s="350"/>
      <c r="T629" s="351"/>
      <c r="U629" s="350"/>
      <c r="V629" s="351"/>
      <c r="W629" s="350"/>
      <c r="X629" s="350"/>
      <c r="Y629" s="351"/>
      <c r="Z629" s="350"/>
      <c r="AA629" s="317"/>
      <c r="AB629" s="317"/>
      <c r="AC629" s="317"/>
    </row>
    <row r="630" spans="1:29" ht="18.75" customHeight="1" x14ac:dyDescent="0.2">
      <c r="A630" s="355"/>
      <c r="B630" s="314"/>
      <c r="C630" s="315"/>
      <c r="D630" s="316"/>
      <c r="E630" s="317"/>
      <c r="F630" s="317"/>
      <c r="G630" s="353"/>
      <c r="H630" s="354"/>
      <c r="I630" s="353"/>
      <c r="J630" s="354"/>
      <c r="K630" s="353"/>
      <c r="L630" s="354"/>
      <c r="M630" s="353"/>
      <c r="N630" s="354"/>
      <c r="O630" s="353"/>
      <c r="P630" s="353"/>
      <c r="Q630" s="314"/>
      <c r="R630" s="349"/>
      <c r="S630" s="353"/>
      <c r="T630" s="354"/>
      <c r="U630" s="353"/>
      <c r="V630" s="354"/>
      <c r="W630" s="353"/>
      <c r="X630" s="353"/>
      <c r="Y630" s="354"/>
      <c r="Z630" s="353"/>
      <c r="AA630" s="317"/>
      <c r="AB630" s="317"/>
      <c r="AC630" s="317"/>
    </row>
    <row r="631" spans="1:29" ht="18.75" customHeight="1" x14ac:dyDescent="0.2">
      <c r="A631" s="356"/>
      <c r="B631" s="314"/>
      <c r="C631" s="315"/>
      <c r="D631" s="316"/>
      <c r="E631" s="317"/>
      <c r="F631" s="317"/>
      <c r="G631" s="353"/>
      <c r="H631" s="354"/>
      <c r="I631" s="353"/>
      <c r="J631" s="354"/>
      <c r="K631" s="316"/>
      <c r="L631" s="357"/>
      <c r="M631" s="316"/>
      <c r="N631" s="357"/>
      <c r="O631" s="316"/>
      <c r="P631" s="316"/>
      <c r="Q631" s="350"/>
      <c r="R631" s="351"/>
      <c r="S631" s="350"/>
      <c r="T631" s="351"/>
      <c r="U631" s="350"/>
      <c r="V631" s="351"/>
      <c r="W631" s="316"/>
      <c r="X631" s="350"/>
      <c r="Y631" s="351"/>
      <c r="Z631" s="353"/>
      <c r="AA631" s="317"/>
      <c r="AB631" s="317"/>
      <c r="AC631" s="317"/>
    </row>
    <row r="632" spans="1:29" ht="18.75" customHeight="1" x14ac:dyDescent="0.2">
      <c r="A632" s="352"/>
      <c r="B632" s="314"/>
      <c r="C632" s="315"/>
      <c r="D632" s="316"/>
      <c r="E632" s="317"/>
      <c r="F632" s="317"/>
      <c r="G632" s="353"/>
      <c r="H632" s="354"/>
      <c r="I632" s="353"/>
      <c r="J632" s="354"/>
      <c r="K632" s="353"/>
      <c r="L632" s="354"/>
      <c r="M632" s="350"/>
      <c r="N632" s="351"/>
      <c r="O632" s="350"/>
      <c r="P632" s="350"/>
      <c r="Q632" s="350"/>
      <c r="R632" s="351"/>
      <c r="S632" s="350"/>
      <c r="T632" s="351"/>
      <c r="U632" s="350"/>
      <c r="V632" s="351"/>
      <c r="W632" s="316"/>
      <c r="X632" s="350"/>
      <c r="Y632" s="351"/>
      <c r="Z632" s="353"/>
      <c r="AA632" s="317"/>
      <c r="AB632" s="317"/>
      <c r="AC632" s="317"/>
    </row>
    <row r="633" spans="1:29" ht="18.75" customHeight="1" x14ac:dyDescent="0.2">
      <c r="A633" s="355"/>
      <c r="B633" s="314"/>
      <c r="C633" s="315"/>
      <c r="D633" s="316"/>
      <c r="E633" s="317"/>
      <c r="F633" s="317"/>
      <c r="G633" s="353"/>
      <c r="H633" s="354"/>
      <c r="I633" s="353"/>
      <c r="J633" s="354"/>
      <c r="K633" s="353"/>
      <c r="L633" s="354"/>
      <c r="M633" s="353"/>
      <c r="N633" s="354"/>
      <c r="O633" s="353"/>
      <c r="P633" s="353"/>
      <c r="Q633" s="353"/>
      <c r="R633" s="354"/>
      <c r="S633" s="353"/>
      <c r="T633" s="354"/>
      <c r="U633" s="353"/>
      <c r="V633" s="354"/>
      <c r="W633" s="353"/>
      <c r="X633" s="353"/>
      <c r="Y633" s="354"/>
      <c r="Z633" s="353"/>
      <c r="AA633" s="317"/>
      <c r="AB633" s="317"/>
      <c r="AC633" s="317"/>
    </row>
    <row r="634" spans="1:29" ht="18.75" customHeight="1" x14ac:dyDescent="0.2">
      <c r="A634" s="352"/>
      <c r="B634" s="314"/>
      <c r="C634" s="315"/>
      <c r="D634" s="316"/>
      <c r="E634" s="317"/>
      <c r="F634" s="317"/>
      <c r="G634" s="350"/>
      <c r="H634" s="351"/>
      <c r="I634" s="350"/>
      <c r="J634" s="351"/>
      <c r="K634" s="350"/>
      <c r="L634" s="351"/>
      <c r="M634" s="350"/>
      <c r="N634" s="351"/>
      <c r="O634" s="350"/>
      <c r="P634" s="350"/>
      <c r="Q634" s="350"/>
      <c r="R634" s="351"/>
      <c r="S634" s="350"/>
      <c r="T634" s="351"/>
      <c r="U634" s="350"/>
      <c r="V634" s="351"/>
      <c r="W634" s="316"/>
      <c r="X634" s="350"/>
      <c r="Y634" s="351"/>
      <c r="Z634" s="316"/>
      <c r="AA634" s="317"/>
      <c r="AB634" s="317"/>
      <c r="AC634" s="317"/>
    </row>
    <row r="635" spans="1:29" ht="18.75" customHeight="1" x14ac:dyDescent="0.2">
      <c r="A635" s="352"/>
      <c r="B635" s="314"/>
      <c r="C635" s="315"/>
      <c r="D635" s="316"/>
      <c r="E635" s="317"/>
      <c r="F635" s="317"/>
      <c r="G635" s="353"/>
      <c r="H635" s="354"/>
      <c r="I635" s="353"/>
      <c r="J635" s="354"/>
      <c r="K635" s="353"/>
      <c r="L635" s="354"/>
      <c r="M635" s="350"/>
      <c r="N635" s="351"/>
      <c r="O635" s="350"/>
      <c r="P635" s="350"/>
      <c r="Q635" s="350"/>
      <c r="R635" s="351"/>
      <c r="S635" s="350"/>
      <c r="T635" s="351"/>
      <c r="U635" s="350"/>
      <c r="V635" s="351"/>
      <c r="W635" s="350"/>
      <c r="X635" s="350"/>
      <c r="Y635" s="351"/>
      <c r="Z635" s="350"/>
      <c r="AA635" s="317"/>
      <c r="AB635" s="317"/>
      <c r="AC635" s="317"/>
    </row>
    <row r="636" spans="1:29" ht="18.75" customHeight="1" x14ac:dyDescent="0.2">
      <c r="A636" s="356"/>
      <c r="B636" s="314"/>
      <c r="C636" s="315"/>
      <c r="D636" s="316"/>
      <c r="E636" s="317"/>
      <c r="F636" s="317"/>
      <c r="G636" s="353"/>
      <c r="H636" s="354"/>
      <c r="I636" s="353"/>
      <c r="J636" s="354"/>
      <c r="K636" s="353"/>
      <c r="L636" s="354"/>
      <c r="M636" s="316"/>
      <c r="N636" s="357"/>
      <c r="O636" s="316"/>
      <c r="P636" s="316"/>
      <c r="Q636" s="316"/>
      <c r="R636" s="357"/>
      <c r="S636" s="350"/>
      <c r="T636" s="351"/>
      <c r="U636" s="350"/>
      <c r="V636" s="351"/>
      <c r="W636" s="316"/>
      <c r="X636" s="316"/>
      <c r="Y636" s="357"/>
      <c r="Z636" s="316"/>
      <c r="AA636" s="317"/>
      <c r="AB636" s="317"/>
      <c r="AC636" s="317"/>
    </row>
    <row r="637" spans="1:29" ht="18.75" customHeight="1" x14ac:dyDescent="0.2">
      <c r="A637" s="355"/>
      <c r="B637" s="314"/>
      <c r="C637" s="315"/>
      <c r="D637" s="316"/>
      <c r="E637" s="317"/>
      <c r="F637" s="317"/>
      <c r="G637" s="353"/>
      <c r="H637" s="354"/>
      <c r="I637" s="353"/>
      <c r="J637" s="354"/>
      <c r="K637" s="353"/>
      <c r="L637" s="354"/>
      <c r="M637" s="353"/>
      <c r="N637" s="354"/>
      <c r="O637" s="353"/>
      <c r="P637" s="353"/>
      <c r="Q637" s="353"/>
      <c r="R637" s="354"/>
      <c r="S637" s="353"/>
      <c r="T637" s="354"/>
      <c r="U637" s="353"/>
      <c r="V637" s="354"/>
      <c r="W637" s="353"/>
      <c r="X637" s="353"/>
      <c r="Y637" s="354"/>
      <c r="Z637" s="353"/>
      <c r="AA637" s="317"/>
      <c r="AB637" s="317"/>
      <c r="AC637" s="317"/>
    </row>
    <row r="638" spans="1:29" ht="18.75" customHeight="1" x14ac:dyDescent="0.2">
      <c r="A638" s="355"/>
      <c r="B638" s="314"/>
      <c r="C638" s="315"/>
      <c r="D638" s="316"/>
      <c r="E638" s="317"/>
      <c r="F638" s="317"/>
      <c r="G638" s="353"/>
      <c r="H638" s="354"/>
      <c r="I638" s="353"/>
      <c r="J638" s="354"/>
      <c r="K638" s="353"/>
      <c r="L638" s="354"/>
      <c r="M638" s="353"/>
      <c r="N638" s="354"/>
      <c r="O638" s="353"/>
      <c r="P638" s="353"/>
      <c r="Q638" s="353"/>
      <c r="R638" s="354"/>
      <c r="S638" s="353"/>
      <c r="T638" s="354"/>
      <c r="U638" s="353"/>
      <c r="V638" s="354"/>
      <c r="W638" s="353"/>
      <c r="X638" s="353"/>
      <c r="Y638" s="354"/>
      <c r="Z638" s="353"/>
      <c r="AA638" s="317"/>
      <c r="AB638" s="317"/>
      <c r="AC638" s="317"/>
    </row>
    <row r="639" spans="1:29" ht="18.75" customHeight="1" x14ac:dyDescent="0.2">
      <c r="A639" s="356"/>
      <c r="B639" s="314"/>
      <c r="C639" s="315"/>
      <c r="D639" s="316"/>
      <c r="E639" s="317"/>
      <c r="F639" s="317"/>
      <c r="G639" s="353"/>
      <c r="H639" s="354"/>
      <c r="I639" s="353"/>
      <c r="J639" s="354"/>
      <c r="K639" s="316"/>
      <c r="L639" s="357"/>
      <c r="M639" s="316"/>
      <c r="N639" s="357"/>
      <c r="O639" s="316"/>
      <c r="P639" s="316"/>
      <c r="Q639" s="350"/>
      <c r="R639" s="351"/>
      <c r="S639" s="350"/>
      <c r="T639" s="351"/>
      <c r="U639" s="350"/>
      <c r="V639" s="351"/>
      <c r="W639" s="316"/>
      <c r="X639" s="316"/>
      <c r="Y639" s="357"/>
      <c r="Z639" s="316"/>
      <c r="AA639" s="317"/>
      <c r="AB639" s="317"/>
      <c r="AC639" s="317"/>
    </row>
    <row r="640" spans="1:29" ht="18.75" customHeight="1" x14ac:dyDescent="0.2">
      <c r="A640" s="355"/>
      <c r="B640" s="314"/>
      <c r="C640" s="315"/>
      <c r="D640" s="316"/>
      <c r="E640" s="317"/>
      <c r="F640" s="317"/>
      <c r="G640" s="353"/>
      <c r="H640" s="354"/>
      <c r="I640" s="353"/>
      <c r="J640" s="354"/>
      <c r="K640" s="353"/>
      <c r="L640" s="354"/>
      <c r="M640" s="353"/>
      <c r="N640" s="354"/>
      <c r="O640" s="353"/>
      <c r="P640" s="353"/>
      <c r="Q640" s="353"/>
      <c r="R640" s="354"/>
      <c r="S640" s="353"/>
      <c r="T640" s="354"/>
      <c r="U640" s="353"/>
      <c r="V640" s="354"/>
      <c r="W640" s="353"/>
      <c r="X640" s="353"/>
      <c r="Y640" s="354"/>
      <c r="Z640" s="353"/>
      <c r="AA640" s="317"/>
      <c r="AB640" s="317"/>
      <c r="AC640" s="317"/>
    </row>
    <row r="641" spans="1:29" ht="18.75" customHeight="1" x14ac:dyDescent="0.2">
      <c r="A641" s="352"/>
      <c r="B641" s="314"/>
      <c r="C641" s="315"/>
      <c r="D641" s="316"/>
      <c r="E641" s="317"/>
      <c r="F641" s="317"/>
      <c r="G641" s="353"/>
      <c r="H641" s="354"/>
      <c r="I641" s="353"/>
      <c r="J641" s="354"/>
      <c r="K641" s="350"/>
      <c r="L641" s="351"/>
      <c r="M641" s="350"/>
      <c r="N641" s="351"/>
      <c r="O641" s="350"/>
      <c r="P641" s="350"/>
      <c r="Q641" s="350"/>
      <c r="R641" s="351"/>
      <c r="S641" s="350"/>
      <c r="T641" s="351"/>
      <c r="U641" s="350"/>
      <c r="V641" s="351"/>
      <c r="W641" s="353"/>
      <c r="X641" s="350"/>
      <c r="Y641" s="351"/>
      <c r="Z641" s="353"/>
      <c r="AA641" s="317"/>
      <c r="AB641" s="317"/>
      <c r="AC641" s="317"/>
    </row>
    <row r="642" spans="1:29" ht="18.75" customHeight="1" x14ac:dyDescent="0.2">
      <c r="A642" s="355"/>
      <c r="B642" s="314"/>
      <c r="C642" s="315"/>
      <c r="D642" s="316"/>
      <c r="E642" s="317"/>
      <c r="F642" s="317"/>
      <c r="G642" s="353"/>
      <c r="H642" s="354"/>
      <c r="I642" s="353"/>
      <c r="J642" s="354"/>
      <c r="K642" s="353"/>
      <c r="L642" s="354"/>
      <c r="M642" s="353"/>
      <c r="N642" s="354"/>
      <c r="O642" s="353"/>
      <c r="P642" s="353"/>
      <c r="Q642" s="353"/>
      <c r="R642" s="354"/>
      <c r="S642" s="350"/>
      <c r="T642" s="351"/>
      <c r="U642" s="350"/>
      <c r="V642" s="351"/>
      <c r="W642" s="353"/>
      <c r="X642" s="353"/>
      <c r="Y642" s="354"/>
      <c r="Z642" s="353"/>
      <c r="AA642" s="317"/>
      <c r="AB642" s="317"/>
      <c r="AC642" s="317"/>
    </row>
    <row r="643" spans="1:29" ht="18.75" customHeight="1" x14ac:dyDescent="0.2">
      <c r="A643" s="355"/>
      <c r="B643" s="314"/>
      <c r="C643" s="315"/>
      <c r="D643" s="316"/>
      <c r="E643" s="317"/>
      <c r="F643" s="317"/>
      <c r="G643" s="353"/>
      <c r="H643" s="354"/>
      <c r="I643" s="353"/>
      <c r="J643" s="354"/>
      <c r="K643" s="353"/>
      <c r="L643" s="354"/>
      <c r="M643" s="353"/>
      <c r="N643" s="354"/>
      <c r="O643" s="353"/>
      <c r="P643" s="353"/>
      <c r="Q643" s="353"/>
      <c r="R643" s="354"/>
      <c r="S643" s="353"/>
      <c r="T643" s="354"/>
      <c r="U643" s="353"/>
      <c r="V643" s="354"/>
      <c r="W643" s="353"/>
      <c r="X643" s="353"/>
      <c r="Y643" s="354"/>
      <c r="Z643" s="353"/>
      <c r="AA643" s="317"/>
      <c r="AB643" s="317"/>
      <c r="AC643" s="317"/>
    </row>
    <row r="644" spans="1:29" ht="18.75" customHeight="1" x14ac:dyDescent="0.2">
      <c r="A644" s="352"/>
      <c r="B644" s="314"/>
      <c r="C644" s="315"/>
      <c r="D644" s="316"/>
      <c r="E644" s="317"/>
      <c r="F644" s="317"/>
      <c r="G644" s="353"/>
      <c r="H644" s="354"/>
      <c r="I644" s="353"/>
      <c r="J644" s="354"/>
      <c r="K644" s="353"/>
      <c r="L644" s="354"/>
      <c r="M644" s="350"/>
      <c r="N644" s="351"/>
      <c r="O644" s="350"/>
      <c r="P644" s="350"/>
      <c r="Q644" s="353"/>
      <c r="R644" s="354"/>
      <c r="S644" s="350"/>
      <c r="T644" s="351"/>
      <c r="U644" s="350"/>
      <c r="V644" s="351"/>
      <c r="W644" s="350"/>
      <c r="X644" s="350"/>
      <c r="Y644" s="351"/>
      <c r="Z644" s="350"/>
      <c r="AA644" s="317"/>
      <c r="AB644" s="317"/>
      <c r="AC644" s="317"/>
    </row>
    <row r="645" spans="1:29" ht="18.75" customHeight="1" x14ac:dyDescent="0.2">
      <c r="A645" s="352"/>
      <c r="B645" s="314"/>
      <c r="C645" s="315"/>
      <c r="D645" s="316"/>
      <c r="E645" s="317"/>
      <c r="F645" s="317"/>
      <c r="G645" s="353"/>
      <c r="H645" s="354"/>
      <c r="I645" s="353"/>
      <c r="J645" s="354"/>
      <c r="K645" s="353"/>
      <c r="L645" s="354"/>
      <c r="M645" s="350"/>
      <c r="N645" s="351"/>
      <c r="O645" s="350"/>
      <c r="P645" s="350"/>
      <c r="Q645" s="350"/>
      <c r="R645" s="351"/>
      <c r="S645" s="350"/>
      <c r="T645" s="351"/>
      <c r="U645" s="350"/>
      <c r="V645" s="351"/>
      <c r="W645" s="350"/>
      <c r="X645" s="350"/>
      <c r="Y645" s="351"/>
      <c r="Z645" s="350"/>
      <c r="AA645" s="317"/>
      <c r="AB645" s="317"/>
      <c r="AC645" s="317"/>
    </row>
    <row r="646" spans="1:29" ht="18.75" customHeight="1" x14ac:dyDescent="0.2">
      <c r="A646" s="355"/>
      <c r="B646" s="314"/>
      <c r="C646" s="315"/>
      <c r="D646" s="316"/>
      <c r="E646" s="317"/>
      <c r="F646" s="317"/>
      <c r="G646" s="353"/>
      <c r="H646" s="354"/>
      <c r="I646" s="353"/>
      <c r="J646" s="354"/>
      <c r="K646" s="353"/>
      <c r="L646" s="354"/>
      <c r="M646" s="353"/>
      <c r="N646" s="354"/>
      <c r="O646" s="353"/>
      <c r="P646" s="353"/>
      <c r="Q646" s="350"/>
      <c r="R646" s="351"/>
      <c r="S646" s="350"/>
      <c r="T646" s="351"/>
      <c r="U646" s="350"/>
      <c r="V646" s="351"/>
      <c r="W646" s="353"/>
      <c r="X646" s="353"/>
      <c r="Y646" s="354"/>
      <c r="Z646" s="353"/>
      <c r="AA646" s="317"/>
      <c r="AB646" s="317"/>
      <c r="AC646" s="317"/>
    </row>
    <row r="647" spans="1:29" ht="18.75" customHeight="1" x14ac:dyDescent="0.2">
      <c r="A647" s="355"/>
      <c r="B647" s="314"/>
      <c r="C647" s="315"/>
      <c r="D647" s="316"/>
      <c r="E647" s="317"/>
      <c r="F647" s="317"/>
      <c r="G647" s="353"/>
      <c r="H647" s="354"/>
      <c r="I647" s="353"/>
      <c r="J647" s="354"/>
      <c r="K647" s="353"/>
      <c r="L647" s="354"/>
      <c r="M647" s="353"/>
      <c r="N647" s="354"/>
      <c r="O647" s="353"/>
      <c r="P647" s="353"/>
      <c r="Q647" s="350"/>
      <c r="R647" s="351"/>
      <c r="S647" s="350"/>
      <c r="T647" s="351"/>
      <c r="U647" s="350"/>
      <c r="V647" s="351"/>
      <c r="W647" s="353"/>
      <c r="X647" s="353"/>
      <c r="Y647" s="354"/>
      <c r="Z647" s="353"/>
      <c r="AA647" s="317"/>
      <c r="AB647" s="317"/>
      <c r="AC647" s="317"/>
    </row>
    <row r="648" spans="1:29" ht="18.75" customHeight="1" x14ac:dyDescent="0.2">
      <c r="A648" s="355"/>
      <c r="B648" s="314"/>
      <c r="C648" s="315"/>
      <c r="D648" s="316"/>
      <c r="E648" s="317"/>
      <c r="F648" s="317"/>
      <c r="G648" s="353"/>
      <c r="H648" s="354"/>
      <c r="I648" s="353"/>
      <c r="J648" s="354"/>
      <c r="K648" s="353"/>
      <c r="L648" s="354"/>
      <c r="M648" s="353"/>
      <c r="N648" s="354"/>
      <c r="O648" s="353"/>
      <c r="P648" s="353"/>
      <c r="Q648" s="316"/>
      <c r="R648" s="357"/>
      <c r="S648" s="350"/>
      <c r="T648" s="351"/>
      <c r="U648" s="350"/>
      <c r="V648" s="351"/>
      <c r="W648" s="316"/>
      <c r="X648" s="316"/>
      <c r="Y648" s="354"/>
      <c r="Z648" s="353"/>
      <c r="AA648" s="317"/>
      <c r="AB648" s="317"/>
      <c r="AC648" s="317"/>
    </row>
    <row r="649" spans="1:29" ht="18.75" customHeight="1" x14ac:dyDescent="0.2">
      <c r="A649" s="355"/>
      <c r="B649" s="314"/>
      <c r="C649" s="315"/>
      <c r="D649" s="316"/>
      <c r="E649" s="317"/>
      <c r="F649" s="317"/>
      <c r="G649" s="353"/>
      <c r="H649" s="354"/>
      <c r="I649" s="353"/>
      <c r="J649" s="354"/>
      <c r="K649" s="315"/>
      <c r="L649" s="347"/>
      <c r="M649" s="353"/>
      <c r="N649" s="354"/>
      <c r="O649" s="353"/>
      <c r="P649" s="353"/>
      <c r="Q649" s="316"/>
      <c r="R649" s="357"/>
      <c r="S649" s="350"/>
      <c r="T649" s="351"/>
      <c r="U649" s="353"/>
      <c r="V649" s="354"/>
      <c r="W649" s="353"/>
      <c r="X649" s="353"/>
      <c r="Y649" s="354"/>
      <c r="Z649" s="353"/>
      <c r="AA649" s="317"/>
      <c r="AB649" s="317"/>
      <c r="AC649" s="317"/>
    </row>
    <row r="650" spans="1:29" ht="18.75" customHeight="1" x14ac:dyDescent="0.2">
      <c r="A650" s="352"/>
      <c r="B650" s="314"/>
      <c r="C650" s="315"/>
      <c r="D650" s="316"/>
      <c r="E650" s="317"/>
      <c r="F650" s="317"/>
      <c r="G650" s="353"/>
      <c r="H650" s="354"/>
      <c r="I650" s="353"/>
      <c r="J650" s="354"/>
      <c r="K650" s="353"/>
      <c r="L650" s="354"/>
      <c r="M650" s="350"/>
      <c r="N650" s="351"/>
      <c r="O650" s="350"/>
      <c r="P650" s="350"/>
      <c r="Q650" s="350"/>
      <c r="R650" s="351"/>
      <c r="S650" s="350"/>
      <c r="T650" s="351"/>
      <c r="U650" s="350"/>
      <c r="V650" s="351"/>
      <c r="W650" s="350"/>
      <c r="X650" s="350"/>
      <c r="Y650" s="351"/>
      <c r="Z650" s="353"/>
      <c r="AA650" s="317"/>
      <c r="AB650" s="317"/>
      <c r="AC650" s="317"/>
    </row>
    <row r="651" spans="1:29" ht="18.75" customHeight="1" x14ac:dyDescent="0.2">
      <c r="A651" s="355"/>
      <c r="B651" s="314"/>
      <c r="C651" s="315"/>
      <c r="D651" s="316"/>
      <c r="E651" s="317"/>
      <c r="F651" s="317"/>
      <c r="G651" s="353"/>
      <c r="H651" s="354"/>
      <c r="I651" s="353"/>
      <c r="J651" s="354"/>
      <c r="K651" s="353"/>
      <c r="L651" s="354"/>
      <c r="M651" s="353"/>
      <c r="N651" s="354"/>
      <c r="O651" s="353"/>
      <c r="P651" s="353"/>
      <c r="Q651" s="353"/>
      <c r="R651" s="354"/>
      <c r="S651" s="353"/>
      <c r="T651" s="354"/>
      <c r="U651" s="353"/>
      <c r="V651" s="354"/>
      <c r="W651" s="353"/>
      <c r="X651" s="353"/>
      <c r="Y651" s="354"/>
      <c r="Z651" s="353"/>
      <c r="AA651" s="317"/>
      <c r="AB651" s="317"/>
      <c r="AC651" s="317"/>
    </row>
    <row r="652" spans="1:29" ht="18.75" customHeight="1" x14ac:dyDescent="0.2">
      <c r="A652" s="358"/>
      <c r="B652" s="314"/>
      <c r="C652" s="315"/>
      <c r="D652" s="316"/>
      <c r="E652" s="317"/>
      <c r="F652" s="317"/>
      <c r="G652" s="353"/>
      <c r="H652" s="354"/>
      <c r="I652" s="353"/>
      <c r="J652" s="354"/>
      <c r="K652" s="353"/>
      <c r="L652" s="354"/>
      <c r="M652" s="314"/>
      <c r="N652" s="349"/>
      <c r="O652" s="314"/>
      <c r="P652" s="314"/>
      <c r="Q652" s="353"/>
      <c r="R652" s="354"/>
      <c r="S652" s="353"/>
      <c r="T652" s="354"/>
      <c r="U652" s="353"/>
      <c r="V652" s="354"/>
      <c r="W652" s="314"/>
      <c r="X652" s="314"/>
      <c r="Y652" s="349"/>
      <c r="Z652" s="314"/>
      <c r="AA652" s="317"/>
      <c r="AB652" s="317"/>
      <c r="AC652" s="317"/>
    </row>
    <row r="653" spans="1:29" ht="18.75" customHeight="1" x14ac:dyDescent="0.2">
      <c r="A653" s="355"/>
      <c r="B653" s="314"/>
      <c r="C653" s="315"/>
      <c r="D653" s="316"/>
      <c r="E653" s="317"/>
      <c r="F653" s="317"/>
      <c r="G653" s="353"/>
      <c r="H653" s="354"/>
      <c r="I653" s="353"/>
      <c r="J653" s="354"/>
      <c r="K653" s="353"/>
      <c r="L653" s="354"/>
      <c r="M653" s="353"/>
      <c r="N653" s="354"/>
      <c r="O653" s="353"/>
      <c r="P653" s="353"/>
      <c r="Q653" s="353"/>
      <c r="R653" s="354"/>
      <c r="S653" s="316"/>
      <c r="T653" s="357"/>
      <c r="U653" s="314"/>
      <c r="V653" s="349"/>
      <c r="W653" s="353"/>
      <c r="X653" s="353"/>
      <c r="Y653" s="354"/>
      <c r="Z653" s="353"/>
      <c r="AA653" s="317"/>
      <c r="AB653" s="317"/>
      <c r="AC653" s="317"/>
    </row>
    <row r="654" spans="1:29" ht="18.75" customHeight="1" x14ac:dyDescent="0.2">
      <c r="A654" s="358"/>
      <c r="B654" s="314"/>
      <c r="C654" s="315"/>
      <c r="D654" s="316"/>
      <c r="E654" s="317"/>
      <c r="F654" s="317"/>
      <c r="G654" s="353"/>
      <c r="H654" s="354"/>
      <c r="I654" s="316"/>
      <c r="J654" s="357"/>
      <c r="K654" s="314"/>
      <c r="L654" s="349"/>
      <c r="M654" s="314"/>
      <c r="N654" s="349"/>
      <c r="O654" s="314"/>
      <c r="P654" s="314"/>
      <c r="Q654" s="353"/>
      <c r="R654" s="354"/>
      <c r="S654" s="353"/>
      <c r="T654" s="354"/>
      <c r="U654" s="353"/>
      <c r="V654" s="354"/>
      <c r="W654" s="314"/>
      <c r="X654" s="314"/>
      <c r="Y654" s="349"/>
      <c r="Z654" s="314"/>
      <c r="AA654" s="317"/>
      <c r="AB654" s="317"/>
      <c r="AC654" s="317"/>
    </row>
    <row r="655" spans="1:29" ht="18.75" customHeight="1" x14ac:dyDescent="0.2">
      <c r="A655" s="355"/>
      <c r="B655" s="314"/>
      <c r="C655" s="315"/>
      <c r="D655" s="316"/>
      <c r="E655" s="317"/>
      <c r="F655" s="317"/>
      <c r="G655" s="353"/>
      <c r="H655" s="354"/>
      <c r="I655" s="353"/>
      <c r="J655" s="354"/>
      <c r="K655" s="353"/>
      <c r="L655" s="354"/>
      <c r="M655" s="353"/>
      <c r="N655" s="354"/>
      <c r="O655" s="353"/>
      <c r="P655" s="353"/>
      <c r="Q655" s="353"/>
      <c r="R655" s="354"/>
      <c r="S655" s="353"/>
      <c r="T655" s="354"/>
      <c r="U655" s="353"/>
      <c r="V655" s="354"/>
      <c r="W655" s="353"/>
      <c r="X655" s="353"/>
      <c r="Y655" s="354"/>
      <c r="Z655" s="353"/>
      <c r="AA655" s="317"/>
      <c r="AB655" s="317"/>
      <c r="AC655" s="317"/>
    </row>
    <row r="656" spans="1:29" ht="18.75" customHeight="1" x14ac:dyDescent="0.2">
      <c r="A656" s="355"/>
      <c r="B656" s="314"/>
      <c r="C656" s="315"/>
      <c r="D656" s="316"/>
      <c r="E656" s="317"/>
      <c r="F656" s="317"/>
      <c r="G656" s="353"/>
      <c r="H656" s="354"/>
      <c r="I656" s="353"/>
      <c r="J656" s="354"/>
      <c r="K656" s="353"/>
      <c r="L656" s="354"/>
      <c r="M656" s="353"/>
      <c r="N656" s="354"/>
      <c r="O656" s="353"/>
      <c r="P656" s="353"/>
      <c r="Q656" s="353"/>
      <c r="R656" s="354"/>
      <c r="S656" s="353"/>
      <c r="T656" s="354"/>
      <c r="U656" s="353"/>
      <c r="V656" s="354"/>
      <c r="W656" s="353"/>
      <c r="X656" s="353"/>
      <c r="Y656" s="354"/>
      <c r="Z656" s="353"/>
      <c r="AA656" s="317"/>
      <c r="AB656" s="317"/>
      <c r="AC656" s="317"/>
    </row>
    <row r="657" spans="1:29" ht="18.75" customHeight="1" x14ac:dyDescent="0.2">
      <c r="A657" s="355"/>
      <c r="B657" s="314"/>
      <c r="C657" s="315"/>
      <c r="D657" s="316"/>
      <c r="E657" s="317"/>
      <c r="F657" s="317"/>
      <c r="G657" s="353"/>
      <c r="H657" s="354"/>
      <c r="I657" s="353"/>
      <c r="J657" s="354"/>
      <c r="K657" s="315"/>
      <c r="L657" s="347"/>
      <c r="M657" s="353"/>
      <c r="N657" s="354"/>
      <c r="O657" s="353"/>
      <c r="P657" s="353"/>
      <c r="Q657" s="353"/>
      <c r="R657" s="354"/>
      <c r="S657" s="353"/>
      <c r="T657" s="354"/>
      <c r="U657" s="353"/>
      <c r="V657" s="354"/>
      <c r="W657" s="353"/>
      <c r="X657" s="353"/>
      <c r="Y657" s="354"/>
      <c r="Z657" s="353"/>
      <c r="AA657" s="317"/>
      <c r="AB657" s="317"/>
      <c r="AC657" s="317"/>
    </row>
    <row r="658" spans="1:29" ht="18.75" customHeight="1" x14ac:dyDescent="0.2">
      <c r="A658" s="355"/>
      <c r="B658" s="314"/>
      <c r="C658" s="315"/>
      <c r="D658" s="316"/>
      <c r="E658" s="317"/>
      <c r="F658" s="317"/>
      <c r="G658" s="353"/>
      <c r="H658" s="354"/>
      <c r="I658" s="353"/>
      <c r="J658" s="354"/>
      <c r="K658" s="353"/>
      <c r="L658" s="354"/>
      <c r="M658" s="353"/>
      <c r="N658" s="354"/>
      <c r="O658" s="353"/>
      <c r="P658" s="353"/>
      <c r="Q658" s="350"/>
      <c r="R658" s="351"/>
      <c r="S658" s="350"/>
      <c r="T658" s="351"/>
      <c r="U658" s="350"/>
      <c r="V658" s="351"/>
      <c r="W658" s="353"/>
      <c r="X658" s="350"/>
      <c r="Y658" s="354"/>
      <c r="Z658" s="353"/>
      <c r="AA658" s="317"/>
      <c r="AB658" s="317"/>
      <c r="AC658" s="317"/>
    </row>
    <row r="659" spans="1:29" ht="18.75" customHeight="1" x14ac:dyDescent="0.2">
      <c r="A659" s="356"/>
      <c r="B659" s="314"/>
      <c r="C659" s="315"/>
      <c r="D659" s="316"/>
      <c r="E659" s="317"/>
      <c r="F659" s="317"/>
      <c r="G659" s="353"/>
      <c r="H659" s="354"/>
      <c r="I659" s="353"/>
      <c r="J659" s="354"/>
      <c r="K659" s="316"/>
      <c r="L659" s="357"/>
      <c r="M659" s="316"/>
      <c r="N659" s="357"/>
      <c r="O659" s="316"/>
      <c r="P659" s="316"/>
      <c r="Q659" s="350"/>
      <c r="R659" s="351"/>
      <c r="S659" s="350"/>
      <c r="T659" s="351"/>
      <c r="U659" s="350"/>
      <c r="V659" s="351"/>
      <c r="W659" s="350"/>
      <c r="X659" s="350"/>
      <c r="Y659" s="351"/>
      <c r="Z659" s="316"/>
      <c r="AA659" s="317"/>
      <c r="AB659" s="317"/>
      <c r="AC659" s="317"/>
    </row>
    <row r="660" spans="1:29" ht="18.75" customHeight="1" x14ac:dyDescent="0.2">
      <c r="A660" s="348"/>
      <c r="B660" s="314"/>
      <c r="C660" s="315"/>
      <c r="D660" s="316"/>
      <c r="E660" s="317"/>
      <c r="F660" s="317"/>
      <c r="G660" s="353"/>
      <c r="H660" s="354"/>
      <c r="I660" s="353"/>
      <c r="J660" s="354"/>
      <c r="K660" s="353"/>
      <c r="L660" s="354"/>
      <c r="M660" s="315"/>
      <c r="N660" s="347"/>
      <c r="O660" s="315"/>
      <c r="P660" s="315"/>
      <c r="Q660" s="315"/>
      <c r="R660" s="347"/>
      <c r="S660" s="353"/>
      <c r="T660" s="354"/>
      <c r="U660" s="353"/>
      <c r="V660" s="354"/>
      <c r="W660" s="315"/>
      <c r="X660" s="315"/>
      <c r="Y660" s="347"/>
      <c r="Z660" s="315"/>
      <c r="AA660" s="317"/>
      <c r="AB660" s="317"/>
      <c r="AC660" s="317"/>
    </row>
    <row r="661" spans="1:29" ht="18.75" customHeight="1" x14ac:dyDescent="0.2">
      <c r="A661" s="355"/>
      <c r="B661" s="314"/>
      <c r="C661" s="315"/>
      <c r="D661" s="316"/>
      <c r="E661" s="317"/>
      <c r="F661" s="317"/>
      <c r="G661" s="353"/>
      <c r="H661" s="354"/>
      <c r="I661" s="353"/>
      <c r="J661" s="354"/>
      <c r="K661" s="353"/>
      <c r="L661" s="354"/>
      <c r="M661" s="353"/>
      <c r="N661" s="354"/>
      <c r="O661" s="353"/>
      <c r="P661" s="353"/>
      <c r="Q661" s="353"/>
      <c r="R661" s="354"/>
      <c r="S661" s="353"/>
      <c r="T661" s="354"/>
      <c r="U661" s="353"/>
      <c r="V661" s="354"/>
      <c r="W661" s="353"/>
      <c r="X661" s="353"/>
      <c r="Y661" s="354"/>
      <c r="Z661" s="353"/>
      <c r="AA661" s="317"/>
      <c r="AB661" s="317"/>
      <c r="AC661" s="317"/>
    </row>
    <row r="662" spans="1:29" ht="18.75" customHeight="1" x14ac:dyDescent="0.2">
      <c r="A662" s="352"/>
      <c r="B662" s="314"/>
      <c r="C662" s="315"/>
      <c r="D662" s="316"/>
      <c r="E662" s="317"/>
      <c r="F662" s="317"/>
      <c r="G662" s="353"/>
      <c r="H662" s="354"/>
      <c r="I662" s="316"/>
      <c r="J662" s="357"/>
      <c r="K662" s="350"/>
      <c r="L662" s="351"/>
      <c r="M662" s="350"/>
      <c r="N662" s="351"/>
      <c r="O662" s="350"/>
      <c r="P662" s="350"/>
      <c r="Q662" s="350"/>
      <c r="R662" s="351"/>
      <c r="S662" s="314"/>
      <c r="T662" s="349"/>
      <c r="U662" s="353"/>
      <c r="V662" s="354"/>
      <c r="W662" s="316"/>
      <c r="X662" s="350"/>
      <c r="Y662" s="351"/>
      <c r="Z662" s="316"/>
      <c r="AA662" s="317"/>
      <c r="AB662" s="317"/>
      <c r="AC662" s="317"/>
    </row>
    <row r="663" spans="1:29" ht="18.75" customHeight="1" x14ac:dyDescent="0.2">
      <c r="A663" s="356"/>
      <c r="B663" s="314"/>
      <c r="C663" s="315"/>
      <c r="D663" s="316"/>
      <c r="E663" s="317"/>
      <c r="F663" s="317"/>
      <c r="G663" s="353"/>
      <c r="H663" s="354"/>
      <c r="I663" s="353"/>
      <c r="J663" s="354"/>
      <c r="K663" s="316"/>
      <c r="L663" s="357"/>
      <c r="M663" s="316"/>
      <c r="N663" s="357"/>
      <c r="O663" s="316"/>
      <c r="P663" s="316"/>
      <c r="Q663" s="350"/>
      <c r="R663" s="351"/>
      <c r="S663" s="350"/>
      <c r="T663" s="351"/>
      <c r="U663" s="350"/>
      <c r="V663" s="351"/>
      <c r="W663" s="350"/>
      <c r="X663" s="350"/>
      <c r="Y663" s="354"/>
      <c r="Z663" s="353"/>
      <c r="AA663" s="317"/>
      <c r="AB663" s="317"/>
      <c r="AC663" s="317"/>
    </row>
    <row r="664" spans="1:29" ht="18.75" customHeight="1" x14ac:dyDescent="0.2">
      <c r="A664" s="352"/>
      <c r="B664" s="314"/>
      <c r="C664" s="315"/>
      <c r="D664" s="316"/>
      <c r="E664" s="317"/>
      <c r="F664" s="317"/>
      <c r="G664" s="350"/>
      <c r="H664" s="351"/>
      <c r="I664" s="350"/>
      <c r="J664" s="351"/>
      <c r="K664" s="350"/>
      <c r="L664" s="351"/>
      <c r="M664" s="350"/>
      <c r="N664" s="351"/>
      <c r="O664" s="350"/>
      <c r="P664" s="350"/>
      <c r="Q664" s="350"/>
      <c r="R664" s="351"/>
      <c r="S664" s="350"/>
      <c r="T664" s="351"/>
      <c r="U664" s="350"/>
      <c r="V664" s="351"/>
      <c r="W664" s="314"/>
      <c r="X664" s="314"/>
      <c r="Y664" s="351"/>
      <c r="Z664" s="350"/>
      <c r="AA664" s="317"/>
      <c r="AB664" s="317"/>
      <c r="AC664" s="317"/>
    </row>
    <row r="665" spans="1:29" ht="18.75" customHeight="1" x14ac:dyDescent="0.2">
      <c r="A665" s="355"/>
      <c r="B665" s="314"/>
      <c r="C665" s="315"/>
      <c r="D665" s="316"/>
      <c r="E665" s="317"/>
      <c r="F665" s="317"/>
      <c r="G665" s="350"/>
      <c r="H665" s="351"/>
      <c r="I665" s="350"/>
      <c r="J665" s="351"/>
      <c r="K665" s="314"/>
      <c r="L665" s="349"/>
      <c r="M665" s="353"/>
      <c r="N665" s="354"/>
      <c r="O665" s="353"/>
      <c r="P665" s="353"/>
      <c r="Q665" s="353"/>
      <c r="R665" s="354"/>
      <c r="S665" s="353"/>
      <c r="T665" s="354"/>
      <c r="U665" s="353"/>
      <c r="V665" s="354"/>
      <c r="W665" s="353"/>
      <c r="X665" s="353"/>
      <c r="Y665" s="354"/>
      <c r="Z665" s="353"/>
      <c r="AA665" s="317"/>
      <c r="AB665" s="317"/>
      <c r="AC665" s="317"/>
    </row>
    <row r="666" spans="1:29" ht="18.75" customHeight="1" x14ac:dyDescent="0.2">
      <c r="A666" s="352"/>
      <c r="B666" s="314"/>
      <c r="C666" s="315"/>
      <c r="D666" s="316"/>
      <c r="E666" s="317"/>
      <c r="F666" s="317"/>
      <c r="G666" s="353"/>
      <c r="H666" s="354"/>
      <c r="I666" s="353"/>
      <c r="J666" s="354"/>
      <c r="K666" s="353"/>
      <c r="L666" s="354"/>
      <c r="M666" s="350"/>
      <c r="N666" s="351"/>
      <c r="O666" s="350"/>
      <c r="P666" s="350"/>
      <c r="Q666" s="350"/>
      <c r="R666" s="351"/>
      <c r="S666" s="350"/>
      <c r="T666" s="351"/>
      <c r="U666" s="350"/>
      <c r="V666" s="351"/>
      <c r="W666" s="316"/>
      <c r="X666" s="350"/>
      <c r="Y666" s="354"/>
      <c r="Z666" s="353"/>
      <c r="AA666" s="317"/>
      <c r="AB666" s="317"/>
      <c r="AC666" s="317"/>
    </row>
    <row r="667" spans="1:29" ht="18.75" customHeight="1" x14ac:dyDescent="0.2">
      <c r="A667" s="355"/>
      <c r="B667" s="314"/>
      <c r="C667" s="315"/>
      <c r="D667" s="316"/>
      <c r="E667" s="317"/>
      <c r="F667" s="317"/>
      <c r="G667" s="353"/>
      <c r="H667" s="354"/>
      <c r="I667" s="353"/>
      <c r="J667" s="354"/>
      <c r="K667" s="353"/>
      <c r="L667" s="354"/>
      <c r="M667" s="353"/>
      <c r="N667" s="354"/>
      <c r="O667" s="353"/>
      <c r="P667" s="353"/>
      <c r="Q667" s="353"/>
      <c r="R667" s="354"/>
      <c r="S667" s="353"/>
      <c r="T667" s="354"/>
      <c r="U667" s="353"/>
      <c r="V667" s="354"/>
      <c r="W667" s="353"/>
      <c r="X667" s="353"/>
      <c r="Y667" s="354"/>
      <c r="Z667" s="353"/>
      <c r="AA667" s="317"/>
      <c r="AB667" s="317"/>
      <c r="AC667" s="317"/>
    </row>
    <row r="668" spans="1:29" ht="18.75" customHeight="1" x14ac:dyDescent="0.2">
      <c r="A668" s="355"/>
      <c r="B668" s="314"/>
      <c r="C668" s="315"/>
      <c r="D668" s="316"/>
      <c r="E668" s="317"/>
      <c r="F668" s="317"/>
      <c r="G668" s="353"/>
      <c r="H668" s="354"/>
      <c r="I668" s="353"/>
      <c r="J668" s="354"/>
      <c r="K668" s="353"/>
      <c r="L668" s="354"/>
      <c r="M668" s="353"/>
      <c r="N668" s="354"/>
      <c r="O668" s="353"/>
      <c r="P668" s="353"/>
      <c r="Q668" s="353"/>
      <c r="R668" s="354"/>
      <c r="S668" s="353"/>
      <c r="T668" s="354"/>
      <c r="U668" s="353"/>
      <c r="V668" s="354"/>
      <c r="W668" s="353"/>
      <c r="X668" s="353"/>
      <c r="Y668" s="354"/>
      <c r="Z668" s="353"/>
      <c r="AA668" s="317"/>
      <c r="AB668" s="317"/>
      <c r="AC668" s="317"/>
    </row>
    <row r="669" spans="1:29" ht="18.75" customHeight="1" x14ac:dyDescent="0.2">
      <c r="A669" s="355"/>
      <c r="B669" s="314"/>
      <c r="C669" s="315"/>
      <c r="D669" s="316"/>
      <c r="E669" s="317"/>
      <c r="F669" s="317"/>
      <c r="G669" s="353"/>
      <c r="H669" s="354"/>
      <c r="I669" s="353"/>
      <c r="J669" s="354"/>
      <c r="K669" s="353"/>
      <c r="L669" s="354"/>
      <c r="M669" s="353"/>
      <c r="N669" s="354"/>
      <c r="O669" s="353"/>
      <c r="P669" s="353"/>
      <c r="Q669" s="353"/>
      <c r="R669" s="354"/>
      <c r="S669" s="353"/>
      <c r="T669" s="354"/>
      <c r="U669" s="353"/>
      <c r="V669" s="354"/>
      <c r="W669" s="353"/>
      <c r="X669" s="353"/>
      <c r="Y669" s="354"/>
      <c r="Z669" s="353"/>
      <c r="AA669" s="317"/>
      <c r="AB669" s="317"/>
      <c r="AC669" s="317"/>
    </row>
    <row r="670" spans="1:29" ht="18.75" customHeight="1" x14ac:dyDescent="0.2">
      <c r="A670" s="355"/>
      <c r="B670" s="314"/>
      <c r="C670" s="315"/>
      <c r="D670" s="316"/>
      <c r="E670" s="317"/>
      <c r="F670" s="317"/>
      <c r="G670" s="350"/>
      <c r="H670" s="351"/>
      <c r="I670" s="350"/>
      <c r="J670" s="351"/>
      <c r="K670" s="314"/>
      <c r="L670" s="349"/>
      <c r="M670" s="353"/>
      <c r="N670" s="354"/>
      <c r="O670" s="353"/>
      <c r="P670" s="353"/>
      <c r="Q670" s="353"/>
      <c r="R670" s="354"/>
      <c r="S670" s="353"/>
      <c r="T670" s="354"/>
      <c r="U670" s="353"/>
      <c r="V670" s="354"/>
      <c r="W670" s="353"/>
      <c r="X670" s="353"/>
      <c r="Y670" s="354"/>
      <c r="Z670" s="353"/>
      <c r="AA670" s="317"/>
      <c r="AB670" s="317"/>
      <c r="AC670" s="317"/>
    </row>
    <row r="671" spans="1:29" ht="18.75" customHeight="1" x14ac:dyDescent="0.2">
      <c r="A671" s="355"/>
      <c r="B671" s="314"/>
      <c r="C671" s="315"/>
      <c r="D671" s="316"/>
      <c r="E671" s="317"/>
      <c r="F671" s="317"/>
      <c r="G671" s="353"/>
      <c r="H671" s="354"/>
      <c r="I671" s="353"/>
      <c r="J671" s="354"/>
      <c r="K671" s="353"/>
      <c r="L671" s="354"/>
      <c r="M671" s="353"/>
      <c r="N671" s="354"/>
      <c r="O671" s="353"/>
      <c r="P671" s="353"/>
      <c r="Q671" s="350"/>
      <c r="R671" s="351"/>
      <c r="S671" s="350"/>
      <c r="T671" s="351"/>
      <c r="U671" s="350"/>
      <c r="V671" s="351"/>
      <c r="W671" s="353"/>
      <c r="X671" s="353"/>
      <c r="Y671" s="354"/>
      <c r="Z671" s="353"/>
      <c r="AA671" s="317"/>
      <c r="AB671" s="317"/>
      <c r="AC671" s="317"/>
    </row>
    <row r="672" spans="1:29" ht="18.75" customHeight="1" x14ac:dyDescent="0.2">
      <c r="A672" s="355"/>
      <c r="B672" s="314"/>
      <c r="C672" s="315"/>
      <c r="D672" s="316"/>
      <c r="E672" s="317"/>
      <c r="F672" s="317"/>
      <c r="G672" s="350"/>
      <c r="H672" s="351"/>
      <c r="I672" s="350"/>
      <c r="J672" s="351"/>
      <c r="K672" s="314"/>
      <c r="L672" s="349"/>
      <c r="M672" s="353"/>
      <c r="N672" s="354"/>
      <c r="O672" s="353"/>
      <c r="P672" s="353"/>
      <c r="Q672" s="353"/>
      <c r="R672" s="354"/>
      <c r="S672" s="353"/>
      <c r="T672" s="354"/>
      <c r="U672" s="353"/>
      <c r="V672" s="354"/>
      <c r="W672" s="353"/>
      <c r="X672" s="353"/>
      <c r="Y672" s="354"/>
      <c r="Z672" s="353"/>
      <c r="AA672" s="317"/>
      <c r="AB672" s="317"/>
      <c r="AC672" s="317"/>
    </row>
    <row r="673" spans="1:29" ht="18.75" customHeight="1" x14ac:dyDescent="0.2">
      <c r="A673" s="355"/>
      <c r="B673" s="314"/>
      <c r="C673" s="315"/>
      <c r="D673" s="316"/>
      <c r="E673" s="317"/>
      <c r="F673" s="317"/>
      <c r="G673" s="353"/>
      <c r="H673" s="354"/>
      <c r="I673" s="353"/>
      <c r="J673" s="354"/>
      <c r="K673" s="353"/>
      <c r="L673" s="354"/>
      <c r="M673" s="353"/>
      <c r="N673" s="354"/>
      <c r="O673" s="353"/>
      <c r="P673" s="353"/>
      <c r="Q673" s="353"/>
      <c r="R673" s="354"/>
      <c r="S673" s="316"/>
      <c r="T673" s="357"/>
      <c r="U673" s="350"/>
      <c r="V673" s="351"/>
      <c r="W673" s="353"/>
      <c r="X673" s="350"/>
      <c r="Y673" s="354"/>
      <c r="Z673" s="353"/>
      <c r="AA673" s="317"/>
      <c r="AB673" s="317"/>
      <c r="AC673" s="317"/>
    </row>
    <row r="674" spans="1:29" ht="18.75" customHeight="1" x14ac:dyDescent="0.2">
      <c r="A674" s="352"/>
      <c r="B674" s="314"/>
      <c r="C674" s="315"/>
      <c r="D674" s="316"/>
      <c r="E674" s="317"/>
      <c r="F674" s="317"/>
      <c r="G674" s="353"/>
      <c r="H674" s="354"/>
      <c r="I674" s="353"/>
      <c r="J674" s="354"/>
      <c r="K674" s="353"/>
      <c r="L674" s="354"/>
      <c r="M674" s="350"/>
      <c r="N674" s="351"/>
      <c r="O674" s="350"/>
      <c r="P674" s="350"/>
      <c r="Q674" s="350"/>
      <c r="R674" s="351"/>
      <c r="S674" s="350"/>
      <c r="T674" s="351"/>
      <c r="U674" s="350"/>
      <c r="V674" s="351"/>
      <c r="W674" s="316"/>
      <c r="X674" s="350"/>
      <c r="Y674" s="351"/>
      <c r="Z674" s="316"/>
      <c r="AA674" s="317"/>
      <c r="AB674" s="317"/>
      <c r="AC674" s="317"/>
    </row>
    <row r="675" spans="1:29" ht="18.75" customHeight="1" x14ac:dyDescent="0.2">
      <c r="A675" s="355"/>
      <c r="B675" s="314"/>
      <c r="C675" s="315"/>
      <c r="D675" s="316"/>
      <c r="E675" s="317"/>
      <c r="F675" s="317"/>
      <c r="G675" s="316"/>
      <c r="H675" s="357"/>
      <c r="I675" s="350"/>
      <c r="J675" s="351"/>
      <c r="K675" s="350"/>
      <c r="L675" s="351"/>
      <c r="M675" s="353"/>
      <c r="N675" s="354"/>
      <c r="O675" s="353"/>
      <c r="P675" s="353"/>
      <c r="Q675" s="350"/>
      <c r="R675" s="351"/>
      <c r="S675" s="314"/>
      <c r="T675" s="349"/>
      <c r="U675" s="353"/>
      <c r="V675" s="354"/>
      <c r="W675" s="353"/>
      <c r="X675" s="353"/>
      <c r="Y675" s="354"/>
      <c r="Z675" s="353"/>
      <c r="AA675" s="317"/>
      <c r="AB675" s="317"/>
      <c r="AC675" s="317"/>
    </row>
    <row r="676" spans="1:29" ht="18.75" customHeight="1" x14ac:dyDescent="0.2">
      <c r="A676" s="355"/>
      <c r="B676" s="314"/>
      <c r="C676" s="315"/>
      <c r="D676" s="316"/>
      <c r="E676" s="317"/>
      <c r="F676" s="317"/>
      <c r="G676" s="353"/>
      <c r="H676" s="354"/>
      <c r="I676" s="353"/>
      <c r="J676" s="354"/>
      <c r="K676" s="315"/>
      <c r="L676" s="347"/>
      <c r="M676" s="353"/>
      <c r="N676" s="354"/>
      <c r="O676" s="353"/>
      <c r="P676" s="353"/>
      <c r="Q676" s="350"/>
      <c r="R676" s="351"/>
      <c r="S676" s="314"/>
      <c r="T676" s="349"/>
      <c r="U676" s="353"/>
      <c r="V676" s="354"/>
      <c r="W676" s="353"/>
      <c r="X676" s="353"/>
      <c r="Y676" s="354"/>
      <c r="Z676" s="353"/>
      <c r="AA676" s="317"/>
      <c r="AB676" s="317"/>
      <c r="AC676" s="317"/>
    </row>
    <row r="677" spans="1:29" ht="18.75" customHeight="1" x14ac:dyDescent="0.2">
      <c r="A677" s="355"/>
      <c r="B677" s="314"/>
      <c r="C677" s="315"/>
      <c r="D677" s="316"/>
      <c r="E677" s="317"/>
      <c r="F677" s="317"/>
      <c r="G677" s="353"/>
      <c r="H677" s="354"/>
      <c r="I677" s="353"/>
      <c r="J677" s="354"/>
      <c r="K677" s="353"/>
      <c r="L677" s="354"/>
      <c r="M677" s="353"/>
      <c r="N677" s="354"/>
      <c r="O677" s="353"/>
      <c r="P677" s="353"/>
      <c r="Q677" s="353"/>
      <c r="R677" s="354"/>
      <c r="S677" s="353"/>
      <c r="T677" s="354"/>
      <c r="U677" s="316"/>
      <c r="V677" s="357"/>
      <c r="W677" s="353"/>
      <c r="X677" s="353"/>
      <c r="Y677" s="354"/>
      <c r="Z677" s="353"/>
      <c r="AA677" s="317"/>
      <c r="AB677" s="317"/>
      <c r="AC677" s="317"/>
    </row>
    <row r="678" spans="1:29" ht="18.75" customHeight="1" x14ac:dyDescent="0.2">
      <c r="A678" s="355"/>
      <c r="B678" s="314"/>
      <c r="C678" s="315"/>
      <c r="D678" s="316"/>
      <c r="E678" s="317"/>
      <c r="F678" s="317"/>
      <c r="G678" s="353"/>
      <c r="H678" s="354"/>
      <c r="I678" s="353"/>
      <c r="J678" s="354"/>
      <c r="K678" s="353"/>
      <c r="L678" s="354"/>
      <c r="M678" s="353"/>
      <c r="N678" s="354"/>
      <c r="O678" s="353"/>
      <c r="P678" s="353"/>
      <c r="Q678" s="316"/>
      <c r="R678" s="357"/>
      <c r="S678" s="350"/>
      <c r="T678" s="351"/>
      <c r="U678" s="353"/>
      <c r="V678" s="354"/>
      <c r="W678" s="353"/>
      <c r="X678" s="353"/>
      <c r="Y678" s="354"/>
      <c r="Z678" s="353"/>
      <c r="AA678" s="317"/>
      <c r="AB678" s="317"/>
      <c r="AC678" s="317"/>
    </row>
    <row r="679" spans="1:29" ht="18.75" customHeight="1" x14ac:dyDescent="0.2">
      <c r="A679" s="355"/>
      <c r="B679" s="314"/>
      <c r="C679" s="315"/>
      <c r="D679" s="316"/>
      <c r="E679" s="317"/>
      <c r="F679" s="317"/>
      <c r="G679" s="353"/>
      <c r="H679" s="354"/>
      <c r="I679" s="353"/>
      <c r="J679" s="354"/>
      <c r="K679" s="353"/>
      <c r="L679" s="354"/>
      <c r="M679" s="353"/>
      <c r="N679" s="354"/>
      <c r="O679" s="353"/>
      <c r="P679" s="353"/>
      <c r="Q679" s="353"/>
      <c r="R679" s="354"/>
      <c r="S679" s="353"/>
      <c r="T679" s="354"/>
      <c r="U679" s="353"/>
      <c r="V679" s="354"/>
      <c r="W679" s="353"/>
      <c r="X679" s="353"/>
      <c r="Y679" s="354"/>
      <c r="Z679" s="353"/>
      <c r="AA679" s="317"/>
      <c r="AB679" s="317"/>
      <c r="AC679" s="317"/>
    </row>
    <row r="680" spans="1:29" ht="18.75" customHeight="1" x14ac:dyDescent="0.2">
      <c r="A680" s="355"/>
      <c r="B680" s="314"/>
      <c r="C680" s="315"/>
      <c r="D680" s="316"/>
      <c r="E680" s="317"/>
      <c r="F680" s="317"/>
      <c r="G680" s="353"/>
      <c r="H680" s="354"/>
      <c r="I680" s="315"/>
      <c r="J680" s="347"/>
      <c r="K680" s="353"/>
      <c r="L680" s="354"/>
      <c r="M680" s="353"/>
      <c r="N680" s="354"/>
      <c r="O680" s="353"/>
      <c r="P680" s="353"/>
      <c r="Q680" s="353"/>
      <c r="R680" s="354"/>
      <c r="S680" s="353"/>
      <c r="T680" s="354"/>
      <c r="U680" s="353"/>
      <c r="V680" s="354"/>
      <c r="W680" s="353"/>
      <c r="X680" s="353"/>
      <c r="Y680" s="354"/>
      <c r="Z680" s="353"/>
      <c r="AA680" s="317"/>
      <c r="AB680" s="317"/>
      <c r="AC680" s="317"/>
    </row>
    <row r="681" spans="1:29" ht="18.75" customHeight="1" x14ac:dyDescent="0.2">
      <c r="A681" s="355"/>
      <c r="B681" s="314"/>
      <c r="C681" s="315"/>
      <c r="D681" s="316"/>
      <c r="E681" s="317"/>
      <c r="F681" s="317"/>
      <c r="G681" s="315"/>
      <c r="H681" s="347"/>
      <c r="I681" s="316"/>
      <c r="J681" s="357"/>
      <c r="K681" s="314"/>
      <c r="L681" s="349"/>
      <c r="M681" s="353"/>
      <c r="N681" s="354"/>
      <c r="O681" s="353"/>
      <c r="P681" s="353"/>
      <c r="Q681" s="353"/>
      <c r="R681" s="354"/>
      <c r="S681" s="353"/>
      <c r="T681" s="354"/>
      <c r="U681" s="353"/>
      <c r="V681" s="354"/>
      <c r="W681" s="353"/>
      <c r="X681" s="353"/>
      <c r="Y681" s="354"/>
      <c r="Z681" s="353"/>
      <c r="AA681" s="317"/>
      <c r="AB681" s="317"/>
      <c r="AC681" s="317"/>
    </row>
    <row r="682" spans="1:29" ht="18.75" customHeight="1" x14ac:dyDescent="0.2">
      <c r="A682" s="358"/>
      <c r="B682" s="314"/>
      <c r="C682" s="315"/>
      <c r="D682" s="316"/>
      <c r="E682" s="317"/>
      <c r="F682" s="317"/>
      <c r="G682" s="350"/>
      <c r="H682" s="351"/>
      <c r="I682" s="350"/>
      <c r="J682" s="351"/>
      <c r="K682" s="314"/>
      <c r="L682" s="349"/>
      <c r="M682" s="314"/>
      <c r="N682" s="349"/>
      <c r="O682" s="314"/>
      <c r="P682" s="314"/>
      <c r="Q682" s="353"/>
      <c r="R682" s="354"/>
      <c r="S682" s="353"/>
      <c r="T682" s="354"/>
      <c r="U682" s="353"/>
      <c r="V682" s="354"/>
      <c r="W682" s="314"/>
      <c r="X682" s="314"/>
      <c r="Y682" s="349"/>
      <c r="Z682" s="314"/>
      <c r="AA682" s="317"/>
      <c r="AB682" s="317"/>
      <c r="AC682" s="317"/>
    </row>
    <row r="683" spans="1:29" ht="18.75" customHeight="1" x14ac:dyDescent="0.2">
      <c r="A683" s="355"/>
      <c r="B683" s="314"/>
      <c r="C683" s="315"/>
      <c r="D683" s="316"/>
      <c r="E683" s="317"/>
      <c r="F683" s="317"/>
      <c r="G683" s="353"/>
      <c r="H683" s="354"/>
      <c r="I683" s="353"/>
      <c r="J683" s="354"/>
      <c r="K683" s="353"/>
      <c r="L683" s="354"/>
      <c r="M683" s="353"/>
      <c r="N683" s="354"/>
      <c r="O683" s="353"/>
      <c r="P683" s="353"/>
      <c r="Q683" s="353"/>
      <c r="R683" s="354"/>
      <c r="S683" s="316"/>
      <c r="T683" s="357"/>
      <c r="U683" s="350"/>
      <c r="V683" s="351"/>
      <c r="W683" s="353"/>
      <c r="X683" s="353"/>
      <c r="Y683" s="354"/>
      <c r="Z683" s="353"/>
      <c r="AA683" s="317"/>
      <c r="AB683" s="317"/>
      <c r="AC683" s="317"/>
    </row>
    <row r="684" spans="1:29" ht="18.75" customHeight="1" x14ac:dyDescent="0.2">
      <c r="A684" s="355"/>
      <c r="B684" s="314"/>
      <c r="C684" s="315"/>
      <c r="D684" s="316"/>
      <c r="E684" s="317"/>
      <c r="F684" s="317"/>
      <c r="G684" s="353"/>
      <c r="H684" s="354"/>
      <c r="I684" s="353"/>
      <c r="J684" s="354"/>
      <c r="K684" s="353"/>
      <c r="L684" s="354"/>
      <c r="M684" s="353"/>
      <c r="N684" s="354"/>
      <c r="O684" s="353"/>
      <c r="P684" s="353"/>
      <c r="Q684" s="353"/>
      <c r="R684" s="354"/>
      <c r="S684" s="353"/>
      <c r="T684" s="354"/>
      <c r="U684" s="353"/>
      <c r="V684" s="354"/>
      <c r="W684" s="353"/>
      <c r="X684" s="353"/>
      <c r="Y684" s="354"/>
      <c r="Z684" s="353"/>
      <c r="AA684" s="317"/>
      <c r="AB684" s="317"/>
      <c r="AC684" s="317"/>
    </row>
    <row r="685" spans="1:29" ht="18.75" customHeight="1" x14ac:dyDescent="0.2">
      <c r="A685" s="355"/>
      <c r="B685" s="314"/>
      <c r="C685" s="315"/>
      <c r="D685" s="316"/>
      <c r="E685" s="317"/>
      <c r="F685" s="317"/>
      <c r="G685" s="353"/>
      <c r="H685" s="354"/>
      <c r="I685" s="353"/>
      <c r="J685" s="354"/>
      <c r="K685" s="353"/>
      <c r="L685" s="354"/>
      <c r="M685" s="353"/>
      <c r="N685" s="354"/>
      <c r="O685" s="353"/>
      <c r="P685" s="353"/>
      <c r="Q685" s="353"/>
      <c r="R685" s="354"/>
      <c r="S685" s="316"/>
      <c r="T685" s="357"/>
      <c r="U685" s="350"/>
      <c r="V685" s="351"/>
      <c r="W685" s="353"/>
      <c r="X685" s="353"/>
      <c r="Y685" s="354"/>
      <c r="Z685" s="353"/>
      <c r="AA685" s="317"/>
      <c r="AB685" s="317"/>
      <c r="AC685" s="317"/>
    </row>
    <row r="686" spans="1:29" ht="18.75" customHeight="1" x14ac:dyDescent="0.2">
      <c r="A686" s="355"/>
      <c r="B686" s="314"/>
      <c r="C686" s="315"/>
      <c r="D686" s="316"/>
      <c r="E686" s="317"/>
      <c r="F686" s="317"/>
      <c r="G686" s="353"/>
      <c r="H686" s="354"/>
      <c r="I686" s="353"/>
      <c r="J686" s="354"/>
      <c r="K686" s="353"/>
      <c r="L686" s="354"/>
      <c r="M686" s="353"/>
      <c r="N686" s="354"/>
      <c r="O686" s="353"/>
      <c r="P686" s="353"/>
      <c r="Q686" s="353"/>
      <c r="R686" s="354"/>
      <c r="S686" s="353"/>
      <c r="T686" s="354"/>
      <c r="U686" s="353"/>
      <c r="V686" s="354"/>
      <c r="W686" s="353"/>
      <c r="X686" s="353"/>
      <c r="Y686" s="354"/>
      <c r="Z686" s="353"/>
      <c r="AA686" s="317"/>
      <c r="AB686" s="317"/>
      <c r="AC686" s="317"/>
    </row>
    <row r="687" spans="1:29" ht="18.75" customHeight="1" x14ac:dyDescent="0.2">
      <c r="A687" s="356"/>
      <c r="B687" s="314"/>
      <c r="C687" s="315"/>
      <c r="D687" s="316"/>
      <c r="E687" s="317"/>
      <c r="F687" s="317"/>
      <c r="G687" s="353"/>
      <c r="H687" s="354"/>
      <c r="I687" s="353"/>
      <c r="J687" s="354"/>
      <c r="K687" s="353"/>
      <c r="L687" s="354"/>
      <c r="M687" s="316"/>
      <c r="N687" s="357"/>
      <c r="O687" s="316"/>
      <c r="P687" s="316"/>
      <c r="Q687" s="316"/>
      <c r="R687" s="357"/>
      <c r="S687" s="350"/>
      <c r="T687" s="351"/>
      <c r="U687" s="350"/>
      <c r="V687" s="351"/>
      <c r="W687" s="350"/>
      <c r="X687" s="350"/>
      <c r="Y687" s="354"/>
      <c r="Z687" s="353"/>
      <c r="AA687" s="317"/>
      <c r="AB687" s="317"/>
      <c r="AC687" s="317"/>
    </row>
    <row r="688" spans="1:29" ht="18.75" customHeight="1" x14ac:dyDescent="0.2">
      <c r="A688" s="355"/>
      <c r="B688" s="314"/>
      <c r="C688" s="315"/>
      <c r="D688" s="316"/>
      <c r="E688" s="317"/>
      <c r="F688" s="317"/>
      <c r="G688" s="353"/>
      <c r="H688" s="354"/>
      <c r="I688" s="353"/>
      <c r="J688" s="354"/>
      <c r="K688" s="353"/>
      <c r="L688" s="354"/>
      <c r="M688" s="353"/>
      <c r="N688" s="354"/>
      <c r="O688" s="353"/>
      <c r="P688" s="353"/>
      <c r="Q688" s="353"/>
      <c r="R688" s="354"/>
      <c r="S688" s="353"/>
      <c r="T688" s="354"/>
      <c r="U688" s="353"/>
      <c r="V688" s="354"/>
      <c r="W688" s="353"/>
      <c r="X688" s="353"/>
      <c r="Y688" s="354"/>
      <c r="Z688" s="353"/>
      <c r="AA688" s="317"/>
      <c r="AB688" s="317"/>
      <c r="AC688" s="317"/>
    </row>
    <row r="689" spans="1:29" ht="18.75" customHeight="1" x14ac:dyDescent="0.2">
      <c r="A689" s="355"/>
      <c r="B689" s="314"/>
      <c r="C689" s="315"/>
      <c r="D689" s="316"/>
      <c r="E689" s="317"/>
      <c r="F689" s="317"/>
      <c r="G689" s="353"/>
      <c r="H689" s="354"/>
      <c r="I689" s="353"/>
      <c r="J689" s="354"/>
      <c r="K689" s="353"/>
      <c r="L689" s="354"/>
      <c r="M689" s="353"/>
      <c r="N689" s="354"/>
      <c r="O689" s="353"/>
      <c r="P689" s="353"/>
      <c r="Q689" s="353"/>
      <c r="R689" s="354"/>
      <c r="S689" s="353"/>
      <c r="T689" s="354"/>
      <c r="U689" s="353"/>
      <c r="V689" s="354"/>
      <c r="W689" s="353"/>
      <c r="X689" s="353"/>
      <c r="Y689" s="354"/>
      <c r="Z689" s="353"/>
      <c r="AA689" s="317"/>
      <c r="AB689" s="317"/>
      <c r="AC689" s="317"/>
    </row>
    <row r="690" spans="1:29" ht="18.75" customHeight="1" x14ac:dyDescent="0.2">
      <c r="A690" s="352"/>
      <c r="B690" s="314"/>
      <c r="C690" s="315"/>
      <c r="D690" s="316"/>
      <c r="E690" s="317"/>
      <c r="F690" s="317"/>
      <c r="G690" s="353"/>
      <c r="H690" s="354"/>
      <c r="I690" s="353"/>
      <c r="J690" s="354"/>
      <c r="K690" s="316"/>
      <c r="L690" s="357"/>
      <c r="M690" s="350"/>
      <c r="N690" s="351"/>
      <c r="O690" s="350"/>
      <c r="P690" s="350"/>
      <c r="Q690" s="350"/>
      <c r="R690" s="351"/>
      <c r="S690" s="350"/>
      <c r="T690" s="351"/>
      <c r="U690" s="350"/>
      <c r="V690" s="351"/>
      <c r="W690" s="350"/>
      <c r="X690" s="350"/>
      <c r="Y690" s="351"/>
      <c r="Z690" s="350"/>
      <c r="AA690" s="317"/>
      <c r="AB690" s="317"/>
      <c r="AC690" s="317"/>
    </row>
    <row r="691" spans="1:29" ht="18.75" customHeight="1" x14ac:dyDescent="0.2">
      <c r="A691" s="355"/>
      <c r="B691" s="314"/>
      <c r="C691" s="315"/>
      <c r="D691" s="316"/>
      <c r="E691" s="317"/>
      <c r="F691" s="317"/>
      <c r="G691" s="353"/>
      <c r="H691" s="354"/>
      <c r="I691" s="353"/>
      <c r="J691" s="354"/>
      <c r="K691" s="353"/>
      <c r="L691" s="354"/>
      <c r="M691" s="353"/>
      <c r="N691" s="354"/>
      <c r="O691" s="353"/>
      <c r="P691" s="353"/>
      <c r="Q691" s="350"/>
      <c r="R691" s="351"/>
      <c r="S691" s="350"/>
      <c r="T691" s="351"/>
      <c r="U691" s="353"/>
      <c r="V691" s="354"/>
      <c r="W691" s="353"/>
      <c r="X691" s="353"/>
      <c r="Y691" s="354"/>
      <c r="Z691" s="353"/>
      <c r="AA691" s="317"/>
      <c r="AB691" s="317"/>
      <c r="AC691" s="317"/>
    </row>
    <row r="692" spans="1:29" ht="18.75" customHeight="1" x14ac:dyDescent="0.2">
      <c r="A692" s="355"/>
      <c r="B692" s="314"/>
      <c r="C692" s="315"/>
      <c r="D692" s="316"/>
      <c r="E692" s="317"/>
      <c r="F692" s="317"/>
      <c r="G692" s="353"/>
      <c r="H692" s="354"/>
      <c r="I692" s="353"/>
      <c r="J692" s="354"/>
      <c r="K692" s="315"/>
      <c r="L692" s="347"/>
      <c r="M692" s="353"/>
      <c r="N692" s="354"/>
      <c r="O692" s="353"/>
      <c r="P692" s="353"/>
      <c r="Q692" s="353"/>
      <c r="R692" s="354"/>
      <c r="S692" s="353"/>
      <c r="T692" s="354"/>
      <c r="U692" s="316"/>
      <c r="V692" s="357"/>
      <c r="W692" s="353"/>
      <c r="X692" s="353"/>
      <c r="Y692" s="354"/>
      <c r="Z692" s="353"/>
      <c r="AA692" s="317"/>
      <c r="AB692" s="317"/>
      <c r="AC692" s="317"/>
    </row>
    <row r="693" spans="1:29" ht="18.75" customHeight="1" x14ac:dyDescent="0.2">
      <c r="A693" s="355"/>
      <c r="B693" s="314"/>
      <c r="C693" s="315"/>
      <c r="D693" s="316"/>
      <c r="E693" s="317"/>
      <c r="F693" s="317"/>
      <c r="G693" s="353"/>
      <c r="H693" s="354"/>
      <c r="I693" s="353"/>
      <c r="J693" s="354"/>
      <c r="K693" s="353"/>
      <c r="L693" s="354"/>
      <c r="M693" s="353"/>
      <c r="N693" s="354"/>
      <c r="O693" s="353"/>
      <c r="P693" s="353"/>
      <c r="Q693" s="353"/>
      <c r="R693" s="354"/>
      <c r="S693" s="316"/>
      <c r="T693" s="357"/>
      <c r="U693" s="350"/>
      <c r="V693" s="351"/>
      <c r="W693" s="353"/>
      <c r="X693" s="353"/>
      <c r="Y693" s="354"/>
      <c r="Z693" s="353"/>
      <c r="AA693" s="317"/>
      <c r="AB693" s="317"/>
      <c r="AC693" s="317"/>
    </row>
    <row r="694" spans="1:29" ht="18.75" customHeight="1" x14ac:dyDescent="0.2">
      <c r="A694" s="355"/>
      <c r="B694" s="314"/>
      <c r="C694" s="315"/>
      <c r="D694" s="316"/>
      <c r="E694" s="317"/>
      <c r="F694" s="317"/>
      <c r="G694" s="353"/>
      <c r="H694" s="354"/>
      <c r="I694" s="353"/>
      <c r="J694" s="354"/>
      <c r="K694" s="353"/>
      <c r="L694" s="354"/>
      <c r="M694" s="353"/>
      <c r="N694" s="354"/>
      <c r="O694" s="353"/>
      <c r="P694" s="353"/>
      <c r="Q694" s="353"/>
      <c r="R694" s="354"/>
      <c r="S694" s="353"/>
      <c r="T694" s="354"/>
      <c r="U694" s="353"/>
      <c r="V694" s="354"/>
      <c r="W694" s="315"/>
      <c r="X694" s="353"/>
      <c r="Y694" s="354"/>
      <c r="Z694" s="315"/>
      <c r="AA694" s="317"/>
      <c r="AB694" s="317"/>
      <c r="AC694" s="317"/>
    </row>
    <row r="695" spans="1:29" ht="18.75" customHeight="1" x14ac:dyDescent="0.2">
      <c r="A695" s="355"/>
      <c r="B695" s="314"/>
      <c r="C695" s="315"/>
      <c r="D695" s="316"/>
      <c r="E695" s="317"/>
      <c r="F695" s="317"/>
      <c r="G695" s="353"/>
      <c r="H695" s="354"/>
      <c r="I695" s="353"/>
      <c r="J695" s="354"/>
      <c r="K695" s="353"/>
      <c r="L695" s="354"/>
      <c r="M695" s="353"/>
      <c r="N695" s="354"/>
      <c r="O695" s="353"/>
      <c r="P695" s="353"/>
      <c r="Q695" s="353"/>
      <c r="R695" s="354"/>
      <c r="S695" s="353"/>
      <c r="T695" s="354"/>
      <c r="U695" s="353"/>
      <c r="V695" s="354"/>
      <c r="W695" s="353"/>
      <c r="X695" s="353"/>
      <c r="Y695" s="354"/>
      <c r="Z695" s="353"/>
      <c r="AA695" s="317"/>
      <c r="AB695" s="317"/>
      <c r="AC695" s="317"/>
    </row>
    <row r="696" spans="1:29" ht="18.75" customHeight="1" x14ac:dyDescent="0.2">
      <c r="A696" s="358"/>
      <c r="B696" s="314"/>
      <c r="C696" s="315"/>
      <c r="D696" s="316"/>
      <c r="E696" s="317"/>
      <c r="F696" s="317"/>
      <c r="G696" s="353"/>
      <c r="H696" s="354"/>
      <c r="I696" s="353"/>
      <c r="J696" s="354"/>
      <c r="K696" s="353"/>
      <c r="L696" s="354"/>
      <c r="M696" s="314"/>
      <c r="N696" s="349"/>
      <c r="O696" s="314"/>
      <c r="P696" s="314"/>
      <c r="Q696" s="350"/>
      <c r="R696" s="351"/>
      <c r="S696" s="314"/>
      <c r="T696" s="349"/>
      <c r="U696" s="353"/>
      <c r="V696" s="354"/>
      <c r="W696" s="314"/>
      <c r="X696" s="314"/>
      <c r="Y696" s="349"/>
      <c r="Z696" s="314"/>
      <c r="AA696" s="317"/>
      <c r="AB696" s="317"/>
      <c r="AC696" s="317"/>
    </row>
    <row r="697" spans="1:29" ht="18.75" customHeight="1" x14ac:dyDescent="0.2">
      <c r="A697" s="355"/>
      <c r="B697" s="314"/>
      <c r="C697" s="315"/>
      <c r="D697" s="316"/>
      <c r="E697" s="317"/>
      <c r="F697" s="317"/>
      <c r="G697" s="353"/>
      <c r="H697" s="354"/>
      <c r="I697" s="353"/>
      <c r="J697" s="354"/>
      <c r="K697" s="353"/>
      <c r="L697" s="354"/>
      <c r="M697" s="353"/>
      <c r="N697" s="354"/>
      <c r="O697" s="353"/>
      <c r="P697" s="353"/>
      <c r="Q697" s="353"/>
      <c r="R697" s="354"/>
      <c r="S697" s="353"/>
      <c r="T697" s="354"/>
      <c r="U697" s="353"/>
      <c r="V697" s="354"/>
      <c r="W697" s="353"/>
      <c r="X697" s="353"/>
      <c r="Y697" s="354"/>
      <c r="Z697" s="353"/>
      <c r="AA697" s="317"/>
      <c r="AB697" s="317"/>
      <c r="AC697" s="317"/>
    </row>
    <row r="698" spans="1:29" ht="18.75" customHeight="1" x14ac:dyDescent="0.2">
      <c r="A698" s="355"/>
      <c r="B698" s="314"/>
      <c r="C698" s="315"/>
      <c r="D698" s="316"/>
      <c r="E698" s="317"/>
      <c r="F698" s="317"/>
      <c r="G698" s="350"/>
      <c r="H698" s="351"/>
      <c r="I698" s="350"/>
      <c r="J698" s="351"/>
      <c r="K698" s="314"/>
      <c r="L698" s="349"/>
      <c r="M698" s="353"/>
      <c r="N698" s="354"/>
      <c r="O698" s="353"/>
      <c r="P698" s="353"/>
      <c r="Q698" s="353"/>
      <c r="R698" s="354"/>
      <c r="S698" s="353"/>
      <c r="T698" s="354"/>
      <c r="U698" s="353"/>
      <c r="V698" s="354"/>
      <c r="W698" s="353"/>
      <c r="X698" s="353"/>
      <c r="Y698" s="354"/>
      <c r="Z698" s="353"/>
      <c r="AA698" s="317"/>
      <c r="AB698" s="317"/>
      <c r="AC698" s="317"/>
    </row>
    <row r="699" spans="1:29" ht="18.75" customHeight="1" x14ac:dyDescent="0.2">
      <c r="A699" s="356"/>
      <c r="B699" s="314"/>
      <c r="C699" s="315"/>
      <c r="D699" s="316"/>
      <c r="E699" s="317"/>
      <c r="F699" s="317"/>
      <c r="G699" s="353"/>
      <c r="H699" s="354"/>
      <c r="I699" s="353"/>
      <c r="J699" s="354"/>
      <c r="K699" s="316"/>
      <c r="L699" s="357"/>
      <c r="M699" s="316"/>
      <c r="N699" s="357"/>
      <c r="O699" s="316"/>
      <c r="P699" s="316"/>
      <c r="Q699" s="350"/>
      <c r="R699" s="351"/>
      <c r="S699" s="350"/>
      <c r="T699" s="351"/>
      <c r="U699" s="350"/>
      <c r="V699" s="351"/>
      <c r="W699" s="350"/>
      <c r="X699" s="350"/>
      <c r="Y699" s="351"/>
      <c r="Z699" s="316"/>
      <c r="AA699" s="317"/>
      <c r="AB699" s="317"/>
      <c r="AC699" s="317"/>
    </row>
    <row r="700" spans="1:29" ht="18.75" customHeight="1" x14ac:dyDescent="0.2">
      <c r="A700" s="355"/>
      <c r="B700" s="314"/>
      <c r="C700" s="315"/>
      <c r="D700" s="316"/>
      <c r="E700" s="317"/>
      <c r="F700" s="317"/>
      <c r="G700" s="353"/>
      <c r="H700" s="354"/>
      <c r="I700" s="353"/>
      <c r="J700" s="354"/>
      <c r="K700" s="353"/>
      <c r="L700" s="354"/>
      <c r="M700" s="353"/>
      <c r="N700" s="354"/>
      <c r="O700" s="353"/>
      <c r="P700" s="353"/>
      <c r="Q700" s="353"/>
      <c r="R700" s="354"/>
      <c r="S700" s="353"/>
      <c r="T700" s="354"/>
      <c r="U700" s="353"/>
      <c r="V700" s="354"/>
      <c r="W700" s="353"/>
      <c r="X700" s="353"/>
      <c r="Y700" s="354"/>
      <c r="Z700" s="353"/>
      <c r="AA700" s="317"/>
      <c r="AB700" s="317"/>
      <c r="AC700" s="317"/>
    </row>
    <row r="701" spans="1:29" ht="18.75" customHeight="1" x14ac:dyDescent="0.2">
      <c r="A701" s="355"/>
      <c r="B701" s="314"/>
      <c r="C701" s="315"/>
      <c r="D701" s="316"/>
      <c r="E701" s="317"/>
      <c r="F701" s="317"/>
      <c r="G701" s="350"/>
      <c r="H701" s="351"/>
      <c r="I701" s="350"/>
      <c r="J701" s="351"/>
      <c r="K701" s="314"/>
      <c r="L701" s="349"/>
      <c r="M701" s="353"/>
      <c r="N701" s="354"/>
      <c r="O701" s="353"/>
      <c r="P701" s="353"/>
      <c r="Q701" s="353"/>
      <c r="R701" s="354"/>
      <c r="S701" s="353"/>
      <c r="T701" s="354"/>
      <c r="U701" s="353"/>
      <c r="V701" s="354"/>
      <c r="W701" s="353"/>
      <c r="X701" s="353"/>
      <c r="Y701" s="354"/>
      <c r="Z701" s="353"/>
      <c r="AA701" s="317"/>
      <c r="AB701" s="317"/>
      <c r="AC701" s="317"/>
    </row>
    <row r="702" spans="1:29" ht="18.75" customHeight="1" x14ac:dyDescent="0.2">
      <c r="A702" s="355"/>
      <c r="B702" s="314"/>
      <c r="C702" s="315"/>
      <c r="D702" s="316"/>
      <c r="E702" s="317"/>
      <c r="F702" s="317"/>
      <c r="G702" s="353"/>
      <c r="H702" s="354"/>
      <c r="I702" s="353"/>
      <c r="J702" s="354"/>
      <c r="K702" s="353"/>
      <c r="L702" s="354"/>
      <c r="M702" s="353"/>
      <c r="N702" s="354"/>
      <c r="O702" s="353"/>
      <c r="P702" s="353"/>
      <c r="Q702" s="353"/>
      <c r="R702" s="354"/>
      <c r="S702" s="353"/>
      <c r="T702" s="354"/>
      <c r="U702" s="353"/>
      <c r="V702" s="354"/>
      <c r="W702" s="316"/>
      <c r="X702" s="316"/>
      <c r="Y702" s="354"/>
      <c r="Z702" s="353"/>
      <c r="AA702" s="317"/>
      <c r="AB702" s="317"/>
      <c r="AC702" s="317"/>
    </row>
    <row r="703" spans="1:29" ht="18.75" customHeight="1" x14ac:dyDescent="0.2">
      <c r="A703" s="355"/>
      <c r="B703" s="314"/>
      <c r="C703" s="315"/>
      <c r="D703" s="316"/>
      <c r="E703" s="317"/>
      <c r="F703" s="317"/>
      <c r="G703" s="353"/>
      <c r="H703" s="354"/>
      <c r="I703" s="353"/>
      <c r="J703" s="354"/>
      <c r="K703" s="353"/>
      <c r="L703" s="354"/>
      <c r="M703" s="353"/>
      <c r="N703" s="354"/>
      <c r="O703" s="353"/>
      <c r="P703" s="353"/>
      <c r="Q703" s="353"/>
      <c r="R703" s="354"/>
      <c r="S703" s="316"/>
      <c r="T703" s="357"/>
      <c r="U703" s="350"/>
      <c r="V703" s="351"/>
      <c r="W703" s="350"/>
      <c r="X703" s="350"/>
      <c r="Y703" s="354"/>
      <c r="Z703" s="353"/>
      <c r="AA703" s="317"/>
      <c r="AB703" s="317"/>
      <c r="AC703" s="317"/>
    </row>
    <row r="704" spans="1:29" ht="18.75" customHeight="1" x14ac:dyDescent="0.2">
      <c r="A704" s="355"/>
      <c r="B704" s="314"/>
      <c r="C704" s="315"/>
      <c r="D704" s="316"/>
      <c r="E704" s="317"/>
      <c r="F704" s="317"/>
      <c r="G704" s="353"/>
      <c r="H704" s="354"/>
      <c r="I704" s="353"/>
      <c r="J704" s="354"/>
      <c r="K704" s="353"/>
      <c r="L704" s="354"/>
      <c r="M704" s="353"/>
      <c r="N704" s="354"/>
      <c r="O704" s="353"/>
      <c r="P704" s="353"/>
      <c r="Q704" s="353"/>
      <c r="R704" s="354"/>
      <c r="S704" s="316"/>
      <c r="T704" s="357"/>
      <c r="U704" s="350"/>
      <c r="V704" s="351"/>
      <c r="W704" s="316"/>
      <c r="X704" s="316"/>
      <c r="Y704" s="354"/>
      <c r="Z704" s="353"/>
      <c r="AA704" s="317"/>
      <c r="AB704" s="317"/>
      <c r="AC704" s="317"/>
    </row>
    <row r="705" spans="1:29" ht="18.75" customHeight="1" x14ac:dyDescent="0.2">
      <c r="A705" s="355"/>
      <c r="B705" s="314"/>
      <c r="C705" s="315"/>
      <c r="D705" s="316"/>
      <c r="E705" s="317"/>
      <c r="F705" s="317"/>
      <c r="G705" s="353"/>
      <c r="H705" s="354"/>
      <c r="I705" s="353"/>
      <c r="J705" s="354"/>
      <c r="K705" s="353"/>
      <c r="L705" s="354"/>
      <c r="M705" s="353"/>
      <c r="N705" s="354"/>
      <c r="O705" s="353"/>
      <c r="P705" s="353"/>
      <c r="Q705" s="353"/>
      <c r="R705" s="354"/>
      <c r="S705" s="353"/>
      <c r="T705" s="354"/>
      <c r="U705" s="353"/>
      <c r="V705" s="354"/>
      <c r="W705" s="353"/>
      <c r="X705" s="353"/>
      <c r="Y705" s="354"/>
      <c r="Z705" s="353"/>
      <c r="AA705" s="317"/>
      <c r="AB705" s="317"/>
      <c r="AC705" s="317"/>
    </row>
    <row r="706" spans="1:29" ht="18.75" customHeight="1" x14ac:dyDescent="0.2">
      <c r="A706" s="355"/>
      <c r="B706" s="314"/>
      <c r="C706" s="315"/>
      <c r="D706" s="316"/>
      <c r="E706" s="317"/>
      <c r="F706" s="317"/>
      <c r="G706" s="353"/>
      <c r="H706" s="354"/>
      <c r="I706" s="353"/>
      <c r="J706" s="354"/>
      <c r="K706" s="353"/>
      <c r="L706" s="354"/>
      <c r="M706" s="353"/>
      <c r="N706" s="354"/>
      <c r="O706" s="353"/>
      <c r="P706" s="353"/>
      <c r="Q706" s="353"/>
      <c r="R706" s="354"/>
      <c r="S706" s="353"/>
      <c r="T706" s="354"/>
      <c r="U706" s="353"/>
      <c r="V706" s="354"/>
      <c r="W706" s="353"/>
      <c r="X706" s="353"/>
      <c r="Y706" s="354"/>
      <c r="Z706" s="353"/>
      <c r="AA706" s="317"/>
      <c r="AB706" s="317"/>
      <c r="AC706" s="317"/>
    </row>
    <row r="707" spans="1:29" ht="18.75" customHeight="1" x14ac:dyDescent="0.2">
      <c r="A707" s="352"/>
      <c r="B707" s="314"/>
      <c r="C707" s="315"/>
      <c r="D707" s="316"/>
      <c r="E707" s="317"/>
      <c r="F707" s="317"/>
      <c r="G707" s="353"/>
      <c r="H707" s="354"/>
      <c r="I707" s="353"/>
      <c r="J707" s="354"/>
      <c r="K707" s="316"/>
      <c r="L707" s="357"/>
      <c r="M707" s="350"/>
      <c r="N707" s="351"/>
      <c r="O707" s="350"/>
      <c r="P707" s="350"/>
      <c r="Q707" s="350"/>
      <c r="R707" s="351"/>
      <c r="S707" s="350"/>
      <c r="T707" s="351"/>
      <c r="U707" s="350"/>
      <c r="V707" s="351"/>
      <c r="W707" s="350"/>
      <c r="X707" s="350"/>
      <c r="Y707" s="351"/>
      <c r="Z707" s="350"/>
      <c r="AA707" s="317"/>
      <c r="AB707" s="317"/>
      <c r="AC707" s="317"/>
    </row>
    <row r="708" spans="1:29" ht="18.75" customHeight="1" x14ac:dyDescent="0.2">
      <c r="A708" s="352"/>
      <c r="B708" s="314"/>
      <c r="C708" s="315"/>
      <c r="D708" s="316"/>
      <c r="E708" s="317"/>
      <c r="F708" s="317"/>
      <c r="G708" s="353"/>
      <c r="H708" s="354"/>
      <c r="I708" s="353"/>
      <c r="J708" s="354"/>
      <c r="K708" s="353"/>
      <c r="L708" s="354"/>
      <c r="M708" s="350"/>
      <c r="N708" s="351"/>
      <c r="O708" s="350"/>
      <c r="P708" s="350"/>
      <c r="Q708" s="350"/>
      <c r="R708" s="351"/>
      <c r="S708" s="350"/>
      <c r="T708" s="351"/>
      <c r="U708" s="350"/>
      <c r="V708" s="351"/>
      <c r="W708" s="353"/>
      <c r="X708" s="350"/>
      <c r="Y708" s="354"/>
      <c r="Z708" s="353"/>
      <c r="AA708" s="317"/>
      <c r="AB708" s="317"/>
      <c r="AC708" s="317"/>
    </row>
    <row r="709" spans="1:29" ht="18.75" customHeight="1" x14ac:dyDescent="0.2">
      <c r="A709" s="355"/>
      <c r="B709" s="314"/>
      <c r="C709" s="315"/>
      <c r="D709" s="316"/>
      <c r="E709" s="317"/>
      <c r="F709" s="317"/>
      <c r="G709" s="353"/>
      <c r="H709" s="354"/>
      <c r="I709" s="353"/>
      <c r="J709" s="354"/>
      <c r="K709" s="353"/>
      <c r="L709" s="354"/>
      <c r="M709" s="353"/>
      <c r="N709" s="354"/>
      <c r="O709" s="353"/>
      <c r="P709" s="353"/>
      <c r="Q709" s="350"/>
      <c r="R709" s="351"/>
      <c r="S709" s="350"/>
      <c r="T709" s="351"/>
      <c r="U709" s="350"/>
      <c r="V709" s="351"/>
      <c r="W709" s="353"/>
      <c r="X709" s="353"/>
      <c r="Y709" s="354"/>
      <c r="Z709" s="353"/>
      <c r="AA709" s="317"/>
      <c r="AB709" s="317"/>
      <c r="AC709" s="317"/>
    </row>
    <row r="710" spans="1:29" ht="18.75" customHeight="1" x14ac:dyDescent="0.2">
      <c r="A710" s="355"/>
      <c r="B710" s="314"/>
      <c r="C710" s="315"/>
      <c r="D710" s="316"/>
      <c r="E710" s="317"/>
      <c r="F710" s="317"/>
      <c r="G710" s="315"/>
      <c r="H710" s="347"/>
      <c r="I710" s="353"/>
      <c r="J710" s="354"/>
      <c r="K710" s="353"/>
      <c r="L710" s="354"/>
      <c r="M710" s="353"/>
      <c r="N710" s="354"/>
      <c r="O710" s="353"/>
      <c r="P710" s="353"/>
      <c r="Q710" s="353"/>
      <c r="R710" s="354"/>
      <c r="S710" s="316"/>
      <c r="T710" s="357"/>
      <c r="U710" s="350"/>
      <c r="V710" s="351"/>
      <c r="W710" s="353"/>
      <c r="X710" s="353"/>
      <c r="Y710" s="354"/>
      <c r="Z710" s="353"/>
      <c r="AA710" s="317"/>
      <c r="AB710" s="317"/>
      <c r="AC710" s="317"/>
    </row>
    <row r="711" spans="1:29" ht="18.75" customHeight="1" x14ac:dyDescent="0.2">
      <c r="A711" s="348"/>
      <c r="B711" s="314"/>
      <c r="C711" s="315"/>
      <c r="D711" s="316"/>
      <c r="E711" s="317"/>
      <c r="F711" s="317"/>
      <c r="G711" s="315"/>
      <c r="H711" s="347"/>
      <c r="I711" s="353"/>
      <c r="J711" s="354"/>
      <c r="K711" s="353"/>
      <c r="L711" s="354"/>
      <c r="M711" s="315"/>
      <c r="N711" s="347"/>
      <c r="O711" s="315"/>
      <c r="P711" s="315"/>
      <c r="Q711" s="350"/>
      <c r="R711" s="351"/>
      <c r="S711" s="350"/>
      <c r="T711" s="351"/>
      <c r="U711" s="350"/>
      <c r="V711" s="351"/>
      <c r="W711" s="315"/>
      <c r="X711" s="315"/>
      <c r="Y711" s="347"/>
      <c r="Z711" s="315"/>
      <c r="AA711" s="317"/>
      <c r="AB711" s="317"/>
      <c r="AC711" s="317"/>
    </row>
    <row r="712" spans="1:29" ht="18.75" customHeight="1" x14ac:dyDescent="0.2">
      <c r="A712" s="352"/>
      <c r="B712" s="314"/>
      <c r="C712" s="315"/>
      <c r="D712" s="316"/>
      <c r="E712" s="317"/>
      <c r="F712" s="317"/>
      <c r="G712" s="353"/>
      <c r="H712" s="354"/>
      <c r="I712" s="353"/>
      <c r="J712" s="354"/>
      <c r="K712" s="353"/>
      <c r="L712" s="354"/>
      <c r="M712" s="350"/>
      <c r="N712" s="351"/>
      <c r="O712" s="350"/>
      <c r="P712" s="350"/>
      <c r="Q712" s="314"/>
      <c r="R712" s="349"/>
      <c r="S712" s="353"/>
      <c r="T712" s="354"/>
      <c r="U712" s="353"/>
      <c r="V712" s="354"/>
      <c r="W712" s="350"/>
      <c r="X712" s="350"/>
      <c r="Y712" s="351"/>
      <c r="Z712" s="350"/>
      <c r="AA712" s="317"/>
      <c r="AB712" s="317"/>
      <c r="AC712" s="317"/>
    </row>
    <row r="713" spans="1:29" ht="18.75" customHeight="1" x14ac:dyDescent="0.2">
      <c r="A713" s="355"/>
      <c r="B713" s="314"/>
      <c r="C713" s="315"/>
      <c r="D713" s="316"/>
      <c r="E713" s="317"/>
      <c r="F713" s="317"/>
      <c r="G713" s="353"/>
      <c r="H713" s="354"/>
      <c r="I713" s="353"/>
      <c r="J713" s="354"/>
      <c r="K713" s="353"/>
      <c r="L713" s="354"/>
      <c r="M713" s="353"/>
      <c r="N713" s="354"/>
      <c r="O713" s="353"/>
      <c r="P713" s="353"/>
      <c r="Q713" s="353"/>
      <c r="R713" s="354"/>
      <c r="S713" s="353"/>
      <c r="T713" s="354"/>
      <c r="U713" s="353"/>
      <c r="V713" s="354"/>
      <c r="W713" s="353"/>
      <c r="X713" s="353"/>
      <c r="Y713" s="354"/>
      <c r="Z713" s="353"/>
      <c r="AA713" s="317"/>
      <c r="AB713" s="317"/>
      <c r="AC713" s="317"/>
    </row>
    <row r="714" spans="1:29" ht="18.75" customHeight="1" x14ac:dyDescent="0.2">
      <c r="A714" s="356"/>
      <c r="B714" s="314"/>
      <c r="C714" s="315"/>
      <c r="D714" s="316"/>
      <c r="E714" s="317"/>
      <c r="F714" s="317"/>
      <c r="G714" s="353"/>
      <c r="H714" s="354"/>
      <c r="I714" s="353"/>
      <c r="J714" s="354"/>
      <c r="K714" s="353"/>
      <c r="L714" s="354"/>
      <c r="M714" s="316"/>
      <c r="N714" s="357"/>
      <c r="O714" s="316"/>
      <c r="P714" s="316"/>
      <c r="Q714" s="350"/>
      <c r="R714" s="351"/>
      <c r="S714" s="353"/>
      <c r="T714" s="354"/>
      <c r="U714" s="353"/>
      <c r="V714" s="354"/>
      <c r="W714" s="316"/>
      <c r="X714" s="316"/>
      <c r="Y714" s="357"/>
      <c r="Z714" s="316"/>
      <c r="AA714" s="317"/>
      <c r="AB714" s="317"/>
      <c r="AC714" s="317"/>
    </row>
    <row r="715" spans="1:29" ht="18.75" customHeight="1" x14ac:dyDescent="0.2">
      <c r="A715" s="355"/>
      <c r="B715" s="314"/>
      <c r="C715" s="315"/>
      <c r="D715" s="316"/>
      <c r="E715" s="317"/>
      <c r="F715" s="317"/>
      <c r="G715" s="353"/>
      <c r="H715" s="354"/>
      <c r="I715" s="353"/>
      <c r="J715" s="354"/>
      <c r="K715" s="353"/>
      <c r="L715" s="354"/>
      <c r="M715" s="353"/>
      <c r="N715" s="354"/>
      <c r="O715" s="353"/>
      <c r="P715" s="353"/>
      <c r="Q715" s="353"/>
      <c r="R715" s="354"/>
      <c r="S715" s="353"/>
      <c r="T715" s="354"/>
      <c r="U715" s="353"/>
      <c r="V715" s="354"/>
      <c r="W715" s="353"/>
      <c r="X715" s="353"/>
      <c r="Y715" s="354"/>
      <c r="Z715" s="353"/>
      <c r="AA715" s="317"/>
      <c r="AB715" s="317"/>
      <c r="AC715" s="317"/>
    </row>
    <row r="716" spans="1:29" ht="18.75" customHeight="1" x14ac:dyDescent="0.2">
      <c r="A716" s="355"/>
      <c r="B716" s="314"/>
      <c r="C716" s="315"/>
      <c r="D716" s="316"/>
      <c r="E716" s="317"/>
      <c r="F716" s="317"/>
      <c r="G716" s="315"/>
      <c r="H716" s="347"/>
      <c r="I716" s="353"/>
      <c r="J716" s="354"/>
      <c r="K716" s="353"/>
      <c r="L716" s="354"/>
      <c r="M716" s="353"/>
      <c r="N716" s="354"/>
      <c r="O716" s="353"/>
      <c r="P716" s="353"/>
      <c r="Q716" s="350"/>
      <c r="R716" s="351"/>
      <c r="S716" s="314"/>
      <c r="T716" s="349"/>
      <c r="U716" s="353"/>
      <c r="V716" s="354"/>
      <c r="W716" s="353"/>
      <c r="X716" s="353"/>
      <c r="Y716" s="354"/>
      <c r="Z716" s="353"/>
      <c r="AA716" s="317"/>
      <c r="AB716" s="317"/>
      <c r="AC716" s="317"/>
    </row>
    <row r="717" spans="1:29" ht="18.75" customHeight="1" x14ac:dyDescent="0.2">
      <c r="A717" s="356"/>
      <c r="B717" s="314"/>
      <c r="C717" s="315"/>
      <c r="D717" s="316"/>
      <c r="E717" s="317"/>
      <c r="F717" s="317"/>
      <c r="G717" s="353"/>
      <c r="H717" s="354"/>
      <c r="I717" s="353"/>
      <c r="J717" s="354"/>
      <c r="K717" s="353"/>
      <c r="L717" s="354"/>
      <c r="M717" s="316"/>
      <c r="N717" s="357"/>
      <c r="O717" s="316"/>
      <c r="P717" s="316"/>
      <c r="Q717" s="350"/>
      <c r="R717" s="351"/>
      <c r="S717" s="350"/>
      <c r="T717" s="351"/>
      <c r="U717" s="350"/>
      <c r="V717" s="351"/>
      <c r="W717" s="350"/>
      <c r="X717" s="350"/>
      <c r="Y717" s="354"/>
      <c r="Z717" s="353"/>
      <c r="AA717" s="317"/>
      <c r="AB717" s="317"/>
      <c r="AC717" s="317"/>
    </row>
    <row r="718" spans="1:29" ht="18.75" customHeight="1" x14ac:dyDescent="0.2">
      <c r="A718" s="355"/>
      <c r="B718" s="314"/>
      <c r="C718" s="315"/>
      <c r="D718" s="316"/>
      <c r="E718" s="317"/>
      <c r="F718" s="317"/>
      <c r="G718" s="353"/>
      <c r="H718" s="354"/>
      <c r="I718" s="353"/>
      <c r="J718" s="354"/>
      <c r="K718" s="315"/>
      <c r="L718" s="347"/>
      <c r="M718" s="353"/>
      <c r="N718" s="354"/>
      <c r="O718" s="353"/>
      <c r="P718" s="353"/>
      <c r="Q718" s="350"/>
      <c r="R718" s="351"/>
      <c r="S718" s="314"/>
      <c r="T718" s="349"/>
      <c r="U718" s="353"/>
      <c r="V718" s="354"/>
      <c r="W718" s="353"/>
      <c r="X718" s="353"/>
      <c r="Y718" s="354"/>
      <c r="Z718" s="353"/>
      <c r="AA718" s="317"/>
      <c r="AB718" s="317"/>
      <c r="AC718" s="317"/>
    </row>
    <row r="719" spans="1:29" ht="18.75" customHeight="1" x14ac:dyDescent="0.2">
      <c r="A719" s="355"/>
      <c r="B719" s="314"/>
      <c r="C719" s="315"/>
      <c r="D719" s="316"/>
      <c r="E719" s="317"/>
      <c r="F719" s="317"/>
      <c r="G719" s="353"/>
      <c r="H719" s="354"/>
      <c r="I719" s="353"/>
      <c r="J719" s="354"/>
      <c r="K719" s="353"/>
      <c r="L719" s="354"/>
      <c r="M719" s="353"/>
      <c r="N719" s="354"/>
      <c r="O719" s="353"/>
      <c r="P719" s="353"/>
      <c r="Q719" s="353"/>
      <c r="R719" s="354"/>
      <c r="S719" s="353"/>
      <c r="T719" s="354"/>
      <c r="U719" s="353"/>
      <c r="V719" s="354"/>
      <c r="W719" s="353"/>
      <c r="X719" s="353"/>
      <c r="Y719" s="354"/>
      <c r="Z719" s="353"/>
      <c r="AA719" s="317"/>
      <c r="AB719" s="317"/>
      <c r="AC719" s="317"/>
    </row>
    <row r="720" spans="1:29" ht="18.75" customHeight="1" x14ac:dyDescent="0.2">
      <c r="A720" s="352"/>
      <c r="B720" s="314"/>
      <c r="C720" s="315"/>
      <c r="D720" s="316"/>
      <c r="E720" s="317"/>
      <c r="F720" s="317"/>
      <c r="G720" s="353"/>
      <c r="H720" s="354"/>
      <c r="I720" s="316"/>
      <c r="J720" s="357"/>
      <c r="K720" s="350"/>
      <c r="L720" s="351"/>
      <c r="M720" s="350"/>
      <c r="N720" s="351"/>
      <c r="O720" s="350"/>
      <c r="P720" s="350"/>
      <c r="Q720" s="350"/>
      <c r="R720" s="351"/>
      <c r="S720" s="350"/>
      <c r="T720" s="351"/>
      <c r="U720" s="350"/>
      <c r="V720" s="351"/>
      <c r="W720" s="350"/>
      <c r="X720" s="350"/>
      <c r="Y720" s="351"/>
      <c r="Z720" s="350"/>
      <c r="AA720" s="317"/>
      <c r="AB720" s="317"/>
      <c r="AC720" s="317"/>
    </row>
    <row r="721" spans="1:29" ht="18.75" customHeight="1" x14ac:dyDescent="0.2">
      <c r="A721" s="355"/>
      <c r="B721" s="314"/>
      <c r="C721" s="315"/>
      <c r="D721" s="316"/>
      <c r="E721" s="317"/>
      <c r="F721" s="317"/>
      <c r="G721" s="353"/>
      <c r="H721" s="354"/>
      <c r="I721" s="353"/>
      <c r="J721" s="354"/>
      <c r="K721" s="353"/>
      <c r="L721" s="354"/>
      <c r="M721" s="353"/>
      <c r="N721" s="354"/>
      <c r="O721" s="353"/>
      <c r="P721" s="353"/>
      <c r="Q721" s="316"/>
      <c r="R721" s="357"/>
      <c r="S721" s="353"/>
      <c r="T721" s="354"/>
      <c r="U721" s="353"/>
      <c r="V721" s="354"/>
      <c r="W721" s="353"/>
      <c r="X721" s="353"/>
      <c r="Y721" s="354"/>
      <c r="Z721" s="353"/>
      <c r="AA721" s="317"/>
      <c r="AB721" s="317"/>
      <c r="AC721" s="317"/>
    </row>
    <row r="722" spans="1:29" ht="18.75" customHeight="1" x14ac:dyDescent="0.2">
      <c r="A722" s="355"/>
      <c r="B722" s="314"/>
      <c r="C722" s="315"/>
      <c r="D722" s="316"/>
      <c r="E722" s="317"/>
      <c r="F722" s="317"/>
      <c r="G722" s="353"/>
      <c r="H722" s="354"/>
      <c r="I722" s="353"/>
      <c r="J722" s="354"/>
      <c r="K722" s="353"/>
      <c r="L722" s="354"/>
      <c r="M722" s="353"/>
      <c r="N722" s="354"/>
      <c r="O722" s="353"/>
      <c r="P722" s="353"/>
      <c r="Q722" s="353"/>
      <c r="R722" s="354"/>
      <c r="S722" s="353"/>
      <c r="T722" s="354"/>
      <c r="U722" s="353"/>
      <c r="V722" s="354"/>
      <c r="W722" s="353"/>
      <c r="X722" s="353"/>
      <c r="Y722" s="354"/>
      <c r="Z722" s="353"/>
      <c r="AA722" s="317"/>
      <c r="AB722" s="317"/>
      <c r="AC722" s="317"/>
    </row>
    <row r="723" spans="1:29" ht="18.75" customHeight="1" x14ac:dyDescent="0.2">
      <c r="A723" s="355"/>
      <c r="B723" s="314"/>
      <c r="C723" s="315"/>
      <c r="D723" s="316"/>
      <c r="E723" s="317"/>
      <c r="F723" s="317"/>
      <c r="G723" s="353"/>
      <c r="H723" s="354"/>
      <c r="I723" s="353"/>
      <c r="J723" s="354"/>
      <c r="K723" s="350"/>
      <c r="L723" s="351"/>
      <c r="M723" s="353"/>
      <c r="N723" s="354"/>
      <c r="O723" s="353"/>
      <c r="P723" s="353"/>
      <c r="Q723" s="353"/>
      <c r="R723" s="354"/>
      <c r="S723" s="353"/>
      <c r="T723" s="354"/>
      <c r="U723" s="353"/>
      <c r="V723" s="354"/>
      <c r="W723" s="353"/>
      <c r="X723" s="353"/>
      <c r="Y723" s="354"/>
      <c r="Z723" s="353"/>
      <c r="AA723" s="317"/>
      <c r="AB723" s="317"/>
      <c r="AC723" s="317"/>
    </row>
    <row r="724" spans="1:29" ht="18.75" customHeight="1" x14ac:dyDescent="0.2">
      <c r="A724" s="355"/>
      <c r="B724" s="314"/>
      <c r="C724" s="315"/>
      <c r="D724" s="316"/>
      <c r="E724" s="317"/>
      <c r="F724" s="317"/>
      <c r="G724" s="353"/>
      <c r="H724" s="354"/>
      <c r="I724" s="353"/>
      <c r="J724" s="354"/>
      <c r="K724" s="353"/>
      <c r="L724" s="354"/>
      <c r="M724" s="353"/>
      <c r="N724" s="354"/>
      <c r="O724" s="353"/>
      <c r="P724" s="353"/>
      <c r="Q724" s="353"/>
      <c r="R724" s="354"/>
      <c r="S724" s="353"/>
      <c r="T724" s="354"/>
      <c r="U724" s="353"/>
      <c r="V724" s="354"/>
      <c r="W724" s="353"/>
      <c r="X724" s="353"/>
      <c r="Y724" s="354"/>
      <c r="Z724" s="353"/>
      <c r="AA724" s="317"/>
      <c r="AB724" s="317"/>
      <c r="AC724" s="317"/>
    </row>
    <row r="725" spans="1:29" ht="18.75" customHeight="1" x14ac:dyDescent="0.2">
      <c r="A725" s="352"/>
      <c r="B725" s="314"/>
      <c r="C725" s="315"/>
      <c r="D725" s="316"/>
      <c r="E725" s="317"/>
      <c r="F725" s="317"/>
      <c r="G725" s="353"/>
      <c r="H725" s="354"/>
      <c r="I725" s="353"/>
      <c r="J725" s="354"/>
      <c r="K725" s="353"/>
      <c r="L725" s="354"/>
      <c r="M725" s="350"/>
      <c r="N725" s="351"/>
      <c r="O725" s="350"/>
      <c r="P725" s="350"/>
      <c r="Q725" s="315"/>
      <c r="R725" s="347"/>
      <c r="S725" s="353"/>
      <c r="T725" s="354"/>
      <c r="U725" s="316"/>
      <c r="V725" s="357"/>
      <c r="W725" s="350"/>
      <c r="X725" s="350"/>
      <c r="Y725" s="351"/>
      <c r="Z725" s="350"/>
      <c r="AA725" s="317"/>
      <c r="AB725" s="317"/>
      <c r="AC725" s="317"/>
    </row>
    <row r="726" spans="1:29" ht="18.75" customHeight="1" x14ac:dyDescent="0.2">
      <c r="A726" s="355"/>
      <c r="B726" s="314"/>
      <c r="C726" s="315"/>
      <c r="D726" s="316"/>
      <c r="E726" s="317"/>
      <c r="F726" s="317"/>
      <c r="G726" s="353"/>
      <c r="H726" s="354"/>
      <c r="I726" s="353"/>
      <c r="J726" s="354"/>
      <c r="K726" s="353"/>
      <c r="L726" s="354"/>
      <c r="M726" s="353"/>
      <c r="N726" s="354"/>
      <c r="O726" s="353"/>
      <c r="P726" s="353"/>
      <c r="Q726" s="350"/>
      <c r="R726" s="351"/>
      <c r="S726" s="350"/>
      <c r="T726" s="351"/>
      <c r="U726" s="350"/>
      <c r="V726" s="351"/>
      <c r="W726" s="353"/>
      <c r="X726" s="353"/>
      <c r="Y726" s="354"/>
      <c r="Z726" s="353"/>
      <c r="AA726" s="317"/>
      <c r="AB726" s="317"/>
      <c r="AC726" s="317"/>
    </row>
    <row r="727" spans="1:29" ht="18.75" customHeight="1" x14ac:dyDescent="0.2">
      <c r="A727" s="355"/>
      <c r="B727" s="314"/>
      <c r="C727" s="315"/>
      <c r="D727" s="316"/>
      <c r="E727" s="317"/>
      <c r="F727" s="317"/>
      <c r="G727" s="353"/>
      <c r="H727" s="354"/>
      <c r="I727" s="353"/>
      <c r="J727" s="354"/>
      <c r="K727" s="353"/>
      <c r="L727" s="354"/>
      <c r="M727" s="353"/>
      <c r="N727" s="354"/>
      <c r="O727" s="353"/>
      <c r="P727" s="353"/>
      <c r="Q727" s="314"/>
      <c r="R727" s="349"/>
      <c r="S727" s="353"/>
      <c r="T727" s="354"/>
      <c r="U727" s="353"/>
      <c r="V727" s="354"/>
      <c r="W727" s="353"/>
      <c r="X727" s="353"/>
      <c r="Y727" s="354"/>
      <c r="Z727" s="353"/>
      <c r="AA727" s="317"/>
      <c r="AB727" s="317"/>
      <c r="AC727" s="317"/>
    </row>
    <row r="728" spans="1:29" ht="18.75" customHeight="1" x14ac:dyDescent="0.2">
      <c r="A728" s="355"/>
      <c r="B728" s="314"/>
      <c r="C728" s="315"/>
      <c r="D728" s="316"/>
      <c r="E728" s="317"/>
      <c r="F728" s="317"/>
      <c r="G728" s="315"/>
      <c r="H728" s="347"/>
      <c r="I728" s="353"/>
      <c r="J728" s="354"/>
      <c r="K728" s="353"/>
      <c r="L728" s="354"/>
      <c r="M728" s="353"/>
      <c r="N728" s="354"/>
      <c r="O728" s="353"/>
      <c r="P728" s="353"/>
      <c r="Q728" s="350"/>
      <c r="R728" s="351"/>
      <c r="S728" s="350"/>
      <c r="T728" s="351"/>
      <c r="U728" s="350"/>
      <c r="V728" s="351"/>
      <c r="W728" s="353"/>
      <c r="X728" s="353"/>
      <c r="Y728" s="354"/>
      <c r="Z728" s="353"/>
      <c r="AA728" s="317"/>
      <c r="AB728" s="317"/>
      <c r="AC728" s="317"/>
    </row>
    <row r="729" spans="1:29" ht="18.75" customHeight="1" x14ac:dyDescent="0.2">
      <c r="A729" s="355"/>
      <c r="B729" s="314"/>
      <c r="C729" s="315"/>
      <c r="D729" s="316"/>
      <c r="E729" s="317"/>
      <c r="F729" s="317"/>
      <c r="G729" s="353"/>
      <c r="H729" s="354"/>
      <c r="I729" s="353"/>
      <c r="J729" s="354"/>
      <c r="K729" s="353"/>
      <c r="L729" s="354"/>
      <c r="M729" s="353"/>
      <c r="N729" s="354"/>
      <c r="O729" s="353"/>
      <c r="P729" s="353"/>
      <c r="Q729" s="353"/>
      <c r="R729" s="354"/>
      <c r="S729" s="353"/>
      <c r="T729" s="354"/>
      <c r="U729" s="353"/>
      <c r="V729" s="354"/>
      <c r="W729" s="353"/>
      <c r="X729" s="353"/>
      <c r="Y729" s="354"/>
      <c r="Z729" s="353"/>
      <c r="AA729" s="317"/>
      <c r="AB729" s="317"/>
      <c r="AC729" s="317"/>
    </row>
    <row r="730" spans="1:29" ht="18.75" customHeight="1" x14ac:dyDescent="0.2">
      <c r="A730" s="355"/>
      <c r="B730" s="314"/>
      <c r="C730" s="315"/>
      <c r="D730" s="316"/>
      <c r="E730" s="317"/>
      <c r="F730" s="317"/>
      <c r="G730" s="353"/>
      <c r="H730" s="354"/>
      <c r="I730" s="353"/>
      <c r="J730" s="354"/>
      <c r="K730" s="353"/>
      <c r="L730" s="354"/>
      <c r="M730" s="353"/>
      <c r="N730" s="354"/>
      <c r="O730" s="353"/>
      <c r="P730" s="353"/>
      <c r="Q730" s="353"/>
      <c r="R730" s="354"/>
      <c r="S730" s="353"/>
      <c r="T730" s="354"/>
      <c r="U730" s="353"/>
      <c r="V730" s="354"/>
      <c r="W730" s="353"/>
      <c r="X730" s="353"/>
      <c r="Y730" s="354"/>
      <c r="Z730" s="353"/>
      <c r="AA730" s="317"/>
      <c r="AB730" s="317"/>
      <c r="AC730" s="317"/>
    </row>
    <row r="731" spans="1:29" ht="18.75" customHeight="1" x14ac:dyDescent="0.2">
      <c r="A731" s="355"/>
      <c r="B731" s="314"/>
      <c r="C731" s="315"/>
      <c r="D731" s="316"/>
      <c r="E731" s="317"/>
      <c r="F731" s="317"/>
      <c r="G731" s="353"/>
      <c r="H731" s="354"/>
      <c r="I731" s="353"/>
      <c r="J731" s="354"/>
      <c r="K731" s="353"/>
      <c r="L731" s="354"/>
      <c r="M731" s="353"/>
      <c r="N731" s="354"/>
      <c r="O731" s="353"/>
      <c r="P731" s="353"/>
      <c r="Q731" s="353"/>
      <c r="R731" s="354"/>
      <c r="S731" s="353"/>
      <c r="T731" s="354"/>
      <c r="U731" s="353"/>
      <c r="V731" s="354"/>
      <c r="W731" s="353"/>
      <c r="X731" s="353"/>
      <c r="Y731" s="354"/>
      <c r="Z731" s="353"/>
      <c r="AA731" s="317"/>
      <c r="AB731" s="317"/>
      <c r="AC731" s="317"/>
    </row>
    <row r="732" spans="1:29" ht="18.75" customHeight="1" x14ac:dyDescent="0.2">
      <c r="A732" s="355"/>
      <c r="B732" s="314"/>
      <c r="C732" s="315"/>
      <c r="D732" s="316"/>
      <c r="E732" s="317"/>
      <c r="F732" s="317"/>
      <c r="G732" s="353"/>
      <c r="H732" s="354"/>
      <c r="I732" s="353"/>
      <c r="J732" s="354"/>
      <c r="K732" s="315"/>
      <c r="L732" s="347"/>
      <c r="M732" s="353"/>
      <c r="N732" s="354"/>
      <c r="O732" s="353"/>
      <c r="P732" s="353"/>
      <c r="Q732" s="353"/>
      <c r="R732" s="354"/>
      <c r="S732" s="316"/>
      <c r="T732" s="357"/>
      <c r="U732" s="314"/>
      <c r="V732" s="349"/>
      <c r="W732" s="353"/>
      <c r="X732" s="353"/>
      <c r="Y732" s="354"/>
      <c r="Z732" s="353"/>
      <c r="AA732" s="317"/>
      <c r="AB732" s="317"/>
      <c r="AC732" s="317"/>
    </row>
    <row r="733" spans="1:29" ht="18.75" customHeight="1" x14ac:dyDescent="0.2">
      <c r="A733" s="355"/>
      <c r="B733" s="314"/>
      <c r="C733" s="315"/>
      <c r="D733" s="316"/>
      <c r="E733" s="317"/>
      <c r="F733" s="317"/>
      <c r="G733" s="353"/>
      <c r="H733" s="354"/>
      <c r="I733" s="353"/>
      <c r="J733" s="354"/>
      <c r="K733" s="353"/>
      <c r="L733" s="354"/>
      <c r="M733" s="353"/>
      <c r="N733" s="354"/>
      <c r="O733" s="353"/>
      <c r="P733" s="353"/>
      <c r="Q733" s="350"/>
      <c r="R733" s="351"/>
      <c r="S733" s="314"/>
      <c r="T733" s="349"/>
      <c r="U733" s="353"/>
      <c r="V733" s="354"/>
      <c r="W733" s="353"/>
      <c r="X733" s="353"/>
      <c r="Y733" s="354"/>
      <c r="Z733" s="353"/>
      <c r="AA733" s="317"/>
      <c r="AB733" s="317"/>
      <c r="AC733" s="317"/>
    </row>
    <row r="734" spans="1:29" ht="18.75" customHeight="1" x14ac:dyDescent="0.2">
      <c r="A734" s="355"/>
      <c r="B734" s="314"/>
      <c r="C734" s="315"/>
      <c r="D734" s="316"/>
      <c r="E734" s="317"/>
      <c r="F734" s="317"/>
      <c r="G734" s="353"/>
      <c r="H734" s="354"/>
      <c r="I734" s="315"/>
      <c r="J734" s="347"/>
      <c r="K734" s="353"/>
      <c r="L734" s="354"/>
      <c r="M734" s="353"/>
      <c r="N734" s="354"/>
      <c r="O734" s="353"/>
      <c r="P734" s="353"/>
      <c r="Q734" s="316"/>
      <c r="R734" s="357"/>
      <c r="S734" s="350"/>
      <c r="T734" s="351"/>
      <c r="U734" s="314"/>
      <c r="V734" s="349"/>
      <c r="W734" s="353"/>
      <c r="X734" s="353"/>
      <c r="Y734" s="354"/>
      <c r="Z734" s="353"/>
      <c r="AA734" s="317"/>
      <c r="AB734" s="317"/>
      <c r="AC734" s="317"/>
    </row>
    <row r="735" spans="1:29" ht="18.75" customHeight="1" x14ac:dyDescent="0.2">
      <c r="A735" s="356"/>
      <c r="B735" s="314"/>
      <c r="C735" s="315"/>
      <c r="D735" s="316"/>
      <c r="E735" s="317"/>
      <c r="F735" s="317"/>
      <c r="G735" s="353"/>
      <c r="H735" s="354"/>
      <c r="I735" s="353"/>
      <c r="J735" s="354"/>
      <c r="K735" s="353"/>
      <c r="L735" s="354"/>
      <c r="M735" s="316"/>
      <c r="N735" s="357"/>
      <c r="O735" s="316"/>
      <c r="P735" s="316"/>
      <c r="Q735" s="316"/>
      <c r="R735" s="357"/>
      <c r="S735" s="350"/>
      <c r="T735" s="351"/>
      <c r="U735" s="350"/>
      <c r="V735" s="351"/>
      <c r="W735" s="316"/>
      <c r="X735" s="316"/>
      <c r="Y735" s="354"/>
      <c r="Z735" s="353"/>
      <c r="AA735" s="317"/>
      <c r="AB735" s="317"/>
      <c r="AC735" s="317"/>
    </row>
    <row r="736" spans="1:29" ht="18.75" customHeight="1" x14ac:dyDescent="0.2">
      <c r="A736" s="355"/>
      <c r="B736" s="314"/>
      <c r="C736" s="315"/>
      <c r="D736" s="316"/>
      <c r="E736" s="317"/>
      <c r="F736" s="317"/>
      <c r="G736" s="353"/>
      <c r="H736" s="354"/>
      <c r="I736" s="353"/>
      <c r="J736" s="354"/>
      <c r="K736" s="353"/>
      <c r="L736" s="354"/>
      <c r="M736" s="353"/>
      <c r="N736" s="354"/>
      <c r="O736" s="353"/>
      <c r="P736" s="353"/>
      <c r="Q736" s="353"/>
      <c r="R736" s="354"/>
      <c r="S736" s="350"/>
      <c r="T736" s="351"/>
      <c r="U736" s="353"/>
      <c r="V736" s="354"/>
      <c r="W736" s="353"/>
      <c r="X736" s="353"/>
      <c r="Y736" s="354"/>
      <c r="Z736" s="353"/>
      <c r="AA736" s="317"/>
      <c r="AB736" s="317"/>
      <c r="AC736" s="317"/>
    </row>
    <row r="737" spans="1:29" ht="18.75" customHeight="1" x14ac:dyDescent="0.2">
      <c r="A737" s="355"/>
      <c r="B737" s="314"/>
      <c r="C737" s="315"/>
      <c r="D737" s="316"/>
      <c r="E737" s="317"/>
      <c r="F737" s="317"/>
      <c r="G737" s="353"/>
      <c r="H737" s="354"/>
      <c r="I737" s="353"/>
      <c r="J737" s="354"/>
      <c r="K737" s="316"/>
      <c r="L737" s="357"/>
      <c r="M737" s="353"/>
      <c r="N737" s="354"/>
      <c r="O737" s="353"/>
      <c r="P737" s="353"/>
      <c r="Q737" s="350"/>
      <c r="R737" s="351"/>
      <c r="S737" s="350"/>
      <c r="T737" s="351"/>
      <c r="U737" s="353"/>
      <c r="V737" s="354"/>
      <c r="W737" s="353"/>
      <c r="X737" s="353"/>
      <c r="Y737" s="354"/>
      <c r="Z737" s="353"/>
      <c r="AA737" s="317"/>
      <c r="AB737" s="317"/>
      <c r="AC737" s="317"/>
    </row>
    <row r="738" spans="1:29" ht="18.75" customHeight="1" x14ac:dyDescent="0.2">
      <c r="A738" s="355"/>
      <c r="B738" s="314"/>
      <c r="C738" s="315"/>
      <c r="D738" s="316"/>
      <c r="E738" s="317"/>
      <c r="F738" s="317"/>
      <c r="G738" s="353"/>
      <c r="H738" s="354"/>
      <c r="I738" s="353"/>
      <c r="J738" s="354"/>
      <c r="K738" s="353"/>
      <c r="L738" s="354"/>
      <c r="M738" s="353"/>
      <c r="N738" s="354"/>
      <c r="O738" s="353"/>
      <c r="P738" s="353"/>
      <c r="Q738" s="316"/>
      <c r="R738" s="357"/>
      <c r="S738" s="350"/>
      <c r="T738" s="351"/>
      <c r="U738" s="353"/>
      <c r="V738" s="354"/>
      <c r="W738" s="353"/>
      <c r="X738" s="353"/>
      <c r="Y738" s="354"/>
      <c r="Z738" s="353"/>
      <c r="AA738" s="317"/>
      <c r="AB738" s="317"/>
      <c r="AC738" s="317"/>
    </row>
    <row r="739" spans="1:29" ht="18.75" customHeight="1" x14ac:dyDescent="0.2">
      <c r="A739" s="352"/>
      <c r="B739" s="314"/>
      <c r="C739" s="315"/>
      <c r="D739" s="316"/>
      <c r="E739" s="317"/>
      <c r="F739" s="317"/>
      <c r="G739" s="353"/>
      <c r="H739" s="354"/>
      <c r="I739" s="353"/>
      <c r="J739" s="354"/>
      <c r="K739" s="316"/>
      <c r="L739" s="357"/>
      <c r="M739" s="350"/>
      <c r="N739" s="351"/>
      <c r="O739" s="350"/>
      <c r="P739" s="350"/>
      <c r="Q739" s="350"/>
      <c r="R739" s="351"/>
      <c r="S739" s="350"/>
      <c r="T739" s="351"/>
      <c r="U739" s="350"/>
      <c r="V739" s="351"/>
      <c r="W739" s="316"/>
      <c r="X739" s="350"/>
      <c r="Y739" s="351"/>
      <c r="Z739" s="316"/>
      <c r="AA739" s="317"/>
      <c r="AB739" s="317"/>
      <c r="AC739" s="317"/>
    </row>
    <row r="740" spans="1:29" ht="18.75" customHeight="1" x14ac:dyDescent="0.2">
      <c r="A740" s="352"/>
      <c r="B740" s="314"/>
      <c r="C740" s="315"/>
      <c r="D740" s="316"/>
      <c r="E740" s="317"/>
      <c r="F740" s="317"/>
      <c r="G740" s="353"/>
      <c r="H740" s="354"/>
      <c r="I740" s="353"/>
      <c r="J740" s="354"/>
      <c r="K740" s="315"/>
      <c r="L740" s="347"/>
      <c r="M740" s="350"/>
      <c r="N740" s="351"/>
      <c r="O740" s="350"/>
      <c r="P740" s="350"/>
      <c r="Q740" s="350"/>
      <c r="R740" s="351"/>
      <c r="S740" s="350"/>
      <c r="T740" s="351"/>
      <c r="U740" s="314"/>
      <c r="V740" s="349"/>
      <c r="W740" s="350"/>
      <c r="X740" s="350"/>
      <c r="Y740" s="351"/>
      <c r="Z740" s="350"/>
      <c r="AA740" s="317"/>
      <c r="AB740" s="317"/>
      <c r="AC740" s="317"/>
    </row>
    <row r="741" spans="1:29" ht="18.75" customHeight="1" x14ac:dyDescent="0.2">
      <c r="A741" s="356"/>
      <c r="B741" s="314"/>
      <c r="C741" s="315"/>
      <c r="D741" s="316"/>
      <c r="E741" s="317"/>
      <c r="F741" s="317"/>
      <c r="G741" s="315"/>
      <c r="H741" s="347"/>
      <c r="I741" s="353"/>
      <c r="J741" s="354"/>
      <c r="K741" s="316"/>
      <c r="L741" s="357"/>
      <c r="M741" s="316"/>
      <c r="N741" s="357"/>
      <c r="O741" s="316"/>
      <c r="P741" s="316"/>
      <c r="Q741" s="353"/>
      <c r="R741" s="354"/>
      <c r="S741" s="353"/>
      <c r="T741" s="354"/>
      <c r="U741" s="353"/>
      <c r="V741" s="354"/>
      <c r="W741" s="316"/>
      <c r="X741" s="316"/>
      <c r="Y741" s="357"/>
      <c r="Z741" s="316"/>
      <c r="AA741" s="317"/>
      <c r="AB741" s="317"/>
      <c r="AC741" s="317"/>
    </row>
    <row r="742" spans="1:29" ht="18.75" customHeight="1" x14ac:dyDescent="0.2">
      <c r="A742" s="355"/>
      <c r="B742" s="314"/>
      <c r="C742" s="315"/>
      <c r="D742" s="316"/>
      <c r="E742" s="317"/>
      <c r="F742" s="317"/>
      <c r="G742" s="353"/>
      <c r="H742" s="354"/>
      <c r="I742" s="353"/>
      <c r="J742" s="354"/>
      <c r="K742" s="353"/>
      <c r="L742" s="354"/>
      <c r="M742" s="353"/>
      <c r="N742" s="354"/>
      <c r="O742" s="353"/>
      <c r="P742" s="353"/>
      <c r="Q742" s="314"/>
      <c r="R742" s="349"/>
      <c r="S742" s="353"/>
      <c r="T742" s="354"/>
      <c r="U742" s="353"/>
      <c r="V742" s="354"/>
      <c r="W742" s="353"/>
      <c r="X742" s="353"/>
      <c r="Y742" s="354"/>
      <c r="Z742" s="353"/>
      <c r="AA742" s="317"/>
      <c r="AB742" s="317"/>
      <c r="AC742" s="317"/>
    </row>
    <row r="743" spans="1:29" ht="18.75" customHeight="1" x14ac:dyDescent="0.2">
      <c r="A743" s="355"/>
      <c r="B743" s="314"/>
      <c r="C743" s="315"/>
      <c r="D743" s="316"/>
      <c r="E743" s="317"/>
      <c r="F743" s="317"/>
      <c r="G743" s="353"/>
      <c r="H743" s="354"/>
      <c r="I743" s="316"/>
      <c r="J743" s="357"/>
      <c r="K743" s="314"/>
      <c r="L743" s="349"/>
      <c r="M743" s="353"/>
      <c r="N743" s="354"/>
      <c r="O743" s="353"/>
      <c r="P743" s="353"/>
      <c r="Q743" s="353"/>
      <c r="R743" s="354"/>
      <c r="S743" s="353"/>
      <c r="T743" s="354"/>
      <c r="U743" s="353"/>
      <c r="V743" s="354"/>
      <c r="W743" s="353"/>
      <c r="X743" s="353"/>
      <c r="Y743" s="354"/>
      <c r="Z743" s="353"/>
      <c r="AA743" s="317"/>
      <c r="AB743" s="317"/>
      <c r="AC743" s="317"/>
    </row>
    <row r="744" spans="1:29" ht="18.75" customHeight="1" x14ac:dyDescent="0.2">
      <c r="A744" s="355"/>
      <c r="B744" s="314"/>
      <c r="C744" s="315"/>
      <c r="D744" s="316"/>
      <c r="E744" s="317"/>
      <c r="F744" s="317"/>
      <c r="G744" s="353"/>
      <c r="H744" s="354"/>
      <c r="I744" s="353"/>
      <c r="J744" s="354"/>
      <c r="K744" s="353"/>
      <c r="L744" s="354"/>
      <c r="M744" s="353"/>
      <c r="N744" s="354"/>
      <c r="O744" s="353"/>
      <c r="P744" s="353"/>
      <c r="Q744" s="350"/>
      <c r="R744" s="351"/>
      <c r="S744" s="353"/>
      <c r="T744" s="354"/>
      <c r="U744" s="353"/>
      <c r="V744" s="354"/>
      <c r="W744" s="353"/>
      <c r="X744" s="353"/>
      <c r="Y744" s="354"/>
      <c r="Z744" s="353"/>
      <c r="AA744" s="317"/>
      <c r="AB744" s="317"/>
      <c r="AC744" s="317"/>
    </row>
    <row r="745" spans="1:29" ht="18.75" customHeight="1" x14ac:dyDescent="0.2">
      <c r="A745" s="352"/>
      <c r="B745" s="314"/>
      <c r="C745" s="315"/>
      <c r="D745" s="316"/>
      <c r="E745" s="317"/>
      <c r="F745" s="317"/>
      <c r="G745" s="353"/>
      <c r="H745" s="354"/>
      <c r="I745" s="353"/>
      <c r="J745" s="354"/>
      <c r="K745" s="316"/>
      <c r="L745" s="357"/>
      <c r="M745" s="350"/>
      <c r="N745" s="351"/>
      <c r="O745" s="350"/>
      <c r="P745" s="350"/>
      <c r="Q745" s="350"/>
      <c r="R745" s="351"/>
      <c r="S745" s="350"/>
      <c r="T745" s="351"/>
      <c r="U745" s="350"/>
      <c r="V745" s="351"/>
      <c r="W745" s="316"/>
      <c r="X745" s="350"/>
      <c r="Y745" s="351"/>
      <c r="Z745" s="353"/>
      <c r="AA745" s="317"/>
      <c r="AB745" s="317"/>
      <c r="AC745" s="317"/>
    </row>
    <row r="746" spans="1:29" ht="18.75" customHeight="1" x14ac:dyDescent="0.2">
      <c r="A746" s="355"/>
      <c r="B746" s="314"/>
      <c r="C746" s="315"/>
      <c r="D746" s="316"/>
      <c r="E746" s="317"/>
      <c r="F746" s="317"/>
      <c r="G746" s="353"/>
      <c r="H746" s="354"/>
      <c r="I746" s="353"/>
      <c r="J746" s="354"/>
      <c r="K746" s="353"/>
      <c r="L746" s="354"/>
      <c r="M746" s="353"/>
      <c r="N746" s="354"/>
      <c r="O746" s="353"/>
      <c r="P746" s="353"/>
      <c r="Q746" s="353"/>
      <c r="R746" s="354"/>
      <c r="S746" s="353"/>
      <c r="T746" s="354"/>
      <c r="U746" s="353"/>
      <c r="V746" s="354"/>
      <c r="W746" s="353"/>
      <c r="X746" s="353"/>
      <c r="Y746" s="354"/>
      <c r="Z746" s="353"/>
      <c r="AA746" s="317"/>
      <c r="AB746" s="317"/>
      <c r="AC746" s="317"/>
    </row>
    <row r="747" spans="1:29" ht="18.75" customHeight="1" x14ac:dyDescent="0.2">
      <c r="A747" s="352"/>
      <c r="B747" s="314"/>
      <c r="C747" s="315"/>
      <c r="D747" s="316"/>
      <c r="E747" s="317"/>
      <c r="F747" s="317"/>
      <c r="G747" s="353"/>
      <c r="H747" s="354"/>
      <c r="I747" s="353"/>
      <c r="J747" s="354"/>
      <c r="K747" s="353"/>
      <c r="L747" s="354"/>
      <c r="M747" s="350"/>
      <c r="N747" s="351"/>
      <c r="O747" s="350"/>
      <c r="P747" s="350"/>
      <c r="Q747" s="316"/>
      <c r="R747" s="357"/>
      <c r="S747" s="350"/>
      <c r="T747" s="351"/>
      <c r="U747" s="314"/>
      <c r="V747" s="349"/>
      <c r="W747" s="350"/>
      <c r="X747" s="350"/>
      <c r="Y747" s="351"/>
      <c r="Z747" s="350"/>
      <c r="AA747" s="317"/>
      <c r="AB747" s="317"/>
      <c r="AC747" s="317"/>
    </row>
    <row r="748" spans="1:29" ht="18.75" customHeight="1" x14ac:dyDescent="0.2">
      <c r="A748" s="356"/>
      <c r="B748" s="314"/>
      <c r="C748" s="315"/>
      <c r="D748" s="316"/>
      <c r="E748" s="317"/>
      <c r="F748" s="317"/>
      <c r="G748" s="353"/>
      <c r="H748" s="354"/>
      <c r="I748" s="353"/>
      <c r="J748" s="354"/>
      <c r="K748" s="316"/>
      <c r="L748" s="357"/>
      <c r="M748" s="316"/>
      <c r="N748" s="357"/>
      <c r="O748" s="316"/>
      <c r="P748" s="316"/>
      <c r="Q748" s="350"/>
      <c r="R748" s="351"/>
      <c r="S748" s="314"/>
      <c r="T748" s="349"/>
      <c r="U748" s="353"/>
      <c r="V748" s="354"/>
      <c r="W748" s="316"/>
      <c r="X748" s="316"/>
      <c r="Y748" s="357"/>
      <c r="Z748" s="316"/>
      <c r="AA748" s="317"/>
      <c r="AB748" s="317"/>
      <c r="AC748" s="317"/>
    </row>
    <row r="749" spans="1:29" ht="18.75" customHeight="1" x14ac:dyDescent="0.2">
      <c r="A749" s="355"/>
      <c r="B749" s="314"/>
      <c r="C749" s="315"/>
      <c r="D749" s="316"/>
      <c r="E749" s="317"/>
      <c r="F749" s="317"/>
      <c r="G749" s="353"/>
      <c r="H749" s="354"/>
      <c r="I749" s="353"/>
      <c r="J749" s="354"/>
      <c r="K749" s="353"/>
      <c r="L749" s="354"/>
      <c r="M749" s="353"/>
      <c r="N749" s="354"/>
      <c r="O749" s="353"/>
      <c r="P749" s="353"/>
      <c r="Q749" s="350"/>
      <c r="R749" s="351"/>
      <c r="S749" s="353"/>
      <c r="T749" s="354"/>
      <c r="U749" s="353"/>
      <c r="V749" s="354"/>
      <c r="W749" s="353"/>
      <c r="X749" s="353"/>
      <c r="Y749" s="354"/>
      <c r="Z749" s="353"/>
      <c r="AA749" s="317"/>
      <c r="AB749" s="317"/>
      <c r="AC749" s="317"/>
    </row>
    <row r="750" spans="1:29" ht="18.75" customHeight="1" x14ac:dyDescent="0.2">
      <c r="A750" s="356"/>
      <c r="B750" s="314"/>
      <c r="C750" s="315"/>
      <c r="D750" s="316"/>
      <c r="E750" s="317"/>
      <c r="F750" s="317"/>
      <c r="G750" s="353"/>
      <c r="H750" s="354"/>
      <c r="I750" s="353"/>
      <c r="J750" s="354"/>
      <c r="K750" s="353"/>
      <c r="L750" s="354"/>
      <c r="M750" s="316"/>
      <c r="N750" s="357"/>
      <c r="O750" s="316"/>
      <c r="P750" s="316"/>
      <c r="Q750" s="316"/>
      <c r="R750" s="357"/>
      <c r="S750" s="350"/>
      <c r="T750" s="351"/>
      <c r="U750" s="350"/>
      <c r="V750" s="351"/>
      <c r="W750" s="353"/>
      <c r="X750" s="350"/>
      <c r="Y750" s="354"/>
      <c r="Z750" s="353"/>
      <c r="AA750" s="317"/>
      <c r="AB750" s="317"/>
      <c r="AC750" s="317"/>
    </row>
    <row r="751" spans="1:29" ht="18.75" customHeight="1" x14ac:dyDescent="0.2">
      <c r="A751" s="355"/>
      <c r="B751" s="314"/>
      <c r="C751" s="315"/>
      <c r="D751" s="316"/>
      <c r="E751" s="317"/>
      <c r="F751" s="317"/>
      <c r="G751" s="353"/>
      <c r="H751" s="354"/>
      <c r="I751" s="353"/>
      <c r="J751" s="354"/>
      <c r="K751" s="353"/>
      <c r="L751" s="354"/>
      <c r="M751" s="353"/>
      <c r="N751" s="354"/>
      <c r="O751" s="353"/>
      <c r="P751" s="353"/>
      <c r="Q751" s="353"/>
      <c r="R751" s="354"/>
      <c r="S751" s="353"/>
      <c r="T751" s="354"/>
      <c r="U751" s="353"/>
      <c r="V751" s="354"/>
      <c r="W751" s="353"/>
      <c r="X751" s="353"/>
      <c r="Y751" s="354"/>
      <c r="Z751" s="353"/>
      <c r="AA751" s="317"/>
      <c r="AB751" s="317"/>
      <c r="AC751" s="317"/>
    </row>
    <row r="752" spans="1:29" ht="18.75" customHeight="1" x14ac:dyDescent="0.2">
      <c r="A752" s="355"/>
      <c r="B752" s="314"/>
      <c r="C752" s="315"/>
      <c r="D752" s="316"/>
      <c r="E752" s="317"/>
      <c r="F752" s="317"/>
      <c r="G752" s="353"/>
      <c r="H752" s="354"/>
      <c r="I752" s="353"/>
      <c r="J752" s="354"/>
      <c r="K752" s="353"/>
      <c r="L752" s="354"/>
      <c r="M752" s="353"/>
      <c r="N752" s="354"/>
      <c r="O752" s="353"/>
      <c r="P752" s="353"/>
      <c r="Q752" s="353"/>
      <c r="R752" s="354"/>
      <c r="S752" s="353"/>
      <c r="T752" s="354"/>
      <c r="U752" s="353"/>
      <c r="V752" s="354"/>
      <c r="W752" s="353"/>
      <c r="X752" s="353"/>
      <c r="Y752" s="354"/>
      <c r="Z752" s="353"/>
      <c r="AA752" s="317"/>
      <c r="AB752" s="317"/>
      <c r="AC752" s="317"/>
    </row>
    <row r="753" spans="1:29" ht="18.75" customHeight="1" x14ac:dyDescent="0.2">
      <c r="A753" s="355"/>
      <c r="B753" s="314"/>
      <c r="C753" s="315"/>
      <c r="D753" s="316"/>
      <c r="E753" s="317"/>
      <c r="F753" s="317"/>
      <c r="G753" s="353"/>
      <c r="H753" s="354"/>
      <c r="I753" s="353"/>
      <c r="J753" s="354"/>
      <c r="K753" s="353"/>
      <c r="L753" s="354"/>
      <c r="M753" s="353"/>
      <c r="N753" s="354"/>
      <c r="O753" s="353"/>
      <c r="P753" s="353"/>
      <c r="Q753" s="353"/>
      <c r="R753" s="354"/>
      <c r="S753" s="353"/>
      <c r="T753" s="354"/>
      <c r="U753" s="353"/>
      <c r="V753" s="354"/>
      <c r="W753" s="353"/>
      <c r="X753" s="353"/>
      <c r="Y753" s="354"/>
      <c r="Z753" s="353"/>
      <c r="AA753" s="317"/>
      <c r="AB753" s="317"/>
      <c r="AC753" s="317"/>
    </row>
    <row r="754" spans="1:29" ht="18.75" customHeight="1" x14ac:dyDescent="0.2">
      <c r="A754" s="355"/>
      <c r="B754" s="314"/>
      <c r="C754" s="315"/>
      <c r="D754" s="316"/>
      <c r="E754" s="317"/>
      <c r="F754" s="317"/>
      <c r="G754" s="353"/>
      <c r="H754" s="354"/>
      <c r="I754" s="353"/>
      <c r="J754" s="354"/>
      <c r="K754" s="350"/>
      <c r="L754" s="351"/>
      <c r="M754" s="353"/>
      <c r="N754" s="354"/>
      <c r="O754" s="353"/>
      <c r="P754" s="353"/>
      <c r="Q754" s="353"/>
      <c r="R754" s="354"/>
      <c r="S754" s="353"/>
      <c r="T754" s="354"/>
      <c r="U754" s="353"/>
      <c r="V754" s="354"/>
      <c r="W754" s="353"/>
      <c r="X754" s="353"/>
      <c r="Y754" s="354"/>
      <c r="Z754" s="353"/>
      <c r="AA754" s="317"/>
      <c r="AB754" s="317"/>
      <c r="AC754" s="317"/>
    </row>
    <row r="755" spans="1:29" ht="18.75" customHeight="1" x14ac:dyDescent="0.2">
      <c r="A755" s="355"/>
      <c r="B755" s="314"/>
      <c r="C755" s="315"/>
      <c r="D755" s="316"/>
      <c r="E755" s="317"/>
      <c r="F755" s="317"/>
      <c r="G755" s="353"/>
      <c r="H755" s="354"/>
      <c r="I755" s="353"/>
      <c r="J755" s="354"/>
      <c r="K755" s="315"/>
      <c r="L755" s="347"/>
      <c r="M755" s="353"/>
      <c r="N755" s="354"/>
      <c r="O755" s="353"/>
      <c r="P755" s="353"/>
      <c r="Q755" s="314"/>
      <c r="R755" s="349"/>
      <c r="S755" s="353"/>
      <c r="T755" s="354"/>
      <c r="U755" s="353"/>
      <c r="V755" s="354"/>
      <c r="W755" s="353"/>
      <c r="X755" s="353"/>
      <c r="Y755" s="354"/>
      <c r="Z755" s="353"/>
      <c r="AA755" s="317"/>
      <c r="AB755" s="317"/>
      <c r="AC755" s="317"/>
    </row>
    <row r="756" spans="1:29" ht="18.75" customHeight="1" x14ac:dyDescent="0.2">
      <c r="A756" s="355"/>
      <c r="B756" s="314"/>
      <c r="C756" s="315"/>
      <c r="D756" s="316"/>
      <c r="E756" s="317"/>
      <c r="F756" s="317"/>
      <c r="G756" s="353"/>
      <c r="H756" s="354"/>
      <c r="I756" s="353"/>
      <c r="J756" s="354"/>
      <c r="K756" s="353"/>
      <c r="L756" s="354"/>
      <c r="M756" s="353"/>
      <c r="N756" s="354"/>
      <c r="O756" s="353"/>
      <c r="P756" s="353"/>
      <c r="Q756" s="316"/>
      <c r="R756" s="357"/>
      <c r="S756" s="350"/>
      <c r="T756" s="351"/>
      <c r="U756" s="350"/>
      <c r="V756" s="351"/>
      <c r="W756" s="353"/>
      <c r="X756" s="353"/>
      <c r="Y756" s="354"/>
      <c r="Z756" s="353"/>
      <c r="AA756" s="317"/>
      <c r="AB756" s="317"/>
      <c r="AC756" s="317"/>
    </row>
    <row r="757" spans="1:29" ht="18.75" customHeight="1" x14ac:dyDescent="0.2">
      <c r="A757" s="355"/>
      <c r="B757" s="314"/>
      <c r="C757" s="315"/>
      <c r="D757" s="316"/>
      <c r="E757" s="317"/>
      <c r="F757" s="317"/>
      <c r="G757" s="353"/>
      <c r="H757" s="354"/>
      <c r="I757" s="353"/>
      <c r="J757" s="354"/>
      <c r="K757" s="353"/>
      <c r="L757" s="354"/>
      <c r="M757" s="353"/>
      <c r="N757" s="354"/>
      <c r="O757" s="353"/>
      <c r="P757" s="353"/>
      <c r="Q757" s="316"/>
      <c r="R757" s="357"/>
      <c r="S757" s="350"/>
      <c r="T757" s="351"/>
      <c r="U757" s="314"/>
      <c r="V757" s="349"/>
      <c r="W757" s="353"/>
      <c r="X757" s="353"/>
      <c r="Y757" s="354"/>
      <c r="Z757" s="353"/>
      <c r="AA757" s="317"/>
      <c r="AB757" s="317"/>
      <c r="AC757" s="317"/>
    </row>
    <row r="758" spans="1:29" ht="18.75" customHeight="1" x14ac:dyDescent="0.2">
      <c r="A758" s="355"/>
      <c r="B758" s="314"/>
      <c r="C758" s="315"/>
      <c r="D758" s="316"/>
      <c r="E758" s="317"/>
      <c r="F758" s="317"/>
      <c r="G758" s="353"/>
      <c r="H758" s="354"/>
      <c r="I758" s="353"/>
      <c r="J758" s="354"/>
      <c r="K758" s="353"/>
      <c r="L758" s="354"/>
      <c r="M758" s="353"/>
      <c r="N758" s="354"/>
      <c r="O758" s="353"/>
      <c r="P758" s="353"/>
      <c r="Q758" s="353"/>
      <c r="R758" s="354"/>
      <c r="S758" s="353"/>
      <c r="T758" s="354"/>
      <c r="U758" s="353"/>
      <c r="V758" s="354"/>
      <c r="W758" s="353"/>
      <c r="X758" s="353"/>
      <c r="Y758" s="354"/>
      <c r="Z758" s="353"/>
      <c r="AA758" s="317"/>
      <c r="AB758" s="317"/>
      <c r="AC758" s="317"/>
    </row>
    <row r="759" spans="1:29" ht="18.75" customHeight="1" x14ac:dyDescent="0.2">
      <c r="A759" s="355"/>
      <c r="B759" s="314"/>
      <c r="C759" s="315"/>
      <c r="D759" s="316"/>
      <c r="E759" s="317"/>
      <c r="F759" s="317"/>
      <c r="G759" s="353"/>
      <c r="H759" s="354"/>
      <c r="I759" s="353"/>
      <c r="J759" s="354"/>
      <c r="K759" s="353"/>
      <c r="L759" s="354"/>
      <c r="M759" s="353"/>
      <c r="N759" s="354"/>
      <c r="O759" s="353"/>
      <c r="P759" s="353"/>
      <c r="Q759" s="353"/>
      <c r="R759" s="354"/>
      <c r="S759" s="353"/>
      <c r="T759" s="354"/>
      <c r="U759" s="353"/>
      <c r="V759" s="354"/>
      <c r="W759" s="353"/>
      <c r="X759" s="353"/>
      <c r="Y759" s="354"/>
      <c r="Z759" s="353"/>
      <c r="AA759" s="317"/>
      <c r="AB759" s="317"/>
      <c r="AC759" s="317"/>
    </row>
    <row r="760" spans="1:29" ht="18.75" customHeight="1" x14ac:dyDescent="0.2">
      <c r="A760" s="352"/>
      <c r="B760" s="314"/>
      <c r="C760" s="315"/>
      <c r="D760" s="316"/>
      <c r="E760" s="317"/>
      <c r="F760" s="317"/>
      <c r="G760" s="353"/>
      <c r="H760" s="354"/>
      <c r="I760" s="353"/>
      <c r="J760" s="354"/>
      <c r="K760" s="316"/>
      <c r="L760" s="357"/>
      <c r="M760" s="350"/>
      <c r="N760" s="351"/>
      <c r="O760" s="350"/>
      <c r="P760" s="350"/>
      <c r="Q760" s="350"/>
      <c r="R760" s="351"/>
      <c r="S760" s="350"/>
      <c r="T760" s="351"/>
      <c r="U760" s="350"/>
      <c r="V760" s="351"/>
      <c r="W760" s="316"/>
      <c r="X760" s="350"/>
      <c r="Y760" s="351"/>
      <c r="Z760" s="353"/>
      <c r="AA760" s="317"/>
      <c r="AB760" s="317"/>
      <c r="AC760" s="317"/>
    </row>
    <row r="761" spans="1:29" ht="18.75" customHeight="1" x14ac:dyDescent="0.2">
      <c r="A761" s="355"/>
      <c r="B761" s="314"/>
      <c r="C761" s="315"/>
      <c r="D761" s="316"/>
      <c r="E761" s="317"/>
      <c r="F761" s="317"/>
      <c r="G761" s="353"/>
      <c r="H761" s="354"/>
      <c r="I761" s="353"/>
      <c r="J761" s="354"/>
      <c r="K761" s="353"/>
      <c r="L761" s="354"/>
      <c r="M761" s="353"/>
      <c r="N761" s="354"/>
      <c r="O761" s="353"/>
      <c r="P761" s="353"/>
      <c r="Q761" s="353"/>
      <c r="R761" s="354"/>
      <c r="S761" s="353"/>
      <c r="T761" s="354"/>
      <c r="U761" s="353"/>
      <c r="V761" s="354"/>
      <c r="W761" s="353"/>
      <c r="X761" s="353"/>
      <c r="Y761" s="354"/>
      <c r="Z761" s="353"/>
      <c r="AA761" s="317"/>
      <c r="AB761" s="317"/>
      <c r="AC761" s="317"/>
    </row>
    <row r="762" spans="1:29" ht="18.75" customHeight="1" x14ac:dyDescent="0.2">
      <c r="A762" s="355"/>
      <c r="B762" s="314"/>
      <c r="C762" s="315"/>
      <c r="D762" s="316"/>
      <c r="E762" s="317"/>
      <c r="F762" s="317"/>
      <c r="G762" s="316"/>
      <c r="H762" s="357"/>
      <c r="I762" s="350"/>
      <c r="J762" s="351"/>
      <c r="K762" s="350"/>
      <c r="L762" s="351"/>
      <c r="M762" s="353"/>
      <c r="N762" s="354"/>
      <c r="O762" s="353"/>
      <c r="P762" s="353"/>
      <c r="Q762" s="350"/>
      <c r="R762" s="351"/>
      <c r="S762" s="350"/>
      <c r="T762" s="351"/>
      <c r="U762" s="350"/>
      <c r="V762" s="351"/>
      <c r="W762" s="353"/>
      <c r="X762" s="353"/>
      <c r="Y762" s="354"/>
      <c r="Z762" s="353"/>
      <c r="AA762" s="317"/>
      <c r="AB762" s="317"/>
      <c r="AC762" s="317"/>
    </row>
    <row r="763" spans="1:29" ht="18.75" customHeight="1" x14ac:dyDescent="0.2">
      <c r="A763" s="352"/>
      <c r="B763" s="314"/>
      <c r="C763" s="315"/>
      <c r="D763" s="316"/>
      <c r="E763" s="317"/>
      <c r="F763" s="317"/>
      <c r="G763" s="353"/>
      <c r="H763" s="354"/>
      <c r="I763" s="316"/>
      <c r="J763" s="357"/>
      <c r="K763" s="350"/>
      <c r="L763" s="351"/>
      <c r="M763" s="350"/>
      <c r="N763" s="351"/>
      <c r="O763" s="350"/>
      <c r="P763" s="350"/>
      <c r="Q763" s="350"/>
      <c r="R763" s="351"/>
      <c r="S763" s="350"/>
      <c r="T763" s="351"/>
      <c r="U763" s="350"/>
      <c r="V763" s="351"/>
      <c r="W763" s="350"/>
      <c r="X763" s="350"/>
      <c r="Y763" s="351"/>
      <c r="Z763" s="316"/>
      <c r="AA763" s="317"/>
      <c r="AB763" s="317"/>
      <c r="AC763" s="317"/>
    </row>
    <row r="764" spans="1:29" ht="18.75" customHeight="1" x14ac:dyDescent="0.2">
      <c r="A764" s="355"/>
      <c r="B764" s="314"/>
      <c r="C764" s="315"/>
      <c r="D764" s="316"/>
      <c r="E764" s="317"/>
      <c r="F764" s="317"/>
      <c r="G764" s="353"/>
      <c r="H764" s="354"/>
      <c r="I764" s="353"/>
      <c r="J764" s="354"/>
      <c r="K764" s="353"/>
      <c r="L764" s="354"/>
      <c r="M764" s="353"/>
      <c r="N764" s="354"/>
      <c r="O764" s="353"/>
      <c r="P764" s="353"/>
      <c r="Q764" s="353"/>
      <c r="R764" s="354"/>
      <c r="S764" s="353"/>
      <c r="T764" s="354"/>
      <c r="U764" s="353"/>
      <c r="V764" s="354"/>
      <c r="W764" s="353"/>
      <c r="X764" s="353"/>
      <c r="Y764" s="354"/>
      <c r="Z764" s="353"/>
      <c r="AA764" s="317"/>
      <c r="AB764" s="317"/>
      <c r="AC764" s="317"/>
    </row>
    <row r="765" spans="1:29" ht="18.75" customHeight="1" x14ac:dyDescent="0.2">
      <c r="A765" s="355"/>
      <c r="B765" s="314"/>
      <c r="C765" s="315"/>
      <c r="D765" s="316"/>
      <c r="E765" s="317"/>
      <c r="F765" s="317"/>
      <c r="G765" s="353"/>
      <c r="H765" s="354"/>
      <c r="I765" s="353"/>
      <c r="J765" s="354"/>
      <c r="K765" s="315"/>
      <c r="L765" s="347"/>
      <c r="M765" s="353"/>
      <c r="N765" s="354"/>
      <c r="O765" s="353"/>
      <c r="P765" s="353"/>
      <c r="Q765" s="316"/>
      <c r="R765" s="357"/>
      <c r="S765" s="350"/>
      <c r="T765" s="351"/>
      <c r="U765" s="350"/>
      <c r="V765" s="351"/>
      <c r="W765" s="353"/>
      <c r="X765" s="353"/>
      <c r="Y765" s="354"/>
      <c r="Z765" s="353"/>
      <c r="AA765" s="317"/>
      <c r="AB765" s="317"/>
      <c r="AC765" s="317"/>
    </row>
    <row r="766" spans="1:29" ht="18.75" customHeight="1" x14ac:dyDescent="0.2">
      <c r="A766" s="355"/>
      <c r="B766" s="314"/>
      <c r="C766" s="315"/>
      <c r="D766" s="316"/>
      <c r="E766" s="317"/>
      <c r="F766" s="317"/>
      <c r="G766" s="353"/>
      <c r="H766" s="354"/>
      <c r="I766" s="353"/>
      <c r="J766" s="354"/>
      <c r="K766" s="353"/>
      <c r="L766" s="354"/>
      <c r="M766" s="353"/>
      <c r="N766" s="354"/>
      <c r="O766" s="353"/>
      <c r="P766" s="353"/>
      <c r="Q766" s="353"/>
      <c r="R766" s="354"/>
      <c r="S766" s="353"/>
      <c r="T766" s="354"/>
      <c r="U766" s="353"/>
      <c r="V766" s="354"/>
      <c r="W766" s="353"/>
      <c r="X766" s="353"/>
      <c r="Y766" s="354"/>
      <c r="Z766" s="353"/>
      <c r="AA766" s="317"/>
      <c r="AB766" s="317"/>
      <c r="AC766" s="317"/>
    </row>
    <row r="767" spans="1:29" ht="18.75" customHeight="1" x14ac:dyDescent="0.2">
      <c r="A767" s="355"/>
      <c r="B767" s="314"/>
      <c r="C767" s="315"/>
      <c r="D767" s="316"/>
      <c r="E767" s="317"/>
      <c r="F767" s="317"/>
      <c r="G767" s="353"/>
      <c r="H767" s="354"/>
      <c r="I767" s="353"/>
      <c r="J767" s="354"/>
      <c r="K767" s="353"/>
      <c r="L767" s="354"/>
      <c r="M767" s="353"/>
      <c r="N767" s="354"/>
      <c r="O767" s="353"/>
      <c r="P767" s="353"/>
      <c r="Q767" s="353"/>
      <c r="R767" s="354"/>
      <c r="S767" s="353"/>
      <c r="T767" s="354"/>
      <c r="U767" s="353"/>
      <c r="V767" s="354"/>
      <c r="W767" s="353"/>
      <c r="X767" s="353"/>
      <c r="Y767" s="354"/>
      <c r="Z767" s="353"/>
      <c r="AA767" s="317"/>
      <c r="AB767" s="317"/>
      <c r="AC767" s="317"/>
    </row>
    <row r="768" spans="1:29" ht="18.75" customHeight="1" x14ac:dyDescent="0.2">
      <c r="A768" s="355"/>
      <c r="B768" s="314"/>
      <c r="C768" s="315"/>
      <c r="D768" s="316"/>
      <c r="E768" s="317"/>
      <c r="F768" s="317"/>
      <c r="G768" s="353"/>
      <c r="H768" s="354"/>
      <c r="I768" s="353"/>
      <c r="J768" s="354"/>
      <c r="K768" s="353"/>
      <c r="L768" s="354"/>
      <c r="M768" s="353"/>
      <c r="N768" s="354"/>
      <c r="O768" s="353"/>
      <c r="P768" s="353"/>
      <c r="Q768" s="353"/>
      <c r="R768" s="354"/>
      <c r="S768" s="316"/>
      <c r="T768" s="357"/>
      <c r="U768" s="350"/>
      <c r="V768" s="351"/>
      <c r="W768" s="353"/>
      <c r="X768" s="353"/>
      <c r="Y768" s="354"/>
      <c r="Z768" s="353"/>
      <c r="AA768" s="317"/>
      <c r="AB768" s="317"/>
      <c r="AC768" s="317"/>
    </row>
    <row r="769" spans="1:29" ht="18.75" customHeight="1" x14ac:dyDescent="0.2">
      <c r="A769" s="356"/>
      <c r="B769" s="314"/>
      <c r="C769" s="315"/>
      <c r="D769" s="316"/>
      <c r="E769" s="317"/>
      <c r="F769" s="317"/>
      <c r="G769" s="353"/>
      <c r="H769" s="354"/>
      <c r="I769" s="353"/>
      <c r="J769" s="354"/>
      <c r="K769" s="316"/>
      <c r="L769" s="357"/>
      <c r="M769" s="316"/>
      <c r="N769" s="357"/>
      <c r="O769" s="316"/>
      <c r="P769" s="316"/>
      <c r="Q769" s="350"/>
      <c r="R769" s="351"/>
      <c r="S769" s="350"/>
      <c r="T769" s="351"/>
      <c r="U769" s="350"/>
      <c r="V769" s="351"/>
      <c r="W769" s="350"/>
      <c r="X769" s="350"/>
      <c r="Y769" s="351"/>
      <c r="Z769" s="353"/>
      <c r="AA769" s="317"/>
      <c r="AB769" s="317"/>
      <c r="AC769" s="317"/>
    </row>
    <row r="770" spans="1:29" ht="18.75" customHeight="1" x14ac:dyDescent="0.2">
      <c r="A770" s="355"/>
      <c r="B770" s="314"/>
      <c r="C770" s="315"/>
      <c r="D770" s="316"/>
      <c r="E770" s="317"/>
      <c r="F770" s="317"/>
      <c r="G770" s="353"/>
      <c r="H770" s="354"/>
      <c r="I770" s="353"/>
      <c r="J770" s="354"/>
      <c r="K770" s="353"/>
      <c r="L770" s="354"/>
      <c r="M770" s="353"/>
      <c r="N770" s="354"/>
      <c r="O770" s="353"/>
      <c r="P770" s="353"/>
      <c r="Q770" s="353"/>
      <c r="R770" s="354"/>
      <c r="S770" s="353"/>
      <c r="T770" s="354"/>
      <c r="U770" s="353"/>
      <c r="V770" s="354"/>
      <c r="W770" s="353"/>
      <c r="X770" s="353"/>
      <c r="Y770" s="354"/>
      <c r="Z770" s="353"/>
      <c r="AA770" s="317"/>
      <c r="AB770" s="317"/>
      <c r="AC770" s="317"/>
    </row>
    <row r="771" spans="1:29" ht="18.75" customHeight="1" x14ac:dyDescent="0.2">
      <c r="A771" s="355"/>
      <c r="B771" s="314"/>
      <c r="C771" s="315"/>
      <c r="D771" s="316"/>
      <c r="E771" s="317"/>
      <c r="F771" s="317"/>
      <c r="G771" s="353"/>
      <c r="H771" s="354"/>
      <c r="I771" s="353"/>
      <c r="J771" s="354"/>
      <c r="K771" s="353"/>
      <c r="L771" s="354"/>
      <c r="M771" s="353"/>
      <c r="N771" s="354"/>
      <c r="O771" s="353"/>
      <c r="P771" s="353"/>
      <c r="Q771" s="350"/>
      <c r="R771" s="351"/>
      <c r="S771" s="350"/>
      <c r="T771" s="351"/>
      <c r="U771" s="350"/>
      <c r="V771" s="351"/>
      <c r="W771" s="353"/>
      <c r="X771" s="353"/>
      <c r="Y771" s="354"/>
      <c r="Z771" s="353"/>
      <c r="AA771" s="317"/>
      <c r="AB771" s="317"/>
      <c r="AC771" s="317"/>
    </row>
    <row r="772" spans="1:29" ht="18.75" customHeight="1" x14ac:dyDescent="0.2">
      <c r="A772" s="355"/>
      <c r="B772" s="314"/>
      <c r="C772" s="315"/>
      <c r="D772" s="316"/>
      <c r="E772" s="317"/>
      <c r="F772" s="317"/>
      <c r="G772" s="353"/>
      <c r="H772" s="354"/>
      <c r="I772" s="315"/>
      <c r="J772" s="347"/>
      <c r="K772" s="353"/>
      <c r="L772" s="354"/>
      <c r="M772" s="353"/>
      <c r="N772" s="354"/>
      <c r="O772" s="353"/>
      <c r="P772" s="353"/>
      <c r="Q772" s="316"/>
      <c r="R772" s="357"/>
      <c r="S772" s="350"/>
      <c r="T772" s="351"/>
      <c r="U772" s="350"/>
      <c r="V772" s="351"/>
      <c r="W772" s="353"/>
      <c r="X772" s="353"/>
      <c r="Y772" s="354"/>
      <c r="Z772" s="353"/>
      <c r="AA772" s="317"/>
      <c r="AB772" s="317"/>
      <c r="AC772" s="317"/>
    </row>
    <row r="773" spans="1:29" ht="18.75" customHeight="1" x14ac:dyDescent="0.2">
      <c r="A773" s="355"/>
      <c r="B773" s="314"/>
      <c r="C773" s="315"/>
      <c r="D773" s="316"/>
      <c r="E773" s="317"/>
      <c r="F773" s="317"/>
      <c r="G773" s="350"/>
      <c r="H773" s="351"/>
      <c r="I773" s="350"/>
      <c r="J773" s="351"/>
      <c r="K773" s="314"/>
      <c r="L773" s="349"/>
      <c r="M773" s="353"/>
      <c r="N773" s="354"/>
      <c r="O773" s="353"/>
      <c r="P773" s="353"/>
      <c r="Q773" s="353"/>
      <c r="R773" s="354"/>
      <c r="S773" s="353"/>
      <c r="T773" s="354"/>
      <c r="U773" s="353"/>
      <c r="V773" s="354"/>
      <c r="W773" s="353"/>
      <c r="X773" s="353"/>
      <c r="Y773" s="354"/>
      <c r="Z773" s="353"/>
      <c r="AA773" s="317"/>
      <c r="AB773" s="317"/>
      <c r="AC773" s="317"/>
    </row>
    <row r="774" spans="1:29" ht="18.75" customHeight="1" x14ac:dyDescent="0.2">
      <c r="A774" s="355"/>
      <c r="B774" s="314"/>
      <c r="C774" s="315"/>
      <c r="D774" s="316"/>
      <c r="E774" s="317"/>
      <c r="F774" s="317"/>
      <c r="G774" s="353"/>
      <c r="H774" s="354"/>
      <c r="I774" s="350"/>
      <c r="J774" s="351"/>
      <c r="K774" s="314"/>
      <c r="L774" s="349"/>
      <c r="M774" s="353"/>
      <c r="N774" s="354"/>
      <c r="O774" s="353"/>
      <c r="P774" s="353"/>
      <c r="Q774" s="353"/>
      <c r="R774" s="354"/>
      <c r="S774" s="353"/>
      <c r="T774" s="354"/>
      <c r="U774" s="353"/>
      <c r="V774" s="354"/>
      <c r="W774" s="353"/>
      <c r="X774" s="353"/>
      <c r="Y774" s="354"/>
      <c r="Z774" s="353"/>
      <c r="AA774" s="317"/>
      <c r="AB774" s="317"/>
      <c r="AC774" s="317"/>
    </row>
    <row r="775" spans="1:29" ht="18.75" customHeight="1" x14ac:dyDescent="0.2">
      <c r="A775" s="355"/>
      <c r="B775" s="314"/>
      <c r="C775" s="315"/>
      <c r="D775" s="316"/>
      <c r="E775" s="317"/>
      <c r="F775" s="317"/>
      <c r="G775" s="353"/>
      <c r="H775" s="354"/>
      <c r="I775" s="353"/>
      <c r="J775" s="354"/>
      <c r="K775" s="353"/>
      <c r="L775" s="354"/>
      <c r="M775" s="353"/>
      <c r="N775" s="354"/>
      <c r="O775" s="353"/>
      <c r="P775" s="353"/>
      <c r="Q775" s="353"/>
      <c r="R775" s="354"/>
      <c r="S775" s="353"/>
      <c r="T775" s="354"/>
      <c r="U775" s="353"/>
      <c r="V775" s="354"/>
      <c r="W775" s="353"/>
      <c r="X775" s="353"/>
      <c r="Y775" s="354"/>
      <c r="Z775" s="353"/>
      <c r="AA775" s="317"/>
      <c r="AB775" s="317"/>
      <c r="AC775" s="317"/>
    </row>
    <row r="776" spans="1:29" ht="18.75" customHeight="1" x14ac:dyDescent="0.2">
      <c r="A776" s="355"/>
      <c r="B776" s="314"/>
      <c r="C776" s="315"/>
      <c r="D776" s="316"/>
      <c r="E776" s="317"/>
      <c r="F776" s="317"/>
      <c r="G776" s="353"/>
      <c r="H776" s="354"/>
      <c r="I776" s="353"/>
      <c r="J776" s="354"/>
      <c r="K776" s="353"/>
      <c r="L776" s="354"/>
      <c r="M776" s="353"/>
      <c r="N776" s="354"/>
      <c r="O776" s="353"/>
      <c r="P776" s="353"/>
      <c r="Q776" s="316"/>
      <c r="R776" s="357"/>
      <c r="S776" s="350"/>
      <c r="T776" s="351"/>
      <c r="U776" s="350"/>
      <c r="V776" s="351"/>
      <c r="W776" s="316"/>
      <c r="X776" s="350"/>
      <c r="Y776" s="354"/>
      <c r="Z776" s="353"/>
      <c r="AA776" s="317"/>
      <c r="AB776" s="317"/>
      <c r="AC776" s="317"/>
    </row>
    <row r="777" spans="1:29" ht="18.75" customHeight="1" x14ac:dyDescent="0.2">
      <c r="A777" s="352"/>
      <c r="B777" s="314"/>
      <c r="C777" s="315"/>
      <c r="D777" s="316"/>
      <c r="E777" s="317"/>
      <c r="F777" s="317"/>
      <c r="G777" s="353"/>
      <c r="H777" s="354"/>
      <c r="I777" s="316"/>
      <c r="J777" s="357"/>
      <c r="K777" s="350"/>
      <c r="L777" s="351"/>
      <c r="M777" s="350"/>
      <c r="N777" s="351"/>
      <c r="O777" s="350"/>
      <c r="P777" s="350"/>
      <c r="Q777" s="350"/>
      <c r="R777" s="351"/>
      <c r="S777" s="350"/>
      <c r="T777" s="351"/>
      <c r="U777" s="350"/>
      <c r="V777" s="351"/>
      <c r="W777" s="353"/>
      <c r="X777" s="350"/>
      <c r="Y777" s="351"/>
      <c r="Z777" s="353"/>
      <c r="AA777" s="317"/>
      <c r="AB777" s="317"/>
      <c r="AC777" s="317"/>
    </row>
    <row r="778" spans="1:29" ht="18.75" customHeight="1" x14ac:dyDescent="0.2">
      <c r="A778" s="355"/>
      <c r="B778" s="314"/>
      <c r="C778" s="315"/>
      <c r="D778" s="316"/>
      <c r="E778" s="317"/>
      <c r="F778" s="317"/>
      <c r="G778" s="353"/>
      <c r="H778" s="354"/>
      <c r="I778" s="353"/>
      <c r="J778" s="354"/>
      <c r="K778" s="353"/>
      <c r="L778" s="354"/>
      <c r="M778" s="353"/>
      <c r="N778" s="354"/>
      <c r="O778" s="353"/>
      <c r="P778" s="353"/>
      <c r="Q778" s="353"/>
      <c r="R778" s="354"/>
      <c r="S778" s="316"/>
      <c r="T778" s="357"/>
      <c r="U778" s="350"/>
      <c r="V778" s="351"/>
      <c r="W778" s="353"/>
      <c r="X778" s="353"/>
      <c r="Y778" s="354"/>
      <c r="Z778" s="353"/>
      <c r="AA778" s="317"/>
      <c r="AB778" s="317"/>
      <c r="AC778" s="317"/>
    </row>
    <row r="779" spans="1:29" ht="18.75" customHeight="1" x14ac:dyDescent="0.2">
      <c r="A779" s="352"/>
      <c r="B779" s="314"/>
      <c r="C779" s="315"/>
      <c r="D779" s="316"/>
      <c r="E779" s="317"/>
      <c r="F779" s="317"/>
      <c r="G779" s="353"/>
      <c r="H779" s="354"/>
      <c r="I779" s="353"/>
      <c r="J779" s="354"/>
      <c r="K779" s="353"/>
      <c r="L779" s="354"/>
      <c r="M779" s="350"/>
      <c r="N779" s="351"/>
      <c r="O779" s="350"/>
      <c r="P779" s="350"/>
      <c r="Q779" s="350"/>
      <c r="R779" s="351"/>
      <c r="S779" s="350"/>
      <c r="T779" s="351"/>
      <c r="U779" s="350"/>
      <c r="V779" s="351"/>
      <c r="W779" s="353"/>
      <c r="X779" s="350"/>
      <c r="Y779" s="354"/>
      <c r="Z779" s="353"/>
      <c r="AA779" s="317"/>
      <c r="AB779" s="317"/>
      <c r="AC779" s="317"/>
    </row>
    <row r="780" spans="1:29" ht="18.75" customHeight="1" x14ac:dyDescent="0.2">
      <c r="A780" s="355"/>
      <c r="B780" s="314"/>
      <c r="C780" s="315"/>
      <c r="D780" s="316"/>
      <c r="E780" s="317"/>
      <c r="F780" s="317"/>
      <c r="G780" s="353"/>
      <c r="H780" s="354"/>
      <c r="I780" s="353"/>
      <c r="J780" s="354"/>
      <c r="K780" s="353"/>
      <c r="L780" s="354"/>
      <c r="M780" s="353"/>
      <c r="N780" s="354"/>
      <c r="O780" s="353"/>
      <c r="P780" s="353"/>
      <c r="Q780" s="353"/>
      <c r="R780" s="354"/>
      <c r="S780" s="353"/>
      <c r="T780" s="354"/>
      <c r="U780" s="353"/>
      <c r="V780" s="354"/>
      <c r="W780" s="353"/>
      <c r="X780" s="353"/>
      <c r="Y780" s="354"/>
      <c r="Z780" s="353"/>
      <c r="AA780" s="317"/>
      <c r="AB780" s="317"/>
      <c r="AC780" s="317"/>
    </row>
    <row r="781" spans="1:29" ht="18.75" customHeight="1" x14ac:dyDescent="0.2">
      <c r="A781" s="352"/>
      <c r="B781" s="314"/>
      <c r="C781" s="315"/>
      <c r="D781" s="316"/>
      <c r="E781" s="317"/>
      <c r="F781" s="317"/>
      <c r="G781" s="353"/>
      <c r="H781" s="354"/>
      <c r="I781" s="353"/>
      <c r="J781" s="354"/>
      <c r="K781" s="353"/>
      <c r="L781" s="354"/>
      <c r="M781" s="350"/>
      <c r="N781" s="351"/>
      <c r="O781" s="350"/>
      <c r="P781" s="350"/>
      <c r="Q781" s="350"/>
      <c r="R781" s="351"/>
      <c r="S781" s="350"/>
      <c r="T781" s="351"/>
      <c r="U781" s="350"/>
      <c r="V781" s="351"/>
      <c r="W781" s="316"/>
      <c r="X781" s="350"/>
      <c r="Y781" s="354"/>
      <c r="Z781" s="353"/>
      <c r="AA781" s="317"/>
      <c r="AB781" s="317"/>
      <c r="AC781" s="317"/>
    </row>
    <row r="782" spans="1:29" ht="18.75" customHeight="1" x14ac:dyDescent="0.2">
      <c r="A782" s="356"/>
      <c r="B782" s="314"/>
      <c r="C782" s="315"/>
      <c r="D782" s="316"/>
      <c r="E782" s="317"/>
      <c r="F782" s="317"/>
      <c r="G782" s="353"/>
      <c r="H782" s="354"/>
      <c r="I782" s="353"/>
      <c r="J782" s="354"/>
      <c r="K782" s="316"/>
      <c r="L782" s="357"/>
      <c r="M782" s="316"/>
      <c r="N782" s="357"/>
      <c r="O782" s="316"/>
      <c r="P782" s="316"/>
      <c r="Q782" s="353"/>
      <c r="R782" s="354"/>
      <c r="S782" s="353"/>
      <c r="T782" s="354"/>
      <c r="U782" s="353"/>
      <c r="V782" s="354"/>
      <c r="W782" s="316"/>
      <c r="X782" s="316"/>
      <c r="Y782" s="357"/>
      <c r="Z782" s="316"/>
      <c r="AA782" s="317"/>
      <c r="AB782" s="317"/>
      <c r="AC782" s="317"/>
    </row>
    <row r="783" spans="1:29" ht="18.75" customHeight="1" x14ac:dyDescent="0.2">
      <c r="A783" s="355"/>
      <c r="B783" s="314"/>
      <c r="C783" s="315"/>
      <c r="D783" s="316"/>
      <c r="E783" s="317"/>
      <c r="F783" s="317"/>
      <c r="G783" s="353"/>
      <c r="H783" s="354"/>
      <c r="I783" s="353"/>
      <c r="J783" s="354"/>
      <c r="K783" s="315"/>
      <c r="L783" s="347"/>
      <c r="M783" s="353"/>
      <c r="N783" s="354"/>
      <c r="O783" s="353"/>
      <c r="P783" s="353"/>
      <c r="Q783" s="316"/>
      <c r="R783" s="357"/>
      <c r="S783" s="350"/>
      <c r="T783" s="351"/>
      <c r="U783" s="350"/>
      <c r="V783" s="351"/>
      <c r="W783" s="353"/>
      <c r="X783" s="353"/>
      <c r="Y783" s="354"/>
      <c r="Z783" s="353"/>
      <c r="AA783" s="317"/>
      <c r="AB783" s="317"/>
      <c r="AC783" s="317"/>
    </row>
    <row r="784" spans="1:29" ht="18.75" customHeight="1" x14ac:dyDescent="0.2">
      <c r="A784" s="355"/>
      <c r="B784" s="314"/>
      <c r="C784" s="315"/>
      <c r="D784" s="316"/>
      <c r="E784" s="317"/>
      <c r="F784" s="317"/>
      <c r="G784" s="353"/>
      <c r="H784" s="354"/>
      <c r="I784" s="353"/>
      <c r="J784" s="354"/>
      <c r="K784" s="353"/>
      <c r="L784" s="354"/>
      <c r="M784" s="353"/>
      <c r="N784" s="354"/>
      <c r="O784" s="353"/>
      <c r="P784" s="353"/>
      <c r="Q784" s="353"/>
      <c r="R784" s="354"/>
      <c r="S784" s="353"/>
      <c r="T784" s="354"/>
      <c r="U784" s="353"/>
      <c r="V784" s="354"/>
      <c r="W784" s="353"/>
      <c r="X784" s="353"/>
      <c r="Y784" s="354"/>
      <c r="Z784" s="353"/>
      <c r="AA784" s="317"/>
      <c r="AB784" s="317"/>
      <c r="AC784" s="317"/>
    </row>
    <row r="785" spans="1:29" ht="18.75" customHeight="1" x14ac:dyDescent="0.2">
      <c r="A785" s="355"/>
      <c r="B785" s="314"/>
      <c r="C785" s="315"/>
      <c r="D785" s="316"/>
      <c r="E785" s="317"/>
      <c r="F785" s="317"/>
      <c r="G785" s="353"/>
      <c r="H785" s="354"/>
      <c r="I785" s="353"/>
      <c r="J785" s="354"/>
      <c r="K785" s="353"/>
      <c r="L785" s="354"/>
      <c r="M785" s="353"/>
      <c r="N785" s="354"/>
      <c r="O785" s="353"/>
      <c r="P785" s="353"/>
      <c r="Q785" s="353"/>
      <c r="R785" s="354"/>
      <c r="S785" s="353"/>
      <c r="T785" s="354"/>
      <c r="U785" s="353"/>
      <c r="V785" s="354"/>
      <c r="W785" s="353"/>
      <c r="X785" s="353"/>
      <c r="Y785" s="354"/>
      <c r="Z785" s="353"/>
      <c r="AA785" s="317"/>
      <c r="AB785" s="317"/>
      <c r="AC785" s="317"/>
    </row>
    <row r="786" spans="1:29" ht="18.75" customHeight="1" x14ac:dyDescent="0.2">
      <c r="A786" s="356"/>
      <c r="B786" s="314"/>
      <c r="C786" s="315"/>
      <c r="D786" s="316"/>
      <c r="E786" s="317"/>
      <c r="F786" s="317"/>
      <c r="G786" s="353"/>
      <c r="H786" s="354"/>
      <c r="I786" s="353"/>
      <c r="J786" s="354"/>
      <c r="K786" s="353"/>
      <c r="L786" s="354"/>
      <c r="M786" s="316"/>
      <c r="N786" s="357"/>
      <c r="O786" s="316"/>
      <c r="P786" s="316"/>
      <c r="Q786" s="316"/>
      <c r="R786" s="357"/>
      <c r="S786" s="350"/>
      <c r="T786" s="351"/>
      <c r="U786" s="350"/>
      <c r="V786" s="351"/>
      <c r="W786" s="353"/>
      <c r="X786" s="350"/>
      <c r="Y786" s="354"/>
      <c r="Z786" s="353"/>
      <c r="AA786" s="317"/>
      <c r="AB786" s="317"/>
      <c r="AC786" s="317"/>
    </row>
    <row r="787" spans="1:29" ht="18.75" customHeight="1" x14ac:dyDescent="0.2">
      <c r="A787" s="358"/>
      <c r="B787" s="314"/>
      <c r="C787" s="315"/>
      <c r="D787" s="316"/>
      <c r="E787" s="317"/>
      <c r="F787" s="317"/>
      <c r="G787" s="353"/>
      <c r="H787" s="354"/>
      <c r="I787" s="353"/>
      <c r="J787" s="354"/>
      <c r="K787" s="353"/>
      <c r="L787" s="354"/>
      <c r="M787" s="314"/>
      <c r="N787" s="349"/>
      <c r="O787" s="314"/>
      <c r="P787" s="314"/>
      <c r="Q787" s="350"/>
      <c r="R787" s="351"/>
      <c r="S787" s="314"/>
      <c r="T787" s="349"/>
      <c r="U787" s="353"/>
      <c r="V787" s="354"/>
      <c r="W787" s="316"/>
      <c r="X787" s="314"/>
      <c r="Y787" s="351"/>
      <c r="Z787" s="316"/>
      <c r="AA787" s="317"/>
      <c r="AB787" s="317"/>
      <c r="AC787" s="317"/>
    </row>
    <row r="788" spans="1:29" ht="18.75" customHeight="1" x14ac:dyDescent="0.2">
      <c r="A788" s="355"/>
      <c r="B788" s="314"/>
      <c r="C788" s="315"/>
      <c r="D788" s="316"/>
      <c r="E788" s="317"/>
      <c r="F788" s="317"/>
      <c r="G788" s="353"/>
      <c r="H788" s="354"/>
      <c r="I788" s="353"/>
      <c r="J788" s="354"/>
      <c r="K788" s="350"/>
      <c r="L788" s="351"/>
      <c r="M788" s="353"/>
      <c r="N788" s="354"/>
      <c r="O788" s="353"/>
      <c r="P788" s="353"/>
      <c r="Q788" s="353"/>
      <c r="R788" s="354"/>
      <c r="S788" s="353"/>
      <c r="T788" s="354"/>
      <c r="U788" s="353"/>
      <c r="V788" s="354"/>
      <c r="W788" s="353"/>
      <c r="X788" s="353"/>
      <c r="Y788" s="354"/>
      <c r="Z788" s="353"/>
      <c r="AA788" s="317"/>
      <c r="AB788" s="317"/>
      <c r="AC788" s="317"/>
    </row>
    <row r="789" spans="1:29" ht="18.75" customHeight="1" x14ac:dyDescent="0.2">
      <c r="A789" s="352"/>
      <c r="B789" s="314"/>
      <c r="C789" s="315"/>
      <c r="D789" s="316"/>
      <c r="E789" s="317"/>
      <c r="F789" s="317"/>
      <c r="G789" s="353"/>
      <c r="H789" s="354"/>
      <c r="I789" s="353"/>
      <c r="J789" s="354"/>
      <c r="K789" s="316"/>
      <c r="L789" s="357"/>
      <c r="M789" s="350"/>
      <c r="N789" s="351"/>
      <c r="O789" s="350"/>
      <c r="P789" s="350"/>
      <c r="Q789" s="350"/>
      <c r="R789" s="351"/>
      <c r="S789" s="350"/>
      <c r="T789" s="351"/>
      <c r="U789" s="350"/>
      <c r="V789" s="351"/>
      <c r="W789" s="316"/>
      <c r="X789" s="350"/>
      <c r="Y789" s="354"/>
      <c r="Z789" s="353"/>
      <c r="AA789" s="317"/>
      <c r="AB789" s="317"/>
      <c r="AC789" s="317"/>
    </row>
    <row r="790" spans="1:29" ht="18.75" customHeight="1" x14ac:dyDescent="0.2">
      <c r="A790" s="355"/>
      <c r="B790" s="314"/>
      <c r="C790" s="315"/>
      <c r="D790" s="316"/>
      <c r="E790" s="317"/>
      <c r="F790" s="317"/>
      <c r="G790" s="353"/>
      <c r="H790" s="354"/>
      <c r="I790" s="353"/>
      <c r="J790" s="354"/>
      <c r="K790" s="353"/>
      <c r="L790" s="354"/>
      <c r="M790" s="353"/>
      <c r="N790" s="354"/>
      <c r="O790" s="353"/>
      <c r="P790" s="353"/>
      <c r="Q790" s="353"/>
      <c r="R790" s="354"/>
      <c r="S790" s="316"/>
      <c r="T790" s="357"/>
      <c r="U790" s="350"/>
      <c r="V790" s="351"/>
      <c r="W790" s="316"/>
      <c r="X790" s="316"/>
      <c r="Y790" s="354"/>
      <c r="Z790" s="353"/>
      <c r="AA790" s="317"/>
      <c r="AB790" s="317"/>
      <c r="AC790" s="317"/>
    </row>
    <row r="791" spans="1:29" ht="18.75" customHeight="1" x14ac:dyDescent="0.2">
      <c r="A791" s="355"/>
      <c r="B791" s="314"/>
      <c r="C791" s="315"/>
      <c r="D791" s="316"/>
      <c r="E791" s="317"/>
      <c r="F791" s="317"/>
      <c r="G791" s="353"/>
      <c r="H791" s="354"/>
      <c r="I791" s="353"/>
      <c r="J791" s="354"/>
      <c r="K791" s="353"/>
      <c r="L791" s="354"/>
      <c r="M791" s="353"/>
      <c r="N791" s="354"/>
      <c r="O791" s="353"/>
      <c r="P791" s="353"/>
      <c r="Q791" s="353"/>
      <c r="R791" s="354"/>
      <c r="S791" s="350"/>
      <c r="T791" s="351"/>
      <c r="U791" s="314"/>
      <c r="V791" s="349"/>
      <c r="W791" s="353"/>
      <c r="X791" s="353"/>
      <c r="Y791" s="354"/>
      <c r="Z791" s="353"/>
      <c r="AA791" s="317"/>
      <c r="AB791" s="317"/>
      <c r="AC791" s="317"/>
    </row>
    <row r="792" spans="1:29" ht="18.75" customHeight="1" x14ac:dyDescent="0.2">
      <c r="A792" s="355"/>
      <c r="B792" s="314"/>
      <c r="C792" s="315"/>
      <c r="D792" s="316"/>
      <c r="E792" s="317"/>
      <c r="F792" s="317"/>
      <c r="G792" s="353"/>
      <c r="H792" s="354"/>
      <c r="I792" s="353"/>
      <c r="J792" s="354"/>
      <c r="K792" s="353"/>
      <c r="L792" s="354"/>
      <c r="M792" s="353"/>
      <c r="N792" s="354"/>
      <c r="O792" s="353"/>
      <c r="P792" s="353"/>
      <c r="Q792" s="353"/>
      <c r="R792" s="354"/>
      <c r="S792" s="353"/>
      <c r="T792" s="354"/>
      <c r="U792" s="353"/>
      <c r="V792" s="354"/>
      <c r="W792" s="353"/>
      <c r="X792" s="353"/>
      <c r="Y792" s="354"/>
      <c r="Z792" s="353"/>
      <c r="AA792" s="317"/>
      <c r="AB792" s="317"/>
      <c r="AC792" s="317"/>
    </row>
    <row r="793" spans="1:29" ht="18.75" customHeight="1" x14ac:dyDescent="0.2">
      <c r="A793" s="356"/>
      <c r="B793" s="314"/>
      <c r="C793" s="315"/>
      <c r="D793" s="316"/>
      <c r="E793" s="317"/>
      <c r="F793" s="317"/>
      <c r="G793" s="353"/>
      <c r="H793" s="354"/>
      <c r="I793" s="353"/>
      <c r="J793" s="354"/>
      <c r="K793" s="353"/>
      <c r="L793" s="354"/>
      <c r="M793" s="316"/>
      <c r="N793" s="357"/>
      <c r="O793" s="316"/>
      <c r="P793" s="316"/>
      <c r="Q793" s="316"/>
      <c r="R793" s="357"/>
      <c r="S793" s="350"/>
      <c r="T793" s="351"/>
      <c r="U793" s="350"/>
      <c r="V793" s="351"/>
      <c r="W793" s="350"/>
      <c r="X793" s="350"/>
      <c r="Y793" s="354"/>
      <c r="Z793" s="353"/>
      <c r="AA793" s="317"/>
      <c r="AB793" s="317"/>
      <c r="AC793" s="317"/>
    </row>
    <row r="794" spans="1:29" ht="18.75" customHeight="1" x14ac:dyDescent="0.2">
      <c r="A794" s="355"/>
      <c r="B794" s="314"/>
      <c r="C794" s="315"/>
      <c r="D794" s="316"/>
      <c r="E794" s="317"/>
      <c r="F794" s="317"/>
      <c r="G794" s="353"/>
      <c r="H794" s="354"/>
      <c r="I794" s="353"/>
      <c r="J794" s="354"/>
      <c r="K794" s="353"/>
      <c r="L794" s="354"/>
      <c r="M794" s="353"/>
      <c r="N794" s="354"/>
      <c r="O794" s="353"/>
      <c r="P794" s="353"/>
      <c r="Q794" s="353"/>
      <c r="R794" s="354"/>
      <c r="S794" s="316"/>
      <c r="T794" s="357"/>
      <c r="U794" s="350"/>
      <c r="V794" s="351"/>
      <c r="W794" s="353"/>
      <c r="X794" s="353"/>
      <c r="Y794" s="354"/>
      <c r="Z794" s="353"/>
      <c r="AA794" s="317"/>
      <c r="AB794" s="317"/>
      <c r="AC794" s="317"/>
    </row>
    <row r="795" spans="1:29" ht="18.75" customHeight="1" x14ac:dyDescent="0.2">
      <c r="A795" s="355"/>
      <c r="B795" s="314"/>
      <c r="C795" s="315"/>
      <c r="D795" s="316"/>
      <c r="E795" s="317"/>
      <c r="F795" s="317"/>
      <c r="G795" s="353"/>
      <c r="H795" s="354"/>
      <c r="I795" s="353"/>
      <c r="J795" s="354"/>
      <c r="K795" s="353"/>
      <c r="L795" s="354"/>
      <c r="M795" s="353"/>
      <c r="N795" s="354"/>
      <c r="O795" s="353"/>
      <c r="P795" s="353"/>
      <c r="Q795" s="353"/>
      <c r="R795" s="354"/>
      <c r="S795" s="353"/>
      <c r="T795" s="354"/>
      <c r="U795" s="353"/>
      <c r="V795" s="354"/>
      <c r="W795" s="353"/>
      <c r="X795" s="353"/>
      <c r="Y795" s="354"/>
      <c r="Z795" s="353"/>
      <c r="AA795" s="317"/>
      <c r="AB795" s="317"/>
      <c r="AC795" s="317"/>
    </row>
    <row r="796" spans="1:29" ht="18.75" customHeight="1" x14ac:dyDescent="0.2">
      <c r="A796" s="355"/>
      <c r="B796" s="314"/>
      <c r="C796" s="315"/>
      <c r="D796" s="316"/>
      <c r="E796" s="317"/>
      <c r="F796" s="317"/>
      <c r="G796" s="353"/>
      <c r="H796" s="354"/>
      <c r="I796" s="353"/>
      <c r="J796" s="354"/>
      <c r="K796" s="353"/>
      <c r="L796" s="354"/>
      <c r="M796" s="353"/>
      <c r="N796" s="354"/>
      <c r="O796" s="353"/>
      <c r="P796" s="353"/>
      <c r="Q796" s="350"/>
      <c r="R796" s="351"/>
      <c r="S796" s="350"/>
      <c r="T796" s="351"/>
      <c r="U796" s="353"/>
      <c r="V796" s="354"/>
      <c r="W796" s="353"/>
      <c r="X796" s="353"/>
      <c r="Y796" s="354"/>
      <c r="Z796" s="353"/>
      <c r="AA796" s="317"/>
      <c r="AB796" s="317"/>
      <c r="AC796" s="317"/>
    </row>
    <row r="797" spans="1:29" ht="18.75" customHeight="1" x14ac:dyDescent="0.2">
      <c r="A797" s="352"/>
      <c r="B797" s="314"/>
      <c r="C797" s="315"/>
      <c r="D797" s="316"/>
      <c r="E797" s="317"/>
      <c r="F797" s="317"/>
      <c r="G797" s="315"/>
      <c r="H797" s="347"/>
      <c r="I797" s="350"/>
      <c r="J797" s="351"/>
      <c r="K797" s="350"/>
      <c r="L797" s="351"/>
      <c r="M797" s="350"/>
      <c r="N797" s="351"/>
      <c r="O797" s="350"/>
      <c r="P797" s="350"/>
      <c r="Q797" s="314"/>
      <c r="R797" s="349"/>
      <c r="S797" s="353"/>
      <c r="T797" s="354"/>
      <c r="U797" s="353"/>
      <c r="V797" s="354"/>
      <c r="W797" s="350"/>
      <c r="X797" s="350"/>
      <c r="Y797" s="351"/>
      <c r="Z797" s="350"/>
      <c r="AA797" s="317"/>
      <c r="AB797" s="317"/>
      <c r="AC797" s="317"/>
    </row>
    <row r="798" spans="1:29" ht="18.75" customHeight="1" x14ac:dyDescent="0.2">
      <c r="A798" s="355"/>
      <c r="B798" s="314"/>
      <c r="C798" s="315"/>
      <c r="D798" s="316"/>
      <c r="E798" s="317"/>
      <c r="F798" s="317"/>
      <c r="G798" s="353"/>
      <c r="H798" s="354"/>
      <c r="I798" s="353"/>
      <c r="J798" s="354"/>
      <c r="K798" s="353"/>
      <c r="L798" s="354"/>
      <c r="M798" s="353"/>
      <c r="N798" s="354"/>
      <c r="O798" s="353"/>
      <c r="P798" s="353"/>
      <c r="Q798" s="353"/>
      <c r="R798" s="354"/>
      <c r="S798" s="353"/>
      <c r="T798" s="354"/>
      <c r="U798" s="353"/>
      <c r="V798" s="354"/>
      <c r="W798" s="353"/>
      <c r="X798" s="353"/>
      <c r="Y798" s="354"/>
      <c r="Z798" s="353"/>
      <c r="AA798" s="317"/>
      <c r="AB798" s="317"/>
      <c r="AC798" s="317"/>
    </row>
    <row r="799" spans="1:29" ht="18.75" customHeight="1" x14ac:dyDescent="0.2">
      <c r="A799" s="355"/>
      <c r="B799" s="314"/>
      <c r="C799" s="315"/>
      <c r="D799" s="316"/>
      <c r="E799" s="317"/>
      <c r="F799" s="317"/>
      <c r="G799" s="353"/>
      <c r="H799" s="354"/>
      <c r="I799" s="353"/>
      <c r="J799" s="354"/>
      <c r="K799" s="353"/>
      <c r="L799" s="354"/>
      <c r="M799" s="353"/>
      <c r="N799" s="354"/>
      <c r="O799" s="353"/>
      <c r="P799" s="353"/>
      <c r="Q799" s="350"/>
      <c r="R799" s="351"/>
      <c r="S799" s="353"/>
      <c r="T799" s="354"/>
      <c r="U799" s="353"/>
      <c r="V799" s="354"/>
      <c r="W799" s="353"/>
      <c r="X799" s="353"/>
      <c r="Y799" s="354"/>
      <c r="Z799" s="353"/>
      <c r="AA799" s="317"/>
      <c r="AB799" s="317"/>
      <c r="AC799" s="317"/>
    </row>
    <row r="800" spans="1:29" ht="18.75" customHeight="1" x14ac:dyDescent="0.2">
      <c r="A800" s="355"/>
      <c r="B800" s="314"/>
      <c r="C800" s="315"/>
      <c r="D800" s="316"/>
      <c r="E800" s="317"/>
      <c r="F800" s="317"/>
      <c r="G800" s="353"/>
      <c r="H800" s="354"/>
      <c r="I800" s="353"/>
      <c r="J800" s="354"/>
      <c r="K800" s="353"/>
      <c r="L800" s="354"/>
      <c r="M800" s="353"/>
      <c r="N800" s="354"/>
      <c r="O800" s="353"/>
      <c r="P800" s="353"/>
      <c r="Q800" s="353"/>
      <c r="R800" s="354"/>
      <c r="S800" s="353"/>
      <c r="T800" s="354"/>
      <c r="U800" s="353"/>
      <c r="V800" s="354"/>
      <c r="W800" s="353"/>
      <c r="X800" s="353"/>
      <c r="Y800" s="354"/>
      <c r="Z800" s="353"/>
      <c r="AA800" s="317"/>
      <c r="AB800" s="317"/>
      <c r="AC800" s="317"/>
    </row>
    <row r="801" spans="1:29" ht="18.75" customHeight="1" x14ac:dyDescent="0.2">
      <c r="A801" s="352"/>
      <c r="B801" s="314"/>
      <c r="C801" s="315"/>
      <c r="D801" s="316"/>
      <c r="E801" s="317"/>
      <c r="F801" s="317"/>
      <c r="G801" s="353"/>
      <c r="H801" s="354"/>
      <c r="I801" s="353"/>
      <c r="J801" s="354"/>
      <c r="K801" s="353"/>
      <c r="L801" s="354"/>
      <c r="M801" s="350"/>
      <c r="N801" s="351"/>
      <c r="O801" s="350"/>
      <c r="P801" s="350"/>
      <c r="Q801" s="350"/>
      <c r="R801" s="351"/>
      <c r="S801" s="350"/>
      <c r="T801" s="351"/>
      <c r="U801" s="350"/>
      <c r="V801" s="351"/>
      <c r="W801" s="353"/>
      <c r="X801" s="350"/>
      <c r="Y801" s="354"/>
      <c r="Z801" s="353"/>
      <c r="AA801" s="317"/>
      <c r="AB801" s="317"/>
      <c r="AC801" s="317"/>
    </row>
    <row r="802" spans="1:29" ht="18.75" customHeight="1" x14ac:dyDescent="0.2">
      <c r="A802" s="355"/>
      <c r="B802" s="314"/>
      <c r="C802" s="315"/>
      <c r="D802" s="316"/>
      <c r="E802" s="317"/>
      <c r="F802" s="317"/>
      <c r="G802" s="353"/>
      <c r="H802" s="354"/>
      <c r="I802" s="353"/>
      <c r="J802" s="354"/>
      <c r="K802" s="353"/>
      <c r="L802" s="354"/>
      <c r="M802" s="353"/>
      <c r="N802" s="354"/>
      <c r="O802" s="353"/>
      <c r="P802" s="353"/>
      <c r="Q802" s="353"/>
      <c r="R802" s="354"/>
      <c r="S802" s="353"/>
      <c r="T802" s="354"/>
      <c r="U802" s="316"/>
      <c r="V802" s="357"/>
      <c r="W802" s="353"/>
      <c r="X802" s="353"/>
      <c r="Y802" s="354"/>
      <c r="Z802" s="353"/>
      <c r="AA802" s="317"/>
      <c r="AB802" s="317"/>
      <c r="AC802" s="317"/>
    </row>
    <row r="803" spans="1:29" ht="18.75" customHeight="1" x14ac:dyDescent="0.2">
      <c r="A803" s="355"/>
      <c r="B803" s="314"/>
      <c r="C803" s="315"/>
      <c r="D803" s="316"/>
      <c r="E803" s="317"/>
      <c r="F803" s="317"/>
      <c r="G803" s="353"/>
      <c r="H803" s="354"/>
      <c r="I803" s="353"/>
      <c r="J803" s="354"/>
      <c r="K803" s="353"/>
      <c r="L803" s="354"/>
      <c r="M803" s="353"/>
      <c r="N803" s="354"/>
      <c r="O803" s="353"/>
      <c r="P803" s="353"/>
      <c r="Q803" s="353"/>
      <c r="R803" s="354"/>
      <c r="S803" s="353"/>
      <c r="T803" s="354"/>
      <c r="U803" s="353"/>
      <c r="V803" s="354"/>
      <c r="W803" s="353"/>
      <c r="X803" s="353"/>
      <c r="Y803" s="354"/>
      <c r="Z803" s="353"/>
      <c r="AA803" s="317"/>
      <c r="AB803" s="317"/>
      <c r="AC803" s="317"/>
    </row>
    <row r="804" spans="1:29" ht="18.75" customHeight="1" x14ac:dyDescent="0.2">
      <c r="A804" s="355"/>
      <c r="B804" s="314"/>
      <c r="C804" s="315"/>
      <c r="D804" s="316"/>
      <c r="E804" s="317"/>
      <c r="F804" s="317"/>
      <c r="G804" s="353"/>
      <c r="H804" s="354"/>
      <c r="I804" s="353"/>
      <c r="J804" s="354"/>
      <c r="K804" s="353"/>
      <c r="L804" s="354"/>
      <c r="M804" s="353"/>
      <c r="N804" s="354"/>
      <c r="O804" s="353"/>
      <c r="P804" s="353"/>
      <c r="Q804" s="353"/>
      <c r="R804" s="354"/>
      <c r="S804" s="316"/>
      <c r="T804" s="357"/>
      <c r="U804" s="350"/>
      <c r="V804" s="351"/>
      <c r="W804" s="353"/>
      <c r="X804" s="316"/>
      <c r="Y804" s="354"/>
      <c r="Z804" s="353"/>
      <c r="AA804" s="317"/>
      <c r="AB804" s="317"/>
      <c r="AC804" s="317"/>
    </row>
    <row r="805" spans="1:29" ht="18.75" customHeight="1" x14ac:dyDescent="0.2">
      <c r="A805" s="355"/>
      <c r="B805" s="314"/>
      <c r="C805" s="315"/>
      <c r="D805" s="316"/>
      <c r="E805" s="317"/>
      <c r="F805" s="317"/>
      <c r="G805" s="350"/>
      <c r="H805" s="351"/>
      <c r="I805" s="350"/>
      <c r="J805" s="351"/>
      <c r="K805" s="314"/>
      <c r="L805" s="349"/>
      <c r="M805" s="353"/>
      <c r="N805" s="354"/>
      <c r="O805" s="353"/>
      <c r="P805" s="353"/>
      <c r="Q805" s="353"/>
      <c r="R805" s="354"/>
      <c r="S805" s="353"/>
      <c r="T805" s="354"/>
      <c r="U805" s="353"/>
      <c r="V805" s="354"/>
      <c r="W805" s="353"/>
      <c r="X805" s="353"/>
      <c r="Y805" s="354"/>
      <c r="Z805" s="353"/>
      <c r="AA805" s="317"/>
      <c r="AB805" s="317"/>
      <c r="AC805" s="317"/>
    </row>
    <row r="806" spans="1:29" ht="18.75" customHeight="1" x14ac:dyDescent="0.2">
      <c r="A806" s="355"/>
      <c r="B806" s="314"/>
      <c r="C806" s="315"/>
      <c r="D806" s="316"/>
      <c r="E806" s="317"/>
      <c r="F806" s="317"/>
      <c r="G806" s="353"/>
      <c r="H806" s="354"/>
      <c r="I806" s="353"/>
      <c r="J806" s="354"/>
      <c r="K806" s="316"/>
      <c r="L806" s="357"/>
      <c r="M806" s="353"/>
      <c r="N806" s="354"/>
      <c r="O806" s="353"/>
      <c r="P806" s="353"/>
      <c r="Q806" s="353"/>
      <c r="R806" s="354"/>
      <c r="S806" s="353"/>
      <c r="T806" s="354"/>
      <c r="U806" s="353"/>
      <c r="V806" s="354"/>
      <c r="W806" s="353"/>
      <c r="X806" s="353"/>
      <c r="Y806" s="354"/>
      <c r="Z806" s="353"/>
      <c r="AA806" s="317"/>
      <c r="AB806" s="317"/>
      <c r="AC806" s="317"/>
    </row>
    <row r="807" spans="1:29" ht="18.75" customHeight="1" x14ac:dyDescent="0.2">
      <c r="A807" s="355"/>
      <c r="B807" s="314"/>
      <c r="C807" s="315"/>
      <c r="D807" s="316"/>
      <c r="E807" s="317"/>
      <c r="F807" s="317"/>
      <c r="G807" s="353"/>
      <c r="H807" s="354"/>
      <c r="I807" s="353"/>
      <c r="J807" s="354"/>
      <c r="K807" s="315"/>
      <c r="L807" s="347"/>
      <c r="M807" s="353"/>
      <c r="N807" s="354"/>
      <c r="O807" s="353"/>
      <c r="P807" s="353"/>
      <c r="Q807" s="353"/>
      <c r="R807" s="354"/>
      <c r="S807" s="353"/>
      <c r="T807" s="354"/>
      <c r="U807" s="353"/>
      <c r="V807" s="354"/>
      <c r="W807" s="353"/>
      <c r="X807" s="353"/>
      <c r="Y807" s="354"/>
      <c r="Z807" s="353"/>
      <c r="AA807" s="317"/>
      <c r="AB807" s="317"/>
      <c r="AC807" s="317"/>
    </row>
    <row r="808" spans="1:29" ht="18.75" customHeight="1" x14ac:dyDescent="0.2">
      <c r="A808" s="355"/>
      <c r="B808" s="314"/>
      <c r="C808" s="315"/>
      <c r="D808" s="316"/>
      <c r="E808" s="317"/>
      <c r="F808" s="317"/>
      <c r="G808" s="353"/>
      <c r="H808" s="354"/>
      <c r="I808" s="353"/>
      <c r="J808" s="354"/>
      <c r="K808" s="353"/>
      <c r="L808" s="354"/>
      <c r="M808" s="353"/>
      <c r="N808" s="354"/>
      <c r="O808" s="353"/>
      <c r="P808" s="353"/>
      <c r="Q808" s="316"/>
      <c r="R808" s="357"/>
      <c r="S808" s="350"/>
      <c r="T808" s="351"/>
      <c r="U808" s="350"/>
      <c r="V808" s="351"/>
      <c r="W808" s="316"/>
      <c r="X808" s="350"/>
      <c r="Y808" s="354"/>
      <c r="Z808" s="353"/>
      <c r="AA808" s="317"/>
      <c r="AB808" s="317"/>
      <c r="AC808" s="317"/>
    </row>
    <row r="809" spans="1:29" ht="18.75" customHeight="1" x14ac:dyDescent="0.2">
      <c r="A809" s="355"/>
      <c r="B809" s="314"/>
      <c r="C809" s="315"/>
      <c r="D809" s="316"/>
      <c r="E809" s="317"/>
      <c r="F809" s="317"/>
      <c r="G809" s="353"/>
      <c r="H809" s="354"/>
      <c r="I809" s="353"/>
      <c r="J809" s="354"/>
      <c r="K809" s="353"/>
      <c r="L809" s="354"/>
      <c r="M809" s="353"/>
      <c r="N809" s="354"/>
      <c r="O809" s="353"/>
      <c r="P809" s="353"/>
      <c r="Q809" s="353"/>
      <c r="R809" s="354"/>
      <c r="S809" s="353"/>
      <c r="T809" s="354"/>
      <c r="U809" s="353"/>
      <c r="V809" s="354"/>
      <c r="W809" s="353"/>
      <c r="X809" s="353"/>
      <c r="Y809" s="354"/>
      <c r="Z809" s="353"/>
      <c r="AA809" s="317"/>
      <c r="AB809" s="317"/>
      <c r="AC809" s="317"/>
    </row>
    <row r="810" spans="1:29" ht="18.75" customHeight="1" x14ac:dyDescent="0.2">
      <c r="A810" s="356"/>
      <c r="B810" s="314"/>
      <c r="C810" s="315"/>
      <c r="D810" s="316"/>
      <c r="E810" s="317"/>
      <c r="F810" s="317"/>
      <c r="G810" s="353"/>
      <c r="H810" s="354"/>
      <c r="I810" s="353"/>
      <c r="J810" s="354"/>
      <c r="K810" s="316"/>
      <c r="L810" s="357"/>
      <c r="M810" s="316"/>
      <c r="N810" s="357"/>
      <c r="O810" s="316"/>
      <c r="P810" s="316"/>
      <c r="Q810" s="350"/>
      <c r="R810" s="351"/>
      <c r="S810" s="350"/>
      <c r="T810" s="351"/>
      <c r="U810" s="350"/>
      <c r="V810" s="351"/>
      <c r="W810" s="350"/>
      <c r="X810" s="350"/>
      <c r="Y810" s="351"/>
      <c r="Z810" s="353"/>
      <c r="AA810" s="317"/>
      <c r="AB810" s="317"/>
      <c r="AC810" s="317"/>
    </row>
    <row r="811" spans="1:29" ht="18.75" customHeight="1" x14ac:dyDescent="0.2">
      <c r="A811" s="356"/>
      <c r="B811" s="314"/>
      <c r="C811" s="315"/>
      <c r="D811" s="316"/>
      <c r="E811" s="317"/>
      <c r="F811" s="317"/>
      <c r="G811" s="353"/>
      <c r="H811" s="354"/>
      <c r="I811" s="353"/>
      <c r="J811" s="354"/>
      <c r="K811" s="316"/>
      <c r="L811" s="357"/>
      <c r="M811" s="316"/>
      <c r="N811" s="357"/>
      <c r="O811" s="316"/>
      <c r="P811" s="316"/>
      <c r="Q811" s="350"/>
      <c r="R811" s="351"/>
      <c r="S811" s="350"/>
      <c r="T811" s="351"/>
      <c r="U811" s="350"/>
      <c r="V811" s="351"/>
      <c r="W811" s="350"/>
      <c r="X811" s="350"/>
      <c r="Y811" s="354"/>
      <c r="Z811" s="353"/>
      <c r="AA811" s="317"/>
      <c r="AB811" s="317"/>
      <c r="AC811" s="317"/>
    </row>
    <row r="812" spans="1:29" ht="18.75" customHeight="1" x14ac:dyDescent="0.2">
      <c r="A812" s="352"/>
      <c r="B812" s="314"/>
      <c r="C812" s="315"/>
      <c r="D812" s="316"/>
      <c r="E812" s="317"/>
      <c r="F812" s="317"/>
      <c r="G812" s="353"/>
      <c r="H812" s="354"/>
      <c r="I812" s="353"/>
      <c r="J812" s="354"/>
      <c r="K812" s="316"/>
      <c r="L812" s="357"/>
      <c r="M812" s="350"/>
      <c r="N812" s="351"/>
      <c r="O812" s="350"/>
      <c r="P812" s="350"/>
      <c r="Q812" s="350"/>
      <c r="R812" s="351"/>
      <c r="S812" s="350"/>
      <c r="T812" s="351"/>
      <c r="U812" s="350"/>
      <c r="V812" s="351"/>
      <c r="W812" s="350"/>
      <c r="X812" s="350"/>
      <c r="Y812" s="351"/>
      <c r="Z812" s="316"/>
      <c r="AA812" s="317"/>
      <c r="AB812" s="317"/>
      <c r="AC812" s="317"/>
    </row>
    <row r="813" spans="1:29" ht="18.75" customHeight="1" x14ac:dyDescent="0.2">
      <c r="A813" s="355"/>
      <c r="B813" s="314"/>
      <c r="C813" s="315"/>
      <c r="D813" s="316"/>
      <c r="E813" s="317"/>
      <c r="F813" s="317"/>
      <c r="G813" s="353"/>
      <c r="H813" s="354"/>
      <c r="I813" s="353"/>
      <c r="J813" s="354"/>
      <c r="K813" s="353"/>
      <c r="L813" s="354"/>
      <c r="M813" s="353"/>
      <c r="N813" s="354"/>
      <c r="O813" s="353"/>
      <c r="P813" s="353"/>
      <c r="Q813" s="353"/>
      <c r="R813" s="354"/>
      <c r="S813" s="353"/>
      <c r="T813" s="354"/>
      <c r="U813" s="353"/>
      <c r="V813" s="354"/>
      <c r="W813" s="353"/>
      <c r="X813" s="353"/>
      <c r="Y813" s="354"/>
      <c r="Z813" s="353"/>
      <c r="AA813" s="317"/>
      <c r="AB813" s="317"/>
      <c r="AC813" s="317"/>
    </row>
    <row r="814" spans="1:29" ht="18.75" customHeight="1" x14ac:dyDescent="0.2">
      <c r="A814" s="352"/>
      <c r="B814" s="314"/>
      <c r="C814" s="315"/>
      <c r="D814" s="316"/>
      <c r="E814" s="317"/>
      <c r="F814" s="317"/>
      <c r="G814" s="350"/>
      <c r="H814" s="351"/>
      <c r="I814" s="350"/>
      <c r="J814" s="351"/>
      <c r="K814" s="350"/>
      <c r="L814" s="351"/>
      <c r="M814" s="350"/>
      <c r="N814" s="351"/>
      <c r="O814" s="350"/>
      <c r="P814" s="350"/>
      <c r="Q814" s="350"/>
      <c r="R814" s="351"/>
      <c r="S814" s="350"/>
      <c r="T814" s="351"/>
      <c r="U814" s="350"/>
      <c r="V814" s="351"/>
      <c r="W814" s="350"/>
      <c r="X814" s="350"/>
      <c r="Y814" s="351"/>
      <c r="Z814" s="316"/>
      <c r="AA814" s="317"/>
      <c r="AB814" s="317"/>
      <c r="AC814" s="317"/>
    </row>
    <row r="815" spans="1:29" ht="18.75" customHeight="1" x14ac:dyDescent="0.2">
      <c r="A815" s="355"/>
      <c r="B815" s="314"/>
      <c r="C815" s="315"/>
      <c r="D815" s="316"/>
      <c r="E815" s="317"/>
      <c r="F815" s="317"/>
      <c r="G815" s="353"/>
      <c r="H815" s="354"/>
      <c r="I815" s="350"/>
      <c r="J815" s="351"/>
      <c r="K815" s="314"/>
      <c r="L815" s="349"/>
      <c r="M815" s="353"/>
      <c r="N815" s="354"/>
      <c r="O815" s="353"/>
      <c r="P815" s="353"/>
      <c r="Q815" s="353"/>
      <c r="R815" s="354"/>
      <c r="S815" s="353"/>
      <c r="T815" s="354"/>
      <c r="U815" s="353"/>
      <c r="V815" s="354"/>
      <c r="W815" s="353"/>
      <c r="X815" s="353"/>
      <c r="Y815" s="354"/>
      <c r="Z815" s="353"/>
      <c r="AA815" s="317"/>
      <c r="AB815" s="317"/>
      <c r="AC815" s="317"/>
    </row>
    <row r="816" spans="1:29" ht="18.75" customHeight="1" x14ac:dyDescent="0.2">
      <c r="A816" s="355"/>
      <c r="B816" s="314"/>
      <c r="C816" s="315"/>
      <c r="D816" s="316"/>
      <c r="E816" s="317"/>
      <c r="F816" s="317"/>
      <c r="G816" s="315"/>
      <c r="H816" s="347"/>
      <c r="I816" s="353"/>
      <c r="J816" s="354"/>
      <c r="K816" s="353"/>
      <c r="L816" s="354"/>
      <c r="M816" s="353"/>
      <c r="N816" s="354"/>
      <c r="O816" s="353"/>
      <c r="P816" s="353"/>
      <c r="Q816" s="316"/>
      <c r="R816" s="357"/>
      <c r="S816" s="350"/>
      <c r="T816" s="351"/>
      <c r="U816" s="350"/>
      <c r="V816" s="351"/>
      <c r="W816" s="353"/>
      <c r="X816" s="353"/>
      <c r="Y816" s="354"/>
      <c r="Z816" s="353"/>
      <c r="AA816" s="317"/>
      <c r="AB816" s="317"/>
      <c r="AC816" s="317"/>
    </row>
    <row r="817" spans="1:29" ht="18.75" customHeight="1" x14ac:dyDescent="0.2">
      <c r="A817" s="355"/>
      <c r="B817" s="314"/>
      <c r="C817" s="315"/>
      <c r="D817" s="316"/>
      <c r="E817" s="317"/>
      <c r="F817" s="317"/>
      <c r="G817" s="353"/>
      <c r="H817" s="354"/>
      <c r="I817" s="353"/>
      <c r="J817" s="354"/>
      <c r="K817" s="353"/>
      <c r="L817" s="354"/>
      <c r="M817" s="353"/>
      <c r="N817" s="354"/>
      <c r="O817" s="353"/>
      <c r="P817" s="353"/>
      <c r="Q817" s="353"/>
      <c r="R817" s="354"/>
      <c r="S817" s="316"/>
      <c r="T817" s="357"/>
      <c r="U817" s="350"/>
      <c r="V817" s="351"/>
      <c r="W817" s="316"/>
      <c r="X817" s="316"/>
      <c r="Y817" s="354"/>
      <c r="Z817" s="353"/>
      <c r="AA817" s="317"/>
      <c r="AB817" s="317"/>
      <c r="AC817" s="317"/>
    </row>
    <row r="818" spans="1:29" ht="18.75" customHeight="1" x14ac:dyDescent="0.2">
      <c r="A818" s="356"/>
      <c r="B818" s="314"/>
      <c r="C818" s="315"/>
      <c r="D818" s="316"/>
      <c r="E818" s="317"/>
      <c r="F818" s="317"/>
      <c r="G818" s="353"/>
      <c r="H818" s="354"/>
      <c r="I818" s="353"/>
      <c r="J818" s="354"/>
      <c r="K818" s="316"/>
      <c r="L818" s="357"/>
      <c r="M818" s="316"/>
      <c r="N818" s="357"/>
      <c r="O818" s="316"/>
      <c r="P818" s="316"/>
      <c r="Q818" s="350"/>
      <c r="R818" s="351"/>
      <c r="S818" s="350"/>
      <c r="T818" s="351"/>
      <c r="U818" s="314"/>
      <c r="V818" s="349"/>
      <c r="W818" s="316"/>
      <c r="X818" s="316"/>
      <c r="Y818" s="357"/>
      <c r="Z818" s="316"/>
      <c r="AA818" s="317"/>
      <c r="AB818" s="317"/>
      <c r="AC818" s="317"/>
    </row>
    <row r="819" spans="1:29" ht="18.75" customHeight="1" x14ac:dyDescent="0.2">
      <c r="A819" s="355"/>
      <c r="B819" s="314"/>
      <c r="C819" s="315"/>
      <c r="D819" s="316"/>
      <c r="E819" s="317"/>
      <c r="F819" s="317"/>
      <c r="G819" s="353"/>
      <c r="H819" s="354"/>
      <c r="I819" s="353"/>
      <c r="J819" s="354"/>
      <c r="K819" s="353"/>
      <c r="L819" s="354"/>
      <c r="M819" s="353"/>
      <c r="N819" s="354"/>
      <c r="O819" s="353"/>
      <c r="P819" s="353"/>
      <c r="Q819" s="353"/>
      <c r="R819" s="354"/>
      <c r="S819" s="353"/>
      <c r="T819" s="354"/>
      <c r="U819" s="353"/>
      <c r="V819" s="354"/>
      <c r="W819" s="353"/>
      <c r="X819" s="353"/>
      <c r="Y819" s="354"/>
      <c r="Z819" s="353"/>
      <c r="AA819" s="317"/>
      <c r="AB819" s="317"/>
      <c r="AC819" s="317"/>
    </row>
    <row r="820" spans="1:29" ht="18.75" customHeight="1" x14ac:dyDescent="0.2">
      <c r="A820" s="355"/>
      <c r="B820" s="314"/>
      <c r="C820" s="315"/>
      <c r="D820" s="316"/>
      <c r="E820" s="317"/>
      <c r="F820" s="317"/>
      <c r="G820" s="353"/>
      <c r="H820" s="354"/>
      <c r="I820" s="353"/>
      <c r="J820" s="354"/>
      <c r="K820" s="353"/>
      <c r="L820" s="354"/>
      <c r="M820" s="353"/>
      <c r="N820" s="354"/>
      <c r="O820" s="353"/>
      <c r="P820" s="353"/>
      <c r="Q820" s="316"/>
      <c r="R820" s="357"/>
      <c r="S820" s="353"/>
      <c r="T820" s="354"/>
      <c r="U820" s="353"/>
      <c r="V820" s="354"/>
      <c r="W820" s="353"/>
      <c r="X820" s="353"/>
      <c r="Y820" s="354"/>
      <c r="Z820" s="353"/>
      <c r="AA820" s="317"/>
      <c r="AB820" s="317"/>
      <c r="AC820" s="317"/>
    </row>
    <row r="821" spans="1:29" ht="18.75" customHeight="1" x14ac:dyDescent="0.2">
      <c r="A821" s="355"/>
      <c r="B821" s="314"/>
      <c r="C821" s="315"/>
      <c r="D821" s="316"/>
      <c r="E821" s="317"/>
      <c r="F821" s="317"/>
      <c r="G821" s="353"/>
      <c r="H821" s="354"/>
      <c r="I821" s="353"/>
      <c r="J821" s="354"/>
      <c r="K821" s="353"/>
      <c r="L821" s="354"/>
      <c r="M821" s="353"/>
      <c r="N821" s="354"/>
      <c r="O821" s="353"/>
      <c r="P821" s="353"/>
      <c r="Q821" s="353"/>
      <c r="R821" s="354"/>
      <c r="S821" s="353"/>
      <c r="T821" s="354"/>
      <c r="U821" s="353"/>
      <c r="V821" s="354"/>
      <c r="W821" s="353"/>
      <c r="X821" s="353"/>
      <c r="Y821" s="354"/>
      <c r="Z821" s="353"/>
      <c r="AA821" s="317"/>
      <c r="AB821" s="317"/>
      <c r="AC821" s="317"/>
    </row>
    <row r="822" spans="1:29" ht="18.75" customHeight="1" x14ac:dyDescent="0.2">
      <c r="A822" s="355"/>
      <c r="B822" s="314"/>
      <c r="C822" s="315"/>
      <c r="D822" s="316"/>
      <c r="E822" s="317"/>
      <c r="F822" s="317"/>
      <c r="G822" s="353"/>
      <c r="H822" s="354"/>
      <c r="I822" s="353"/>
      <c r="J822" s="354"/>
      <c r="K822" s="353"/>
      <c r="L822" s="354"/>
      <c r="M822" s="353"/>
      <c r="N822" s="354"/>
      <c r="O822" s="353"/>
      <c r="P822" s="353"/>
      <c r="Q822" s="350"/>
      <c r="R822" s="351"/>
      <c r="S822" s="314"/>
      <c r="T822" s="349"/>
      <c r="U822" s="353"/>
      <c r="V822" s="354"/>
      <c r="W822" s="353"/>
      <c r="X822" s="353"/>
      <c r="Y822" s="354"/>
      <c r="Z822" s="353"/>
      <c r="AA822" s="317"/>
      <c r="AB822" s="317"/>
      <c r="AC822" s="317"/>
    </row>
    <row r="823" spans="1:29" ht="18.75" customHeight="1" x14ac:dyDescent="0.2">
      <c r="A823" s="355"/>
      <c r="B823" s="314"/>
      <c r="C823" s="315"/>
      <c r="D823" s="316"/>
      <c r="E823" s="317"/>
      <c r="F823" s="317"/>
      <c r="G823" s="353"/>
      <c r="H823" s="354"/>
      <c r="I823" s="353"/>
      <c r="J823" s="354"/>
      <c r="K823" s="353"/>
      <c r="L823" s="354"/>
      <c r="M823" s="353"/>
      <c r="N823" s="354"/>
      <c r="O823" s="353"/>
      <c r="P823" s="353"/>
      <c r="Q823" s="350"/>
      <c r="R823" s="351"/>
      <c r="S823" s="350"/>
      <c r="T823" s="351"/>
      <c r="U823" s="350"/>
      <c r="V823" s="351"/>
      <c r="W823" s="350"/>
      <c r="X823" s="350"/>
      <c r="Y823" s="354"/>
      <c r="Z823" s="353"/>
      <c r="AA823" s="317"/>
      <c r="AB823" s="317"/>
      <c r="AC823" s="317"/>
    </row>
    <row r="824" spans="1:29" ht="18.75" customHeight="1" x14ac:dyDescent="0.2">
      <c r="A824" s="355"/>
      <c r="B824" s="314"/>
      <c r="C824" s="315"/>
      <c r="D824" s="316"/>
      <c r="E824" s="317"/>
      <c r="F824" s="317"/>
      <c r="G824" s="353"/>
      <c r="H824" s="354"/>
      <c r="I824" s="353"/>
      <c r="J824" s="354"/>
      <c r="K824" s="353"/>
      <c r="L824" s="354"/>
      <c r="M824" s="353"/>
      <c r="N824" s="354"/>
      <c r="O824" s="353"/>
      <c r="P824" s="353"/>
      <c r="Q824" s="353"/>
      <c r="R824" s="354"/>
      <c r="S824" s="316"/>
      <c r="T824" s="357"/>
      <c r="U824" s="350"/>
      <c r="V824" s="351"/>
      <c r="W824" s="350"/>
      <c r="X824" s="350"/>
      <c r="Y824" s="354"/>
      <c r="Z824" s="353"/>
      <c r="AA824" s="317"/>
      <c r="AB824" s="317"/>
      <c r="AC824" s="317"/>
    </row>
    <row r="825" spans="1:29" ht="18.75" customHeight="1" x14ac:dyDescent="0.2">
      <c r="A825" s="355"/>
      <c r="B825" s="314"/>
      <c r="C825" s="315"/>
      <c r="D825" s="316"/>
      <c r="E825" s="317"/>
      <c r="F825" s="317"/>
      <c r="G825" s="353"/>
      <c r="H825" s="354"/>
      <c r="I825" s="353"/>
      <c r="J825" s="354"/>
      <c r="K825" s="353"/>
      <c r="L825" s="354"/>
      <c r="M825" s="353"/>
      <c r="N825" s="354"/>
      <c r="O825" s="353"/>
      <c r="P825" s="353"/>
      <c r="Q825" s="353"/>
      <c r="R825" s="354"/>
      <c r="S825" s="353"/>
      <c r="T825" s="354"/>
      <c r="U825" s="353"/>
      <c r="V825" s="354"/>
      <c r="W825" s="353"/>
      <c r="X825" s="353"/>
      <c r="Y825" s="354"/>
      <c r="Z825" s="353"/>
      <c r="AA825" s="317"/>
      <c r="AB825" s="317"/>
      <c r="AC825" s="317"/>
    </row>
    <row r="826" spans="1:29" ht="18.75" customHeight="1" x14ac:dyDescent="0.2">
      <c r="A826" s="355"/>
      <c r="B826" s="314"/>
      <c r="C826" s="315"/>
      <c r="D826" s="316"/>
      <c r="E826" s="317"/>
      <c r="F826" s="317"/>
      <c r="G826" s="353"/>
      <c r="H826" s="354"/>
      <c r="I826" s="353"/>
      <c r="J826" s="354"/>
      <c r="K826" s="353"/>
      <c r="L826" s="354"/>
      <c r="M826" s="353"/>
      <c r="N826" s="354"/>
      <c r="O826" s="353"/>
      <c r="P826" s="353"/>
      <c r="Q826" s="353"/>
      <c r="R826" s="354"/>
      <c r="S826" s="353"/>
      <c r="T826" s="354"/>
      <c r="U826" s="353"/>
      <c r="V826" s="354"/>
      <c r="W826" s="353"/>
      <c r="X826" s="353"/>
      <c r="Y826" s="354"/>
      <c r="Z826" s="353"/>
      <c r="AA826" s="317"/>
      <c r="AB826" s="317"/>
      <c r="AC826" s="317"/>
    </row>
    <row r="827" spans="1:29" ht="18.75" customHeight="1" x14ac:dyDescent="0.2">
      <c r="A827" s="355"/>
      <c r="B827" s="314"/>
      <c r="C827" s="315"/>
      <c r="D827" s="316"/>
      <c r="E827" s="317"/>
      <c r="F827" s="317"/>
      <c r="G827" s="353"/>
      <c r="H827" s="354"/>
      <c r="I827" s="353"/>
      <c r="J827" s="354"/>
      <c r="K827" s="353"/>
      <c r="L827" s="354"/>
      <c r="M827" s="353"/>
      <c r="N827" s="354"/>
      <c r="O827" s="353"/>
      <c r="P827" s="353"/>
      <c r="Q827" s="316"/>
      <c r="R827" s="357"/>
      <c r="S827" s="350"/>
      <c r="T827" s="351"/>
      <c r="U827" s="350"/>
      <c r="V827" s="351"/>
      <c r="W827" s="353"/>
      <c r="X827" s="353"/>
      <c r="Y827" s="354"/>
      <c r="Z827" s="353"/>
      <c r="AA827" s="317"/>
      <c r="AB827" s="317"/>
      <c r="AC827" s="317"/>
    </row>
    <row r="828" spans="1:29" ht="18.75" customHeight="1" x14ac:dyDescent="0.2">
      <c r="A828" s="355"/>
      <c r="B828" s="314"/>
      <c r="C828" s="315"/>
      <c r="D828" s="316"/>
      <c r="E828" s="317"/>
      <c r="F828" s="317"/>
      <c r="G828" s="353"/>
      <c r="H828" s="354"/>
      <c r="I828" s="353"/>
      <c r="J828" s="354"/>
      <c r="K828" s="353"/>
      <c r="L828" s="354"/>
      <c r="M828" s="353"/>
      <c r="N828" s="354"/>
      <c r="O828" s="353"/>
      <c r="P828" s="353"/>
      <c r="Q828" s="353"/>
      <c r="R828" s="354"/>
      <c r="S828" s="353"/>
      <c r="T828" s="354"/>
      <c r="U828" s="353"/>
      <c r="V828" s="354"/>
      <c r="W828" s="353"/>
      <c r="X828" s="353"/>
      <c r="Y828" s="354"/>
      <c r="Z828" s="353"/>
      <c r="AA828" s="317"/>
      <c r="AB828" s="317"/>
      <c r="AC828" s="317"/>
    </row>
    <row r="829" spans="1:29" ht="18.75" customHeight="1" x14ac:dyDescent="0.2">
      <c r="A829" s="358"/>
      <c r="B829" s="314"/>
      <c r="C829" s="315"/>
      <c r="D829" s="316"/>
      <c r="E829" s="317"/>
      <c r="F829" s="317"/>
      <c r="G829" s="353"/>
      <c r="H829" s="354"/>
      <c r="I829" s="353"/>
      <c r="J829" s="354"/>
      <c r="K829" s="316"/>
      <c r="L829" s="357"/>
      <c r="M829" s="314"/>
      <c r="N829" s="349"/>
      <c r="O829" s="314"/>
      <c r="P829" s="314"/>
      <c r="Q829" s="314"/>
      <c r="R829" s="349"/>
      <c r="S829" s="353"/>
      <c r="T829" s="354"/>
      <c r="U829" s="353"/>
      <c r="V829" s="354"/>
      <c r="W829" s="353"/>
      <c r="X829" s="314"/>
      <c r="Y829" s="351"/>
      <c r="Z829" s="353"/>
      <c r="AA829" s="317"/>
      <c r="AB829" s="317"/>
      <c r="AC829" s="317"/>
    </row>
    <row r="830" spans="1:29" ht="18.75" customHeight="1" x14ac:dyDescent="0.2">
      <c r="A830" s="355"/>
      <c r="B830" s="314"/>
      <c r="C830" s="315"/>
      <c r="D830" s="316"/>
      <c r="E830" s="317"/>
      <c r="F830" s="317"/>
      <c r="G830" s="353"/>
      <c r="H830" s="354"/>
      <c r="I830" s="353"/>
      <c r="J830" s="354"/>
      <c r="K830" s="353"/>
      <c r="L830" s="354"/>
      <c r="M830" s="353"/>
      <c r="N830" s="354"/>
      <c r="O830" s="353"/>
      <c r="P830" s="353"/>
      <c r="Q830" s="353"/>
      <c r="R830" s="354"/>
      <c r="S830" s="353"/>
      <c r="T830" s="354"/>
      <c r="U830" s="353"/>
      <c r="V830" s="354"/>
      <c r="W830" s="316"/>
      <c r="X830" s="350"/>
      <c r="Y830" s="354"/>
      <c r="Z830" s="353"/>
      <c r="AA830" s="317"/>
      <c r="AB830" s="317"/>
      <c r="AC830" s="317"/>
    </row>
    <row r="831" spans="1:29" ht="18.75" customHeight="1" x14ac:dyDescent="0.2">
      <c r="A831" s="355"/>
      <c r="B831" s="314"/>
      <c r="C831" s="315"/>
      <c r="D831" s="316"/>
      <c r="E831" s="317"/>
      <c r="F831" s="317"/>
      <c r="G831" s="353"/>
      <c r="H831" s="354"/>
      <c r="I831" s="353"/>
      <c r="J831" s="354"/>
      <c r="K831" s="353"/>
      <c r="L831" s="354"/>
      <c r="M831" s="353"/>
      <c r="N831" s="354"/>
      <c r="O831" s="353"/>
      <c r="P831" s="353"/>
      <c r="Q831" s="350"/>
      <c r="R831" s="351"/>
      <c r="S831" s="353"/>
      <c r="T831" s="354"/>
      <c r="U831" s="353"/>
      <c r="V831" s="354"/>
      <c r="W831" s="353"/>
      <c r="X831" s="353"/>
      <c r="Y831" s="354"/>
      <c r="Z831" s="353"/>
      <c r="AA831" s="317"/>
      <c r="AB831" s="317"/>
      <c r="AC831" s="317"/>
    </row>
    <row r="832" spans="1:29" ht="18.75" customHeight="1" x14ac:dyDescent="0.2">
      <c r="A832" s="355"/>
      <c r="B832" s="314"/>
      <c r="C832" s="315"/>
      <c r="D832" s="316"/>
      <c r="E832" s="317"/>
      <c r="F832" s="317"/>
      <c r="G832" s="353"/>
      <c r="H832" s="354"/>
      <c r="I832" s="353"/>
      <c r="J832" s="354"/>
      <c r="K832" s="353"/>
      <c r="L832" s="354"/>
      <c r="M832" s="353"/>
      <c r="N832" s="354"/>
      <c r="O832" s="353"/>
      <c r="P832" s="353"/>
      <c r="Q832" s="353"/>
      <c r="R832" s="354"/>
      <c r="S832" s="353"/>
      <c r="T832" s="354"/>
      <c r="U832" s="353"/>
      <c r="V832" s="354"/>
      <c r="W832" s="353"/>
      <c r="X832" s="353"/>
      <c r="Y832" s="354"/>
      <c r="Z832" s="353"/>
      <c r="AA832" s="317"/>
      <c r="AB832" s="317"/>
      <c r="AC832" s="317"/>
    </row>
    <row r="833" spans="1:29" ht="18.75" customHeight="1" x14ac:dyDescent="0.2">
      <c r="A833" s="355"/>
      <c r="B833" s="314"/>
      <c r="C833" s="315"/>
      <c r="D833" s="316"/>
      <c r="E833" s="317"/>
      <c r="F833" s="317"/>
      <c r="G833" s="353"/>
      <c r="H833" s="354"/>
      <c r="I833" s="353"/>
      <c r="J833" s="354"/>
      <c r="K833" s="353"/>
      <c r="L833" s="354"/>
      <c r="M833" s="353"/>
      <c r="N833" s="354"/>
      <c r="O833" s="353"/>
      <c r="P833" s="353"/>
      <c r="Q833" s="353"/>
      <c r="R833" s="354"/>
      <c r="S833" s="353"/>
      <c r="T833" s="354"/>
      <c r="U833" s="353"/>
      <c r="V833" s="354"/>
      <c r="W833" s="353"/>
      <c r="X833" s="353"/>
      <c r="Y833" s="354"/>
      <c r="Z833" s="353"/>
      <c r="AA833" s="317"/>
      <c r="AB833" s="317"/>
      <c r="AC833" s="317"/>
    </row>
    <row r="834" spans="1:29" ht="18.75" customHeight="1" x14ac:dyDescent="0.2">
      <c r="A834" s="355"/>
      <c r="B834" s="314"/>
      <c r="C834" s="315"/>
      <c r="D834" s="316"/>
      <c r="E834" s="317"/>
      <c r="F834" s="317"/>
      <c r="G834" s="353"/>
      <c r="H834" s="354"/>
      <c r="I834" s="353"/>
      <c r="J834" s="354"/>
      <c r="K834" s="353"/>
      <c r="L834" s="354"/>
      <c r="M834" s="353"/>
      <c r="N834" s="354"/>
      <c r="O834" s="353"/>
      <c r="P834" s="353"/>
      <c r="Q834" s="350"/>
      <c r="R834" s="351"/>
      <c r="S834" s="350"/>
      <c r="T834" s="351"/>
      <c r="U834" s="350"/>
      <c r="V834" s="351"/>
      <c r="W834" s="353"/>
      <c r="X834" s="353"/>
      <c r="Y834" s="354"/>
      <c r="Z834" s="353"/>
      <c r="AA834" s="317"/>
      <c r="AB834" s="317"/>
      <c r="AC834" s="317"/>
    </row>
    <row r="835" spans="1:29" ht="18.75" customHeight="1" x14ac:dyDescent="0.2">
      <c r="A835" s="355"/>
      <c r="B835" s="314"/>
      <c r="C835" s="315"/>
      <c r="D835" s="316"/>
      <c r="E835" s="317"/>
      <c r="F835" s="317"/>
      <c r="G835" s="353"/>
      <c r="H835" s="354"/>
      <c r="I835" s="353"/>
      <c r="J835" s="354"/>
      <c r="K835" s="353"/>
      <c r="L835" s="354"/>
      <c r="M835" s="353"/>
      <c r="N835" s="354"/>
      <c r="O835" s="353"/>
      <c r="P835" s="353"/>
      <c r="Q835" s="353"/>
      <c r="R835" s="354"/>
      <c r="S835" s="353"/>
      <c r="T835" s="354"/>
      <c r="U835" s="353"/>
      <c r="V835" s="354"/>
      <c r="W835" s="353"/>
      <c r="X835" s="353"/>
      <c r="Y835" s="354"/>
      <c r="Z835" s="353"/>
      <c r="AA835" s="317"/>
      <c r="AB835" s="317"/>
      <c r="AC835" s="317"/>
    </row>
    <row r="836" spans="1:29" ht="18.75" customHeight="1" x14ac:dyDescent="0.2">
      <c r="A836" s="352"/>
      <c r="B836" s="314"/>
      <c r="C836" s="315"/>
      <c r="D836" s="316"/>
      <c r="E836" s="317"/>
      <c r="F836" s="317"/>
      <c r="G836" s="350"/>
      <c r="H836" s="351"/>
      <c r="I836" s="350"/>
      <c r="J836" s="351"/>
      <c r="K836" s="350"/>
      <c r="L836" s="351"/>
      <c r="M836" s="350"/>
      <c r="N836" s="351"/>
      <c r="O836" s="350"/>
      <c r="P836" s="350"/>
      <c r="Q836" s="350"/>
      <c r="R836" s="351"/>
      <c r="S836" s="350"/>
      <c r="T836" s="351"/>
      <c r="U836" s="350"/>
      <c r="V836" s="351"/>
      <c r="W836" s="350"/>
      <c r="X836" s="350"/>
      <c r="Y836" s="351"/>
      <c r="Z836" s="350"/>
      <c r="AA836" s="317"/>
      <c r="AB836" s="317"/>
      <c r="AC836" s="317"/>
    </row>
    <row r="837" spans="1:29" ht="18.75" customHeight="1" x14ac:dyDescent="0.2">
      <c r="A837" s="355"/>
      <c r="B837" s="314"/>
      <c r="C837" s="315"/>
      <c r="D837" s="316"/>
      <c r="E837" s="317"/>
      <c r="F837" s="317"/>
      <c r="G837" s="353"/>
      <c r="H837" s="354"/>
      <c r="I837" s="353"/>
      <c r="J837" s="354"/>
      <c r="K837" s="353"/>
      <c r="L837" s="354"/>
      <c r="M837" s="353"/>
      <c r="N837" s="354"/>
      <c r="O837" s="353"/>
      <c r="P837" s="353"/>
      <c r="Q837" s="314"/>
      <c r="R837" s="349"/>
      <c r="S837" s="353"/>
      <c r="T837" s="354"/>
      <c r="U837" s="353"/>
      <c r="V837" s="354"/>
      <c r="W837" s="353"/>
      <c r="X837" s="353"/>
      <c r="Y837" s="354"/>
      <c r="Z837" s="353"/>
      <c r="AA837" s="317"/>
      <c r="AB837" s="317"/>
      <c r="AC837" s="317"/>
    </row>
    <row r="838" spans="1:29" ht="18.75" customHeight="1" x14ac:dyDescent="0.2">
      <c r="A838" s="355"/>
      <c r="B838" s="314"/>
      <c r="C838" s="315"/>
      <c r="D838" s="316"/>
      <c r="E838" s="317"/>
      <c r="F838" s="317"/>
      <c r="G838" s="353"/>
      <c r="H838" s="354"/>
      <c r="I838" s="353"/>
      <c r="J838" s="354"/>
      <c r="K838" s="353"/>
      <c r="L838" s="354"/>
      <c r="M838" s="353"/>
      <c r="N838" s="354"/>
      <c r="O838" s="353"/>
      <c r="P838" s="353"/>
      <c r="Q838" s="353"/>
      <c r="R838" s="354"/>
      <c r="S838" s="353"/>
      <c r="T838" s="354"/>
      <c r="U838" s="316"/>
      <c r="V838" s="357"/>
      <c r="W838" s="350"/>
      <c r="X838" s="350"/>
      <c r="Y838" s="354"/>
      <c r="Z838" s="353"/>
      <c r="AA838" s="317"/>
      <c r="AB838" s="317"/>
      <c r="AC838" s="317"/>
    </row>
    <row r="839" spans="1:29" ht="18.75" customHeight="1" x14ac:dyDescent="0.2">
      <c r="A839" s="358"/>
      <c r="B839" s="314"/>
      <c r="C839" s="315"/>
      <c r="D839" s="316"/>
      <c r="E839" s="317"/>
      <c r="F839" s="317"/>
      <c r="G839" s="353"/>
      <c r="H839" s="354"/>
      <c r="I839" s="353"/>
      <c r="J839" s="354"/>
      <c r="K839" s="315"/>
      <c r="L839" s="347"/>
      <c r="M839" s="314"/>
      <c r="N839" s="349"/>
      <c r="O839" s="314"/>
      <c r="P839" s="314"/>
      <c r="Q839" s="350"/>
      <c r="R839" s="351"/>
      <c r="S839" s="350"/>
      <c r="T839" s="351"/>
      <c r="U839" s="350"/>
      <c r="V839" s="351"/>
      <c r="W839" s="315"/>
      <c r="X839" s="314"/>
      <c r="Y839" s="351"/>
      <c r="Z839" s="315"/>
      <c r="AA839" s="317"/>
      <c r="AB839" s="317"/>
      <c r="AC839" s="317"/>
    </row>
    <row r="840" spans="1:29" ht="18.75" customHeight="1" x14ac:dyDescent="0.2">
      <c r="A840" s="355"/>
      <c r="B840" s="314"/>
      <c r="C840" s="315"/>
      <c r="D840" s="316"/>
      <c r="E840" s="317"/>
      <c r="F840" s="317"/>
      <c r="G840" s="353"/>
      <c r="H840" s="354"/>
      <c r="I840" s="353"/>
      <c r="J840" s="354"/>
      <c r="K840" s="353"/>
      <c r="L840" s="354"/>
      <c r="M840" s="353"/>
      <c r="N840" s="354"/>
      <c r="O840" s="353"/>
      <c r="P840" s="353"/>
      <c r="Q840" s="350"/>
      <c r="R840" s="351"/>
      <c r="S840" s="350"/>
      <c r="T840" s="351"/>
      <c r="U840" s="350"/>
      <c r="V840" s="351"/>
      <c r="W840" s="353"/>
      <c r="X840" s="353"/>
      <c r="Y840" s="354"/>
      <c r="Z840" s="353"/>
      <c r="AA840" s="317"/>
      <c r="AB840" s="317"/>
      <c r="AC840" s="317"/>
    </row>
    <row r="841" spans="1:29" ht="18.75" customHeight="1" x14ac:dyDescent="0.2">
      <c r="A841" s="355"/>
      <c r="B841" s="314"/>
      <c r="C841" s="315"/>
      <c r="D841" s="316"/>
      <c r="E841" s="317"/>
      <c r="F841" s="317"/>
      <c r="G841" s="353"/>
      <c r="H841" s="354"/>
      <c r="I841" s="353"/>
      <c r="J841" s="354"/>
      <c r="K841" s="353"/>
      <c r="L841" s="354"/>
      <c r="M841" s="353"/>
      <c r="N841" s="354"/>
      <c r="O841" s="353"/>
      <c r="P841" s="353"/>
      <c r="Q841" s="353"/>
      <c r="R841" s="354"/>
      <c r="S841" s="353"/>
      <c r="T841" s="354"/>
      <c r="U841" s="353"/>
      <c r="V841" s="354"/>
      <c r="W841" s="316"/>
      <c r="X841" s="350"/>
      <c r="Y841" s="354"/>
      <c r="Z841" s="353"/>
      <c r="AA841" s="317"/>
      <c r="AB841" s="317"/>
      <c r="AC841" s="317"/>
    </row>
    <row r="842" spans="1:29" ht="18.75" customHeight="1" x14ac:dyDescent="0.2">
      <c r="A842" s="355"/>
      <c r="B842" s="314"/>
      <c r="C842" s="315"/>
      <c r="D842" s="316"/>
      <c r="E842" s="317"/>
      <c r="F842" s="317"/>
      <c r="G842" s="353"/>
      <c r="H842" s="354"/>
      <c r="I842" s="353"/>
      <c r="J842" s="354"/>
      <c r="K842" s="353"/>
      <c r="L842" s="354"/>
      <c r="M842" s="353"/>
      <c r="N842" s="354"/>
      <c r="O842" s="353"/>
      <c r="P842" s="353"/>
      <c r="Q842" s="353"/>
      <c r="R842" s="354"/>
      <c r="S842" s="353"/>
      <c r="T842" s="354"/>
      <c r="U842" s="353"/>
      <c r="V842" s="354"/>
      <c r="W842" s="353"/>
      <c r="X842" s="353"/>
      <c r="Y842" s="354"/>
      <c r="Z842" s="353"/>
      <c r="AA842" s="317"/>
      <c r="AB842" s="317"/>
      <c r="AC842" s="317"/>
    </row>
    <row r="843" spans="1:29" ht="18.75" customHeight="1" x14ac:dyDescent="0.2">
      <c r="A843" s="355"/>
      <c r="B843" s="314"/>
      <c r="C843" s="315"/>
      <c r="D843" s="316"/>
      <c r="E843" s="317"/>
      <c r="F843" s="317"/>
      <c r="G843" s="353"/>
      <c r="H843" s="354"/>
      <c r="I843" s="353"/>
      <c r="J843" s="354"/>
      <c r="K843" s="353"/>
      <c r="L843" s="354"/>
      <c r="M843" s="353"/>
      <c r="N843" s="354"/>
      <c r="O843" s="353"/>
      <c r="P843" s="353"/>
      <c r="Q843" s="353"/>
      <c r="R843" s="354"/>
      <c r="S843" s="353"/>
      <c r="T843" s="354"/>
      <c r="U843" s="316"/>
      <c r="V843" s="357"/>
      <c r="W843" s="353"/>
      <c r="X843" s="353"/>
      <c r="Y843" s="354"/>
      <c r="Z843" s="353"/>
      <c r="AA843" s="317"/>
      <c r="AB843" s="317"/>
      <c r="AC843" s="317"/>
    </row>
    <row r="844" spans="1:29" ht="18.75" customHeight="1" x14ac:dyDescent="0.2">
      <c r="A844" s="355"/>
      <c r="B844" s="314"/>
      <c r="C844" s="315"/>
      <c r="D844" s="316"/>
      <c r="E844" s="317"/>
      <c r="F844" s="317"/>
      <c r="G844" s="353"/>
      <c r="H844" s="354"/>
      <c r="I844" s="353"/>
      <c r="J844" s="354"/>
      <c r="K844" s="353"/>
      <c r="L844" s="354"/>
      <c r="M844" s="353"/>
      <c r="N844" s="354"/>
      <c r="O844" s="353"/>
      <c r="P844" s="353"/>
      <c r="Q844" s="353"/>
      <c r="R844" s="354"/>
      <c r="S844" s="350"/>
      <c r="T844" s="351"/>
      <c r="U844" s="314"/>
      <c r="V844" s="349"/>
      <c r="W844" s="353"/>
      <c r="X844" s="353"/>
      <c r="Y844" s="354"/>
      <c r="Z844" s="353"/>
      <c r="AA844" s="317"/>
      <c r="AB844" s="317"/>
      <c r="AC844" s="317"/>
    </row>
    <row r="845" spans="1:29" ht="18.75" customHeight="1" x14ac:dyDescent="0.2">
      <c r="A845" s="355"/>
      <c r="B845" s="314"/>
      <c r="C845" s="315"/>
      <c r="D845" s="316"/>
      <c r="E845" s="317"/>
      <c r="F845" s="317"/>
      <c r="G845" s="353"/>
      <c r="H845" s="354"/>
      <c r="I845" s="353"/>
      <c r="J845" s="354"/>
      <c r="K845" s="353"/>
      <c r="L845" s="354"/>
      <c r="M845" s="353"/>
      <c r="N845" s="354"/>
      <c r="O845" s="353"/>
      <c r="P845" s="353"/>
      <c r="Q845" s="353"/>
      <c r="R845" s="354"/>
      <c r="S845" s="353"/>
      <c r="T845" s="354"/>
      <c r="U845" s="353"/>
      <c r="V845" s="354"/>
      <c r="W845" s="353"/>
      <c r="X845" s="353"/>
      <c r="Y845" s="354"/>
      <c r="Z845" s="353"/>
      <c r="AA845" s="317"/>
      <c r="AB845" s="317"/>
      <c r="AC845" s="317"/>
    </row>
    <row r="846" spans="1:29" ht="18.75" customHeight="1" x14ac:dyDescent="0.2">
      <c r="A846" s="355"/>
      <c r="B846" s="314"/>
      <c r="C846" s="315"/>
      <c r="D846" s="316"/>
      <c r="E846" s="317"/>
      <c r="F846" s="317"/>
      <c r="G846" s="353"/>
      <c r="H846" s="354"/>
      <c r="I846" s="353"/>
      <c r="J846" s="354"/>
      <c r="K846" s="353"/>
      <c r="L846" s="354"/>
      <c r="M846" s="353"/>
      <c r="N846" s="354"/>
      <c r="O846" s="353"/>
      <c r="P846" s="353"/>
      <c r="Q846" s="353"/>
      <c r="R846" s="354"/>
      <c r="S846" s="353"/>
      <c r="T846" s="354"/>
      <c r="U846" s="353"/>
      <c r="V846" s="354"/>
      <c r="W846" s="353"/>
      <c r="X846" s="353"/>
      <c r="Y846" s="354"/>
      <c r="Z846" s="353"/>
      <c r="AA846" s="317"/>
      <c r="AB846" s="317"/>
      <c r="AC846" s="317"/>
    </row>
    <row r="847" spans="1:29" ht="18.75" customHeight="1" x14ac:dyDescent="0.2">
      <c r="A847" s="355"/>
      <c r="B847" s="314"/>
      <c r="C847" s="315"/>
      <c r="D847" s="316"/>
      <c r="E847" s="317"/>
      <c r="F847" s="317"/>
      <c r="G847" s="353"/>
      <c r="H847" s="354"/>
      <c r="I847" s="353"/>
      <c r="J847" s="354"/>
      <c r="K847" s="353"/>
      <c r="L847" s="354"/>
      <c r="M847" s="353"/>
      <c r="N847" s="354"/>
      <c r="O847" s="353"/>
      <c r="P847" s="353"/>
      <c r="Q847" s="350"/>
      <c r="R847" s="351"/>
      <c r="S847" s="353"/>
      <c r="T847" s="354"/>
      <c r="U847" s="353"/>
      <c r="V847" s="354"/>
      <c r="W847" s="353"/>
      <c r="X847" s="353"/>
      <c r="Y847" s="354"/>
      <c r="Z847" s="353"/>
      <c r="AA847" s="317"/>
      <c r="AB847" s="317"/>
      <c r="AC847" s="317"/>
    </row>
    <row r="848" spans="1:29" ht="18.75" customHeight="1" x14ac:dyDescent="0.2">
      <c r="A848" s="352"/>
      <c r="B848" s="314"/>
      <c r="C848" s="315"/>
      <c r="D848" s="316"/>
      <c r="E848" s="317"/>
      <c r="F848" s="317"/>
      <c r="G848" s="316"/>
      <c r="H848" s="357"/>
      <c r="I848" s="350"/>
      <c r="J848" s="351"/>
      <c r="K848" s="350"/>
      <c r="L848" s="351"/>
      <c r="M848" s="350"/>
      <c r="N848" s="351"/>
      <c r="O848" s="350"/>
      <c r="P848" s="350"/>
      <c r="Q848" s="350"/>
      <c r="R848" s="351"/>
      <c r="S848" s="350"/>
      <c r="T848" s="351"/>
      <c r="U848" s="350"/>
      <c r="V848" s="351"/>
      <c r="W848" s="350"/>
      <c r="X848" s="350"/>
      <c r="Y848" s="351"/>
      <c r="Z848" s="350"/>
      <c r="AA848" s="317"/>
      <c r="AB848" s="317"/>
      <c r="AC848" s="317"/>
    </row>
    <row r="849" spans="1:29" ht="18.75" customHeight="1" x14ac:dyDescent="0.2">
      <c r="A849" s="355"/>
      <c r="B849" s="314"/>
      <c r="C849" s="315"/>
      <c r="D849" s="316"/>
      <c r="E849" s="317"/>
      <c r="F849" s="317"/>
      <c r="G849" s="353"/>
      <c r="H849" s="354"/>
      <c r="I849" s="316"/>
      <c r="J849" s="357"/>
      <c r="K849" s="350"/>
      <c r="L849" s="351"/>
      <c r="M849" s="353"/>
      <c r="N849" s="354"/>
      <c r="O849" s="353"/>
      <c r="P849" s="353"/>
      <c r="Q849" s="350"/>
      <c r="R849" s="351"/>
      <c r="S849" s="350"/>
      <c r="T849" s="351"/>
      <c r="U849" s="350"/>
      <c r="V849" s="351"/>
      <c r="W849" s="353"/>
      <c r="X849" s="353"/>
      <c r="Y849" s="354"/>
      <c r="Z849" s="353"/>
      <c r="AA849" s="317"/>
      <c r="AB849" s="317"/>
      <c r="AC849" s="317"/>
    </row>
    <row r="850" spans="1:29" ht="18.75" customHeight="1" x14ac:dyDescent="0.2">
      <c r="A850" s="355"/>
      <c r="B850" s="314"/>
      <c r="C850" s="315"/>
      <c r="D850" s="316"/>
      <c r="E850" s="317"/>
      <c r="F850" s="317"/>
      <c r="G850" s="353"/>
      <c r="H850" s="354"/>
      <c r="I850" s="353"/>
      <c r="J850" s="354"/>
      <c r="K850" s="316"/>
      <c r="L850" s="357"/>
      <c r="M850" s="353"/>
      <c r="N850" s="354"/>
      <c r="O850" s="353"/>
      <c r="P850" s="353"/>
      <c r="Q850" s="353"/>
      <c r="R850" s="354"/>
      <c r="S850" s="353"/>
      <c r="T850" s="354"/>
      <c r="U850" s="353"/>
      <c r="V850" s="354"/>
      <c r="W850" s="353"/>
      <c r="X850" s="353"/>
      <c r="Y850" s="354"/>
      <c r="Z850" s="353"/>
      <c r="AA850" s="317"/>
      <c r="AB850" s="317"/>
      <c r="AC850" s="317"/>
    </row>
    <row r="851" spans="1:29" ht="18.75" customHeight="1" x14ac:dyDescent="0.2">
      <c r="A851" s="355"/>
      <c r="B851" s="314"/>
      <c r="C851" s="315"/>
      <c r="D851" s="316"/>
      <c r="E851" s="317"/>
      <c r="F851" s="317"/>
      <c r="G851" s="353"/>
      <c r="H851" s="354"/>
      <c r="I851" s="353"/>
      <c r="J851" s="354"/>
      <c r="K851" s="353"/>
      <c r="L851" s="354"/>
      <c r="M851" s="353"/>
      <c r="N851" s="354"/>
      <c r="O851" s="353"/>
      <c r="P851" s="353"/>
      <c r="Q851" s="353"/>
      <c r="R851" s="354"/>
      <c r="S851" s="353"/>
      <c r="T851" s="354"/>
      <c r="U851" s="353"/>
      <c r="V851" s="354"/>
      <c r="W851" s="353"/>
      <c r="X851" s="353"/>
      <c r="Y851" s="354"/>
      <c r="Z851" s="353"/>
      <c r="AA851" s="317"/>
      <c r="AB851" s="317"/>
      <c r="AC851" s="317"/>
    </row>
    <row r="852" spans="1:29" ht="18.75" customHeight="1" x14ac:dyDescent="0.2">
      <c r="A852" s="355"/>
      <c r="B852" s="314"/>
      <c r="C852" s="315"/>
      <c r="D852" s="316"/>
      <c r="E852" s="317"/>
      <c r="F852" s="317"/>
      <c r="G852" s="350"/>
      <c r="H852" s="351"/>
      <c r="I852" s="350"/>
      <c r="J852" s="351"/>
      <c r="K852" s="314"/>
      <c r="L852" s="349"/>
      <c r="M852" s="353"/>
      <c r="N852" s="354"/>
      <c r="O852" s="353"/>
      <c r="P852" s="353"/>
      <c r="Q852" s="353"/>
      <c r="R852" s="354"/>
      <c r="S852" s="353"/>
      <c r="T852" s="354"/>
      <c r="U852" s="353"/>
      <c r="V852" s="354"/>
      <c r="W852" s="353"/>
      <c r="X852" s="353"/>
      <c r="Y852" s="354"/>
      <c r="Z852" s="353"/>
      <c r="AA852" s="317"/>
      <c r="AB852" s="317"/>
      <c r="AC852" s="317"/>
    </row>
    <row r="853" spans="1:29" ht="18.75" customHeight="1" x14ac:dyDescent="0.2">
      <c r="A853" s="356"/>
      <c r="B853" s="314"/>
      <c r="C853" s="315"/>
      <c r="D853" s="316"/>
      <c r="E853" s="317"/>
      <c r="F853" s="317"/>
      <c r="G853" s="353"/>
      <c r="H853" s="354"/>
      <c r="I853" s="353"/>
      <c r="J853" s="354"/>
      <c r="K853" s="316"/>
      <c r="L853" s="357"/>
      <c r="M853" s="316"/>
      <c r="N853" s="357"/>
      <c r="O853" s="316"/>
      <c r="P853" s="316"/>
      <c r="Q853" s="350"/>
      <c r="R853" s="351"/>
      <c r="S853" s="350"/>
      <c r="T853" s="351"/>
      <c r="U853" s="353"/>
      <c r="V853" s="354"/>
      <c r="W853" s="316"/>
      <c r="X853" s="316"/>
      <c r="Y853" s="357"/>
      <c r="Z853" s="316"/>
      <c r="AA853" s="317"/>
      <c r="AB853" s="317"/>
      <c r="AC853" s="317"/>
    </row>
    <row r="854" spans="1:29" ht="18.75" customHeight="1" x14ac:dyDescent="0.2">
      <c r="A854" s="355"/>
      <c r="B854" s="314"/>
      <c r="C854" s="315"/>
      <c r="D854" s="316"/>
      <c r="E854" s="317"/>
      <c r="F854" s="317"/>
      <c r="G854" s="353"/>
      <c r="H854" s="354"/>
      <c r="I854" s="353"/>
      <c r="J854" s="354"/>
      <c r="K854" s="353"/>
      <c r="L854" s="354"/>
      <c r="M854" s="353"/>
      <c r="N854" s="354"/>
      <c r="O854" s="353"/>
      <c r="P854" s="353"/>
      <c r="Q854" s="350"/>
      <c r="R854" s="351"/>
      <c r="S854" s="350"/>
      <c r="T854" s="351"/>
      <c r="U854" s="314"/>
      <c r="V854" s="349"/>
      <c r="W854" s="353"/>
      <c r="X854" s="353"/>
      <c r="Y854" s="354"/>
      <c r="Z854" s="353"/>
      <c r="AA854" s="317"/>
      <c r="AB854" s="317"/>
      <c r="AC854" s="317"/>
    </row>
    <row r="855" spans="1:29" ht="18.75" customHeight="1" x14ac:dyDescent="0.2">
      <c r="A855" s="352"/>
      <c r="B855" s="314"/>
      <c r="C855" s="315"/>
      <c r="D855" s="316"/>
      <c r="E855" s="317"/>
      <c r="F855" s="317"/>
      <c r="G855" s="353"/>
      <c r="H855" s="354"/>
      <c r="I855" s="353"/>
      <c r="J855" s="354"/>
      <c r="K855" s="316"/>
      <c r="L855" s="357"/>
      <c r="M855" s="350"/>
      <c r="N855" s="351"/>
      <c r="O855" s="350"/>
      <c r="P855" s="350"/>
      <c r="Q855" s="350"/>
      <c r="R855" s="351"/>
      <c r="S855" s="350"/>
      <c r="T855" s="351"/>
      <c r="U855" s="350"/>
      <c r="V855" s="351"/>
      <c r="W855" s="353"/>
      <c r="X855" s="350"/>
      <c r="Y855" s="351"/>
      <c r="Z855" s="353"/>
      <c r="AA855" s="317"/>
      <c r="AB855" s="317"/>
      <c r="AC855" s="317"/>
    </row>
    <row r="856" spans="1:29" ht="18.75" customHeight="1" x14ac:dyDescent="0.2">
      <c r="A856" s="352"/>
      <c r="B856" s="314"/>
      <c r="C856" s="315"/>
      <c r="D856" s="316"/>
      <c r="E856" s="317"/>
      <c r="F856" s="317"/>
      <c r="G856" s="353"/>
      <c r="H856" s="354"/>
      <c r="I856" s="353"/>
      <c r="J856" s="354"/>
      <c r="K856" s="353"/>
      <c r="L856" s="354"/>
      <c r="M856" s="350"/>
      <c r="N856" s="351"/>
      <c r="O856" s="350"/>
      <c r="P856" s="350"/>
      <c r="Q856" s="350"/>
      <c r="R856" s="351"/>
      <c r="S856" s="350"/>
      <c r="T856" s="351"/>
      <c r="U856" s="350"/>
      <c r="V856" s="351"/>
      <c r="W856" s="350"/>
      <c r="X856" s="350"/>
      <c r="Y856" s="351"/>
      <c r="Z856" s="350"/>
      <c r="AA856" s="317"/>
      <c r="AB856" s="317"/>
      <c r="AC856" s="317"/>
    </row>
    <row r="857" spans="1:29" ht="18.75" customHeight="1" x14ac:dyDescent="0.2">
      <c r="A857" s="355"/>
      <c r="B857" s="314"/>
      <c r="C857" s="315"/>
      <c r="D857" s="316"/>
      <c r="E857" s="317"/>
      <c r="F857" s="317"/>
      <c r="G857" s="353"/>
      <c r="H857" s="354"/>
      <c r="I857" s="353"/>
      <c r="J857" s="354"/>
      <c r="K857" s="353"/>
      <c r="L857" s="354"/>
      <c r="M857" s="353"/>
      <c r="N857" s="354"/>
      <c r="O857" s="353"/>
      <c r="P857" s="353"/>
      <c r="Q857" s="353"/>
      <c r="R857" s="354"/>
      <c r="S857" s="316"/>
      <c r="T857" s="357"/>
      <c r="U857" s="350"/>
      <c r="V857" s="351"/>
      <c r="W857" s="353"/>
      <c r="X857" s="353"/>
      <c r="Y857" s="354"/>
      <c r="Z857" s="353"/>
      <c r="AA857" s="317"/>
      <c r="AB857" s="317"/>
      <c r="AC857" s="317"/>
    </row>
    <row r="858" spans="1:29" ht="18.75" customHeight="1" x14ac:dyDescent="0.2">
      <c r="A858" s="355"/>
      <c r="B858" s="314"/>
      <c r="C858" s="315"/>
      <c r="D858" s="316"/>
      <c r="E858" s="317"/>
      <c r="F858" s="317"/>
      <c r="G858" s="353"/>
      <c r="H858" s="354"/>
      <c r="I858" s="353"/>
      <c r="J858" s="354"/>
      <c r="K858" s="353"/>
      <c r="L858" s="354"/>
      <c r="M858" s="353"/>
      <c r="N858" s="354"/>
      <c r="O858" s="353"/>
      <c r="P858" s="353"/>
      <c r="Q858" s="353"/>
      <c r="R858" s="354"/>
      <c r="S858" s="353"/>
      <c r="T858" s="354"/>
      <c r="U858" s="353"/>
      <c r="V858" s="354"/>
      <c r="W858" s="353"/>
      <c r="X858" s="353"/>
      <c r="Y858" s="354"/>
      <c r="Z858" s="353"/>
      <c r="AA858" s="317"/>
      <c r="AB858" s="317"/>
      <c r="AC858" s="317"/>
    </row>
    <row r="859" spans="1:29" ht="18.75" customHeight="1" x14ac:dyDescent="0.2">
      <c r="A859" s="355"/>
      <c r="B859" s="314"/>
      <c r="C859" s="315"/>
      <c r="D859" s="316"/>
      <c r="E859" s="317"/>
      <c r="F859" s="317"/>
      <c r="G859" s="353"/>
      <c r="H859" s="354"/>
      <c r="I859" s="353"/>
      <c r="J859" s="354"/>
      <c r="K859" s="353"/>
      <c r="L859" s="354"/>
      <c r="M859" s="353"/>
      <c r="N859" s="354"/>
      <c r="O859" s="353"/>
      <c r="P859" s="353"/>
      <c r="Q859" s="350"/>
      <c r="R859" s="351"/>
      <c r="S859" s="314"/>
      <c r="T859" s="349"/>
      <c r="U859" s="353"/>
      <c r="V859" s="354"/>
      <c r="W859" s="353"/>
      <c r="X859" s="353"/>
      <c r="Y859" s="354"/>
      <c r="Z859" s="353"/>
      <c r="AA859" s="317"/>
      <c r="AB859" s="317"/>
      <c r="AC859" s="317"/>
    </row>
    <row r="860" spans="1:29" ht="18.75" customHeight="1" x14ac:dyDescent="0.2">
      <c r="A860" s="355"/>
      <c r="B860" s="314"/>
      <c r="C860" s="315"/>
      <c r="D860" s="316"/>
      <c r="E860" s="317"/>
      <c r="F860" s="317"/>
      <c r="G860" s="353"/>
      <c r="H860" s="354"/>
      <c r="I860" s="353"/>
      <c r="J860" s="354"/>
      <c r="K860" s="353"/>
      <c r="L860" s="354"/>
      <c r="M860" s="353"/>
      <c r="N860" s="354"/>
      <c r="O860" s="353"/>
      <c r="P860" s="353"/>
      <c r="Q860" s="314"/>
      <c r="R860" s="349"/>
      <c r="S860" s="353"/>
      <c r="T860" s="354"/>
      <c r="U860" s="353"/>
      <c r="V860" s="354"/>
      <c r="W860" s="353"/>
      <c r="X860" s="353"/>
      <c r="Y860" s="354"/>
      <c r="Z860" s="353"/>
      <c r="AA860" s="317"/>
      <c r="AB860" s="317"/>
      <c r="AC860" s="317"/>
    </row>
    <row r="861" spans="1:29" ht="18.75" customHeight="1" x14ac:dyDescent="0.2">
      <c r="A861" s="313"/>
      <c r="B861" s="314"/>
      <c r="C861" s="315"/>
      <c r="D861" s="316"/>
      <c r="E861" s="317"/>
      <c r="F861" s="317"/>
      <c r="G861" s="318"/>
      <c r="H861" s="317"/>
      <c r="I861" s="318"/>
      <c r="J861" s="317"/>
      <c r="K861" s="318"/>
      <c r="L861" s="317"/>
      <c r="M861" s="318"/>
      <c r="N861" s="317"/>
      <c r="O861" s="318"/>
      <c r="P861" s="318"/>
      <c r="Q861" s="318"/>
      <c r="R861" s="317"/>
      <c r="S861" s="318"/>
      <c r="T861" s="317"/>
      <c r="U861" s="318"/>
      <c r="V861" s="317"/>
      <c r="W861" s="318"/>
      <c r="X861" s="318"/>
      <c r="Y861" s="317"/>
      <c r="Z861" s="318"/>
      <c r="AA861" s="317"/>
      <c r="AB861" s="317"/>
      <c r="AC861" s="317"/>
    </row>
    <row r="862" spans="1:29" ht="18.75" customHeight="1" x14ac:dyDescent="0.2">
      <c r="A862" s="313"/>
      <c r="B862" s="314"/>
      <c r="C862" s="315"/>
      <c r="D862" s="316"/>
      <c r="E862" s="317"/>
      <c r="F862" s="317"/>
      <c r="G862" s="318"/>
      <c r="H862" s="317"/>
      <c r="I862" s="318"/>
      <c r="J862" s="317"/>
      <c r="K862" s="318"/>
      <c r="L862" s="317"/>
      <c r="M862" s="318"/>
      <c r="N862" s="317"/>
      <c r="O862" s="318"/>
      <c r="P862" s="318"/>
      <c r="Q862" s="318"/>
      <c r="R862" s="317"/>
      <c r="S862" s="318"/>
      <c r="T862" s="317"/>
      <c r="U862" s="318"/>
      <c r="V862" s="317"/>
      <c r="W862" s="318"/>
      <c r="X862" s="318"/>
      <c r="Y862" s="317"/>
      <c r="Z862" s="318"/>
      <c r="AA862" s="317"/>
      <c r="AB862" s="317"/>
      <c r="AC862" s="317"/>
    </row>
    <row r="863" spans="1:29" ht="18.75" customHeight="1" x14ac:dyDescent="0.2">
      <c r="A863" s="313"/>
      <c r="B863" s="314"/>
      <c r="C863" s="315"/>
      <c r="D863" s="316"/>
      <c r="E863" s="317"/>
      <c r="F863" s="317"/>
      <c r="G863" s="318"/>
      <c r="H863" s="317"/>
      <c r="I863" s="318"/>
      <c r="J863" s="317"/>
      <c r="K863" s="318"/>
      <c r="L863" s="317"/>
      <c r="M863" s="318"/>
      <c r="N863" s="317"/>
      <c r="O863" s="318"/>
      <c r="P863" s="318"/>
      <c r="Q863" s="318"/>
      <c r="R863" s="317"/>
      <c r="S863" s="318"/>
      <c r="T863" s="317"/>
      <c r="U863" s="318"/>
      <c r="V863" s="317"/>
      <c r="W863" s="318"/>
      <c r="X863" s="318"/>
      <c r="Y863" s="317"/>
      <c r="Z863" s="318"/>
      <c r="AA863" s="317"/>
      <c r="AB863" s="317"/>
      <c r="AC863" s="317"/>
    </row>
    <row r="864" spans="1:29" ht="18.75" customHeight="1" x14ac:dyDescent="0.2">
      <c r="A864" s="313"/>
      <c r="B864" s="314"/>
      <c r="C864" s="315"/>
      <c r="D864" s="316"/>
      <c r="E864" s="317"/>
      <c r="F864" s="317"/>
      <c r="G864" s="318"/>
      <c r="H864" s="317"/>
      <c r="I864" s="318"/>
      <c r="J864" s="317"/>
      <c r="K864" s="318"/>
      <c r="L864" s="317"/>
      <c r="M864" s="318"/>
      <c r="N864" s="317"/>
      <c r="O864" s="318"/>
      <c r="P864" s="318"/>
      <c r="Q864" s="318"/>
      <c r="R864" s="317"/>
      <c r="S864" s="318"/>
      <c r="T864" s="317"/>
      <c r="U864" s="318"/>
      <c r="V864" s="317"/>
      <c r="W864" s="318"/>
      <c r="X864" s="318"/>
      <c r="Y864" s="317"/>
      <c r="Z864" s="318"/>
      <c r="AA864" s="317"/>
      <c r="AB864" s="317"/>
      <c r="AC864" s="317"/>
    </row>
    <row r="865" spans="1:29" ht="18.75" customHeight="1" x14ac:dyDescent="0.2">
      <c r="A865" s="313"/>
      <c r="B865" s="314"/>
      <c r="C865" s="315"/>
      <c r="D865" s="316"/>
      <c r="E865" s="317"/>
      <c r="F865" s="317"/>
      <c r="G865" s="318"/>
      <c r="H865" s="317"/>
      <c r="I865" s="318"/>
      <c r="J865" s="317"/>
      <c r="K865" s="318"/>
      <c r="L865" s="317"/>
      <c r="M865" s="318"/>
      <c r="N865" s="317"/>
      <c r="O865" s="318"/>
      <c r="P865" s="318"/>
      <c r="Q865" s="318"/>
      <c r="R865" s="317"/>
      <c r="S865" s="318"/>
      <c r="T865" s="317"/>
      <c r="U865" s="318"/>
      <c r="V865" s="317"/>
      <c r="W865" s="318"/>
      <c r="X865" s="318"/>
      <c r="Y865" s="317"/>
      <c r="Z865" s="318"/>
      <c r="AA865" s="317"/>
      <c r="AB865" s="317"/>
      <c r="AC865" s="317"/>
    </row>
    <row r="866" spans="1:29" ht="18.75" customHeight="1" x14ac:dyDescent="0.2">
      <c r="A866" s="313"/>
      <c r="B866" s="314"/>
      <c r="C866" s="315"/>
      <c r="D866" s="316"/>
      <c r="E866" s="317"/>
      <c r="F866" s="317"/>
      <c r="G866" s="318"/>
      <c r="H866" s="317"/>
      <c r="I866" s="318"/>
      <c r="J866" s="317"/>
      <c r="K866" s="318"/>
      <c r="L866" s="317"/>
      <c r="M866" s="318"/>
      <c r="N866" s="317"/>
      <c r="O866" s="318"/>
      <c r="P866" s="318"/>
      <c r="Q866" s="318"/>
      <c r="R866" s="317"/>
      <c r="S866" s="318"/>
      <c r="T866" s="317"/>
      <c r="U866" s="318"/>
      <c r="V866" s="317"/>
      <c r="W866" s="318"/>
      <c r="X866" s="318"/>
      <c r="Y866" s="317"/>
      <c r="Z866" s="318"/>
      <c r="AA866" s="317"/>
      <c r="AB866" s="317"/>
      <c r="AC866" s="317"/>
    </row>
    <row r="867" spans="1:29" ht="18.75" customHeight="1" x14ac:dyDescent="0.2">
      <c r="A867" s="313"/>
      <c r="B867" s="314"/>
      <c r="C867" s="315"/>
      <c r="D867" s="316"/>
      <c r="E867" s="317"/>
      <c r="F867" s="317"/>
      <c r="G867" s="318"/>
      <c r="H867" s="317"/>
      <c r="I867" s="318"/>
      <c r="J867" s="317"/>
      <c r="K867" s="318"/>
      <c r="L867" s="317"/>
      <c r="M867" s="318"/>
      <c r="N867" s="317"/>
      <c r="O867" s="318"/>
      <c r="P867" s="318"/>
      <c r="Q867" s="318"/>
      <c r="R867" s="317"/>
      <c r="S867" s="318"/>
      <c r="T867" s="317"/>
      <c r="U867" s="318"/>
      <c r="V867" s="317"/>
      <c r="W867" s="318"/>
      <c r="X867" s="318"/>
      <c r="Y867" s="317"/>
      <c r="Z867" s="318"/>
      <c r="AA867" s="317"/>
      <c r="AB867" s="317"/>
      <c r="AC867" s="317"/>
    </row>
    <row r="868" spans="1:29" ht="18.75" customHeight="1" x14ac:dyDescent="0.2">
      <c r="A868" s="313"/>
      <c r="B868" s="314"/>
      <c r="C868" s="315"/>
      <c r="D868" s="316"/>
      <c r="E868" s="317"/>
      <c r="F868" s="317"/>
      <c r="G868" s="318"/>
      <c r="H868" s="317"/>
      <c r="I868" s="318"/>
      <c r="J868" s="317"/>
      <c r="K868" s="318"/>
      <c r="L868" s="317"/>
      <c r="M868" s="318"/>
      <c r="N868" s="317"/>
      <c r="O868" s="318"/>
      <c r="P868" s="318"/>
      <c r="Q868" s="318"/>
      <c r="R868" s="317"/>
      <c r="S868" s="318"/>
      <c r="T868" s="317"/>
      <c r="U868" s="318"/>
      <c r="V868" s="317"/>
      <c r="W868" s="318"/>
      <c r="X868" s="318"/>
      <c r="Y868" s="317"/>
      <c r="Z868" s="318"/>
      <c r="AA868" s="317"/>
      <c r="AB868" s="317"/>
      <c r="AC868" s="317"/>
    </row>
    <row r="869" spans="1:29" ht="18.75" customHeight="1" x14ac:dyDescent="0.2">
      <c r="A869" s="313"/>
      <c r="B869" s="314"/>
      <c r="C869" s="315"/>
      <c r="D869" s="316"/>
      <c r="E869" s="317"/>
      <c r="F869" s="317"/>
      <c r="G869" s="318"/>
      <c r="H869" s="317"/>
      <c r="I869" s="318"/>
      <c r="J869" s="317"/>
      <c r="K869" s="318"/>
      <c r="L869" s="317"/>
      <c r="M869" s="318"/>
      <c r="N869" s="317"/>
      <c r="O869" s="318"/>
      <c r="P869" s="318"/>
      <c r="Q869" s="318"/>
      <c r="R869" s="317"/>
      <c r="S869" s="318"/>
      <c r="T869" s="317"/>
      <c r="U869" s="318"/>
      <c r="V869" s="317"/>
      <c r="W869" s="318"/>
      <c r="X869" s="318"/>
      <c r="Y869" s="317"/>
      <c r="Z869" s="318"/>
      <c r="AA869" s="317"/>
      <c r="AB869" s="317"/>
      <c r="AC869" s="317"/>
    </row>
    <row r="870" spans="1:29" ht="18.75" customHeight="1" x14ac:dyDescent="0.2">
      <c r="A870" s="313"/>
      <c r="B870" s="314"/>
      <c r="C870" s="315"/>
      <c r="D870" s="316"/>
      <c r="E870" s="317"/>
      <c r="F870" s="317"/>
      <c r="G870" s="318"/>
      <c r="H870" s="317"/>
      <c r="I870" s="318"/>
      <c r="J870" s="317"/>
      <c r="K870" s="318"/>
      <c r="L870" s="317"/>
      <c r="M870" s="318"/>
      <c r="N870" s="317"/>
      <c r="O870" s="318"/>
      <c r="P870" s="318"/>
      <c r="Q870" s="318"/>
      <c r="R870" s="317"/>
      <c r="S870" s="318"/>
      <c r="T870" s="317"/>
      <c r="U870" s="318"/>
      <c r="V870" s="317"/>
      <c r="W870" s="318"/>
      <c r="X870" s="318"/>
      <c r="Y870" s="317"/>
      <c r="Z870" s="318"/>
      <c r="AA870" s="317"/>
      <c r="AB870" s="317"/>
      <c r="AC870" s="317"/>
    </row>
    <row r="871" spans="1:29" ht="18.75" customHeight="1" x14ac:dyDescent="0.2">
      <c r="A871" s="313"/>
      <c r="B871" s="314"/>
      <c r="C871" s="315"/>
      <c r="D871" s="316"/>
      <c r="E871" s="317"/>
      <c r="F871" s="317"/>
      <c r="G871" s="318"/>
      <c r="H871" s="317"/>
      <c r="I871" s="318"/>
      <c r="J871" s="317"/>
      <c r="K871" s="318"/>
      <c r="L871" s="317"/>
      <c r="M871" s="318"/>
      <c r="N871" s="317"/>
      <c r="O871" s="318"/>
      <c r="P871" s="318"/>
      <c r="Q871" s="318"/>
      <c r="R871" s="317"/>
      <c r="S871" s="318"/>
      <c r="T871" s="317"/>
      <c r="U871" s="318"/>
      <c r="V871" s="317"/>
      <c r="W871" s="318"/>
      <c r="X871" s="318"/>
      <c r="Y871" s="317"/>
      <c r="Z871" s="318"/>
      <c r="AA871" s="317"/>
      <c r="AB871" s="317"/>
      <c r="AC871" s="317"/>
    </row>
    <row r="872" spans="1:29" ht="18.75" customHeight="1" x14ac:dyDescent="0.2">
      <c r="A872" s="313"/>
      <c r="B872" s="314"/>
      <c r="C872" s="315"/>
      <c r="D872" s="316"/>
      <c r="E872" s="317"/>
      <c r="F872" s="317"/>
      <c r="G872" s="318"/>
      <c r="H872" s="317"/>
      <c r="I872" s="318"/>
      <c r="J872" s="317"/>
      <c r="K872" s="318"/>
      <c r="L872" s="317"/>
      <c r="M872" s="318"/>
      <c r="N872" s="317"/>
      <c r="O872" s="318"/>
      <c r="P872" s="318"/>
      <c r="Q872" s="318"/>
      <c r="R872" s="317"/>
      <c r="S872" s="318"/>
      <c r="T872" s="317"/>
      <c r="U872" s="318"/>
      <c r="V872" s="317"/>
      <c r="W872" s="318"/>
      <c r="X872" s="318"/>
      <c r="Y872" s="317"/>
      <c r="Z872" s="318"/>
      <c r="AA872" s="317"/>
      <c r="AB872" s="317"/>
      <c r="AC872" s="317"/>
    </row>
    <row r="873" spans="1:29" ht="18.75" customHeight="1" x14ac:dyDescent="0.2">
      <c r="A873" s="313"/>
      <c r="B873" s="314"/>
      <c r="C873" s="315"/>
      <c r="D873" s="316"/>
      <c r="E873" s="317"/>
      <c r="F873" s="317"/>
      <c r="G873" s="318"/>
      <c r="H873" s="317"/>
      <c r="I873" s="318"/>
      <c r="J873" s="317"/>
      <c r="K873" s="318"/>
      <c r="L873" s="317"/>
      <c r="M873" s="318"/>
      <c r="N873" s="317"/>
      <c r="O873" s="318"/>
      <c r="P873" s="318"/>
      <c r="Q873" s="318"/>
      <c r="R873" s="317"/>
      <c r="S873" s="318"/>
      <c r="T873" s="317"/>
      <c r="U873" s="318"/>
      <c r="V873" s="317"/>
      <c r="W873" s="318"/>
      <c r="X873" s="318"/>
      <c r="Y873" s="317"/>
      <c r="Z873" s="318"/>
      <c r="AA873" s="317"/>
      <c r="AB873" s="317"/>
      <c r="AC873" s="317"/>
    </row>
    <row r="874" spans="1:29" ht="18.75" customHeight="1" x14ac:dyDescent="0.2">
      <c r="A874" s="313"/>
      <c r="B874" s="314"/>
      <c r="C874" s="315"/>
      <c r="D874" s="316"/>
      <c r="E874" s="317"/>
      <c r="F874" s="317"/>
      <c r="G874" s="318"/>
      <c r="H874" s="317"/>
      <c r="I874" s="318"/>
      <c r="J874" s="317"/>
      <c r="K874" s="318"/>
      <c r="L874" s="317"/>
      <c r="M874" s="318"/>
      <c r="N874" s="317"/>
      <c r="O874" s="318"/>
      <c r="P874" s="318"/>
      <c r="Q874" s="318"/>
      <c r="R874" s="317"/>
      <c r="S874" s="318"/>
      <c r="T874" s="317"/>
      <c r="U874" s="318"/>
      <c r="V874" s="317"/>
      <c r="W874" s="318"/>
      <c r="X874" s="318"/>
      <c r="Y874" s="317"/>
      <c r="Z874" s="318"/>
      <c r="AA874" s="317"/>
      <c r="AB874" s="317"/>
      <c r="AC874" s="317"/>
    </row>
    <row r="875" spans="1:29" ht="18.75" customHeight="1" x14ac:dyDescent="0.2">
      <c r="A875" s="313"/>
      <c r="B875" s="314"/>
      <c r="C875" s="315"/>
      <c r="D875" s="316"/>
      <c r="E875" s="317"/>
      <c r="F875" s="317"/>
      <c r="G875" s="318"/>
      <c r="H875" s="317"/>
      <c r="I875" s="318"/>
      <c r="J875" s="317"/>
      <c r="K875" s="318"/>
      <c r="L875" s="317"/>
      <c r="M875" s="318"/>
      <c r="N875" s="317"/>
      <c r="O875" s="318"/>
      <c r="P875" s="318"/>
      <c r="Q875" s="318"/>
      <c r="R875" s="317"/>
      <c r="S875" s="318"/>
      <c r="T875" s="317"/>
      <c r="U875" s="318"/>
      <c r="V875" s="317"/>
      <c r="W875" s="318"/>
      <c r="X875" s="318"/>
      <c r="Y875" s="317"/>
      <c r="Z875" s="318"/>
      <c r="AA875" s="317"/>
      <c r="AB875" s="317"/>
      <c r="AC875" s="317"/>
    </row>
    <row r="876" spans="1:29" ht="18.75" customHeight="1" x14ac:dyDescent="0.2">
      <c r="A876" s="313"/>
      <c r="B876" s="314"/>
      <c r="C876" s="315"/>
      <c r="D876" s="316"/>
      <c r="E876" s="317"/>
      <c r="F876" s="317"/>
      <c r="G876" s="318"/>
      <c r="H876" s="317"/>
      <c r="I876" s="318"/>
      <c r="J876" s="317"/>
      <c r="K876" s="318"/>
      <c r="L876" s="317"/>
      <c r="M876" s="318"/>
      <c r="N876" s="317"/>
      <c r="O876" s="318"/>
      <c r="P876" s="318"/>
      <c r="Q876" s="318"/>
      <c r="R876" s="317"/>
      <c r="S876" s="318"/>
      <c r="T876" s="317"/>
      <c r="U876" s="318"/>
      <c r="V876" s="317"/>
      <c r="W876" s="318"/>
      <c r="X876" s="318"/>
      <c r="Y876" s="317"/>
      <c r="Z876" s="318"/>
      <c r="AA876" s="317"/>
      <c r="AB876" s="317"/>
      <c r="AC876" s="317"/>
    </row>
    <row r="877" spans="1:29" ht="18.75" customHeight="1" x14ac:dyDescent="0.2">
      <c r="A877" s="313"/>
      <c r="B877" s="314"/>
      <c r="C877" s="315"/>
      <c r="D877" s="316"/>
      <c r="E877" s="317"/>
      <c r="F877" s="317"/>
      <c r="G877" s="318"/>
      <c r="H877" s="317"/>
      <c r="I877" s="318"/>
      <c r="J877" s="317"/>
      <c r="K877" s="318"/>
      <c r="L877" s="317"/>
      <c r="M877" s="318"/>
      <c r="N877" s="317"/>
      <c r="O877" s="318"/>
      <c r="P877" s="318"/>
      <c r="Q877" s="318"/>
      <c r="R877" s="317"/>
      <c r="S877" s="318"/>
      <c r="T877" s="317"/>
      <c r="U877" s="318"/>
      <c r="V877" s="317"/>
      <c r="W877" s="318"/>
      <c r="X877" s="318"/>
      <c r="Y877" s="317"/>
      <c r="Z877" s="318"/>
      <c r="AA877" s="317"/>
      <c r="AB877" s="317"/>
      <c r="AC877" s="317"/>
    </row>
    <row r="878" spans="1:29" ht="18.75" customHeight="1" x14ac:dyDescent="0.2">
      <c r="A878" s="313"/>
      <c r="B878" s="314"/>
      <c r="C878" s="315"/>
      <c r="D878" s="316"/>
      <c r="E878" s="317"/>
      <c r="F878" s="317"/>
      <c r="G878" s="318"/>
      <c r="H878" s="317"/>
      <c r="I878" s="318"/>
      <c r="J878" s="317"/>
      <c r="K878" s="318"/>
      <c r="L878" s="317"/>
      <c r="M878" s="318"/>
      <c r="N878" s="317"/>
      <c r="O878" s="318"/>
      <c r="P878" s="318"/>
      <c r="Q878" s="318"/>
      <c r="R878" s="317"/>
      <c r="S878" s="318"/>
      <c r="T878" s="317"/>
      <c r="U878" s="318"/>
      <c r="V878" s="317"/>
      <c r="W878" s="318"/>
      <c r="X878" s="318"/>
      <c r="Y878" s="317"/>
      <c r="Z878" s="318"/>
      <c r="AA878" s="317"/>
      <c r="AB878" s="317"/>
      <c r="AC878" s="317"/>
    </row>
    <row r="879" spans="1:29" ht="18.75" customHeight="1" x14ac:dyDescent="0.2">
      <c r="A879" s="313"/>
      <c r="B879" s="314"/>
      <c r="C879" s="315"/>
      <c r="D879" s="316"/>
      <c r="E879" s="317"/>
      <c r="F879" s="317"/>
      <c r="G879" s="318"/>
      <c r="H879" s="317"/>
      <c r="I879" s="318"/>
      <c r="J879" s="317"/>
      <c r="K879" s="318"/>
      <c r="L879" s="317"/>
      <c r="M879" s="318"/>
      <c r="N879" s="317"/>
      <c r="O879" s="318"/>
      <c r="P879" s="318"/>
      <c r="Q879" s="318"/>
      <c r="R879" s="317"/>
      <c r="S879" s="318"/>
      <c r="T879" s="317"/>
      <c r="U879" s="318"/>
      <c r="V879" s="317"/>
      <c r="W879" s="318"/>
      <c r="X879" s="318"/>
      <c r="Y879" s="317"/>
      <c r="Z879" s="318"/>
      <c r="AA879" s="317"/>
      <c r="AB879" s="317"/>
      <c r="AC879" s="317"/>
    </row>
    <row r="880" spans="1:29" ht="18.75" customHeight="1" x14ac:dyDescent="0.2">
      <c r="A880" s="313"/>
      <c r="B880" s="314"/>
      <c r="C880" s="315"/>
      <c r="D880" s="316"/>
      <c r="E880" s="317"/>
      <c r="F880" s="317"/>
      <c r="G880" s="318"/>
      <c r="H880" s="317"/>
      <c r="I880" s="318"/>
      <c r="J880" s="317"/>
      <c r="K880" s="318"/>
      <c r="L880" s="317"/>
      <c r="M880" s="318"/>
      <c r="N880" s="317"/>
      <c r="O880" s="318"/>
      <c r="P880" s="318"/>
      <c r="Q880" s="318"/>
      <c r="R880" s="317"/>
      <c r="S880" s="318"/>
      <c r="T880" s="317"/>
      <c r="U880" s="318"/>
      <c r="V880" s="317"/>
      <c r="W880" s="318"/>
      <c r="X880" s="318"/>
      <c r="Y880" s="317"/>
      <c r="Z880" s="318"/>
      <c r="AA880" s="317"/>
      <c r="AB880" s="317"/>
      <c r="AC880" s="317"/>
    </row>
    <row r="881" spans="1:29" ht="18.75" customHeight="1" x14ac:dyDescent="0.2">
      <c r="A881" s="313"/>
      <c r="B881" s="314"/>
      <c r="C881" s="315"/>
      <c r="D881" s="316"/>
      <c r="E881" s="317"/>
      <c r="F881" s="317"/>
      <c r="G881" s="318"/>
      <c r="H881" s="317"/>
      <c r="I881" s="318"/>
      <c r="J881" s="317"/>
      <c r="K881" s="318"/>
      <c r="L881" s="317"/>
      <c r="M881" s="318"/>
      <c r="N881" s="317"/>
      <c r="O881" s="318"/>
      <c r="P881" s="318"/>
      <c r="Q881" s="318"/>
      <c r="R881" s="317"/>
      <c r="S881" s="318"/>
      <c r="T881" s="317"/>
      <c r="U881" s="318"/>
      <c r="V881" s="317"/>
      <c r="W881" s="318"/>
      <c r="X881" s="318"/>
      <c r="Y881" s="317"/>
      <c r="Z881" s="318"/>
      <c r="AA881" s="317"/>
      <c r="AB881" s="317"/>
      <c r="AC881" s="317"/>
    </row>
    <row r="882" spans="1:29" ht="18.75" customHeight="1" x14ac:dyDescent="0.2">
      <c r="A882" s="313"/>
      <c r="B882" s="314"/>
      <c r="C882" s="315"/>
      <c r="D882" s="316"/>
      <c r="E882" s="317"/>
      <c r="F882" s="317"/>
      <c r="G882" s="318"/>
      <c r="H882" s="317"/>
      <c r="I882" s="318"/>
      <c r="J882" s="317"/>
      <c r="K882" s="318"/>
      <c r="L882" s="317"/>
      <c r="M882" s="318"/>
      <c r="N882" s="317"/>
      <c r="O882" s="318"/>
      <c r="P882" s="318"/>
      <c r="Q882" s="318"/>
      <c r="R882" s="317"/>
      <c r="S882" s="318"/>
      <c r="T882" s="317"/>
      <c r="U882" s="318"/>
      <c r="V882" s="317"/>
      <c r="W882" s="318"/>
      <c r="X882" s="318"/>
      <c r="Y882" s="317"/>
      <c r="Z882" s="318"/>
      <c r="AA882" s="317"/>
      <c r="AB882" s="317"/>
      <c r="AC882" s="317"/>
    </row>
    <row r="883" spans="1:29" ht="18.75" customHeight="1" x14ac:dyDescent="0.2">
      <c r="A883" s="313"/>
      <c r="B883" s="314"/>
      <c r="C883" s="315"/>
      <c r="D883" s="316"/>
      <c r="E883" s="317"/>
      <c r="F883" s="317"/>
      <c r="G883" s="318"/>
      <c r="H883" s="317"/>
      <c r="I883" s="318"/>
      <c r="J883" s="317"/>
      <c r="K883" s="318"/>
      <c r="L883" s="317"/>
      <c r="M883" s="318"/>
      <c r="N883" s="317"/>
      <c r="O883" s="318"/>
      <c r="P883" s="318"/>
      <c r="Q883" s="318"/>
      <c r="R883" s="317"/>
      <c r="S883" s="318"/>
      <c r="T883" s="317"/>
      <c r="U883" s="318"/>
      <c r="V883" s="317"/>
      <c r="W883" s="318"/>
      <c r="X883" s="318"/>
      <c r="Y883" s="317"/>
      <c r="Z883" s="318"/>
      <c r="AA883" s="317"/>
      <c r="AB883" s="317"/>
      <c r="AC883" s="317"/>
    </row>
    <row r="884" spans="1:29" ht="18.75" customHeight="1" x14ac:dyDescent="0.2">
      <c r="A884" s="313"/>
      <c r="B884" s="314"/>
      <c r="C884" s="315"/>
      <c r="D884" s="316"/>
      <c r="E884" s="317"/>
      <c r="F884" s="317"/>
      <c r="G884" s="318"/>
      <c r="H884" s="317"/>
      <c r="I884" s="318"/>
      <c r="J884" s="317"/>
      <c r="K884" s="318"/>
      <c r="L884" s="317"/>
      <c r="M884" s="318"/>
      <c r="N884" s="317"/>
      <c r="O884" s="318"/>
      <c r="P884" s="318"/>
      <c r="Q884" s="318"/>
      <c r="R884" s="317"/>
      <c r="S884" s="318"/>
      <c r="T884" s="317"/>
      <c r="U884" s="318"/>
      <c r="V884" s="317"/>
      <c r="W884" s="318"/>
      <c r="X884" s="318"/>
      <c r="Y884" s="317"/>
      <c r="Z884" s="318"/>
      <c r="AA884" s="317"/>
      <c r="AB884" s="317"/>
      <c r="AC884" s="317"/>
    </row>
    <row r="885" spans="1:29" ht="18.75" customHeight="1" x14ac:dyDescent="0.2">
      <c r="A885" s="313"/>
      <c r="B885" s="314"/>
      <c r="C885" s="315"/>
      <c r="D885" s="316"/>
      <c r="E885" s="317"/>
      <c r="F885" s="317"/>
      <c r="G885" s="318"/>
      <c r="H885" s="317"/>
      <c r="I885" s="318"/>
      <c r="J885" s="317"/>
      <c r="K885" s="318"/>
      <c r="L885" s="317"/>
      <c r="M885" s="318"/>
      <c r="N885" s="317"/>
      <c r="O885" s="318"/>
      <c r="P885" s="318"/>
      <c r="Q885" s="318"/>
      <c r="R885" s="317"/>
      <c r="S885" s="318"/>
      <c r="T885" s="317"/>
      <c r="U885" s="318"/>
      <c r="V885" s="317"/>
      <c r="W885" s="318"/>
      <c r="X885" s="318"/>
      <c r="Y885" s="317"/>
      <c r="Z885" s="318"/>
      <c r="AA885" s="317"/>
      <c r="AB885" s="317"/>
      <c r="AC885" s="317"/>
    </row>
    <row r="886" spans="1:29" ht="18.75" customHeight="1" x14ac:dyDescent="0.2">
      <c r="A886" s="313"/>
      <c r="B886" s="314"/>
      <c r="C886" s="315"/>
      <c r="D886" s="316"/>
      <c r="E886" s="317"/>
      <c r="F886" s="317"/>
      <c r="G886" s="318"/>
      <c r="H886" s="317"/>
      <c r="I886" s="318"/>
      <c r="J886" s="317"/>
      <c r="K886" s="318"/>
      <c r="L886" s="317"/>
      <c r="M886" s="318"/>
      <c r="N886" s="317"/>
      <c r="O886" s="318"/>
      <c r="P886" s="318"/>
      <c r="Q886" s="318"/>
      <c r="R886" s="317"/>
      <c r="S886" s="318"/>
      <c r="T886" s="317"/>
      <c r="U886" s="318"/>
      <c r="V886" s="317"/>
      <c r="W886" s="318"/>
      <c r="X886" s="318"/>
      <c r="Y886" s="317"/>
      <c r="Z886" s="318"/>
      <c r="AA886" s="317"/>
      <c r="AB886" s="317"/>
      <c r="AC886" s="317"/>
    </row>
    <row r="887" spans="1:29" ht="18.75" customHeight="1" x14ac:dyDescent="0.2">
      <c r="A887" s="313"/>
      <c r="B887" s="314"/>
      <c r="C887" s="315"/>
      <c r="D887" s="316"/>
      <c r="E887" s="317"/>
      <c r="F887" s="317"/>
      <c r="G887" s="318"/>
      <c r="H887" s="317"/>
      <c r="I887" s="318"/>
      <c r="J887" s="317"/>
      <c r="K887" s="318"/>
      <c r="L887" s="317"/>
      <c r="M887" s="318"/>
      <c r="N887" s="317"/>
      <c r="O887" s="318"/>
      <c r="P887" s="318"/>
      <c r="Q887" s="318"/>
      <c r="R887" s="317"/>
      <c r="S887" s="318"/>
      <c r="T887" s="317"/>
      <c r="U887" s="318"/>
      <c r="V887" s="317"/>
      <c r="W887" s="318"/>
      <c r="X887" s="318"/>
      <c r="Y887" s="317"/>
      <c r="Z887" s="318"/>
      <c r="AA887" s="317"/>
      <c r="AB887" s="317"/>
      <c r="AC887" s="317"/>
    </row>
    <row r="888" spans="1:29" ht="18.75" customHeight="1" x14ac:dyDescent="0.2">
      <c r="A888" s="313"/>
      <c r="B888" s="314"/>
      <c r="C888" s="315"/>
      <c r="D888" s="316"/>
      <c r="E888" s="317"/>
      <c r="F888" s="317"/>
      <c r="G888" s="318"/>
      <c r="H888" s="317"/>
      <c r="I888" s="318"/>
      <c r="J888" s="317"/>
      <c r="K888" s="318"/>
      <c r="L888" s="317"/>
      <c r="M888" s="318"/>
      <c r="N888" s="317"/>
      <c r="O888" s="318"/>
      <c r="P888" s="318"/>
      <c r="Q888" s="318"/>
      <c r="R888" s="317"/>
      <c r="S888" s="318"/>
      <c r="T888" s="317"/>
      <c r="U888" s="318"/>
      <c r="V888" s="317"/>
      <c r="W888" s="318"/>
      <c r="X888" s="318"/>
      <c r="Y888" s="317"/>
      <c r="Z888" s="318"/>
      <c r="AA888" s="317"/>
      <c r="AB888" s="317"/>
      <c r="AC888" s="317"/>
    </row>
    <row r="889" spans="1:29" ht="18.75" customHeight="1" x14ac:dyDescent="0.2">
      <c r="A889" s="313"/>
      <c r="B889" s="314"/>
      <c r="C889" s="315"/>
      <c r="D889" s="316"/>
      <c r="E889" s="317"/>
      <c r="F889" s="317"/>
      <c r="G889" s="318"/>
      <c r="H889" s="317"/>
      <c r="I889" s="318"/>
      <c r="J889" s="317"/>
      <c r="K889" s="318"/>
      <c r="L889" s="317"/>
      <c r="M889" s="318"/>
      <c r="N889" s="317"/>
      <c r="O889" s="318"/>
      <c r="P889" s="318"/>
      <c r="Q889" s="318"/>
      <c r="R889" s="317"/>
      <c r="S889" s="318"/>
      <c r="T889" s="317"/>
      <c r="U889" s="318"/>
      <c r="V889" s="317"/>
      <c r="W889" s="318"/>
      <c r="X889" s="318"/>
      <c r="Y889" s="317"/>
      <c r="Z889" s="318"/>
      <c r="AA889" s="317"/>
      <c r="AB889" s="317"/>
      <c r="AC889" s="317"/>
    </row>
    <row r="890" spans="1:29" ht="18.75" customHeight="1" x14ac:dyDescent="0.2">
      <c r="A890" s="313"/>
      <c r="B890" s="314"/>
      <c r="C890" s="315"/>
      <c r="D890" s="316"/>
      <c r="E890" s="317"/>
      <c r="F890" s="317"/>
      <c r="G890" s="318"/>
      <c r="H890" s="317"/>
      <c r="I890" s="318"/>
      <c r="J890" s="317"/>
      <c r="K890" s="318"/>
      <c r="L890" s="317"/>
      <c r="M890" s="318"/>
      <c r="N890" s="317"/>
      <c r="O890" s="318"/>
      <c r="P890" s="318"/>
      <c r="Q890" s="318"/>
      <c r="R890" s="317"/>
      <c r="S890" s="318"/>
      <c r="T890" s="317"/>
      <c r="U890" s="318"/>
      <c r="V890" s="317"/>
      <c r="W890" s="318"/>
      <c r="X890" s="318"/>
      <c r="Y890" s="317"/>
      <c r="Z890" s="318"/>
      <c r="AA890" s="317"/>
      <c r="AB890" s="317"/>
      <c r="AC890" s="317"/>
    </row>
    <row r="891" spans="1:29" ht="18.75" customHeight="1" x14ac:dyDescent="0.2">
      <c r="A891" s="313"/>
      <c r="B891" s="314"/>
      <c r="C891" s="315"/>
      <c r="D891" s="316"/>
      <c r="E891" s="317"/>
      <c r="F891" s="317"/>
      <c r="G891" s="318"/>
      <c r="H891" s="317"/>
      <c r="I891" s="318"/>
      <c r="J891" s="317"/>
      <c r="K891" s="318"/>
      <c r="L891" s="317"/>
      <c r="M891" s="318"/>
      <c r="N891" s="317"/>
      <c r="O891" s="318"/>
      <c r="P891" s="318"/>
      <c r="Q891" s="318"/>
      <c r="R891" s="317"/>
      <c r="S891" s="318"/>
      <c r="T891" s="317"/>
      <c r="U891" s="318"/>
      <c r="V891" s="317"/>
      <c r="W891" s="318"/>
      <c r="X891" s="318"/>
      <c r="Y891" s="317"/>
      <c r="Z891" s="318"/>
      <c r="AA891" s="317"/>
      <c r="AB891" s="317"/>
      <c r="AC891" s="317"/>
    </row>
    <row r="892" spans="1:29" ht="18.75" customHeight="1" x14ac:dyDescent="0.2">
      <c r="A892" s="313"/>
      <c r="B892" s="314"/>
      <c r="C892" s="315"/>
      <c r="D892" s="316"/>
      <c r="E892" s="317"/>
      <c r="F892" s="317"/>
      <c r="G892" s="318"/>
      <c r="H892" s="317"/>
      <c r="I892" s="318"/>
      <c r="J892" s="317"/>
      <c r="K892" s="318"/>
      <c r="L892" s="317"/>
      <c r="M892" s="318"/>
      <c r="N892" s="317"/>
      <c r="O892" s="318"/>
      <c r="P892" s="318"/>
      <c r="Q892" s="318"/>
      <c r="R892" s="317"/>
      <c r="S892" s="318"/>
      <c r="T892" s="317"/>
      <c r="U892" s="318"/>
      <c r="V892" s="317"/>
      <c r="W892" s="318"/>
      <c r="X892" s="318"/>
      <c r="Y892" s="317"/>
      <c r="Z892" s="318"/>
      <c r="AA892" s="317"/>
      <c r="AB892" s="317"/>
      <c r="AC892" s="317"/>
    </row>
    <row r="893" spans="1:29" ht="18.75" customHeight="1" x14ac:dyDescent="0.2">
      <c r="A893" s="313"/>
      <c r="B893" s="314"/>
      <c r="C893" s="315"/>
      <c r="D893" s="316"/>
      <c r="E893" s="317"/>
      <c r="F893" s="317"/>
      <c r="G893" s="318"/>
      <c r="H893" s="317"/>
      <c r="I893" s="318"/>
      <c r="J893" s="317"/>
      <c r="K893" s="318"/>
      <c r="L893" s="317"/>
      <c r="M893" s="318"/>
      <c r="N893" s="317"/>
      <c r="O893" s="318"/>
      <c r="P893" s="318"/>
      <c r="Q893" s="318"/>
      <c r="R893" s="317"/>
      <c r="S893" s="318"/>
      <c r="T893" s="317"/>
      <c r="U893" s="318"/>
      <c r="V893" s="317"/>
      <c r="W893" s="318"/>
      <c r="X893" s="318"/>
      <c r="Y893" s="317"/>
      <c r="Z893" s="318"/>
      <c r="AA893" s="317"/>
      <c r="AB893" s="317"/>
      <c r="AC893" s="317"/>
    </row>
    <row r="894" spans="1:29" ht="18.75" customHeight="1" x14ac:dyDescent="0.2">
      <c r="A894" s="313"/>
      <c r="B894" s="314"/>
      <c r="C894" s="315"/>
      <c r="D894" s="316"/>
      <c r="E894" s="317"/>
      <c r="F894" s="317"/>
      <c r="G894" s="318"/>
      <c r="H894" s="317"/>
      <c r="I894" s="318"/>
      <c r="J894" s="317"/>
      <c r="K894" s="318"/>
      <c r="L894" s="317"/>
      <c r="M894" s="318"/>
      <c r="N894" s="317"/>
      <c r="O894" s="318"/>
      <c r="P894" s="318"/>
      <c r="Q894" s="318"/>
      <c r="R894" s="317"/>
      <c r="S894" s="318"/>
      <c r="T894" s="317"/>
      <c r="U894" s="318"/>
      <c r="V894" s="317"/>
      <c r="W894" s="318"/>
      <c r="X894" s="318"/>
      <c r="Y894" s="317"/>
      <c r="Z894" s="318"/>
      <c r="AA894" s="317"/>
      <c r="AB894" s="317"/>
      <c r="AC894" s="317"/>
    </row>
    <row r="895" spans="1:29" ht="18.75" customHeight="1" x14ac:dyDescent="0.2">
      <c r="A895" s="313"/>
      <c r="B895" s="314"/>
      <c r="C895" s="315"/>
      <c r="D895" s="316"/>
      <c r="E895" s="317"/>
      <c r="F895" s="317"/>
      <c r="G895" s="318"/>
      <c r="H895" s="317"/>
      <c r="I895" s="318"/>
      <c r="J895" s="317"/>
      <c r="K895" s="318"/>
      <c r="L895" s="317"/>
      <c r="M895" s="318"/>
      <c r="N895" s="317"/>
      <c r="O895" s="318"/>
      <c r="P895" s="318"/>
      <c r="Q895" s="318"/>
      <c r="R895" s="317"/>
      <c r="S895" s="318"/>
      <c r="T895" s="317"/>
      <c r="U895" s="318"/>
      <c r="V895" s="317"/>
      <c r="W895" s="318"/>
      <c r="X895" s="318"/>
      <c r="Y895" s="317"/>
      <c r="Z895" s="318"/>
      <c r="AA895" s="317"/>
      <c r="AB895" s="317"/>
      <c r="AC895" s="317"/>
    </row>
    <row r="896" spans="1:29" ht="18.75" customHeight="1" x14ac:dyDescent="0.2">
      <c r="A896" s="313"/>
      <c r="B896" s="314"/>
      <c r="C896" s="315"/>
      <c r="D896" s="316"/>
      <c r="E896" s="317"/>
      <c r="F896" s="317"/>
      <c r="G896" s="318"/>
      <c r="H896" s="317"/>
      <c r="I896" s="318"/>
      <c r="J896" s="317"/>
      <c r="K896" s="318"/>
      <c r="L896" s="317"/>
      <c r="M896" s="318"/>
      <c r="N896" s="317"/>
      <c r="O896" s="318"/>
      <c r="P896" s="318"/>
      <c r="Q896" s="318"/>
      <c r="R896" s="317"/>
      <c r="S896" s="318"/>
      <c r="T896" s="317"/>
      <c r="U896" s="318"/>
      <c r="V896" s="317"/>
      <c r="W896" s="318"/>
      <c r="X896" s="318"/>
      <c r="Y896" s="317"/>
      <c r="Z896" s="318"/>
      <c r="AA896" s="317"/>
      <c r="AB896" s="317"/>
      <c r="AC896" s="317"/>
    </row>
    <row r="897" spans="1:29" ht="18.75" customHeight="1" x14ac:dyDescent="0.2">
      <c r="A897" s="313"/>
      <c r="B897" s="314"/>
      <c r="C897" s="315"/>
      <c r="D897" s="316"/>
      <c r="E897" s="317"/>
      <c r="F897" s="317"/>
      <c r="G897" s="318"/>
      <c r="H897" s="317"/>
      <c r="I897" s="318"/>
      <c r="J897" s="317"/>
      <c r="K897" s="318"/>
      <c r="L897" s="317"/>
      <c r="M897" s="318"/>
      <c r="N897" s="317"/>
      <c r="O897" s="318"/>
      <c r="P897" s="318"/>
      <c r="Q897" s="318"/>
      <c r="R897" s="317"/>
      <c r="S897" s="318"/>
      <c r="T897" s="317"/>
      <c r="U897" s="318"/>
      <c r="V897" s="317"/>
      <c r="W897" s="318"/>
      <c r="X897" s="318"/>
      <c r="Y897" s="317"/>
      <c r="Z897" s="318"/>
      <c r="AA897" s="317"/>
      <c r="AB897" s="317"/>
      <c r="AC897" s="317"/>
    </row>
    <row r="898" spans="1:29" ht="18.75" customHeight="1" x14ac:dyDescent="0.2">
      <c r="A898" s="313"/>
      <c r="B898" s="314"/>
      <c r="C898" s="315"/>
      <c r="D898" s="316"/>
      <c r="E898" s="317"/>
      <c r="F898" s="317"/>
      <c r="G898" s="318"/>
      <c r="H898" s="317"/>
      <c r="I898" s="318"/>
      <c r="J898" s="317"/>
      <c r="K898" s="318"/>
      <c r="L898" s="317"/>
      <c r="M898" s="318"/>
      <c r="N898" s="317"/>
      <c r="O898" s="318"/>
      <c r="P898" s="318"/>
      <c r="Q898" s="318"/>
      <c r="R898" s="317"/>
      <c r="S898" s="318"/>
      <c r="T898" s="317"/>
      <c r="U898" s="318"/>
      <c r="V898" s="317"/>
      <c r="W898" s="318"/>
      <c r="X898" s="318"/>
      <c r="Y898" s="317"/>
      <c r="Z898" s="318"/>
      <c r="AA898" s="317"/>
      <c r="AB898" s="317"/>
      <c r="AC898" s="317"/>
    </row>
    <row r="899" spans="1:29" ht="18.75" customHeight="1" x14ac:dyDescent="0.2">
      <c r="A899" s="313"/>
      <c r="B899" s="314"/>
      <c r="C899" s="315"/>
      <c r="D899" s="316"/>
      <c r="E899" s="317"/>
      <c r="F899" s="317"/>
      <c r="G899" s="318"/>
      <c r="H899" s="317"/>
      <c r="I899" s="318"/>
      <c r="J899" s="317"/>
      <c r="K899" s="318"/>
      <c r="L899" s="317"/>
      <c r="M899" s="318"/>
      <c r="N899" s="317"/>
      <c r="O899" s="318"/>
      <c r="P899" s="318"/>
      <c r="Q899" s="318"/>
      <c r="R899" s="317"/>
      <c r="S899" s="318"/>
      <c r="T899" s="317"/>
      <c r="U899" s="318"/>
      <c r="V899" s="317"/>
      <c r="W899" s="318"/>
      <c r="X899" s="318"/>
      <c r="Y899" s="317"/>
      <c r="Z899" s="318"/>
      <c r="AA899" s="317"/>
      <c r="AB899" s="317"/>
      <c r="AC899" s="317"/>
    </row>
    <row r="900" spans="1:29" ht="18.75" customHeight="1" x14ac:dyDescent="0.2">
      <c r="A900" s="313"/>
      <c r="B900" s="314"/>
      <c r="C900" s="315"/>
      <c r="D900" s="316"/>
      <c r="E900" s="317"/>
      <c r="F900" s="317"/>
      <c r="G900" s="318"/>
      <c r="H900" s="317"/>
      <c r="I900" s="318"/>
      <c r="J900" s="317"/>
      <c r="K900" s="318"/>
      <c r="L900" s="317"/>
      <c r="M900" s="318"/>
      <c r="N900" s="317"/>
      <c r="O900" s="318"/>
      <c r="P900" s="318"/>
      <c r="Q900" s="318"/>
      <c r="R900" s="317"/>
      <c r="S900" s="318"/>
      <c r="T900" s="317"/>
      <c r="U900" s="318"/>
      <c r="V900" s="317"/>
      <c r="W900" s="318"/>
      <c r="X900" s="318"/>
      <c r="Y900" s="317"/>
      <c r="Z900" s="318"/>
      <c r="AA900" s="317"/>
      <c r="AB900" s="317"/>
      <c r="AC900" s="317"/>
    </row>
    <row r="901" spans="1:29" ht="18.75" customHeight="1" x14ac:dyDescent="0.2">
      <c r="A901" s="313"/>
      <c r="B901" s="314"/>
      <c r="C901" s="315"/>
      <c r="D901" s="316"/>
      <c r="E901" s="317"/>
      <c r="F901" s="317"/>
      <c r="G901" s="318"/>
      <c r="H901" s="317"/>
      <c r="I901" s="318"/>
      <c r="J901" s="317"/>
      <c r="K901" s="318"/>
      <c r="L901" s="317"/>
      <c r="M901" s="318"/>
      <c r="N901" s="317"/>
      <c r="O901" s="318"/>
      <c r="P901" s="318"/>
      <c r="Q901" s="318"/>
      <c r="R901" s="317"/>
      <c r="S901" s="318"/>
      <c r="T901" s="317"/>
      <c r="U901" s="318"/>
      <c r="V901" s="317"/>
      <c r="W901" s="318"/>
      <c r="X901" s="318"/>
      <c r="Y901" s="317"/>
      <c r="Z901" s="318"/>
      <c r="AA901" s="317"/>
      <c r="AB901" s="317"/>
      <c r="AC901" s="317"/>
    </row>
    <row r="902" spans="1:29" ht="18.75" customHeight="1" x14ac:dyDescent="0.2">
      <c r="A902" s="313"/>
      <c r="B902" s="314"/>
      <c r="C902" s="315"/>
      <c r="D902" s="316"/>
      <c r="E902" s="317"/>
      <c r="F902" s="317"/>
      <c r="G902" s="318"/>
      <c r="H902" s="317"/>
      <c r="I902" s="318"/>
      <c r="J902" s="317"/>
      <c r="K902" s="318"/>
      <c r="L902" s="317"/>
      <c r="M902" s="318"/>
      <c r="N902" s="317"/>
      <c r="O902" s="318"/>
      <c r="P902" s="318"/>
      <c r="Q902" s="318"/>
      <c r="R902" s="317"/>
      <c r="S902" s="318"/>
      <c r="T902" s="317"/>
      <c r="U902" s="318"/>
      <c r="V902" s="317"/>
      <c r="W902" s="318"/>
      <c r="X902" s="318"/>
      <c r="Y902" s="317"/>
      <c r="Z902" s="318"/>
      <c r="AA902" s="317"/>
      <c r="AB902" s="317"/>
      <c r="AC902" s="317"/>
    </row>
    <row r="903" spans="1:29" ht="18.75" customHeight="1" x14ac:dyDescent="0.2">
      <c r="A903" s="313"/>
      <c r="B903" s="314"/>
      <c r="C903" s="315"/>
      <c r="D903" s="316"/>
      <c r="E903" s="317"/>
      <c r="F903" s="317"/>
      <c r="G903" s="318"/>
      <c r="H903" s="317"/>
      <c r="I903" s="318"/>
      <c r="J903" s="317"/>
      <c r="K903" s="318"/>
      <c r="L903" s="317"/>
      <c r="M903" s="318"/>
      <c r="N903" s="317"/>
      <c r="O903" s="318"/>
      <c r="P903" s="318"/>
      <c r="Q903" s="318"/>
      <c r="R903" s="317"/>
      <c r="S903" s="318"/>
      <c r="T903" s="317"/>
      <c r="U903" s="318"/>
      <c r="V903" s="317"/>
      <c r="W903" s="318"/>
      <c r="X903" s="318"/>
      <c r="Y903" s="317"/>
      <c r="Z903" s="318"/>
      <c r="AA903" s="317"/>
      <c r="AB903" s="317"/>
      <c r="AC903" s="317"/>
    </row>
    <row r="904" spans="1:29" ht="18.75" customHeight="1" x14ac:dyDescent="0.2">
      <c r="A904" s="313"/>
      <c r="B904" s="314"/>
      <c r="C904" s="315"/>
      <c r="D904" s="316"/>
      <c r="E904" s="317"/>
      <c r="F904" s="317"/>
      <c r="G904" s="318"/>
      <c r="H904" s="317"/>
      <c r="I904" s="318"/>
      <c r="J904" s="317"/>
      <c r="K904" s="318"/>
      <c r="L904" s="317"/>
      <c r="M904" s="318"/>
      <c r="N904" s="317"/>
      <c r="O904" s="318"/>
      <c r="P904" s="318"/>
      <c r="Q904" s="318"/>
      <c r="R904" s="317"/>
      <c r="S904" s="318"/>
      <c r="T904" s="317"/>
      <c r="U904" s="318"/>
      <c r="V904" s="317"/>
      <c r="W904" s="318"/>
      <c r="X904" s="318"/>
      <c r="Y904" s="317"/>
      <c r="Z904" s="318"/>
      <c r="AA904" s="317"/>
      <c r="AB904" s="317"/>
      <c r="AC904" s="317"/>
    </row>
    <row r="905" spans="1:29" ht="18.75" customHeight="1" x14ac:dyDescent="0.2">
      <c r="A905" s="313"/>
      <c r="B905" s="314"/>
      <c r="C905" s="315"/>
      <c r="D905" s="316"/>
      <c r="E905" s="317"/>
      <c r="F905" s="317"/>
      <c r="G905" s="318"/>
      <c r="H905" s="317"/>
      <c r="I905" s="318"/>
      <c r="J905" s="317"/>
      <c r="K905" s="318"/>
      <c r="L905" s="317"/>
      <c r="M905" s="318"/>
      <c r="N905" s="317"/>
      <c r="O905" s="318"/>
      <c r="P905" s="318"/>
      <c r="Q905" s="318"/>
      <c r="R905" s="317"/>
      <c r="S905" s="318"/>
      <c r="T905" s="317"/>
      <c r="U905" s="318"/>
      <c r="V905" s="317"/>
      <c r="W905" s="318"/>
      <c r="X905" s="318"/>
      <c r="Y905" s="317"/>
      <c r="Z905" s="318"/>
      <c r="AA905" s="317"/>
      <c r="AB905" s="317"/>
      <c r="AC905" s="317"/>
    </row>
    <row r="906" spans="1:29" ht="18.75" customHeight="1" x14ac:dyDescent="0.2">
      <c r="A906" s="313"/>
      <c r="B906" s="314"/>
      <c r="C906" s="315"/>
      <c r="D906" s="316"/>
      <c r="E906" s="317"/>
      <c r="F906" s="317"/>
      <c r="G906" s="318"/>
      <c r="H906" s="317"/>
      <c r="I906" s="318"/>
      <c r="J906" s="317"/>
      <c r="K906" s="318"/>
      <c r="L906" s="317"/>
      <c r="M906" s="318"/>
      <c r="N906" s="317"/>
      <c r="O906" s="318"/>
      <c r="P906" s="318"/>
      <c r="Q906" s="318"/>
      <c r="R906" s="317"/>
      <c r="S906" s="318"/>
      <c r="T906" s="317"/>
      <c r="U906" s="318"/>
      <c r="V906" s="317"/>
      <c r="W906" s="318"/>
      <c r="X906" s="318"/>
      <c r="Y906" s="317"/>
      <c r="Z906" s="318"/>
      <c r="AA906" s="317"/>
      <c r="AB906" s="317"/>
      <c r="AC906" s="317"/>
    </row>
    <row r="907" spans="1:29" ht="18.75" customHeight="1" x14ac:dyDescent="0.2">
      <c r="A907" s="313"/>
      <c r="B907" s="314"/>
      <c r="C907" s="315"/>
      <c r="D907" s="316"/>
      <c r="E907" s="317"/>
      <c r="F907" s="317"/>
      <c r="G907" s="318"/>
      <c r="H907" s="317"/>
      <c r="I907" s="318"/>
      <c r="J907" s="317"/>
      <c r="K907" s="318"/>
      <c r="L907" s="317"/>
      <c r="M907" s="318"/>
      <c r="N907" s="317"/>
      <c r="O907" s="318"/>
      <c r="P907" s="318"/>
      <c r="Q907" s="318"/>
      <c r="R907" s="317"/>
      <c r="S907" s="318"/>
      <c r="T907" s="317"/>
      <c r="U907" s="318"/>
      <c r="V907" s="317"/>
      <c r="W907" s="318"/>
      <c r="X907" s="318"/>
      <c r="Y907" s="317"/>
      <c r="Z907" s="318"/>
      <c r="AA907" s="317"/>
      <c r="AB907" s="317"/>
      <c r="AC907" s="317"/>
    </row>
    <row r="908" spans="1:29" ht="18.75" customHeight="1" x14ac:dyDescent="0.2">
      <c r="A908" s="313"/>
      <c r="B908" s="314"/>
      <c r="C908" s="315"/>
      <c r="D908" s="316"/>
      <c r="E908" s="317"/>
      <c r="F908" s="317"/>
      <c r="G908" s="318"/>
      <c r="H908" s="317"/>
      <c r="I908" s="318"/>
      <c r="J908" s="317"/>
      <c r="K908" s="318"/>
      <c r="L908" s="317"/>
      <c r="M908" s="318"/>
      <c r="N908" s="317"/>
      <c r="O908" s="318"/>
      <c r="P908" s="318"/>
      <c r="Q908" s="318"/>
      <c r="R908" s="317"/>
      <c r="S908" s="318"/>
      <c r="T908" s="317"/>
      <c r="U908" s="318"/>
      <c r="V908" s="317"/>
      <c r="W908" s="318"/>
      <c r="X908" s="318"/>
      <c r="Y908" s="317"/>
      <c r="Z908" s="318"/>
      <c r="AA908" s="317"/>
      <c r="AB908" s="317"/>
      <c r="AC908" s="317"/>
    </row>
    <row r="909" spans="1:29" ht="18.75" customHeight="1" x14ac:dyDescent="0.2">
      <c r="A909" s="313"/>
      <c r="B909" s="314"/>
      <c r="C909" s="315"/>
      <c r="D909" s="316"/>
      <c r="E909" s="317"/>
      <c r="F909" s="317"/>
      <c r="G909" s="318"/>
      <c r="H909" s="317"/>
      <c r="I909" s="318"/>
      <c r="J909" s="317"/>
      <c r="K909" s="318"/>
      <c r="L909" s="317"/>
      <c r="M909" s="318"/>
      <c r="N909" s="317"/>
      <c r="O909" s="318"/>
      <c r="P909" s="318"/>
      <c r="Q909" s="318"/>
      <c r="R909" s="317"/>
      <c r="S909" s="318"/>
      <c r="T909" s="317"/>
      <c r="U909" s="318"/>
      <c r="V909" s="317"/>
      <c r="W909" s="318"/>
      <c r="X909" s="318"/>
      <c r="Y909" s="317"/>
      <c r="Z909" s="318"/>
      <c r="AA909" s="317"/>
      <c r="AB909" s="317"/>
      <c r="AC909" s="317"/>
    </row>
    <row r="910" spans="1:29" ht="18.75" customHeight="1" x14ac:dyDescent="0.2">
      <c r="A910" s="313"/>
      <c r="B910" s="314"/>
      <c r="C910" s="315"/>
      <c r="D910" s="316"/>
      <c r="E910" s="317"/>
      <c r="F910" s="317"/>
      <c r="G910" s="318"/>
      <c r="H910" s="317"/>
      <c r="I910" s="318"/>
      <c r="J910" s="317"/>
      <c r="K910" s="318"/>
      <c r="L910" s="317"/>
      <c r="M910" s="318"/>
      <c r="N910" s="317"/>
      <c r="O910" s="318"/>
      <c r="P910" s="318"/>
      <c r="Q910" s="318"/>
      <c r="R910" s="317"/>
      <c r="S910" s="318"/>
      <c r="T910" s="317"/>
      <c r="U910" s="318"/>
      <c r="V910" s="317"/>
      <c r="W910" s="318"/>
      <c r="X910" s="318"/>
      <c r="Y910" s="317"/>
      <c r="Z910" s="318"/>
      <c r="AA910" s="317"/>
      <c r="AB910" s="317"/>
      <c r="AC910" s="317"/>
    </row>
    <row r="911" spans="1:29" ht="18.75" customHeight="1" x14ac:dyDescent="0.2">
      <c r="A911" s="313"/>
      <c r="B911" s="314"/>
      <c r="C911" s="315"/>
      <c r="D911" s="316"/>
      <c r="E911" s="317"/>
      <c r="F911" s="317"/>
      <c r="G911" s="318"/>
      <c r="H911" s="317"/>
      <c r="I911" s="318"/>
      <c r="J911" s="317"/>
      <c r="K911" s="318"/>
      <c r="L911" s="317"/>
      <c r="M911" s="318"/>
      <c r="N911" s="317"/>
      <c r="O911" s="318"/>
      <c r="P911" s="318"/>
      <c r="Q911" s="318"/>
      <c r="R911" s="317"/>
      <c r="S911" s="318"/>
      <c r="T911" s="317"/>
      <c r="U911" s="318"/>
      <c r="V911" s="317"/>
      <c r="W911" s="318"/>
      <c r="X911" s="318"/>
      <c r="Y911" s="317"/>
      <c r="Z911" s="318"/>
      <c r="AA911" s="317"/>
      <c r="AB911" s="317"/>
      <c r="AC911" s="317"/>
    </row>
    <row r="912" spans="1:29" ht="18.75" customHeight="1" x14ac:dyDescent="0.2">
      <c r="A912" s="313"/>
      <c r="B912" s="314"/>
      <c r="C912" s="315"/>
      <c r="D912" s="316"/>
      <c r="E912" s="317"/>
      <c r="F912" s="317"/>
      <c r="G912" s="318"/>
      <c r="H912" s="317"/>
      <c r="I912" s="318"/>
      <c r="J912" s="317"/>
      <c r="K912" s="318"/>
      <c r="L912" s="317"/>
      <c r="M912" s="318"/>
      <c r="N912" s="317"/>
      <c r="O912" s="318"/>
      <c r="P912" s="318"/>
      <c r="Q912" s="318"/>
      <c r="R912" s="317"/>
      <c r="S912" s="318"/>
      <c r="T912" s="317"/>
      <c r="U912" s="318"/>
      <c r="V912" s="317"/>
      <c r="W912" s="318"/>
      <c r="X912" s="318"/>
      <c r="Y912" s="317"/>
      <c r="Z912" s="318"/>
      <c r="AA912" s="317"/>
      <c r="AB912" s="317"/>
      <c r="AC912" s="317"/>
    </row>
    <row r="913" spans="1:29" ht="18.75" customHeight="1" x14ac:dyDescent="0.2">
      <c r="A913" s="313"/>
      <c r="B913" s="314"/>
      <c r="C913" s="315"/>
      <c r="D913" s="316"/>
      <c r="E913" s="317"/>
      <c r="F913" s="317"/>
      <c r="G913" s="318"/>
      <c r="H913" s="317"/>
      <c r="I913" s="318"/>
      <c r="J913" s="317"/>
      <c r="K913" s="318"/>
      <c r="L913" s="317"/>
      <c r="M913" s="318"/>
      <c r="N913" s="317"/>
      <c r="O913" s="318"/>
      <c r="P913" s="318"/>
      <c r="Q913" s="318"/>
      <c r="R913" s="317"/>
      <c r="S913" s="318"/>
      <c r="T913" s="317"/>
      <c r="U913" s="318"/>
      <c r="V913" s="317"/>
      <c r="W913" s="318"/>
      <c r="X913" s="318"/>
      <c r="Y913" s="317"/>
      <c r="Z913" s="318"/>
      <c r="AA913" s="317"/>
      <c r="AB913" s="317"/>
      <c r="AC913" s="317"/>
    </row>
    <row r="914" spans="1:29" ht="18.75" customHeight="1" x14ac:dyDescent="0.2">
      <c r="A914" s="313"/>
      <c r="B914" s="314"/>
      <c r="C914" s="315"/>
      <c r="D914" s="316"/>
      <c r="E914" s="317"/>
      <c r="F914" s="317"/>
      <c r="G914" s="318"/>
      <c r="H914" s="317"/>
      <c r="I914" s="318"/>
      <c r="J914" s="317"/>
      <c r="K914" s="318"/>
      <c r="L914" s="317"/>
      <c r="M914" s="318"/>
      <c r="N914" s="317"/>
      <c r="O914" s="318"/>
      <c r="P914" s="318"/>
      <c r="Q914" s="318"/>
      <c r="R914" s="317"/>
      <c r="S914" s="318"/>
      <c r="T914" s="317"/>
      <c r="U914" s="318"/>
      <c r="V914" s="317"/>
      <c r="W914" s="318"/>
      <c r="X914" s="318"/>
      <c r="Y914" s="317"/>
      <c r="Z914" s="318"/>
      <c r="AA914" s="317"/>
      <c r="AB914" s="317"/>
      <c r="AC914" s="317"/>
    </row>
    <row r="915" spans="1:29" ht="18.75" customHeight="1" x14ac:dyDescent="0.2">
      <c r="A915" s="313"/>
      <c r="B915" s="314"/>
      <c r="C915" s="315"/>
      <c r="D915" s="316"/>
      <c r="E915" s="317"/>
      <c r="F915" s="317"/>
      <c r="G915" s="318"/>
      <c r="H915" s="317"/>
      <c r="I915" s="318"/>
      <c r="J915" s="317"/>
      <c r="K915" s="318"/>
      <c r="L915" s="317"/>
      <c r="M915" s="318"/>
      <c r="N915" s="317"/>
      <c r="O915" s="318"/>
      <c r="P915" s="318"/>
      <c r="Q915" s="318"/>
      <c r="R915" s="317"/>
      <c r="S915" s="318"/>
      <c r="T915" s="317"/>
      <c r="U915" s="318"/>
      <c r="V915" s="317"/>
      <c r="W915" s="318"/>
      <c r="X915" s="318"/>
      <c r="Y915" s="317"/>
      <c r="Z915" s="318"/>
      <c r="AA915" s="317"/>
      <c r="AB915" s="317"/>
      <c r="AC915" s="317"/>
    </row>
    <row r="916" spans="1:29" ht="18.75" customHeight="1" x14ac:dyDescent="0.2">
      <c r="A916" s="313"/>
      <c r="B916" s="314"/>
      <c r="C916" s="315"/>
      <c r="D916" s="316"/>
      <c r="E916" s="317"/>
      <c r="F916" s="317"/>
      <c r="G916" s="318"/>
      <c r="H916" s="317"/>
      <c r="I916" s="318"/>
      <c r="J916" s="317"/>
      <c r="K916" s="318"/>
      <c r="L916" s="317"/>
      <c r="M916" s="318"/>
      <c r="N916" s="317"/>
      <c r="O916" s="318"/>
      <c r="P916" s="318"/>
      <c r="Q916" s="318"/>
      <c r="R916" s="317"/>
      <c r="S916" s="318"/>
      <c r="T916" s="317"/>
      <c r="U916" s="318"/>
      <c r="V916" s="317"/>
      <c r="W916" s="318"/>
      <c r="X916" s="318"/>
      <c r="Y916" s="317"/>
      <c r="Z916" s="318"/>
      <c r="AA916" s="317"/>
      <c r="AB916" s="317"/>
      <c r="AC916" s="317"/>
    </row>
    <row r="917" spans="1:29" ht="18.75" customHeight="1" x14ac:dyDescent="0.2">
      <c r="A917" s="313"/>
      <c r="B917" s="314"/>
      <c r="C917" s="315"/>
      <c r="D917" s="316"/>
      <c r="E917" s="317"/>
      <c r="F917" s="317"/>
      <c r="G917" s="318"/>
      <c r="H917" s="317"/>
      <c r="I917" s="318"/>
      <c r="J917" s="317"/>
      <c r="K917" s="318"/>
      <c r="L917" s="317"/>
      <c r="M917" s="318"/>
      <c r="N917" s="317"/>
      <c r="O917" s="318"/>
      <c r="P917" s="318"/>
      <c r="Q917" s="318"/>
      <c r="R917" s="317"/>
      <c r="S917" s="318"/>
      <c r="T917" s="317"/>
      <c r="U917" s="318"/>
      <c r="V917" s="317"/>
      <c r="W917" s="318"/>
      <c r="X917" s="318"/>
      <c r="Y917" s="317"/>
      <c r="Z917" s="318"/>
      <c r="AA917" s="317"/>
      <c r="AB917" s="317"/>
      <c r="AC917" s="317"/>
    </row>
    <row r="918" spans="1:29" ht="18.75" customHeight="1" x14ac:dyDescent="0.2">
      <c r="A918" s="319"/>
      <c r="B918" s="319"/>
      <c r="C918" s="319"/>
      <c r="D918" s="319"/>
      <c r="E918" s="319"/>
      <c r="F918" s="319"/>
      <c r="G918" s="319"/>
      <c r="H918" s="319"/>
      <c r="I918" s="319"/>
      <c r="J918" s="319"/>
      <c r="K918" s="319"/>
      <c r="L918" s="319"/>
      <c r="M918" s="319"/>
      <c r="N918" s="319"/>
      <c r="O918" s="319"/>
      <c r="P918" s="319"/>
      <c r="Q918" s="319"/>
      <c r="R918" s="319"/>
      <c r="S918" s="319"/>
      <c r="T918" s="319"/>
      <c r="U918" s="319"/>
      <c r="V918" s="319"/>
      <c r="W918" s="319"/>
      <c r="X918" s="319"/>
      <c r="Y918" s="319"/>
      <c r="Z918" s="319"/>
      <c r="AA918" s="319"/>
      <c r="AB918" s="319"/>
      <c r="AC918" s="319"/>
    </row>
    <row r="919" spans="1:29" ht="18.75" customHeight="1" x14ac:dyDescent="0.2">
      <c r="A919" s="319"/>
      <c r="B919" s="319"/>
      <c r="C919" s="319"/>
      <c r="D919" s="319"/>
      <c r="E919" s="319"/>
      <c r="F919" s="319"/>
      <c r="G919" s="319"/>
      <c r="H919" s="319"/>
      <c r="I919" s="319"/>
      <c r="J919" s="319"/>
      <c r="K919" s="319"/>
      <c r="L919" s="319"/>
      <c r="M919" s="319"/>
      <c r="N919" s="319"/>
      <c r="O919" s="319"/>
      <c r="P919" s="319"/>
      <c r="Q919" s="319"/>
      <c r="R919" s="319"/>
      <c r="S919" s="319"/>
      <c r="T919" s="319"/>
      <c r="U919" s="319"/>
      <c r="V919" s="319"/>
      <c r="W919" s="319"/>
      <c r="X919" s="319"/>
      <c r="Y919" s="319"/>
      <c r="Z919" s="319"/>
      <c r="AA919" s="319"/>
      <c r="AB919" s="319"/>
      <c r="AC919" s="319"/>
    </row>
    <row r="920" spans="1:29" ht="18.75" customHeight="1" x14ac:dyDescent="0.2">
      <c r="A920" s="319"/>
      <c r="B920" s="319"/>
      <c r="C920" s="319"/>
      <c r="D920" s="319"/>
      <c r="E920" s="319"/>
      <c r="F920" s="319"/>
      <c r="G920" s="319"/>
      <c r="H920" s="319"/>
      <c r="I920" s="319"/>
      <c r="J920" s="319"/>
      <c r="K920" s="319"/>
      <c r="L920" s="319"/>
      <c r="M920" s="319"/>
      <c r="N920" s="319"/>
      <c r="O920" s="319"/>
      <c r="P920" s="319"/>
      <c r="Q920" s="319"/>
      <c r="R920" s="319"/>
      <c r="S920" s="319"/>
      <c r="T920" s="319"/>
      <c r="U920" s="319"/>
      <c r="V920" s="319"/>
      <c r="W920" s="319"/>
      <c r="X920" s="319"/>
      <c r="Y920" s="319"/>
      <c r="Z920" s="319"/>
      <c r="AA920" s="319"/>
      <c r="AB920" s="319"/>
      <c r="AC920" s="319"/>
    </row>
    <row r="921" spans="1:29" ht="18.75" customHeight="1" x14ac:dyDescent="0.2">
      <c r="A921" s="319"/>
      <c r="B921" s="319"/>
      <c r="C921" s="319"/>
      <c r="D921" s="319"/>
      <c r="E921" s="319"/>
      <c r="F921" s="319"/>
      <c r="G921" s="319"/>
      <c r="H921" s="319"/>
      <c r="I921" s="319"/>
      <c r="J921" s="319"/>
      <c r="K921" s="319"/>
      <c r="L921" s="319"/>
      <c r="M921" s="319"/>
      <c r="N921" s="319"/>
      <c r="O921" s="319"/>
      <c r="P921" s="319"/>
      <c r="Q921" s="319"/>
      <c r="R921" s="319"/>
      <c r="S921" s="319"/>
      <c r="T921" s="319"/>
      <c r="U921" s="319"/>
      <c r="V921" s="319"/>
      <c r="W921" s="319"/>
      <c r="X921" s="319"/>
      <c r="Y921" s="319"/>
      <c r="Z921" s="319"/>
      <c r="AA921" s="319"/>
      <c r="AB921" s="319"/>
      <c r="AC921" s="319"/>
    </row>
    <row r="922" spans="1:29" ht="18.75" customHeight="1" x14ac:dyDescent="0.2">
      <c r="A922" s="319"/>
      <c r="B922" s="319"/>
      <c r="C922" s="319"/>
      <c r="D922" s="319"/>
      <c r="E922" s="319"/>
      <c r="F922" s="319"/>
      <c r="G922" s="319"/>
      <c r="H922" s="319"/>
      <c r="I922" s="319"/>
      <c r="J922" s="319"/>
      <c r="K922" s="319"/>
      <c r="L922" s="319"/>
      <c r="M922" s="319"/>
      <c r="N922" s="319"/>
      <c r="O922" s="319"/>
      <c r="P922" s="319"/>
      <c r="Q922" s="319"/>
      <c r="R922" s="319"/>
      <c r="S922" s="319"/>
      <c r="T922" s="319"/>
      <c r="U922" s="319"/>
      <c r="V922" s="319"/>
      <c r="W922" s="319"/>
      <c r="X922" s="319"/>
      <c r="Y922" s="319"/>
      <c r="Z922" s="319"/>
      <c r="AA922" s="319"/>
      <c r="AB922" s="319"/>
      <c r="AC922" s="319"/>
    </row>
    <row r="923" spans="1:29" ht="18.75" customHeight="1" x14ac:dyDescent="0.2">
      <c r="A923" s="319"/>
      <c r="B923" s="319"/>
      <c r="C923" s="319"/>
      <c r="D923" s="319"/>
      <c r="E923" s="319"/>
      <c r="F923" s="319"/>
      <c r="G923" s="319"/>
      <c r="H923" s="319"/>
      <c r="I923" s="319"/>
      <c r="J923" s="319"/>
      <c r="K923" s="319"/>
      <c r="L923" s="319"/>
      <c r="M923" s="319"/>
      <c r="N923" s="319"/>
      <c r="O923" s="319"/>
      <c r="P923" s="319"/>
      <c r="Q923" s="319"/>
      <c r="R923" s="319"/>
      <c r="S923" s="319"/>
      <c r="T923" s="319"/>
      <c r="U923" s="319"/>
      <c r="V923" s="319"/>
      <c r="W923" s="319"/>
      <c r="X923" s="319"/>
      <c r="Y923" s="319"/>
      <c r="Z923" s="319"/>
      <c r="AA923" s="319"/>
      <c r="AB923" s="319"/>
      <c r="AC923" s="319"/>
    </row>
    <row r="924" spans="1:29" ht="18.75" customHeight="1" x14ac:dyDescent="0.2">
      <c r="A924" s="319"/>
      <c r="B924" s="319"/>
      <c r="C924" s="319"/>
      <c r="D924" s="319"/>
      <c r="E924" s="319"/>
      <c r="F924" s="319"/>
      <c r="G924" s="319"/>
      <c r="H924" s="319"/>
      <c r="I924" s="319"/>
      <c r="J924" s="319"/>
      <c r="K924" s="319"/>
      <c r="L924" s="319"/>
      <c r="M924" s="319"/>
      <c r="N924" s="319"/>
      <c r="O924" s="319"/>
      <c r="P924" s="319"/>
      <c r="Q924" s="319"/>
      <c r="R924" s="319"/>
      <c r="S924" s="319"/>
      <c r="T924" s="319"/>
      <c r="U924" s="319"/>
      <c r="V924" s="319"/>
      <c r="W924" s="319"/>
      <c r="X924" s="319"/>
      <c r="Y924" s="319"/>
      <c r="Z924" s="319"/>
      <c r="AA924" s="319"/>
      <c r="AB924" s="319"/>
      <c r="AC924" s="319"/>
    </row>
    <row r="925" spans="1:29" ht="18.75" customHeight="1" x14ac:dyDescent="0.2">
      <c r="A925" s="319"/>
      <c r="B925" s="319"/>
      <c r="C925" s="319"/>
      <c r="D925" s="319"/>
      <c r="E925" s="319"/>
      <c r="F925" s="319"/>
      <c r="G925" s="319"/>
      <c r="H925" s="319"/>
      <c r="I925" s="319"/>
      <c r="J925" s="319"/>
      <c r="K925" s="319"/>
      <c r="L925" s="319"/>
      <c r="M925" s="319"/>
      <c r="N925" s="319"/>
      <c r="O925" s="319"/>
      <c r="P925" s="319"/>
      <c r="Q925" s="319"/>
      <c r="R925" s="319"/>
      <c r="S925" s="319"/>
      <c r="T925" s="319"/>
      <c r="U925" s="319"/>
      <c r="V925" s="319"/>
      <c r="W925" s="319"/>
      <c r="X925" s="319"/>
      <c r="Y925" s="319"/>
      <c r="Z925" s="319"/>
      <c r="AA925" s="319"/>
      <c r="AB925" s="319"/>
      <c r="AC925" s="319"/>
    </row>
    <row r="926" spans="1:29" ht="18.75" customHeight="1" x14ac:dyDescent="0.2">
      <c r="A926" s="319"/>
      <c r="B926" s="319"/>
      <c r="C926" s="319"/>
      <c r="D926" s="319"/>
      <c r="E926" s="319"/>
      <c r="F926" s="319"/>
      <c r="G926" s="319"/>
      <c r="H926" s="319"/>
      <c r="I926" s="319"/>
      <c r="J926" s="319"/>
      <c r="K926" s="319"/>
      <c r="L926" s="319"/>
      <c r="M926" s="319"/>
      <c r="N926" s="319"/>
      <c r="O926" s="319"/>
      <c r="P926" s="319"/>
      <c r="Q926" s="319"/>
      <c r="R926" s="319"/>
      <c r="S926" s="319"/>
      <c r="T926" s="319"/>
      <c r="U926" s="319"/>
      <c r="V926" s="319"/>
      <c r="W926" s="319"/>
      <c r="X926" s="319"/>
      <c r="Y926" s="319"/>
      <c r="Z926" s="319"/>
      <c r="AA926" s="319"/>
      <c r="AB926" s="319"/>
      <c r="AC926" s="319"/>
    </row>
    <row r="927" spans="1:29" ht="18.75" customHeight="1" x14ac:dyDescent="0.2">
      <c r="A927" s="319"/>
      <c r="B927" s="319"/>
      <c r="C927" s="319"/>
      <c r="D927" s="319"/>
      <c r="E927" s="319"/>
      <c r="F927" s="319"/>
      <c r="G927" s="319"/>
      <c r="H927" s="319"/>
      <c r="I927" s="319"/>
      <c r="J927" s="319"/>
      <c r="K927" s="319"/>
      <c r="L927" s="319"/>
      <c r="M927" s="319"/>
      <c r="N927" s="319"/>
      <c r="O927" s="319"/>
      <c r="P927" s="319"/>
      <c r="Q927" s="319"/>
      <c r="R927" s="319"/>
      <c r="S927" s="319"/>
      <c r="T927" s="319"/>
      <c r="U927" s="319"/>
      <c r="V927" s="319"/>
      <c r="W927" s="319"/>
      <c r="X927" s="319"/>
      <c r="Y927" s="319"/>
      <c r="Z927" s="319"/>
      <c r="AA927" s="319"/>
      <c r="AB927" s="319"/>
      <c r="AC927" s="319"/>
    </row>
    <row r="928" spans="1:29" ht="18.75" customHeight="1" x14ac:dyDescent="0.2">
      <c r="A928" s="319"/>
      <c r="B928" s="319"/>
      <c r="C928" s="319"/>
      <c r="D928" s="319"/>
      <c r="E928" s="319"/>
      <c r="F928" s="319"/>
      <c r="G928" s="319"/>
      <c r="H928" s="319"/>
      <c r="I928" s="319"/>
      <c r="J928" s="319"/>
      <c r="K928" s="319"/>
      <c r="L928" s="319"/>
      <c r="M928" s="319"/>
      <c r="N928" s="319"/>
      <c r="O928" s="319"/>
      <c r="P928" s="319"/>
      <c r="Q928" s="319"/>
      <c r="R928" s="319"/>
      <c r="S928" s="319"/>
      <c r="T928" s="319"/>
      <c r="U928" s="319"/>
      <c r="V928" s="319"/>
      <c r="W928" s="319"/>
      <c r="X928" s="319"/>
      <c r="Y928" s="319"/>
      <c r="Z928" s="319"/>
      <c r="AA928" s="319"/>
      <c r="AB928" s="319"/>
      <c r="AC928" s="319"/>
    </row>
    <row r="929" spans="1:29" ht="18.75" customHeight="1" x14ac:dyDescent="0.2">
      <c r="A929" s="319"/>
      <c r="B929" s="319"/>
      <c r="C929" s="319"/>
      <c r="D929" s="319"/>
      <c r="E929" s="319"/>
      <c r="F929" s="319"/>
      <c r="G929" s="319"/>
      <c r="H929" s="319"/>
      <c r="I929" s="319"/>
      <c r="J929" s="319"/>
      <c r="K929" s="319"/>
      <c r="L929" s="319"/>
      <c r="M929" s="319"/>
      <c r="N929" s="319"/>
      <c r="O929" s="319"/>
      <c r="P929" s="319"/>
      <c r="Q929" s="319"/>
      <c r="R929" s="319"/>
      <c r="S929" s="319"/>
      <c r="T929" s="319"/>
      <c r="U929" s="319"/>
      <c r="V929" s="319"/>
      <c r="W929" s="319"/>
      <c r="X929" s="319"/>
      <c r="Y929" s="319"/>
      <c r="Z929" s="319"/>
      <c r="AA929" s="319"/>
      <c r="AB929" s="319"/>
      <c r="AC929" s="319"/>
    </row>
    <row r="930" spans="1:29" ht="18.75" customHeight="1" x14ac:dyDescent="0.2">
      <c r="A930" s="319"/>
      <c r="B930" s="319"/>
      <c r="C930" s="319"/>
      <c r="D930" s="319"/>
      <c r="E930" s="319"/>
      <c r="F930" s="319"/>
      <c r="G930" s="319"/>
      <c r="H930" s="319"/>
      <c r="I930" s="319"/>
      <c r="J930" s="319"/>
      <c r="K930" s="319"/>
      <c r="L930" s="319"/>
      <c r="M930" s="319"/>
      <c r="N930" s="319"/>
      <c r="O930" s="319"/>
      <c r="P930" s="319"/>
      <c r="Q930" s="319"/>
      <c r="R930" s="319"/>
      <c r="S930" s="319"/>
      <c r="T930" s="319"/>
      <c r="U930" s="319"/>
      <c r="V930" s="319"/>
      <c r="W930" s="319"/>
      <c r="X930" s="319"/>
      <c r="Y930" s="319"/>
      <c r="Z930" s="319"/>
      <c r="AA930" s="319"/>
      <c r="AB930" s="319"/>
      <c r="AC930" s="319"/>
    </row>
    <row r="931" spans="1:29" ht="18.75" customHeight="1" x14ac:dyDescent="0.2">
      <c r="A931" s="319"/>
      <c r="B931" s="319"/>
      <c r="C931" s="319"/>
      <c r="D931" s="319"/>
      <c r="E931" s="319"/>
      <c r="F931" s="319"/>
      <c r="G931" s="319"/>
      <c r="H931" s="319"/>
      <c r="I931" s="319"/>
      <c r="J931" s="319"/>
      <c r="K931" s="319"/>
      <c r="L931" s="319"/>
      <c r="M931" s="319"/>
      <c r="N931" s="319"/>
      <c r="O931" s="319"/>
      <c r="P931" s="319"/>
      <c r="Q931" s="319"/>
      <c r="R931" s="319"/>
      <c r="S931" s="319"/>
      <c r="T931" s="319"/>
      <c r="U931" s="319"/>
      <c r="V931" s="319"/>
      <c r="W931" s="319"/>
      <c r="X931" s="319"/>
      <c r="Y931" s="319"/>
      <c r="Z931" s="319"/>
      <c r="AA931" s="319"/>
      <c r="AB931" s="319"/>
      <c r="AC931" s="319"/>
    </row>
    <row r="932" spans="1:29" ht="18.75" customHeight="1" x14ac:dyDescent="0.2">
      <c r="A932" s="319"/>
      <c r="B932" s="319"/>
      <c r="C932" s="319"/>
      <c r="D932" s="319"/>
      <c r="E932" s="319"/>
      <c r="F932" s="319"/>
      <c r="G932" s="319"/>
      <c r="H932" s="319"/>
      <c r="I932" s="319"/>
      <c r="J932" s="319"/>
      <c r="K932" s="319"/>
      <c r="L932" s="319"/>
      <c r="M932" s="319"/>
      <c r="N932" s="319"/>
      <c r="O932" s="319"/>
      <c r="P932" s="319"/>
      <c r="Q932" s="319"/>
      <c r="R932" s="319"/>
      <c r="S932" s="319"/>
      <c r="T932" s="319"/>
      <c r="U932" s="319"/>
      <c r="V932" s="319"/>
      <c r="W932" s="319"/>
      <c r="X932" s="319"/>
      <c r="Y932" s="319"/>
      <c r="Z932" s="319"/>
      <c r="AA932" s="319"/>
      <c r="AB932" s="319"/>
      <c r="AC932" s="319"/>
    </row>
    <row r="933" spans="1:29" ht="18.75" customHeight="1" x14ac:dyDescent="0.2">
      <c r="A933" s="319"/>
      <c r="B933" s="319"/>
      <c r="C933" s="319"/>
      <c r="D933" s="319"/>
      <c r="E933" s="319"/>
      <c r="F933" s="319"/>
      <c r="G933" s="319"/>
      <c r="H933" s="319"/>
      <c r="I933" s="319"/>
      <c r="J933" s="319"/>
      <c r="K933" s="319"/>
      <c r="L933" s="319"/>
      <c r="M933" s="319"/>
      <c r="N933" s="319"/>
      <c r="O933" s="319"/>
      <c r="P933" s="319"/>
      <c r="Q933" s="319"/>
      <c r="R933" s="319"/>
      <c r="S933" s="319"/>
      <c r="T933" s="319"/>
      <c r="U933" s="319"/>
      <c r="V933" s="319"/>
      <c r="W933" s="319"/>
      <c r="X933" s="319"/>
      <c r="Y933" s="319"/>
      <c r="Z933" s="319"/>
      <c r="AA933" s="319"/>
      <c r="AB933" s="319"/>
      <c r="AC933" s="319"/>
    </row>
    <row r="934" spans="1:29" ht="18.75" customHeight="1" x14ac:dyDescent="0.2">
      <c r="A934" s="319"/>
      <c r="B934" s="319"/>
      <c r="C934" s="319"/>
      <c r="D934" s="319"/>
      <c r="E934" s="319"/>
      <c r="F934" s="319"/>
      <c r="G934" s="319"/>
      <c r="H934" s="319"/>
      <c r="I934" s="319"/>
      <c r="J934" s="319"/>
      <c r="K934" s="319"/>
      <c r="L934" s="319"/>
      <c r="M934" s="319"/>
      <c r="N934" s="319"/>
      <c r="O934" s="319"/>
      <c r="P934" s="319"/>
      <c r="Q934" s="319"/>
      <c r="R934" s="319"/>
      <c r="S934" s="319"/>
      <c r="T934" s="319"/>
      <c r="U934" s="319"/>
      <c r="V934" s="319"/>
      <c r="W934" s="319"/>
      <c r="X934" s="319"/>
      <c r="Y934" s="319"/>
      <c r="Z934" s="319"/>
      <c r="AA934" s="319"/>
      <c r="AB934" s="319"/>
      <c r="AC934" s="319"/>
    </row>
    <row r="935" spans="1:29" ht="18.75" customHeight="1" x14ac:dyDescent="0.2">
      <c r="A935" s="319"/>
      <c r="B935" s="319"/>
      <c r="C935" s="319"/>
      <c r="D935" s="319"/>
      <c r="E935" s="319"/>
      <c r="F935" s="319"/>
      <c r="G935" s="319"/>
      <c r="H935" s="319"/>
      <c r="I935" s="319"/>
      <c r="J935" s="319"/>
      <c r="K935" s="319"/>
      <c r="L935" s="319"/>
      <c r="M935" s="319"/>
      <c r="N935" s="319"/>
      <c r="O935" s="319"/>
      <c r="P935" s="319"/>
      <c r="Q935" s="319"/>
      <c r="R935" s="319"/>
      <c r="S935" s="319"/>
      <c r="T935" s="319"/>
      <c r="U935" s="319"/>
      <c r="V935" s="319"/>
      <c r="W935" s="319"/>
      <c r="X935" s="319"/>
      <c r="Y935" s="319"/>
      <c r="Z935" s="319"/>
      <c r="AA935" s="319"/>
      <c r="AB935" s="319"/>
      <c r="AC935" s="319"/>
    </row>
    <row r="936" spans="1:29" ht="18.75" customHeight="1" x14ac:dyDescent="0.2">
      <c r="A936" s="319"/>
      <c r="B936" s="319"/>
      <c r="C936" s="319"/>
      <c r="D936" s="319"/>
      <c r="E936" s="319"/>
      <c r="F936" s="319"/>
      <c r="G936" s="319"/>
      <c r="H936" s="319"/>
      <c r="I936" s="319"/>
      <c r="J936" s="319"/>
      <c r="K936" s="319"/>
      <c r="L936" s="319"/>
      <c r="M936" s="319"/>
      <c r="N936" s="319"/>
      <c r="O936" s="319"/>
      <c r="P936" s="319"/>
      <c r="Q936" s="319"/>
      <c r="R936" s="319"/>
      <c r="S936" s="319"/>
      <c r="T936" s="319"/>
      <c r="U936" s="319"/>
      <c r="V936" s="319"/>
      <c r="W936" s="319"/>
      <c r="X936" s="319"/>
      <c r="Y936" s="319"/>
      <c r="Z936" s="319"/>
      <c r="AA936" s="319"/>
      <c r="AB936" s="319"/>
      <c r="AC936" s="319"/>
    </row>
    <row r="937" spans="1:29" ht="18.75" customHeight="1" x14ac:dyDescent="0.2">
      <c r="A937" s="319"/>
      <c r="B937" s="319"/>
      <c r="C937" s="319"/>
      <c r="D937" s="319"/>
      <c r="E937" s="319"/>
      <c r="F937" s="319"/>
      <c r="G937" s="319"/>
      <c r="H937" s="319"/>
      <c r="I937" s="319"/>
      <c r="J937" s="319"/>
      <c r="K937" s="319"/>
      <c r="L937" s="319"/>
      <c r="M937" s="319"/>
      <c r="N937" s="319"/>
      <c r="O937" s="319"/>
      <c r="P937" s="319"/>
      <c r="Q937" s="319"/>
      <c r="R937" s="319"/>
      <c r="S937" s="319"/>
      <c r="T937" s="319"/>
      <c r="U937" s="319"/>
      <c r="V937" s="319"/>
      <c r="W937" s="319"/>
      <c r="X937" s="319"/>
      <c r="Y937" s="319"/>
      <c r="Z937" s="319"/>
      <c r="AA937" s="319"/>
      <c r="AB937" s="319"/>
      <c r="AC937" s="319"/>
    </row>
    <row r="938" spans="1:29" ht="18.75" customHeight="1" x14ac:dyDescent="0.2">
      <c r="A938" s="319"/>
      <c r="B938" s="319"/>
      <c r="C938" s="319"/>
      <c r="D938" s="319"/>
      <c r="E938" s="319"/>
      <c r="F938" s="319"/>
      <c r="G938" s="319"/>
      <c r="H938" s="319"/>
      <c r="I938" s="319"/>
      <c r="J938" s="319"/>
      <c r="K938" s="319"/>
      <c r="L938" s="319"/>
      <c r="M938" s="319"/>
      <c r="N938" s="319"/>
      <c r="O938" s="319"/>
      <c r="P938" s="319"/>
      <c r="Q938" s="319"/>
      <c r="R938" s="319"/>
      <c r="S938" s="319"/>
      <c r="T938" s="319"/>
      <c r="U938" s="319"/>
      <c r="V938" s="319"/>
      <c r="W938" s="319"/>
      <c r="X938" s="319"/>
      <c r="Y938" s="319"/>
      <c r="Z938" s="319"/>
      <c r="AA938" s="319"/>
      <c r="AB938" s="319"/>
      <c r="AC938" s="319"/>
    </row>
    <row r="939" spans="1:29" ht="18.75" customHeight="1" x14ac:dyDescent="0.2">
      <c r="A939" s="319"/>
      <c r="B939" s="319"/>
      <c r="C939" s="319"/>
      <c r="D939" s="319"/>
      <c r="E939" s="319"/>
      <c r="F939" s="319"/>
      <c r="G939" s="319"/>
      <c r="H939" s="319"/>
      <c r="I939" s="319"/>
      <c r="J939" s="319"/>
      <c r="K939" s="319"/>
      <c r="L939" s="319"/>
      <c r="M939" s="319"/>
      <c r="N939" s="319"/>
      <c r="O939" s="319"/>
      <c r="P939" s="319"/>
      <c r="Q939" s="319"/>
      <c r="R939" s="319"/>
      <c r="S939" s="319"/>
      <c r="T939" s="319"/>
      <c r="U939" s="319"/>
      <c r="V939" s="319"/>
      <c r="W939" s="319"/>
      <c r="X939" s="319"/>
      <c r="Y939" s="319"/>
      <c r="Z939" s="319"/>
      <c r="AA939" s="319"/>
      <c r="AB939" s="319"/>
      <c r="AC939" s="319"/>
    </row>
    <row r="940" spans="1:29" ht="18.75" customHeight="1" x14ac:dyDescent="0.2">
      <c r="A940" s="319"/>
      <c r="B940" s="319"/>
      <c r="C940" s="319"/>
      <c r="D940" s="319"/>
      <c r="E940" s="319"/>
      <c r="F940" s="319"/>
      <c r="G940" s="319"/>
      <c r="H940" s="319"/>
      <c r="I940" s="319"/>
      <c r="J940" s="319"/>
      <c r="K940" s="319"/>
      <c r="L940" s="319"/>
      <c r="M940" s="319"/>
      <c r="N940" s="319"/>
      <c r="O940" s="319"/>
      <c r="P940" s="319"/>
      <c r="Q940" s="319"/>
      <c r="R940" s="319"/>
      <c r="S940" s="319"/>
      <c r="T940" s="319"/>
      <c r="U940" s="319"/>
      <c r="V940" s="319"/>
      <c r="W940" s="319"/>
      <c r="X940" s="319"/>
      <c r="Y940" s="319"/>
      <c r="Z940" s="319"/>
      <c r="AA940" s="319"/>
      <c r="AB940" s="319"/>
      <c r="AC940" s="319"/>
    </row>
    <row r="941" spans="1:29" ht="18.75" customHeight="1" x14ac:dyDescent="0.2">
      <c r="A941" s="319"/>
      <c r="B941" s="319"/>
      <c r="C941" s="319"/>
      <c r="D941" s="319"/>
      <c r="E941" s="319"/>
      <c r="F941" s="319"/>
      <c r="G941" s="319"/>
      <c r="H941" s="319"/>
      <c r="I941" s="319"/>
      <c r="J941" s="319"/>
      <c r="K941" s="319"/>
      <c r="L941" s="319"/>
      <c r="M941" s="319"/>
      <c r="N941" s="319"/>
      <c r="O941" s="319"/>
      <c r="P941" s="319"/>
      <c r="Q941" s="319"/>
      <c r="R941" s="319"/>
      <c r="S941" s="319"/>
      <c r="T941" s="319"/>
      <c r="U941" s="319"/>
      <c r="V941" s="319"/>
      <c r="W941" s="319"/>
      <c r="X941" s="319"/>
      <c r="Y941" s="319"/>
      <c r="Z941" s="319"/>
      <c r="AA941" s="319"/>
      <c r="AB941" s="319"/>
      <c r="AC941" s="319"/>
    </row>
    <row r="942" spans="1:29" ht="18.75" customHeight="1" x14ac:dyDescent="0.2">
      <c r="A942" s="319"/>
      <c r="B942" s="319"/>
      <c r="C942" s="319"/>
      <c r="D942" s="319"/>
      <c r="E942" s="319"/>
      <c r="F942" s="319"/>
      <c r="G942" s="319"/>
      <c r="H942" s="319"/>
      <c r="I942" s="319"/>
      <c r="J942" s="319"/>
      <c r="K942" s="319"/>
      <c r="L942" s="319"/>
      <c r="M942" s="319"/>
      <c r="N942" s="319"/>
      <c r="O942" s="319"/>
      <c r="P942" s="319"/>
      <c r="Q942" s="319"/>
      <c r="R942" s="319"/>
      <c r="S942" s="319"/>
      <c r="T942" s="319"/>
      <c r="U942" s="319"/>
      <c r="V942" s="319"/>
      <c r="W942" s="319"/>
      <c r="X942" s="319"/>
      <c r="Y942" s="319"/>
      <c r="Z942" s="319"/>
      <c r="AA942" s="319"/>
      <c r="AB942" s="319"/>
      <c r="AC942" s="319"/>
    </row>
    <row r="943" spans="1:29" ht="18.75" customHeight="1" x14ac:dyDescent="0.2">
      <c r="A943" s="319"/>
      <c r="B943" s="319"/>
      <c r="C943" s="319"/>
      <c r="D943" s="319"/>
      <c r="E943" s="319"/>
      <c r="F943" s="319"/>
      <c r="G943" s="319"/>
      <c r="H943" s="319"/>
      <c r="I943" s="319"/>
      <c r="J943" s="319"/>
      <c r="K943" s="319"/>
      <c r="L943" s="319"/>
      <c r="M943" s="319"/>
      <c r="N943" s="319"/>
      <c r="O943" s="319"/>
      <c r="P943" s="319"/>
      <c r="Q943" s="319"/>
      <c r="R943" s="319"/>
      <c r="S943" s="319"/>
      <c r="T943" s="319"/>
      <c r="U943" s="319"/>
      <c r="V943" s="319"/>
      <c r="W943" s="319"/>
      <c r="X943" s="319"/>
      <c r="Y943" s="319"/>
      <c r="Z943" s="319"/>
      <c r="AA943" s="319"/>
      <c r="AB943" s="319"/>
      <c r="AC943" s="319"/>
    </row>
    <row r="944" spans="1:29" ht="18.75" customHeight="1" x14ac:dyDescent="0.2">
      <c r="A944" s="319"/>
      <c r="B944" s="319"/>
      <c r="C944" s="319"/>
      <c r="D944" s="319"/>
      <c r="E944" s="319"/>
      <c r="F944" s="319"/>
      <c r="G944" s="319"/>
      <c r="H944" s="319"/>
      <c r="I944" s="319"/>
      <c r="J944" s="319"/>
      <c r="K944" s="319"/>
      <c r="L944" s="319"/>
      <c r="M944" s="319"/>
      <c r="N944" s="319"/>
      <c r="O944" s="319"/>
      <c r="P944" s="319"/>
      <c r="Q944" s="319"/>
      <c r="R944" s="319"/>
      <c r="S944" s="319"/>
      <c r="T944" s="319"/>
      <c r="U944" s="319"/>
      <c r="V944" s="319"/>
      <c r="W944" s="319"/>
      <c r="X944" s="319"/>
      <c r="Y944" s="319"/>
      <c r="Z944" s="319"/>
      <c r="AA944" s="319"/>
      <c r="AB944" s="319"/>
      <c r="AC944" s="319"/>
    </row>
    <row r="945" spans="1:29" ht="18.75" customHeight="1" x14ac:dyDescent="0.2">
      <c r="A945" s="319"/>
      <c r="B945" s="319"/>
      <c r="C945" s="319"/>
      <c r="D945" s="319"/>
      <c r="E945" s="319"/>
      <c r="F945" s="319"/>
      <c r="G945" s="319"/>
      <c r="H945" s="319"/>
      <c r="I945" s="319"/>
      <c r="J945" s="319"/>
      <c r="K945" s="319"/>
      <c r="L945" s="319"/>
      <c r="M945" s="319"/>
      <c r="N945" s="319"/>
      <c r="O945" s="319"/>
      <c r="P945" s="319"/>
      <c r="Q945" s="319"/>
      <c r="R945" s="319"/>
      <c r="S945" s="319"/>
      <c r="T945" s="319"/>
      <c r="U945" s="319"/>
      <c r="V945" s="319"/>
      <c r="W945" s="319"/>
      <c r="X945" s="319"/>
      <c r="Y945" s="319"/>
      <c r="Z945" s="319"/>
      <c r="AA945" s="319"/>
      <c r="AB945" s="319"/>
      <c r="AC945" s="319"/>
    </row>
    <row r="946" spans="1:29" ht="18.75" customHeight="1" x14ac:dyDescent="0.2">
      <c r="A946" s="319"/>
      <c r="B946" s="319"/>
      <c r="C946" s="319"/>
      <c r="D946" s="319"/>
      <c r="E946" s="319"/>
      <c r="F946" s="319"/>
      <c r="G946" s="319"/>
      <c r="H946" s="319"/>
      <c r="I946" s="319"/>
      <c r="J946" s="319"/>
      <c r="K946" s="319"/>
      <c r="L946" s="319"/>
      <c r="M946" s="319"/>
      <c r="N946" s="319"/>
      <c r="O946" s="319"/>
      <c r="P946" s="319"/>
      <c r="Q946" s="319"/>
      <c r="R946" s="319"/>
      <c r="S946" s="319"/>
      <c r="T946" s="319"/>
      <c r="U946" s="319"/>
      <c r="V946" s="319"/>
      <c r="W946" s="319"/>
      <c r="X946" s="319"/>
      <c r="Y946" s="319"/>
      <c r="Z946" s="319"/>
      <c r="AA946" s="319"/>
      <c r="AB946" s="319"/>
      <c r="AC946" s="319"/>
    </row>
    <row r="947" spans="1:29" ht="18.75" customHeight="1" x14ac:dyDescent="0.2">
      <c r="A947" s="319"/>
      <c r="B947" s="319"/>
      <c r="C947" s="319"/>
      <c r="D947" s="319"/>
      <c r="E947" s="319"/>
      <c r="F947" s="319"/>
      <c r="G947" s="319"/>
      <c r="H947" s="319"/>
      <c r="I947" s="319"/>
      <c r="J947" s="319"/>
      <c r="K947" s="319"/>
      <c r="L947" s="319"/>
      <c r="M947" s="319"/>
      <c r="N947" s="319"/>
      <c r="O947" s="319"/>
      <c r="P947" s="319"/>
      <c r="Q947" s="319"/>
      <c r="R947" s="319"/>
      <c r="S947" s="319"/>
      <c r="T947" s="319"/>
      <c r="U947" s="319"/>
      <c r="V947" s="319"/>
      <c r="W947" s="319"/>
      <c r="X947" s="319"/>
      <c r="Y947" s="319"/>
      <c r="Z947" s="319"/>
      <c r="AA947" s="319"/>
      <c r="AB947" s="319"/>
      <c r="AC947" s="319"/>
    </row>
    <row r="948" spans="1:29" ht="18.75" customHeight="1" x14ac:dyDescent="0.2">
      <c r="A948" s="319"/>
      <c r="B948" s="319"/>
      <c r="C948" s="319"/>
      <c r="D948" s="319"/>
      <c r="E948" s="319"/>
      <c r="F948" s="319"/>
      <c r="G948" s="319"/>
      <c r="H948" s="319"/>
      <c r="I948" s="319"/>
      <c r="J948" s="319"/>
      <c r="K948" s="319"/>
      <c r="L948" s="319"/>
      <c r="M948" s="319"/>
      <c r="N948" s="319"/>
      <c r="O948" s="319"/>
      <c r="P948" s="319"/>
      <c r="Q948" s="319"/>
      <c r="R948" s="319"/>
      <c r="S948" s="319"/>
      <c r="T948" s="319"/>
      <c r="U948" s="319"/>
      <c r="V948" s="319"/>
      <c r="W948" s="319"/>
      <c r="X948" s="319"/>
      <c r="Y948" s="319"/>
      <c r="Z948" s="319"/>
      <c r="AA948" s="319"/>
      <c r="AB948" s="319"/>
      <c r="AC948" s="319"/>
    </row>
    <row r="949" spans="1:29" ht="18.75" customHeight="1" x14ac:dyDescent="0.2">
      <c r="A949" s="319"/>
      <c r="B949" s="319"/>
      <c r="C949" s="319"/>
      <c r="D949" s="319"/>
      <c r="E949" s="319"/>
      <c r="F949" s="319"/>
      <c r="G949" s="319"/>
      <c r="H949" s="319"/>
      <c r="I949" s="319"/>
      <c r="J949" s="319"/>
      <c r="K949" s="319"/>
      <c r="L949" s="319"/>
      <c r="M949" s="319"/>
      <c r="N949" s="319"/>
      <c r="O949" s="319"/>
      <c r="P949" s="319"/>
      <c r="Q949" s="319"/>
      <c r="R949" s="319"/>
      <c r="S949" s="319"/>
      <c r="T949" s="319"/>
      <c r="U949" s="319"/>
      <c r="V949" s="319"/>
      <c r="W949" s="319"/>
      <c r="X949" s="319"/>
      <c r="Y949" s="319"/>
      <c r="Z949" s="319"/>
      <c r="AA949" s="319"/>
      <c r="AB949" s="319"/>
      <c r="AC949" s="319"/>
    </row>
    <row r="950" spans="1:29" ht="18.75" customHeight="1" x14ac:dyDescent="0.2">
      <c r="A950" s="319"/>
      <c r="B950" s="319"/>
      <c r="C950" s="319"/>
      <c r="D950" s="319"/>
      <c r="E950" s="319"/>
      <c r="F950" s="319"/>
      <c r="G950" s="319"/>
      <c r="H950" s="319"/>
      <c r="I950" s="319"/>
      <c r="J950" s="319"/>
      <c r="K950" s="319"/>
      <c r="L950" s="319"/>
      <c r="M950" s="319"/>
      <c r="N950" s="319"/>
      <c r="O950" s="319"/>
      <c r="P950" s="319"/>
      <c r="Q950" s="319"/>
      <c r="R950" s="319"/>
      <c r="S950" s="319"/>
      <c r="T950" s="319"/>
      <c r="U950" s="319"/>
      <c r="V950" s="319"/>
      <c r="W950" s="319"/>
      <c r="X950" s="319"/>
      <c r="Y950" s="319"/>
      <c r="Z950" s="319"/>
      <c r="AA950" s="319"/>
      <c r="AB950" s="319"/>
      <c r="AC950" s="319"/>
    </row>
    <row r="951" spans="1:29" ht="18.75" customHeight="1" x14ac:dyDescent="0.2">
      <c r="A951" s="319"/>
      <c r="B951" s="319"/>
      <c r="C951" s="319"/>
      <c r="D951" s="319"/>
      <c r="E951" s="319"/>
      <c r="F951" s="319"/>
      <c r="G951" s="319"/>
      <c r="H951" s="319"/>
      <c r="I951" s="319"/>
      <c r="J951" s="319"/>
      <c r="K951" s="319"/>
      <c r="L951" s="319"/>
      <c r="M951" s="319"/>
      <c r="N951" s="319"/>
      <c r="O951" s="319"/>
      <c r="P951" s="319"/>
      <c r="Q951" s="319"/>
      <c r="R951" s="319"/>
      <c r="S951" s="319"/>
      <c r="T951" s="319"/>
      <c r="U951" s="319"/>
      <c r="V951" s="319"/>
      <c r="W951" s="319"/>
      <c r="X951" s="319"/>
      <c r="Y951" s="319"/>
      <c r="Z951" s="319"/>
      <c r="AA951" s="319"/>
      <c r="AB951" s="319"/>
      <c r="AC951" s="319"/>
    </row>
    <row r="952" spans="1:29" ht="18.75" customHeight="1" x14ac:dyDescent="0.2">
      <c r="A952" s="319"/>
      <c r="B952" s="319"/>
      <c r="C952" s="319"/>
      <c r="D952" s="319"/>
      <c r="E952" s="319"/>
      <c r="F952" s="319"/>
      <c r="G952" s="319"/>
      <c r="H952" s="319"/>
      <c r="I952" s="319"/>
      <c r="J952" s="319"/>
      <c r="K952" s="319"/>
      <c r="L952" s="319"/>
      <c r="M952" s="319"/>
      <c r="N952" s="319"/>
      <c r="O952" s="319"/>
      <c r="P952" s="319"/>
      <c r="Q952" s="319"/>
      <c r="R952" s="319"/>
      <c r="S952" s="319"/>
      <c r="T952" s="319"/>
      <c r="U952" s="319"/>
      <c r="V952" s="319"/>
      <c r="W952" s="319"/>
      <c r="X952" s="319"/>
      <c r="Y952" s="319"/>
      <c r="Z952" s="319"/>
      <c r="AA952" s="319"/>
      <c r="AB952" s="319"/>
      <c r="AC952" s="319"/>
    </row>
    <row r="953" spans="1:29" ht="18.75" customHeight="1" x14ac:dyDescent="0.2">
      <c r="A953" s="319"/>
      <c r="B953" s="319"/>
      <c r="C953" s="319"/>
      <c r="D953" s="319"/>
      <c r="E953" s="319"/>
      <c r="F953" s="319"/>
      <c r="G953" s="319"/>
      <c r="H953" s="319"/>
      <c r="I953" s="319"/>
      <c r="J953" s="319"/>
      <c r="K953" s="319"/>
      <c r="L953" s="319"/>
      <c r="M953" s="319"/>
      <c r="N953" s="319"/>
      <c r="O953" s="319"/>
      <c r="P953" s="319"/>
      <c r="Q953" s="319"/>
      <c r="R953" s="319"/>
      <c r="S953" s="319"/>
      <c r="T953" s="319"/>
      <c r="U953" s="319"/>
      <c r="V953" s="319"/>
      <c r="W953" s="319"/>
      <c r="X953" s="319"/>
      <c r="Y953" s="319"/>
      <c r="Z953" s="319"/>
      <c r="AA953" s="319"/>
      <c r="AB953" s="319"/>
      <c r="AC953" s="319"/>
    </row>
    <row r="954" spans="1:29" ht="18.75" customHeight="1" x14ac:dyDescent="0.2">
      <c r="A954" s="319"/>
      <c r="B954" s="319"/>
      <c r="C954" s="319"/>
      <c r="D954" s="319"/>
      <c r="E954" s="319"/>
      <c r="F954" s="319"/>
      <c r="G954" s="319"/>
      <c r="H954" s="319"/>
      <c r="I954" s="319"/>
      <c r="J954" s="319"/>
      <c r="K954" s="319"/>
      <c r="L954" s="319"/>
      <c r="M954" s="319"/>
      <c r="N954" s="319"/>
      <c r="O954" s="319"/>
      <c r="P954" s="319"/>
      <c r="Q954" s="319"/>
      <c r="R954" s="319"/>
      <c r="S954" s="319"/>
      <c r="T954" s="319"/>
      <c r="U954" s="319"/>
      <c r="V954" s="319"/>
      <c r="W954" s="319"/>
      <c r="X954" s="319"/>
      <c r="Y954" s="319"/>
      <c r="Z954" s="319"/>
      <c r="AA954" s="319"/>
      <c r="AB954" s="319"/>
      <c r="AC954" s="319"/>
    </row>
    <row r="955" spans="1:29" ht="18.75" customHeight="1" x14ac:dyDescent="0.2">
      <c r="A955" s="319"/>
      <c r="B955" s="319"/>
      <c r="C955" s="319"/>
      <c r="D955" s="319"/>
      <c r="E955" s="319"/>
      <c r="F955" s="319"/>
      <c r="G955" s="319"/>
      <c r="H955" s="319"/>
      <c r="I955" s="319"/>
      <c r="J955" s="319"/>
      <c r="K955" s="319"/>
      <c r="L955" s="319"/>
      <c r="M955" s="319"/>
      <c r="N955" s="319"/>
      <c r="O955" s="319"/>
      <c r="P955" s="319"/>
      <c r="Q955" s="319"/>
      <c r="R955" s="319"/>
      <c r="S955" s="319"/>
      <c r="T955" s="319"/>
      <c r="U955" s="319"/>
      <c r="V955" s="319"/>
      <c r="W955" s="319"/>
      <c r="X955" s="319"/>
      <c r="Y955" s="319"/>
      <c r="Z955" s="319"/>
      <c r="AA955" s="319"/>
      <c r="AB955" s="319"/>
      <c r="AC955" s="319"/>
    </row>
    <row r="956" spans="1:29" ht="18.75" customHeight="1" x14ac:dyDescent="0.2">
      <c r="A956" s="319"/>
      <c r="B956" s="319"/>
      <c r="C956" s="319"/>
      <c r="D956" s="319"/>
      <c r="E956" s="319"/>
      <c r="F956" s="319"/>
      <c r="G956" s="319"/>
      <c r="H956" s="319"/>
      <c r="I956" s="319"/>
      <c r="J956" s="319"/>
      <c r="K956" s="319"/>
      <c r="L956" s="319"/>
      <c r="M956" s="319"/>
      <c r="N956" s="319"/>
      <c r="O956" s="319"/>
      <c r="P956" s="319"/>
      <c r="Q956" s="319"/>
      <c r="R956" s="319"/>
      <c r="S956" s="319"/>
      <c r="T956" s="319"/>
      <c r="U956" s="319"/>
      <c r="V956" s="319"/>
      <c r="W956" s="319"/>
      <c r="X956" s="319"/>
      <c r="Y956" s="319"/>
      <c r="Z956" s="319"/>
      <c r="AA956" s="319"/>
      <c r="AB956" s="319"/>
      <c r="AC956" s="319"/>
    </row>
    <row r="957" spans="1:29" ht="18.75" customHeight="1" x14ac:dyDescent="0.2">
      <c r="A957" s="319"/>
      <c r="B957" s="319"/>
      <c r="C957" s="319"/>
      <c r="D957" s="319"/>
      <c r="E957" s="319"/>
      <c r="F957" s="319"/>
      <c r="G957" s="319"/>
      <c r="H957" s="319"/>
      <c r="I957" s="319"/>
      <c r="J957" s="319"/>
      <c r="K957" s="319"/>
      <c r="L957" s="319"/>
      <c r="M957" s="319"/>
      <c r="N957" s="319"/>
      <c r="O957" s="319"/>
      <c r="P957" s="319"/>
      <c r="Q957" s="319"/>
      <c r="R957" s="319"/>
      <c r="S957" s="319"/>
      <c r="T957" s="319"/>
      <c r="U957" s="319"/>
      <c r="V957" s="319"/>
      <c r="W957" s="319"/>
      <c r="X957" s="319"/>
      <c r="Y957" s="319"/>
      <c r="Z957" s="319"/>
      <c r="AA957" s="319"/>
      <c r="AB957" s="319"/>
      <c r="AC957" s="319"/>
    </row>
    <row r="958" spans="1:29" ht="18.75" customHeight="1" x14ac:dyDescent="0.2">
      <c r="A958" s="319"/>
      <c r="B958" s="319"/>
      <c r="C958" s="319"/>
      <c r="D958" s="319"/>
      <c r="E958" s="319"/>
      <c r="F958" s="319"/>
      <c r="G958" s="319"/>
      <c r="H958" s="319"/>
      <c r="I958" s="319"/>
      <c r="J958" s="319"/>
      <c r="K958" s="319"/>
      <c r="L958" s="319"/>
      <c r="M958" s="319"/>
      <c r="N958" s="319"/>
      <c r="O958" s="319"/>
      <c r="P958" s="319"/>
      <c r="Q958" s="319"/>
      <c r="R958" s="319"/>
      <c r="S958" s="319"/>
      <c r="T958" s="319"/>
      <c r="U958" s="319"/>
      <c r="V958" s="319"/>
      <c r="W958" s="319"/>
      <c r="X958" s="319"/>
      <c r="Y958" s="319"/>
      <c r="Z958" s="319"/>
      <c r="AA958" s="319"/>
      <c r="AB958" s="319"/>
      <c r="AC958" s="319"/>
    </row>
    <row r="959" spans="1:29" ht="18.75" customHeight="1" x14ac:dyDescent="0.2">
      <c r="A959" s="319"/>
      <c r="B959" s="319"/>
      <c r="C959" s="319"/>
      <c r="D959" s="319"/>
      <c r="E959" s="319"/>
      <c r="F959" s="319"/>
      <c r="G959" s="319"/>
      <c r="H959" s="319"/>
      <c r="I959" s="319"/>
      <c r="J959" s="319"/>
      <c r="K959" s="319"/>
      <c r="L959" s="319"/>
      <c r="M959" s="319"/>
      <c r="N959" s="319"/>
      <c r="O959" s="319"/>
      <c r="P959" s="319"/>
      <c r="Q959" s="319"/>
      <c r="R959" s="319"/>
      <c r="S959" s="319"/>
      <c r="T959" s="319"/>
      <c r="U959" s="319"/>
      <c r="V959" s="319"/>
      <c r="W959" s="319"/>
      <c r="X959" s="319"/>
      <c r="Y959" s="319"/>
      <c r="Z959" s="319"/>
      <c r="AA959" s="319"/>
      <c r="AB959" s="319"/>
      <c r="AC959" s="319"/>
    </row>
    <row r="960" spans="1:29" ht="18.75" customHeight="1" x14ac:dyDescent="0.2">
      <c r="A960" s="319"/>
      <c r="B960" s="319"/>
      <c r="C960" s="319"/>
      <c r="D960" s="319"/>
      <c r="E960" s="319"/>
      <c r="F960" s="319"/>
      <c r="G960" s="319"/>
      <c r="H960" s="319"/>
      <c r="I960" s="319"/>
      <c r="J960" s="319"/>
      <c r="K960" s="319"/>
      <c r="L960" s="319"/>
      <c r="M960" s="319"/>
      <c r="N960" s="319"/>
      <c r="O960" s="319"/>
      <c r="P960" s="319"/>
      <c r="Q960" s="319"/>
      <c r="R960" s="319"/>
      <c r="S960" s="319"/>
      <c r="T960" s="319"/>
      <c r="U960" s="319"/>
      <c r="V960" s="319"/>
      <c r="W960" s="319"/>
      <c r="X960" s="319"/>
      <c r="Y960" s="319"/>
      <c r="Z960" s="319"/>
      <c r="AA960" s="319"/>
      <c r="AB960" s="319"/>
      <c r="AC960" s="319"/>
    </row>
    <row r="961" spans="1:29" ht="18.75" customHeight="1" x14ac:dyDescent="0.2">
      <c r="A961" s="319"/>
      <c r="B961" s="319"/>
      <c r="C961" s="319"/>
      <c r="D961" s="319"/>
      <c r="E961" s="319"/>
      <c r="F961" s="319"/>
      <c r="G961" s="319"/>
      <c r="H961" s="319"/>
      <c r="I961" s="319"/>
      <c r="J961" s="319"/>
      <c r="K961" s="319"/>
      <c r="L961" s="319"/>
      <c r="M961" s="319"/>
      <c r="N961" s="319"/>
      <c r="O961" s="319"/>
      <c r="P961" s="319"/>
      <c r="Q961" s="319"/>
      <c r="R961" s="319"/>
      <c r="S961" s="319"/>
      <c r="T961" s="319"/>
      <c r="U961" s="319"/>
      <c r="V961" s="319"/>
      <c r="W961" s="319"/>
      <c r="X961" s="319"/>
      <c r="Y961" s="319"/>
      <c r="Z961" s="319"/>
      <c r="AA961" s="319"/>
      <c r="AB961" s="319"/>
      <c r="AC961" s="319"/>
    </row>
    <row r="962" spans="1:29" ht="18.75" customHeight="1" x14ac:dyDescent="0.2">
      <c r="A962" s="319"/>
      <c r="B962" s="319"/>
      <c r="C962" s="319"/>
      <c r="D962" s="319"/>
      <c r="E962" s="319"/>
      <c r="F962" s="319"/>
      <c r="G962" s="319"/>
      <c r="H962" s="319"/>
      <c r="I962" s="319"/>
      <c r="J962" s="319"/>
      <c r="K962" s="319"/>
      <c r="L962" s="319"/>
      <c r="M962" s="319"/>
      <c r="N962" s="319"/>
      <c r="O962" s="319"/>
      <c r="P962" s="319"/>
      <c r="Q962" s="319"/>
      <c r="R962" s="319"/>
      <c r="S962" s="319"/>
      <c r="T962" s="319"/>
      <c r="U962" s="319"/>
      <c r="V962" s="319"/>
      <c r="W962" s="319"/>
      <c r="X962" s="319"/>
      <c r="Y962" s="319"/>
      <c r="Z962" s="319"/>
      <c r="AA962" s="319"/>
      <c r="AB962" s="319"/>
      <c r="AC962" s="319"/>
    </row>
    <row r="963" spans="1:29" ht="18.75" customHeight="1" x14ac:dyDescent="0.2">
      <c r="A963" s="319"/>
      <c r="B963" s="319"/>
      <c r="C963" s="319"/>
      <c r="D963" s="319"/>
      <c r="E963" s="319"/>
      <c r="F963" s="319"/>
      <c r="G963" s="319"/>
      <c r="H963" s="319"/>
      <c r="I963" s="319"/>
      <c r="J963" s="319"/>
      <c r="K963" s="319"/>
      <c r="L963" s="319"/>
      <c r="M963" s="319"/>
      <c r="N963" s="319"/>
      <c r="O963" s="319"/>
      <c r="P963" s="319"/>
      <c r="Q963" s="319"/>
      <c r="R963" s="319"/>
      <c r="S963" s="319"/>
      <c r="T963" s="319"/>
      <c r="U963" s="319"/>
      <c r="V963" s="319"/>
      <c r="W963" s="319"/>
      <c r="X963" s="319"/>
      <c r="Y963" s="319"/>
      <c r="Z963" s="319"/>
      <c r="AA963" s="319"/>
      <c r="AB963" s="319"/>
      <c r="AC963" s="319"/>
    </row>
    <row r="964" spans="1:29" ht="18.75" customHeight="1" x14ac:dyDescent="0.2">
      <c r="A964" s="319"/>
      <c r="B964" s="319"/>
      <c r="C964" s="319"/>
      <c r="D964" s="319"/>
      <c r="E964" s="319"/>
      <c r="F964" s="319"/>
      <c r="G964" s="319"/>
      <c r="H964" s="319"/>
      <c r="I964" s="319"/>
      <c r="J964" s="319"/>
      <c r="K964" s="319"/>
      <c r="L964" s="319"/>
      <c r="M964" s="319"/>
      <c r="N964" s="319"/>
      <c r="O964" s="319"/>
      <c r="P964" s="319"/>
      <c r="Q964" s="319"/>
      <c r="R964" s="319"/>
      <c r="S964" s="319"/>
      <c r="T964" s="319"/>
      <c r="U964" s="319"/>
      <c r="V964" s="319"/>
      <c r="W964" s="319"/>
      <c r="X964" s="319"/>
      <c r="Y964" s="319"/>
      <c r="Z964" s="319"/>
      <c r="AA964" s="319"/>
      <c r="AB964" s="319"/>
      <c r="AC964" s="319"/>
    </row>
    <row r="965" spans="1:29" ht="18.75" customHeight="1" x14ac:dyDescent="0.2">
      <c r="A965" s="319"/>
      <c r="B965" s="319"/>
      <c r="C965" s="319"/>
      <c r="D965" s="319"/>
      <c r="E965" s="319"/>
      <c r="F965" s="319"/>
      <c r="G965" s="319"/>
      <c r="H965" s="319"/>
      <c r="I965" s="319"/>
      <c r="J965" s="319"/>
      <c r="K965" s="319"/>
      <c r="L965" s="319"/>
      <c r="M965" s="319"/>
      <c r="N965" s="319"/>
      <c r="O965" s="319"/>
      <c r="P965" s="319"/>
      <c r="Q965" s="319"/>
      <c r="R965" s="319"/>
      <c r="S965" s="319"/>
      <c r="T965" s="319"/>
      <c r="U965" s="319"/>
      <c r="V965" s="319"/>
      <c r="W965" s="319"/>
      <c r="X965" s="319"/>
      <c r="Y965" s="319"/>
      <c r="Z965" s="319"/>
      <c r="AA965" s="319"/>
      <c r="AB965" s="319"/>
      <c r="AC965" s="319"/>
    </row>
    <row r="966" spans="1:29" ht="18.75" customHeight="1" x14ac:dyDescent="0.2">
      <c r="A966" s="319"/>
      <c r="B966" s="319"/>
      <c r="C966" s="319"/>
      <c r="D966" s="319"/>
      <c r="E966" s="319"/>
      <c r="F966" s="319"/>
      <c r="G966" s="319"/>
      <c r="H966" s="319"/>
      <c r="I966" s="319"/>
      <c r="J966" s="319"/>
      <c r="K966" s="319"/>
      <c r="L966" s="319"/>
      <c r="M966" s="319"/>
      <c r="N966" s="319"/>
      <c r="O966" s="319"/>
      <c r="P966" s="319"/>
      <c r="Q966" s="319"/>
      <c r="R966" s="319"/>
      <c r="S966" s="319"/>
      <c r="T966" s="319"/>
      <c r="U966" s="319"/>
      <c r="V966" s="319"/>
      <c r="W966" s="319"/>
      <c r="X966" s="319"/>
      <c r="Y966" s="319"/>
      <c r="Z966" s="319"/>
      <c r="AA966" s="319"/>
      <c r="AB966" s="319"/>
      <c r="AC966" s="319"/>
    </row>
    <row r="967" spans="1:29" ht="18.75" customHeight="1" x14ac:dyDescent="0.2">
      <c r="A967" s="319"/>
      <c r="B967" s="319"/>
      <c r="C967" s="319"/>
      <c r="D967" s="319"/>
      <c r="E967" s="319"/>
      <c r="F967" s="319"/>
      <c r="G967" s="319"/>
      <c r="H967" s="319"/>
      <c r="I967" s="319"/>
      <c r="J967" s="319"/>
      <c r="K967" s="319"/>
      <c r="L967" s="319"/>
      <c r="M967" s="319"/>
      <c r="N967" s="319"/>
      <c r="O967" s="319"/>
      <c r="P967" s="319"/>
      <c r="Q967" s="319"/>
      <c r="R967" s="319"/>
      <c r="S967" s="319"/>
      <c r="T967" s="319"/>
      <c r="U967" s="319"/>
      <c r="V967" s="319"/>
      <c r="W967" s="319"/>
      <c r="X967" s="319"/>
      <c r="Y967" s="319"/>
      <c r="Z967" s="319"/>
      <c r="AA967" s="319"/>
      <c r="AB967" s="319"/>
      <c r="AC967" s="319"/>
    </row>
    <row r="968" spans="1:29" ht="18.75" customHeight="1" x14ac:dyDescent="0.2">
      <c r="A968" s="319"/>
      <c r="B968" s="319"/>
      <c r="C968" s="319"/>
      <c r="D968" s="319"/>
      <c r="E968" s="319"/>
      <c r="F968" s="319"/>
      <c r="G968" s="319"/>
      <c r="H968" s="319"/>
      <c r="I968" s="319"/>
      <c r="J968" s="319"/>
      <c r="K968" s="319"/>
      <c r="L968" s="319"/>
      <c r="M968" s="319"/>
      <c r="N968" s="319"/>
      <c r="O968" s="319"/>
      <c r="P968" s="319"/>
      <c r="Q968" s="319"/>
      <c r="R968" s="319"/>
      <c r="S968" s="319"/>
      <c r="T968" s="319"/>
      <c r="U968" s="319"/>
      <c r="V968" s="319"/>
      <c r="W968" s="319"/>
      <c r="X968" s="319"/>
      <c r="Y968" s="319"/>
      <c r="Z968" s="319"/>
      <c r="AA968" s="319"/>
      <c r="AB968" s="319"/>
      <c r="AC968" s="319"/>
    </row>
    <row r="969" spans="1:29" ht="18.75" customHeight="1" x14ac:dyDescent="0.2">
      <c r="A969" s="319"/>
      <c r="B969" s="319"/>
      <c r="C969" s="319"/>
      <c r="D969" s="319"/>
      <c r="E969" s="319"/>
      <c r="F969" s="319"/>
      <c r="G969" s="319"/>
      <c r="H969" s="319"/>
      <c r="I969" s="319"/>
      <c r="J969" s="319"/>
      <c r="K969" s="319"/>
      <c r="L969" s="319"/>
      <c r="M969" s="319"/>
      <c r="N969" s="319"/>
      <c r="O969" s="319"/>
      <c r="P969" s="319"/>
      <c r="Q969" s="319"/>
      <c r="R969" s="319"/>
      <c r="S969" s="319"/>
      <c r="T969" s="319"/>
      <c r="U969" s="319"/>
      <c r="V969" s="319"/>
      <c r="W969" s="319"/>
      <c r="X969" s="319"/>
      <c r="Y969" s="319"/>
      <c r="Z969" s="319"/>
      <c r="AA969" s="319"/>
      <c r="AB969" s="319"/>
      <c r="AC969" s="319"/>
    </row>
    <row r="970" spans="1:29" ht="18.75" customHeight="1" x14ac:dyDescent="0.2">
      <c r="A970" s="319"/>
      <c r="B970" s="319"/>
      <c r="C970" s="319"/>
      <c r="D970" s="319"/>
      <c r="E970" s="319"/>
      <c r="F970" s="319"/>
      <c r="G970" s="319"/>
      <c r="H970" s="319"/>
      <c r="I970" s="319"/>
      <c r="J970" s="319"/>
      <c r="K970" s="319"/>
      <c r="L970" s="319"/>
      <c r="M970" s="319"/>
      <c r="N970" s="319"/>
      <c r="O970" s="319"/>
      <c r="P970" s="319"/>
      <c r="Q970" s="319"/>
      <c r="R970" s="319"/>
      <c r="S970" s="319"/>
      <c r="T970" s="319"/>
      <c r="U970" s="319"/>
      <c r="V970" s="319"/>
      <c r="W970" s="319"/>
      <c r="X970" s="319"/>
      <c r="Y970" s="319"/>
      <c r="Z970" s="319"/>
      <c r="AA970" s="319"/>
      <c r="AB970" s="319"/>
      <c r="AC970" s="319"/>
    </row>
    <row r="971" spans="1:29" ht="18.75" customHeight="1" x14ac:dyDescent="0.2">
      <c r="A971" s="319"/>
      <c r="B971" s="319"/>
      <c r="C971" s="319"/>
      <c r="D971" s="319"/>
      <c r="E971" s="319"/>
      <c r="F971" s="319"/>
      <c r="G971" s="319"/>
      <c r="H971" s="319"/>
      <c r="I971" s="319"/>
      <c r="J971" s="319"/>
      <c r="K971" s="319"/>
      <c r="L971" s="319"/>
      <c r="M971" s="319"/>
      <c r="N971" s="319"/>
      <c r="O971" s="319"/>
      <c r="P971" s="319"/>
      <c r="Q971" s="319"/>
      <c r="R971" s="319"/>
      <c r="S971" s="319"/>
      <c r="T971" s="319"/>
      <c r="U971" s="319"/>
      <c r="V971" s="319"/>
      <c r="W971" s="319"/>
      <c r="X971" s="319"/>
      <c r="Y971" s="319"/>
      <c r="Z971" s="319"/>
      <c r="AA971" s="319"/>
      <c r="AB971" s="319"/>
      <c r="AC971" s="319"/>
    </row>
    <row r="972" spans="1:29" ht="18.75" customHeight="1" x14ac:dyDescent="0.2">
      <c r="A972" s="319"/>
      <c r="B972" s="319"/>
      <c r="C972" s="319"/>
      <c r="D972" s="319"/>
      <c r="E972" s="319"/>
      <c r="F972" s="319"/>
      <c r="G972" s="319"/>
      <c r="H972" s="319"/>
      <c r="I972" s="319"/>
      <c r="J972" s="319"/>
      <c r="K972" s="319"/>
      <c r="L972" s="319"/>
      <c r="M972" s="319"/>
      <c r="N972" s="319"/>
      <c r="O972" s="319"/>
      <c r="P972" s="319"/>
      <c r="Q972" s="319"/>
      <c r="R972" s="319"/>
      <c r="S972" s="319"/>
      <c r="T972" s="319"/>
      <c r="U972" s="319"/>
      <c r="V972" s="319"/>
      <c r="W972" s="319"/>
      <c r="X972" s="319"/>
      <c r="Y972" s="319"/>
      <c r="Z972" s="319"/>
      <c r="AA972" s="319"/>
      <c r="AB972" s="319"/>
      <c r="AC972" s="319"/>
    </row>
    <row r="973" spans="1:29" ht="18.75" customHeight="1" x14ac:dyDescent="0.2">
      <c r="A973" s="319"/>
      <c r="B973" s="319"/>
      <c r="C973" s="319"/>
      <c r="D973" s="319"/>
      <c r="E973" s="319"/>
      <c r="F973" s="319"/>
      <c r="G973" s="319"/>
      <c r="H973" s="319"/>
      <c r="I973" s="319"/>
      <c r="J973" s="319"/>
      <c r="K973" s="319"/>
      <c r="L973" s="319"/>
      <c r="M973" s="319"/>
      <c r="N973" s="319"/>
      <c r="O973" s="319"/>
      <c r="P973" s="319"/>
      <c r="Q973" s="319"/>
      <c r="R973" s="319"/>
      <c r="S973" s="319"/>
      <c r="T973" s="319"/>
      <c r="U973" s="319"/>
      <c r="V973" s="319"/>
      <c r="W973" s="319"/>
      <c r="X973" s="319"/>
      <c r="Y973" s="319"/>
      <c r="Z973" s="319"/>
      <c r="AA973" s="319"/>
      <c r="AB973" s="319"/>
      <c r="AC973" s="319"/>
    </row>
    <row r="974" spans="1:29" ht="18.75" customHeight="1" x14ac:dyDescent="0.2">
      <c r="A974" s="319"/>
      <c r="B974" s="319"/>
      <c r="C974" s="319"/>
      <c r="D974" s="319"/>
      <c r="E974" s="319"/>
      <c r="F974" s="319"/>
      <c r="G974" s="319"/>
      <c r="H974" s="319"/>
      <c r="I974" s="319"/>
      <c r="J974" s="319"/>
      <c r="K974" s="319"/>
      <c r="L974" s="319"/>
      <c r="M974" s="319"/>
      <c r="N974" s="319"/>
      <c r="O974" s="319"/>
      <c r="P974" s="319"/>
      <c r="Q974" s="319"/>
      <c r="R974" s="319"/>
      <c r="S974" s="319"/>
      <c r="T974" s="319"/>
      <c r="U974" s="319"/>
      <c r="V974" s="319"/>
      <c r="W974" s="319"/>
      <c r="X974" s="319"/>
      <c r="Y974" s="319"/>
      <c r="Z974" s="319"/>
      <c r="AA974" s="319"/>
      <c r="AB974" s="319"/>
      <c r="AC974" s="319"/>
    </row>
    <row r="975" spans="1:29" ht="18.75" customHeight="1" x14ac:dyDescent="0.2">
      <c r="A975" s="319"/>
      <c r="B975" s="319"/>
      <c r="C975" s="319"/>
      <c r="D975" s="319"/>
      <c r="E975" s="319"/>
      <c r="F975" s="319"/>
      <c r="G975" s="319"/>
      <c r="H975" s="319"/>
      <c r="I975" s="319"/>
      <c r="J975" s="319"/>
      <c r="K975" s="319"/>
      <c r="L975" s="319"/>
      <c r="M975" s="319"/>
      <c r="N975" s="319"/>
      <c r="O975" s="319"/>
      <c r="P975" s="319"/>
      <c r="Q975" s="319"/>
      <c r="R975" s="319"/>
      <c r="S975" s="319"/>
      <c r="T975" s="319"/>
      <c r="U975" s="319"/>
      <c r="V975" s="319"/>
      <c r="W975" s="319"/>
      <c r="X975" s="319"/>
      <c r="Y975" s="319"/>
      <c r="Z975" s="319"/>
      <c r="AA975" s="319"/>
      <c r="AB975" s="319"/>
      <c r="AC975" s="319"/>
    </row>
    <row r="976" spans="1:29" ht="18.75" customHeight="1" x14ac:dyDescent="0.2">
      <c r="A976" s="319"/>
      <c r="B976" s="319"/>
      <c r="C976" s="319"/>
      <c r="D976" s="319"/>
      <c r="E976" s="319"/>
      <c r="F976" s="319"/>
      <c r="G976" s="319"/>
      <c r="H976" s="319"/>
      <c r="I976" s="319"/>
      <c r="J976" s="319"/>
      <c r="K976" s="319"/>
      <c r="L976" s="319"/>
      <c r="M976" s="319"/>
      <c r="N976" s="319"/>
      <c r="O976" s="319"/>
      <c r="P976" s="319"/>
      <c r="Q976" s="319"/>
      <c r="R976" s="319"/>
      <c r="S976" s="319"/>
      <c r="T976" s="319"/>
      <c r="U976" s="319"/>
      <c r="V976" s="319"/>
      <c r="W976" s="319"/>
      <c r="X976" s="319"/>
      <c r="Y976" s="319"/>
      <c r="Z976" s="319"/>
      <c r="AA976" s="319"/>
      <c r="AB976" s="319"/>
      <c r="AC976" s="319"/>
    </row>
    <row r="977" spans="1:29" ht="18.75" customHeight="1" x14ac:dyDescent="0.2">
      <c r="A977" s="319"/>
      <c r="B977" s="319"/>
      <c r="C977" s="319"/>
      <c r="D977" s="319"/>
      <c r="E977" s="319"/>
      <c r="F977" s="319"/>
      <c r="G977" s="319"/>
      <c r="H977" s="319"/>
      <c r="I977" s="319"/>
      <c r="J977" s="319"/>
      <c r="K977" s="319"/>
      <c r="L977" s="319"/>
      <c r="M977" s="319"/>
      <c r="N977" s="319"/>
      <c r="O977" s="319"/>
      <c r="P977" s="319"/>
      <c r="Q977" s="319"/>
      <c r="R977" s="319"/>
      <c r="S977" s="319"/>
      <c r="T977" s="319"/>
      <c r="U977" s="319"/>
      <c r="V977" s="319"/>
      <c r="W977" s="319"/>
      <c r="X977" s="319"/>
      <c r="Y977" s="319"/>
      <c r="Z977" s="319"/>
      <c r="AA977" s="319"/>
      <c r="AB977" s="319"/>
      <c r="AC977" s="319"/>
    </row>
    <row r="978" spans="1:29" ht="18.75" customHeight="1" x14ac:dyDescent="0.2">
      <c r="A978" s="319"/>
      <c r="B978" s="319"/>
      <c r="C978" s="319"/>
      <c r="D978" s="319"/>
      <c r="E978" s="319"/>
      <c r="F978" s="319"/>
      <c r="G978" s="319"/>
      <c r="H978" s="319"/>
      <c r="I978" s="319"/>
      <c r="J978" s="319"/>
      <c r="K978" s="319"/>
      <c r="L978" s="319"/>
      <c r="M978" s="319"/>
      <c r="N978" s="319"/>
      <c r="O978" s="319"/>
      <c r="P978" s="319"/>
      <c r="Q978" s="319"/>
      <c r="R978" s="319"/>
      <c r="S978" s="319"/>
      <c r="T978" s="319"/>
      <c r="U978" s="319"/>
      <c r="V978" s="319"/>
      <c r="W978" s="319"/>
      <c r="X978" s="319"/>
      <c r="Y978" s="319"/>
      <c r="Z978" s="319"/>
      <c r="AA978" s="319"/>
      <c r="AB978" s="319"/>
      <c r="AC978" s="319"/>
    </row>
    <row r="979" spans="1:29" ht="18.75" customHeight="1" x14ac:dyDescent="0.2">
      <c r="A979" s="319"/>
      <c r="B979" s="319"/>
      <c r="C979" s="319"/>
      <c r="D979" s="319"/>
      <c r="E979" s="319"/>
      <c r="F979" s="319"/>
      <c r="G979" s="319"/>
      <c r="H979" s="319"/>
      <c r="I979" s="319"/>
      <c r="J979" s="319"/>
      <c r="K979" s="319"/>
      <c r="L979" s="319"/>
      <c r="M979" s="319"/>
      <c r="N979" s="319"/>
      <c r="O979" s="319"/>
      <c r="P979" s="319"/>
      <c r="Q979" s="319"/>
      <c r="R979" s="319"/>
      <c r="S979" s="319"/>
      <c r="T979" s="319"/>
      <c r="U979" s="319"/>
      <c r="V979" s="319"/>
      <c r="W979" s="319"/>
      <c r="X979" s="319"/>
      <c r="Y979" s="319"/>
      <c r="Z979" s="319"/>
      <c r="AA979" s="319"/>
      <c r="AB979" s="319"/>
      <c r="AC979" s="319"/>
    </row>
    <row r="980" spans="1:29" ht="18.75" customHeight="1" x14ac:dyDescent="0.2">
      <c r="A980" s="319"/>
      <c r="B980" s="319"/>
      <c r="C980" s="319"/>
      <c r="D980" s="319"/>
      <c r="E980" s="319"/>
      <c r="F980" s="319"/>
      <c r="G980" s="319"/>
      <c r="H980" s="319"/>
      <c r="I980" s="319"/>
      <c r="J980" s="319"/>
      <c r="K980" s="319"/>
      <c r="L980" s="319"/>
      <c r="M980" s="319"/>
      <c r="N980" s="319"/>
      <c r="O980" s="319"/>
      <c r="P980" s="319"/>
      <c r="Q980" s="319"/>
      <c r="R980" s="319"/>
      <c r="S980" s="319"/>
      <c r="T980" s="319"/>
      <c r="U980" s="319"/>
      <c r="V980" s="319"/>
      <c r="W980" s="319"/>
      <c r="X980" s="319"/>
      <c r="Y980" s="319"/>
      <c r="Z980" s="319"/>
      <c r="AA980" s="319"/>
      <c r="AB980" s="319"/>
      <c r="AC980" s="319"/>
    </row>
    <row r="981" spans="1:29" ht="18.75" customHeight="1" x14ac:dyDescent="0.2">
      <c r="A981" s="319"/>
      <c r="B981" s="319"/>
      <c r="C981" s="319"/>
      <c r="D981" s="319"/>
      <c r="E981" s="319"/>
      <c r="F981" s="319"/>
      <c r="G981" s="319"/>
      <c r="H981" s="319"/>
      <c r="I981" s="319"/>
      <c r="J981" s="319"/>
      <c r="K981" s="319"/>
      <c r="L981" s="319"/>
      <c r="M981" s="319"/>
      <c r="N981" s="319"/>
      <c r="O981" s="319"/>
      <c r="P981" s="319"/>
      <c r="Q981" s="319"/>
      <c r="R981" s="319"/>
      <c r="S981" s="319"/>
      <c r="T981" s="319"/>
      <c r="U981" s="319"/>
      <c r="V981" s="319"/>
      <c r="W981" s="319"/>
      <c r="X981" s="319"/>
      <c r="Y981" s="319"/>
      <c r="Z981" s="319"/>
      <c r="AA981" s="319"/>
      <c r="AB981" s="319"/>
      <c r="AC981" s="319"/>
    </row>
    <row r="982" spans="1:29" ht="18.75" customHeight="1" x14ac:dyDescent="0.2">
      <c r="A982" s="319"/>
      <c r="B982" s="319"/>
      <c r="C982" s="319"/>
      <c r="D982" s="319"/>
      <c r="E982" s="319"/>
      <c r="F982" s="319"/>
      <c r="G982" s="319"/>
      <c r="H982" s="319"/>
      <c r="I982" s="319"/>
      <c r="J982" s="319"/>
      <c r="K982" s="319"/>
      <c r="L982" s="319"/>
      <c r="M982" s="319"/>
      <c r="N982" s="319"/>
      <c r="O982" s="319"/>
      <c r="P982" s="319"/>
      <c r="Q982" s="319"/>
      <c r="R982" s="319"/>
      <c r="S982" s="319"/>
      <c r="T982" s="319"/>
      <c r="U982" s="319"/>
      <c r="V982" s="319"/>
      <c r="W982" s="319"/>
      <c r="X982" s="319"/>
      <c r="Y982" s="319"/>
      <c r="Z982" s="319"/>
      <c r="AA982" s="319"/>
      <c r="AB982" s="319"/>
      <c r="AC982" s="319"/>
    </row>
    <row r="983" spans="1:29" ht="18.75" customHeight="1" x14ac:dyDescent="0.2">
      <c r="A983" s="319"/>
      <c r="B983" s="319"/>
      <c r="C983" s="319"/>
      <c r="D983" s="319"/>
      <c r="E983" s="319"/>
      <c r="F983" s="319"/>
      <c r="G983" s="319"/>
      <c r="H983" s="319"/>
      <c r="I983" s="319"/>
      <c r="J983" s="319"/>
      <c r="K983" s="319"/>
      <c r="L983" s="319"/>
      <c r="M983" s="319"/>
      <c r="N983" s="319"/>
      <c r="O983" s="319"/>
      <c r="P983" s="319"/>
      <c r="Q983" s="319"/>
      <c r="R983" s="319"/>
      <c r="S983" s="319"/>
      <c r="T983" s="319"/>
      <c r="U983" s="319"/>
      <c r="V983" s="319"/>
      <c r="W983" s="319"/>
      <c r="X983" s="319"/>
      <c r="Y983" s="319"/>
      <c r="Z983" s="319"/>
      <c r="AA983" s="319"/>
      <c r="AB983" s="319"/>
      <c r="AC983" s="319"/>
    </row>
    <row r="984" spans="1:29" ht="18.75" customHeight="1" x14ac:dyDescent="0.2">
      <c r="A984" s="319"/>
      <c r="B984" s="319"/>
      <c r="C984" s="319"/>
      <c r="D984" s="319"/>
      <c r="E984" s="319"/>
      <c r="F984" s="319"/>
      <c r="G984" s="319"/>
      <c r="H984" s="319"/>
      <c r="I984" s="319"/>
      <c r="J984" s="319"/>
      <c r="K984" s="319"/>
      <c r="L984" s="319"/>
      <c r="M984" s="319"/>
      <c r="N984" s="319"/>
      <c r="O984" s="319"/>
      <c r="P984" s="319"/>
      <c r="Q984" s="319"/>
      <c r="R984" s="319"/>
      <c r="S984" s="319"/>
      <c r="T984" s="319"/>
      <c r="U984" s="319"/>
      <c r="V984" s="319"/>
      <c r="W984" s="319"/>
      <c r="X984" s="319"/>
      <c r="Y984" s="319"/>
      <c r="Z984" s="319"/>
      <c r="AA984" s="319"/>
      <c r="AB984" s="319"/>
      <c r="AC984" s="319"/>
    </row>
    <row r="985" spans="1:29" ht="18.75" customHeight="1" x14ac:dyDescent="0.2">
      <c r="A985" s="319"/>
      <c r="B985" s="319"/>
      <c r="C985" s="319"/>
      <c r="D985" s="319"/>
      <c r="E985" s="319"/>
      <c r="F985" s="319"/>
      <c r="G985" s="319"/>
      <c r="H985" s="319"/>
      <c r="I985" s="319"/>
      <c r="J985" s="319"/>
      <c r="K985" s="319"/>
      <c r="L985" s="319"/>
      <c r="M985" s="319"/>
      <c r="N985" s="319"/>
      <c r="O985" s="319"/>
      <c r="P985" s="319"/>
      <c r="Q985" s="319"/>
      <c r="R985" s="319"/>
      <c r="S985" s="319"/>
      <c r="T985" s="319"/>
      <c r="U985" s="319"/>
      <c r="V985" s="319"/>
      <c r="W985" s="319"/>
      <c r="X985" s="319"/>
      <c r="Y985" s="319"/>
      <c r="Z985" s="319"/>
      <c r="AA985" s="319"/>
      <c r="AB985" s="319"/>
      <c r="AC985" s="319"/>
    </row>
    <row r="986" spans="1:29" ht="18.75" customHeight="1" x14ac:dyDescent="0.2">
      <c r="A986" s="319"/>
      <c r="B986" s="319"/>
      <c r="C986" s="319"/>
      <c r="D986" s="319"/>
      <c r="E986" s="319"/>
      <c r="F986" s="319"/>
      <c r="G986" s="319"/>
      <c r="H986" s="319"/>
      <c r="I986" s="319"/>
      <c r="J986" s="319"/>
      <c r="K986" s="319"/>
      <c r="L986" s="319"/>
      <c r="M986" s="319"/>
      <c r="N986" s="319"/>
      <c r="O986" s="319"/>
      <c r="P986" s="319"/>
      <c r="Q986" s="319"/>
      <c r="R986" s="319"/>
      <c r="S986" s="319"/>
      <c r="T986" s="319"/>
      <c r="U986" s="319"/>
      <c r="V986" s="319"/>
      <c r="W986" s="319"/>
      <c r="X986" s="319"/>
      <c r="Y986" s="319"/>
      <c r="Z986" s="319"/>
      <c r="AA986" s="319"/>
      <c r="AB986" s="319"/>
      <c r="AC986" s="319"/>
    </row>
    <row r="987" spans="1:29" ht="18.75" customHeight="1" x14ac:dyDescent="0.2">
      <c r="A987" s="319"/>
      <c r="B987" s="319"/>
      <c r="C987" s="319"/>
      <c r="D987" s="319"/>
      <c r="E987" s="319"/>
      <c r="F987" s="319"/>
      <c r="G987" s="319"/>
      <c r="H987" s="319"/>
      <c r="I987" s="319"/>
      <c r="J987" s="319"/>
      <c r="K987" s="319"/>
      <c r="L987" s="319"/>
      <c r="M987" s="319"/>
      <c r="N987" s="319"/>
      <c r="O987" s="319"/>
      <c r="P987" s="319"/>
      <c r="Q987" s="319"/>
      <c r="R987" s="319"/>
      <c r="S987" s="319"/>
      <c r="T987" s="319"/>
      <c r="U987" s="319"/>
      <c r="V987" s="319"/>
      <c r="W987" s="319"/>
      <c r="X987" s="319"/>
      <c r="Y987" s="319"/>
      <c r="Z987" s="319"/>
      <c r="AA987" s="319"/>
      <c r="AB987" s="319"/>
      <c r="AC987" s="319"/>
    </row>
    <row r="988" spans="1:29" ht="18.75" customHeight="1" x14ac:dyDescent="0.2">
      <c r="A988" s="319"/>
      <c r="B988" s="319"/>
      <c r="C988" s="319"/>
      <c r="D988" s="319"/>
      <c r="E988" s="319"/>
      <c r="F988" s="319"/>
      <c r="G988" s="319"/>
      <c r="H988" s="319"/>
      <c r="I988" s="319"/>
      <c r="J988" s="319"/>
      <c r="K988" s="319"/>
      <c r="L988" s="319"/>
      <c r="M988" s="319"/>
      <c r="N988" s="319"/>
      <c r="O988" s="319"/>
      <c r="P988" s="319"/>
      <c r="Q988" s="319"/>
      <c r="R988" s="319"/>
      <c r="S988" s="319"/>
      <c r="T988" s="319"/>
      <c r="U988" s="319"/>
      <c r="V988" s="319"/>
      <c r="W988" s="319"/>
      <c r="X988" s="319"/>
      <c r="Y988" s="319"/>
      <c r="Z988" s="319"/>
      <c r="AA988" s="319"/>
      <c r="AB988" s="319"/>
      <c r="AC988" s="319"/>
    </row>
    <row r="989" spans="1:29" ht="18.75" customHeight="1" x14ac:dyDescent="0.2">
      <c r="A989" s="319"/>
      <c r="B989" s="319"/>
      <c r="C989" s="319"/>
      <c r="D989" s="319"/>
      <c r="E989" s="319"/>
      <c r="F989" s="319"/>
      <c r="G989" s="319"/>
      <c r="H989" s="319"/>
      <c r="I989" s="319"/>
      <c r="J989" s="319"/>
      <c r="K989" s="319"/>
      <c r="L989" s="319"/>
      <c r="M989" s="319"/>
      <c r="N989" s="319"/>
      <c r="O989" s="319"/>
      <c r="P989" s="319"/>
      <c r="Q989" s="319"/>
      <c r="R989" s="319"/>
      <c r="S989" s="319"/>
      <c r="T989" s="319"/>
      <c r="U989" s="319"/>
      <c r="V989" s="319"/>
      <c r="W989" s="319"/>
      <c r="X989" s="319"/>
      <c r="Y989" s="319"/>
      <c r="Z989" s="319"/>
      <c r="AA989" s="319"/>
      <c r="AB989" s="319"/>
      <c r="AC989" s="319"/>
    </row>
    <row r="990" spans="1:29" ht="18.75" customHeight="1" x14ac:dyDescent="0.2">
      <c r="A990" s="319"/>
      <c r="B990" s="319"/>
      <c r="C990" s="319"/>
      <c r="D990" s="319"/>
      <c r="E990" s="319"/>
      <c r="F990" s="319"/>
      <c r="G990" s="319"/>
      <c r="H990" s="319"/>
      <c r="I990" s="319"/>
      <c r="J990" s="319"/>
      <c r="K990" s="319"/>
      <c r="L990" s="319"/>
      <c r="M990" s="319"/>
      <c r="N990" s="319"/>
      <c r="O990" s="319"/>
      <c r="P990" s="319"/>
      <c r="Q990" s="319"/>
      <c r="R990" s="319"/>
      <c r="S990" s="319"/>
      <c r="T990" s="319"/>
      <c r="U990" s="319"/>
      <c r="V990" s="319"/>
      <c r="W990" s="319"/>
      <c r="X990" s="319"/>
      <c r="Y990" s="319"/>
      <c r="Z990" s="319"/>
      <c r="AA990" s="319"/>
      <c r="AB990" s="319"/>
      <c r="AC990" s="319"/>
    </row>
    <row r="991" spans="1:29" ht="18.75" customHeight="1" x14ac:dyDescent="0.2">
      <c r="A991" s="319"/>
      <c r="B991" s="319"/>
      <c r="C991" s="319"/>
      <c r="D991" s="319"/>
      <c r="E991" s="319"/>
      <c r="F991" s="319"/>
      <c r="G991" s="319"/>
      <c r="H991" s="319"/>
      <c r="I991" s="319"/>
      <c r="J991" s="319"/>
      <c r="K991" s="319"/>
      <c r="L991" s="319"/>
      <c r="M991" s="319"/>
      <c r="N991" s="319"/>
      <c r="O991" s="319"/>
      <c r="P991" s="319"/>
      <c r="Q991" s="319"/>
      <c r="R991" s="319"/>
      <c r="S991" s="319"/>
      <c r="T991" s="319"/>
      <c r="U991" s="319"/>
      <c r="V991" s="319"/>
      <c r="W991" s="319"/>
      <c r="X991" s="319"/>
      <c r="Y991" s="319"/>
      <c r="Z991" s="319"/>
      <c r="AA991" s="319"/>
      <c r="AB991" s="319"/>
      <c r="AC991" s="319"/>
    </row>
    <row r="992" spans="1:29" ht="18.75" customHeight="1" x14ac:dyDescent="0.2">
      <c r="A992" s="319"/>
      <c r="B992" s="319"/>
      <c r="C992" s="319"/>
      <c r="D992" s="319"/>
      <c r="E992" s="319"/>
      <c r="F992" s="319"/>
      <c r="G992" s="319"/>
      <c r="H992" s="319"/>
      <c r="I992" s="319"/>
      <c r="J992" s="319"/>
      <c r="K992" s="319"/>
      <c r="L992" s="319"/>
      <c r="M992" s="319"/>
      <c r="N992" s="319"/>
      <c r="O992" s="319"/>
      <c r="P992" s="319"/>
      <c r="Q992" s="319"/>
      <c r="R992" s="319"/>
      <c r="S992" s="319"/>
      <c r="T992" s="319"/>
      <c r="U992" s="319"/>
      <c r="V992" s="319"/>
      <c r="W992" s="319"/>
      <c r="X992" s="319"/>
      <c r="Y992" s="319"/>
      <c r="Z992" s="319"/>
      <c r="AA992" s="319"/>
      <c r="AB992" s="319"/>
      <c r="AC992" s="319"/>
    </row>
    <row r="993" spans="1:29" ht="18.75" customHeight="1" x14ac:dyDescent="0.2">
      <c r="A993" s="319"/>
      <c r="B993" s="319"/>
      <c r="C993" s="319"/>
      <c r="D993" s="319"/>
      <c r="E993" s="319"/>
      <c r="F993" s="319"/>
      <c r="G993" s="319"/>
      <c r="H993" s="319"/>
      <c r="I993" s="319"/>
      <c r="J993" s="319"/>
      <c r="K993" s="319"/>
      <c r="L993" s="319"/>
      <c r="M993" s="319"/>
      <c r="N993" s="319"/>
      <c r="O993" s="319"/>
      <c r="P993" s="319"/>
      <c r="Q993" s="319"/>
      <c r="R993" s="319"/>
      <c r="S993" s="319"/>
      <c r="T993" s="319"/>
      <c r="U993" s="319"/>
      <c r="V993" s="319"/>
      <c r="W993" s="319"/>
      <c r="X993" s="319"/>
      <c r="Y993" s="319"/>
      <c r="Z993" s="319"/>
      <c r="AA993" s="319"/>
      <c r="AB993" s="319"/>
      <c r="AC993" s="319"/>
    </row>
    <row r="994" spans="1:29" ht="18.75" customHeight="1" x14ac:dyDescent="0.2">
      <c r="A994" s="319"/>
      <c r="B994" s="319"/>
      <c r="C994" s="319"/>
      <c r="D994" s="319"/>
      <c r="E994" s="319"/>
      <c r="F994" s="319"/>
      <c r="G994" s="319"/>
      <c r="H994" s="319"/>
      <c r="I994" s="319"/>
      <c r="J994" s="319"/>
      <c r="K994" s="319"/>
      <c r="L994" s="319"/>
      <c r="M994" s="319"/>
      <c r="N994" s="319"/>
      <c r="O994" s="319"/>
      <c r="P994" s="319"/>
      <c r="Q994" s="319"/>
      <c r="R994" s="319"/>
      <c r="S994" s="319"/>
      <c r="T994" s="319"/>
      <c r="U994" s="319"/>
      <c r="V994" s="319"/>
      <c r="W994" s="319"/>
      <c r="X994" s="319"/>
      <c r="Y994" s="319"/>
      <c r="Z994" s="319"/>
      <c r="AA994" s="319"/>
      <c r="AB994" s="319"/>
      <c r="AC994" s="319"/>
    </row>
    <row r="995" spans="1:29" ht="18.75" customHeight="1" x14ac:dyDescent="0.2">
      <c r="A995" s="319"/>
      <c r="B995" s="319"/>
      <c r="C995" s="319"/>
      <c r="D995" s="319"/>
      <c r="E995" s="319"/>
      <c r="F995" s="319"/>
      <c r="G995" s="319"/>
      <c r="H995" s="319"/>
      <c r="I995" s="319"/>
      <c r="J995" s="319"/>
      <c r="K995" s="319"/>
      <c r="L995" s="319"/>
      <c r="M995" s="319"/>
      <c r="N995" s="319"/>
      <c r="O995" s="319"/>
      <c r="P995" s="319"/>
      <c r="Q995" s="319"/>
      <c r="R995" s="319"/>
      <c r="S995" s="319"/>
      <c r="T995" s="319"/>
      <c r="U995" s="319"/>
      <c r="V995" s="319"/>
      <c r="W995" s="319"/>
      <c r="X995" s="319"/>
      <c r="Y995" s="319"/>
      <c r="Z995" s="319"/>
      <c r="AA995" s="319"/>
      <c r="AB995" s="319"/>
      <c r="AC995" s="319"/>
    </row>
    <row r="996" spans="1:29" ht="18.75" customHeight="1" x14ac:dyDescent="0.2">
      <c r="A996" s="319"/>
      <c r="B996" s="319"/>
      <c r="C996" s="319"/>
      <c r="D996" s="319"/>
      <c r="E996" s="319"/>
      <c r="F996" s="319"/>
      <c r="G996" s="319"/>
      <c r="H996" s="319"/>
      <c r="I996" s="319"/>
      <c r="J996" s="319"/>
      <c r="K996" s="319"/>
      <c r="L996" s="319"/>
      <c r="M996" s="319"/>
      <c r="N996" s="319"/>
      <c r="O996" s="319"/>
      <c r="P996" s="319"/>
      <c r="Q996" s="319"/>
      <c r="R996" s="319"/>
      <c r="S996" s="319"/>
      <c r="T996" s="319"/>
      <c r="U996" s="319"/>
      <c r="V996" s="319"/>
      <c r="W996" s="319"/>
      <c r="X996" s="319"/>
      <c r="Y996" s="319"/>
      <c r="Z996" s="319"/>
      <c r="AA996" s="319"/>
      <c r="AB996" s="319"/>
      <c r="AC996" s="319"/>
    </row>
    <row r="997" spans="1:29" ht="18.75" customHeight="1" x14ac:dyDescent="0.2">
      <c r="A997" s="319"/>
      <c r="B997" s="319"/>
      <c r="C997" s="319"/>
      <c r="D997" s="319"/>
      <c r="E997" s="319"/>
      <c r="F997" s="319"/>
      <c r="G997" s="319"/>
      <c r="H997" s="319"/>
      <c r="I997" s="319"/>
      <c r="J997" s="319"/>
      <c r="K997" s="319"/>
      <c r="L997" s="319"/>
      <c r="M997" s="319"/>
      <c r="N997" s="319"/>
      <c r="O997" s="319"/>
      <c r="P997" s="319"/>
      <c r="Q997" s="319"/>
      <c r="R997" s="319"/>
      <c r="S997" s="319"/>
      <c r="T997" s="319"/>
      <c r="U997" s="319"/>
      <c r="V997" s="319"/>
      <c r="W997" s="319"/>
      <c r="X997" s="319"/>
      <c r="Y997" s="319"/>
      <c r="Z997" s="319"/>
      <c r="AA997" s="319"/>
      <c r="AB997" s="319"/>
      <c r="AC997" s="319"/>
    </row>
    <row r="998" spans="1:29" ht="18.75" customHeight="1" x14ac:dyDescent="0.2">
      <c r="A998" s="319"/>
      <c r="B998" s="319"/>
      <c r="C998" s="319"/>
      <c r="D998" s="319"/>
      <c r="E998" s="319"/>
      <c r="F998" s="319"/>
      <c r="G998" s="319"/>
      <c r="H998" s="319"/>
      <c r="I998" s="319"/>
      <c r="J998" s="319"/>
      <c r="K998" s="319"/>
      <c r="L998" s="319"/>
      <c r="M998" s="319"/>
      <c r="N998" s="319"/>
      <c r="O998" s="319"/>
      <c r="P998" s="319"/>
      <c r="Q998" s="319"/>
      <c r="R998" s="319"/>
      <c r="S998" s="319"/>
      <c r="T998" s="319"/>
      <c r="U998" s="319"/>
      <c r="V998" s="319"/>
      <c r="W998" s="319"/>
      <c r="X998" s="319"/>
      <c r="Y998" s="319"/>
      <c r="Z998" s="319"/>
      <c r="AA998" s="319"/>
      <c r="AB998" s="319"/>
      <c r="AC998" s="319"/>
    </row>
    <row r="999" spans="1:29" ht="18.75" customHeight="1" x14ac:dyDescent="0.2">
      <c r="A999" s="319"/>
      <c r="B999" s="319"/>
      <c r="C999" s="319"/>
      <c r="D999" s="319"/>
      <c r="E999" s="319"/>
      <c r="F999" s="319"/>
      <c r="G999" s="319"/>
      <c r="H999" s="319"/>
      <c r="I999" s="319"/>
      <c r="J999" s="319"/>
      <c r="K999" s="319"/>
      <c r="L999" s="319"/>
      <c r="M999" s="319"/>
      <c r="N999" s="319"/>
      <c r="O999" s="319"/>
      <c r="P999" s="319"/>
      <c r="Q999" s="319"/>
      <c r="R999" s="319"/>
      <c r="S999" s="319"/>
      <c r="T999" s="319"/>
      <c r="U999" s="319"/>
      <c r="V999" s="319"/>
      <c r="W999" s="319"/>
      <c r="X999" s="319"/>
      <c r="Y999" s="319"/>
      <c r="Z999" s="319"/>
      <c r="AA999" s="319"/>
      <c r="AB999" s="319"/>
      <c r="AC999" s="319"/>
    </row>
    <row r="1000" spans="1:29" ht="18.75" customHeight="1" x14ac:dyDescent="0.2">
      <c r="A1000" s="319"/>
      <c r="B1000" s="319"/>
      <c r="C1000" s="319"/>
      <c r="D1000" s="319"/>
      <c r="E1000" s="319"/>
      <c r="F1000" s="319"/>
      <c r="G1000" s="319"/>
      <c r="H1000" s="319"/>
      <c r="I1000" s="319"/>
      <c r="J1000" s="319"/>
      <c r="K1000" s="319"/>
      <c r="L1000" s="319"/>
      <c r="M1000" s="319"/>
      <c r="N1000" s="319"/>
      <c r="O1000" s="319"/>
      <c r="P1000" s="319"/>
      <c r="Q1000" s="319"/>
      <c r="R1000" s="319"/>
      <c r="S1000" s="319"/>
      <c r="T1000" s="319"/>
      <c r="U1000" s="319"/>
      <c r="V1000" s="319"/>
      <c r="W1000" s="319"/>
      <c r="X1000" s="319"/>
      <c r="Y1000" s="319"/>
      <c r="Z1000" s="319"/>
      <c r="AA1000" s="319"/>
      <c r="AB1000" s="319"/>
      <c r="AC1000" s="319"/>
    </row>
    <row r="1001" spans="1:29" ht="18.75" customHeight="1" x14ac:dyDescent="0.2">
      <c r="A1001" s="319"/>
      <c r="B1001" s="319"/>
      <c r="C1001" s="319"/>
      <c r="D1001" s="319"/>
      <c r="E1001" s="319"/>
      <c r="F1001" s="319"/>
      <c r="G1001" s="319"/>
      <c r="H1001" s="319"/>
      <c r="I1001" s="319"/>
      <c r="J1001" s="319"/>
      <c r="K1001" s="319"/>
      <c r="L1001" s="319"/>
      <c r="M1001" s="319"/>
      <c r="N1001" s="319"/>
      <c r="O1001" s="319"/>
      <c r="P1001" s="319"/>
      <c r="Q1001" s="319"/>
      <c r="R1001" s="319"/>
      <c r="S1001" s="319"/>
      <c r="T1001" s="319"/>
      <c r="U1001" s="319"/>
      <c r="V1001" s="319"/>
      <c r="W1001" s="319"/>
      <c r="X1001" s="319"/>
      <c r="Y1001" s="319"/>
      <c r="Z1001" s="319"/>
      <c r="AA1001" s="319"/>
      <c r="AB1001" s="319"/>
      <c r="AC1001" s="319"/>
    </row>
    <row r="1002" spans="1:29" ht="18.75" customHeight="1" x14ac:dyDescent="0.2">
      <c r="A1002" s="319"/>
      <c r="B1002" s="319"/>
      <c r="C1002" s="319"/>
      <c r="D1002" s="319"/>
      <c r="E1002" s="319"/>
      <c r="F1002" s="319"/>
      <c r="G1002" s="319"/>
      <c r="H1002" s="319"/>
      <c r="I1002" s="319"/>
      <c r="J1002" s="319"/>
      <c r="K1002" s="319"/>
      <c r="L1002" s="319"/>
      <c r="M1002" s="319"/>
      <c r="N1002" s="319"/>
      <c r="O1002" s="319"/>
      <c r="P1002" s="319"/>
      <c r="Q1002" s="319"/>
      <c r="R1002" s="319"/>
      <c r="S1002" s="319"/>
      <c r="T1002" s="319"/>
      <c r="U1002" s="319"/>
      <c r="V1002" s="319"/>
      <c r="W1002" s="319"/>
      <c r="X1002" s="319"/>
      <c r="Y1002" s="319"/>
      <c r="Z1002" s="319"/>
      <c r="AA1002" s="319"/>
      <c r="AB1002" s="319"/>
      <c r="AC1002" s="319"/>
    </row>
    <row r="1003" spans="1:29" ht="18.75" customHeight="1" x14ac:dyDescent="0.2">
      <c r="A1003" s="319"/>
      <c r="B1003" s="319"/>
      <c r="C1003" s="319"/>
      <c r="D1003" s="319"/>
      <c r="E1003" s="319"/>
      <c r="F1003" s="319"/>
      <c r="G1003" s="319"/>
      <c r="H1003" s="319"/>
      <c r="I1003" s="319"/>
      <c r="J1003" s="319"/>
      <c r="K1003" s="319"/>
      <c r="L1003" s="319"/>
      <c r="M1003" s="319"/>
      <c r="N1003" s="319"/>
      <c r="O1003" s="319"/>
      <c r="P1003" s="319"/>
      <c r="Q1003" s="319"/>
      <c r="R1003" s="319"/>
      <c r="S1003" s="319"/>
      <c r="T1003" s="319"/>
      <c r="U1003" s="319"/>
      <c r="V1003" s="319"/>
      <c r="W1003" s="319"/>
      <c r="X1003" s="319"/>
      <c r="Y1003" s="319"/>
      <c r="Z1003" s="319"/>
      <c r="AA1003" s="319"/>
      <c r="AB1003" s="319"/>
      <c r="AC1003" s="319"/>
    </row>
    <row r="1004" spans="1:29" ht="18.75" customHeight="1" x14ac:dyDescent="0.2">
      <c r="A1004" s="319"/>
      <c r="B1004" s="319"/>
      <c r="C1004" s="319"/>
      <c r="D1004" s="319"/>
      <c r="E1004" s="319"/>
      <c r="F1004" s="319"/>
      <c r="G1004" s="319"/>
      <c r="H1004" s="319"/>
      <c r="I1004" s="319"/>
      <c r="J1004" s="319"/>
      <c r="K1004" s="319"/>
      <c r="L1004" s="319"/>
      <c r="M1004" s="319"/>
      <c r="N1004" s="319"/>
      <c r="O1004" s="319"/>
      <c r="P1004" s="319"/>
      <c r="Q1004" s="319"/>
      <c r="R1004" s="319"/>
      <c r="S1004" s="319"/>
      <c r="T1004" s="319"/>
      <c r="U1004" s="319"/>
      <c r="V1004" s="319"/>
      <c r="W1004" s="319"/>
      <c r="X1004" s="319"/>
      <c r="Y1004" s="319"/>
      <c r="Z1004" s="319"/>
      <c r="AA1004" s="319"/>
      <c r="AB1004" s="319"/>
      <c r="AC1004" s="319"/>
    </row>
    <row r="1005" spans="1:29" ht="18.75" customHeight="1" x14ac:dyDescent="0.2">
      <c r="A1005" s="319"/>
      <c r="B1005" s="319"/>
      <c r="C1005" s="319"/>
      <c r="D1005" s="319"/>
      <c r="E1005" s="319"/>
      <c r="F1005" s="319"/>
      <c r="G1005" s="319"/>
      <c r="H1005" s="319"/>
      <c r="I1005" s="319"/>
      <c r="J1005" s="319"/>
      <c r="K1005" s="319"/>
      <c r="L1005" s="319"/>
      <c r="M1005" s="319"/>
      <c r="N1005" s="319"/>
      <c r="O1005" s="319"/>
      <c r="P1005" s="319"/>
      <c r="Q1005" s="319"/>
      <c r="R1005" s="319"/>
      <c r="S1005" s="319"/>
      <c r="T1005" s="319"/>
      <c r="U1005" s="319"/>
      <c r="V1005" s="319"/>
      <c r="W1005" s="319"/>
      <c r="X1005" s="319"/>
      <c r="Y1005" s="319"/>
      <c r="Z1005" s="319"/>
      <c r="AA1005" s="319"/>
      <c r="AB1005" s="319"/>
      <c r="AC1005" s="319"/>
    </row>
    <row r="1006" spans="1:29" ht="18.75" customHeight="1" x14ac:dyDescent="0.2">
      <c r="A1006" s="319"/>
      <c r="B1006" s="319"/>
      <c r="C1006" s="319"/>
      <c r="D1006" s="319"/>
      <c r="E1006" s="319"/>
      <c r="F1006" s="319"/>
      <c r="G1006" s="319"/>
      <c r="H1006" s="319"/>
      <c r="I1006" s="319"/>
      <c r="J1006" s="319"/>
      <c r="K1006" s="319"/>
      <c r="L1006" s="319"/>
      <c r="M1006" s="319"/>
      <c r="N1006" s="319"/>
      <c r="O1006" s="319"/>
      <c r="P1006" s="319"/>
      <c r="Q1006" s="319"/>
      <c r="R1006" s="319"/>
      <c r="S1006" s="319"/>
      <c r="T1006" s="319"/>
      <c r="U1006" s="319"/>
      <c r="V1006" s="319"/>
      <c r="W1006" s="319"/>
      <c r="X1006" s="319"/>
      <c r="Y1006" s="319"/>
      <c r="Z1006" s="319"/>
      <c r="AA1006" s="319"/>
      <c r="AB1006" s="319"/>
      <c r="AC1006" s="319"/>
    </row>
    <row r="1007" spans="1:29" ht="18.75" customHeight="1" x14ac:dyDescent="0.2">
      <c r="A1007" s="319"/>
      <c r="B1007" s="319"/>
      <c r="C1007" s="319"/>
      <c r="D1007" s="319"/>
      <c r="E1007" s="319"/>
      <c r="F1007" s="319"/>
      <c r="G1007" s="319"/>
      <c r="H1007" s="319"/>
      <c r="I1007" s="319"/>
      <c r="J1007" s="319"/>
      <c r="K1007" s="319"/>
      <c r="L1007" s="319"/>
      <c r="M1007" s="319"/>
      <c r="N1007" s="319"/>
      <c r="O1007" s="319"/>
      <c r="P1007" s="319"/>
      <c r="Q1007" s="319"/>
      <c r="R1007" s="319"/>
      <c r="S1007" s="319"/>
      <c r="T1007" s="319"/>
      <c r="U1007" s="319"/>
      <c r="V1007" s="319"/>
      <c r="W1007" s="319"/>
      <c r="X1007" s="319"/>
      <c r="Y1007" s="319"/>
      <c r="Z1007" s="319"/>
      <c r="AA1007" s="319"/>
      <c r="AB1007" s="319"/>
      <c r="AC1007" s="319"/>
    </row>
    <row r="1008" spans="1:29" ht="18.75" customHeight="1" x14ac:dyDescent="0.2">
      <c r="A1008" s="319"/>
      <c r="B1008" s="319"/>
      <c r="C1008" s="319"/>
      <c r="D1008" s="319"/>
      <c r="E1008" s="319"/>
      <c r="F1008" s="319"/>
      <c r="G1008" s="319"/>
      <c r="H1008" s="319"/>
      <c r="I1008" s="319"/>
      <c r="J1008" s="319"/>
      <c r="K1008" s="319"/>
      <c r="L1008" s="319"/>
      <c r="M1008" s="319"/>
      <c r="N1008" s="319"/>
      <c r="O1008" s="319"/>
      <c r="P1008" s="319"/>
      <c r="Q1008" s="319"/>
      <c r="R1008" s="319"/>
      <c r="S1008" s="319"/>
      <c r="T1008" s="319"/>
      <c r="U1008" s="319"/>
      <c r="V1008" s="319"/>
      <c r="W1008" s="319"/>
      <c r="X1008" s="319"/>
      <c r="Y1008" s="319"/>
      <c r="Z1008" s="319"/>
      <c r="AA1008" s="319"/>
      <c r="AB1008" s="319"/>
      <c r="AC1008" s="319"/>
    </row>
    <row r="1009" spans="1:29" ht="18.75" customHeight="1" x14ac:dyDescent="0.2">
      <c r="A1009" s="319"/>
      <c r="B1009" s="319"/>
      <c r="C1009" s="319"/>
      <c r="D1009" s="319"/>
      <c r="E1009" s="319"/>
      <c r="F1009" s="319"/>
      <c r="G1009" s="319"/>
      <c r="H1009" s="319"/>
      <c r="I1009" s="319"/>
      <c r="J1009" s="319"/>
      <c r="K1009" s="319"/>
      <c r="L1009" s="319"/>
      <c r="M1009" s="319"/>
      <c r="N1009" s="319"/>
      <c r="O1009" s="319"/>
      <c r="P1009" s="319"/>
      <c r="Q1009" s="319"/>
      <c r="R1009" s="319"/>
      <c r="S1009" s="319"/>
      <c r="T1009" s="319"/>
      <c r="U1009" s="319"/>
      <c r="V1009" s="319"/>
      <c r="W1009" s="319"/>
      <c r="X1009" s="319"/>
      <c r="Y1009" s="319"/>
      <c r="Z1009" s="319"/>
      <c r="AA1009" s="319"/>
      <c r="AB1009" s="319"/>
      <c r="AC1009" s="319"/>
    </row>
    <row r="1010" spans="1:29" ht="18.75" customHeight="1" x14ac:dyDescent="0.2">
      <c r="A1010" s="319"/>
      <c r="B1010" s="319"/>
      <c r="C1010" s="319"/>
      <c r="D1010" s="319"/>
      <c r="E1010" s="319"/>
      <c r="F1010" s="319"/>
      <c r="G1010" s="319"/>
      <c r="H1010" s="319"/>
      <c r="I1010" s="319"/>
      <c r="J1010" s="319"/>
      <c r="K1010" s="319"/>
      <c r="L1010" s="319"/>
      <c r="M1010" s="319"/>
      <c r="N1010" s="319"/>
      <c r="O1010" s="319"/>
      <c r="P1010" s="319"/>
      <c r="Q1010" s="319"/>
      <c r="R1010" s="319"/>
      <c r="S1010" s="319"/>
      <c r="T1010" s="319"/>
      <c r="U1010" s="319"/>
      <c r="V1010" s="319"/>
      <c r="W1010" s="319"/>
      <c r="X1010" s="319"/>
      <c r="Y1010" s="319"/>
      <c r="Z1010" s="319"/>
      <c r="AA1010" s="319"/>
      <c r="AB1010" s="319"/>
      <c r="AC1010" s="319"/>
    </row>
    <row r="1011" spans="1:29" ht="18.75" customHeight="1" x14ac:dyDescent="0.2">
      <c r="A1011" s="319"/>
      <c r="B1011" s="319"/>
      <c r="C1011" s="319"/>
      <c r="D1011" s="319"/>
      <c r="E1011" s="319"/>
      <c r="F1011" s="319"/>
      <c r="G1011" s="319"/>
      <c r="H1011" s="319"/>
      <c r="I1011" s="319"/>
      <c r="J1011" s="319"/>
      <c r="K1011" s="319"/>
      <c r="L1011" s="319"/>
      <c r="M1011" s="319"/>
      <c r="N1011" s="319"/>
      <c r="O1011" s="319"/>
      <c r="P1011" s="319"/>
      <c r="Q1011" s="319"/>
      <c r="R1011" s="319"/>
      <c r="S1011" s="319"/>
      <c r="T1011" s="319"/>
      <c r="U1011" s="319"/>
      <c r="V1011" s="319"/>
      <c r="W1011" s="319"/>
      <c r="X1011" s="319"/>
      <c r="Y1011" s="319"/>
      <c r="Z1011" s="319"/>
      <c r="AA1011" s="319"/>
      <c r="AB1011" s="319"/>
      <c r="AC1011" s="319"/>
    </row>
    <row r="1012" spans="1:29" ht="18.75" customHeight="1" x14ac:dyDescent="0.2">
      <c r="A1012" s="319"/>
      <c r="B1012" s="319"/>
      <c r="C1012" s="319"/>
      <c r="D1012" s="319"/>
      <c r="E1012" s="319"/>
      <c r="F1012" s="319"/>
      <c r="G1012" s="319"/>
      <c r="H1012" s="319"/>
      <c r="I1012" s="319"/>
      <c r="J1012" s="319"/>
      <c r="K1012" s="319"/>
      <c r="L1012" s="319"/>
      <c r="M1012" s="319"/>
      <c r="N1012" s="319"/>
      <c r="O1012" s="319"/>
      <c r="P1012" s="319"/>
      <c r="Q1012" s="319"/>
      <c r="R1012" s="319"/>
      <c r="S1012" s="319"/>
      <c r="T1012" s="319"/>
      <c r="U1012" s="319"/>
      <c r="V1012" s="319"/>
      <c r="W1012" s="319"/>
      <c r="X1012" s="319"/>
      <c r="Y1012" s="319"/>
      <c r="Z1012" s="319"/>
      <c r="AA1012" s="319"/>
      <c r="AB1012" s="319"/>
      <c r="AC1012" s="319"/>
    </row>
    <row r="1013" spans="1:29" ht="18.75" customHeight="1" x14ac:dyDescent="0.2">
      <c r="A1013" s="319"/>
      <c r="B1013" s="319"/>
      <c r="C1013" s="319"/>
      <c r="D1013" s="319"/>
      <c r="E1013" s="319"/>
      <c r="F1013" s="319"/>
      <c r="G1013" s="319"/>
      <c r="H1013" s="319"/>
      <c r="I1013" s="319"/>
      <c r="J1013" s="319"/>
      <c r="K1013" s="319"/>
      <c r="L1013" s="319"/>
      <c r="M1013" s="319"/>
      <c r="N1013" s="319"/>
      <c r="O1013" s="319"/>
      <c r="P1013" s="319"/>
      <c r="Q1013" s="319"/>
      <c r="R1013" s="319"/>
      <c r="S1013" s="319"/>
      <c r="T1013" s="319"/>
      <c r="U1013" s="319"/>
      <c r="V1013" s="319"/>
      <c r="W1013" s="319"/>
      <c r="X1013" s="319"/>
      <c r="Y1013" s="319"/>
      <c r="Z1013" s="319"/>
      <c r="AA1013" s="319"/>
      <c r="AB1013" s="319"/>
      <c r="AC1013" s="319"/>
    </row>
    <row r="1014" spans="1:29" ht="18.75" customHeight="1" x14ac:dyDescent="0.2">
      <c r="A1014" s="319"/>
      <c r="B1014" s="319"/>
      <c r="C1014" s="319"/>
      <c r="D1014" s="319"/>
      <c r="E1014" s="319"/>
      <c r="F1014" s="319"/>
      <c r="G1014" s="319"/>
      <c r="H1014" s="319"/>
      <c r="I1014" s="319"/>
      <c r="J1014" s="319"/>
      <c r="K1014" s="319"/>
      <c r="L1014" s="319"/>
      <c r="M1014" s="319"/>
      <c r="N1014" s="319"/>
      <c r="O1014" s="319"/>
      <c r="P1014" s="319"/>
      <c r="Q1014" s="319"/>
      <c r="R1014" s="319"/>
      <c r="S1014" s="319"/>
      <c r="T1014" s="319"/>
      <c r="U1014" s="319"/>
      <c r="V1014" s="319"/>
      <c r="W1014" s="319"/>
      <c r="X1014" s="319"/>
      <c r="Y1014" s="319"/>
      <c r="Z1014" s="319"/>
      <c r="AA1014" s="319"/>
      <c r="AB1014" s="319"/>
      <c r="AC1014" s="319"/>
    </row>
    <row r="1015" spans="1:29" ht="18.75" customHeight="1" x14ac:dyDescent="0.2">
      <c r="A1015" s="319"/>
      <c r="B1015" s="319"/>
      <c r="C1015" s="319"/>
      <c r="D1015" s="319"/>
      <c r="E1015" s="319"/>
      <c r="F1015" s="319"/>
      <c r="G1015" s="319"/>
      <c r="H1015" s="319"/>
      <c r="I1015" s="319"/>
      <c r="J1015" s="319"/>
      <c r="K1015" s="319"/>
      <c r="L1015" s="319"/>
      <c r="M1015" s="319"/>
      <c r="N1015" s="319"/>
      <c r="O1015" s="319"/>
      <c r="P1015" s="319"/>
      <c r="Q1015" s="319"/>
      <c r="R1015" s="319"/>
      <c r="S1015" s="319"/>
      <c r="T1015" s="319"/>
      <c r="U1015" s="319"/>
      <c r="V1015" s="319"/>
      <c r="W1015" s="319"/>
      <c r="X1015" s="319"/>
      <c r="Y1015" s="319"/>
      <c r="Z1015" s="319"/>
      <c r="AA1015" s="319"/>
      <c r="AB1015" s="319"/>
      <c r="AC1015" s="319"/>
    </row>
    <row r="1016" spans="1:29" ht="18.75" customHeight="1" x14ac:dyDescent="0.2">
      <c r="A1016" s="319"/>
      <c r="B1016" s="319"/>
      <c r="C1016" s="319"/>
      <c r="D1016" s="319"/>
      <c r="E1016" s="319"/>
      <c r="F1016" s="319"/>
      <c r="G1016" s="319"/>
      <c r="H1016" s="319"/>
      <c r="I1016" s="319"/>
      <c r="J1016" s="319"/>
      <c r="K1016" s="319"/>
      <c r="L1016" s="319"/>
      <c r="M1016" s="319"/>
      <c r="N1016" s="319"/>
      <c r="O1016" s="319"/>
      <c r="P1016" s="319"/>
      <c r="Q1016" s="319"/>
      <c r="R1016" s="319"/>
      <c r="S1016" s="319"/>
      <c r="T1016" s="319"/>
      <c r="U1016" s="319"/>
      <c r="V1016" s="319"/>
      <c r="W1016" s="319"/>
      <c r="X1016" s="319"/>
      <c r="Y1016" s="319"/>
      <c r="Z1016" s="319"/>
      <c r="AA1016" s="319"/>
      <c r="AB1016" s="319"/>
      <c r="AC1016" s="319"/>
    </row>
    <row r="1017" spans="1:29" ht="18.75" customHeight="1" x14ac:dyDescent="0.2">
      <c r="A1017" s="319"/>
      <c r="B1017" s="319"/>
      <c r="C1017" s="319"/>
      <c r="D1017" s="319"/>
      <c r="E1017" s="319"/>
      <c r="F1017" s="319"/>
      <c r="G1017" s="319"/>
      <c r="H1017" s="319"/>
      <c r="I1017" s="319"/>
      <c r="J1017" s="319"/>
      <c r="K1017" s="319"/>
      <c r="L1017" s="319"/>
      <c r="M1017" s="319"/>
      <c r="N1017" s="319"/>
      <c r="O1017" s="319"/>
      <c r="P1017" s="319"/>
      <c r="Q1017" s="319"/>
      <c r="R1017" s="319"/>
      <c r="S1017" s="319"/>
      <c r="T1017" s="319"/>
      <c r="U1017" s="319"/>
      <c r="V1017" s="319"/>
      <c r="W1017" s="319"/>
      <c r="X1017" s="319"/>
      <c r="Y1017" s="319"/>
      <c r="Z1017" s="319"/>
      <c r="AA1017" s="319"/>
      <c r="AB1017" s="319"/>
      <c r="AC1017" s="319"/>
    </row>
    <row r="1018" spans="1:29" ht="18.75" customHeight="1" x14ac:dyDescent="0.2">
      <c r="A1018" s="319"/>
      <c r="B1018" s="319"/>
      <c r="C1018" s="319"/>
      <c r="D1018" s="319"/>
      <c r="E1018" s="319"/>
      <c r="F1018" s="319"/>
      <c r="G1018" s="319"/>
      <c r="H1018" s="319"/>
      <c r="I1018" s="319"/>
      <c r="J1018" s="319"/>
      <c r="K1018" s="319"/>
      <c r="L1018" s="319"/>
      <c r="M1018" s="319"/>
      <c r="N1018" s="319"/>
      <c r="O1018" s="319"/>
      <c r="P1018" s="319"/>
      <c r="Q1018" s="319"/>
      <c r="R1018" s="319"/>
      <c r="S1018" s="319"/>
      <c r="T1018" s="319"/>
      <c r="U1018" s="319"/>
      <c r="V1018" s="319"/>
      <c r="W1018" s="319"/>
      <c r="X1018" s="319"/>
      <c r="Y1018" s="319"/>
      <c r="Z1018" s="319"/>
      <c r="AA1018" s="319"/>
      <c r="AB1018" s="319"/>
      <c r="AC1018" s="319"/>
    </row>
    <row r="1019" spans="1:29" ht="18.75" customHeight="1" x14ac:dyDescent="0.2">
      <c r="A1019" s="319"/>
      <c r="B1019" s="319"/>
      <c r="C1019" s="319"/>
      <c r="D1019" s="319"/>
      <c r="E1019" s="319"/>
      <c r="F1019" s="319"/>
      <c r="G1019" s="319"/>
      <c r="H1019" s="319"/>
      <c r="I1019" s="319"/>
      <c r="J1019" s="319"/>
      <c r="K1019" s="319"/>
      <c r="L1019" s="319"/>
      <c r="M1019" s="319"/>
      <c r="N1019" s="319"/>
      <c r="O1019" s="319"/>
      <c r="P1019" s="319"/>
      <c r="Q1019" s="319"/>
      <c r="R1019" s="319"/>
      <c r="S1019" s="319"/>
      <c r="T1019" s="319"/>
      <c r="U1019" s="319"/>
      <c r="V1019" s="319"/>
      <c r="W1019" s="319"/>
      <c r="X1019" s="319"/>
      <c r="Y1019" s="319"/>
      <c r="Z1019" s="319"/>
      <c r="AA1019" s="319"/>
      <c r="AB1019" s="319"/>
      <c r="AC1019" s="319"/>
    </row>
    <row r="1020" spans="1:29" ht="18.75" customHeight="1" x14ac:dyDescent="0.2">
      <c r="A1020" s="319"/>
      <c r="B1020" s="319"/>
      <c r="C1020" s="319"/>
      <c r="D1020" s="319"/>
      <c r="E1020" s="319"/>
      <c r="F1020" s="319"/>
      <c r="G1020" s="319"/>
      <c r="H1020" s="319"/>
      <c r="I1020" s="319"/>
      <c r="J1020" s="319"/>
      <c r="K1020" s="319"/>
      <c r="L1020" s="319"/>
      <c r="M1020" s="319"/>
      <c r="N1020" s="319"/>
      <c r="O1020" s="319"/>
      <c r="P1020" s="319"/>
      <c r="Q1020" s="319"/>
      <c r="R1020" s="319"/>
      <c r="S1020" s="319"/>
      <c r="T1020" s="319"/>
      <c r="U1020" s="319"/>
      <c r="V1020" s="319"/>
      <c r="W1020" s="319"/>
      <c r="X1020" s="319"/>
      <c r="Y1020" s="319"/>
      <c r="Z1020" s="319"/>
      <c r="AA1020" s="319"/>
      <c r="AB1020" s="319"/>
      <c r="AC1020" s="319"/>
    </row>
    <row r="1021" spans="1:29" ht="18.75" customHeight="1" x14ac:dyDescent="0.2">
      <c r="A1021" s="319"/>
      <c r="B1021" s="319"/>
      <c r="C1021" s="319"/>
      <c r="D1021" s="319"/>
      <c r="E1021" s="319"/>
      <c r="F1021" s="319"/>
      <c r="G1021" s="319"/>
      <c r="H1021" s="319"/>
      <c r="I1021" s="319"/>
      <c r="J1021" s="319"/>
      <c r="K1021" s="319"/>
      <c r="L1021" s="319"/>
      <c r="M1021" s="319"/>
      <c r="N1021" s="319"/>
      <c r="O1021" s="319"/>
      <c r="P1021" s="319"/>
      <c r="Q1021" s="319"/>
      <c r="R1021" s="319"/>
      <c r="S1021" s="319"/>
      <c r="T1021" s="319"/>
      <c r="U1021" s="319"/>
      <c r="V1021" s="319"/>
      <c r="W1021" s="319"/>
      <c r="X1021" s="319"/>
      <c r="Y1021" s="319"/>
      <c r="Z1021" s="319"/>
      <c r="AA1021" s="319"/>
      <c r="AB1021" s="319"/>
      <c r="AC1021" s="319"/>
    </row>
    <row r="1022" spans="1:29" ht="18.75" customHeight="1" x14ac:dyDescent="0.2">
      <c r="A1022" s="319"/>
      <c r="B1022" s="319"/>
      <c r="C1022" s="319"/>
      <c r="D1022" s="319"/>
      <c r="E1022" s="319"/>
      <c r="F1022" s="319"/>
      <c r="G1022" s="319"/>
      <c r="H1022" s="319"/>
      <c r="I1022" s="319"/>
      <c r="J1022" s="319"/>
      <c r="K1022" s="319"/>
      <c r="L1022" s="319"/>
      <c r="M1022" s="319"/>
      <c r="N1022" s="319"/>
      <c r="O1022" s="319"/>
      <c r="P1022" s="319"/>
      <c r="Q1022" s="319"/>
      <c r="R1022" s="319"/>
      <c r="S1022" s="319"/>
      <c r="T1022" s="319"/>
      <c r="U1022" s="319"/>
      <c r="V1022" s="319"/>
      <c r="W1022" s="319"/>
      <c r="X1022" s="319"/>
      <c r="Y1022" s="319"/>
      <c r="Z1022" s="319"/>
      <c r="AA1022" s="319"/>
      <c r="AB1022" s="319"/>
      <c r="AC1022" s="319"/>
    </row>
    <row r="1023" spans="1:29" ht="18.75" customHeight="1" x14ac:dyDescent="0.2">
      <c r="A1023" s="319"/>
      <c r="B1023" s="319"/>
      <c r="C1023" s="319"/>
      <c r="D1023" s="319"/>
      <c r="E1023" s="319"/>
      <c r="F1023" s="319"/>
      <c r="G1023" s="319"/>
      <c r="H1023" s="319"/>
      <c r="I1023" s="319"/>
      <c r="J1023" s="319"/>
      <c r="K1023" s="319"/>
      <c r="L1023" s="319"/>
      <c r="M1023" s="319"/>
      <c r="N1023" s="319"/>
      <c r="O1023" s="319"/>
      <c r="P1023" s="319"/>
      <c r="Q1023" s="319"/>
      <c r="R1023" s="319"/>
      <c r="S1023" s="319"/>
      <c r="T1023" s="319"/>
      <c r="U1023" s="319"/>
      <c r="V1023" s="319"/>
      <c r="W1023" s="319"/>
      <c r="X1023" s="319"/>
      <c r="Y1023" s="319"/>
      <c r="Z1023" s="319"/>
      <c r="AA1023" s="319"/>
      <c r="AB1023" s="319"/>
      <c r="AC1023" s="319"/>
    </row>
    <row r="1024" spans="1:29" ht="18.75" customHeight="1" x14ac:dyDescent="0.2">
      <c r="A1024" s="319"/>
      <c r="B1024" s="319"/>
      <c r="C1024" s="319"/>
      <c r="D1024" s="319"/>
      <c r="E1024" s="319"/>
      <c r="F1024" s="319"/>
      <c r="G1024" s="319"/>
      <c r="H1024" s="319"/>
      <c r="I1024" s="319"/>
      <c r="J1024" s="319"/>
      <c r="K1024" s="319"/>
      <c r="L1024" s="319"/>
      <c r="M1024" s="319"/>
      <c r="N1024" s="319"/>
      <c r="O1024" s="319"/>
      <c r="P1024" s="319"/>
      <c r="Q1024" s="319"/>
      <c r="R1024" s="319"/>
      <c r="S1024" s="319"/>
      <c r="T1024" s="319"/>
      <c r="U1024" s="319"/>
      <c r="V1024" s="319"/>
      <c r="W1024" s="319"/>
      <c r="X1024" s="319"/>
      <c r="Y1024" s="319"/>
      <c r="Z1024" s="319"/>
      <c r="AA1024" s="319"/>
      <c r="AB1024" s="319"/>
      <c r="AC1024" s="319"/>
    </row>
    <row r="1025" spans="1:29" ht="18.75" customHeight="1" x14ac:dyDescent="0.2">
      <c r="A1025" s="319"/>
      <c r="B1025" s="319"/>
      <c r="C1025" s="319"/>
      <c r="D1025" s="319"/>
      <c r="E1025" s="319"/>
      <c r="F1025" s="319"/>
      <c r="G1025" s="319"/>
      <c r="H1025" s="319"/>
      <c r="I1025" s="319"/>
      <c r="J1025" s="319"/>
      <c r="K1025" s="319"/>
      <c r="L1025" s="319"/>
      <c r="M1025" s="319"/>
      <c r="N1025" s="319"/>
      <c r="O1025" s="319"/>
      <c r="P1025" s="319"/>
      <c r="Q1025" s="319"/>
      <c r="R1025" s="319"/>
      <c r="S1025" s="319"/>
      <c r="T1025" s="319"/>
      <c r="U1025" s="319"/>
      <c r="V1025" s="319"/>
      <c r="W1025" s="319"/>
      <c r="X1025" s="319"/>
      <c r="Y1025" s="319"/>
      <c r="Z1025" s="319"/>
      <c r="AA1025" s="319"/>
      <c r="AB1025" s="319"/>
      <c r="AC1025" s="319"/>
    </row>
    <row r="1026" spans="1:29" ht="18.75" customHeight="1" x14ac:dyDescent="0.2">
      <c r="A1026" s="319"/>
      <c r="B1026" s="319"/>
      <c r="C1026" s="319"/>
      <c r="D1026" s="319"/>
      <c r="E1026" s="319"/>
      <c r="F1026" s="319"/>
      <c r="G1026" s="319"/>
      <c r="H1026" s="319"/>
      <c r="I1026" s="319"/>
      <c r="J1026" s="319"/>
      <c r="K1026" s="319"/>
      <c r="L1026" s="319"/>
      <c r="M1026" s="319"/>
      <c r="N1026" s="319"/>
      <c r="O1026" s="319"/>
      <c r="P1026" s="319"/>
      <c r="Q1026" s="319"/>
      <c r="R1026" s="319"/>
      <c r="S1026" s="319"/>
      <c r="T1026" s="319"/>
      <c r="U1026" s="319"/>
      <c r="V1026" s="319"/>
      <c r="W1026" s="319"/>
      <c r="X1026" s="319"/>
      <c r="Y1026" s="319"/>
      <c r="Z1026" s="319"/>
      <c r="AA1026" s="319"/>
      <c r="AB1026" s="319"/>
      <c r="AC1026" s="319"/>
    </row>
    <row r="1027" spans="1:29" ht="18.75" customHeight="1" x14ac:dyDescent="0.2">
      <c r="A1027" s="319"/>
      <c r="B1027" s="319"/>
      <c r="C1027" s="319"/>
      <c r="D1027" s="319"/>
      <c r="E1027" s="319"/>
      <c r="F1027" s="319"/>
      <c r="G1027" s="319"/>
      <c r="H1027" s="319"/>
      <c r="I1027" s="319"/>
      <c r="J1027" s="319"/>
      <c r="K1027" s="319"/>
      <c r="L1027" s="319"/>
      <c r="M1027" s="319"/>
      <c r="N1027" s="319"/>
      <c r="O1027" s="319"/>
      <c r="P1027" s="319"/>
      <c r="Q1027" s="319"/>
      <c r="R1027" s="319"/>
      <c r="S1027" s="319"/>
      <c r="T1027" s="319"/>
      <c r="U1027" s="319"/>
      <c r="V1027" s="319"/>
      <c r="W1027" s="319"/>
      <c r="X1027" s="319"/>
      <c r="Y1027" s="319"/>
      <c r="Z1027" s="319"/>
      <c r="AA1027" s="319"/>
      <c r="AB1027" s="319"/>
      <c r="AC1027" s="319"/>
    </row>
    <row r="1028" spans="1:29" ht="18.75" customHeight="1" x14ac:dyDescent="0.2">
      <c r="A1028" s="319"/>
      <c r="B1028" s="319"/>
      <c r="C1028" s="319"/>
      <c r="D1028" s="319"/>
      <c r="E1028" s="319"/>
      <c r="F1028" s="319"/>
      <c r="G1028" s="319"/>
      <c r="H1028" s="319"/>
      <c r="I1028" s="319"/>
      <c r="J1028" s="319"/>
      <c r="K1028" s="319"/>
      <c r="L1028" s="319"/>
      <c r="M1028" s="319"/>
      <c r="N1028" s="319"/>
      <c r="O1028" s="319"/>
      <c r="P1028" s="319"/>
      <c r="Q1028" s="319"/>
      <c r="R1028" s="319"/>
      <c r="S1028" s="319"/>
      <c r="T1028" s="319"/>
      <c r="U1028" s="319"/>
      <c r="V1028" s="319"/>
      <c r="W1028" s="319"/>
      <c r="X1028" s="319"/>
      <c r="Y1028" s="319"/>
      <c r="Z1028" s="319"/>
      <c r="AA1028" s="319"/>
      <c r="AB1028" s="319"/>
      <c r="AC1028" s="319"/>
    </row>
    <row r="1029" spans="1:29" ht="18.75" customHeight="1" x14ac:dyDescent="0.2">
      <c r="A1029" s="319"/>
      <c r="B1029" s="319"/>
      <c r="C1029" s="319"/>
      <c r="D1029" s="319"/>
      <c r="E1029" s="319"/>
      <c r="F1029" s="319"/>
      <c r="G1029" s="319"/>
      <c r="H1029" s="319"/>
      <c r="I1029" s="319"/>
      <c r="J1029" s="319"/>
      <c r="K1029" s="319"/>
      <c r="L1029" s="319"/>
      <c r="M1029" s="319"/>
      <c r="N1029" s="319"/>
      <c r="O1029" s="319"/>
      <c r="P1029" s="319"/>
      <c r="Q1029" s="319"/>
      <c r="R1029" s="319"/>
      <c r="S1029" s="319"/>
      <c r="T1029" s="319"/>
      <c r="U1029" s="319"/>
      <c r="V1029" s="319"/>
      <c r="W1029" s="319"/>
      <c r="X1029" s="319"/>
      <c r="Y1029" s="319"/>
      <c r="Z1029" s="319"/>
      <c r="AA1029" s="319"/>
      <c r="AB1029" s="319"/>
      <c r="AC1029" s="319"/>
    </row>
    <row r="1030" spans="1:29" ht="18.75" customHeight="1" x14ac:dyDescent="0.2">
      <c r="A1030" s="319"/>
      <c r="B1030" s="319"/>
      <c r="C1030" s="319"/>
      <c r="D1030" s="319"/>
      <c r="E1030" s="319"/>
      <c r="F1030" s="319"/>
      <c r="G1030" s="319"/>
      <c r="H1030" s="319"/>
      <c r="I1030" s="319"/>
      <c r="J1030" s="319"/>
      <c r="K1030" s="319"/>
      <c r="L1030" s="319"/>
      <c r="M1030" s="319"/>
      <c r="N1030" s="319"/>
      <c r="O1030" s="319"/>
      <c r="P1030" s="319"/>
      <c r="Q1030" s="319"/>
      <c r="R1030" s="319"/>
      <c r="S1030" s="319"/>
      <c r="T1030" s="319"/>
      <c r="U1030" s="319"/>
      <c r="V1030" s="319"/>
      <c r="W1030" s="319"/>
      <c r="X1030" s="319"/>
      <c r="Y1030" s="319"/>
      <c r="Z1030" s="319"/>
      <c r="AA1030" s="319"/>
      <c r="AB1030" s="319"/>
      <c r="AC1030" s="319"/>
    </row>
    <row r="1031" spans="1:29" ht="18.75" customHeight="1" x14ac:dyDescent="0.2">
      <c r="A1031" s="319"/>
      <c r="B1031" s="319"/>
      <c r="C1031" s="319"/>
      <c r="D1031" s="319"/>
      <c r="E1031" s="319"/>
      <c r="F1031" s="319"/>
      <c r="G1031" s="319"/>
      <c r="H1031" s="319"/>
      <c r="I1031" s="319"/>
      <c r="J1031" s="319"/>
      <c r="K1031" s="319"/>
      <c r="L1031" s="319"/>
      <c r="M1031" s="319"/>
      <c r="N1031" s="319"/>
      <c r="O1031" s="319"/>
      <c r="P1031" s="319"/>
      <c r="Q1031" s="319"/>
      <c r="R1031" s="319"/>
      <c r="S1031" s="319"/>
      <c r="T1031" s="319"/>
      <c r="U1031" s="319"/>
      <c r="V1031" s="319"/>
      <c r="W1031" s="319"/>
      <c r="X1031" s="319"/>
      <c r="Y1031" s="319"/>
      <c r="Z1031" s="319"/>
      <c r="AA1031" s="319"/>
      <c r="AB1031" s="319"/>
      <c r="AC1031" s="319"/>
    </row>
    <row r="1032" spans="1:29" ht="18.75" customHeight="1" x14ac:dyDescent="0.2">
      <c r="A1032" s="319"/>
      <c r="B1032" s="319"/>
      <c r="C1032" s="319"/>
      <c r="D1032" s="319"/>
      <c r="E1032" s="319"/>
      <c r="F1032" s="319"/>
      <c r="G1032" s="319"/>
      <c r="H1032" s="319"/>
      <c r="I1032" s="319"/>
      <c r="J1032" s="319"/>
      <c r="K1032" s="319"/>
      <c r="L1032" s="319"/>
      <c r="M1032" s="319"/>
      <c r="N1032" s="319"/>
      <c r="O1032" s="319"/>
      <c r="P1032" s="319"/>
      <c r="Q1032" s="319"/>
      <c r="R1032" s="319"/>
      <c r="S1032" s="319"/>
      <c r="T1032" s="319"/>
      <c r="U1032" s="319"/>
      <c r="V1032" s="319"/>
      <c r="W1032" s="319"/>
      <c r="X1032" s="319"/>
      <c r="Y1032" s="319"/>
      <c r="Z1032" s="319"/>
      <c r="AA1032" s="319"/>
      <c r="AB1032" s="319"/>
      <c r="AC1032" s="319"/>
    </row>
    <row r="1033" spans="1:29" ht="18.75" customHeight="1" x14ac:dyDescent="0.2">
      <c r="A1033" s="319"/>
      <c r="B1033" s="319"/>
      <c r="C1033" s="319"/>
      <c r="D1033" s="319"/>
      <c r="E1033" s="319"/>
      <c r="F1033" s="319"/>
      <c r="G1033" s="319"/>
      <c r="H1033" s="319"/>
      <c r="I1033" s="319"/>
      <c r="J1033" s="319"/>
      <c r="K1033" s="319"/>
      <c r="L1033" s="319"/>
      <c r="M1033" s="319"/>
      <c r="N1033" s="319"/>
      <c r="O1033" s="319"/>
      <c r="P1033" s="319"/>
      <c r="Q1033" s="319"/>
      <c r="R1033" s="319"/>
      <c r="S1033" s="319"/>
      <c r="T1033" s="319"/>
      <c r="U1033" s="319"/>
      <c r="V1033" s="319"/>
      <c r="W1033" s="319"/>
      <c r="X1033" s="319"/>
      <c r="Y1033" s="319"/>
      <c r="Z1033" s="319"/>
      <c r="AA1033" s="319"/>
      <c r="AB1033" s="319"/>
      <c r="AC1033" s="319"/>
    </row>
    <row r="1034" spans="1:29" ht="18.75" customHeight="1" x14ac:dyDescent="0.2">
      <c r="A1034" s="319"/>
      <c r="B1034" s="319"/>
      <c r="C1034" s="319"/>
      <c r="D1034" s="319"/>
      <c r="E1034" s="319"/>
      <c r="F1034" s="319"/>
      <c r="G1034" s="319"/>
      <c r="H1034" s="319"/>
      <c r="I1034" s="319"/>
      <c r="J1034" s="319"/>
      <c r="K1034" s="319"/>
      <c r="L1034" s="319"/>
      <c r="M1034" s="319"/>
      <c r="N1034" s="319"/>
      <c r="O1034" s="319"/>
      <c r="P1034" s="319"/>
      <c r="Q1034" s="319"/>
      <c r="R1034" s="319"/>
      <c r="S1034" s="319"/>
      <c r="T1034" s="319"/>
      <c r="U1034" s="319"/>
      <c r="V1034" s="319"/>
      <c r="W1034" s="319"/>
      <c r="X1034" s="319"/>
      <c r="Y1034" s="319"/>
      <c r="Z1034" s="319"/>
      <c r="AA1034" s="319"/>
      <c r="AB1034" s="319"/>
      <c r="AC1034" s="319"/>
    </row>
    <row r="1035" spans="1:29" ht="18.75" customHeight="1" x14ac:dyDescent="0.2">
      <c r="A1035" s="319"/>
      <c r="B1035" s="319"/>
      <c r="C1035" s="319"/>
      <c r="D1035" s="319"/>
      <c r="E1035" s="319"/>
      <c r="F1035" s="319"/>
      <c r="G1035" s="319"/>
      <c r="H1035" s="319"/>
      <c r="I1035" s="319"/>
      <c r="J1035" s="319"/>
      <c r="K1035" s="319"/>
      <c r="L1035" s="319"/>
      <c r="M1035" s="319"/>
      <c r="N1035" s="319"/>
      <c r="O1035" s="319"/>
      <c r="P1035" s="319"/>
      <c r="Q1035" s="319"/>
      <c r="R1035" s="319"/>
      <c r="S1035" s="319"/>
      <c r="T1035" s="319"/>
      <c r="U1035" s="319"/>
      <c r="V1035" s="319"/>
      <c r="W1035" s="319"/>
      <c r="X1035" s="319"/>
      <c r="Y1035" s="319"/>
      <c r="Z1035" s="319"/>
      <c r="AA1035" s="319"/>
      <c r="AB1035" s="319"/>
      <c r="AC1035" s="319"/>
    </row>
    <row r="1036" spans="1:29" ht="18.75" customHeight="1" x14ac:dyDescent="0.2">
      <c r="A1036" s="319"/>
      <c r="B1036" s="319"/>
      <c r="C1036" s="319"/>
      <c r="D1036" s="319"/>
      <c r="E1036" s="319"/>
      <c r="F1036" s="319"/>
      <c r="G1036" s="319"/>
      <c r="H1036" s="319"/>
      <c r="I1036" s="319"/>
      <c r="J1036" s="319"/>
      <c r="K1036" s="319"/>
      <c r="L1036" s="319"/>
      <c r="M1036" s="319"/>
      <c r="N1036" s="319"/>
      <c r="O1036" s="319"/>
      <c r="P1036" s="319"/>
      <c r="Q1036" s="319"/>
      <c r="R1036" s="319"/>
      <c r="S1036" s="319"/>
      <c r="T1036" s="319"/>
      <c r="U1036" s="319"/>
      <c r="V1036" s="319"/>
      <c r="W1036" s="319"/>
      <c r="X1036" s="319"/>
      <c r="Y1036" s="319"/>
      <c r="Z1036" s="319"/>
      <c r="AA1036" s="319"/>
      <c r="AB1036" s="319"/>
      <c r="AC1036" s="319"/>
    </row>
    <row r="1037" spans="1:29" ht="18.75" customHeight="1" x14ac:dyDescent="0.2">
      <c r="A1037" s="319"/>
      <c r="B1037" s="319"/>
      <c r="C1037" s="319"/>
      <c r="D1037" s="319"/>
      <c r="E1037" s="319"/>
      <c r="F1037" s="319"/>
      <c r="G1037" s="319"/>
      <c r="H1037" s="319"/>
      <c r="I1037" s="319"/>
      <c r="J1037" s="319"/>
      <c r="K1037" s="319"/>
      <c r="L1037" s="319"/>
      <c r="M1037" s="319"/>
      <c r="N1037" s="319"/>
      <c r="O1037" s="319"/>
      <c r="P1037" s="319"/>
      <c r="Q1037" s="319"/>
      <c r="R1037" s="319"/>
      <c r="S1037" s="319"/>
      <c r="T1037" s="319"/>
      <c r="U1037" s="319"/>
      <c r="V1037" s="319"/>
      <c r="W1037" s="319"/>
      <c r="X1037" s="319"/>
      <c r="Y1037" s="319"/>
      <c r="Z1037" s="319"/>
      <c r="AA1037" s="319"/>
      <c r="AB1037" s="319"/>
      <c r="AC1037" s="319"/>
    </row>
    <row r="1038" spans="1:29" ht="18.75" customHeight="1" x14ac:dyDescent="0.2">
      <c r="A1038" s="319"/>
      <c r="B1038" s="319"/>
      <c r="C1038" s="319"/>
      <c r="D1038" s="319"/>
      <c r="E1038" s="319"/>
      <c r="F1038" s="319"/>
      <c r="G1038" s="319"/>
      <c r="H1038" s="319"/>
      <c r="I1038" s="319"/>
      <c r="J1038" s="319"/>
      <c r="K1038" s="319"/>
      <c r="L1038" s="319"/>
      <c r="M1038" s="319"/>
      <c r="N1038" s="319"/>
      <c r="O1038" s="319"/>
      <c r="P1038" s="319"/>
      <c r="Q1038" s="319"/>
      <c r="R1038" s="319"/>
      <c r="S1038" s="319"/>
      <c r="T1038" s="319"/>
      <c r="U1038" s="319"/>
      <c r="V1038" s="319"/>
      <c r="W1038" s="319"/>
      <c r="X1038" s="319"/>
      <c r="Y1038" s="319"/>
      <c r="Z1038" s="319"/>
      <c r="AA1038" s="319"/>
      <c r="AB1038" s="319"/>
      <c r="AC1038" s="319"/>
    </row>
    <row r="1039" spans="1:29" ht="18.75" customHeight="1" x14ac:dyDescent="0.2">
      <c r="A1039" s="319"/>
      <c r="B1039" s="319"/>
      <c r="C1039" s="319"/>
      <c r="D1039" s="319"/>
      <c r="E1039" s="319"/>
      <c r="F1039" s="319"/>
      <c r="G1039" s="319"/>
      <c r="H1039" s="319"/>
      <c r="I1039" s="319"/>
      <c r="J1039" s="319"/>
      <c r="K1039" s="319"/>
      <c r="L1039" s="319"/>
      <c r="M1039" s="319"/>
      <c r="N1039" s="319"/>
      <c r="O1039" s="319"/>
      <c r="P1039" s="319"/>
      <c r="Q1039" s="319"/>
      <c r="R1039" s="319"/>
      <c r="S1039" s="319"/>
      <c r="T1039" s="319"/>
      <c r="U1039" s="319"/>
      <c r="V1039" s="319"/>
      <c r="W1039" s="319"/>
      <c r="X1039" s="319"/>
      <c r="Y1039" s="319"/>
      <c r="Z1039" s="319"/>
      <c r="AA1039" s="319"/>
      <c r="AB1039" s="319"/>
      <c r="AC1039" s="319"/>
    </row>
    <row r="1040" spans="1:29" ht="18.75" customHeight="1" x14ac:dyDescent="0.2">
      <c r="A1040" s="319"/>
      <c r="B1040" s="319"/>
      <c r="C1040" s="319"/>
      <c r="D1040" s="319"/>
      <c r="E1040" s="319"/>
      <c r="F1040" s="319"/>
      <c r="G1040" s="319"/>
      <c r="H1040" s="319"/>
      <c r="I1040" s="319"/>
      <c r="J1040" s="319"/>
      <c r="K1040" s="319"/>
      <c r="L1040" s="319"/>
      <c r="M1040" s="319"/>
      <c r="N1040" s="319"/>
      <c r="O1040" s="319"/>
      <c r="P1040" s="319"/>
      <c r="Q1040" s="319"/>
      <c r="R1040" s="319"/>
      <c r="S1040" s="319"/>
      <c r="T1040" s="319"/>
      <c r="U1040" s="319"/>
      <c r="V1040" s="319"/>
      <c r="W1040" s="319"/>
      <c r="X1040" s="319"/>
      <c r="Y1040" s="319"/>
      <c r="Z1040" s="319"/>
      <c r="AA1040" s="319"/>
      <c r="AB1040" s="319"/>
      <c r="AC1040" s="319"/>
    </row>
    <row r="1041" spans="1:29" ht="18.75" customHeight="1" x14ac:dyDescent="0.2">
      <c r="A1041" s="319"/>
      <c r="B1041" s="319"/>
      <c r="C1041" s="319"/>
      <c r="D1041" s="319"/>
      <c r="E1041" s="319"/>
      <c r="F1041" s="319"/>
      <c r="G1041" s="319"/>
      <c r="H1041" s="319"/>
      <c r="I1041" s="319"/>
      <c r="J1041" s="319"/>
      <c r="K1041" s="319"/>
      <c r="L1041" s="319"/>
      <c r="M1041" s="319"/>
      <c r="N1041" s="319"/>
      <c r="O1041" s="319"/>
      <c r="P1041" s="319"/>
      <c r="Q1041" s="319"/>
      <c r="R1041" s="319"/>
      <c r="S1041" s="319"/>
      <c r="T1041" s="319"/>
      <c r="U1041" s="319"/>
      <c r="V1041" s="319"/>
      <c r="W1041" s="319"/>
      <c r="X1041" s="319"/>
      <c r="Y1041" s="319"/>
      <c r="Z1041" s="319"/>
      <c r="AA1041" s="319"/>
      <c r="AB1041" s="319"/>
      <c r="AC1041" s="319"/>
    </row>
    <row r="1042" spans="1:29" ht="18.75" customHeight="1" x14ac:dyDescent="0.2">
      <c r="A1042" s="319"/>
      <c r="B1042" s="319"/>
      <c r="C1042" s="319"/>
      <c r="D1042" s="319"/>
      <c r="E1042" s="319"/>
      <c r="F1042" s="319"/>
      <c r="G1042" s="319"/>
      <c r="H1042" s="319"/>
      <c r="I1042" s="319"/>
      <c r="J1042" s="319"/>
      <c r="K1042" s="319"/>
      <c r="L1042" s="319"/>
      <c r="M1042" s="319"/>
      <c r="N1042" s="319"/>
      <c r="O1042" s="319"/>
      <c r="P1042" s="319"/>
      <c r="Q1042" s="319"/>
      <c r="R1042" s="319"/>
      <c r="S1042" s="319"/>
      <c r="T1042" s="319"/>
      <c r="U1042" s="319"/>
      <c r="V1042" s="319"/>
      <c r="W1042" s="319"/>
      <c r="X1042" s="319"/>
      <c r="Y1042" s="319"/>
      <c r="Z1042" s="319"/>
      <c r="AA1042" s="319"/>
      <c r="AB1042" s="319"/>
      <c r="AC1042" s="319"/>
    </row>
    <row r="1043" spans="1:29" ht="18.75" customHeight="1" x14ac:dyDescent="0.2">
      <c r="A1043" s="319"/>
      <c r="B1043" s="319"/>
      <c r="C1043" s="319"/>
      <c r="D1043" s="319"/>
      <c r="E1043" s="319"/>
      <c r="F1043" s="319"/>
      <c r="G1043" s="319"/>
      <c r="H1043" s="319"/>
      <c r="I1043" s="319"/>
      <c r="J1043" s="319"/>
      <c r="K1043" s="319"/>
      <c r="L1043" s="319"/>
      <c r="M1043" s="319"/>
      <c r="N1043" s="319"/>
      <c r="O1043" s="319"/>
      <c r="P1043" s="319"/>
      <c r="Q1043" s="319"/>
      <c r="R1043" s="319"/>
      <c r="S1043" s="319"/>
      <c r="T1043" s="319"/>
      <c r="U1043" s="319"/>
      <c r="V1043" s="319"/>
      <c r="W1043" s="319"/>
      <c r="X1043" s="319"/>
      <c r="Y1043" s="319"/>
      <c r="Z1043" s="319"/>
      <c r="AA1043" s="319"/>
      <c r="AB1043" s="319"/>
      <c r="AC1043" s="319"/>
    </row>
    <row r="1044" spans="1:29" ht="18.75" customHeight="1" x14ac:dyDescent="0.2">
      <c r="A1044" s="319"/>
      <c r="B1044" s="319"/>
      <c r="C1044" s="319"/>
      <c r="D1044" s="319"/>
      <c r="E1044" s="319"/>
      <c r="F1044" s="319"/>
      <c r="G1044" s="319"/>
      <c r="H1044" s="319"/>
      <c r="I1044" s="319"/>
      <c r="J1044" s="319"/>
      <c r="K1044" s="319"/>
      <c r="L1044" s="319"/>
      <c r="M1044" s="319"/>
      <c r="N1044" s="319"/>
      <c r="O1044" s="319"/>
      <c r="P1044" s="319"/>
      <c r="Q1044" s="319"/>
      <c r="R1044" s="319"/>
      <c r="S1044" s="319"/>
      <c r="T1044" s="319"/>
      <c r="U1044" s="319"/>
      <c r="V1044" s="319"/>
      <c r="W1044" s="319"/>
      <c r="X1044" s="319"/>
      <c r="Y1044" s="319"/>
      <c r="Z1044" s="319"/>
      <c r="AA1044" s="319"/>
      <c r="AB1044" s="319"/>
      <c r="AC1044" s="319"/>
    </row>
    <row r="1045" spans="1:29" ht="18.75" customHeight="1" x14ac:dyDescent="0.2">
      <c r="A1045" s="319"/>
      <c r="B1045" s="319"/>
      <c r="C1045" s="319"/>
      <c r="D1045" s="319"/>
      <c r="E1045" s="319"/>
      <c r="F1045" s="319"/>
      <c r="G1045" s="319"/>
      <c r="H1045" s="319"/>
      <c r="I1045" s="319"/>
      <c r="J1045" s="319"/>
      <c r="K1045" s="319"/>
      <c r="L1045" s="319"/>
      <c r="M1045" s="319"/>
      <c r="N1045" s="319"/>
      <c r="O1045" s="319"/>
      <c r="P1045" s="319"/>
      <c r="Q1045" s="319"/>
      <c r="R1045" s="319"/>
      <c r="S1045" s="319"/>
      <c r="T1045" s="319"/>
      <c r="U1045" s="319"/>
      <c r="V1045" s="319"/>
      <c r="W1045" s="319"/>
      <c r="X1045" s="319"/>
      <c r="Y1045" s="319"/>
      <c r="Z1045" s="319"/>
      <c r="AA1045" s="319"/>
      <c r="AB1045" s="319"/>
      <c r="AC1045" s="319"/>
    </row>
    <row r="1046" spans="1:29" ht="18.75" customHeight="1" x14ac:dyDescent="0.2">
      <c r="A1046" s="319"/>
      <c r="B1046" s="319"/>
      <c r="C1046" s="319"/>
      <c r="D1046" s="319"/>
      <c r="E1046" s="319"/>
      <c r="F1046" s="319"/>
      <c r="G1046" s="319"/>
      <c r="H1046" s="319"/>
      <c r="I1046" s="319"/>
      <c r="J1046" s="319"/>
      <c r="K1046" s="319"/>
      <c r="L1046" s="319"/>
      <c r="M1046" s="319"/>
      <c r="N1046" s="319"/>
      <c r="O1046" s="319"/>
      <c r="P1046" s="319"/>
      <c r="Q1046" s="319"/>
      <c r="R1046" s="319"/>
      <c r="S1046" s="319"/>
      <c r="T1046" s="319"/>
      <c r="U1046" s="319"/>
      <c r="V1046" s="319"/>
      <c r="W1046" s="319"/>
      <c r="X1046" s="319"/>
      <c r="Y1046" s="319"/>
      <c r="Z1046" s="319"/>
      <c r="AA1046" s="319"/>
      <c r="AB1046" s="319"/>
      <c r="AC1046" s="319"/>
    </row>
    <row r="1047" spans="1:29" ht="18.75" customHeight="1" x14ac:dyDescent="0.2">
      <c r="A1047" s="319"/>
      <c r="B1047" s="319"/>
      <c r="C1047" s="319"/>
      <c r="D1047" s="319"/>
      <c r="E1047" s="319"/>
      <c r="F1047" s="319"/>
      <c r="G1047" s="319"/>
      <c r="H1047" s="319"/>
      <c r="I1047" s="319"/>
      <c r="J1047" s="319"/>
      <c r="K1047" s="319"/>
      <c r="L1047" s="319"/>
      <c r="M1047" s="319"/>
      <c r="N1047" s="319"/>
      <c r="O1047" s="319"/>
      <c r="P1047" s="319"/>
      <c r="Q1047" s="319"/>
      <c r="R1047" s="319"/>
      <c r="S1047" s="319"/>
      <c r="T1047" s="319"/>
      <c r="U1047" s="319"/>
      <c r="V1047" s="319"/>
      <c r="W1047" s="319"/>
      <c r="X1047" s="319"/>
      <c r="Y1047" s="319"/>
      <c r="Z1047" s="319"/>
      <c r="AA1047" s="319"/>
      <c r="AB1047" s="319"/>
      <c r="AC1047" s="319"/>
    </row>
    <row r="1048" spans="1:29" ht="18.75" customHeight="1" x14ac:dyDescent="0.2">
      <c r="A1048" s="319"/>
      <c r="B1048" s="319"/>
      <c r="C1048" s="319"/>
      <c r="D1048" s="319"/>
      <c r="E1048" s="319"/>
      <c r="F1048" s="319"/>
      <c r="G1048" s="319"/>
      <c r="H1048" s="319"/>
      <c r="I1048" s="319"/>
      <c r="J1048" s="319"/>
      <c r="K1048" s="319"/>
      <c r="L1048" s="319"/>
      <c r="M1048" s="319"/>
      <c r="N1048" s="319"/>
      <c r="O1048" s="319"/>
      <c r="P1048" s="319"/>
      <c r="Q1048" s="319"/>
      <c r="R1048" s="319"/>
      <c r="S1048" s="319"/>
      <c r="T1048" s="319"/>
      <c r="U1048" s="319"/>
      <c r="V1048" s="319"/>
      <c r="W1048" s="319"/>
      <c r="X1048" s="319"/>
      <c r="Y1048" s="319"/>
      <c r="Z1048" s="319"/>
      <c r="AA1048" s="319"/>
      <c r="AB1048" s="319"/>
      <c r="AC1048" s="319"/>
    </row>
    <row r="1049" spans="1:29" ht="18.75" customHeight="1" x14ac:dyDescent="0.2">
      <c r="A1049" s="319"/>
      <c r="B1049" s="319"/>
      <c r="C1049" s="319"/>
      <c r="D1049" s="319"/>
      <c r="E1049" s="319"/>
      <c r="F1049" s="319"/>
      <c r="G1049" s="319"/>
      <c r="H1049" s="319"/>
      <c r="I1049" s="319"/>
      <c r="J1049" s="319"/>
      <c r="K1049" s="319"/>
      <c r="L1049" s="319"/>
      <c r="M1049" s="319"/>
      <c r="N1049" s="319"/>
      <c r="O1049" s="319"/>
      <c r="P1049" s="319"/>
      <c r="Q1049" s="319"/>
      <c r="R1049" s="319"/>
      <c r="S1049" s="319"/>
      <c r="T1049" s="319"/>
      <c r="U1049" s="319"/>
      <c r="V1049" s="319"/>
      <c r="W1049" s="319"/>
      <c r="X1049" s="319"/>
      <c r="Y1049" s="319"/>
      <c r="Z1049" s="319"/>
      <c r="AA1049" s="319"/>
      <c r="AB1049" s="319"/>
      <c r="AC1049" s="319"/>
    </row>
    <row r="1050" spans="1:29" ht="18.75" customHeight="1" x14ac:dyDescent="0.2">
      <c r="A1050" s="319"/>
      <c r="B1050" s="319"/>
      <c r="C1050" s="319"/>
      <c r="D1050" s="319"/>
      <c r="E1050" s="319"/>
      <c r="F1050" s="319"/>
      <c r="G1050" s="319"/>
      <c r="H1050" s="319"/>
      <c r="I1050" s="319"/>
      <c r="J1050" s="319"/>
      <c r="K1050" s="319"/>
      <c r="L1050" s="319"/>
      <c r="M1050" s="319"/>
      <c r="N1050" s="319"/>
      <c r="O1050" s="319"/>
      <c r="P1050" s="319"/>
      <c r="Q1050" s="319"/>
      <c r="R1050" s="319"/>
      <c r="S1050" s="319"/>
      <c r="T1050" s="319"/>
      <c r="U1050" s="319"/>
      <c r="V1050" s="319"/>
      <c r="W1050" s="319"/>
      <c r="X1050" s="319"/>
      <c r="Y1050" s="319"/>
      <c r="Z1050" s="319"/>
      <c r="AA1050" s="319"/>
      <c r="AB1050" s="319"/>
      <c r="AC1050" s="319"/>
    </row>
    <row r="1051" spans="1:29" ht="18.75" customHeight="1" x14ac:dyDescent="0.2">
      <c r="A1051" s="319"/>
      <c r="B1051" s="319"/>
      <c r="C1051" s="319"/>
      <c r="D1051" s="319"/>
      <c r="E1051" s="319"/>
      <c r="F1051" s="319"/>
      <c r="G1051" s="319"/>
      <c r="H1051" s="319"/>
      <c r="I1051" s="319"/>
      <c r="J1051" s="319"/>
      <c r="K1051" s="319"/>
      <c r="L1051" s="319"/>
      <c r="M1051" s="319"/>
      <c r="N1051" s="319"/>
      <c r="O1051" s="319"/>
      <c r="P1051" s="319"/>
      <c r="Q1051" s="319"/>
      <c r="R1051" s="319"/>
      <c r="S1051" s="319"/>
      <c r="T1051" s="319"/>
      <c r="U1051" s="319"/>
      <c r="V1051" s="319"/>
      <c r="W1051" s="319"/>
      <c r="X1051" s="319"/>
      <c r="Y1051" s="319"/>
      <c r="Z1051" s="319"/>
      <c r="AA1051" s="319"/>
      <c r="AB1051" s="319"/>
      <c r="AC1051" s="319"/>
    </row>
    <row r="1052" spans="1:29" ht="18.75" customHeight="1" x14ac:dyDescent="0.2">
      <c r="A1052" s="319"/>
      <c r="B1052" s="319"/>
      <c r="C1052" s="319"/>
      <c r="D1052" s="319"/>
      <c r="E1052" s="319"/>
      <c r="F1052" s="319"/>
      <c r="G1052" s="319"/>
      <c r="H1052" s="319"/>
      <c r="I1052" s="319"/>
      <c r="J1052" s="319"/>
      <c r="K1052" s="319"/>
      <c r="L1052" s="319"/>
      <c r="M1052" s="319"/>
      <c r="N1052" s="319"/>
      <c r="O1052" s="319"/>
      <c r="P1052" s="319"/>
      <c r="Q1052" s="319"/>
      <c r="R1052" s="319"/>
      <c r="S1052" s="319"/>
      <c r="T1052" s="319"/>
      <c r="U1052" s="319"/>
      <c r="V1052" s="319"/>
      <c r="W1052" s="319"/>
      <c r="X1052" s="319"/>
      <c r="Y1052" s="319"/>
      <c r="Z1052" s="319"/>
      <c r="AA1052" s="319"/>
      <c r="AB1052" s="319"/>
      <c r="AC1052" s="319"/>
    </row>
    <row r="1053" spans="1:29" ht="18.75" customHeight="1" x14ac:dyDescent="0.2">
      <c r="A1053" s="319"/>
      <c r="B1053" s="319"/>
      <c r="C1053" s="319"/>
      <c r="D1053" s="319"/>
      <c r="E1053" s="319"/>
      <c r="F1053" s="319"/>
      <c r="G1053" s="319"/>
      <c r="H1053" s="319"/>
      <c r="I1053" s="319"/>
      <c r="J1053" s="319"/>
      <c r="K1053" s="319"/>
      <c r="L1053" s="319"/>
      <c r="M1053" s="319"/>
      <c r="N1053" s="319"/>
      <c r="O1053" s="319"/>
      <c r="P1053" s="319"/>
      <c r="Q1053" s="319"/>
      <c r="R1053" s="319"/>
      <c r="S1053" s="319"/>
      <c r="T1053" s="319"/>
      <c r="U1053" s="319"/>
      <c r="V1053" s="319"/>
      <c r="W1053" s="319"/>
      <c r="X1053" s="319"/>
      <c r="Y1053" s="319"/>
      <c r="Z1053" s="319"/>
      <c r="AA1053" s="319"/>
      <c r="AB1053" s="319"/>
      <c r="AC1053" s="319"/>
    </row>
    <row r="1054" spans="1:29" ht="18.75" customHeight="1" x14ac:dyDescent="0.2">
      <c r="A1054" s="319"/>
      <c r="B1054" s="319"/>
      <c r="C1054" s="319"/>
      <c r="D1054" s="319"/>
      <c r="E1054" s="319"/>
      <c r="F1054" s="319"/>
      <c r="G1054" s="319"/>
      <c r="H1054" s="319"/>
      <c r="I1054" s="319"/>
      <c r="J1054" s="319"/>
      <c r="K1054" s="319"/>
      <c r="L1054" s="319"/>
      <c r="M1054" s="319"/>
      <c r="N1054" s="319"/>
      <c r="O1054" s="319"/>
      <c r="P1054" s="319"/>
      <c r="Q1054" s="319"/>
      <c r="R1054" s="319"/>
      <c r="S1054" s="319"/>
      <c r="T1054" s="319"/>
      <c r="U1054" s="319"/>
      <c r="V1054" s="319"/>
      <c r="W1054" s="319"/>
      <c r="X1054" s="319"/>
      <c r="Y1054" s="319"/>
      <c r="Z1054" s="319"/>
      <c r="AA1054" s="319"/>
      <c r="AB1054" s="319"/>
      <c r="AC1054" s="319"/>
    </row>
    <row r="1055" spans="1:29" ht="18.75" customHeight="1" x14ac:dyDescent="0.2">
      <c r="A1055" s="319"/>
      <c r="B1055" s="319"/>
      <c r="C1055" s="319"/>
      <c r="D1055" s="319"/>
      <c r="E1055" s="319"/>
      <c r="F1055" s="319"/>
      <c r="G1055" s="319"/>
      <c r="H1055" s="319"/>
      <c r="I1055" s="319"/>
      <c r="J1055" s="319"/>
      <c r="K1055" s="319"/>
      <c r="L1055" s="319"/>
      <c r="M1055" s="319"/>
      <c r="N1055" s="319"/>
      <c r="O1055" s="319"/>
      <c r="P1055" s="319"/>
      <c r="Q1055" s="319"/>
      <c r="R1055" s="319"/>
      <c r="S1055" s="319"/>
      <c r="T1055" s="319"/>
      <c r="U1055" s="319"/>
      <c r="V1055" s="319"/>
      <c r="W1055" s="319"/>
      <c r="X1055" s="319"/>
      <c r="Y1055" s="319"/>
      <c r="Z1055" s="319"/>
      <c r="AA1055" s="319"/>
      <c r="AB1055" s="319"/>
      <c r="AC1055" s="319"/>
    </row>
    <row r="1056" spans="1:29" ht="18.75" customHeight="1" x14ac:dyDescent="0.2">
      <c r="A1056" s="319"/>
      <c r="B1056" s="319"/>
      <c r="C1056" s="319"/>
      <c r="D1056" s="319"/>
      <c r="E1056" s="319"/>
      <c r="F1056" s="319"/>
      <c r="G1056" s="319"/>
      <c r="H1056" s="319"/>
      <c r="I1056" s="319"/>
      <c r="J1056" s="319"/>
      <c r="K1056" s="319"/>
      <c r="L1056" s="319"/>
      <c r="M1056" s="319"/>
      <c r="N1056" s="319"/>
      <c r="O1056" s="319"/>
      <c r="P1056" s="319"/>
      <c r="Q1056" s="319"/>
      <c r="R1056" s="319"/>
      <c r="S1056" s="319"/>
      <c r="T1056" s="319"/>
      <c r="U1056" s="319"/>
      <c r="V1056" s="319"/>
      <c r="W1056" s="319"/>
      <c r="X1056" s="319"/>
      <c r="Y1056" s="319"/>
      <c r="Z1056" s="319"/>
      <c r="AA1056" s="319"/>
      <c r="AB1056" s="319"/>
      <c r="AC1056" s="319"/>
    </row>
    <row r="1057" spans="1:29" ht="18.75" customHeight="1" x14ac:dyDescent="0.2">
      <c r="A1057" s="319"/>
      <c r="B1057" s="319"/>
      <c r="C1057" s="319"/>
      <c r="D1057" s="319"/>
      <c r="E1057" s="319"/>
      <c r="F1057" s="319"/>
      <c r="G1057" s="319"/>
      <c r="H1057" s="319"/>
      <c r="I1057" s="319"/>
      <c r="J1057" s="319"/>
      <c r="K1057" s="319"/>
      <c r="L1057" s="319"/>
      <c r="M1057" s="319"/>
      <c r="N1057" s="319"/>
      <c r="O1057" s="319"/>
      <c r="P1057" s="319"/>
      <c r="Q1057" s="319"/>
      <c r="R1057" s="319"/>
      <c r="S1057" s="319"/>
      <c r="T1057" s="319"/>
      <c r="U1057" s="319"/>
      <c r="V1057" s="319"/>
      <c r="W1057" s="319"/>
      <c r="X1057" s="319"/>
      <c r="Y1057" s="319"/>
      <c r="Z1057" s="319"/>
      <c r="AA1057" s="319"/>
      <c r="AB1057" s="319"/>
      <c r="AC1057" s="319"/>
    </row>
    <row r="1058" spans="1:29" ht="18.75" customHeight="1" x14ac:dyDescent="0.2">
      <c r="A1058" s="319"/>
      <c r="B1058" s="319"/>
      <c r="C1058" s="319"/>
      <c r="D1058" s="319"/>
      <c r="E1058" s="319"/>
      <c r="F1058" s="319"/>
      <c r="G1058" s="319"/>
      <c r="H1058" s="319"/>
      <c r="I1058" s="319"/>
      <c r="J1058" s="319"/>
      <c r="K1058" s="319"/>
      <c r="L1058" s="319"/>
      <c r="M1058" s="319"/>
      <c r="N1058" s="319"/>
      <c r="O1058" s="319"/>
      <c r="P1058" s="319"/>
      <c r="Q1058" s="319"/>
      <c r="R1058" s="319"/>
      <c r="S1058" s="319"/>
      <c r="T1058" s="319"/>
      <c r="U1058" s="319"/>
      <c r="V1058" s="319"/>
      <c r="W1058" s="319"/>
      <c r="X1058" s="319"/>
      <c r="Y1058" s="319"/>
      <c r="Z1058" s="319"/>
      <c r="AA1058" s="319"/>
      <c r="AB1058" s="319"/>
      <c r="AC1058" s="319"/>
    </row>
    <row r="1059" spans="1:29" ht="18.75" customHeight="1" x14ac:dyDescent="0.2">
      <c r="A1059" s="319"/>
      <c r="B1059" s="319"/>
      <c r="C1059" s="319"/>
      <c r="D1059" s="319"/>
      <c r="E1059" s="319"/>
      <c r="F1059" s="319"/>
      <c r="G1059" s="319"/>
      <c r="H1059" s="319"/>
      <c r="I1059" s="319"/>
      <c r="J1059" s="319"/>
      <c r="K1059" s="319"/>
      <c r="L1059" s="319"/>
      <c r="M1059" s="319"/>
      <c r="N1059" s="319"/>
      <c r="O1059" s="319"/>
      <c r="P1059" s="319"/>
      <c r="Q1059" s="319"/>
      <c r="R1059" s="319"/>
      <c r="S1059" s="319"/>
      <c r="T1059" s="319"/>
      <c r="U1059" s="319"/>
      <c r="V1059" s="319"/>
      <c r="W1059" s="319"/>
      <c r="X1059" s="319"/>
      <c r="Y1059" s="319"/>
      <c r="Z1059" s="319"/>
      <c r="AA1059" s="319"/>
      <c r="AB1059" s="319"/>
      <c r="AC1059" s="319"/>
    </row>
    <row r="1060" spans="1:29" ht="18.75" customHeight="1" x14ac:dyDescent="0.2">
      <c r="A1060" s="319"/>
      <c r="B1060" s="319"/>
      <c r="C1060" s="319"/>
      <c r="D1060" s="319"/>
      <c r="E1060" s="319"/>
      <c r="F1060" s="319"/>
      <c r="G1060" s="319"/>
      <c r="H1060" s="319"/>
      <c r="I1060" s="319"/>
      <c r="J1060" s="319"/>
      <c r="K1060" s="319"/>
      <c r="L1060" s="319"/>
      <c r="M1060" s="319"/>
      <c r="N1060" s="319"/>
      <c r="O1060" s="319"/>
      <c r="P1060" s="319"/>
      <c r="Q1060" s="319"/>
      <c r="R1060" s="319"/>
      <c r="S1060" s="319"/>
      <c r="T1060" s="319"/>
      <c r="U1060" s="319"/>
      <c r="V1060" s="319"/>
      <c r="W1060" s="319"/>
      <c r="X1060" s="319"/>
      <c r="Y1060" s="319"/>
      <c r="Z1060" s="319"/>
      <c r="AA1060" s="319"/>
      <c r="AB1060" s="319"/>
      <c r="AC1060" s="319"/>
    </row>
    <row r="1061" spans="1:29" ht="18.75" customHeight="1" x14ac:dyDescent="0.2">
      <c r="A1061" s="319"/>
      <c r="B1061" s="319"/>
      <c r="C1061" s="319"/>
      <c r="D1061" s="319"/>
      <c r="E1061" s="319"/>
      <c r="F1061" s="319"/>
      <c r="G1061" s="319"/>
      <c r="H1061" s="319"/>
      <c r="I1061" s="319"/>
      <c r="J1061" s="319"/>
      <c r="K1061" s="319"/>
      <c r="L1061" s="319"/>
      <c r="M1061" s="319"/>
      <c r="N1061" s="319"/>
      <c r="O1061" s="319"/>
      <c r="P1061" s="319"/>
      <c r="Q1061" s="319"/>
      <c r="R1061" s="319"/>
      <c r="S1061" s="319"/>
      <c r="T1061" s="319"/>
      <c r="U1061" s="319"/>
      <c r="V1061" s="319"/>
      <c r="W1061" s="319"/>
      <c r="X1061" s="319"/>
      <c r="Y1061" s="319"/>
      <c r="Z1061" s="319"/>
      <c r="AA1061" s="319"/>
      <c r="AB1061" s="319"/>
      <c r="AC1061" s="319"/>
    </row>
    <row r="1062" spans="1:29" ht="18.75" customHeight="1" x14ac:dyDescent="0.2">
      <c r="A1062" s="319"/>
      <c r="B1062" s="319"/>
      <c r="C1062" s="319"/>
      <c r="D1062" s="319"/>
      <c r="E1062" s="319"/>
      <c r="F1062" s="319"/>
      <c r="G1062" s="319"/>
      <c r="H1062" s="319"/>
      <c r="I1062" s="319"/>
      <c r="J1062" s="319"/>
      <c r="K1062" s="319"/>
      <c r="L1062" s="319"/>
      <c r="M1062" s="319"/>
      <c r="N1062" s="319"/>
      <c r="O1062" s="319"/>
      <c r="P1062" s="319"/>
      <c r="Q1062" s="319"/>
      <c r="R1062" s="319"/>
      <c r="S1062" s="319"/>
      <c r="T1062" s="319"/>
      <c r="U1062" s="319"/>
      <c r="V1062" s="319"/>
      <c r="W1062" s="319"/>
      <c r="X1062" s="319"/>
      <c r="Y1062" s="319"/>
      <c r="Z1062" s="319"/>
      <c r="AA1062" s="319"/>
      <c r="AB1062" s="319"/>
      <c r="AC1062" s="319"/>
    </row>
    <row r="1063" spans="1:29" ht="18.75" customHeight="1" x14ac:dyDescent="0.2">
      <c r="A1063" s="319"/>
      <c r="B1063" s="319"/>
      <c r="C1063" s="319"/>
      <c r="D1063" s="319"/>
      <c r="E1063" s="319"/>
      <c r="F1063" s="319"/>
      <c r="G1063" s="319"/>
      <c r="H1063" s="319"/>
      <c r="I1063" s="319"/>
      <c r="J1063" s="319"/>
      <c r="K1063" s="319"/>
      <c r="L1063" s="319"/>
      <c r="M1063" s="319"/>
      <c r="N1063" s="319"/>
      <c r="O1063" s="319"/>
      <c r="P1063" s="319"/>
      <c r="Q1063" s="319"/>
      <c r="R1063" s="319"/>
      <c r="S1063" s="319"/>
      <c r="T1063" s="319"/>
      <c r="U1063" s="319"/>
      <c r="V1063" s="319"/>
      <c r="W1063" s="319"/>
      <c r="X1063" s="319"/>
      <c r="Y1063" s="319"/>
      <c r="Z1063" s="319"/>
      <c r="AA1063" s="319"/>
      <c r="AB1063" s="319"/>
      <c r="AC1063" s="319"/>
    </row>
    <row r="1064" spans="1:29" ht="18.75" customHeight="1" x14ac:dyDescent="0.2">
      <c r="A1064" s="319"/>
      <c r="B1064" s="319"/>
      <c r="C1064" s="319"/>
      <c r="D1064" s="319"/>
      <c r="E1064" s="319"/>
      <c r="F1064" s="319"/>
      <c r="G1064" s="319"/>
      <c r="H1064" s="319"/>
      <c r="I1064" s="319"/>
      <c r="J1064" s="319"/>
      <c r="K1064" s="319"/>
      <c r="L1064" s="319"/>
      <c r="M1064" s="319"/>
      <c r="N1064" s="319"/>
      <c r="O1064" s="319"/>
      <c r="P1064" s="319"/>
      <c r="Q1064" s="319"/>
      <c r="R1064" s="319"/>
      <c r="S1064" s="319"/>
      <c r="T1064" s="319"/>
      <c r="U1064" s="319"/>
      <c r="V1064" s="319"/>
      <c r="W1064" s="319"/>
      <c r="X1064" s="319"/>
      <c r="Y1064" s="319"/>
      <c r="Z1064" s="319"/>
      <c r="AA1064" s="319"/>
      <c r="AB1064" s="319"/>
      <c r="AC1064" s="319"/>
    </row>
    <row r="1065" spans="1:29" ht="18.75" customHeight="1" x14ac:dyDescent="0.2">
      <c r="A1065" s="319"/>
      <c r="B1065" s="319"/>
      <c r="C1065" s="319"/>
      <c r="D1065" s="319"/>
      <c r="E1065" s="319"/>
      <c r="F1065" s="319"/>
      <c r="G1065" s="319"/>
      <c r="H1065" s="319"/>
      <c r="I1065" s="319"/>
      <c r="J1065" s="319"/>
      <c r="K1065" s="319"/>
      <c r="L1065" s="319"/>
      <c r="M1065" s="319"/>
      <c r="N1065" s="319"/>
      <c r="O1065" s="319"/>
      <c r="P1065" s="319"/>
      <c r="Q1065" s="319"/>
      <c r="R1065" s="319"/>
      <c r="S1065" s="319"/>
      <c r="T1065" s="319"/>
      <c r="U1065" s="319"/>
      <c r="V1065" s="319"/>
      <c r="W1065" s="319"/>
      <c r="X1065" s="319"/>
      <c r="Y1065" s="319"/>
      <c r="Z1065" s="319"/>
      <c r="AA1065" s="319"/>
      <c r="AB1065" s="319"/>
      <c r="AC1065" s="319"/>
    </row>
    <row r="1066" spans="1:29" ht="18.75" customHeight="1" x14ac:dyDescent="0.2">
      <c r="A1066" s="319"/>
      <c r="B1066" s="319"/>
      <c r="C1066" s="319"/>
      <c r="D1066" s="319"/>
      <c r="E1066" s="319"/>
      <c r="F1066" s="319"/>
      <c r="G1066" s="319"/>
      <c r="H1066" s="319"/>
      <c r="I1066" s="319"/>
      <c r="J1066" s="319"/>
      <c r="K1066" s="319"/>
      <c r="L1066" s="319"/>
      <c r="M1066" s="319"/>
      <c r="N1066" s="319"/>
      <c r="O1066" s="319"/>
      <c r="P1066" s="319"/>
      <c r="Q1066" s="319"/>
      <c r="R1066" s="319"/>
      <c r="S1066" s="319"/>
      <c r="T1066" s="319"/>
      <c r="U1066" s="319"/>
      <c r="V1066" s="319"/>
      <c r="W1066" s="319"/>
      <c r="X1066" s="319"/>
      <c r="Y1066" s="319"/>
      <c r="Z1066" s="319"/>
      <c r="AA1066" s="319"/>
      <c r="AB1066" s="319"/>
      <c r="AC1066" s="319"/>
    </row>
    <row r="1067" spans="1:29" ht="18.75" customHeight="1" x14ac:dyDescent="0.2">
      <c r="A1067" s="319"/>
      <c r="B1067" s="319"/>
      <c r="C1067" s="319"/>
      <c r="D1067" s="319"/>
      <c r="E1067" s="319"/>
      <c r="F1067" s="319"/>
      <c r="G1067" s="319"/>
      <c r="H1067" s="319"/>
      <c r="I1067" s="319"/>
      <c r="J1067" s="319"/>
      <c r="K1067" s="319"/>
      <c r="L1067" s="319"/>
      <c r="M1067" s="319"/>
      <c r="N1067" s="319"/>
      <c r="O1067" s="319"/>
      <c r="P1067" s="319"/>
      <c r="Q1067" s="319"/>
      <c r="R1067" s="319"/>
      <c r="S1067" s="319"/>
      <c r="T1067" s="319"/>
      <c r="U1067" s="319"/>
      <c r="V1067" s="319"/>
      <c r="W1067" s="319"/>
      <c r="X1067" s="319"/>
      <c r="Y1067" s="319"/>
      <c r="Z1067" s="319"/>
      <c r="AA1067" s="319"/>
      <c r="AB1067" s="319"/>
      <c r="AC1067" s="319"/>
    </row>
    <row r="1068" spans="1:29" ht="18.75" customHeight="1" x14ac:dyDescent="0.2">
      <c r="A1068" s="319"/>
      <c r="B1068" s="319"/>
      <c r="C1068" s="319"/>
      <c r="D1068" s="319"/>
      <c r="E1068" s="319"/>
      <c r="F1068" s="319"/>
      <c r="G1068" s="319"/>
      <c r="H1068" s="319"/>
      <c r="I1068" s="319"/>
      <c r="J1068" s="319"/>
      <c r="K1068" s="319"/>
      <c r="L1068" s="319"/>
      <c r="M1068" s="319"/>
      <c r="N1068" s="319"/>
      <c r="O1068" s="319"/>
      <c r="P1068" s="319"/>
      <c r="Q1068" s="319"/>
      <c r="R1068" s="319"/>
      <c r="S1068" s="319"/>
      <c r="T1068" s="319"/>
      <c r="U1068" s="319"/>
      <c r="V1068" s="319"/>
      <c r="W1068" s="319"/>
      <c r="X1068" s="319"/>
      <c r="Y1068" s="319"/>
      <c r="Z1068" s="319"/>
      <c r="AA1068" s="319"/>
      <c r="AB1068" s="319"/>
      <c r="AC1068" s="319"/>
    </row>
    <row r="1069" spans="1:29" ht="18.75" customHeight="1" x14ac:dyDescent="0.2">
      <c r="A1069" s="319"/>
      <c r="B1069" s="319"/>
      <c r="C1069" s="319"/>
      <c r="D1069" s="319"/>
      <c r="E1069" s="319"/>
      <c r="F1069" s="319"/>
      <c r="G1069" s="319"/>
      <c r="H1069" s="319"/>
      <c r="I1069" s="319"/>
      <c r="J1069" s="319"/>
      <c r="K1069" s="319"/>
      <c r="L1069" s="319"/>
      <c r="M1069" s="319"/>
      <c r="N1069" s="319"/>
      <c r="O1069" s="319"/>
      <c r="P1069" s="319"/>
      <c r="Q1069" s="319"/>
      <c r="R1069" s="319"/>
      <c r="S1069" s="319"/>
      <c r="T1069" s="319"/>
      <c r="U1069" s="319"/>
      <c r="V1069" s="319"/>
      <c r="W1069" s="319"/>
      <c r="X1069" s="319"/>
      <c r="Y1069" s="319"/>
      <c r="Z1069" s="319"/>
      <c r="AA1069" s="319"/>
      <c r="AB1069" s="319"/>
      <c r="AC1069" s="319"/>
    </row>
    <row r="1070" spans="1:29" ht="18.75" customHeight="1" x14ac:dyDescent="0.2">
      <c r="A1070" s="319"/>
      <c r="B1070" s="319"/>
      <c r="C1070" s="319"/>
      <c r="D1070" s="319"/>
      <c r="E1070" s="319"/>
      <c r="F1070" s="319"/>
      <c r="G1070" s="319"/>
      <c r="H1070" s="319"/>
      <c r="I1070" s="319"/>
      <c r="J1070" s="319"/>
      <c r="K1070" s="319"/>
      <c r="L1070" s="319"/>
      <c r="M1070" s="319"/>
      <c r="N1070" s="319"/>
      <c r="O1070" s="319"/>
      <c r="P1070" s="319"/>
      <c r="Q1070" s="319"/>
      <c r="R1070" s="319"/>
      <c r="S1070" s="319"/>
      <c r="T1070" s="319"/>
      <c r="U1070" s="319"/>
      <c r="V1070" s="319"/>
      <c r="W1070" s="319"/>
      <c r="X1070" s="319"/>
      <c r="Y1070" s="319"/>
      <c r="Z1070" s="319"/>
      <c r="AA1070" s="319"/>
      <c r="AB1070" s="319"/>
      <c r="AC1070" s="319"/>
    </row>
    <row r="1071" spans="1:29" ht="18.75" customHeight="1" x14ac:dyDescent="0.2">
      <c r="A1071" s="319"/>
      <c r="B1071" s="319"/>
      <c r="C1071" s="319"/>
      <c r="D1071" s="319"/>
      <c r="E1071" s="319"/>
      <c r="F1071" s="319"/>
      <c r="G1071" s="319"/>
      <c r="H1071" s="319"/>
      <c r="I1071" s="319"/>
      <c r="J1071" s="319"/>
      <c r="K1071" s="319"/>
      <c r="L1071" s="319"/>
      <c r="M1071" s="319"/>
      <c r="N1071" s="319"/>
      <c r="O1071" s="319"/>
      <c r="P1071" s="319"/>
      <c r="Q1071" s="319"/>
      <c r="R1071" s="319"/>
      <c r="S1071" s="319"/>
      <c r="T1071" s="319"/>
      <c r="U1071" s="319"/>
      <c r="V1071" s="319"/>
      <c r="W1071" s="319"/>
      <c r="X1071" s="319"/>
      <c r="Y1071" s="319"/>
      <c r="Z1071" s="319"/>
      <c r="AA1071" s="319"/>
      <c r="AB1071" s="319"/>
      <c r="AC1071" s="319"/>
    </row>
    <row r="1072" spans="1:29" ht="18.75" customHeight="1" x14ac:dyDescent="0.2">
      <c r="A1072" s="319"/>
      <c r="B1072" s="319"/>
      <c r="C1072" s="319"/>
      <c r="D1072" s="319"/>
      <c r="E1072" s="319"/>
      <c r="F1072" s="319"/>
      <c r="G1072" s="319"/>
      <c r="H1072" s="319"/>
      <c r="I1072" s="319"/>
      <c r="J1072" s="319"/>
      <c r="K1072" s="319"/>
      <c r="L1072" s="319"/>
      <c r="M1072" s="319"/>
      <c r="N1072" s="319"/>
      <c r="O1072" s="319"/>
      <c r="P1072" s="319"/>
      <c r="Q1072" s="319"/>
      <c r="R1072" s="319"/>
      <c r="S1072" s="319"/>
      <c r="T1072" s="319"/>
      <c r="U1072" s="319"/>
      <c r="V1072" s="319"/>
      <c r="W1072" s="319"/>
      <c r="X1072" s="319"/>
      <c r="Y1072" s="319"/>
      <c r="Z1072" s="319"/>
      <c r="AA1072" s="319"/>
      <c r="AB1072" s="319"/>
      <c r="AC1072" s="319"/>
    </row>
    <row r="1073" spans="1:29" ht="18.75" customHeight="1" x14ac:dyDescent="0.2">
      <c r="A1073" s="319"/>
      <c r="B1073" s="319"/>
      <c r="C1073" s="319"/>
      <c r="D1073" s="319"/>
      <c r="E1073" s="319"/>
      <c r="F1073" s="319"/>
      <c r="G1073" s="319"/>
      <c r="H1073" s="319"/>
      <c r="I1073" s="319"/>
      <c r="J1073" s="319"/>
      <c r="K1073" s="319"/>
      <c r="L1073" s="319"/>
      <c r="M1073" s="319"/>
      <c r="N1073" s="319"/>
      <c r="O1073" s="319"/>
      <c r="P1073" s="319"/>
      <c r="Q1073" s="319"/>
      <c r="R1073" s="319"/>
      <c r="S1073" s="319"/>
      <c r="T1073" s="319"/>
      <c r="U1073" s="319"/>
      <c r="V1073" s="319"/>
      <c r="W1073" s="319"/>
      <c r="X1073" s="319"/>
      <c r="Y1073" s="319"/>
      <c r="Z1073" s="319"/>
      <c r="AA1073" s="319"/>
      <c r="AB1073" s="319"/>
      <c r="AC1073" s="319"/>
    </row>
    <row r="1074" spans="1:29" ht="18.75" customHeight="1" x14ac:dyDescent="0.2">
      <c r="A1074" s="319"/>
      <c r="B1074" s="319"/>
      <c r="C1074" s="319"/>
      <c r="D1074" s="319"/>
      <c r="E1074" s="319"/>
      <c r="F1074" s="319"/>
      <c r="G1074" s="319"/>
      <c r="H1074" s="319"/>
      <c r="I1074" s="319"/>
      <c r="J1074" s="319"/>
      <c r="K1074" s="319"/>
      <c r="L1074" s="319"/>
      <c r="M1074" s="319"/>
      <c r="N1074" s="319"/>
      <c r="O1074" s="319"/>
      <c r="P1074" s="319"/>
      <c r="Q1074" s="319"/>
      <c r="R1074" s="319"/>
      <c r="S1074" s="319"/>
      <c r="T1074" s="319"/>
      <c r="U1074" s="319"/>
      <c r="V1074" s="319"/>
      <c r="W1074" s="319"/>
      <c r="X1074" s="319"/>
      <c r="Y1074" s="319"/>
      <c r="Z1074" s="319"/>
      <c r="AA1074" s="319"/>
      <c r="AB1074" s="319"/>
      <c r="AC1074" s="319"/>
    </row>
    <row r="1075" spans="1:29" ht="18.75" customHeight="1" x14ac:dyDescent="0.2">
      <c r="A1075" s="319"/>
      <c r="B1075" s="319"/>
      <c r="C1075" s="319"/>
      <c r="D1075" s="319"/>
      <c r="E1075" s="319"/>
      <c r="F1075" s="319"/>
      <c r="G1075" s="319"/>
      <c r="H1075" s="319"/>
      <c r="I1075" s="319"/>
      <c r="J1075" s="319"/>
      <c r="K1075" s="319"/>
      <c r="L1075" s="319"/>
      <c r="M1075" s="319"/>
      <c r="N1075" s="319"/>
      <c r="O1075" s="319"/>
      <c r="P1075" s="319"/>
      <c r="Q1075" s="319"/>
      <c r="R1075" s="319"/>
      <c r="S1075" s="319"/>
      <c r="T1075" s="319"/>
      <c r="U1075" s="319"/>
      <c r="V1075" s="319"/>
      <c r="W1075" s="319"/>
      <c r="X1075" s="319"/>
      <c r="Y1075" s="319"/>
      <c r="Z1075" s="319"/>
      <c r="AA1075" s="319"/>
      <c r="AB1075" s="319"/>
      <c r="AC1075" s="319"/>
    </row>
    <row r="1076" spans="1:29" ht="18.75" customHeight="1" x14ac:dyDescent="0.2">
      <c r="A1076" s="319"/>
      <c r="B1076" s="319"/>
      <c r="C1076" s="319"/>
      <c r="D1076" s="319"/>
      <c r="E1076" s="319"/>
      <c r="F1076" s="319"/>
      <c r="G1076" s="319"/>
      <c r="H1076" s="319"/>
      <c r="I1076" s="319"/>
      <c r="J1076" s="319"/>
      <c r="K1076" s="319"/>
      <c r="L1076" s="319"/>
      <c r="M1076" s="319"/>
      <c r="N1076" s="319"/>
      <c r="O1076" s="319"/>
      <c r="P1076" s="319"/>
      <c r="Q1076" s="319"/>
      <c r="R1076" s="319"/>
      <c r="S1076" s="319"/>
      <c r="T1076" s="319"/>
      <c r="U1076" s="319"/>
      <c r="V1076" s="319"/>
      <c r="W1076" s="319"/>
      <c r="X1076" s="319"/>
      <c r="Y1076" s="319"/>
      <c r="Z1076" s="319"/>
      <c r="AA1076" s="319"/>
      <c r="AB1076" s="319"/>
      <c r="AC1076" s="319"/>
    </row>
    <row r="1077" spans="1:29" ht="18.75" customHeight="1" x14ac:dyDescent="0.2">
      <c r="A1077" s="319"/>
      <c r="B1077" s="319"/>
      <c r="C1077" s="319"/>
      <c r="D1077" s="319"/>
      <c r="E1077" s="319"/>
      <c r="F1077" s="319"/>
      <c r="G1077" s="319"/>
      <c r="H1077" s="319"/>
      <c r="I1077" s="319"/>
      <c r="J1077" s="319"/>
      <c r="K1077" s="319"/>
      <c r="L1077" s="319"/>
      <c r="M1077" s="319"/>
      <c r="N1077" s="319"/>
      <c r="O1077" s="319"/>
      <c r="P1077" s="319"/>
      <c r="Q1077" s="319"/>
      <c r="R1077" s="319"/>
      <c r="S1077" s="319"/>
      <c r="T1077" s="319"/>
      <c r="U1077" s="319"/>
      <c r="V1077" s="319"/>
      <c r="W1077" s="319"/>
      <c r="X1077" s="319"/>
      <c r="Y1077" s="319"/>
      <c r="Z1077" s="319"/>
      <c r="AA1077" s="319"/>
      <c r="AB1077" s="319"/>
      <c r="AC1077" s="319"/>
    </row>
    <row r="1078" spans="1:29" ht="18.75" customHeight="1" x14ac:dyDescent="0.2">
      <c r="A1078" s="319"/>
      <c r="B1078" s="319"/>
      <c r="C1078" s="319"/>
      <c r="D1078" s="319"/>
      <c r="E1078" s="319"/>
      <c r="F1078" s="319"/>
      <c r="G1078" s="319"/>
      <c r="H1078" s="319"/>
      <c r="I1078" s="319"/>
      <c r="J1078" s="319"/>
      <c r="K1078" s="319"/>
      <c r="L1078" s="319"/>
      <c r="M1078" s="319"/>
      <c r="N1078" s="319"/>
      <c r="O1078" s="319"/>
      <c r="P1078" s="319"/>
      <c r="Q1078" s="319"/>
      <c r="R1078" s="319"/>
      <c r="S1078" s="319"/>
      <c r="T1078" s="319"/>
      <c r="U1078" s="319"/>
      <c r="V1078" s="319"/>
      <c r="W1078" s="319"/>
      <c r="X1078" s="319"/>
      <c r="Y1078" s="319"/>
      <c r="Z1078" s="319"/>
      <c r="AA1078" s="319"/>
      <c r="AB1078" s="319"/>
      <c r="AC1078" s="319"/>
    </row>
    <row r="1079" spans="1:29" ht="18.75" customHeight="1" x14ac:dyDescent="0.2">
      <c r="A1079" s="319"/>
      <c r="B1079" s="319"/>
      <c r="C1079" s="319"/>
      <c r="D1079" s="319"/>
      <c r="E1079" s="319"/>
      <c r="F1079" s="319"/>
      <c r="G1079" s="319"/>
      <c r="H1079" s="319"/>
      <c r="I1079" s="319"/>
      <c r="J1079" s="319"/>
      <c r="K1079" s="319"/>
      <c r="L1079" s="319"/>
      <c r="M1079" s="319"/>
      <c r="N1079" s="319"/>
      <c r="O1079" s="319"/>
      <c r="P1079" s="319"/>
      <c r="Q1079" s="319"/>
      <c r="R1079" s="319"/>
      <c r="S1079" s="319"/>
      <c r="T1079" s="319"/>
      <c r="U1079" s="319"/>
      <c r="V1079" s="319"/>
      <c r="W1079" s="319"/>
      <c r="X1079" s="319"/>
      <c r="Y1079" s="319"/>
      <c r="Z1079" s="319"/>
      <c r="AA1079" s="319"/>
      <c r="AB1079" s="319"/>
      <c r="AC1079" s="319"/>
    </row>
    <row r="1080" spans="1:29" ht="18.75" customHeight="1" x14ac:dyDescent="0.2">
      <c r="A1080" s="319"/>
      <c r="B1080" s="319"/>
      <c r="C1080" s="319"/>
      <c r="D1080" s="319"/>
      <c r="E1080" s="319"/>
      <c r="F1080" s="319"/>
      <c r="G1080" s="319"/>
      <c r="H1080" s="319"/>
      <c r="I1080" s="319"/>
      <c r="J1080" s="319"/>
      <c r="K1080" s="319"/>
      <c r="L1080" s="319"/>
      <c r="M1080" s="319"/>
      <c r="N1080" s="319"/>
      <c r="O1080" s="319"/>
      <c r="P1080" s="319"/>
      <c r="Q1080" s="319"/>
      <c r="R1080" s="319"/>
      <c r="S1080" s="319"/>
      <c r="T1080" s="319"/>
      <c r="U1080" s="319"/>
      <c r="V1080" s="319"/>
      <c r="W1080" s="319"/>
      <c r="X1080" s="319"/>
      <c r="Y1080" s="319"/>
      <c r="Z1080" s="319"/>
      <c r="AA1080" s="319"/>
      <c r="AB1080" s="319"/>
      <c r="AC1080" s="319"/>
    </row>
    <row r="1081" spans="1:29" ht="18.75" customHeight="1" x14ac:dyDescent="0.2">
      <c r="A1081" s="319"/>
      <c r="B1081" s="319"/>
      <c r="C1081" s="319"/>
      <c r="D1081" s="319"/>
      <c r="E1081" s="319"/>
      <c r="F1081" s="319"/>
      <c r="G1081" s="319"/>
      <c r="H1081" s="319"/>
      <c r="I1081" s="319"/>
      <c r="J1081" s="319"/>
      <c r="K1081" s="319"/>
      <c r="L1081" s="319"/>
      <c r="M1081" s="319"/>
      <c r="N1081" s="319"/>
      <c r="O1081" s="319"/>
      <c r="P1081" s="319"/>
      <c r="Q1081" s="319"/>
      <c r="R1081" s="319"/>
      <c r="S1081" s="319"/>
      <c r="T1081" s="319"/>
      <c r="U1081" s="319"/>
      <c r="V1081" s="319"/>
      <c r="W1081" s="319"/>
      <c r="X1081" s="319"/>
      <c r="Y1081" s="319"/>
      <c r="Z1081" s="319"/>
      <c r="AA1081" s="319"/>
      <c r="AB1081" s="319"/>
      <c r="AC1081" s="319"/>
    </row>
    <row r="1082" spans="1:29" ht="18.75" customHeight="1" x14ac:dyDescent="0.2">
      <c r="A1082" s="319"/>
      <c r="B1082" s="319"/>
      <c r="C1082" s="319"/>
      <c r="D1082" s="319"/>
      <c r="E1082" s="319"/>
      <c r="F1082" s="319"/>
      <c r="G1082" s="319"/>
      <c r="H1082" s="319"/>
      <c r="I1082" s="319"/>
      <c r="J1082" s="319"/>
      <c r="K1082" s="319"/>
      <c r="L1082" s="319"/>
      <c r="M1082" s="319"/>
      <c r="N1082" s="319"/>
      <c r="O1082" s="319"/>
      <c r="P1082" s="319"/>
      <c r="Q1082" s="319"/>
      <c r="R1082" s="319"/>
      <c r="S1082" s="319"/>
      <c r="T1082" s="319"/>
      <c r="U1082" s="319"/>
      <c r="V1082" s="319"/>
      <c r="W1082" s="319"/>
      <c r="X1082" s="319"/>
      <c r="Y1082" s="319"/>
      <c r="Z1082" s="319"/>
      <c r="AA1082" s="319"/>
      <c r="AB1082" s="319"/>
      <c r="AC1082" s="319"/>
    </row>
    <row r="1083" spans="1:29" ht="18.75" customHeight="1" x14ac:dyDescent="0.2">
      <c r="A1083" s="319"/>
      <c r="B1083" s="319"/>
      <c r="C1083" s="319"/>
      <c r="D1083" s="319"/>
      <c r="E1083" s="319"/>
      <c r="F1083" s="319"/>
      <c r="G1083" s="319"/>
      <c r="H1083" s="319"/>
      <c r="I1083" s="319"/>
      <c r="J1083" s="319"/>
      <c r="K1083" s="319"/>
      <c r="L1083" s="319"/>
      <c r="M1083" s="319"/>
      <c r="N1083" s="319"/>
      <c r="O1083" s="319"/>
      <c r="P1083" s="319"/>
      <c r="Q1083" s="319"/>
      <c r="R1083" s="319"/>
      <c r="S1083" s="319"/>
      <c r="T1083" s="319"/>
      <c r="U1083" s="319"/>
      <c r="V1083" s="319"/>
      <c r="W1083" s="319"/>
      <c r="X1083" s="319"/>
      <c r="Y1083" s="319"/>
      <c r="Z1083" s="319"/>
      <c r="AA1083" s="319"/>
      <c r="AB1083" s="319"/>
      <c r="AC1083" s="319"/>
    </row>
    <row r="1084" spans="1:29" ht="18.75" customHeight="1" x14ac:dyDescent="0.2">
      <c r="A1084" s="319"/>
      <c r="B1084" s="319"/>
      <c r="C1084" s="319"/>
      <c r="D1084" s="319"/>
      <c r="E1084" s="319"/>
      <c r="F1084" s="319"/>
      <c r="G1084" s="319"/>
      <c r="H1084" s="319"/>
      <c r="I1084" s="319"/>
      <c r="J1084" s="319"/>
      <c r="K1084" s="319"/>
      <c r="L1084" s="319"/>
      <c r="M1084" s="319"/>
      <c r="N1084" s="319"/>
      <c r="O1084" s="319"/>
      <c r="P1084" s="319"/>
      <c r="Q1084" s="319"/>
      <c r="R1084" s="319"/>
      <c r="S1084" s="319"/>
      <c r="T1084" s="319"/>
      <c r="U1084" s="319"/>
      <c r="V1084" s="319"/>
      <c r="W1084" s="319"/>
      <c r="X1084" s="319"/>
      <c r="Y1084" s="319"/>
      <c r="Z1084" s="319"/>
      <c r="AA1084" s="319"/>
      <c r="AB1084" s="319"/>
      <c r="AC1084" s="319"/>
    </row>
    <row r="1085" spans="1:29" ht="18.75" customHeight="1" x14ac:dyDescent="0.2">
      <c r="A1085" s="319"/>
      <c r="B1085" s="319"/>
      <c r="C1085" s="319"/>
      <c r="D1085" s="319"/>
      <c r="E1085" s="319"/>
      <c r="F1085" s="319"/>
      <c r="G1085" s="319"/>
      <c r="H1085" s="319"/>
      <c r="I1085" s="319"/>
      <c r="J1085" s="319"/>
      <c r="K1085" s="319"/>
      <c r="L1085" s="319"/>
      <c r="M1085" s="319"/>
      <c r="N1085" s="319"/>
      <c r="O1085" s="319"/>
      <c r="P1085" s="319"/>
      <c r="Q1085" s="319"/>
      <c r="R1085" s="319"/>
      <c r="S1085" s="319"/>
      <c r="T1085" s="319"/>
      <c r="U1085" s="319"/>
      <c r="V1085" s="319"/>
      <c r="W1085" s="319"/>
      <c r="X1085" s="319"/>
      <c r="Y1085" s="319"/>
      <c r="Z1085" s="319"/>
      <c r="AA1085" s="319"/>
      <c r="AB1085" s="319"/>
      <c r="AC1085" s="319"/>
    </row>
    <row r="1086" spans="1:29" ht="18.75" customHeight="1" x14ac:dyDescent="0.2">
      <c r="A1086" s="319"/>
      <c r="B1086" s="319"/>
      <c r="C1086" s="319"/>
      <c r="D1086" s="319"/>
      <c r="E1086" s="319"/>
      <c r="F1086" s="319"/>
      <c r="G1086" s="319"/>
      <c r="H1086" s="319"/>
      <c r="I1086" s="319"/>
      <c r="J1086" s="319"/>
      <c r="K1086" s="319"/>
      <c r="L1086" s="319"/>
      <c r="M1086" s="319"/>
      <c r="N1086" s="319"/>
      <c r="O1086" s="319"/>
      <c r="P1086" s="319"/>
      <c r="Q1086" s="319"/>
      <c r="R1086" s="319"/>
      <c r="S1086" s="319"/>
      <c r="T1086" s="319"/>
      <c r="U1086" s="319"/>
      <c r="V1086" s="319"/>
      <c r="W1086" s="319"/>
      <c r="X1086" s="319"/>
      <c r="Y1086" s="319"/>
      <c r="Z1086" s="319"/>
      <c r="AA1086" s="319"/>
      <c r="AB1086" s="319"/>
      <c r="AC1086" s="319"/>
    </row>
    <row r="1087" spans="1:29" ht="18.75" customHeight="1" x14ac:dyDescent="0.2">
      <c r="A1087" s="319"/>
      <c r="B1087" s="319"/>
      <c r="C1087" s="319"/>
      <c r="D1087" s="319"/>
      <c r="E1087" s="319"/>
      <c r="F1087" s="319"/>
      <c r="G1087" s="319"/>
      <c r="H1087" s="319"/>
      <c r="I1087" s="319"/>
      <c r="J1087" s="319"/>
      <c r="K1087" s="319"/>
      <c r="L1087" s="319"/>
      <c r="M1087" s="319"/>
      <c r="N1087" s="319"/>
      <c r="O1087" s="319"/>
      <c r="P1087" s="319"/>
      <c r="Q1087" s="319"/>
      <c r="R1087" s="319"/>
      <c r="S1087" s="319"/>
      <c r="T1087" s="319"/>
      <c r="U1087" s="319"/>
      <c r="V1087" s="319"/>
      <c r="W1087" s="319"/>
      <c r="X1087" s="319"/>
      <c r="Y1087" s="319"/>
      <c r="Z1087" s="319"/>
      <c r="AA1087" s="319"/>
      <c r="AB1087" s="319"/>
      <c r="AC1087" s="319"/>
    </row>
    <row r="1088" spans="1:29" ht="18.75" customHeight="1" x14ac:dyDescent="0.2">
      <c r="A1088" s="319"/>
      <c r="B1088" s="319"/>
      <c r="C1088" s="319"/>
      <c r="D1088" s="319"/>
      <c r="E1088" s="319"/>
      <c r="F1088" s="319"/>
      <c r="G1088" s="319"/>
      <c r="H1088" s="319"/>
      <c r="I1088" s="319"/>
      <c r="J1088" s="319"/>
      <c r="K1088" s="319"/>
      <c r="L1088" s="319"/>
      <c r="M1088" s="319"/>
      <c r="N1088" s="319"/>
      <c r="O1088" s="319"/>
      <c r="P1088" s="319"/>
      <c r="Q1088" s="319"/>
      <c r="R1088" s="319"/>
      <c r="S1088" s="319"/>
      <c r="T1088" s="319"/>
      <c r="U1088" s="319"/>
      <c r="V1088" s="319"/>
      <c r="W1088" s="319"/>
      <c r="X1088" s="319"/>
      <c r="Y1088" s="319"/>
      <c r="Z1088" s="319"/>
      <c r="AA1088" s="319"/>
      <c r="AB1088" s="319"/>
      <c r="AC1088" s="319"/>
    </row>
    <row r="1089" spans="1:29" ht="18.75" customHeight="1" x14ac:dyDescent="0.2">
      <c r="A1089" s="319"/>
      <c r="B1089" s="319"/>
      <c r="C1089" s="319"/>
      <c r="D1089" s="319"/>
      <c r="E1089" s="319"/>
      <c r="F1089" s="319"/>
      <c r="G1089" s="319"/>
      <c r="H1089" s="319"/>
      <c r="I1089" s="319"/>
      <c r="J1089" s="319"/>
      <c r="K1089" s="319"/>
      <c r="L1089" s="319"/>
      <c r="M1089" s="319"/>
      <c r="N1089" s="319"/>
      <c r="O1089" s="319"/>
      <c r="P1089" s="319"/>
      <c r="Q1089" s="319"/>
      <c r="R1089" s="319"/>
      <c r="S1089" s="319"/>
      <c r="T1089" s="319"/>
      <c r="U1089" s="319"/>
      <c r="V1089" s="319"/>
      <c r="W1089" s="319"/>
      <c r="X1089" s="319"/>
      <c r="Y1089" s="319"/>
      <c r="Z1089" s="319"/>
      <c r="AA1089" s="319"/>
      <c r="AB1089" s="319"/>
      <c r="AC1089" s="319"/>
    </row>
    <row r="1090" spans="1:29" ht="18.75" customHeight="1" x14ac:dyDescent="0.2">
      <c r="A1090" s="319"/>
      <c r="B1090" s="319"/>
      <c r="C1090" s="319"/>
      <c r="D1090" s="319"/>
      <c r="E1090" s="319"/>
      <c r="F1090" s="319"/>
      <c r="G1090" s="319"/>
      <c r="H1090" s="319"/>
      <c r="I1090" s="319"/>
      <c r="J1090" s="319"/>
      <c r="K1090" s="319"/>
      <c r="L1090" s="319"/>
      <c r="M1090" s="319"/>
      <c r="N1090" s="319"/>
      <c r="O1090" s="319"/>
      <c r="P1090" s="319"/>
      <c r="Q1090" s="319"/>
      <c r="R1090" s="319"/>
      <c r="S1090" s="319"/>
      <c r="T1090" s="319"/>
      <c r="U1090" s="319"/>
      <c r="V1090" s="319"/>
      <c r="W1090" s="319"/>
      <c r="X1090" s="319"/>
      <c r="Y1090" s="319"/>
      <c r="Z1090" s="319"/>
      <c r="AA1090" s="319"/>
      <c r="AB1090" s="319"/>
      <c r="AC1090" s="319"/>
    </row>
    <row r="1091" spans="1:29" ht="18.75" customHeight="1" x14ac:dyDescent="0.2">
      <c r="A1091" s="319"/>
      <c r="B1091" s="319"/>
      <c r="C1091" s="319"/>
      <c r="D1091" s="319"/>
      <c r="E1091" s="319"/>
      <c r="F1091" s="319"/>
      <c r="G1091" s="319"/>
      <c r="H1091" s="319"/>
      <c r="I1091" s="319"/>
      <c r="J1091" s="319"/>
      <c r="K1091" s="319"/>
      <c r="L1091" s="319"/>
      <c r="M1091" s="319"/>
      <c r="N1091" s="319"/>
      <c r="O1091" s="319"/>
      <c r="P1091" s="319"/>
      <c r="Q1091" s="319"/>
      <c r="R1091" s="319"/>
      <c r="S1091" s="319"/>
      <c r="T1091" s="319"/>
      <c r="U1091" s="319"/>
      <c r="V1091" s="319"/>
      <c r="W1091" s="319"/>
      <c r="X1091" s="319"/>
      <c r="Y1091" s="319"/>
      <c r="Z1091" s="319"/>
      <c r="AA1091" s="319"/>
      <c r="AB1091" s="319"/>
      <c r="AC1091" s="319"/>
    </row>
    <row r="1092" spans="1:29" ht="18.75" customHeight="1" x14ac:dyDescent="0.2">
      <c r="A1092" s="319"/>
      <c r="B1092" s="319"/>
      <c r="C1092" s="319"/>
      <c r="D1092" s="319"/>
      <c r="E1092" s="319"/>
      <c r="F1092" s="319"/>
      <c r="G1092" s="319"/>
      <c r="H1092" s="319"/>
      <c r="I1092" s="319"/>
      <c r="J1092" s="319"/>
      <c r="K1092" s="319"/>
      <c r="L1092" s="319"/>
      <c r="M1092" s="319"/>
      <c r="N1092" s="319"/>
      <c r="O1092" s="319"/>
      <c r="P1092" s="319"/>
      <c r="Q1092" s="319"/>
      <c r="R1092" s="319"/>
      <c r="S1092" s="319"/>
      <c r="T1092" s="319"/>
      <c r="U1092" s="319"/>
      <c r="V1092" s="319"/>
      <c r="W1092" s="319"/>
      <c r="X1092" s="319"/>
      <c r="Y1092" s="319"/>
      <c r="Z1092" s="319"/>
      <c r="AA1092" s="319"/>
      <c r="AB1092" s="319"/>
      <c r="AC1092" s="319"/>
    </row>
    <row r="1093" spans="1:29" ht="18.75" customHeight="1" x14ac:dyDescent="0.2">
      <c r="A1093" s="319"/>
      <c r="B1093" s="319"/>
      <c r="C1093" s="319"/>
      <c r="D1093" s="319"/>
      <c r="E1093" s="319"/>
      <c r="F1093" s="319"/>
      <c r="G1093" s="319"/>
      <c r="H1093" s="319"/>
      <c r="I1093" s="319"/>
      <c r="J1093" s="319"/>
      <c r="K1093" s="319"/>
      <c r="L1093" s="319"/>
      <c r="M1093" s="319"/>
      <c r="N1093" s="319"/>
      <c r="O1093" s="319"/>
      <c r="P1093" s="319"/>
      <c r="Q1093" s="319"/>
      <c r="R1093" s="319"/>
      <c r="S1093" s="319"/>
      <c r="T1093" s="319"/>
      <c r="U1093" s="319"/>
      <c r="V1093" s="319"/>
      <c r="W1093" s="319"/>
      <c r="X1093" s="319"/>
      <c r="Y1093" s="319"/>
      <c r="Z1093" s="319"/>
      <c r="AA1093" s="319"/>
      <c r="AB1093" s="319"/>
      <c r="AC1093" s="319"/>
    </row>
    <row r="1094" spans="1:29" ht="18.75" customHeight="1" x14ac:dyDescent="0.2">
      <c r="A1094" s="319"/>
      <c r="B1094" s="319"/>
      <c r="C1094" s="319"/>
      <c r="D1094" s="319"/>
      <c r="E1094" s="319"/>
      <c r="F1094" s="319"/>
      <c r="G1094" s="319"/>
      <c r="H1094" s="319"/>
      <c r="I1094" s="319"/>
      <c r="J1094" s="319"/>
      <c r="K1094" s="319"/>
      <c r="L1094" s="319"/>
      <c r="M1094" s="319"/>
      <c r="N1094" s="319"/>
      <c r="O1094" s="319"/>
      <c r="P1094" s="319"/>
      <c r="Q1094" s="319"/>
      <c r="R1094" s="319"/>
      <c r="S1094" s="319"/>
      <c r="T1094" s="319"/>
      <c r="U1094" s="319"/>
      <c r="V1094" s="319"/>
      <c r="W1094" s="319"/>
      <c r="X1094" s="319"/>
      <c r="Y1094" s="319"/>
      <c r="Z1094" s="319"/>
      <c r="AA1094" s="319"/>
      <c r="AB1094" s="319"/>
      <c r="AC1094" s="319"/>
    </row>
    <row r="1095" spans="1:29" ht="18.75" customHeight="1" x14ac:dyDescent="0.2">
      <c r="A1095" s="319"/>
      <c r="B1095" s="319"/>
      <c r="C1095" s="319"/>
      <c r="D1095" s="319"/>
      <c r="E1095" s="319"/>
      <c r="F1095" s="319"/>
      <c r="G1095" s="319"/>
      <c r="H1095" s="319"/>
      <c r="I1095" s="319"/>
      <c r="J1095" s="319"/>
      <c r="K1095" s="319"/>
      <c r="L1095" s="319"/>
      <c r="M1095" s="319"/>
      <c r="N1095" s="319"/>
      <c r="O1095" s="319"/>
      <c r="P1095" s="319"/>
      <c r="Q1095" s="319"/>
      <c r="R1095" s="319"/>
      <c r="S1095" s="319"/>
      <c r="T1095" s="319"/>
      <c r="U1095" s="319"/>
      <c r="V1095" s="319"/>
      <c r="W1095" s="319"/>
      <c r="X1095" s="319"/>
      <c r="Y1095" s="319"/>
      <c r="Z1095" s="319"/>
      <c r="AA1095" s="319"/>
      <c r="AB1095" s="319"/>
      <c r="AC1095" s="319"/>
    </row>
    <row r="1096" spans="1:29" ht="18.75" customHeight="1" x14ac:dyDescent="0.2">
      <c r="A1096" s="319"/>
      <c r="B1096" s="319"/>
      <c r="C1096" s="319"/>
      <c r="D1096" s="319"/>
      <c r="E1096" s="319"/>
      <c r="F1096" s="319"/>
      <c r="G1096" s="319"/>
      <c r="H1096" s="319"/>
      <c r="I1096" s="319"/>
      <c r="J1096" s="319"/>
      <c r="K1096" s="319"/>
      <c r="L1096" s="319"/>
      <c r="M1096" s="319"/>
      <c r="N1096" s="319"/>
      <c r="O1096" s="319"/>
      <c r="P1096" s="319"/>
      <c r="Q1096" s="319"/>
      <c r="R1096" s="319"/>
      <c r="S1096" s="319"/>
      <c r="T1096" s="319"/>
      <c r="U1096" s="319"/>
      <c r="V1096" s="319"/>
      <c r="W1096" s="319"/>
      <c r="X1096" s="319"/>
      <c r="Y1096" s="319"/>
      <c r="Z1096" s="319"/>
      <c r="AA1096" s="319"/>
      <c r="AB1096" s="319"/>
      <c r="AC1096" s="319"/>
    </row>
    <row r="1097" spans="1:29" ht="18.75" customHeight="1" x14ac:dyDescent="0.2">
      <c r="A1097" s="319"/>
      <c r="B1097" s="319"/>
      <c r="C1097" s="319"/>
      <c r="D1097" s="319"/>
      <c r="E1097" s="319"/>
      <c r="F1097" s="319"/>
      <c r="G1097" s="319"/>
      <c r="H1097" s="319"/>
      <c r="I1097" s="319"/>
      <c r="J1097" s="319"/>
      <c r="K1097" s="319"/>
      <c r="L1097" s="319"/>
      <c r="M1097" s="319"/>
      <c r="N1097" s="319"/>
      <c r="O1097" s="319"/>
      <c r="P1097" s="319"/>
      <c r="Q1097" s="319"/>
      <c r="R1097" s="319"/>
      <c r="S1097" s="319"/>
      <c r="T1097" s="319"/>
      <c r="U1097" s="319"/>
      <c r="V1097" s="319"/>
      <c r="W1097" s="319"/>
      <c r="X1097" s="319"/>
      <c r="Y1097" s="319"/>
      <c r="Z1097" s="319"/>
      <c r="AA1097" s="319"/>
      <c r="AB1097" s="319"/>
      <c r="AC1097" s="319"/>
    </row>
    <row r="1098" spans="1:29" ht="18.75" customHeight="1" x14ac:dyDescent="0.2">
      <c r="A1098" s="319"/>
      <c r="B1098" s="319"/>
      <c r="C1098" s="319"/>
      <c r="D1098" s="319"/>
      <c r="E1098" s="319"/>
      <c r="F1098" s="319"/>
      <c r="G1098" s="319"/>
      <c r="H1098" s="319"/>
      <c r="I1098" s="319"/>
      <c r="J1098" s="319"/>
      <c r="K1098" s="319"/>
      <c r="L1098" s="319"/>
      <c r="M1098" s="319"/>
      <c r="N1098" s="319"/>
      <c r="O1098" s="319"/>
      <c r="P1098" s="319"/>
      <c r="Q1098" s="319"/>
      <c r="R1098" s="319"/>
      <c r="S1098" s="319"/>
      <c r="T1098" s="319"/>
      <c r="U1098" s="319"/>
      <c r="V1098" s="319"/>
      <c r="W1098" s="319"/>
      <c r="X1098" s="319"/>
      <c r="Y1098" s="319"/>
      <c r="Z1098" s="319"/>
      <c r="AA1098" s="319"/>
      <c r="AB1098" s="319"/>
      <c r="AC1098" s="319"/>
    </row>
    <row r="1099" spans="1:29" ht="18.75" customHeight="1" x14ac:dyDescent="0.2">
      <c r="A1099" s="319"/>
      <c r="B1099" s="319"/>
      <c r="C1099" s="319"/>
      <c r="D1099" s="319"/>
      <c r="E1099" s="319"/>
      <c r="F1099" s="319"/>
      <c r="G1099" s="319"/>
      <c r="H1099" s="319"/>
      <c r="I1099" s="319"/>
      <c r="J1099" s="319"/>
      <c r="K1099" s="319"/>
      <c r="L1099" s="319"/>
      <c r="M1099" s="319"/>
      <c r="N1099" s="319"/>
      <c r="O1099" s="319"/>
      <c r="P1099" s="319"/>
      <c r="Q1099" s="319"/>
      <c r="R1099" s="319"/>
      <c r="S1099" s="319"/>
      <c r="T1099" s="319"/>
      <c r="U1099" s="319"/>
      <c r="V1099" s="319"/>
      <c r="W1099" s="319"/>
      <c r="X1099" s="319"/>
      <c r="Y1099" s="319"/>
      <c r="Z1099" s="319"/>
      <c r="AA1099" s="319"/>
      <c r="AB1099" s="319"/>
      <c r="AC1099" s="319"/>
    </row>
    <row r="1100" spans="1:29" ht="18.75" customHeight="1" x14ac:dyDescent="0.2">
      <c r="A1100" s="319"/>
      <c r="B1100" s="319"/>
      <c r="C1100" s="319"/>
      <c r="D1100" s="319"/>
      <c r="E1100" s="319"/>
      <c r="F1100" s="319"/>
      <c r="G1100" s="319"/>
      <c r="H1100" s="319"/>
      <c r="I1100" s="319"/>
      <c r="J1100" s="319"/>
      <c r="K1100" s="319"/>
      <c r="L1100" s="319"/>
      <c r="M1100" s="319"/>
      <c r="N1100" s="319"/>
      <c r="O1100" s="319"/>
      <c r="P1100" s="319"/>
      <c r="Q1100" s="319"/>
      <c r="R1100" s="319"/>
      <c r="S1100" s="319"/>
      <c r="T1100" s="319"/>
      <c r="U1100" s="319"/>
      <c r="V1100" s="319"/>
      <c r="W1100" s="319"/>
      <c r="X1100" s="319"/>
      <c r="Y1100" s="319"/>
      <c r="Z1100" s="319"/>
      <c r="AA1100" s="319"/>
      <c r="AB1100" s="319"/>
      <c r="AC1100" s="319"/>
    </row>
    <row r="1101" spans="1:29" ht="18.75" customHeight="1" x14ac:dyDescent="0.2">
      <c r="A1101" s="319"/>
      <c r="B1101" s="319"/>
      <c r="C1101" s="319"/>
      <c r="D1101" s="319"/>
      <c r="E1101" s="319"/>
      <c r="F1101" s="319"/>
      <c r="G1101" s="319"/>
      <c r="H1101" s="319"/>
      <c r="I1101" s="319"/>
      <c r="J1101" s="319"/>
      <c r="K1101" s="319"/>
      <c r="L1101" s="319"/>
      <c r="M1101" s="319"/>
      <c r="N1101" s="319"/>
      <c r="O1101" s="319"/>
      <c r="P1101" s="319"/>
      <c r="Q1101" s="319"/>
      <c r="R1101" s="319"/>
      <c r="S1101" s="319"/>
      <c r="T1101" s="319"/>
      <c r="U1101" s="319"/>
      <c r="V1101" s="319"/>
      <c r="W1101" s="319"/>
      <c r="X1101" s="319"/>
      <c r="Y1101" s="319"/>
      <c r="Z1101" s="319"/>
      <c r="AA1101" s="319"/>
      <c r="AB1101" s="319"/>
      <c r="AC1101" s="319"/>
    </row>
    <row r="1102" spans="1:29" ht="18.75" customHeight="1" x14ac:dyDescent="0.2">
      <c r="A1102" s="319"/>
      <c r="B1102" s="319"/>
      <c r="C1102" s="319"/>
      <c r="D1102" s="319"/>
      <c r="E1102" s="319"/>
      <c r="F1102" s="319"/>
      <c r="G1102" s="319"/>
      <c r="H1102" s="319"/>
      <c r="I1102" s="319"/>
      <c r="J1102" s="319"/>
      <c r="K1102" s="319"/>
      <c r="L1102" s="319"/>
      <c r="M1102" s="319"/>
      <c r="N1102" s="319"/>
      <c r="O1102" s="319"/>
      <c r="P1102" s="319"/>
      <c r="Q1102" s="319"/>
      <c r="R1102" s="319"/>
      <c r="S1102" s="319"/>
      <c r="T1102" s="319"/>
      <c r="U1102" s="319"/>
      <c r="V1102" s="319"/>
      <c r="W1102" s="319"/>
      <c r="X1102" s="319"/>
      <c r="Y1102" s="319"/>
      <c r="Z1102" s="319"/>
      <c r="AA1102" s="319"/>
      <c r="AB1102" s="319"/>
      <c r="AC1102" s="319"/>
    </row>
    <row r="1103" spans="1:29" ht="18.75" customHeight="1" x14ac:dyDescent="0.2">
      <c r="A1103" s="319"/>
      <c r="B1103" s="319"/>
      <c r="C1103" s="319"/>
      <c r="D1103" s="319"/>
      <c r="E1103" s="319"/>
      <c r="F1103" s="319"/>
      <c r="G1103" s="319"/>
      <c r="H1103" s="319"/>
      <c r="I1103" s="319"/>
      <c r="J1103" s="319"/>
      <c r="K1103" s="319"/>
      <c r="L1103" s="319"/>
      <c r="M1103" s="319"/>
      <c r="N1103" s="319"/>
      <c r="O1103" s="319"/>
      <c r="P1103" s="319"/>
      <c r="Q1103" s="319"/>
      <c r="R1103" s="319"/>
      <c r="S1103" s="319"/>
      <c r="T1103" s="319"/>
      <c r="U1103" s="319"/>
      <c r="V1103" s="319"/>
      <c r="W1103" s="319"/>
      <c r="X1103" s="319"/>
      <c r="Y1103" s="319"/>
      <c r="Z1103" s="319"/>
      <c r="AA1103" s="319"/>
      <c r="AB1103" s="319"/>
      <c r="AC1103" s="319"/>
    </row>
    <row r="1104" spans="1:29" ht="18.75" customHeight="1" x14ac:dyDescent="0.2">
      <c r="A1104" s="319"/>
      <c r="B1104" s="319"/>
      <c r="C1104" s="319"/>
      <c r="D1104" s="319"/>
      <c r="E1104" s="319"/>
      <c r="F1104" s="319"/>
      <c r="G1104" s="319"/>
      <c r="H1104" s="319"/>
      <c r="I1104" s="319"/>
      <c r="J1104" s="319"/>
      <c r="K1104" s="319"/>
      <c r="L1104" s="319"/>
      <c r="M1104" s="319"/>
      <c r="N1104" s="319"/>
      <c r="O1104" s="319"/>
      <c r="P1104" s="319"/>
      <c r="Q1104" s="319"/>
      <c r="R1104" s="319"/>
      <c r="S1104" s="319"/>
      <c r="T1104" s="319"/>
      <c r="U1104" s="319"/>
      <c r="V1104" s="319"/>
      <c r="W1104" s="319"/>
      <c r="X1104" s="319"/>
      <c r="Y1104" s="319"/>
      <c r="Z1104" s="319"/>
      <c r="AA1104" s="319"/>
      <c r="AB1104" s="319"/>
      <c r="AC1104" s="319"/>
    </row>
    <row r="1105" spans="1:29" ht="18.75" customHeight="1" x14ac:dyDescent="0.2">
      <c r="A1105" s="319"/>
      <c r="B1105" s="319"/>
      <c r="C1105" s="319"/>
      <c r="D1105" s="319"/>
      <c r="E1105" s="319"/>
      <c r="F1105" s="319"/>
      <c r="G1105" s="319"/>
      <c r="H1105" s="319"/>
      <c r="I1105" s="319"/>
      <c r="J1105" s="319"/>
      <c r="K1105" s="319"/>
      <c r="L1105" s="319"/>
      <c r="M1105" s="319"/>
      <c r="N1105" s="319"/>
      <c r="O1105" s="319"/>
      <c r="P1105" s="319"/>
      <c r="Q1105" s="319"/>
      <c r="R1105" s="319"/>
      <c r="S1105" s="319"/>
      <c r="T1105" s="319"/>
      <c r="U1105" s="319"/>
      <c r="V1105" s="319"/>
      <c r="W1105" s="319"/>
      <c r="X1105" s="319"/>
      <c r="Y1105" s="319"/>
      <c r="Z1105" s="319"/>
      <c r="AA1105" s="319"/>
      <c r="AB1105" s="319"/>
      <c r="AC1105" s="319"/>
    </row>
    <row r="1106" spans="1:29" ht="18.75" customHeight="1" x14ac:dyDescent="0.2">
      <c r="A1106" s="319"/>
      <c r="B1106" s="319"/>
      <c r="C1106" s="319"/>
      <c r="D1106" s="319"/>
      <c r="E1106" s="319"/>
      <c r="F1106" s="319"/>
      <c r="G1106" s="319"/>
      <c r="H1106" s="319"/>
      <c r="I1106" s="319"/>
      <c r="J1106" s="319"/>
      <c r="K1106" s="319"/>
      <c r="L1106" s="319"/>
      <c r="M1106" s="319"/>
      <c r="N1106" s="319"/>
      <c r="O1106" s="319"/>
      <c r="P1106" s="319"/>
      <c r="Q1106" s="319"/>
      <c r="R1106" s="319"/>
      <c r="S1106" s="319"/>
      <c r="T1106" s="319"/>
      <c r="U1106" s="319"/>
      <c r="V1106" s="319"/>
      <c r="W1106" s="319"/>
      <c r="X1106" s="319"/>
      <c r="Y1106" s="319"/>
      <c r="Z1106" s="319"/>
      <c r="AA1106" s="319"/>
      <c r="AB1106" s="319"/>
      <c r="AC1106" s="319"/>
    </row>
    <row r="1107" spans="1:29" ht="18.75" customHeight="1" x14ac:dyDescent="0.2">
      <c r="A1107" s="319"/>
      <c r="B1107" s="319"/>
      <c r="C1107" s="319"/>
      <c r="D1107" s="319"/>
      <c r="E1107" s="319"/>
      <c r="F1107" s="319"/>
      <c r="G1107" s="319"/>
      <c r="H1107" s="319"/>
      <c r="I1107" s="319"/>
      <c r="J1107" s="319"/>
      <c r="K1107" s="319"/>
      <c r="L1107" s="319"/>
      <c r="M1107" s="319"/>
      <c r="N1107" s="319"/>
      <c r="O1107" s="319"/>
      <c r="P1107" s="319"/>
      <c r="Q1107" s="319"/>
      <c r="R1107" s="319"/>
      <c r="S1107" s="319"/>
      <c r="T1107" s="319"/>
      <c r="U1107" s="319"/>
      <c r="V1107" s="319"/>
      <c r="W1107" s="319"/>
      <c r="X1107" s="319"/>
      <c r="Y1107" s="319"/>
      <c r="Z1107" s="319"/>
      <c r="AA1107" s="319"/>
      <c r="AB1107" s="319"/>
      <c r="AC1107" s="319"/>
    </row>
    <row r="1108" spans="1:29" ht="18.75" customHeight="1" x14ac:dyDescent="0.2">
      <c r="A1108" s="319"/>
      <c r="B1108" s="319"/>
      <c r="C1108" s="319"/>
      <c r="D1108" s="319"/>
      <c r="E1108" s="319"/>
      <c r="F1108" s="319"/>
      <c r="G1108" s="319"/>
      <c r="H1108" s="319"/>
      <c r="I1108" s="319"/>
      <c r="J1108" s="319"/>
      <c r="K1108" s="319"/>
      <c r="L1108" s="319"/>
      <c r="M1108" s="319"/>
      <c r="N1108" s="319"/>
      <c r="O1108" s="319"/>
      <c r="P1108" s="319"/>
      <c r="Q1108" s="319"/>
      <c r="R1108" s="319"/>
      <c r="S1108" s="319"/>
      <c r="T1108" s="319"/>
      <c r="U1108" s="319"/>
      <c r="V1108" s="319"/>
      <c r="W1108" s="319"/>
      <c r="X1108" s="319"/>
      <c r="Y1108" s="319"/>
      <c r="Z1108" s="319"/>
      <c r="AA1108" s="319"/>
      <c r="AB1108" s="319"/>
      <c r="AC1108" s="319"/>
    </row>
    <row r="1109" spans="1:29" ht="18.75" customHeight="1" x14ac:dyDescent="0.2">
      <c r="A1109" s="319"/>
      <c r="B1109" s="319"/>
      <c r="C1109" s="319"/>
      <c r="D1109" s="319"/>
      <c r="E1109" s="319"/>
      <c r="F1109" s="319"/>
      <c r="G1109" s="319"/>
      <c r="H1109" s="319"/>
      <c r="I1109" s="319"/>
      <c r="J1109" s="319"/>
      <c r="K1109" s="319"/>
      <c r="L1109" s="319"/>
      <c r="M1109" s="319"/>
      <c r="N1109" s="319"/>
      <c r="O1109" s="319"/>
      <c r="P1109" s="319"/>
      <c r="Q1109" s="319"/>
      <c r="R1109" s="319"/>
      <c r="S1109" s="319"/>
      <c r="T1109" s="319"/>
      <c r="U1109" s="319"/>
      <c r="V1109" s="319"/>
      <c r="W1109" s="319"/>
      <c r="X1109" s="319"/>
      <c r="Y1109" s="319"/>
      <c r="Z1109" s="319"/>
      <c r="AA1109" s="319"/>
      <c r="AB1109" s="319"/>
      <c r="AC1109" s="319"/>
    </row>
    <row r="1110" spans="1:29" ht="18.75" customHeight="1" x14ac:dyDescent="0.2">
      <c r="A1110" s="319"/>
      <c r="B1110" s="319"/>
      <c r="C1110" s="319"/>
      <c r="D1110" s="319"/>
      <c r="E1110" s="319"/>
      <c r="F1110" s="319"/>
      <c r="G1110" s="319"/>
      <c r="H1110" s="319"/>
      <c r="I1110" s="319"/>
      <c r="J1110" s="319"/>
      <c r="K1110" s="319"/>
      <c r="L1110" s="319"/>
      <c r="M1110" s="319"/>
      <c r="N1110" s="319"/>
      <c r="O1110" s="319"/>
      <c r="P1110" s="319"/>
      <c r="Q1110" s="319"/>
      <c r="R1110" s="319"/>
      <c r="S1110" s="319"/>
      <c r="T1110" s="319"/>
      <c r="U1110" s="319"/>
      <c r="V1110" s="319"/>
      <c r="W1110" s="319"/>
      <c r="X1110" s="319"/>
      <c r="Y1110" s="319"/>
      <c r="Z1110" s="319"/>
      <c r="AA1110" s="319"/>
      <c r="AB1110" s="319"/>
      <c r="AC1110" s="319"/>
    </row>
    <row r="1111" spans="1:29" ht="18.75" customHeight="1" x14ac:dyDescent="0.2">
      <c r="A1111" s="319"/>
      <c r="B1111" s="319"/>
      <c r="C1111" s="319"/>
      <c r="D1111" s="319"/>
      <c r="E1111" s="319"/>
      <c r="F1111" s="319"/>
      <c r="G1111" s="319"/>
      <c r="H1111" s="319"/>
      <c r="I1111" s="319"/>
      <c r="J1111" s="319"/>
      <c r="K1111" s="319"/>
      <c r="L1111" s="319"/>
      <c r="M1111" s="319"/>
      <c r="N1111" s="319"/>
      <c r="O1111" s="319"/>
      <c r="P1111" s="319"/>
      <c r="Q1111" s="319"/>
      <c r="R1111" s="319"/>
      <c r="S1111" s="319"/>
      <c r="T1111" s="319"/>
      <c r="U1111" s="319"/>
      <c r="V1111" s="319"/>
      <c r="W1111" s="319"/>
      <c r="X1111" s="319"/>
      <c r="Y1111" s="319"/>
      <c r="Z1111" s="319"/>
      <c r="AA1111" s="319"/>
      <c r="AB1111" s="319"/>
      <c r="AC1111" s="319"/>
    </row>
    <row r="1112" spans="1:29" ht="18.75" customHeight="1" x14ac:dyDescent="0.2">
      <c r="A1112" s="319"/>
      <c r="B1112" s="319"/>
      <c r="C1112" s="319"/>
      <c r="D1112" s="319"/>
      <c r="E1112" s="319"/>
      <c r="F1112" s="319"/>
      <c r="G1112" s="319"/>
      <c r="H1112" s="319"/>
      <c r="I1112" s="319"/>
      <c r="J1112" s="319"/>
      <c r="K1112" s="319"/>
      <c r="L1112" s="319"/>
      <c r="M1112" s="319"/>
      <c r="N1112" s="319"/>
      <c r="O1112" s="319"/>
      <c r="P1112" s="319"/>
      <c r="Q1112" s="319"/>
      <c r="R1112" s="319"/>
      <c r="S1112" s="319"/>
      <c r="T1112" s="319"/>
      <c r="U1112" s="319"/>
      <c r="V1112" s="319"/>
      <c r="W1112" s="319"/>
      <c r="X1112" s="319"/>
      <c r="Y1112" s="319"/>
      <c r="Z1112" s="319"/>
      <c r="AA1112" s="319"/>
      <c r="AB1112" s="319"/>
      <c r="AC1112" s="319"/>
    </row>
    <row r="1113" spans="1:29" ht="18.75" customHeight="1" x14ac:dyDescent="0.2">
      <c r="A1113" s="319"/>
      <c r="B1113" s="319"/>
      <c r="C1113" s="319"/>
      <c r="D1113" s="319"/>
      <c r="E1113" s="319"/>
      <c r="F1113" s="319"/>
      <c r="G1113" s="319"/>
      <c r="H1113" s="319"/>
      <c r="I1113" s="319"/>
      <c r="J1113" s="319"/>
      <c r="K1113" s="319"/>
      <c r="L1113" s="319"/>
      <c r="M1113" s="319"/>
      <c r="N1113" s="319"/>
      <c r="O1113" s="319"/>
      <c r="P1113" s="319"/>
      <c r="Q1113" s="319"/>
      <c r="R1113" s="319"/>
      <c r="S1113" s="319"/>
      <c r="T1113" s="319"/>
      <c r="U1113" s="319"/>
      <c r="V1113" s="319"/>
      <c r="W1113" s="319"/>
      <c r="X1113" s="319"/>
      <c r="Y1113" s="319"/>
      <c r="Z1113" s="319"/>
      <c r="AA1113" s="319"/>
      <c r="AB1113" s="319"/>
      <c r="AC1113" s="319"/>
    </row>
    <row r="1114" spans="1:29" ht="18.75" customHeight="1" x14ac:dyDescent="0.2">
      <c r="A1114" s="319"/>
      <c r="B1114" s="319"/>
      <c r="C1114" s="319"/>
      <c r="D1114" s="319"/>
      <c r="E1114" s="319"/>
      <c r="F1114" s="319"/>
      <c r="G1114" s="319"/>
      <c r="H1114" s="319"/>
      <c r="I1114" s="319"/>
      <c r="J1114" s="319"/>
      <c r="K1114" s="319"/>
      <c r="L1114" s="319"/>
      <c r="M1114" s="319"/>
      <c r="N1114" s="319"/>
      <c r="O1114" s="319"/>
      <c r="P1114" s="319"/>
      <c r="Q1114" s="319"/>
      <c r="R1114" s="319"/>
      <c r="S1114" s="319"/>
      <c r="T1114" s="319"/>
      <c r="U1114" s="319"/>
      <c r="V1114" s="319"/>
      <c r="W1114" s="319"/>
      <c r="X1114" s="319"/>
      <c r="Y1114" s="319"/>
      <c r="Z1114" s="319"/>
      <c r="AA1114" s="319"/>
      <c r="AB1114" s="319"/>
      <c r="AC1114" s="319"/>
    </row>
    <row r="1115" spans="1:29" ht="18.75" customHeight="1" x14ac:dyDescent="0.2">
      <c r="A1115" s="319"/>
      <c r="B1115" s="319"/>
      <c r="C1115" s="319"/>
      <c r="D1115" s="319"/>
      <c r="E1115" s="319"/>
      <c r="F1115" s="319"/>
      <c r="G1115" s="319"/>
      <c r="H1115" s="319"/>
      <c r="I1115" s="319"/>
      <c r="J1115" s="319"/>
      <c r="K1115" s="319"/>
      <c r="L1115" s="319"/>
      <c r="M1115" s="319"/>
      <c r="N1115" s="319"/>
      <c r="O1115" s="319"/>
      <c r="P1115" s="319"/>
      <c r="Q1115" s="319"/>
      <c r="R1115" s="319"/>
      <c r="S1115" s="319"/>
      <c r="T1115" s="319"/>
      <c r="U1115" s="319"/>
      <c r="V1115" s="319"/>
      <c r="W1115" s="319"/>
      <c r="X1115" s="319"/>
      <c r="Y1115" s="319"/>
      <c r="Z1115" s="319"/>
      <c r="AA1115" s="319"/>
      <c r="AB1115" s="319"/>
      <c r="AC1115" s="319"/>
    </row>
    <row r="1116" spans="1:29" ht="18.75" customHeight="1" x14ac:dyDescent="0.2">
      <c r="A1116" s="319"/>
      <c r="B1116" s="319"/>
      <c r="C1116" s="319"/>
      <c r="D1116" s="319"/>
      <c r="E1116" s="319"/>
      <c r="F1116" s="319"/>
      <c r="G1116" s="319"/>
      <c r="H1116" s="319"/>
      <c r="I1116" s="319"/>
      <c r="J1116" s="319"/>
      <c r="K1116" s="319"/>
      <c r="L1116" s="319"/>
      <c r="M1116" s="319"/>
      <c r="N1116" s="319"/>
      <c r="O1116" s="319"/>
      <c r="P1116" s="319"/>
      <c r="Q1116" s="319"/>
      <c r="R1116" s="319"/>
      <c r="S1116" s="319"/>
      <c r="T1116" s="319"/>
      <c r="U1116" s="319"/>
      <c r="V1116" s="319"/>
      <c r="W1116" s="319"/>
      <c r="X1116" s="319"/>
      <c r="Y1116" s="319"/>
      <c r="Z1116" s="319"/>
      <c r="AA1116" s="319"/>
      <c r="AB1116" s="319"/>
      <c r="AC1116" s="319"/>
    </row>
    <row r="1117" spans="1:29" ht="18.75" customHeight="1" x14ac:dyDescent="0.2">
      <c r="A1117" s="319"/>
      <c r="B1117" s="319"/>
      <c r="C1117" s="319"/>
      <c r="D1117" s="319"/>
      <c r="E1117" s="319"/>
      <c r="F1117" s="319"/>
      <c r="G1117" s="319"/>
      <c r="H1117" s="319"/>
      <c r="I1117" s="319"/>
      <c r="J1117" s="319"/>
      <c r="K1117" s="319"/>
      <c r="L1117" s="319"/>
      <c r="M1117" s="319"/>
      <c r="N1117" s="319"/>
      <c r="O1117" s="319"/>
      <c r="P1117" s="319"/>
      <c r="Q1117" s="319"/>
      <c r="R1117" s="319"/>
      <c r="S1117" s="319"/>
      <c r="T1117" s="319"/>
      <c r="U1117" s="319"/>
      <c r="V1117" s="319"/>
      <c r="W1117" s="319"/>
      <c r="X1117" s="319"/>
      <c r="Y1117" s="319"/>
      <c r="Z1117" s="319"/>
      <c r="AA1117" s="319"/>
      <c r="AB1117" s="319"/>
      <c r="AC1117" s="319"/>
    </row>
    <row r="1118" spans="1:29" ht="18.75" customHeight="1" x14ac:dyDescent="0.2">
      <c r="A1118" s="319"/>
      <c r="B1118" s="319"/>
      <c r="C1118" s="319"/>
      <c r="D1118" s="319"/>
      <c r="E1118" s="319"/>
      <c r="F1118" s="319"/>
      <c r="G1118" s="319"/>
      <c r="H1118" s="319"/>
      <c r="I1118" s="319"/>
      <c r="J1118" s="319"/>
      <c r="K1118" s="319"/>
      <c r="L1118" s="319"/>
      <c r="M1118" s="319"/>
      <c r="N1118" s="319"/>
      <c r="O1118" s="319"/>
      <c r="P1118" s="319"/>
      <c r="Q1118" s="319"/>
      <c r="R1118" s="319"/>
      <c r="S1118" s="319"/>
      <c r="T1118" s="319"/>
      <c r="U1118" s="319"/>
      <c r="V1118" s="319"/>
      <c r="W1118" s="319"/>
      <c r="X1118" s="319"/>
      <c r="Y1118" s="319"/>
      <c r="Z1118" s="319"/>
      <c r="AA1118" s="319"/>
      <c r="AB1118" s="319"/>
      <c r="AC1118" s="319"/>
    </row>
    <row r="1119" spans="1:29" ht="18.75" customHeight="1" x14ac:dyDescent="0.2">
      <c r="A1119" s="319"/>
      <c r="B1119" s="319"/>
      <c r="C1119" s="319"/>
      <c r="D1119" s="319"/>
      <c r="E1119" s="319"/>
      <c r="F1119" s="319"/>
      <c r="G1119" s="319"/>
      <c r="H1119" s="319"/>
      <c r="I1119" s="319"/>
      <c r="J1119" s="319"/>
      <c r="K1119" s="319"/>
      <c r="L1119" s="319"/>
      <c r="M1119" s="319"/>
      <c r="N1119" s="319"/>
      <c r="O1119" s="319"/>
      <c r="P1119" s="319"/>
      <c r="Q1119" s="319"/>
      <c r="R1119" s="319"/>
      <c r="S1119" s="319"/>
      <c r="T1119" s="319"/>
      <c r="U1119" s="319"/>
      <c r="V1119" s="319"/>
      <c r="W1119" s="319"/>
      <c r="X1119" s="319"/>
      <c r="Y1119" s="319"/>
      <c r="Z1119" s="319"/>
      <c r="AA1119" s="319"/>
      <c r="AB1119" s="319"/>
      <c r="AC1119" s="319"/>
    </row>
    <row r="1120" spans="1:29" ht="18.75" customHeight="1" x14ac:dyDescent="0.2">
      <c r="A1120" s="319"/>
      <c r="B1120" s="319"/>
      <c r="C1120" s="319"/>
      <c r="D1120" s="319"/>
      <c r="E1120" s="319"/>
      <c r="F1120" s="319"/>
      <c r="G1120" s="319"/>
      <c r="H1120" s="319"/>
      <c r="I1120" s="319"/>
      <c r="J1120" s="319"/>
      <c r="K1120" s="319"/>
      <c r="L1120" s="319"/>
      <c r="M1120" s="319"/>
      <c r="N1120" s="319"/>
      <c r="O1120" s="319"/>
      <c r="P1120" s="319"/>
      <c r="Q1120" s="319"/>
      <c r="R1120" s="319"/>
      <c r="S1120" s="319"/>
      <c r="T1120" s="319"/>
      <c r="U1120" s="319"/>
      <c r="V1120" s="319"/>
      <c r="W1120" s="319"/>
      <c r="X1120" s="319"/>
      <c r="Y1120" s="319"/>
      <c r="Z1120" s="319"/>
      <c r="AA1120" s="319"/>
      <c r="AB1120" s="319"/>
      <c r="AC1120" s="319"/>
    </row>
    <row r="1121" spans="1:29" ht="18.75" customHeight="1" x14ac:dyDescent="0.2">
      <c r="A1121" s="319"/>
      <c r="B1121" s="319"/>
      <c r="C1121" s="319"/>
      <c r="D1121" s="319"/>
      <c r="E1121" s="319"/>
      <c r="F1121" s="319"/>
      <c r="G1121" s="319"/>
      <c r="H1121" s="319"/>
      <c r="I1121" s="319"/>
      <c r="J1121" s="319"/>
      <c r="K1121" s="319"/>
      <c r="L1121" s="319"/>
      <c r="M1121" s="319"/>
      <c r="N1121" s="319"/>
      <c r="O1121" s="319"/>
      <c r="P1121" s="319"/>
      <c r="Q1121" s="319"/>
      <c r="R1121" s="319"/>
      <c r="S1121" s="319"/>
      <c r="T1121" s="319"/>
      <c r="U1121" s="319"/>
      <c r="V1121" s="319"/>
      <c r="W1121" s="319"/>
      <c r="X1121" s="319"/>
      <c r="Y1121" s="319"/>
      <c r="Z1121" s="319"/>
      <c r="AA1121" s="319"/>
      <c r="AB1121" s="319"/>
      <c r="AC1121" s="319"/>
    </row>
    <row r="1122" spans="1:29" ht="18.75" customHeight="1" x14ac:dyDescent="0.2">
      <c r="A1122" s="319"/>
      <c r="B1122" s="319"/>
      <c r="C1122" s="319"/>
      <c r="D1122" s="319"/>
      <c r="E1122" s="319"/>
      <c r="F1122" s="319"/>
      <c r="G1122" s="319"/>
      <c r="H1122" s="319"/>
      <c r="I1122" s="319"/>
      <c r="J1122" s="319"/>
      <c r="K1122" s="319"/>
      <c r="L1122" s="319"/>
      <c r="M1122" s="319"/>
      <c r="N1122" s="319"/>
      <c r="O1122" s="319"/>
      <c r="P1122" s="319"/>
      <c r="Q1122" s="319"/>
      <c r="R1122" s="319"/>
      <c r="S1122" s="319"/>
      <c r="T1122" s="319"/>
      <c r="U1122" s="319"/>
      <c r="V1122" s="319"/>
      <c r="W1122" s="319"/>
      <c r="X1122" s="319"/>
      <c r="Y1122" s="319"/>
      <c r="Z1122" s="319"/>
      <c r="AA1122" s="319"/>
      <c r="AB1122" s="319"/>
      <c r="AC1122" s="319"/>
    </row>
    <row r="1123" spans="1:29" ht="18.75" customHeight="1" x14ac:dyDescent="0.2">
      <c r="A1123" s="319"/>
      <c r="B1123" s="319"/>
      <c r="C1123" s="319"/>
      <c r="D1123" s="319"/>
      <c r="E1123" s="319"/>
      <c r="F1123" s="319"/>
      <c r="G1123" s="319"/>
      <c r="H1123" s="319"/>
      <c r="I1123" s="319"/>
      <c r="J1123" s="319"/>
      <c r="K1123" s="319"/>
      <c r="L1123" s="319"/>
      <c r="M1123" s="319"/>
      <c r="N1123" s="319"/>
      <c r="O1123" s="319"/>
      <c r="P1123" s="319"/>
      <c r="Q1123" s="319"/>
      <c r="R1123" s="319"/>
      <c r="S1123" s="319"/>
      <c r="T1123" s="319"/>
      <c r="U1123" s="319"/>
      <c r="V1123" s="319"/>
      <c r="W1123" s="319"/>
      <c r="X1123" s="319"/>
      <c r="Y1123" s="319"/>
      <c r="Z1123" s="319"/>
      <c r="AA1123" s="319"/>
      <c r="AB1123" s="319"/>
      <c r="AC1123" s="319"/>
    </row>
    <row r="1124" spans="1:29" ht="18.75" customHeight="1" x14ac:dyDescent="0.2">
      <c r="A1124" s="319"/>
      <c r="B1124" s="319"/>
      <c r="C1124" s="319"/>
      <c r="D1124" s="319"/>
      <c r="E1124" s="319"/>
      <c r="F1124" s="319"/>
      <c r="G1124" s="319"/>
      <c r="H1124" s="319"/>
      <c r="I1124" s="319"/>
      <c r="J1124" s="319"/>
      <c r="K1124" s="319"/>
      <c r="L1124" s="319"/>
      <c r="M1124" s="319"/>
      <c r="N1124" s="319"/>
      <c r="O1124" s="319"/>
      <c r="P1124" s="319"/>
      <c r="Q1124" s="319"/>
      <c r="R1124" s="319"/>
      <c r="S1124" s="319"/>
      <c r="T1124" s="319"/>
      <c r="U1124" s="319"/>
      <c r="V1124" s="319"/>
      <c r="W1124" s="319"/>
      <c r="X1124" s="319"/>
      <c r="Y1124" s="319"/>
      <c r="Z1124" s="319"/>
      <c r="AA1124" s="319"/>
      <c r="AB1124" s="319"/>
      <c r="AC1124" s="319"/>
    </row>
    <row r="1125" spans="1:29" ht="18.75" customHeight="1" x14ac:dyDescent="0.2">
      <c r="A1125" s="319"/>
      <c r="B1125" s="319"/>
      <c r="C1125" s="319"/>
      <c r="D1125" s="319"/>
      <c r="E1125" s="319"/>
      <c r="F1125" s="319"/>
      <c r="G1125" s="319"/>
      <c r="H1125" s="319"/>
      <c r="I1125" s="319"/>
      <c r="J1125" s="319"/>
      <c r="K1125" s="319"/>
      <c r="L1125" s="319"/>
      <c r="M1125" s="319"/>
      <c r="N1125" s="319"/>
      <c r="O1125" s="319"/>
      <c r="P1125" s="319"/>
      <c r="Q1125" s="319"/>
      <c r="R1125" s="319"/>
      <c r="S1125" s="319"/>
      <c r="T1125" s="319"/>
      <c r="U1125" s="319"/>
      <c r="V1125" s="319"/>
      <c r="W1125" s="319"/>
      <c r="X1125" s="319"/>
      <c r="Y1125" s="319"/>
      <c r="Z1125" s="319"/>
      <c r="AA1125" s="319"/>
      <c r="AB1125" s="319"/>
      <c r="AC1125" s="319"/>
    </row>
    <row r="1126" spans="1:29" ht="18.75" customHeight="1" x14ac:dyDescent="0.2">
      <c r="A1126" s="319"/>
      <c r="B1126" s="319"/>
      <c r="C1126" s="319"/>
      <c r="D1126" s="319"/>
      <c r="E1126" s="319"/>
      <c r="F1126" s="319"/>
      <c r="G1126" s="319"/>
      <c r="H1126" s="319"/>
      <c r="I1126" s="319"/>
      <c r="J1126" s="319"/>
      <c r="K1126" s="319"/>
      <c r="L1126" s="319"/>
      <c r="M1126" s="319"/>
      <c r="N1126" s="319"/>
      <c r="O1126" s="319"/>
      <c r="P1126" s="319"/>
      <c r="Q1126" s="319"/>
      <c r="R1126" s="319"/>
      <c r="S1126" s="319"/>
      <c r="T1126" s="319"/>
      <c r="U1126" s="319"/>
      <c r="V1126" s="319"/>
      <c r="W1126" s="319"/>
      <c r="X1126" s="319"/>
      <c r="Y1126" s="319"/>
      <c r="Z1126" s="319"/>
      <c r="AA1126" s="319"/>
      <c r="AB1126" s="319"/>
      <c r="AC1126" s="319"/>
    </row>
    <row r="1127" spans="1:29" ht="18.75" customHeight="1" x14ac:dyDescent="0.2">
      <c r="A1127" s="319"/>
      <c r="B1127" s="319"/>
      <c r="C1127" s="319"/>
      <c r="D1127" s="319"/>
      <c r="E1127" s="319"/>
      <c r="F1127" s="319"/>
      <c r="G1127" s="319"/>
      <c r="H1127" s="319"/>
      <c r="I1127" s="319"/>
      <c r="J1127" s="319"/>
      <c r="K1127" s="319"/>
      <c r="L1127" s="319"/>
      <c r="M1127" s="319"/>
      <c r="N1127" s="319"/>
      <c r="O1127" s="319"/>
      <c r="P1127" s="319"/>
      <c r="Q1127" s="319"/>
      <c r="R1127" s="319"/>
      <c r="S1127" s="319"/>
      <c r="T1127" s="319"/>
      <c r="U1127" s="319"/>
      <c r="V1127" s="319"/>
      <c r="W1127" s="319"/>
      <c r="X1127" s="319"/>
      <c r="Y1127" s="319"/>
      <c r="Z1127" s="319"/>
      <c r="AA1127" s="319"/>
      <c r="AB1127" s="319"/>
      <c r="AC1127" s="319"/>
    </row>
    <row r="1128" spans="1:29" ht="18.75" customHeight="1" x14ac:dyDescent="0.2">
      <c r="A1128" s="319"/>
      <c r="B1128" s="319"/>
      <c r="C1128" s="319"/>
      <c r="D1128" s="319"/>
      <c r="E1128" s="319"/>
      <c r="F1128" s="319"/>
      <c r="G1128" s="319"/>
      <c r="H1128" s="319"/>
      <c r="I1128" s="319"/>
      <c r="J1128" s="319"/>
      <c r="K1128" s="319"/>
      <c r="L1128" s="319"/>
      <c r="M1128" s="319"/>
      <c r="N1128" s="319"/>
      <c r="O1128" s="319"/>
      <c r="P1128" s="319"/>
      <c r="Q1128" s="319"/>
      <c r="R1128" s="319"/>
      <c r="S1128" s="319"/>
      <c r="T1128" s="319"/>
      <c r="U1128" s="319"/>
      <c r="V1128" s="319"/>
      <c r="W1128" s="319"/>
      <c r="X1128" s="319"/>
      <c r="Y1128" s="319"/>
      <c r="Z1128" s="319"/>
      <c r="AA1128" s="319"/>
      <c r="AB1128" s="319"/>
      <c r="AC1128" s="319"/>
    </row>
    <row r="1129" spans="1:29" ht="18.75" customHeight="1" x14ac:dyDescent="0.2">
      <c r="A1129" s="319"/>
      <c r="B1129" s="319"/>
      <c r="C1129" s="319"/>
      <c r="D1129" s="319"/>
      <c r="E1129" s="319"/>
      <c r="F1129" s="319"/>
      <c r="G1129" s="319"/>
      <c r="H1129" s="319"/>
      <c r="I1129" s="319"/>
      <c r="J1129" s="319"/>
      <c r="K1129" s="319"/>
      <c r="L1129" s="319"/>
      <c r="M1129" s="319"/>
      <c r="N1129" s="319"/>
      <c r="O1129" s="319"/>
      <c r="P1129" s="319"/>
      <c r="Q1129" s="319"/>
      <c r="R1129" s="319"/>
      <c r="S1129" s="319"/>
      <c r="T1129" s="319"/>
      <c r="U1129" s="319"/>
      <c r="V1129" s="319"/>
      <c r="W1129" s="319"/>
      <c r="X1129" s="319"/>
      <c r="Y1129" s="319"/>
      <c r="Z1129" s="319"/>
      <c r="AA1129" s="319"/>
      <c r="AB1129" s="319"/>
      <c r="AC1129" s="319"/>
    </row>
    <row r="1130" spans="1:29" ht="18.75" customHeight="1" x14ac:dyDescent="0.2">
      <c r="A1130" s="319"/>
      <c r="B1130" s="319"/>
      <c r="C1130" s="319"/>
      <c r="D1130" s="319"/>
      <c r="E1130" s="319"/>
      <c r="F1130" s="319"/>
      <c r="G1130" s="319"/>
      <c r="H1130" s="319"/>
      <c r="I1130" s="319"/>
      <c r="J1130" s="319"/>
      <c r="K1130" s="319"/>
      <c r="L1130" s="319"/>
      <c r="M1130" s="319"/>
      <c r="N1130" s="319"/>
      <c r="O1130" s="319"/>
      <c r="P1130" s="319"/>
      <c r="Q1130" s="319"/>
      <c r="R1130" s="319"/>
      <c r="S1130" s="319"/>
      <c r="T1130" s="319"/>
      <c r="U1130" s="319"/>
      <c r="V1130" s="319"/>
      <c r="W1130" s="319"/>
      <c r="X1130" s="319"/>
      <c r="Y1130" s="319"/>
      <c r="Z1130" s="319"/>
      <c r="AA1130" s="319"/>
      <c r="AB1130" s="319"/>
      <c r="AC1130" s="319"/>
    </row>
    <row r="1131" spans="1:29" ht="18.75" customHeight="1" x14ac:dyDescent="0.2">
      <c r="A1131" s="319"/>
      <c r="B1131" s="319"/>
      <c r="C1131" s="319"/>
      <c r="D1131" s="319"/>
      <c r="E1131" s="319"/>
      <c r="F1131" s="319"/>
      <c r="G1131" s="319"/>
      <c r="H1131" s="319"/>
      <c r="I1131" s="319"/>
      <c r="J1131" s="319"/>
      <c r="K1131" s="319"/>
      <c r="L1131" s="319"/>
      <c r="M1131" s="319"/>
      <c r="N1131" s="319"/>
      <c r="O1131" s="319"/>
      <c r="P1131" s="319"/>
      <c r="Q1131" s="319"/>
      <c r="R1131" s="319"/>
      <c r="S1131" s="319"/>
      <c r="T1131" s="319"/>
      <c r="U1131" s="319"/>
      <c r="V1131" s="319"/>
      <c r="W1131" s="319"/>
      <c r="X1131" s="319"/>
      <c r="Y1131" s="319"/>
      <c r="Z1131" s="319"/>
      <c r="AA1131" s="319"/>
      <c r="AB1131" s="319"/>
      <c r="AC1131" s="319"/>
    </row>
    <row r="1132" spans="1:29" ht="18.75" customHeight="1" x14ac:dyDescent="0.2">
      <c r="A1132" s="319"/>
      <c r="B1132" s="319"/>
      <c r="C1132" s="319"/>
      <c r="D1132" s="319"/>
      <c r="E1132" s="319"/>
      <c r="F1132" s="319"/>
      <c r="G1132" s="319"/>
      <c r="H1132" s="319"/>
      <c r="I1132" s="319"/>
      <c r="J1132" s="319"/>
      <c r="K1132" s="319"/>
      <c r="L1132" s="319"/>
      <c r="M1132" s="319"/>
      <c r="N1132" s="319"/>
      <c r="O1132" s="319"/>
      <c r="P1132" s="319"/>
      <c r="Q1132" s="319"/>
      <c r="R1132" s="319"/>
      <c r="S1132" s="319"/>
      <c r="T1132" s="319"/>
      <c r="U1132" s="319"/>
      <c r="V1132" s="319"/>
      <c r="W1132" s="319"/>
      <c r="X1132" s="319"/>
      <c r="Y1132" s="319"/>
      <c r="Z1132" s="319"/>
      <c r="AA1132" s="319"/>
      <c r="AB1132" s="319"/>
      <c r="AC1132" s="319"/>
    </row>
    <row r="1133" spans="1:29" ht="18.75" customHeight="1" x14ac:dyDescent="0.2">
      <c r="A1133" s="319"/>
      <c r="B1133" s="319"/>
      <c r="C1133" s="319"/>
      <c r="D1133" s="319"/>
      <c r="E1133" s="319"/>
      <c r="F1133" s="319"/>
      <c r="G1133" s="319"/>
      <c r="H1133" s="319"/>
      <c r="I1133" s="319"/>
      <c r="J1133" s="319"/>
      <c r="K1133" s="319"/>
      <c r="L1133" s="319"/>
      <c r="M1133" s="319"/>
      <c r="N1133" s="319"/>
      <c r="O1133" s="319"/>
      <c r="P1133" s="319"/>
      <c r="Q1133" s="319"/>
      <c r="R1133" s="319"/>
      <c r="S1133" s="319"/>
      <c r="T1133" s="319"/>
      <c r="U1133" s="319"/>
      <c r="V1133" s="319"/>
      <c r="W1133" s="319"/>
      <c r="X1133" s="319"/>
      <c r="Y1133" s="319"/>
      <c r="Z1133" s="319"/>
      <c r="AA1133" s="319"/>
      <c r="AB1133" s="319"/>
      <c r="AC1133" s="319"/>
    </row>
    <row r="1134" spans="1:29" ht="18.75" customHeight="1" x14ac:dyDescent="0.2">
      <c r="A1134" s="319"/>
      <c r="B1134" s="319"/>
      <c r="C1134" s="319"/>
      <c r="D1134" s="319"/>
      <c r="E1134" s="319"/>
      <c r="F1134" s="319"/>
      <c r="G1134" s="319"/>
      <c r="H1134" s="319"/>
      <c r="I1134" s="319"/>
      <c r="J1134" s="319"/>
      <c r="K1134" s="319"/>
      <c r="L1134" s="319"/>
      <c r="M1134" s="319"/>
      <c r="N1134" s="319"/>
      <c r="O1134" s="319"/>
      <c r="P1134" s="319"/>
      <c r="Q1134" s="319"/>
      <c r="R1134" s="319"/>
      <c r="S1134" s="319"/>
      <c r="T1134" s="319"/>
      <c r="U1134" s="319"/>
      <c r="V1134" s="319"/>
      <c r="W1134" s="319"/>
      <c r="X1134" s="319"/>
      <c r="Y1134" s="319"/>
      <c r="Z1134" s="319"/>
      <c r="AA1134" s="319"/>
      <c r="AB1134" s="319"/>
      <c r="AC1134" s="319"/>
    </row>
    <row r="1135" spans="1:29" ht="18.75" customHeight="1" x14ac:dyDescent="0.2">
      <c r="A1135" s="319"/>
      <c r="B1135" s="319"/>
      <c r="C1135" s="319"/>
      <c r="D1135" s="319"/>
      <c r="E1135" s="319"/>
      <c r="F1135" s="319"/>
      <c r="G1135" s="319"/>
      <c r="H1135" s="319"/>
      <c r="I1135" s="319"/>
      <c r="J1135" s="319"/>
      <c r="K1135" s="319"/>
      <c r="L1135" s="319"/>
      <c r="M1135" s="319"/>
      <c r="N1135" s="319"/>
      <c r="O1135" s="319"/>
      <c r="P1135" s="319"/>
      <c r="Q1135" s="319"/>
      <c r="R1135" s="319"/>
      <c r="S1135" s="319"/>
      <c r="T1135" s="319"/>
      <c r="U1135" s="319"/>
      <c r="V1135" s="319"/>
      <c r="W1135" s="319"/>
      <c r="X1135" s="319"/>
      <c r="Y1135" s="319"/>
      <c r="Z1135" s="319"/>
      <c r="AA1135" s="319"/>
      <c r="AB1135" s="319"/>
      <c r="AC1135" s="319"/>
    </row>
    <row r="1136" spans="1:29" ht="18.75" customHeight="1" x14ac:dyDescent="0.2">
      <c r="A1136" s="319"/>
      <c r="B1136" s="319"/>
      <c r="C1136" s="319"/>
      <c r="D1136" s="319"/>
      <c r="E1136" s="319"/>
      <c r="F1136" s="319"/>
      <c r="G1136" s="319"/>
      <c r="H1136" s="319"/>
      <c r="I1136" s="319"/>
      <c r="J1136" s="319"/>
      <c r="K1136" s="319"/>
      <c r="L1136" s="319"/>
      <c r="M1136" s="319"/>
      <c r="N1136" s="319"/>
      <c r="O1136" s="319"/>
      <c r="P1136" s="319"/>
      <c r="Q1136" s="319"/>
      <c r="R1136" s="319"/>
      <c r="S1136" s="319"/>
      <c r="T1136" s="319"/>
      <c r="U1136" s="319"/>
      <c r="V1136" s="319"/>
      <c r="W1136" s="319"/>
      <c r="X1136" s="319"/>
      <c r="Y1136" s="319"/>
      <c r="Z1136" s="319"/>
      <c r="AA1136" s="319"/>
      <c r="AB1136" s="319"/>
      <c r="AC1136" s="319"/>
    </row>
    <row r="1137" spans="1:29" ht="18.75" customHeight="1" x14ac:dyDescent="0.2">
      <c r="A1137" s="319"/>
      <c r="B1137" s="319"/>
      <c r="C1137" s="319"/>
      <c r="D1137" s="319"/>
      <c r="E1137" s="319"/>
      <c r="F1137" s="319"/>
      <c r="G1137" s="319"/>
      <c r="H1137" s="319"/>
      <c r="I1137" s="319"/>
      <c r="J1137" s="319"/>
      <c r="K1137" s="319"/>
      <c r="L1137" s="319"/>
      <c r="M1137" s="319"/>
      <c r="N1137" s="319"/>
      <c r="O1137" s="319"/>
      <c r="P1137" s="319"/>
      <c r="Q1137" s="319"/>
      <c r="R1137" s="319"/>
      <c r="S1137" s="319"/>
      <c r="T1137" s="319"/>
      <c r="U1137" s="319"/>
      <c r="V1137" s="319"/>
      <c r="W1137" s="319"/>
      <c r="X1137" s="319"/>
      <c r="Y1137" s="319"/>
      <c r="Z1137" s="319"/>
      <c r="AA1137" s="319"/>
      <c r="AB1137" s="319"/>
      <c r="AC1137" s="319"/>
    </row>
    <row r="1138" spans="1:29" ht="18.75" customHeight="1" x14ac:dyDescent="0.2">
      <c r="A1138" s="319"/>
      <c r="B1138" s="319"/>
      <c r="C1138" s="319"/>
      <c r="D1138" s="319"/>
      <c r="E1138" s="319"/>
      <c r="F1138" s="319"/>
      <c r="G1138" s="319"/>
      <c r="H1138" s="319"/>
      <c r="I1138" s="319"/>
      <c r="J1138" s="319"/>
      <c r="K1138" s="319"/>
      <c r="L1138" s="319"/>
      <c r="M1138" s="319"/>
      <c r="N1138" s="319"/>
      <c r="O1138" s="319"/>
      <c r="P1138" s="319"/>
      <c r="Q1138" s="319"/>
      <c r="R1138" s="319"/>
      <c r="S1138" s="319"/>
      <c r="T1138" s="319"/>
      <c r="U1138" s="319"/>
      <c r="V1138" s="319"/>
      <c r="W1138" s="319"/>
      <c r="X1138" s="319"/>
      <c r="Y1138" s="319"/>
      <c r="Z1138" s="319"/>
      <c r="AA1138" s="319"/>
      <c r="AB1138" s="319"/>
      <c r="AC1138" s="319"/>
    </row>
    <row r="1139" spans="1:29" ht="18.75" customHeight="1" x14ac:dyDescent="0.2">
      <c r="A1139" s="319"/>
      <c r="B1139" s="319"/>
      <c r="C1139" s="319"/>
      <c r="D1139" s="319"/>
      <c r="E1139" s="319"/>
      <c r="F1139" s="319"/>
      <c r="G1139" s="319"/>
      <c r="H1139" s="319"/>
      <c r="I1139" s="319"/>
      <c r="J1139" s="319"/>
      <c r="K1139" s="319"/>
      <c r="L1139" s="319"/>
      <c r="M1139" s="319"/>
      <c r="N1139" s="319"/>
      <c r="O1139" s="319"/>
      <c r="P1139" s="319"/>
      <c r="Q1139" s="319"/>
      <c r="R1139" s="319"/>
      <c r="S1139" s="319"/>
      <c r="T1139" s="319"/>
      <c r="U1139" s="319"/>
      <c r="V1139" s="319"/>
      <c r="W1139" s="319"/>
      <c r="X1139" s="319"/>
      <c r="Y1139" s="319"/>
      <c r="Z1139" s="319"/>
      <c r="AA1139" s="319"/>
      <c r="AB1139" s="319"/>
      <c r="AC1139" s="319"/>
    </row>
    <row r="1140" spans="1:29" ht="18.75" customHeight="1" x14ac:dyDescent="0.2">
      <c r="A1140" s="319"/>
      <c r="B1140" s="319"/>
      <c r="C1140" s="319"/>
      <c r="D1140" s="319"/>
      <c r="E1140" s="319"/>
      <c r="F1140" s="319"/>
      <c r="G1140" s="319"/>
      <c r="H1140" s="319"/>
      <c r="I1140" s="319"/>
      <c r="J1140" s="319"/>
      <c r="K1140" s="319"/>
      <c r="L1140" s="319"/>
      <c r="M1140" s="319"/>
      <c r="N1140" s="319"/>
      <c r="O1140" s="319"/>
      <c r="P1140" s="319"/>
      <c r="Q1140" s="319"/>
      <c r="R1140" s="319"/>
      <c r="S1140" s="319"/>
      <c r="T1140" s="319"/>
      <c r="U1140" s="319"/>
      <c r="V1140" s="319"/>
      <c r="W1140" s="319"/>
      <c r="X1140" s="319"/>
      <c r="Y1140" s="319"/>
      <c r="Z1140" s="319"/>
      <c r="AA1140" s="319"/>
      <c r="AB1140" s="319"/>
      <c r="AC1140" s="319"/>
    </row>
    <row r="1141" spans="1:29" ht="18.75" customHeight="1" x14ac:dyDescent="0.2">
      <c r="A1141" s="319"/>
      <c r="B1141" s="319"/>
      <c r="C1141" s="319"/>
      <c r="D1141" s="319"/>
      <c r="E1141" s="319"/>
      <c r="F1141" s="319"/>
      <c r="G1141" s="319"/>
      <c r="H1141" s="319"/>
      <c r="I1141" s="319"/>
      <c r="J1141" s="319"/>
      <c r="K1141" s="319"/>
      <c r="L1141" s="319"/>
      <c r="M1141" s="319"/>
      <c r="N1141" s="319"/>
      <c r="O1141" s="319"/>
      <c r="P1141" s="319"/>
      <c r="Q1141" s="319"/>
      <c r="R1141" s="319"/>
      <c r="S1141" s="319"/>
      <c r="T1141" s="319"/>
      <c r="U1141" s="319"/>
      <c r="V1141" s="319"/>
      <c r="W1141" s="319"/>
      <c r="X1141" s="319"/>
      <c r="Y1141" s="319"/>
      <c r="Z1141" s="319"/>
      <c r="AA1141" s="319"/>
      <c r="AB1141" s="319"/>
      <c r="AC1141" s="319"/>
    </row>
    <row r="1142" spans="1:29" ht="18.75" customHeight="1" x14ac:dyDescent="0.2">
      <c r="A1142" s="319"/>
      <c r="B1142" s="319"/>
      <c r="C1142" s="319"/>
      <c r="D1142" s="319"/>
      <c r="E1142" s="319"/>
      <c r="F1142" s="319"/>
      <c r="G1142" s="319"/>
      <c r="H1142" s="319"/>
      <c r="I1142" s="319"/>
      <c r="J1142" s="319"/>
      <c r="K1142" s="319"/>
      <c r="L1142" s="319"/>
      <c r="M1142" s="319"/>
      <c r="N1142" s="319"/>
      <c r="O1142" s="319"/>
      <c r="P1142" s="319"/>
      <c r="Q1142" s="319"/>
      <c r="R1142" s="319"/>
      <c r="S1142" s="319"/>
      <c r="T1142" s="319"/>
      <c r="U1142" s="319"/>
      <c r="V1142" s="319"/>
      <c r="W1142" s="319"/>
      <c r="X1142" s="319"/>
      <c r="Y1142" s="319"/>
      <c r="Z1142" s="319"/>
      <c r="AA1142" s="319"/>
      <c r="AB1142" s="319"/>
      <c r="AC1142" s="319"/>
    </row>
    <row r="1143" spans="1:29" ht="18.75" customHeight="1" x14ac:dyDescent="0.2">
      <c r="A1143" s="319"/>
      <c r="B1143" s="319"/>
      <c r="C1143" s="319"/>
      <c r="D1143" s="319"/>
      <c r="E1143" s="319"/>
      <c r="F1143" s="319"/>
      <c r="G1143" s="319"/>
      <c r="H1143" s="319"/>
      <c r="I1143" s="319"/>
      <c r="J1143" s="319"/>
      <c r="K1143" s="319"/>
      <c r="L1143" s="319"/>
      <c r="M1143" s="319"/>
      <c r="N1143" s="319"/>
      <c r="O1143" s="319"/>
      <c r="P1143" s="319"/>
      <c r="Q1143" s="319"/>
      <c r="R1143" s="319"/>
      <c r="S1143" s="319"/>
      <c r="T1143" s="319"/>
      <c r="U1143" s="319"/>
      <c r="V1143" s="319"/>
      <c r="W1143" s="319"/>
      <c r="X1143" s="319"/>
      <c r="Y1143" s="319"/>
      <c r="Z1143" s="319"/>
      <c r="AA1143" s="319"/>
      <c r="AB1143" s="319"/>
      <c r="AC1143" s="319"/>
    </row>
    <row r="1144" spans="1:29" ht="18.75" customHeight="1" x14ac:dyDescent="0.2">
      <c r="A1144" s="319"/>
      <c r="B1144" s="319"/>
      <c r="C1144" s="319"/>
      <c r="D1144" s="319"/>
      <c r="E1144" s="319"/>
      <c r="F1144" s="319"/>
      <c r="G1144" s="319"/>
      <c r="H1144" s="319"/>
      <c r="I1144" s="319"/>
      <c r="J1144" s="319"/>
      <c r="K1144" s="319"/>
      <c r="L1144" s="319"/>
      <c r="M1144" s="319"/>
      <c r="N1144" s="319"/>
      <c r="O1144" s="319"/>
      <c r="P1144" s="319"/>
      <c r="Q1144" s="319"/>
      <c r="R1144" s="319"/>
      <c r="S1144" s="319"/>
      <c r="T1144" s="319"/>
      <c r="U1144" s="319"/>
      <c r="V1144" s="319"/>
      <c r="W1144" s="319"/>
      <c r="X1144" s="319"/>
      <c r="Y1144" s="319"/>
      <c r="Z1144" s="319"/>
      <c r="AA1144" s="319"/>
      <c r="AB1144" s="319"/>
      <c r="AC1144" s="319"/>
    </row>
    <row r="1145" spans="1:29" ht="18.75" customHeight="1" x14ac:dyDescent="0.2">
      <c r="A1145" s="319"/>
      <c r="B1145" s="319"/>
      <c r="C1145" s="319"/>
      <c r="D1145" s="319"/>
      <c r="E1145" s="319"/>
      <c r="F1145" s="319"/>
      <c r="G1145" s="319"/>
      <c r="H1145" s="319"/>
      <c r="I1145" s="319"/>
      <c r="J1145" s="319"/>
      <c r="K1145" s="319"/>
      <c r="L1145" s="319"/>
      <c r="M1145" s="319"/>
      <c r="N1145" s="319"/>
      <c r="O1145" s="319"/>
      <c r="P1145" s="319"/>
      <c r="Q1145" s="319"/>
      <c r="R1145" s="319"/>
      <c r="S1145" s="319"/>
      <c r="T1145" s="319"/>
      <c r="U1145" s="319"/>
      <c r="V1145" s="319"/>
      <c r="W1145" s="319"/>
      <c r="X1145" s="319"/>
      <c r="Y1145" s="319"/>
      <c r="Z1145" s="319"/>
      <c r="AA1145" s="319"/>
      <c r="AB1145" s="319"/>
      <c r="AC1145" s="319"/>
    </row>
    <row r="1146" spans="1:29" ht="18.75" customHeight="1" x14ac:dyDescent="0.2">
      <c r="A1146" s="319"/>
      <c r="B1146" s="319"/>
      <c r="C1146" s="319"/>
      <c r="D1146" s="319"/>
      <c r="E1146" s="319"/>
      <c r="F1146" s="319"/>
      <c r="G1146" s="319"/>
      <c r="H1146" s="319"/>
      <c r="I1146" s="319"/>
      <c r="J1146" s="319"/>
      <c r="K1146" s="319"/>
      <c r="L1146" s="319"/>
      <c r="M1146" s="319"/>
      <c r="N1146" s="319"/>
      <c r="O1146" s="319"/>
      <c r="P1146" s="319"/>
      <c r="Q1146" s="319"/>
      <c r="R1146" s="319"/>
      <c r="S1146" s="319"/>
      <c r="T1146" s="319"/>
      <c r="U1146" s="319"/>
      <c r="V1146" s="319"/>
      <c r="W1146" s="319"/>
      <c r="X1146" s="319"/>
      <c r="Y1146" s="319"/>
      <c r="Z1146" s="319"/>
      <c r="AA1146" s="319"/>
      <c r="AB1146" s="319"/>
      <c r="AC1146" s="319"/>
    </row>
    <row r="1147" spans="1:29" ht="18.75" customHeight="1" x14ac:dyDescent="0.2">
      <c r="A1147" s="319"/>
      <c r="B1147" s="319"/>
      <c r="C1147" s="319"/>
      <c r="D1147" s="319"/>
      <c r="E1147" s="319"/>
      <c r="F1147" s="319"/>
      <c r="G1147" s="319"/>
      <c r="H1147" s="319"/>
      <c r="I1147" s="319"/>
      <c r="J1147" s="319"/>
      <c r="K1147" s="319"/>
      <c r="L1147" s="319"/>
      <c r="M1147" s="319"/>
      <c r="N1147" s="319"/>
      <c r="O1147" s="319"/>
      <c r="P1147" s="319"/>
      <c r="Q1147" s="319"/>
      <c r="R1147" s="319"/>
      <c r="S1147" s="319"/>
      <c r="T1147" s="319"/>
      <c r="U1147" s="319"/>
      <c r="V1147" s="319"/>
      <c r="W1147" s="319"/>
      <c r="X1147" s="319"/>
      <c r="Y1147" s="319"/>
      <c r="Z1147" s="319"/>
      <c r="AA1147" s="319"/>
      <c r="AB1147" s="319"/>
      <c r="AC1147" s="319"/>
    </row>
    <row r="1148" spans="1:29" ht="18.75" customHeight="1" x14ac:dyDescent="0.2">
      <c r="A1148" s="319"/>
      <c r="B1148" s="319"/>
      <c r="C1148" s="319"/>
      <c r="D1148" s="319"/>
      <c r="E1148" s="319"/>
      <c r="F1148" s="319"/>
      <c r="G1148" s="319"/>
      <c r="H1148" s="319"/>
      <c r="I1148" s="319"/>
      <c r="J1148" s="319"/>
      <c r="K1148" s="319"/>
      <c r="L1148" s="319"/>
      <c r="M1148" s="319"/>
      <c r="N1148" s="319"/>
      <c r="O1148" s="319"/>
      <c r="P1148" s="319"/>
      <c r="Q1148" s="319"/>
      <c r="R1148" s="319"/>
      <c r="S1148" s="319"/>
      <c r="T1148" s="319"/>
      <c r="U1148" s="319"/>
      <c r="V1148" s="319"/>
      <c r="W1148" s="319"/>
      <c r="X1148" s="319"/>
      <c r="Y1148" s="319"/>
      <c r="Z1148" s="319"/>
      <c r="AA1148" s="319"/>
      <c r="AB1148" s="319"/>
      <c r="AC1148" s="319"/>
    </row>
    <row r="1149" spans="1:29" ht="18.75" customHeight="1" x14ac:dyDescent="0.2">
      <c r="A1149" s="319"/>
      <c r="B1149" s="319"/>
      <c r="C1149" s="319"/>
      <c r="D1149" s="319"/>
      <c r="E1149" s="319"/>
      <c r="F1149" s="319"/>
      <c r="G1149" s="319"/>
      <c r="H1149" s="319"/>
      <c r="I1149" s="319"/>
      <c r="J1149" s="319"/>
      <c r="K1149" s="319"/>
      <c r="L1149" s="319"/>
      <c r="M1149" s="319"/>
      <c r="N1149" s="319"/>
      <c r="O1149" s="319"/>
      <c r="P1149" s="319"/>
      <c r="Q1149" s="319"/>
      <c r="R1149" s="319"/>
      <c r="S1149" s="319"/>
      <c r="T1149" s="319"/>
      <c r="U1149" s="319"/>
      <c r="V1149" s="319"/>
      <c r="W1149" s="319"/>
      <c r="X1149" s="319"/>
      <c r="Y1149" s="319"/>
      <c r="Z1149" s="319"/>
      <c r="AA1149" s="319"/>
      <c r="AB1149" s="319"/>
      <c r="AC1149" s="319"/>
    </row>
    <row r="1150" spans="1:29" ht="18.75" customHeight="1" x14ac:dyDescent="0.2">
      <c r="A1150" s="319"/>
      <c r="B1150" s="319"/>
      <c r="C1150" s="319"/>
      <c r="D1150" s="319"/>
      <c r="E1150" s="319"/>
      <c r="F1150" s="319"/>
      <c r="G1150" s="319"/>
      <c r="H1150" s="319"/>
      <c r="I1150" s="319"/>
      <c r="J1150" s="319"/>
      <c r="K1150" s="319"/>
      <c r="L1150" s="319"/>
      <c r="M1150" s="319"/>
      <c r="N1150" s="319"/>
      <c r="O1150" s="319"/>
      <c r="P1150" s="319"/>
      <c r="Q1150" s="319"/>
      <c r="R1150" s="319"/>
      <c r="S1150" s="319"/>
      <c r="T1150" s="319"/>
      <c r="U1150" s="319"/>
      <c r="V1150" s="319"/>
      <c r="W1150" s="319"/>
      <c r="X1150" s="319"/>
      <c r="Y1150" s="319"/>
      <c r="Z1150" s="319"/>
      <c r="AA1150" s="319"/>
      <c r="AB1150" s="319"/>
      <c r="AC1150" s="319"/>
    </row>
    <row r="1151" spans="1:29" ht="18.75" customHeight="1" x14ac:dyDescent="0.2">
      <c r="A1151" s="319"/>
      <c r="B1151" s="319"/>
      <c r="C1151" s="319"/>
      <c r="D1151" s="319"/>
      <c r="E1151" s="319"/>
      <c r="F1151" s="319"/>
      <c r="G1151" s="319"/>
      <c r="H1151" s="319"/>
      <c r="I1151" s="319"/>
      <c r="J1151" s="319"/>
      <c r="K1151" s="319"/>
      <c r="L1151" s="319"/>
      <c r="M1151" s="319"/>
      <c r="N1151" s="319"/>
      <c r="O1151" s="319"/>
      <c r="P1151" s="319"/>
      <c r="Q1151" s="319"/>
      <c r="R1151" s="319"/>
      <c r="S1151" s="319"/>
      <c r="T1151" s="319"/>
      <c r="U1151" s="319"/>
      <c r="V1151" s="319"/>
      <c r="W1151" s="319"/>
      <c r="X1151" s="319"/>
      <c r="Y1151" s="319"/>
      <c r="Z1151" s="319"/>
      <c r="AA1151" s="319"/>
      <c r="AB1151" s="319"/>
      <c r="AC1151" s="319"/>
    </row>
    <row r="1152" spans="1:29" ht="18.75" customHeight="1" x14ac:dyDescent="0.2">
      <c r="A1152" s="319"/>
      <c r="B1152" s="319"/>
      <c r="C1152" s="319"/>
      <c r="D1152" s="319"/>
      <c r="E1152" s="319"/>
      <c r="F1152" s="319"/>
      <c r="G1152" s="319"/>
      <c r="H1152" s="319"/>
      <c r="I1152" s="319"/>
      <c r="J1152" s="319"/>
      <c r="K1152" s="319"/>
      <c r="L1152" s="319"/>
      <c r="M1152" s="319"/>
      <c r="N1152" s="319"/>
      <c r="O1152" s="319"/>
      <c r="P1152" s="319"/>
      <c r="Q1152" s="319"/>
      <c r="R1152" s="319"/>
      <c r="S1152" s="319"/>
      <c r="T1152" s="319"/>
      <c r="U1152" s="319"/>
      <c r="V1152" s="319"/>
      <c r="W1152" s="319"/>
      <c r="X1152" s="319"/>
      <c r="Y1152" s="319"/>
      <c r="Z1152" s="319"/>
      <c r="AA1152" s="319"/>
      <c r="AB1152" s="319"/>
      <c r="AC1152" s="319"/>
    </row>
    <row r="1153" spans="1:29" ht="18.75" customHeight="1" x14ac:dyDescent="0.2">
      <c r="A1153" s="319"/>
      <c r="B1153" s="319"/>
      <c r="C1153" s="319"/>
      <c r="D1153" s="319"/>
      <c r="E1153" s="319"/>
      <c r="F1153" s="319"/>
      <c r="G1153" s="319"/>
      <c r="H1153" s="319"/>
      <c r="I1153" s="319"/>
      <c r="J1153" s="319"/>
      <c r="K1153" s="319"/>
      <c r="L1153" s="319"/>
      <c r="M1153" s="319"/>
      <c r="N1153" s="319"/>
      <c r="O1153" s="319"/>
      <c r="P1153" s="319"/>
      <c r="Q1153" s="319"/>
      <c r="R1153" s="319"/>
      <c r="S1153" s="319"/>
      <c r="T1153" s="319"/>
      <c r="U1153" s="319"/>
      <c r="V1153" s="319"/>
      <c r="W1153" s="319"/>
      <c r="X1153" s="319"/>
      <c r="Y1153" s="319"/>
      <c r="Z1153" s="319"/>
      <c r="AA1153" s="319"/>
      <c r="AB1153" s="319"/>
      <c r="AC1153" s="319"/>
    </row>
    <row r="1154" spans="1:29" ht="18.75" customHeight="1" x14ac:dyDescent="0.2">
      <c r="A1154" s="319"/>
      <c r="B1154" s="319"/>
      <c r="C1154" s="319"/>
      <c r="D1154" s="319"/>
      <c r="E1154" s="319"/>
      <c r="F1154" s="319"/>
      <c r="G1154" s="319"/>
      <c r="H1154" s="319"/>
      <c r="I1154" s="319"/>
      <c r="J1154" s="319"/>
      <c r="K1154" s="319"/>
      <c r="L1154" s="319"/>
      <c r="M1154" s="319"/>
      <c r="N1154" s="319"/>
      <c r="O1154" s="319"/>
      <c r="P1154" s="319"/>
      <c r="Q1154" s="319"/>
      <c r="R1154" s="319"/>
      <c r="S1154" s="319"/>
      <c r="T1154" s="319"/>
      <c r="U1154" s="319"/>
      <c r="V1154" s="319"/>
      <c r="W1154" s="319"/>
      <c r="X1154" s="319"/>
      <c r="Y1154" s="319"/>
      <c r="Z1154" s="319"/>
      <c r="AA1154" s="319"/>
      <c r="AB1154" s="319"/>
      <c r="AC1154" s="319"/>
    </row>
    <row r="1155" spans="1:29" ht="18.75" customHeight="1" x14ac:dyDescent="0.2">
      <c r="A1155" s="319"/>
      <c r="B1155" s="319"/>
      <c r="C1155" s="319"/>
      <c r="D1155" s="319"/>
      <c r="E1155" s="319"/>
      <c r="F1155" s="319"/>
      <c r="G1155" s="319"/>
      <c r="H1155" s="319"/>
      <c r="I1155" s="319"/>
      <c r="J1155" s="319"/>
      <c r="K1155" s="319"/>
      <c r="L1155" s="319"/>
      <c r="M1155" s="319"/>
      <c r="N1155" s="319"/>
      <c r="O1155" s="319"/>
      <c r="P1155" s="319"/>
      <c r="Q1155" s="319"/>
      <c r="R1155" s="319"/>
      <c r="S1155" s="319"/>
      <c r="T1155" s="319"/>
      <c r="U1155" s="319"/>
      <c r="V1155" s="319"/>
      <c r="W1155" s="319"/>
      <c r="X1155" s="319"/>
      <c r="Y1155" s="319"/>
      <c r="Z1155" s="319"/>
      <c r="AA1155" s="319"/>
      <c r="AB1155" s="319"/>
      <c r="AC1155" s="319"/>
    </row>
    <row r="1156" spans="1:29" ht="18.75" customHeight="1" x14ac:dyDescent="0.2">
      <c r="A1156" s="319"/>
      <c r="B1156" s="319"/>
      <c r="C1156" s="319"/>
      <c r="D1156" s="319"/>
      <c r="E1156" s="319"/>
      <c r="F1156" s="319"/>
      <c r="G1156" s="319"/>
      <c r="H1156" s="319"/>
      <c r="I1156" s="319"/>
      <c r="J1156" s="319"/>
      <c r="K1156" s="319"/>
      <c r="L1156" s="319"/>
      <c r="M1156" s="319"/>
      <c r="N1156" s="319"/>
      <c r="O1156" s="319"/>
      <c r="P1156" s="319"/>
      <c r="Q1156" s="319"/>
      <c r="R1156" s="319"/>
      <c r="S1156" s="319"/>
      <c r="T1156" s="319"/>
      <c r="U1156" s="319"/>
      <c r="V1156" s="319"/>
      <c r="W1156" s="319"/>
      <c r="X1156" s="319"/>
      <c r="Y1156" s="319"/>
      <c r="Z1156" s="319"/>
      <c r="AA1156" s="319"/>
      <c r="AB1156" s="319"/>
      <c r="AC1156" s="319"/>
    </row>
    <row r="1157" spans="1:29" ht="18.75" customHeight="1" x14ac:dyDescent="0.2">
      <c r="A1157" s="319"/>
      <c r="B1157" s="319"/>
      <c r="C1157" s="319"/>
      <c r="D1157" s="319"/>
      <c r="E1157" s="319"/>
      <c r="F1157" s="319"/>
      <c r="G1157" s="319"/>
      <c r="H1157" s="319"/>
      <c r="I1157" s="319"/>
      <c r="J1157" s="319"/>
      <c r="K1157" s="319"/>
      <c r="L1157" s="319"/>
      <c r="M1157" s="319"/>
      <c r="N1157" s="319"/>
      <c r="O1157" s="319"/>
      <c r="P1157" s="319"/>
      <c r="Q1157" s="319"/>
      <c r="R1157" s="319"/>
      <c r="S1157" s="319"/>
      <c r="T1157" s="319"/>
      <c r="U1157" s="319"/>
      <c r="V1157" s="319"/>
      <c r="W1157" s="319"/>
      <c r="X1157" s="319"/>
      <c r="Y1157" s="319"/>
      <c r="Z1157" s="319"/>
      <c r="AA1157" s="319"/>
      <c r="AB1157" s="319"/>
      <c r="AC1157" s="319"/>
    </row>
    <row r="1158" spans="1:29" ht="18.75" customHeight="1" x14ac:dyDescent="0.2">
      <c r="A1158" s="319"/>
      <c r="B1158" s="319"/>
      <c r="C1158" s="319"/>
      <c r="D1158" s="319"/>
      <c r="E1158" s="319"/>
      <c r="F1158" s="319"/>
      <c r="G1158" s="319"/>
      <c r="H1158" s="319"/>
      <c r="I1158" s="319"/>
      <c r="J1158" s="319"/>
      <c r="K1158" s="319"/>
      <c r="L1158" s="319"/>
      <c r="M1158" s="319"/>
      <c r="N1158" s="319"/>
      <c r="O1158" s="319"/>
      <c r="P1158" s="319"/>
      <c r="Q1158" s="319"/>
      <c r="R1158" s="319"/>
      <c r="S1158" s="319"/>
      <c r="T1158" s="319"/>
      <c r="U1158" s="319"/>
      <c r="V1158" s="319"/>
      <c r="W1158" s="319"/>
      <c r="X1158" s="319"/>
      <c r="Y1158" s="319"/>
      <c r="Z1158" s="319"/>
      <c r="AA1158" s="319"/>
      <c r="AB1158" s="319"/>
      <c r="AC1158" s="319"/>
    </row>
    <row r="1159" spans="1:29" ht="18.75" customHeight="1" x14ac:dyDescent="0.2">
      <c r="A1159" s="319"/>
      <c r="B1159" s="319"/>
      <c r="C1159" s="319"/>
      <c r="D1159" s="319"/>
      <c r="E1159" s="319"/>
      <c r="F1159" s="319"/>
      <c r="G1159" s="319"/>
      <c r="H1159" s="319"/>
      <c r="I1159" s="319"/>
      <c r="J1159" s="319"/>
      <c r="K1159" s="319"/>
      <c r="L1159" s="319"/>
      <c r="M1159" s="319"/>
      <c r="N1159" s="319"/>
      <c r="O1159" s="319"/>
      <c r="P1159" s="319"/>
      <c r="Q1159" s="319"/>
      <c r="R1159" s="319"/>
      <c r="S1159" s="319"/>
      <c r="T1159" s="319"/>
      <c r="U1159" s="319"/>
      <c r="V1159" s="319"/>
      <c r="W1159" s="319"/>
      <c r="X1159" s="319"/>
      <c r="Y1159" s="319"/>
      <c r="Z1159" s="319"/>
      <c r="AA1159" s="319"/>
      <c r="AB1159" s="319"/>
      <c r="AC1159" s="319"/>
    </row>
    <row r="1160" spans="1:29" ht="18.75" customHeight="1" x14ac:dyDescent="0.2">
      <c r="A1160" s="319"/>
      <c r="B1160" s="319"/>
      <c r="C1160" s="319"/>
      <c r="D1160" s="319"/>
      <c r="E1160" s="319"/>
      <c r="F1160" s="319"/>
      <c r="G1160" s="319"/>
      <c r="H1160" s="319"/>
      <c r="I1160" s="319"/>
      <c r="J1160" s="319"/>
      <c r="K1160" s="319"/>
      <c r="L1160" s="319"/>
      <c r="M1160" s="319"/>
      <c r="N1160" s="319"/>
      <c r="O1160" s="319"/>
      <c r="P1160" s="319"/>
      <c r="Q1160" s="319"/>
      <c r="R1160" s="319"/>
      <c r="S1160" s="319"/>
      <c r="T1160" s="319"/>
      <c r="U1160" s="319"/>
      <c r="V1160" s="319"/>
      <c r="W1160" s="319"/>
      <c r="X1160" s="319"/>
      <c r="Y1160" s="319"/>
      <c r="Z1160" s="319"/>
      <c r="AA1160" s="319"/>
      <c r="AB1160" s="319"/>
      <c r="AC1160" s="319"/>
    </row>
    <row r="1161" spans="1:29" ht="18.75" customHeight="1" x14ac:dyDescent="0.2">
      <c r="A1161" s="319"/>
      <c r="B1161" s="319"/>
      <c r="C1161" s="319"/>
      <c r="D1161" s="319"/>
      <c r="E1161" s="319"/>
      <c r="F1161" s="319"/>
      <c r="G1161" s="319"/>
      <c r="H1161" s="319"/>
      <c r="I1161" s="319"/>
      <c r="J1161" s="319"/>
      <c r="K1161" s="319"/>
      <c r="L1161" s="319"/>
      <c r="M1161" s="319"/>
      <c r="N1161" s="319"/>
      <c r="O1161" s="319"/>
      <c r="P1161" s="319"/>
      <c r="Q1161" s="319"/>
      <c r="R1161" s="319"/>
      <c r="S1161" s="319"/>
      <c r="T1161" s="319"/>
      <c r="U1161" s="319"/>
      <c r="V1161" s="319"/>
      <c r="W1161" s="319"/>
      <c r="X1161" s="319"/>
      <c r="Y1161" s="319"/>
      <c r="Z1161" s="319"/>
      <c r="AA1161" s="319"/>
      <c r="AB1161" s="319"/>
      <c r="AC1161" s="319"/>
    </row>
    <row r="1162" spans="1:29" ht="18.75" customHeight="1" x14ac:dyDescent="0.2">
      <c r="A1162" s="319"/>
      <c r="B1162" s="319"/>
      <c r="C1162" s="319"/>
      <c r="D1162" s="319"/>
      <c r="E1162" s="319"/>
      <c r="F1162" s="319"/>
      <c r="G1162" s="319"/>
      <c r="H1162" s="319"/>
      <c r="I1162" s="319"/>
      <c r="J1162" s="319"/>
      <c r="K1162" s="319"/>
      <c r="L1162" s="319"/>
      <c r="M1162" s="319"/>
      <c r="N1162" s="319"/>
      <c r="O1162" s="319"/>
      <c r="P1162" s="319"/>
      <c r="Q1162" s="319"/>
      <c r="R1162" s="319"/>
      <c r="S1162" s="319"/>
      <c r="T1162" s="319"/>
      <c r="U1162" s="319"/>
      <c r="V1162" s="319"/>
      <c r="W1162" s="319"/>
      <c r="X1162" s="319"/>
      <c r="Y1162" s="319"/>
      <c r="Z1162" s="319"/>
      <c r="AA1162" s="319"/>
      <c r="AB1162" s="319"/>
      <c r="AC1162" s="319"/>
    </row>
    <row r="1163" spans="1:29" ht="18.75" customHeight="1" x14ac:dyDescent="0.2">
      <c r="A1163" s="319"/>
      <c r="B1163" s="319"/>
      <c r="C1163" s="319"/>
      <c r="D1163" s="319"/>
      <c r="E1163" s="319"/>
      <c r="F1163" s="319"/>
      <c r="G1163" s="319"/>
      <c r="H1163" s="319"/>
      <c r="I1163" s="319"/>
      <c r="J1163" s="319"/>
      <c r="K1163" s="319"/>
      <c r="L1163" s="319"/>
      <c r="M1163" s="319"/>
      <c r="N1163" s="319"/>
      <c r="O1163" s="319"/>
      <c r="P1163" s="319"/>
      <c r="Q1163" s="319"/>
      <c r="R1163" s="319"/>
      <c r="S1163" s="319"/>
      <c r="T1163" s="319"/>
      <c r="U1163" s="319"/>
      <c r="V1163" s="319"/>
      <c r="W1163" s="319"/>
      <c r="X1163" s="319"/>
      <c r="Y1163" s="319"/>
      <c r="Z1163" s="319"/>
      <c r="AA1163" s="319"/>
      <c r="AB1163" s="319"/>
      <c r="AC1163" s="319"/>
    </row>
    <row r="1164" spans="1:29" ht="18.75" customHeight="1" x14ac:dyDescent="0.2">
      <c r="A1164" s="319"/>
      <c r="B1164" s="319"/>
      <c r="C1164" s="319"/>
      <c r="D1164" s="319"/>
      <c r="E1164" s="319"/>
      <c r="F1164" s="319"/>
      <c r="G1164" s="319"/>
      <c r="H1164" s="319"/>
      <c r="I1164" s="319"/>
      <c r="J1164" s="319"/>
      <c r="K1164" s="319"/>
      <c r="L1164" s="319"/>
      <c r="M1164" s="319"/>
      <c r="N1164" s="319"/>
      <c r="O1164" s="319"/>
      <c r="P1164" s="319"/>
      <c r="Q1164" s="319"/>
      <c r="R1164" s="319"/>
      <c r="S1164" s="319"/>
      <c r="T1164" s="319"/>
      <c r="U1164" s="319"/>
      <c r="V1164" s="319"/>
      <c r="W1164" s="319"/>
      <c r="X1164" s="319"/>
      <c r="Y1164" s="319"/>
      <c r="Z1164" s="319"/>
      <c r="AA1164" s="319"/>
      <c r="AB1164" s="319"/>
      <c r="AC1164" s="319"/>
    </row>
    <row r="1165" spans="1:29" ht="18.75" customHeight="1" x14ac:dyDescent="0.2">
      <c r="A1165" s="319"/>
      <c r="B1165" s="319"/>
      <c r="C1165" s="319"/>
      <c r="D1165" s="319"/>
      <c r="E1165" s="319"/>
      <c r="F1165" s="319"/>
      <c r="G1165" s="319"/>
      <c r="H1165" s="319"/>
      <c r="I1165" s="319"/>
      <c r="J1165" s="319"/>
      <c r="K1165" s="319"/>
      <c r="L1165" s="319"/>
      <c r="M1165" s="319"/>
      <c r="N1165" s="319"/>
      <c r="O1165" s="319"/>
      <c r="P1165" s="319"/>
      <c r="Q1165" s="319"/>
      <c r="R1165" s="319"/>
      <c r="S1165" s="319"/>
      <c r="T1165" s="319"/>
      <c r="U1165" s="319"/>
      <c r="V1165" s="319"/>
      <c r="W1165" s="319"/>
      <c r="X1165" s="319"/>
      <c r="Y1165" s="319"/>
      <c r="Z1165" s="319"/>
      <c r="AA1165" s="319"/>
      <c r="AB1165" s="319"/>
      <c r="AC1165" s="319"/>
    </row>
    <row r="1166" spans="1:29" ht="18.75" customHeight="1" x14ac:dyDescent="0.2">
      <c r="A1166" s="319"/>
      <c r="B1166" s="319"/>
      <c r="C1166" s="319"/>
      <c r="D1166" s="319"/>
      <c r="E1166" s="319"/>
      <c r="F1166" s="319"/>
      <c r="G1166" s="319"/>
      <c r="H1166" s="319"/>
      <c r="I1166" s="319"/>
      <c r="J1166" s="319"/>
      <c r="K1166" s="319"/>
      <c r="L1166" s="319"/>
      <c r="M1166" s="319"/>
      <c r="N1166" s="319"/>
      <c r="O1166" s="319"/>
      <c r="P1166" s="319"/>
      <c r="Q1166" s="319"/>
      <c r="R1166" s="319"/>
      <c r="S1166" s="319"/>
      <c r="T1166" s="319"/>
      <c r="U1166" s="319"/>
      <c r="V1166" s="319"/>
      <c r="W1166" s="319"/>
      <c r="X1166" s="319"/>
      <c r="Y1166" s="319"/>
      <c r="Z1166" s="319"/>
      <c r="AA1166" s="319"/>
      <c r="AB1166" s="319"/>
      <c r="AC1166" s="319"/>
    </row>
    <row r="1167" spans="1:29" ht="18.75" customHeight="1" x14ac:dyDescent="0.2">
      <c r="A1167" s="319"/>
      <c r="B1167" s="319"/>
      <c r="C1167" s="319"/>
      <c r="D1167" s="319"/>
      <c r="E1167" s="319"/>
      <c r="F1167" s="319"/>
      <c r="G1167" s="319"/>
      <c r="H1167" s="319"/>
      <c r="I1167" s="319"/>
      <c r="J1167" s="319"/>
      <c r="K1167" s="319"/>
      <c r="L1167" s="319"/>
      <c r="M1167" s="319"/>
      <c r="N1167" s="319"/>
      <c r="O1167" s="319"/>
      <c r="P1167" s="319"/>
      <c r="Q1167" s="319"/>
      <c r="R1167" s="319"/>
      <c r="S1167" s="319"/>
      <c r="T1167" s="319"/>
      <c r="U1167" s="319"/>
      <c r="V1167" s="319"/>
      <c r="W1167" s="319"/>
      <c r="X1167" s="319"/>
      <c r="Y1167" s="319"/>
      <c r="Z1167" s="319"/>
      <c r="AA1167" s="319"/>
      <c r="AB1167" s="319"/>
      <c r="AC1167" s="319"/>
    </row>
    <row r="1168" spans="1:29" ht="18.75" customHeight="1" x14ac:dyDescent="0.2">
      <c r="A1168" s="319"/>
      <c r="B1168" s="319"/>
      <c r="C1168" s="319"/>
      <c r="D1168" s="319"/>
      <c r="E1168" s="319"/>
      <c r="F1168" s="319"/>
      <c r="G1168" s="319"/>
      <c r="H1168" s="319"/>
      <c r="I1168" s="319"/>
      <c r="J1168" s="319"/>
      <c r="K1168" s="319"/>
      <c r="L1168" s="319"/>
      <c r="M1168" s="319"/>
      <c r="N1168" s="319"/>
      <c r="O1168" s="319"/>
      <c r="P1168" s="319"/>
      <c r="Q1168" s="319"/>
      <c r="R1168" s="319"/>
      <c r="S1168" s="319"/>
      <c r="T1168" s="319"/>
      <c r="U1168" s="319"/>
      <c r="V1168" s="319"/>
      <c r="W1168" s="319"/>
      <c r="X1168" s="319"/>
      <c r="Y1168" s="319"/>
      <c r="Z1168" s="319"/>
      <c r="AA1168" s="319"/>
      <c r="AB1168" s="319"/>
      <c r="AC1168" s="319"/>
    </row>
    <row r="1169" spans="1:29" ht="18.75" customHeight="1" x14ac:dyDescent="0.2">
      <c r="A1169" s="319"/>
      <c r="B1169" s="319"/>
      <c r="C1169" s="319"/>
      <c r="D1169" s="319"/>
      <c r="E1169" s="319"/>
      <c r="F1169" s="319"/>
      <c r="G1169" s="319"/>
      <c r="H1169" s="319"/>
      <c r="I1169" s="319"/>
      <c r="J1169" s="319"/>
      <c r="K1169" s="319"/>
      <c r="L1169" s="319"/>
      <c r="M1169" s="319"/>
      <c r="N1169" s="319"/>
      <c r="O1169" s="319"/>
      <c r="P1169" s="319"/>
      <c r="Q1169" s="319"/>
      <c r="R1169" s="319"/>
      <c r="S1169" s="319"/>
      <c r="T1169" s="319"/>
      <c r="U1169" s="319"/>
      <c r="V1169" s="319"/>
      <c r="W1169" s="319"/>
      <c r="X1169" s="319"/>
      <c r="Y1169" s="319"/>
      <c r="Z1169" s="319"/>
      <c r="AA1169" s="319"/>
      <c r="AB1169" s="319"/>
      <c r="AC1169" s="319"/>
    </row>
    <row r="1170" spans="1:29" ht="18.75" customHeight="1" x14ac:dyDescent="0.2">
      <c r="A1170" s="319"/>
      <c r="B1170" s="319"/>
      <c r="C1170" s="319"/>
      <c r="D1170" s="319"/>
      <c r="E1170" s="319"/>
      <c r="F1170" s="319"/>
      <c r="G1170" s="319"/>
      <c r="H1170" s="319"/>
      <c r="I1170" s="319"/>
      <c r="J1170" s="319"/>
      <c r="K1170" s="319"/>
      <c r="L1170" s="319"/>
      <c r="M1170" s="319"/>
      <c r="N1170" s="319"/>
      <c r="O1170" s="319"/>
      <c r="P1170" s="319"/>
      <c r="Q1170" s="319"/>
      <c r="R1170" s="319"/>
      <c r="S1170" s="319"/>
      <c r="T1170" s="319"/>
      <c r="U1170" s="319"/>
      <c r="V1170" s="319"/>
      <c r="W1170" s="319"/>
      <c r="X1170" s="319"/>
      <c r="Y1170" s="319"/>
      <c r="Z1170" s="319"/>
      <c r="AA1170" s="319"/>
      <c r="AB1170" s="319"/>
      <c r="AC1170" s="319"/>
    </row>
    <row r="1171" spans="1:29" ht="18.75" customHeight="1" x14ac:dyDescent="0.2">
      <c r="A1171" s="319"/>
      <c r="B1171" s="319"/>
      <c r="C1171" s="319"/>
      <c r="D1171" s="319"/>
      <c r="E1171" s="319"/>
      <c r="F1171" s="319"/>
      <c r="G1171" s="319"/>
      <c r="H1171" s="319"/>
      <c r="I1171" s="319"/>
      <c r="J1171" s="319"/>
      <c r="K1171" s="319"/>
      <c r="L1171" s="319"/>
      <c r="M1171" s="319"/>
      <c r="N1171" s="319"/>
      <c r="O1171" s="319"/>
      <c r="P1171" s="319"/>
      <c r="Q1171" s="319"/>
      <c r="R1171" s="319"/>
      <c r="S1171" s="319"/>
      <c r="T1171" s="319"/>
      <c r="U1171" s="319"/>
      <c r="V1171" s="319"/>
      <c r="W1171" s="319"/>
      <c r="X1171" s="319"/>
      <c r="Y1171" s="319"/>
      <c r="Z1171" s="319"/>
      <c r="AA1171" s="319"/>
      <c r="AB1171" s="319"/>
      <c r="AC1171" s="319"/>
    </row>
    <row r="1172" spans="1:29" ht="18.75" customHeight="1" x14ac:dyDescent="0.2">
      <c r="A1172" s="319"/>
      <c r="B1172" s="319"/>
      <c r="C1172" s="319"/>
      <c r="D1172" s="319"/>
      <c r="E1172" s="319"/>
      <c r="F1172" s="319"/>
      <c r="G1172" s="319"/>
      <c r="H1172" s="319"/>
      <c r="I1172" s="319"/>
      <c r="J1172" s="319"/>
      <c r="K1172" s="319"/>
      <c r="L1172" s="319"/>
      <c r="M1172" s="319"/>
      <c r="N1172" s="319"/>
      <c r="O1172" s="319"/>
      <c r="P1172" s="319"/>
      <c r="Q1172" s="319"/>
      <c r="R1172" s="319"/>
      <c r="S1172" s="319"/>
      <c r="T1172" s="319"/>
      <c r="U1172" s="319"/>
      <c r="V1172" s="319"/>
      <c r="W1172" s="319"/>
      <c r="X1172" s="319"/>
      <c r="Y1172" s="319"/>
      <c r="Z1172" s="319"/>
      <c r="AA1172" s="319"/>
      <c r="AB1172" s="319"/>
      <c r="AC1172" s="319"/>
    </row>
    <row r="1173" spans="1:29" ht="18.75" customHeight="1" x14ac:dyDescent="0.2">
      <c r="A1173" s="319"/>
      <c r="B1173" s="319"/>
      <c r="C1173" s="319"/>
      <c r="D1173" s="319"/>
      <c r="E1173" s="319"/>
      <c r="F1173" s="319"/>
      <c r="G1173" s="319"/>
      <c r="H1173" s="319"/>
      <c r="I1173" s="319"/>
      <c r="J1173" s="319"/>
      <c r="K1173" s="319"/>
      <c r="L1173" s="319"/>
      <c r="M1173" s="319"/>
      <c r="N1173" s="319"/>
      <c r="O1173" s="319"/>
      <c r="P1173" s="319"/>
      <c r="Q1173" s="319"/>
      <c r="R1173" s="319"/>
      <c r="S1173" s="319"/>
      <c r="T1173" s="319"/>
      <c r="U1173" s="319"/>
      <c r="V1173" s="319"/>
      <c r="W1173" s="319"/>
      <c r="X1173" s="319"/>
      <c r="Y1173" s="319"/>
      <c r="Z1173" s="319"/>
      <c r="AA1173" s="319"/>
      <c r="AB1173" s="319"/>
      <c r="AC1173" s="319"/>
    </row>
    <row r="1174" spans="1:29" ht="18.75" customHeight="1" x14ac:dyDescent="0.2">
      <c r="A1174" s="319"/>
      <c r="B1174" s="319"/>
      <c r="C1174" s="319"/>
      <c r="D1174" s="319"/>
      <c r="E1174" s="319"/>
      <c r="F1174" s="319"/>
      <c r="G1174" s="319"/>
      <c r="H1174" s="319"/>
      <c r="I1174" s="319"/>
      <c r="J1174" s="319"/>
      <c r="K1174" s="319"/>
      <c r="L1174" s="319"/>
      <c r="M1174" s="319"/>
      <c r="N1174" s="319"/>
      <c r="O1174" s="319"/>
      <c r="P1174" s="319"/>
      <c r="Q1174" s="319"/>
      <c r="R1174" s="319"/>
      <c r="S1174" s="319"/>
      <c r="T1174" s="319"/>
      <c r="U1174" s="319"/>
      <c r="V1174" s="319"/>
      <c r="W1174" s="319"/>
      <c r="X1174" s="319"/>
      <c r="Y1174" s="319"/>
      <c r="Z1174" s="319"/>
      <c r="AA1174" s="319"/>
      <c r="AB1174" s="319"/>
      <c r="AC1174" s="319"/>
    </row>
    <row r="1175" spans="1:29" ht="18.75" customHeight="1" x14ac:dyDescent="0.2">
      <c r="A1175" s="319"/>
      <c r="B1175" s="319"/>
      <c r="C1175" s="319"/>
      <c r="D1175" s="319"/>
      <c r="E1175" s="319"/>
      <c r="F1175" s="319"/>
      <c r="G1175" s="319"/>
      <c r="H1175" s="319"/>
      <c r="I1175" s="319"/>
      <c r="J1175" s="319"/>
      <c r="K1175" s="319"/>
      <c r="L1175" s="319"/>
      <c r="M1175" s="319"/>
      <c r="N1175" s="319"/>
      <c r="O1175" s="319"/>
      <c r="P1175" s="319"/>
      <c r="Q1175" s="319"/>
      <c r="R1175" s="319"/>
      <c r="S1175" s="319"/>
      <c r="T1175" s="319"/>
      <c r="U1175" s="319"/>
      <c r="V1175" s="319"/>
      <c r="W1175" s="319"/>
      <c r="X1175" s="319"/>
      <c r="Y1175" s="319"/>
      <c r="Z1175" s="319"/>
      <c r="AA1175" s="319"/>
      <c r="AB1175" s="319"/>
      <c r="AC1175" s="319"/>
    </row>
    <row r="1176" spans="1:29" ht="18.75" customHeight="1" x14ac:dyDescent="0.2">
      <c r="A1176" s="319"/>
      <c r="B1176" s="319"/>
      <c r="C1176" s="319"/>
      <c r="D1176" s="319"/>
      <c r="E1176" s="319"/>
      <c r="F1176" s="319"/>
      <c r="G1176" s="319"/>
      <c r="H1176" s="319"/>
      <c r="I1176" s="319"/>
      <c r="J1176" s="319"/>
      <c r="K1176" s="319"/>
      <c r="L1176" s="319"/>
      <c r="M1176" s="319"/>
      <c r="N1176" s="319"/>
      <c r="O1176" s="319"/>
      <c r="P1176" s="319"/>
      <c r="Q1176" s="319"/>
      <c r="R1176" s="319"/>
      <c r="S1176" s="319"/>
      <c r="T1176" s="319"/>
      <c r="U1176" s="319"/>
      <c r="V1176" s="319"/>
      <c r="W1176" s="319"/>
      <c r="X1176" s="319"/>
      <c r="Y1176" s="319"/>
      <c r="Z1176" s="319"/>
      <c r="AA1176" s="319"/>
      <c r="AB1176" s="319"/>
      <c r="AC1176" s="319"/>
    </row>
    <row r="1177" spans="1:29" ht="18.75" customHeight="1" x14ac:dyDescent="0.2">
      <c r="A1177" s="319"/>
      <c r="B1177" s="319"/>
      <c r="C1177" s="319"/>
      <c r="D1177" s="319"/>
      <c r="E1177" s="319"/>
      <c r="F1177" s="319"/>
      <c r="G1177" s="319"/>
      <c r="H1177" s="319"/>
      <c r="I1177" s="319"/>
      <c r="J1177" s="319"/>
      <c r="K1177" s="319"/>
      <c r="L1177" s="319"/>
      <c r="M1177" s="319"/>
      <c r="N1177" s="319"/>
      <c r="O1177" s="319"/>
      <c r="P1177" s="319"/>
      <c r="Q1177" s="319"/>
      <c r="R1177" s="319"/>
      <c r="S1177" s="319"/>
      <c r="T1177" s="319"/>
      <c r="U1177" s="319"/>
      <c r="V1177" s="319"/>
      <c r="W1177" s="319"/>
      <c r="X1177" s="319"/>
      <c r="Y1177" s="319"/>
      <c r="Z1177" s="319"/>
      <c r="AA1177" s="319"/>
      <c r="AB1177" s="319"/>
      <c r="AC1177" s="319"/>
    </row>
    <row r="1178" spans="1:29" ht="18.75" customHeight="1" x14ac:dyDescent="0.2">
      <c r="A1178" s="319"/>
      <c r="B1178" s="319"/>
      <c r="C1178" s="319"/>
      <c r="D1178" s="319"/>
      <c r="E1178" s="319"/>
      <c r="F1178" s="319"/>
      <c r="G1178" s="319"/>
      <c r="H1178" s="319"/>
      <c r="I1178" s="319"/>
      <c r="J1178" s="319"/>
      <c r="K1178" s="319"/>
      <c r="L1178" s="319"/>
      <c r="M1178" s="319"/>
      <c r="N1178" s="319"/>
      <c r="O1178" s="319"/>
      <c r="P1178" s="319"/>
      <c r="Q1178" s="319"/>
      <c r="R1178" s="319"/>
      <c r="S1178" s="319"/>
      <c r="T1178" s="319"/>
      <c r="U1178" s="319"/>
      <c r="V1178" s="319"/>
      <c r="W1178" s="319"/>
      <c r="X1178" s="319"/>
      <c r="Y1178" s="319"/>
      <c r="Z1178" s="319"/>
      <c r="AA1178" s="319"/>
      <c r="AB1178" s="319"/>
      <c r="AC1178" s="319"/>
    </row>
    <row r="1179" spans="1:29" ht="18.75" customHeight="1" x14ac:dyDescent="0.2">
      <c r="A1179" s="319"/>
      <c r="B1179" s="319"/>
      <c r="C1179" s="319"/>
      <c r="D1179" s="319"/>
      <c r="E1179" s="319"/>
      <c r="F1179" s="319"/>
      <c r="G1179" s="319"/>
      <c r="H1179" s="319"/>
      <c r="I1179" s="319"/>
      <c r="J1179" s="319"/>
      <c r="K1179" s="319"/>
      <c r="L1179" s="319"/>
      <c r="M1179" s="319"/>
      <c r="N1179" s="319"/>
      <c r="O1179" s="319"/>
      <c r="P1179" s="319"/>
      <c r="Q1179" s="319"/>
      <c r="R1179" s="319"/>
      <c r="S1179" s="319"/>
      <c r="T1179" s="319"/>
      <c r="U1179" s="319"/>
      <c r="V1179" s="319"/>
      <c r="W1179" s="319"/>
      <c r="X1179" s="319"/>
      <c r="Y1179" s="319"/>
      <c r="Z1179" s="319"/>
      <c r="AA1179" s="319"/>
      <c r="AB1179" s="319"/>
      <c r="AC1179" s="319"/>
    </row>
    <row r="1180" spans="1:29" ht="18.75" customHeight="1" x14ac:dyDescent="0.2">
      <c r="A1180" s="319"/>
      <c r="B1180" s="319"/>
      <c r="C1180" s="319"/>
      <c r="D1180" s="319"/>
      <c r="E1180" s="319"/>
      <c r="F1180" s="319"/>
      <c r="G1180" s="319"/>
      <c r="H1180" s="319"/>
      <c r="I1180" s="319"/>
      <c r="J1180" s="319"/>
      <c r="K1180" s="319"/>
      <c r="L1180" s="319"/>
      <c r="M1180" s="319"/>
      <c r="N1180" s="319"/>
      <c r="O1180" s="319"/>
      <c r="P1180" s="319"/>
      <c r="Q1180" s="319"/>
      <c r="R1180" s="319"/>
      <c r="S1180" s="319"/>
      <c r="T1180" s="319"/>
      <c r="U1180" s="319"/>
      <c r="V1180" s="319"/>
      <c r="W1180" s="319"/>
      <c r="X1180" s="319"/>
      <c r="Y1180" s="319"/>
      <c r="Z1180" s="319"/>
      <c r="AA1180" s="319"/>
      <c r="AB1180" s="319"/>
      <c r="AC1180" s="319"/>
    </row>
    <row r="1181" spans="1:29" ht="18.75" customHeight="1" x14ac:dyDescent="0.2">
      <c r="A1181" s="319"/>
      <c r="B1181" s="319"/>
      <c r="C1181" s="319"/>
      <c r="D1181" s="319"/>
      <c r="E1181" s="319"/>
      <c r="F1181" s="319"/>
      <c r="G1181" s="319"/>
      <c r="H1181" s="319"/>
      <c r="I1181" s="319"/>
      <c r="J1181" s="319"/>
      <c r="K1181" s="319"/>
      <c r="L1181" s="319"/>
      <c r="M1181" s="319"/>
      <c r="N1181" s="319"/>
      <c r="O1181" s="319"/>
      <c r="P1181" s="319"/>
      <c r="Q1181" s="319"/>
      <c r="R1181" s="319"/>
      <c r="S1181" s="319"/>
      <c r="T1181" s="319"/>
      <c r="U1181" s="319"/>
      <c r="V1181" s="319"/>
      <c r="W1181" s="319"/>
      <c r="X1181" s="319"/>
      <c r="Y1181" s="319"/>
      <c r="Z1181" s="319"/>
      <c r="AA1181" s="319"/>
      <c r="AB1181" s="319"/>
      <c r="AC1181" s="319"/>
    </row>
    <row r="1182" spans="1:29" ht="18.75" customHeight="1" x14ac:dyDescent="0.2">
      <c r="A1182" s="319"/>
      <c r="B1182" s="319"/>
      <c r="C1182" s="319"/>
      <c r="D1182" s="319"/>
      <c r="E1182" s="319"/>
      <c r="F1182" s="319"/>
      <c r="G1182" s="319"/>
      <c r="H1182" s="319"/>
      <c r="I1182" s="319"/>
      <c r="J1182" s="319"/>
      <c r="K1182" s="319"/>
      <c r="L1182" s="319"/>
      <c r="M1182" s="319"/>
      <c r="N1182" s="319"/>
      <c r="O1182" s="319"/>
      <c r="P1182" s="319"/>
      <c r="Q1182" s="319"/>
      <c r="R1182" s="319"/>
      <c r="S1182" s="319"/>
      <c r="T1182" s="319"/>
      <c r="U1182" s="319"/>
      <c r="V1182" s="319"/>
      <c r="W1182" s="319"/>
      <c r="X1182" s="319"/>
      <c r="Y1182" s="319"/>
      <c r="Z1182" s="319"/>
      <c r="AA1182" s="319"/>
      <c r="AB1182" s="319"/>
      <c r="AC1182" s="319"/>
    </row>
    <row r="1183" spans="1:29" ht="18.75" customHeight="1" x14ac:dyDescent="0.2">
      <c r="A1183" s="319"/>
      <c r="B1183" s="319"/>
      <c r="C1183" s="319"/>
      <c r="D1183" s="319"/>
      <c r="E1183" s="319"/>
      <c r="F1183" s="319"/>
      <c r="G1183" s="319"/>
      <c r="H1183" s="319"/>
      <c r="I1183" s="319"/>
      <c r="J1183" s="319"/>
      <c r="K1183" s="319"/>
      <c r="L1183" s="319"/>
      <c r="M1183" s="319"/>
      <c r="N1183" s="319"/>
      <c r="O1183" s="319"/>
      <c r="P1183" s="319"/>
      <c r="Q1183" s="319"/>
      <c r="R1183" s="319"/>
      <c r="S1183" s="319"/>
      <c r="T1183" s="319"/>
      <c r="U1183" s="319"/>
      <c r="V1183" s="319"/>
      <c r="W1183" s="319"/>
      <c r="X1183" s="319"/>
      <c r="Y1183" s="319"/>
      <c r="Z1183" s="319"/>
      <c r="AA1183" s="319"/>
      <c r="AB1183" s="319"/>
      <c r="AC1183" s="319"/>
    </row>
    <row r="1184" spans="1:29" ht="18.75" customHeight="1" x14ac:dyDescent="0.2">
      <c r="A1184" s="319"/>
      <c r="B1184" s="319"/>
      <c r="C1184" s="319"/>
      <c r="D1184" s="319"/>
      <c r="E1184" s="319"/>
      <c r="F1184" s="319"/>
      <c r="G1184" s="319"/>
      <c r="H1184" s="319"/>
      <c r="I1184" s="319"/>
      <c r="J1184" s="319"/>
      <c r="K1184" s="319"/>
      <c r="L1184" s="319"/>
      <c r="M1184" s="319"/>
      <c r="N1184" s="319"/>
      <c r="O1184" s="319"/>
      <c r="P1184" s="319"/>
      <c r="Q1184" s="319"/>
      <c r="R1184" s="319"/>
      <c r="S1184" s="319"/>
      <c r="T1184" s="319"/>
      <c r="U1184" s="319"/>
      <c r="V1184" s="319"/>
      <c r="W1184" s="319"/>
      <c r="X1184" s="319"/>
      <c r="Y1184" s="319"/>
      <c r="Z1184" s="319"/>
      <c r="AA1184" s="319"/>
      <c r="AB1184" s="319"/>
      <c r="AC1184" s="319"/>
    </row>
    <row r="1185" spans="1:29" ht="18.75" customHeight="1" x14ac:dyDescent="0.2">
      <c r="A1185" s="319"/>
      <c r="B1185" s="319"/>
      <c r="C1185" s="319"/>
      <c r="D1185" s="319"/>
      <c r="E1185" s="319"/>
      <c r="F1185" s="319"/>
      <c r="G1185" s="319"/>
      <c r="H1185" s="319"/>
      <c r="I1185" s="319"/>
      <c r="J1185" s="319"/>
      <c r="K1185" s="319"/>
      <c r="L1185" s="319"/>
      <c r="M1185" s="319"/>
      <c r="N1185" s="319"/>
      <c r="O1185" s="319"/>
      <c r="P1185" s="319"/>
      <c r="Q1185" s="319"/>
      <c r="R1185" s="319"/>
      <c r="S1185" s="319"/>
      <c r="T1185" s="319"/>
      <c r="U1185" s="319"/>
      <c r="V1185" s="319"/>
      <c r="W1185" s="319"/>
      <c r="X1185" s="319"/>
      <c r="Y1185" s="319"/>
      <c r="Z1185" s="319"/>
      <c r="AA1185" s="319"/>
      <c r="AB1185" s="319"/>
      <c r="AC1185" s="319"/>
    </row>
    <row r="1186" spans="1:29" ht="18.75" customHeight="1" x14ac:dyDescent="0.2">
      <c r="A1186" s="319"/>
      <c r="B1186" s="319"/>
      <c r="C1186" s="319"/>
      <c r="D1186" s="319"/>
      <c r="E1186" s="319"/>
      <c r="F1186" s="319"/>
      <c r="G1186" s="319"/>
      <c r="H1186" s="319"/>
      <c r="I1186" s="319"/>
      <c r="J1186" s="319"/>
      <c r="K1186" s="319"/>
      <c r="L1186" s="319"/>
      <c r="M1186" s="319"/>
      <c r="N1186" s="319"/>
      <c r="O1186" s="319"/>
      <c r="P1186" s="319"/>
      <c r="Q1186" s="319"/>
      <c r="R1186" s="319"/>
      <c r="S1186" s="319"/>
      <c r="T1186" s="319"/>
      <c r="U1186" s="319"/>
      <c r="V1186" s="319"/>
      <c r="W1186" s="319"/>
      <c r="X1186" s="319"/>
      <c r="Y1186" s="319"/>
      <c r="Z1186" s="319"/>
      <c r="AA1186" s="319"/>
      <c r="AB1186" s="319"/>
      <c r="AC1186" s="319"/>
    </row>
    <row r="1187" spans="1:29" ht="18.75" customHeight="1" x14ac:dyDescent="0.2">
      <c r="A1187" s="319"/>
      <c r="B1187" s="319"/>
      <c r="C1187" s="319"/>
      <c r="D1187" s="319"/>
      <c r="E1187" s="319"/>
      <c r="F1187" s="319"/>
      <c r="G1187" s="319"/>
      <c r="H1187" s="319"/>
      <c r="I1187" s="319"/>
      <c r="J1187" s="319"/>
      <c r="K1187" s="319"/>
      <c r="L1187" s="319"/>
      <c r="M1187" s="319"/>
      <c r="N1187" s="319"/>
      <c r="O1187" s="319"/>
      <c r="P1187" s="319"/>
      <c r="Q1187" s="319"/>
      <c r="R1187" s="319"/>
      <c r="S1187" s="319"/>
      <c r="T1187" s="319"/>
      <c r="U1187" s="319"/>
      <c r="V1187" s="319"/>
      <c r="W1187" s="319"/>
      <c r="X1187" s="319"/>
      <c r="Y1187" s="319"/>
      <c r="Z1187" s="319"/>
      <c r="AA1187" s="319"/>
      <c r="AB1187" s="319"/>
      <c r="AC1187" s="319"/>
    </row>
    <row r="1188" spans="1:29" ht="18.75" customHeight="1" x14ac:dyDescent="0.2">
      <c r="A1188" s="319"/>
      <c r="B1188" s="319"/>
      <c r="C1188" s="319"/>
      <c r="D1188" s="319"/>
      <c r="E1188" s="319"/>
      <c r="F1188" s="319"/>
      <c r="G1188" s="319"/>
      <c r="H1188" s="319"/>
      <c r="I1188" s="319"/>
      <c r="J1188" s="319"/>
      <c r="K1188" s="319"/>
      <c r="L1188" s="319"/>
      <c r="M1188" s="319"/>
      <c r="N1188" s="319"/>
      <c r="O1188" s="319"/>
      <c r="P1188" s="319"/>
      <c r="Q1188" s="319"/>
      <c r="R1188" s="319"/>
      <c r="S1188" s="319"/>
      <c r="T1188" s="319"/>
      <c r="U1188" s="319"/>
      <c r="V1188" s="319"/>
      <c r="W1188" s="319"/>
      <c r="X1188" s="319"/>
      <c r="Y1188" s="319"/>
      <c r="Z1188" s="319"/>
      <c r="AA1188" s="319"/>
      <c r="AB1188" s="319"/>
      <c r="AC1188" s="319"/>
    </row>
    <row r="1189" spans="1:29" ht="18.75" customHeight="1" x14ac:dyDescent="0.2">
      <c r="A1189" s="319"/>
      <c r="B1189" s="319"/>
      <c r="C1189" s="319"/>
      <c r="D1189" s="319"/>
      <c r="E1189" s="319"/>
      <c r="F1189" s="319"/>
      <c r="G1189" s="319"/>
      <c r="H1189" s="319"/>
      <c r="I1189" s="319"/>
      <c r="J1189" s="319"/>
      <c r="K1189" s="319"/>
      <c r="L1189" s="319"/>
      <c r="M1189" s="319"/>
      <c r="N1189" s="319"/>
      <c r="O1189" s="319"/>
      <c r="P1189" s="319"/>
      <c r="Q1189" s="319"/>
      <c r="R1189" s="319"/>
      <c r="S1189" s="319"/>
      <c r="T1189" s="319"/>
      <c r="U1189" s="319"/>
      <c r="V1189" s="319"/>
      <c r="W1189" s="319"/>
      <c r="X1189" s="319"/>
      <c r="Y1189" s="319"/>
      <c r="Z1189" s="319"/>
      <c r="AA1189" s="319"/>
      <c r="AB1189" s="319"/>
      <c r="AC1189" s="319"/>
    </row>
    <row r="1190" spans="1:29" ht="18.75" customHeight="1" x14ac:dyDescent="0.2">
      <c r="A1190" s="319"/>
      <c r="B1190" s="319"/>
      <c r="C1190" s="319"/>
      <c r="D1190" s="319"/>
      <c r="E1190" s="319"/>
      <c r="F1190" s="319"/>
      <c r="G1190" s="319"/>
      <c r="H1190" s="319"/>
      <c r="I1190" s="319"/>
      <c r="J1190" s="319"/>
      <c r="K1190" s="319"/>
      <c r="L1190" s="319"/>
      <c r="M1190" s="319"/>
      <c r="N1190" s="319"/>
      <c r="O1190" s="319"/>
      <c r="P1190" s="319"/>
      <c r="Q1190" s="319"/>
      <c r="R1190" s="319"/>
      <c r="S1190" s="319"/>
      <c r="T1190" s="319"/>
      <c r="U1190" s="319"/>
      <c r="V1190" s="319"/>
      <c r="W1190" s="319"/>
      <c r="X1190" s="319"/>
      <c r="Y1190" s="319"/>
      <c r="Z1190" s="319"/>
      <c r="AA1190" s="319"/>
      <c r="AB1190" s="319"/>
      <c r="AC1190" s="319"/>
    </row>
    <row r="1191" spans="1:29" ht="18.75" customHeight="1" x14ac:dyDescent="0.2">
      <c r="A1191" s="319"/>
      <c r="B1191" s="319"/>
      <c r="C1191" s="319"/>
      <c r="D1191" s="319"/>
      <c r="E1191" s="319"/>
      <c r="F1191" s="319"/>
      <c r="G1191" s="319"/>
      <c r="H1191" s="319"/>
      <c r="I1191" s="319"/>
      <c r="J1191" s="319"/>
      <c r="K1191" s="319"/>
      <c r="L1191" s="319"/>
      <c r="M1191" s="319"/>
      <c r="N1191" s="319"/>
      <c r="O1191" s="319"/>
      <c r="P1191" s="319"/>
      <c r="Q1191" s="319"/>
      <c r="R1191" s="319"/>
      <c r="S1191" s="319"/>
      <c r="T1191" s="319"/>
      <c r="U1191" s="319"/>
      <c r="V1191" s="319"/>
      <c r="W1191" s="319"/>
      <c r="X1191" s="319"/>
      <c r="Y1191" s="319"/>
      <c r="Z1191" s="319"/>
      <c r="AA1191" s="319"/>
      <c r="AB1191" s="319"/>
      <c r="AC1191" s="319"/>
    </row>
    <row r="1192" spans="1:29" ht="18.75" customHeight="1" x14ac:dyDescent="0.2">
      <c r="A1192" s="319"/>
      <c r="B1192" s="319"/>
      <c r="C1192" s="319"/>
      <c r="D1192" s="319"/>
      <c r="E1192" s="319"/>
      <c r="F1192" s="319"/>
      <c r="G1192" s="319"/>
      <c r="H1192" s="319"/>
      <c r="I1192" s="319"/>
      <c r="J1192" s="319"/>
      <c r="K1192" s="319"/>
      <c r="L1192" s="319"/>
      <c r="M1192" s="319"/>
      <c r="N1192" s="319"/>
      <c r="O1192" s="319"/>
      <c r="P1192" s="319"/>
      <c r="Q1192" s="319"/>
      <c r="R1192" s="319"/>
      <c r="S1192" s="319"/>
      <c r="T1192" s="319"/>
      <c r="U1192" s="319"/>
      <c r="V1192" s="319"/>
      <c r="W1192" s="319"/>
      <c r="X1192" s="319"/>
      <c r="Y1192" s="319"/>
      <c r="Z1192" s="319"/>
      <c r="AA1192" s="319"/>
      <c r="AB1192" s="319"/>
      <c r="AC1192" s="319"/>
    </row>
    <row r="1193" spans="1:29" ht="18.75" customHeight="1" x14ac:dyDescent="0.2">
      <c r="A1193" s="319"/>
      <c r="B1193" s="319"/>
      <c r="C1193" s="319"/>
      <c r="D1193" s="319"/>
      <c r="E1193" s="319"/>
      <c r="F1193" s="319"/>
      <c r="G1193" s="319"/>
      <c r="H1193" s="319"/>
      <c r="I1193" s="319"/>
      <c r="J1193" s="319"/>
      <c r="K1193" s="319"/>
      <c r="L1193" s="319"/>
      <c r="M1193" s="319"/>
      <c r="N1193" s="319"/>
      <c r="O1193" s="319"/>
      <c r="P1193" s="319"/>
      <c r="Q1193" s="319"/>
      <c r="R1193" s="319"/>
      <c r="S1193" s="319"/>
      <c r="T1193" s="319"/>
      <c r="U1193" s="319"/>
      <c r="V1193" s="319"/>
      <c r="W1193" s="319"/>
      <c r="X1193" s="319"/>
      <c r="Y1193" s="319"/>
      <c r="Z1193" s="319"/>
      <c r="AA1193" s="319"/>
      <c r="AB1193" s="319"/>
      <c r="AC1193" s="319"/>
    </row>
    <row r="1194" spans="1:29" ht="18.75" customHeight="1" x14ac:dyDescent="0.2">
      <c r="A1194" s="319"/>
      <c r="B1194" s="319"/>
      <c r="C1194" s="319"/>
      <c r="D1194" s="319"/>
      <c r="E1194" s="319"/>
      <c r="F1194" s="319"/>
      <c r="G1194" s="319"/>
      <c r="H1194" s="319"/>
      <c r="I1194" s="319"/>
      <c r="J1194" s="319"/>
      <c r="K1194" s="319"/>
      <c r="L1194" s="319"/>
      <c r="M1194" s="319"/>
      <c r="N1194" s="319"/>
      <c r="O1194" s="319"/>
      <c r="P1194" s="319"/>
      <c r="Q1194" s="319"/>
      <c r="R1194" s="319"/>
      <c r="S1194" s="319"/>
      <c r="T1194" s="319"/>
      <c r="U1194" s="319"/>
      <c r="V1194" s="319"/>
      <c r="W1194" s="319"/>
      <c r="X1194" s="319"/>
      <c r="Y1194" s="319"/>
      <c r="Z1194" s="319"/>
      <c r="AA1194" s="319"/>
      <c r="AB1194" s="319"/>
      <c r="AC1194" s="319"/>
    </row>
    <row r="1195" spans="1:29" ht="18.75" customHeight="1" x14ac:dyDescent="0.2">
      <c r="A1195" s="319"/>
      <c r="B1195" s="319"/>
      <c r="C1195" s="319"/>
      <c r="D1195" s="319"/>
      <c r="E1195" s="319"/>
      <c r="F1195" s="319"/>
      <c r="G1195" s="319"/>
      <c r="H1195" s="319"/>
      <c r="I1195" s="319"/>
      <c r="J1195" s="319"/>
      <c r="K1195" s="319"/>
      <c r="L1195" s="319"/>
      <c r="M1195" s="319"/>
      <c r="N1195" s="319"/>
      <c r="O1195" s="319"/>
      <c r="P1195" s="319"/>
      <c r="Q1195" s="319"/>
      <c r="R1195" s="319"/>
      <c r="S1195" s="319"/>
      <c r="T1195" s="319"/>
      <c r="U1195" s="319"/>
      <c r="V1195" s="319"/>
      <c r="W1195" s="319"/>
      <c r="X1195" s="319"/>
      <c r="Y1195" s="319"/>
      <c r="Z1195" s="319"/>
      <c r="AA1195" s="319"/>
      <c r="AB1195" s="319"/>
      <c r="AC1195" s="319"/>
    </row>
    <row r="1196" spans="1:29" ht="18.75" customHeight="1" x14ac:dyDescent="0.2">
      <c r="A1196" s="319"/>
      <c r="B1196" s="319"/>
      <c r="C1196" s="319"/>
      <c r="D1196" s="319"/>
      <c r="E1196" s="319"/>
      <c r="F1196" s="319"/>
      <c r="G1196" s="319"/>
      <c r="H1196" s="319"/>
      <c r="I1196" s="319"/>
      <c r="J1196" s="319"/>
      <c r="K1196" s="319"/>
      <c r="L1196" s="319"/>
      <c r="M1196" s="319"/>
      <c r="N1196" s="319"/>
      <c r="O1196" s="319"/>
      <c r="P1196" s="319"/>
      <c r="Q1196" s="319"/>
      <c r="R1196" s="319"/>
      <c r="S1196" s="319"/>
      <c r="T1196" s="319"/>
      <c r="U1196" s="319"/>
      <c r="V1196" s="319"/>
      <c r="W1196" s="319"/>
      <c r="X1196" s="319"/>
      <c r="Y1196" s="319"/>
      <c r="Z1196" s="319"/>
      <c r="AA1196" s="319"/>
      <c r="AB1196" s="319"/>
      <c r="AC1196" s="319"/>
    </row>
    <row r="1197" spans="1:29" ht="18.75" customHeight="1" x14ac:dyDescent="0.2">
      <c r="A1197" s="319"/>
      <c r="B1197" s="319"/>
      <c r="C1197" s="319"/>
      <c r="D1197" s="319"/>
      <c r="E1197" s="319"/>
      <c r="F1197" s="319"/>
      <c r="G1197" s="319"/>
      <c r="H1197" s="319"/>
      <c r="I1197" s="319"/>
      <c r="J1197" s="319"/>
      <c r="K1197" s="319"/>
      <c r="L1197" s="319"/>
      <c r="M1197" s="319"/>
      <c r="N1197" s="319"/>
      <c r="O1197" s="319"/>
      <c r="P1197" s="319"/>
      <c r="Q1197" s="319"/>
      <c r="R1197" s="319"/>
      <c r="S1197" s="319"/>
      <c r="T1197" s="319"/>
      <c r="U1197" s="319"/>
      <c r="V1197" s="319"/>
      <c r="W1197" s="319"/>
      <c r="X1197" s="319"/>
      <c r="Y1197" s="319"/>
      <c r="Z1197" s="319"/>
      <c r="AA1197" s="319"/>
      <c r="AB1197" s="319"/>
      <c r="AC1197" s="319"/>
    </row>
    <row r="1198" spans="1:29" ht="18.75" customHeight="1" x14ac:dyDescent="0.2">
      <c r="A1198" s="319"/>
      <c r="B1198" s="319"/>
      <c r="C1198" s="319"/>
      <c r="D1198" s="319"/>
      <c r="E1198" s="319"/>
      <c r="F1198" s="319"/>
      <c r="G1198" s="319"/>
      <c r="H1198" s="319"/>
      <c r="I1198" s="319"/>
      <c r="J1198" s="319"/>
      <c r="K1198" s="319"/>
      <c r="L1198" s="319"/>
      <c r="M1198" s="319"/>
      <c r="N1198" s="319"/>
      <c r="O1198" s="319"/>
      <c r="P1198" s="319"/>
      <c r="Q1198" s="319"/>
      <c r="R1198" s="319"/>
      <c r="S1198" s="319"/>
      <c r="T1198" s="319"/>
      <c r="U1198" s="319"/>
      <c r="V1198" s="319"/>
      <c r="W1198" s="319"/>
      <c r="X1198" s="319"/>
      <c r="Y1198" s="319"/>
      <c r="Z1198" s="319"/>
      <c r="AA1198" s="319"/>
      <c r="AB1198" s="319"/>
      <c r="AC1198" s="319"/>
    </row>
    <row r="1199" spans="1:29" ht="18.75" customHeight="1" x14ac:dyDescent="0.2">
      <c r="A1199" s="319"/>
      <c r="B1199" s="319"/>
      <c r="C1199" s="319"/>
      <c r="D1199" s="319"/>
      <c r="E1199" s="319"/>
      <c r="F1199" s="319"/>
      <c r="G1199" s="319"/>
      <c r="H1199" s="319"/>
      <c r="I1199" s="319"/>
      <c r="J1199" s="319"/>
      <c r="K1199" s="319"/>
      <c r="L1199" s="319"/>
      <c r="M1199" s="319"/>
      <c r="N1199" s="319"/>
      <c r="O1199" s="319"/>
      <c r="P1199" s="319"/>
      <c r="Q1199" s="319"/>
      <c r="R1199" s="319"/>
      <c r="S1199" s="319"/>
      <c r="T1199" s="319"/>
      <c r="U1199" s="319"/>
      <c r="V1199" s="319"/>
      <c r="W1199" s="319"/>
      <c r="X1199" s="319"/>
      <c r="Y1199" s="319"/>
      <c r="Z1199" s="319"/>
      <c r="AA1199" s="319"/>
      <c r="AB1199" s="319"/>
      <c r="AC1199" s="319"/>
    </row>
    <row r="1200" spans="1:29" ht="18.75" customHeight="1" x14ac:dyDescent="0.2">
      <c r="A1200" s="319"/>
      <c r="B1200" s="319"/>
      <c r="C1200" s="319"/>
      <c r="D1200" s="319"/>
      <c r="E1200" s="319"/>
      <c r="F1200" s="319"/>
      <c r="G1200" s="319"/>
      <c r="H1200" s="319"/>
      <c r="I1200" s="319"/>
      <c r="J1200" s="319"/>
      <c r="K1200" s="319"/>
      <c r="L1200" s="319"/>
      <c r="M1200" s="319"/>
      <c r="N1200" s="319"/>
      <c r="O1200" s="319"/>
      <c r="P1200" s="319"/>
      <c r="Q1200" s="319"/>
      <c r="R1200" s="319"/>
      <c r="S1200" s="319"/>
      <c r="T1200" s="319"/>
      <c r="U1200" s="319"/>
      <c r="V1200" s="319"/>
      <c r="W1200" s="319"/>
      <c r="X1200" s="319"/>
      <c r="Y1200" s="319"/>
      <c r="Z1200" s="319"/>
      <c r="AA1200" s="319"/>
      <c r="AB1200" s="319"/>
      <c r="AC1200" s="319"/>
    </row>
    <row r="1201" spans="1:29" ht="18.75" customHeight="1" x14ac:dyDescent="0.2">
      <c r="A1201" s="319"/>
      <c r="B1201" s="319"/>
      <c r="C1201" s="319"/>
      <c r="D1201" s="319"/>
      <c r="E1201" s="319"/>
      <c r="F1201" s="319"/>
      <c r="G1201" s="319"/>
      <c r="H1201" s="319"/>
      <c r="I1201" s="319"/>
      <c r="J1201" s="319"/>
      <c r="K1201" s="319"/>
      <c r="L1201" s="319"/>
      <c r="M1201" s="319"/>
      <c r="N1201" s="319"/>
      <c r="O1201" s="319"/>
      <c r="P1201" s="319"/>
      <c r="Q1201" s="319"/>
      <c r="R1201" s="319"/>
      <c r="S1201" s="319"/>
      <c r="T1201" s="319"/>
      <c r="U1201" s="319"/>
      <c r="V1201" s="319"/>
      <c r="W1201" s="319"/>
      <c r="X1201" s="319"/>
      <c r="Y1201" s="319"/>
      <c r="Z1201" s="319"/>
      <c r="AA1201" s="319"/>
      <c r="AB1201" s="319"/>
      <c r="AC1201" s="319"/>
    </row>
    <row r="1202" spans="1:29" ht="18.75" customHeight="1" x14ac:dyDescent="0.2">
      <c r="A1202" s="319"/>
      <c r="B1202" s="319"/>
      <c r="C1202" s="319"/>
      <c r="D1202" s="319"/>
      <c r="E1202" s="319"/>
      <c r="F1202" s="319"/>
      <c r="G1202" s="319"/>
      <c r="H1202" s="319"/>
      <c r="I1202" s="319"/>
      <c r="J1202" s="319"/>
      <c r="K1202" s="319"/>
      <c r="L1202" s="319"/>
      <c r="M1202" s="319"/>
      <c r="N1202" s="319"/>
      <c r="O1202" s="319"/>
      <c r="P1202" s="319"/>
      <c r="Q1202" s="319"/>
      <c r="R1202" s="319"/>
      <c r="S1202" s="319"/>
      <c r="T1202" s="319"/>
      <c r="U1202" s="319"/>
      <c r="V1202" s="319"/>
      <c r="W1202" s="319"/>
      <c r="X1202" s="319"/>
      <c r="Y1202" s="319"/>
      <c r="Z1202" s="319"/>
      <c r="AA1202" s="319"/>
      <c r="AB1202" s="319"/>
      <c r="AC1202" s="319"/>
    </row>
    <row r="1203" spans="1:29" ht="18.75" customHeight="1" x14ac:dyDescent="0.2">
      <c r="A1203" s="319"/>
      <c r="B1203" s="319"/>
      <c r="C1203" s="319"/>
      <c r="D1203" s="319"/>
      <c r="E1203" s="319"/>
      <c r="F1203" s="319"/>
      <c r="G1203" s="319"/>
      <c r="H1203" s="319"/>
      <c r="I1203" s="319"/>
      <c r="J1203" s="319"/>
      <c r="K1203" s="319"/>
      <c r="L1203" s="319"/>
      <c r="M1203" s="319"/>
      <c r="N1203" s="319"/>
      <c r="O1203" s="319"/>
      <c r="P1203" s="319"/>
      <c r="Q1203" s="319"/>
      <c r="R1203" s="319"/>
      <c r="S1203" s="319"/>
      <c r="T1203" s="319"/>
      <c r="U1203" s="319"/>
      <c r="V1203" s="319"/>
      <c r="W1203" s="319"/>
      <c r="X1203" s="319"/>
      <c r="Y1203" s="319"/>
      <c r="Z1203" s="319"/>
      <c r="AA1203" s="319"/>
      <c r="AB1203" s="319"/>
      <c r="AC1203" s="319"/>
    </row>
    <row r="1204" spans="1:29" ht="18.75" customHeight="1" x14ac:dyDescent="0.2">
      <c r="A1204" s="319"/>
      <c r="B1204" s="319"/>
      <c r="C1204" s="319"/>
      <c r="D1204" s="319"/>
      <c r="E1204" s="319"/>
      <c r="F1204" s="319"/>
      <c r="G1204" s="319"/>
      <c r="H1204" s="319"/>
      <c r="I1204" s="319"/>
      <c r="J1204" s="319"/>
      <c r="K1204" s="319"/>
      <c r="L1204" s="319"/>
      <c r="M1204" s="319"/>
      <c r="N1204" s="319"/>
      <c r="O1204" s="319"/>
      <c r="P1204" s="319"/>
      <c r="Q1204" s="319"/>
      <c r="R1204" s="319"/>
      <c r="S1204" s="319"/>
      <c r="T1204" s="319"/>
      <c r="U1204" s="319"/>
      <c r="V1204" s="319"/>
      <c r="W1204" s="319"/>
      <c r="X1204" s="319"/>
      <c r="Y1204" s="319"/>
      <c r="Z1204" s="319"/>
      <c r="AA1204" s="319"/>
      <c r="AB1204" s="319"/>
      <c r="AC1204" s="319"/>
    </row>
    <row r="1205" spans="1:29" ht="18.75" customHeight="1" x14ac:dyDescent="0.2">
      <c r="A1205" s="319"/>
      <c r="B1205" s="319"/>
      <c r="C1205" s="319"/>
      <c r="D1205" s="319"/>
      <c r="E1205" s="319"/>
      <c r="F1205" s="319"/>
      <c r="G1205" s="319"/>
      <c r="H1205" s="319"/>
      <c r="I1205" s="319"/>
      <c r="J1205" s="319"/>
      <c r="K1205" s="319"/>
      <c r="L1205" s="319"/>
      <c r="M1205" s="319"/>
      <c r="N1205" s="319"/>
      <c r="O1205" s="319"/>
      <c r="P1205" s="319"/>
      <c r="Q1205" s="319"/>
      <c r="R1205" s="319"/>
      <c r="S1205" s="319"/>
      <c r="T1205" s="319"/>
      <c r="U1205" s="319"/>
      <c r="V1205" s="319"/>
      <c r="W1205" s="319"/>
      <c r="X1205" s="319"/>
      <c r="Y1205" s="319"/>
      <c r="Z1205" s="319"/>
      <c r="AA1205" s="319"/>
      <c r="AB1205" s="319"/>
      <c r="AC1205" s="319"/>
    </row>
    <row r="1206" spans="1:29" ht="18.75" customHeight="1" x14ac:dyDescent="0.2">
      <c r="A1206" s="319"/>
      <c r="B1206" s="319"/>
      <c r="C1206" s="319"/>
      <c r="D1206" s="319"/>
      <c r="E1206" s="319"/>
      <c r="F1206" s="319"/>
      <c r="G1206" s="319"/>
      <c r="H1206" s="319"/>
      <c r="I1206" s="319"/>
      <c r="J1206" s="319"/>
      <c r="K1206" s="319"/>
      <c r="L1206" s="319"/>
      <c r="M1206" s="319"/>
      <c r="N1206" s="319"/>
      <c r="O1206" s="319"/>
      <c r="P1206" s="319"/>
      <c r="Q1206" s="319"/>
      <c r="R1206" s="319"/>
      <c r="S1206" s="319"/>
      <c r="T1206" s="319"/>
      <c r="U1206" s="319"/>
      <c r="V1206" s="319"/>
      <c r="W1206" s="319"/>
      <c r="X1206" s="319"/>
      <c r="Y1206" s="319"/>
      <c r="Z1206" s="319"/>
      <c r="AA1206" s="319"/>
      <c r="AB1206" s="319"/>
      <c r="AC1206" s="319"/>
    </row>
    <row r="1207" spans="1:29" ht="18.75" customHeight="1" x14ac:dyDescent="0.2">
      <c r="A1207" s="319"/>
      <c r="B1207" s="319"/>
      <c r="C1207" s="319"/>
      <c r="D1207" s="319"/>
      <c r="E1207" s="319"/>
      <c r="F1207" s="319"/>
      <c r="G1207" s="319"/>
      <c r="H1207" s="319"/>
      <c r="I1207" s="319"/>
      <c r="J1207" s="319"/>
      <c r="K1207" s="319"/>
      <c r="L1207" s="319"/>
      <c r="M1207" s="319"/>
      <c r="N1207" s="319"/>
      <c r="O1207" s="319"/>
      <c r="P1207" s="319"/>
      <c r="Q1207" s="319"/>
      <c r="R1207" s="319"/>
      <c r="S1207" s="319"/>
      <c r="T1207" s="319"/>
      <c r="U1207" s="319"/>
      <c r="V1207" s="319"/>
      <c r="W1207" s="319"/>
      <c r="X1207" s="319"/>
      <c r="Y1207" s="319"/>
      <c r="Z1207" s="319"/>
      <c r="AA1207" s="319"/>
      <c r="AB1207" s="319"/>
      <c r="AC1207" s="319"/>
    </row>
    <row r="1208" spans="1:29" ht="18.75" customHeight="1" x14ac:dyDescent="0.2">
      <c r="A1208" s="319"/>
      <c r="B1208" s="319"/>
      <c r="C1208" s="319"/>
      <c r="D1208" s="319"/>
      <c r="E1208" s="319"/>
      <c r="F1208" s="319"/>
      <c r="G1208" s="319"/>
      <c r="H1208" s="319"/>
      <c r="I1208" s="319"/>
      <c r="J1208" s="319"/>
      <c r="K1208" s="319"/>
      <c r="L1208" s="319"/>
      <c r="M1208" s="319"/>
      <c r="N1208" s="319"/>
      <c r="O1208" s="319"/>
      <c r="P1208" s="319"/>
      <c r="Q1208" s="319"/>
      <c r="R1208" s="319"/>
      <c r="S1208" s="319"/>
      <c r="T1208" s="319"/>
      <c r="U1208" s="319"/>
      <c r="V1208" s="319"/>
      <c r="W1208" s="319"/>
      <c r="X1208" s="319"/>
      <c r="Y1208" s="319"/>
      <c r="Z1208" s="319"/>
      <c r="AA1208" s="319"/>
      <c r="AB1208" s="319"/>
      <c r="AC1208" s="319"/>
    </row>
    <row r="1209" spans="1:29" ht="18.75" customHeight="1" x14ac:dyDescent="0.2">
      <c r="A1209" s="319"/>
      <c r="B1209" s="319"/>
      <c r="C1209" s="319"/>
      <c r="D1209" s="319"/>
      <c r="E1209" s="319"/>
      <c r="F1209" s="319"/>
      <c r="G1209" s="319"/>
      <c r="H1209" s="319"/>
      <c r="I1209" s="319"/>
      <c r="J1209" s="319"/>
      <c r="K1209" s="319"/>
      <c r="L1209" s="319"/>
      <c r="M1209" s="319"/>
      <c r="N1209" s="319"/>
      <c r="O1209" s="319"/>
      <c r="P1209" s="319"/>
      <c r="Q1209" s="319"/>
      <c r="R1209" s="319"/>
      <c r="S1209" s="319"/>
      <c r="T1209" s="319"/>
      <c r="U1209" s="319"/>
      <c r="V1209" s="319"/>
      <c r="W1209" s="319"/>
      <c r="X1209" s="319"/>
      <c r="Y1209" s="319"/>
      <c r="Z1209" s="319"/>
      <c r="AA1209" s="319"/>
      <c r="AB1209" s="319"/>
      <c r="AC1209" s="319"/>
    </row>
    <row r="1210" spans="1:29" ht="18.75" customHeight="1" x14ac:dyDescent="0.2">
      <c r="A1210" s="319"/>
      <c r="B1210" s="319"/>
      <c r="C1210" s="319"/>
      <c r="D1210" s="319"/>
      <c r="E1210" s="319"/>
      <c r="F1210" s="319"/>
      <c r="G1210" s="319"/>
      <c r="H1210" s="319"/>
      <c r="I1210" s="319"/>
      <c r="J1210" s="319"/>
      <c r="K1210" s="319"/>
      <c r="L1210" s="319"/>
      <c r="M1210" s="319"/>
      <c r="N1210" s="319"/>
      <c r="O1210" s="319"/>
      <c r="P1210" s="319"/>
      <c r="Q1210" s="319"/>
      <c r="R1210" s="319"/>
      <c r="S1210" s="319"/>
      <c r="T1210" s="319"/>
      <c r="U1210" s="319"/>
      <c r="V1210" s="319"/>
      <c r="W1210" s="319"/>
      <c r="X1210" s="319"/>
      <c r="Y1210" s="319"/>
      <c r="Z1210" s="319"/>
      <c r="AA1210" s="319"/>
      <c r="AB1210" s="319"/>
      <c r="AC1210" s="319"/>
    </row>
    <row r="1211" spans="1:29" ht="18.75" customHeight="1" x14ac:dyDescent="0.2">
      <c r="A1211" s="319"/>
      <c r="B1211" s="319"/>
      <c r="C1211" s="319"/>
      <c r="D1211" s="319"/>
      <c r="E1211" s="319"/>
      <c r="F1211" s="319"/>
      <c r="G1211" s="319"/>
      <c r="H1211" s="319"/>
      <c r="I1211" s="319"/>
      <c r="J1211" s="319"/>
      <c r="K1211" s="319"/>
      <c r="L1211" s="319"/>
      <c r="M1211" s="319"/>
      <c r="N1211" s="319"/>
      <c r="O1211" s="319"/>
      <c r="P1211" s="319"/>
      <c r="Q1211" s="319"/>
      <c r="R1211" s="319"/>
      <c r="S1211" s="319"/>
      <c r="T1211" s="319"/>
      <c r="U1211" s="319"/>
      <c r="V1211" s="319"/>
      <c r="W1211" s="319"/>
      <c r="X1211" s="319"/>
      <c r="Y1211" s="319"/>
      <c r="Z1211" s="319"/>
      <c r="AA1211" s="319"/>
      <c r="AB1211" s="319"/>
      <c r="AC1211" s="319"/>
    </row>
    <row r="1212" spans="1:29" ht="18.75" customHeight="1" x14ac:dyDescent="0.2">
      <c r="A1212" s="319"/>
      <c r="B1212" s="319"/>
      <c r="C1212" s="319"/>
      <c r="D1212" s="319"/>
      <c r="E1212" s="319"/>
      <c r="F1212" s="319"/>
      <c r="G1212" s="319"/>
      <c r="H1212" s="319"/>
      <c r="I1212" s="319"/>
      <c r="J1212" s="319"/>
      <c r="K1212" s="319"/>
      <c r="L1212" s="319"/>
      <c r="M1212" s="319"/>
      <c r="N1212" s="319"/>
      <c r="O1212" s="319"/>
      <c r="P1212" s="319"/>
      <c r="Q1212" s="319"/>
      <c r="R1212" s="319"/>
      <c r="S1212" s="319"/>
      <c r="T1212" s="319"/>
      <c r="U1212" s="319"/>
      <c r="V1212" s="319"/>
      <c r="W1212" s="319"/>
      <c r="X1212" s="319"/>
      <c r="Y1212" s="319"/>
      <c r="Z1212" s="319"/>
      <c r="AA1212" s="319"/>
      <c r="AB1212" s="319"/>
      <c r="AC1212" s="319"/>
    </row>
    <row r="1213" spans="1:29" ht="18.75" customHeight="1" x14ac:dyDescent="0.2">
      <c r="A1213" s="319"/>
      <c r="B1213" s="319"/>
      <c r="C1213" s="319"/>
      <c r="D1213" s="319"/>
      <c r="E1213" s="319"/>
      <c r="F1213" s="319"/>
      <c r="G1213" s="319"/>
      <c r="H1213" s="319"/>
      <c r="I1213" s="319"/>
      <c r="J1213" s="319"/>
      <c r="K1213" s="319"/>
      <c r="L1213" s="319"/>
      <c r="M1213" s="319"/>
      <c r="N1213" s="319"/>
      <c r="O1213" s="319"/>
      <c r="P1213" s="319"/>
      <c r="Q1213" s="319"/>
      <c r="R1213" s="319"/>
      <c r="S1213" s="319"/>
      <c r="T1213" s="319"/>
      <c r="U1213" s="319"/>
      <c r="V1213" s="319"/>
      <c r="W1213" s="319"/>
      <c r="X1213" s="319"/>
      <c r="Y1213" s="319"/>
      <c r="Z1213" s="319"/>
      <c r="AA1213" s="319"/>
      <c r="AB1213" s="319"/>
      <c r="AC1213" s="319"/>
    </row>
    <row r="1214" spans="1:29" ht="18.75" customHeight="1" x14ac:dyDescent="0.2">
      <c r="A1214" s="319"/>
      <c r="B1214" s="319"/>
      <c r="C1214" s="319"/>
      <c r="D1214" s="319"/>
      <c r="E1214" s="319"/>
      <c r="F1214" s="319"/>
      <c r="G1214" s="319"/>
      <c r="H1214" s="319"/>
      <c r="I1214" s="319"/>
      <c r="J1214" s="319"/>
      <c r="K1214" s="319"/>
      <c r="L1214" s="319"/>
      <c r="M1214" s="319"/>
      <c r="N1214" s="319"/>
      <c r="O1214" s="319"/>
      <c r="P1214" s="319"/>
      <c r="Q1214" s="319"/>
      <c r="R1214" s="319"/>
      <c r="S1214" s="319"/>
      <c r="T1214" s="319"/>
      <c r="U1214" s="319"/>
      <c r="V1214" s="319"/>
      <c r="W1214" s="319"/>
      <c r="X1214" s="319"/>
      <c r="Y1214" s="319"/>
      <c r="Z1214" s="319"/>
      <c r="AA1214" s="319"/>
      <c r="AB1214" s="319"/>
      <c r="AC1214" s="319"/>
    </row>
    <row r="1215" spans="1:29" ht="18.75" customHeight="1" x14ac:dyDescent="0.2">
      <c r="A1215" s="319"/>
      <c r="B1215" s="319"/>
      <c r="C1215" s="319"/>
      <c r="D1215" s="319"/>
      <c r="E1215" s="319"/>
      <c r="F1215" s="319"/>
      <c r="G1215" s="319"/>
      <c r="H1215" s="319"/>
      <c r="I1215" s="319"/>
      <c r="J1215" s="319"/>
      <c r="K1215" s="319"/>
      <c r="L1215" s="319"/>
      <c r="M1215" s="319"/>
      <c r="N1215" s="319"/>
      <c r="O1215" s="319"/>
      <c r="P1215" s="319"/>
      <c r="Q1215" s="319"/>
      <c r="R1215" s="319"/>
      <c r="S1215" s="319"/>
      <c r="T1215" s="319"/>
      <c r="U1215" s="319"/>
      <c r="V1215" s="319"/>
      <c r="W1215" s="319"/>
      <c r="X1215" s="319"/>
      <c r="Y1215" s="319"/>
      <c r="Z1215" s="319"/>
      <c r="AA1215" s="319"/>
      <c r="AB1215" s="319"/>
      <c r="AC1215" s="319"/>
    </row>
    <row r="1216" spans="1:29" ht="18.75" customHeight="1" x14ac:dyDescent="0.2">
      <c r="A1216" s="319"/>
      <c r="B1216" s="319"/>
      <c r="C1216" s="319"/>
      <c r="D1216" s="319"/>
      <c r="E1216" s="319"/>
      <c r="F1216" s="319"/>
      <c r="G1216" s="319"/>
      <c r="H1216" s="319"/>
      <c r="I1216" s="319"/>
      <c r="J1216" s="319"/>
      <c r="K1216" s="319"/>
      <c r="L1216" s="319"/>
      <c r="M1216" s="319"/>
      <c r="N1216" s="319"/>
      <c r="O1216" s="319"/>
      <c r="P1216" s="319"/>
      <c r="Q1216" s="319"/>
      <c r="R1216" s="319"/>
      <c r="S1216" s="319"/>
      <c r="T1216" s="319"/>
      <c r="U1216" s="319"/>
      <c r="V1216" s="319"/>
      <c r="W1216" s="319"/>
      <c r="X1216" s="319"/>
      <c r="Y1216" s="319"/>
      <c r="Z1216" s="319"/>
      <c r="AA1216" s="319"/>
      <c r="AB1216" s="319"/>
      <c r="AC1216" s="319"/>
    </row>
    <row r="1217" spans="1:29" ht="18.75" customHeight="1" x14ac:dyDescent="0.2">
      <c r="A1217" s="319"/>
      <c r="B1217" s="319"/>
      <c r="C1217" s="319"/>
      <c r="D1217" s="319"/>
      <c r="E1217" s="319"/>
      <c r="F1217" s="319"/>
      <c r="G1217" s="319"/>
      <c r="H1217" s="319"/>
      <c r="I1217" s="319"/>
      <c r="J1217" s="319"/>
      <c r="K1217" s="319"/>
      <c r="L1217" s="319"/>
      <c r="M1217" s="319"/>
      <c r="N1217" s="319"/>
      <c r="O1217" s="319"/>
      <c r="P1217" s="319"/>
      <c r="Q1217" s="319"/>
      <c r="R1217" s="319"/>
      <c r="S1217" s="319"/>
      <c r="T1217" s="319"/>
      <c r="U1217" s="319"/>
      <c r="V1217" s="319"/>
      <c r="W1217" s="319"/>
      <c r="X1217" s="319"/>
      <c r="Y1217" s="319"/>
      <c r="Z1217" s="319"/>
      <c r="AA1217" s="319"/>
      <c r="AB1217" s="319"/>
      <c r="AC1217" s="319"/>
    </row>
    <row r="1218" spans="1:29" ht="18.75" customHeight="1" x14ac:dyDescent="0.2">
      <c r="A1218" s="319"/>
      <c r="B1218" s="319"/>
      <c r="C1218" s="319"/>
      <c r="D1218" s="319"/>
      <c r="E1218" s="319"/>
      <c r="F1218" s="319"/>
      <c r="G1218" s="319"/>
      <c r="H1218" s="319"/>
      <c r="I1218" s="319"/>
      <c r="J1218" s="319"/>
      <c r="K1218" s="319"/>
      <c r="L1218" s="319"/>
      <c r="M1218" s="319"/>
      <c r="N1218" s="319"/>
      <c r="O1218" s="319"/>
      <c r="P1218" s="319"/>
      <c r="Q1218" s="319"/>
      <c r="R1218" s="319"/>
      <c r="S1218" s="319"/>
      <c r="T1218" s="319"/>
      <c r="U1218" s="319"/>
      <c r="V1218" s="319"/>
      <c r="W1218" s="319"/>
      <c r="X1218" s="319"/>
      <c r="Y1218" s="319"/>
      <c r="Z1218" s="319"/>
      <c r="AA1218" s="319"/>
      <c r="AB1218" s="319"/>
      <c r="AC1218" s="319"/>
    </row>
    <row r="1219" spans="1:29" ht="18.75" customHeight="1" x14ac:dyDescent="0.2">
      <c r="A1219" s="319"/>
      <c r="B1219" s="319"/>
      <c r="C1219" s="319"/>
      <c r="D1219" s="319"/>
      <c r="E1219" s="319"/>
      <c r="F1219" s="319"/>
      <c r="G1219" s="319"/>
      <c r="H1219" s="319"/>
      <c r="I1219" s="319"/>
      <c r="J1219" s="319"/>
      <c r="K1219" s="319"/>
      <c r="L1219" s="319"/>
      <c r="M1219" s="319"/>
      <c r="N1219" s="319"/>
      <c r="O1219" s="319"/>
      <c r="P1219" s="319"/>
      <c r="Q1219" s="319"/>
      <c r="R1219" s="319"/>
      <c r="S1219" s="319"/>
      <c r="T1219" s="319"/>
      <c r="U1219" s="319"/>
      <c r="V1219" s="319"/>
      <c r="W1219" s="319"/>
      <c r="X1219" s="319"/>
      <c r="Y1219" s="319"/>
      <c r="Z1219" s="319"/>
      <c r="AA1219" s="319"/>
      <c r="AB1219" s="319"/>
      <c r="AC1219" s="319"/>
    </row>
    <row r="1220" spans="1:29" ht="18.75" customHeight="1" x14ac:dyDescent="0.2">
      <c r="A1220" s="319"/>
      <c r="B1220" s="319"/>
      <c r="C1220" s="319"/>
      <c r="D1220" s="319"/>
      <c r="E1220" s="319"/>
      <c r="F1220" s="319"/>
      <c r="G1220" s="319"/>
      <c r="H1220" s="319"/>
      <c r="I1220" s="319"/>
      <c r="J1220" s="319"/>
      <c r="K1220" s="319"/>
      <c r="L1220" s="319"/>
      <c r="M1220" s="319"/>
      <c r="N1220" s="319"/>
      <c r="O1220" s="319"/>
      <c r="P1220" s="319"/>
      <c r="Q1220" s="319"/>
      <c r="R1220" s="319"/>
      <c r="S1220" s="319"/>
      <c r="T1220" s="319"/>
      <c r="U1220" s="319"/>
      <c r="V1220" s="319"/>
      <c r="W1220" s="319"/>
      <c r="X1220" s="319"/>
      <c r="Y1220" s="319"/>
      <c r="Z1220" s="319"/>
      <c r="AA1220" s="319"/>
      <c r="AB1220" s="319"/>
      <c r="AC1220" s="319"/>
    </row>
    <row r="1221" spans="1:29" ht="18.75" customHeight="1" x14ac:dyDescent="0.2">
      <c r="A1221" s="319"/>
      <c r="B1221" s="319"/>
      <c r="C1221" s="319"/>
      <c r="D1221" s="319"/>
      <c r="E1221" s="319"/>
      <c r="F1221" s="319"/>
      <c r="G1221" s="319"/>
      <c r="H1221" s="319"/>
      <c r="I1221" s="319"/>
      <c r="J1221" s="319"/>
      <c r="K1221" s="319"/>
      <c r="L1221" s="319"/>
      <c r="M1221" s="319"/>
      <c r="N1221" s="319"/>
      <c r="O1221" s="319"/>
      <c r="P1221" s="319"/>
      <c r="Q1221" s="319"/>
      <c r="R1221" s="319"/>
      <c r="S1221" s="319"/>
      <c r="T1221" s="319"/>
      <c r="U1221" s="319"/>
      <c r="V1221" s="319"/>
      <c r="W1221" s="319"/>
      <c r="X1221" s="319"/>
      <c r="Y1221" s="319"/>
      <c r="Z1221" s="319"/>
      <c r="AA1221" s="319"/>
      <c r="AB1221" s="319"/>
      <c r="AC1221" s="319"/>
    </row>
    <row r="1222" spans="1:29" ht="18.75" customHeight="1" x14ac:dyDescent="0.2">
      <c r="A1222" s="319"/>
      <c r="B1222" s="319"/>
      <c r="C1222" s="319"/>
      <c r="D1222" s="319"/>
      <c r="E1222" s="319"/>
      <c r="F1222" s="319"/>
      <c r="G1222" s="319"/>
      <c r="H1222" s="319"/>
      <c r="I1222" s="319"/>
      <c r="J1222" s="319"/>
      <c r="K1222" s="319"/>
      <c r="L1222" s="319"/>
      <c r="M1222" s="319"/>
      <c r="N1222" s="319"/>
      <c r="O1222" s="319"/>
      <c r="P1222" s="319"/>
      <c r="Q1222" s="319"/>
      <c r="R1222" s="319"/>
      <c r="S1222" s="319"/>
      <c r="T1222" s="319"/>
      <c r="U1222" s="319"/>
      <c r="V1222" s="319"/>
      <c r="W1222" s="319"/>
      <c r="X1222" s="319"/>
      <c r="Y1222" s="319"/>
      <c r="Z1222" s="319"/>
      <c r="AA1222" s="319"/>
      <c r="AB1222" s="319"/>
      <c r="AC1222" s="319"/>
    </row>
    <row r="1223" spans="1:29" ht="18.75" customHeight="1" x14ac:dyDescent="0.2">
      <c r="A1223" s="319"/>
      <c r="B1223" s="319"/>
      <c r="C1223" s="319"/>
      <c r="D1223" s="319"/>
      <c r="E1223" s="319"/>
      <c r="F1223" s="319"/>
      <c r="G1223" s="319"/>
      <c r="H1223" s="319"/>
      <c r="I1223" s="319"/>
      <c r="J1223" s="319"/>
      <c r="K1223" s="319"/>
      <c r="L1223" s="319"/>
      <c r="M1223" s="319"/>
      <c r="N1223" s="319"/>
      <c r="O1223" s="319"/>
      <c r="P1223" s="319"/>
      <c r="Q1223" s="319"/>
      <c r="R1223" s="319"/>
      <c r="S1223" s="319"/>
      <c r="T1223" s="319"/>
      <c r="U1223" s="319"/>
      <c r="V1223" s="319"/>
      <c r="W1223" s="319"/>
      <c r="X1223" s="319"/>
      <c r="Y1223" s="319"/>
      <c r="Z1223" s="319"/>
      <c r="AA1223" s="319"/>
      <c r="AB1223" s="319"/>
      <c r="AC1223" s="319"/>
    </row>
    <row r="1224" spans="1:29" ht="18.75" customHeight="1" x14ac:dyDescent="0.2">
      <c r="A1224" s="319"/>
      <c r="B1224" s="319"/>
      <c r="C1224" s="319"/>
      <c r="D1224" s="319"/>
      <c r="E1224" s="319"/>
      <c r="F1224" s="319"/>
      <c r="G1224" s="319"/>
      <c r="H1224" s="319"/>
      <c r="I1224" s="319"/>
      <c r="J1224" s="319"/>
      <c r="K1224" s="319"/>
      <c r="L1224" s="319"/>
      <c r="M1224" s="319"/>
      <c r="N1224" s="319"/>
      <c r="O1224" s="319"/>
      <c r="P1224" s="319"/>
      <c r="Q1224" s="319"/>
      <c r="R1224" s="319"/>
      <c r="S1224" s="319"/>
      <c r="T1224" s="319"/>
      <c r="U1224" s="319"/>
      <c r="V1224" s="319"/>
      <c r="W1224" s="319"/>
      <c r="X1224" s="319"/>
      <c r="Y1224" s="319"/>
      <c r="Z1224" s="319"/>
      <c r="AA1224" s="319"/>
      <c r="AB1224" s="319"/>
      <c r="AC1224" s="319"/>
    </row>
    <row r="1225" spans="1:29" ht="18.75" customHeight="1" x14ac:dyDescent="0.2">
      <c r="A1225" s="319"/>
      <c r="B1225" s="319"/>
      <c r="C1225" s="319"/>
      <c r="D1225" s="319"/>
      <c r="E1225" s="319"/>
      <c r="F1225" s="319"/>
      <c r="G1225" s="319"/>
      <c r="H1225" s="319"/>
      <c r="I1225" s="319"/>
      <c r="J1225" s="319"/>
      <c r="K1225" s="319"/>
      <c r="L1225" s="319"/>
      <c r="M1225" s="319"/>
      <c r="N1225" s="319"/>
      <c r="O1225" s="319"/>
      <c r="P1225" s="319"/>
      <c r="Q1225" s="319"/>
      <c r="R1225" s="319"/>
      <c r="S1225" s="319"/>
      <c r="T1225" s="319"/>
      <c r="U1225" s="319"/>
      <c r="V1225" s="319"/>
      <c r="W1225" s="319"/>
      <c r="X1225" s="319"/>
      <c r="Y1225" s="319"/>
      <c r="Z1225" s="319"/>
      <c r="AA1225" s="319"/>
      <c r="AB1225" s="319"/>
      <c r="AC1225" s="319"/>
    </row>
    <row r="1226" spans="1:29" ht="18.75" customHeight="1" x14ac:dyDescent="0.2">
      <c r="A1226" s="319"/>
      <c r="B1226" s="319"/>
      <c r="C1226" s="319"/>
      <c r="D1226" s="319"/>
      <c r="E1226" s="319"/>
      <c r="F1226" s="319"/>
      <c r="G1226" s="319"/>
      <c r="H1226" s="319"/>
      <c r="I1226" s="319"/>
      <c r="J1226" s="319"/>
      <c r="K1226" s="319"/>
      <c r="L1226" s="319"/>
      <c r="M1226" s="319"/>
      <c r="N1226" s="319"/>
      <c r="O1226" s="319"/>
      <c r="P1226" s="319"/>
      <c r="Q1226" s="319"/>
      <c r="R1226" s="319"/>
      <c r="S1226" s="319"/>
      <c r="T1226" s="319"/>
      <c r="U1226" s="319"/>
      <c r="V1226" s="319"/>
      <c r="W1226" s="319"/>
      <c r="X1226" s="319"/>
      <c r="Y1226" s="319"/>
      <c r="Z1226" s="319"/>
      <c r="AA1226" s="319"/>
      <c r="AB1226" s="319"/>
      <c r="AC1226" s="319"/>
    </row>
    <row r="1227" spans="1:29" ht="18.75" customHeight="1" x14ac:dyDescent="0.2">
      <c r="A1227" s="319"/>
      <c r="B1227" s="319"/>
      <c r="C1227" s="319"/>
      <c r="D1227" s="319"/>
      <c r="E1227" s="319"/>
      <c r="F1227" s="319"/>
      <c r="G1227" s="319"/>
      <c r="H1227" s="319"/>
      <c r="I1227" s="319"/>
      <c r="J1227" s="319"/>
      <c r="K1227" s="319"/>
      <c r="L1227" s="319"/>
      <c r="M1227" s="319"/>
      <c r="N1227" s="319"/>
      <c r="O1227" s="319"/>
      <c r="P1227" s="319"/>
      <c r="Q1227" s="319"/>
      <c r="R1227" s="319"/>
      <c r="S1227" s="319"/>
      <c r="T1227" s="319"/>
      <c r="U1227" s="319"/>
      <c r="V1227" s="319"/>
      <c r="W1227" s="319"/>
      <c r="X1227" s="319"/>
      <c r="Y1227" s="319"/>
      <c r="Z1227" s="319"/>
      <c r="AA1227" s="319"/>
      <c r="AB1227" s="319"/>
      <c r="AC1227" s="319"/>
    </row>
    <row r="1228" spans="1:29" ht="18.75" customHeight="1" x14ac:dyDescent="0.2">
      <c r="A1228" s="319"/>
      <c r="B1228" s="319"/>
      <c r="C1228" s="319"/>
      <c r="D1228" s="319"/>
      <c r="E1228" s="319"/>
      <c r="F1228" s="319"/>
      <c r="G1228" s="319"/>
      <c r="H1228" s="319"/>
      <c r="I1228" s="319"/>
      <c r="J1228" s="319"/>
      <c r="K1228" s="319"/>
      <c r="L1228" s="319"/>
      <c r="M1228" s="319"/>
      <c r="N1228" s="319"/>
      <c r="O1228" s="319"/>
      <c r="P1228" s="319"/>
      <c r="Q1228" s="319"/>
      <c r="R1228" s="319"/>
      <c r="S1228" s="319"/>
      <c r="T1228" s="319"/>
      <c r="U1228" s="319"/>
      <c r="V1228" s="319"/>
      <c r="W1228" s="319"/>
      <c r="X1228" s="319"/>
      <c r="Y1228" s="319"/>
      <c r="Z1228" s="319"/>
      <c r="AA1228" s="319"/>
      <c r="AB1228" s="319"/>
      <c r="AC1228" s="319"/>
    </row>
    <row r="1229" spans="1:29" ht="18.75" customHeight="1" x14ac:dyDescent="0.2">
      <c r="A1229" s="319"/>
      <c r="B1229" s="319"/>
      <c r="C1229" s="319"/>
      <c r="D1229" s="319"/>
      <c r="E1229" s="319"/>
      <c r="F1229" s="319"/>
      <c r="G1229" s="319"/>
      <c r="H1229" s="319"/>
      <c r="I1229" s="319"/>
      <c r="J1229" s="319"/>
      <c r="K1229" s="319"/>
      <c r="L1229" s="319"/>
      <c r="M1229" s="319"/>
      <c r="N1229" s="319"/>
      <c r="O1229" s="319"/>
      <c r="P1229" s="319"/>
      <c r="Q1229" s="319"/>
      <c r="R1229" s="319"/>
      <c r="S1229" s="319"/>
      <c r="T1229" s="319"/>
      <c r="U1229" s="319"/>
      <c r="V1229" s="319"/>
      <c r="W1229" s="319"/>
      <c r="X1229" s="319"/>
      <c r="Y1229" s="319"/>
      <c r="Z1229" s="319"/>
      <c r="AA1229" s="319"/>
      <c r="AB1229" s="319"/>
      <c r="AC1229" s="319"/>
    </row>
    <row r="1230" spans="1:29" ht="18.75" customHeight="1" x14ac:dyDescent="0.2">
      <c r="A1230" s="319"/>
      <c r="B1230" s="319"/>
      <c r="C1230" s="319"/>
      <c r="D1230" s="319"/>
      <c r="E1230" s="319"/>
      <c r="F1230" s="319"/>
      <c r="G1230" s="319"/>
      <c r="H1230" s="319"/>
      <c r="I1230" s="319"/>
      <c r="J1230" s="319"/>
      <c r="K1230" s="319"/>
      <c r="L1230" s="319"/>
      <c r="M1230" s="319"/>
      <c r="N1230" s="319"/>
      <c r="O1230" s="319"/>
      <c r="P1230" s="319"/>
      <c r="Q1230" s="319"/>
      <c r="R1230" s="319"/>
      <c r="S1230" s="319"/>
      <c r="T1230" s="319"/>
      <c r="U1230" s="319"/>
      <c r="V1230" s="319"/>
      <c r="W1230" s="319"/>
      <c r="X1230" s="319"/>
      <c r="Y1230" s="319"/>
      <c r="Z1230" s="319"/>
      <c r="AA1230" s="319"/>
      <c r="AB1230" s="319"/>
      <c r="AC1230" s="319"/>
    </row>
    <row r="1231" spans="1:29" ht="18.75" customHeight="1" x14ac:dyDescent="0.2">
      <c r="A1231" s="319"/>
      <c r="B1231" s="319"/>
      <c r="C1231" s="319"/>
      <c r="D1231" s="319"/>
      <c r="E1231" s="319"/>
      <c r="F1231" s="319"/>
      <c r="G1231" s="319"/>
      <c r="H1231" s="319"/>
      <c r="I1231" s="319"/>
      <c r="J1231" s="319"/>
      <c r="K1231" s="319"/>
      <c r="L1231" s="319"/>
      <c r="M1231" s="319"/>
      <c r="N1231" s="319"/>
      <c r="O1231" s="319"/>
      <c r="P1231" s="319"/>
      <c r="Q1231" s="319"/>
      <c r="R1231" s="319"/>
      <c r="S1231" s="319"/>
      <c r="T1231" s="319"/>
      <c r="U1231" s="319"/>
      <c r="V1231" s="319"/>
      <c r="W1231" s="319"/>
      <c r="X1231" s="319"/>
      <c r="Y1231" s="319"/>
      <c r="Z1231" s="319"/>
      <c r="AA1231" s="319"/>
      <c r="AB1231" s="319"/>
      <c r="AC1231" s="319"/>
    </row>
    <row r="1232" spans="1:29" ht="18.75" customHeight="1" x14ac:dyDescent="0.2">
      <c r="A1232" s="319"/>
      <c r="B1232" s="319"/>
      <c r="C1232" s="319"/>
      <c r="D1232" s="319"/>
      <c r="E1232" s="319"/>
      <c r="F1232" s="319"/>
      <c r="G1232" s="319"/>
      <c r="H1232" s="319"/>
      <c r="I1232" s="319"/>
      <c r="J1232" s="319"/>
      <c r="K1232" s="319"/>
      <c r="L1232" s="319"/>
      <c r="M1232" s="319"/>
      <c r="N1232" s="319"/>
      <c r="O1232" s="319"/>
      <c r="P1232" s="319"/>
      <c r="Q1232" s="319"/>
      <c r="R1232" s="319"/>
      <c r="S1232" s="319"/>
      <c r="T1232" s="319"/>
      <c r="U1232" s="319"/>
      <c r="V1232" s="319"/>
      <c r="W1232" s="319"/>
      <c r="X1232" s="319"/>
      <c r="Y1232" s="319"/>
      <c r="Z1232" s="319"/>
      <c r="AA1232" s="319"/>
      <c r="AB1232" s="319"/>
      <c r="AC1232" s="319"/>
    </row>
    <row r="1233" spans="1:29" ht="18.75" customHeight="1" x14ac:dyDescent="0.2">
      <c r="A1233" s="319"/>
      <c r="B1233" s="319"/>
      <c r="C1233" s="319"/>
      <c r="D1233" s="319"/>
      <c r="E1233" s="319"/>
      <c r="F1233" s="319"/>
      <c r="G1233" s="319"/>
      <c r="H1233" s="319"/>
      <c r="I1233" s="319"/>
      <c r="J1233" s="319"/>
      <c r="K1233" s="319"/>
      <c r="L1233" s="319"/>
      <c r="M1233" s="319"/>
      <c r="N1233" s="319"/>
      <c r="O1233" s="319"/>
      <c r="P1233" s="319"/>
      <c r="Q1233" s="319"/>
      <c r="R1233" s="319"/>
      <c r="S1233" s="319"/>
      <c r="T1233" s="319"/>
      <c r="U1233" s="319"/>
      <c r="V1233" s="319"/>
      <c r="W1233" s="319"/>
      <c r="X1233" s="319"/>
      <c r="Y1233" s="319"/>
      <c r="Z1233" s="319"/>
      <c r="AA1233" s="319"/>
      <c r="AB1233" s="319"/>
      <c r="AC1233" s="319"/>
    </row>
    <row r="1234" spans="1:29" ht="18.75" customHeight="1" x14ac:dyDescent="0.2">
      <c r="A1234" s="319"/>
      <c r="B1234" s="319"/>
      <c r="C1234" s="319"/>
      <c r="D1234" s="319"/>
      <c r="E1234" s="319"/>
      <c r="F1234" s="319"/>
      <c r="G1234" s="319"/>
      <c r="H1234" s="319"/>
      <c r="I1234" s="319"/>
      <c r="J1234" s="319"/>
      <c r="K1234" s="319"/>
      <c r="L1234" s="319"/>
      <c r="M1234" s="319"/>
      <c r="N1234" s="319"/>
      <c r="O1234" s="319"/>
      <c r="P1234" s="319"/>
      <c r="Q1234" s="319"/>
      <c r="R1234" s="319"/>
      <c r="S1234" s="319"/>
      <c r="T1234" s="319"/>
      <c r="U1234" s="319"/>
      <c r="V1234" s="319"/>
      <c r="W1234" s="319"/>
      <c r="X1234" s="319"/>
      <c r="Y1234" s="319"/>
      <c r="Z1234" s="319"/>
      <c r="AA1234" s="319"/>
      <c r="AB1234" s="319"/>
      <c r="AC1234" s="319"/>
    </row>
    <row r="1235" spans="1:29" ht="18.75" customHeight="1" x14ac:dyDescent="0.2">
      <c r="A1235" s="319"/>
      <c r="B1235" s="319"/>
      <c r="C1235" s="319"/>
      <c r="D1235" s="319"/>
      <c r="E1235" s="319"/>
      <c r="F1235" s="319"/>
      <c r="G1235" s="319"/>
      <c r="H1235" s="319"/>
      <c r="I1235" s="319"/>
      <c r="J1235" s="319"/>
      <c r="K1235" s="319"/>
      <c r="L1235" s="319"/>
      <c r="M1235" s="319"/>
      <c r="N1235" s="319"/>
      <c r="O1235" s="319"/>
      <c r="P1235" s="319"/>
      <c r="Q1235" s="319"/>
      <c r="R1235" s="319"/>
      <c r="S1235" s="319"/>
      <c r="T1235" s="319"/>
      <c r="U1235" s="319"/>
      <c r="V1235" s="319"/>
      <c r="W1235" s="319"/>
      <c r="X1235" s="319"/>
      <c r="Y1235" s="319"/>
      <c r="Z1235" s="319"/>
      <c r="AA1235" s="319"/>
      <c r="AB1235" s="319"/>
      <c r="AC1235" s="319"/>
    </row>
    <row r="1236" spans="1:29" ht="18.75" customHeight="1" x14ac:dyDescent="0.2">
      <c r="A1236" s="319"/>
      <c r="B1236" s="319"/>
      <c r="C1236" s="319"/>
      <c r="D1236" s="319"/>
      <c r="E1236" s="319"/>
      <c r="F1236" s="319"/>
      <c r="G1236" s="319"/>
      <c r="H1236" s="319"/>
      <c r="I1236" s="319"/>
      <c r="J1236" s="319"/>
      <c r="K1236" s="319"/>
      <c r="L1236" s="319"/>
      <c r="M1236" s="319"/>
      <c r="N1236" s="319"/>
      <c r="O1236" s="319"/>
      <c r="P1236" s="319"/>
      <c r="Q1236" s="319"/>
      <c r="R1236" s="319"/>
      <c r="S1236" s="319"/>
      <c r="T1236" s="319"/>
      <c r="U1236" s="319"/>
      <c r="V1236" s="319"/>
      <c r="W1236" s="319"/>
      <c r="X1236" s="319"/>
      <c r="Y1236" s="319"/>
      <c r="Z1236" s="319"/>
      <c r="AA1236" s="319"/>
      <c r="AB1236" s="319"/>
      <c r="AC1236" s="319"/>
    </row>
    <row r="1237" spans="1:29" ht="18.75" customHeight="1" x14ac:dyDescent="0.2">
      <c r="A1237" s="319"/>
      <c r="B1237" s="319"/>
      <c r="C1237" s="319"/>
      <c r="D1237" s="319"/>
      <c r="E1237" s="319"/>
      <c r="F1237" s="319"/>
      <c r="G1237" s="319"/>
      <c r="H1237" s="319"/>
      <c r="I1237" s="319"/>
      <c r="J1237" s="319"/>
      <c r="K1237" s="319"/>
      <c r="L1237" s="319"/>
      <c r="M1237" s="319"/>
      <c r="N1237" s="319"/>
      <c r="O1237" s="319"/>
      <c r="P1237" s="319"/>
      <c r="Q1237" s="319"/>
      <c r="R1237" s="319"/>
      <c r="S1237" s="319"/>
      <c r="T1237" s="319"/>
      <c r="U1237" s="319"/>
      <c r="V1237" s="319"/>
      <c r="W1237" s="319"/>
      <c r="X1237" s="319"/>
      <c r="Y1237" s="319"/>
      <c r="Z1237" s="319"/>
      <c r="AA1237" s="319"/>
      <c r="AB1237" s="319"/>
      <c r="AC1237" s="319"/>
    </row>
    <row r="1238" spans="1:29" ht="18.75" customHeight="1" x14ac:dyDescent="0.2">
      <c r="A1238" s="319"/>
      <c r="B1238" s="319"/>
      <c r="C1238" s="319"/>
      <c r="D1238" s="319"/>
      <c r="E1238" s="319"/>
      <c r="F1238" s="319"/>
      <c r="G1238" s="319"/>
      <c r="H1238" s="319"/>
      <c r="I1238" s="319"/>
      <c r="J1238" s="319"/>
      <c r="K1238" s="319"/>
      <c r="L1238" s="319"/>
      <c r="M1238" s="319"/>
      <c r="N1238" s="319"/>
      <c r="O1238" s="319"/>
      <c r="P1238" s="319"/>
      <c r="Q1238" s="319"/>
      <c r="R1238" s="319"/>
      <c r="S1238" s="319"/>
      <c r="T1238" s="319"/>
      <c r="U1238" s="319"/>
      <c r="V1238" s="319"/>
      <c r="W1238" s="319"/>
      <c r="X1238" s="319"/>
      <c r="Y1238" s="319"/>
      <c r="Z1238" s="319"/>
      <c r="AA1238" s="319"/>
      <c r="AB1238" s="319"/>
      <c r="AC1238" s="319"/>
    </row>
    <row r="1239" spans="1:29" ht="18.75" customHeight="1" x14ac:dyDescent="0.2">
      <c r="A1239" s="319"/>
      <c r="B1239" s="319"/>
      <c r="C1239" s="319"/>
      <c r="D1239" s="319"/>
      <c r="E1239" s="319"/>
      <c r="F1239" s="319"/>
      <c r="G1239" s="319"/>
      <c r="H1239" s="319"/>
      <c r="I1239" s="319"/>
      <c r="J1239" s="319"/>
      <c r="K1239" s="319"/>
      <c r="L1239" s="319"/>
      <c r="M1239" s="319"/>
      <c r="N1239" s="319"/>
      <c r="O1239" s="319"/>
      <c r="P1239" s="319"/>
      <c r="Q1239" s="319"/>
      <c r="R1239" s="319"/>
      <c r="S1239" s="319"/>
      <c r="T1239" s="319"/>
      <c r="U1239" s="319"/>
      <c r="V1239" s="319"/>
      <c r="W1239" s="319"/>
      <c r="X1239" s="319"/>
      <c r="Y1239" s="319"/>
      <c r="Z1239" s="319"/>
      <c r="AA1239" s="319"/>
      <c r="AB1239" s="319"/>
      <c r="AC1239" s="319"/>
    </row>
    <row r="1240" spans="1:29" ht="18.75" customHeight="1" x14ac:dyDescent="0.2">
      <c r="A1240" s="319"/>
      <c r="B1240" s="319"/>
      <c r="C1240" s="319"/>
      <c r="D1240" s="319"/>
      <c r="E1240" s="319"/>
      <c r="F1240" s="319"/>
      <c r="G1240" s="319"/>
      <c r="H1240" s="319"/>
      <c r="I1240" s="319"/>
      <c r="J1240" s="319"/>
      <c r="K1240" s="319"/>
      <c r="L1240" s="319"/>
      <c r="M1240" s="319"/>
      <c r="N1240" s="319"/>
      <c r="O1240" s="319"/>
      <c r="P1240" s="319"/>
      <c r="Q1240" s="319"/>
      <c r="R1240" s="319"/>
      <c r="S1240" s="319"/>
      <c r="T1240" s="319"/>
      <c r="U1240" s="319"/>
      <c r="V1240" s="319"/>
      <c r="W1240" s="319"/>
      <c r="X1240" s="319"/>
      <c r="Y1240" s="319"/>
      <c r="Z1240" s="319"/>
      <c r="AA1240" s="319"/>
      <c r="AB1240" s="319"/>
      <c r="AC1240" s="319"/>
    </row>
    <row r="1241" spans="1:29" ht="18.75" customHeight="1" x14ac:dyDescent="0.2">
      <c r="A1241" s="319"/>
      <c r="B1241" s="319"/>
      <c r="C1241" s="319"/>
      <c r="D1241" s="319"/>
      <c r="E1241" s="319"/>
      <c r="F1241" s="319"/>
      <c r="G1241" s="319"/>
      <c r="H1241" s="319"/>
      <c r="I1241" s="319"/>
      <c r="J1241" s="319"/>
      <c r="K1241" s="319"/>
      <c r="L1241" s="319"/>
      <c r="M1241" s="319"/>
      <c r="N1241" s="319"/>
      <c r="O1241" s="319"/>
      <c r="P1241" s="319"/>
      <c r="Q1241" s="319"/>
      <c r="R1241" s="319"/>
      <c r="S1241" s="319"/>
      <c r="T1241" s="319"/>
      <c r="U1241" s="319"/>
      <c r="V1241" s="319"/>
      <c r="W1241" s="319"/>
      <c r="X1241" s="319"/>
      <c r="Y1241" s="319"/>
      <c r="Z1241" s="319"/>
      <c r="AA1241" s="319"/>
      <c r="AB1241" s="319"/>
      <c r="AC1241" s="319"/>
    </row>
    <row r="1242" spans="1:29" ht="18.75" customHeight="1" x14ac:dyDescent="0.2">
      <c r="A1242" s="319"/>
      <c r="B1242" s="319"/>
      <c r="C1242" s="319"/>
      <c r="D1242" s="319"/>
      <c r="E1242" s="319"/>
      <c r="F1242" s="319"/>
      <c r="G1242" s="319"/>
      <c r="H1242" s="319"/>
      <c r="I1242" s="319"/>
      <c r="J1242" s="319"/>
      <c r="K1242" s="319"/>
      <c r="L1242" s="319"/>
      <c r="M1242" s="319"/>
      <c r="N1242" s="319"/>
      <c r="O1242" s="319"/>
      <c r="P1242" s="319"/>
      <c r="Q1242" s="319"/>
      <c r="R1242" s="319"/>
      <c r="S1242" s="319"/>
      <c r="T1242" s="319"/>
      <c r="U1242" s="319"/>
      <c r="V1242" s="319"/>
      <c r="W1242" s="319"/>
      <c r="X1242" s="319"/>
      <c r="Y1242" s="319"/>
      <c r="Z1242" s="319"/>
      <c r="AA1242" s="319"/>
      <c r="AB1242" s="319"/>
      <c r="AC1242" s="319"/>
    </row>
    <row r="1243" spans="1:29" ht="18.75" customHeight="1" x14ac:dyDescent="0.2">
      <c r="A1243" s="319"/>
      <c r="B1243" s="319"/>
      <c r="C1243" s="319"/>
      <c r="D1243" s="319"/>
      <c r="E1243" s="319"/>
      <c r="F1243" s="319"/>
      <c r="G1243" s="319"/>
      <c r="H1243" s="319"/>
      <c r="I1243" s="319"/>
      <c r="J1243" s="319"/>
      <c r="K1243" s="319"/>
      <c r="L1243" s="319"/>
      <c r="M1243" s="319"/>
      <c r="N1243" s="319"/>
      <c r="O1243" s="319"/>
      <c r="P1243" s="319"/>
      <c r="Q1243" s="319"/>
      <c r="R1243" s="319"/>
      <c r="S1243" s="319"/>
      <c r="T1243" s="319"/>
      <c r="U1243" s="319"/>
      <c r="V1243" s="319"/>
      <c r="W1243" s="319"/>
      <c r="X1243" s="319"/>
      <c r="Y1243" s="319"/>
      <c r="Z1243" s="319"/>
      <c r="AA1243" s="319"/>
      <c r="AB1243" s="319"/>
      <c r="AC1243" s="319"/>
    </row>
    <row r="1244" spans="1:29" ht="18.75" customHeight="1" x14ac:dyDescent="0.2">
      <c r="A1244" s="319"/>
      <c r="B1244" s="319"/>
      <c r="C1244" s="319"/>
      <c r="D1244" s="319"/>
      <c r="E1244" s="319"/>
      <c r="F1244" s="319"/>
      <c r="G1244" s="319"/>
      <c r="H1244" s="319"/>
      <c r="I1244" s="319"/>
      <c r="J1244" s="319"/>
      <c r="K1244" s="319"/>
      <c r="L1244" s="319"/>
      <c r="M1244" s="319"/>
      <c r="N1244" s="319"/>
      <c r="O1244" s="319"/>
      <c r="P1244" s="319"/>
      <c r="Q1244" s="319"/>
      <c r="R1244" s="319"/>
      <c r="S1244" s="319"/>
      <c r="T1244" s="319"/>
      <c r="U1244" s="319"/>
      <c r="V1244" s="319"/>
      <c r="W1244" s="319"/>
      <c r="X1244" s="319"/>
      <c r="Y1244" s="319"/>
      <c r="Z1244" s="319"/>
      <c r="AA1244" s="319"/>
      <c r="AB1244" s="319"/>
      <c r="AC1244" s="319"/>
    </row>
    <row r="1245" spans="1:29" ht="18.75" customHeight="1" x14ac:dyDescent="0.2">
      <c r="A1245" s="319"/>
      <c r="B1245" s="319"/>
      <c r="C1245" s="319"/>
      <c r="D1245" s="319"/>
      <c r="E1245" s="319"/>
      <c r="F1245" s="319"/>
      <c r="G1245" s="319"/>
      <c r="H1245" s="319"/>
      <c r="I1245" s="319"/>
      <c r="J1245" s="319"/>
      <c r="K1245" s="319"/>
      <c r="L1245" s="319"/>
      <c r="M1245" s="319"/>
      <c r="N1245" s="319"/>
      <c r="O1245" s="319"/>
      <c r="P1245" s="319"/>
      <c r="Q1245" s="319"/>
      <c r="R1245" s="319"/>
      <c r="S1245" s="319"/>
      <c r="T1245" s="319"/>
      <c r="U1245" s="319"/>
      <c r="V1245" s="319"/>
      <c r="W1245" s="319"/>
      <c r="X1245" s="319"/>
      <c r="Y1245" s="319"/>
      <c r="Z1245" s="319"/>
      <c r="AA1245" s="319"/>
      <c r="AB1245" s="319"/>
      <c r="AC1245" s="319"/>
    </row>
    <row r="1246" spans="1:29" ht="18.75" customHeight="1" x14ac:dyDescent="0.2">
      <c r="A1246" s="319"/>
      <c r="B1246" s="319"/>
      <c r="C1246" s="319"/>
      <c r="D1246" s="319"/>
      <c r="E1246" s="319"/>
      <c r="F1246" s="319"/>
      <c r="G1246" s="319"/>
      <c r="H1246" s="319"/>
      <c r="I1246" s="319"/>
      <c r="J1246" s="319"/>
      <c r="K1246" s="319"/>
      <c r="L1246" s="319"/>
      <c r="M1246" s="319"/>
      <c r="N1246" s="319"/>
      <c r="O1246" s="319"/>
      <c r="P1246" s="319"/>
      <c r="Q1246" s="319"/>
      <c r="R1246" s="319"/>
      <c r="S1246" s="319"/>
      <c r="T1246" s="319"/>
      <c r="U1246" s="319"/>
      <c r="V1246" s="319"/>
      <c r="W1246" s="319"/>
      <c r="X1246" s="319"/>
      <c r="Y1246" s="319"/>
      <c r="Z1246" s="319"/>
      <c r="AA1246" s="319"/>
      <c r="AB1246" s="319"/>
      <c r="AC1246" s="319"/>
    </row>
    <row r="1247" spans="1:29" ht="18.75" customHeight="1" x14ac:dyDescent="0.2">
      <c r="A1247" s="319"/>
      <c r="B1247" s="319"/>
      <c r="C1247" s="319"/>
      <c r="D1247" s="319"/>
      <c r="E1247" s="319"/>
      <c r="F1247" s="319"/>
      <c r="G1247" s="319"/>
      <c r="H1247" s="319"/>
      <c r="I1247" s="319"/>
      <c r="J1247" s="319"/>
      <c r="K1247" s="319"/>
      <c r="L1247" s="319"/>
      <c r="M1247" s="319"/>
      <c r="N1247" s="319"/>
      <c r="O1247" s="319"/>
      <c r="P1247" s="319"/>
      <c r="Q1247" s="319"/>
      <c r="R1247" s="319"/>
      <c r="S1247" s="319"/>
      <c r="T1247" s="319"/>
      <c r="U1247" s="319"/>
      <c r="V1247" s="319"/>
      <c r="W1247" s="319"/>
      <c r="X1247" s="319"/>
      <c r="Y1247" s="319"/>
      <c r="Z1247" s="319"/>
      <c r="AA1247" s="319"/>
      <c r="AB1247" s="319"/>
      <c r="AC1247" s="319"/>
    </row>
    <row r="1248" spans="1:29" ht="18.75" customHeight="1" x14ac:dyDescent="0.2">
      <c r="A1248" s="319"/>
      <c r="B1248" s="319"/>
      <c r="C1248" s="319"/>
      <c r="D1248" s="319"/>
      <c r="E1248" s="319"/>
      <c r="F1248" s="319"/>
      <c r="G1248" s="319"/>
      <c r="H1248" s="319"/>
      <c r="I1248" s="319"/>
      <c r="J1248" s="319"/>
      <c r="K1248" s="319"/>
      <c r="L1248" s="319"/>
      <c r="M1248" s="319"/>
      <c r="N1248" s="319"/>
      <c r="O1248" s="319"/>
      <c r="P1248" s="319"/>
      <c r="Q1248" s="319"/>
      <c r="R1248" s="319"/>
      <c r="S1248" s="319"/>
      <c r="T1248" s="319"/>
      <c r="U1248" s="319"/>
      <c r="V1248" s="319"/>
      <c r="W1248" s="319"/>
      <c r="X1248" s="319"/>
      <c r="Y1248" s="319"/>
      <c r="Z1248" s="319"/>
      <c r="AA1248" s="319"/>
      <c r="AB1248" s="319"/>
      <c r="AC1248" s="319"/>
    </row>
    <row r="1249" spans="1:29" ht="18.75" customHeight="1" x14ac:dyDescent="0.2">
      <c r="A1249" s="319"/>
      <c r="B1249" s="319"/>
      <c r="C1249" s="319"/>
      <c r="D1249" s="319"/>
      <c r="E1249" s="319"/>
      <c r="F1249" s="319"/>
      <c r="G1249" s="319"/>
      <c r="H1249" s="319"/>
      <c r="I1249" s="319"/>
      <c r="J1249" s="319"/>
      <c r="K1249" s="319"/>
      <c r="L1249" s="319"/>
      <c r="M1249" s="319"/>
      <c r="N1249" s="319"/>
      <c r="O1249" s="319"/>
      <c r="P1249" s="319"/>
      <c r="Q1249" s="319"/>
      <c r="R1249" s="319"/>
      <c r="S1249" s="319"/>
      <c r="T1249" s="319"/>
      <c r="U1249" s="319"/>
      <c r="V1249" s="319"/>
      <c r="W1249" s="319"/>
      <c r="X1249" s="319"/>
      <c r="Y1249" s="319"/>
      <c r="Z1249" s="319"/>
      <c r="AA1249" s="319"/>
      <c r="AB1249" s="319"/>
      <c r="AC1249" s="319"/>
    </row>
    <row r="1250" spans="1:29" ht="18.75" customHeight="1" x14ac:dyDescent="0.2">
      <c r="A1250" s="319"/>
      <c r="B1250" s="319"/>
      <c r="C1250" s="319"/>
      <c r="D1250" s="319"/>
      <c r="E1250" s="319"/>
      <c r="F1250" s="319"/>
      <c r="G1250" s="319"/>
      <c r="H1250" s="319"/>
      <c r="I1250" s="319"/>
      <c r="J1250" s="319"/>
      <c r="K1250" s="319"/>
      <c r="L1250" s="319"/>
      <c r="M1250" s="319"/>
      <c r="N1250" s="319"/>
      <c r="O1250" s="319"/>
      <c r="P1250" s="319"/>
      <c r="Q1250" s="319"/>
      <c r="R1250" s="319"/>
      <c r="S1250" s="319"/>
      <c r="T1250" s="319"/>
      <c r="U1250" s="319"/>
      <c r="V1250" s="319"/>
      <c r="W1250" s="319"/>
      <c r="X1250" s="319"/>
      <c r="Y1250" s="319"/>
      <c r="Z1250" s="319"/>
      <c r="AA1250" s="319"/>
      <c r="AB1250" s="319"/>
      <c r="AC1250" s="319"/>
    </row>
    <row r="1251" spans="1:29" ht="18.75" customHeight="1" x14ac:dyDescent="0.2">
      <c r="A1251" s="319"/>
      <c r="B1251" s="319"/>
      <c r="C1251" s="319"/>
      <c r="D1251" s="319"/>
      <c r="E1251" s="319"/>
      <c r="F1251" s="319"/>
      <c r="G1251" s="319"/>
      <c r="H1251" s="319"/>
      <c r="I1251" s="319"/>
      <c r="J1251" s="319"/>
      <c r="K1251" s="319"/>
      <c r="L1251" s="319"/>
      <c r="M1251" s="319"/>
      <c r="N1251" s="319"/>
      <c r="O1251" s="319"/>
      <c r="P1251" s="319"/>
      <c r="Q1251" s="319"/>
      <c r="R1251" s="319"/>
      <c r="S1251" s="319"/>
      <c r="T1251" s="319"/>
      <c r="U1251" s="319"/>
      <c r="V1251" s="319"/>
      <c r="W1251" s="319"/>
      <c r="X1251" s="319"/>
      <c r="Y1251" s="319"/>
      <c r="Z1251" s="319"/>
      <c r="AA1251" s="319"/>
      <c r="AB1251" s="319"/>
      <c r="AC1251" s="319"/>
    </row>
    <row r="1252" spans="1:29" ht="18.75" customHeight="1" x14ac:dyDescent="0.2">
      <c r="A1252" s="319"/>
      <c r="B1252" s="319"/>
      <c r="C1252" s="319"/>
      <c r="D1252" s="319"/>
      <c r="E1252" s="319"/>
      <c r="F1252" s="319"/>
      <c r="G1252" s="319"/>
      <c r="H1252" s="319"/>
      <c r="I1252" s="319"/>
      <c r="J1252" s="319"/>
      <c r="K1252" s="319"/>
      <c r="L1252" s="319"/>
      <c r="M1252" s="319"/>
      <c r="N1252" s="319"/>
      <c r="O1252" s="319"/>
      <c r="P1252" s="319"/>
      <c r="Q1252" s="319"/>
      <c r="R1252" s="319"/>
      <c r="S1252" s="319"/>
      <c r="T1252" s="319"/>
      <c r="U1252" s="319"/>
      <c r="V1252" s="319"/>
      <c r="W1252" s="319"/>
      <c r="X1252" s="319"/>
      <c r="Y1252" s="319"/>
      <c r="Z1252" s="319"/>
      <c r="AA1252" s="319"/>
      <c r="AB1252" s="319"/>
      <c r="AC1252" s="319"/>
    </row>
    <row r="1253" spans="1:29" ht="18.75" customHeight="1" x14ac:dyDescent="0.2">
      <c r="A1253" s="319"/>
      <c r="B1253" s="319"/>
      <c r="C1253" s="319"/>
      <c r="D1253" s="319"/>
      <c r="E1253" s="319"/>
      <c r="F1253" s="319"/>
      <c r="G1253" s="319"/>
      <c r="H1253" s="319"/>
      <c r="I1253" s="319"/>
      <c r="J1253" s="319"/>
      <c r="K1253" s="319"/>
      <c r="L1253" s="319"/>
      <c r="M1253" s="319"/>
      <c r="N1253" s="319"/>
      <c r="O1253" s="319"/>
      <c r="P1253" s="319"/>
      <c r="Q1253" s="319"/>
      <c r="R1253" s="319"/>
      <c r="S1253" s="319"/>
      <c r="T1253" s="319"/>
      <c r="U1253" s="319"/>
      <c r="V1253" s="319"/>
      <c r="W1253" s="319"/>
      <c r="X1253" s="319"/>
      <c r="Y1253" s="319"/>
      <c r="Z1253" s="319"/>
      <c r="AA1253" s="319"/>
      <c r="AB1253" s="319"/>
      <c r="AC1253" s="319"/>
    </row>
    <row r="1254" spans="1:29" ht="18.75" customHeight="1" x14ac:dyDescent="0.2">
      <c r="A1254" s="319"/>
      <c r="B1254" s="319"/>
      <c r="C1254" s="319"/>
      <c r="D1254" s="319"/>
      <c r="E1254" s="319"/>
      <c r="F1254" s="319"/>
      <c r="G1254" s="319"/>
      <c r="H1254" s="319"/>
      <c r="I1254" s="319"/>
      <c r="J1254" s="319"/>
      <c r="K1254" s="319"/>
      <c r="L1254" s="319"/>
      <c r="M1254" s="319"/>
      <c r="N1254" s="319"/>
      <c r="O1254" s="319"/>
      <c r="P1254" s="319"/>
      <c r="Q1254" s="319"/>
      <c r="R1254" s="319"/>
      <c r="S1254" s="319"/>
      <c r="T1254" s="319"/>
      <c r="U1254" s="319"/>
      <c r="V1254" s="319"/>
      <c r="W1254" s="319"/>
      <c r="X1254" s="319"/>
      <c r="Y1254" s="319"/>
      <c r="Z1254" s="319"/>
      <c r="AA1254" s="319"/>
      <c r="AB1254" s="319"/>
      <c r="AC1254" s="319"/>
    </row>
    <row r="1255" spans="1:29" ht="18.75" customHeight="1" x14ac:dyDescent="0.2">
      <c r="A1255" s="319"/>
      <c r="B1255" s="319"/>
      <c r="C1255" s="319"/>
      <c r="D1255" s="319"/>
      <c r="E1255" s="319"/>
      <c r="F1255" s="319"/>
      <c r="G1255" s="319"/>
      <c r="H1255" s="319"/>
      <c r="I1255" s="319"/>
      <c r="J1255" s="319"/>
      <c r="K1255" s="319"/>
      <c r="L1255" s="319"/>
      <c r="M1255" s="319"/>
      <c r="N1255" s="319"/>
      <c r="O1255" s="319"/>
      <c r="P1255" s="319"/>
      <c r="Q1255" s="319"/>
      <c r="R1255" s="319"/>
      <c r="S1255" s="319"/>
      <c r="T1255" s="319"/>
      <c r="U1255" s="319"/>
      <c r="V1255" s="319"/>
      <c r="W1255" s="319"/>
      <c r="X1255" s="319"/>
      <c r="Y1255" s="319"/>
      <c r="Z1255" s="319"/>
      <c r="AA1255" s="319"/>
      <c r="AB1255" s="319"/>
      <c r="AC1255" s="319"/>
    </row>
    <row r="1256" spans="1:29" ht="18.75" customHeight="1" x14ac:dyDescent="0.2">
      <c r="A1256" s="319"/>
      <c r="B1256" s="319"/>
      <c r="C1256" s="319"/>
      <c r="D1256" s="319"/>
      <c r="E1256" s="319"/>
      <c r="F1256" s="319"/>
      <c r="G1256" s="319"/>
      <c r="H1256" s="319"/>
      <c r="I1256" s="319"/>
      <c r="J1256" s="319"/>
      <c r="K1256" s="319"/>
      <c r="L1256" s="319"/>
      <c r="M1256" s="319"/>
      <c r="N1256" s="319"/>
      <c r="O1256" s="319"/>
      <c r="P1256" s="319"/>
      <c r="Q1256" s="319"/>
      <c r="R1256" s="319"/>
      <c r="S1256" s="319"/>
      <c r="T1256" s="319"/>
      <c r="U1256" s="319"/>
      <c r="V1256" s="319"/>
      <c r="W1256" s="319"/>
      <c r="X1256" s="319"/>
      <c r="Y1256" s="319"/>
      <c r="Z1256" s="319"/>
      <c r="AA1256" s="319"/>
      <c r="AB1256" s="319"/>
      <c r="AC1256" s="319"/>
    </row>
    <row r="1257" spans="1:29" ht="18.75" customHeight="1" x14ac:dyDescent="0.2">
      <c r="A1257" s="319"/>
      <c r="B1257" s="319"/>
      <c r="C1257" s="319"/>
      <c r="D1257" s="319"/>
      <c r="E1257" s="319"/>
      <c r="F1257" s="319"/>
      <c r="G1257" s="319"/>
      <c r="H1257" s="319"/>
      <c r="I1257" s="319"/>
      <c r="J1257" s="319"/>
      <c r="K1257" s="319"/>
      <c r="L1257" s="319"/>
      <c r="M1257" s="319"/>
      <c r="N1257" s="319"/>
      <c r="O1257" s="319"/>
      <c r="P1257" s="319"/>
      <c r="Q1257" s="319"/>
      <c r="R1257" s="319"/>
      <c r="S1257" s="319"/>
      <c r="T1257" s="319"/>
      <c r="U1257" s="319"/>
      <c r="V1257" s="319"/>
      <c r="W1257" s="319"/>
      <c r="X1257" s="319"/>
      <c r="Y1257" s="319"/>
      <c r="Z1257" s="319"/>
      <c r="AA1257" s="319"/>
      <c r="AB1257" s="319"/>
      <c r="AC1257" s="319"/>
    </row>
    <row r="1258" spans="1:29" ht="18.75" customHeight="1" x14ac:dyDescent="0.2">
      <c r="A1258" s="319"/>
      <c r="B1258" s="319"/>
      <c r="C1258" s="319"/>
      <c r="D1258" s="319"/>
      <c r="E1258" s="319"/>
      <c r="F1258" s="319"/>
      <c r="G1258" s="319"/>
      <c r="H1258" s="319"/>
      <c r="I1258" s="319"/>
      <c r="J1258" s="319"/>
      <c r="K1258" s="319"/>
      <c r="L1258" s="319"/>
      <c r="M1258" s="319"/>
      <c r="N1258" s="319"/>
      <c r="O1258" s="319"/>
      <c r="P1258" s="319"/>
      <c r="Q1258" s="319"/>
      <c r="R1258" s="319"/>
      <c r="S1258" s="319"/>
      <c r="T1258" s="319"/>
      <c r="U1258" s="319"/>
      <c r="V1258" s="319"/>
      <c r="W1258" s="319"/>
      <c r="X1258" s="319"/>
      <c r="Y1258" s="319"/>
      <c r="Z1258" s="319"/>
      <c r="AA1258" s="319"/>
      <c r="AB1258" s="319"/>
      <c r="AC1258" s="319"/>
    </row>
    <row r="1259" spans="1:29" ht="18.75" customHeight="1" x14ac:dyDescent="0.2">
      <c r="A1259" s="319"/>
      <c r="B1259" s="319"/>
      <c r="C1259" s="319"/>
      <c r="D1259" s="319"/>
      <c r="E1259" s="319"/>
      <c r="F1259" s="319"/>
      <c r="G1259" s="319"/>
      <c r="H1259" s="319"/>
      <c r="I1259" s="319"/>
      <c r="J1259" s="319"/>
      <c r="K1259" s="319"/>
      <c r="L1259" s="319"/>
      <c r="M1259" s="319"/>
      <c r="N1259" s="319"/>
      <c r="O1259" s="319"/>
      <c r="P1259" s="319"/>
      <c r="Q1259" s="319"/>
      <c r="R1259" s="319"/>
      <c r="S1259" s="319"/>
      <c r="T1259" s="319"/>
      <c r="U1259" s="319"/>
      <c r="V1259" s="319"/>
      <c r="W1259" s="319"/>
      <c r="X1259" s="319"/>
      <c r="Y1259" s="319"/>
      <c r="Z1259" s="319"/>
      <c r="AA1259" s="319"/>
      <c r="AB1259" s="319"/>
      <c r="AC1259" s="319"/>
    </row>
    <row r="1260" spans="1:29" ht="18.75" customHeight="1" x14ac:dyDescent="0.2">
      <c r="A1260" s="319"/>
      <c r="B1260" s="319"/>
      <c r="C1260" s="319"/>
      <c r="D1260" s="319"/>
      <c r="E1260" s="319"/>
      <c r="F1260" s="319"/>
      <c r="G1260" s="319"/>
      <c r="H1260" s="319"/>
      <c r="I1260" s="319"/>
      <c r="J1260" s="319"/>
      <c r="K1260" s="319"/>
      <c r="L1260" s="319"/>
      <c r="M1260" s="319"/>
      <c r="N1260" s="319"/>
      <c r="O1260" s="319"/>
      <c r="P1260" s="319"/>
      <c r="Q1260" s="319"/>
      <c r="R1260" s="319"/>
      <c r="S1260" s="319"/>
      <c r="T1260" s="319"/>
      <c r="U1260" s="319"/>
      <c r="V1260" s="319"/>
      <c r="W1260" s="319"/>
      <c r="X1260" s="319"/>
      <c r="Y1260" s="319"/>
      <c r="Z1260" s="319"/>
      <c r="AA1260" s="319"/>
      <c r="AB1260" s="319"/>
      <c r="AC1260" s="319"/>
    </row>
    <row r="1261" spans="1:29" ht="18.75" customHeight="1" x14ac:dyDescent="0.2">
      <c r="A1261" s="319"/>
      <c r="B1261" s="319"/>
      <c r="C1261" s="319"/>
      <c r="D1261" s="319"/>
      <c r="E1261" s="319"/>
      <c r="F1261" s="319"/>
      <c r="G1261" s="319"/>
      <c r="H1261" s="319"/>
      <c r="I1261" s="319"/>
      <c r="J1261" s="319"/>
      <c r="K1261" s="319"/>
      <c r="L1261" s="319"/>
      <c r="M1261" s="319"/>
      <c r="N1261" s="319"/>
      <c r="O1261" s="319"/>
      <c r="P1261" s="319"/>
      <c r="Q1261" s="319"/>
      <c r="R1261" s="319"/>
      <c r="S1261" s="319"/>
      <c r="T1261" s="319"/>
      <c r="U1261" s="319"/>
      <c r="V1261" s="319"/>
      <c r="W1261" s="319"/>
      <c r="X1261" s="319"/>
      <c r="Y1261" s="319"/>
      <c r="Z1261" s="319"/>
      <c r="AA1261" s="319"/>
      <c r="AB1261" s="319"/>
      <c r="AC1261" s="319"/>
    </row>
    <row r="1262" spans="1:29" ht="18.75" customHeight="1" x14ac:dyDescent="0.2">
      <c r="A1262" s="319"/>
      <c r="B1262" s="319"/>
      <c r="C1262" s="319"/>
      <c r="D1262" s="319"/>
      <c r="E1262" s="319"/>
      <c r="F1262" s="319"/>
      <c r="G1262" s="319"/>
      <c r="H1262" s="319"/>
      <c r="I1262" s="319"/>
      <c r="J1262" s="319"/>
      <c r="K1262" s="319"/>
      <c r="L1262" s="319"/>
      <c r="M1262" s="319"/>
      <c r="N1262" s="319"/>
      <c r="O1262" s="319"/>
      <c r="P1262" s="319"/>
      <c r="Q1262" s="319"/>
      <c r="R1262" s="319"/>
      <c r="S1262" s="319"/>
      <c r="T1262" s="319"/>
      <c r="U1262" s="319"/>
      <c r="V1262" s="319"/>
      <c r="W1262" s="319"/>
      <c r="X1262" s="319"/>
      <c r="Y1262" s="319"/>
      <c r="Z1262" s="319"/>
      <c r="AA1262" s="319"/>
      <c r="AB1262" s="319"/>
      <c r="AC1262" s="319"/>
    </row>
    <row r="1263" spans="1:29" ht="18.75" customHeight="1" x14ac:dyDescent="0.2">
      <c r="A1263" s="319"/>
      <c r="B1263" s="319"/>
      <c r="C1263" s="319"/>
      <c r="D1263" s="319"/>
      <c r="E1263" s="319"/>
      <c r="F1263" s="319"/>
      <c r="G1263" s="319"/>
      <c r="H1263" s="319"/>
      <c r="I1263" s="319"/>
      <c r="J1263" s="319"/>
      <c r="K1263" s="319"/>
      <c r="L1263" s="319"/>
      <c r="M1263" s="319"/>
      <c r="N1263" s="319"/>
      <c r="O1263" s="319"/>
      <c r="P1263" s="319"/>
      <c r="Q1263" s="319"/>
      <c r="R1263" s="319"/>
      <c r="S1263" s="319"/>
      <c r="T1263" s="319"/>
      <c r="U1263" s="319"/>
      <c r="V1263" s="319"/>
      <c r="W1263" s="319"/>
      <c r="X1263" s="319"/>
      <c r="Y1263" s="319"/>
      <c r="Z1263" s="319"/>
      <c r="AA1263" s="319"/>
      <c r="AB1263" s="319"/>
      <c r="AC1263" s="319"/>
    </row>
    <row r="1264" spans="1:29" ht="18.75" customHeight="1" x14ac:dyDescent="0.2">
      <c r="A1264" s="319"/>
      <c r="B1264" s="319"/>
      <c r="C1264" s="319"/>
      <c r="D1264" s="319"/>
      <c r="E1264" s="319"/>
      <c r="F1264" s="319"/>
      <c r="G1264" s="319"/>
      <c r="H1264" s="319"/>
      <c r="I1264" s="319"/>
      <c r="J1264" s="319"/>
      <c r="K1264" s="319"/>
      <c r="L1264" s="319"/>
      <c r="M1264" s="319"/>
      <c r="N1264" s="319"/>
      <c r="O1264" s="319"/>
      <c r="P1264" s="319"/>
      <c r="Q1264" s="319"/>
      <c r="R1264" s="319"/>
      <c r="S1264" s="319"/>
      <c r="T1264" s="319"/>
      <c r="U1264" s="319"/>
      <c r="V1264" s="319"/>
      <c r="W1264" s="319"/>
      <c r="X1264" s="319"/>
      <c r="Y1264" s="319"/>
      <c r="Z1264" s="319"/>
      <c r="AA1264" s="319"/>
      <c r="AB1264" s="319"/>
      <c r="AC1264" s="319"/>
    </row>
    <row r="1265" spans="1:29" ht="18.75" customHeight="1" x14ac:dyDescent="0.2">
      <c r="A1265" s="319"/>
      <c r="B1265" s="319"/>
      <c r="C1265" s="319"/>
      <c r="D1265" s="319"/>
      <c r="E1265" s="319"/>
      <c r="F1265" s="319"/>
      <c r="G1265" s="319"/>
      <c r="H1265" s="319"/>
      <c r="I1265" s="319"/>
      <c r="J1265" s="319"/>
      <c r="K1265" s="319"/>
      <c r="L1265" s="319"/>
      <c r="M1265" s="319"/>
      <c r="N1265" s="319"/>
      <c r="O1265" s="319"/>
      <c r="P1265" s="319"/>
      <c r="Q1265" s="319"/>
      <c r="R1265" s="319"/>
      <c r="S1265" s="319"/>
      <c r="T1265" s="319"/>
      <c r="U1265" s="319"/>
      <c r="V1265" s="319"/>
      <c r="W1265" s="319"/>
      <c r="X1265" s="319"/>
      <c r="Y1265" s="319"/>
      <c r="Z1265" s="319"/>
      <c r="AA1265" s="319"/>
      <c r="AB1265" s="319"/>
      <c r="AC1265" s="319"/>
    </row>
    <row r="1266" spans="1:29" ht="18.75" customHeight="1" x14ac:dyDescent="0.2">
      <c r="A1266" s="319"/>
      <c r="B1266" s="319"/>
      <c r="C1266" s="319"/>
      <c r="D1266" s="319"/>
      <c r="E1266" s="319"/>
      <c r="F1266" s="319"/>
      <c r="G1266" s="319"/>
      <c r="H1266" s="319"/>
      <c r="I1266" s="319"/>
      <c r="J1266" s="319"/>
      <c r="K1266" s="319"/>
      <c r="L1266" s="319"/>
      <c r="M1266" s="319"/>
      <c r="N1266" s="319"/>
      <c r="O1266" s="319"/>
      <c r="P1266" s="319"/>
      <c r="Q1266" s="319"/>
      <c r="R1266" s="319"/>
      <c r="S1266" s="319"/>
      <c r="T1266" s="319"/>
      <c r="U1266" s="319"/>
      <c r="V1266" s="319"/>
      <c r="W1266" s="319"/>
      <c r="X1266" s="319"/>
      <c r="Y1266" s="319"/>
      <c r="Z1266" s="319"/>
      <c r="AA1266" s="319"/>
      <c r="AB1266" s="319"/>
      <c r="AC1266" s="319"/>
    </row>
    <row r="1267" spans="1:29" ht="18.75" customHeight="1" x14ac:dyDescent="0.2">
      <c r="A1267" s="319"/>
      <c r="B1267" s="319"/>
      <c r="C1267" s="319"/>
      <c r="D1267" s="319"/>
      <c r="E1267" s="319"/>
      <c r="F1267" s="319"/>
      <c r="G1267" s="319"/>
      <c r="H1267" s="319"/>
      <c r="I1267" s="319"/>
      <c r="J1267" s="319"/>
      <c r="K1267" s="319"/>
      <c r="L1267" s="319"/>
      <c r="M1267" s="319"/>
      <c r="N1267" s="319"/>
      <c r="O1267" s="319"/>
      <c r="P1267" s="319"/>
      <c r="Q1267" s="319"/>
      <c r="R1267" s="319"/>
      <c r="S1267" s="319"/>
      <c r="T1267" s="319"/>
      <c r="U1267" s="319"/>
      <c r="V1267" s="319"/>
      <c r="W1267" s="319"/>
      <c r="X1267" s="319"/>
      <c r="Y1267" s="319"/>
      <c r="Z1267" s="319"/>
      <c r="AA1267" s="319"/>
      <c r="AB1267" s="319"/>
      <c r="AC1267" s="319"/>
    </row>
    <row r="1268" spans="1:29" ht="18.75" customHeight="1" x14ac:dyDescent="0.2">
      <c r="A1268" s="319"/>
      <c r="B1268" s="319"/>
      <c r="C1268" s="319"/>
      <c r="D1268" s="319"/>
      <c r="E1268" s="319"/>
      <c r="F1268" s="319"/>
      <c r="G1268" s="319"/>
      <c r="H1268" s="319"/>
      <c r="I1268" s="319"/>
      <c r="J1268" s="319"/>
      <c r="K1268" s="319"/>
      <c r="L1268" s="319"/>
      <c r="M1268" s="319"/>
      <c r="N1268" s="319"/>
      <c r="O1268" s="319"/>
      <c r="P1268" s="319"/>
      <c r="Q1268" s="319"/>
      <c r="R1268" s="319"/>
      <c r="S1268" s="319"/>
      <c r="T1268" s="319"/>
      <c r="U1268" s="319"/>
      <c r="V1268" s="319"/>
      <c r="W1268" s="319"/>
      <c r="X1268" s="319"/>
      <c r="Y1268" s="319"/>
      <c r="Z1268" s="319"/>
      <c r="AA1268" s="319"/>
      <c r="AB1268" s="319"/>
      <c r="AC1268" s="319"/>
    </row>
    <row r="1269" spans="1:29" ht="18.75" customHeight="1" x14ac:dyDescent="0.2">
      <c r="A1269" s="319"/>
      <c r="B1269" s="319"/>
      <c r="C1269" s="319"/>
      <c r="D1269" s="319"/>
      <c r="E1269" s="319"/>
      <c r="F1269" s="319"/>
      <c r="G1269" s="319"/>
      <c r="H1269" s="319"/>
      <c r="I1269" s="319"/>
      <c r="J1269" s="319"/>
      <c r="K1269" s="319"/>
      <c r="L1269" s="319"/>
      <c r="M1269" s="319"/>
      <c r="N1269" s="319"/>
      <c r="O1269" s="319"/>
      <c r="P1269" s="319"/>
      <c r="Q1269" s="319"/>
      <c r="R1269" s="319"/>
      <c r="S1269" s="319"/>
      <c r="T1269" s="319"/>
      <c r="U1269" s="319"/>
      <c r="V1269" s="319"/>
      <c r="W1269" s="319"/>
      <c r="X1269" s="319"/>
      <c r="Y1269" s="319"/>
      <c r="Z1269" s="319"/>
      <c r="AA1269" s="319"/>
      <c r="AB1269" s="319"/>
      <c r="AC1269" s="319"/>
    </row>
    <row r="1270" spans="1:29" ht="18.75" customHeight="1" x14ac:dyDescent="0.2">
      <c r="A1270" s="319"/>
      <c r="B1270" s="319"/>
      <c r="C1270" s="319"/>
      <c r="D1270" s="319"/>
      <c r="E1270" s="319"/>
      <c r="F1270" s="319"/>
      <c r="G1270" s="319"/>
      <c r="H1270" s="319"/>
      <c r="I1270" s="319"/>
      <c r="J1270" s="319"/>
      <c r="K1270" s="319"/>
      <c r="L1270" s="319"/>
      <c r="M1270" s="319"/>
      <c r="N1270" s="319"/>
      <c r="O1270" s="319"/>
      <c r="P1270" s="319"/>
      <c r="Q1270" s="319"/>
      <c r="R1270" s="319"/>
      <c r="S1270" s="319"/>
      <c r="T1270" s="319"/>
      <c r="U1270" s="319"/>
      <c r="V1270" s="319"/>
      <c r="W1270" s="319"/>
      <c r="X1270" s="319"/>
      <c r="Y1270" s="319"/>
      <c r="Z1270" s="319"/>
      <c r="AA1270" s="319"/>
      <c r="AB1270" s="319"/>
      <c r="AC1270" s="319"/>
    </row>
    <row r="1271" spans="1:29" ht="18.75" customHeight="1" x14ac:dyDescent="0.2">
      <c r="A1271" s="319"/>
      <c r="B1271" s="319"/>
      <c r="C1271" s="319"/>
      <c r="D1271" s="319"/>
      <c r="E1271" s="319"/>
      <c r="F1271" s="319"/>
      <c r="G1271" s="319"/>
      <c r="H1271" s="319"/>
      <c r="I1271" s="319"/>
      <c r="J1271" s="319"/>
      <c r="K1271" s="319"/>
      <c r="L1271" s="319"/>
      <c r="M1271" s="319"/>
      <c r="N1271" s="319"/>
      <c r="O1271" s="319"/>
      <c r="P1271" s="319"/>
      <c r="Q1271" s="319"/>
      <c r="R1271" s="319"/>
      <c r="S1271" s="319"/>
      <c r="T1271" s="319"/>
      <c r="U1271" s="319"/>
      <c r="V1271" s="319"/>
      <c r="W1271" s="319"/>
      <c r="X1271" s="319"/>
      <c r="Y1271" s="319"/>
      <c r="Z1271" s="319"/>
      <c r="AA1271" s="319"/>
      <c r="AB1271" s="319"/>
      <c r="AC1271" s="319"/>
    </row>
    <row r="1272" spans="1:29" ht="18.75" customHeight="1" x14ac:dyDescent="0.2">
      <c r="A1272" s="319"/>
      <c r="B1272" s="319"/>
      <c r="C1272" s="319"/>
      <c r="D1272" s="319"/>
      <c r="E1272" s="319"/>
      <c r="F1272" s="319"/>
      <c r="G1272" s="319"/>
      <c r="H1272" s="319"/>
      <c r="I1272" s="319"/>
      <c r="J1272" s="319"/>
      <c r="K1272" s="319"/>
      <c r="L1272" s="319"/>
      <c r="M1272" s="319"/>
      <c r="N1272" s="319"/>
      <c r="O1272" s="319"/>
      <c r="P1272" s="319"/>
      <c r="Q1272" s="319"/>
      <c r="R1272" s="319"/>
      <c r="S1272" s="319"/>
      <c r="T1272" s="319"/>
      <c r="U1272" s="319"/>
      <c r="V1272" s="319"/>
      <c r="W1272" s="319"/>
      <c r="X1272" s="319"/>
      <c r="Y1272" s="319"/>
      <c r="Z1272" s="319"/>
      <c r="AA1272" s="319"/>
      <c r="AB1272" s="319"/>
      <c r="AC1272" s="319"/>
    </row>
    <row r="1273" spans="1:29" ht="18.75" customHeight="1" x14ac:dyDescent="0.2">
      <c r="A1273" s="319"/>
      <c r="B1273" s="319"/>
      <c r="C1273" s="319"/>
      <c r="D1273" s="319"/>
      <c r="E1273" s="319"/>
      <c r="F1273" s="319"/>
      <c r="G1273" s="319"/>
      <c r="H1273" s="319"/>
      <c r="I1273" s="319"/>
      <c r="J1273" s="319"/>
      <c r="K1273" s="319"/>
      <c r="L1273" s="319"/>
      <c r="M1273" s="319"/>
      <c r="N1273" s="319"/>
      <c r="O1273" s="319"/>
      <c r="P1273" s="319"/>
      <c r="Q1273" s="319"/>
      <c r="R1273" s="319"/>
      <c r="S1273" s="319"/>
      <c r="T1273" s="319"/>
      <c r="U1273" s="319"/>
      <c r="V1273" s="319"/>
      <c r="W1273" s="319"/>
      <c r="X1273" s="319"/>
      <c r="Y1273" s="319"/>
      <c r="Z1273" s="319"/>
      <c r="AA1273" s="319"/>
      <c r="AB1273" s="319"/>
      <c r="AC1273" s="319"/>
    </row>
    <row r="1274" spans="1:29" ht="18.75" customHeight="1" x14ac:dyDescent="0.2">
      <c r="A1274" s="319"/>
      <c r="B1274" s="319"/>
      <c r="C1274" s="319"/>
      <c r="D1274" s="319"/>
      <c r="E1274" s="319"/>
      <c r="F1274" s="319"/>
      <c r="G1274" s="319"/>
      <c r="H1274" s="319"/>
      <c r="I1274" s="319"/>
      <c r="J1274" s="319"/>
      <c r="K1274" s="319"/>
      <c r="L1274" s="319"/>
      <c r="M1274" s="319"/>
      <c r="N1274" s="319"/>
      <c r="O1274" s="319"/>
      <c r="P1274" s="319"/>
      <c r="Q1274" s="319"/>
      <c r="R1274" s="319"/>
      <c r="S1274" s="319"/>
      <c r="T1274" s="319"/>
      <c r="U1274" s="319"/>
      <c r="V1274" s="319"/>
      <c r="W1274" s="319"/>
      <c r="X1274" s="319"/>
      <c r="Y1274" s="319"/>
      <c r="Z1274" s="319"/>
      <c r="AA1274" s="319"/>
      <c r="AB1274" s="319"/>
      <c r="AC1274" s="319"/>
    </row>
    <row r="1275" spans="1:29" ht="18.75" customHeight="1" x14ac:dyDescent="0.2">
      <c r="A1275" s="319"/>
      <c r="B1275" s="319"/>
      <c r="C1275" s="319"/>
      <c r="D1275" s="319"/>
      <c r="E1275" s="319"/>
      <c r="F1275" s="319"/>
      <c r="G1275" s="319"/>
      <c r="H1275" s="319"/>
      <c r="I1275" s="319"/>
      <c r="J1275" s="319"/>
      <c r="K1275" s="319"/>
      <c r="L1275" s="319"/>
      <c r="M1275" s="319"/>
      <c r="N1275" s="319"/>
      <c r="O1275" s="319"/>
      <c r="P1275" s="319"/>
      <c r="Q1275" s="319"/>
      <c r="R1275" s="319"/>
      <c r="S1275" s="319"/>
      <c r="T1275" s="319"/>
      <c r="U1275" s="319"/>
      <c r="V1275" s="319"/>
      <c r="W1275" s="319"/>
      <c r="X1275" s="319"/>
      <c r="Y1275" s="319"/>
      <c r="Z1275" s="319"/>
      <c r="AA1275" s="319"/>
      <c r="AB1275" s="319"/>
      <c r="AC1275" s="319"/>
    </row>
    <row r="1276" spans="1:29" ht="18.75" customHeight="1" x14ac:dyDescent="0.2">
      <c r="A1276" s="319"/>
      <c r="B1276" s="319"/>
      <c r="C1276" s="319"/>
      <c r="D1276" s="319"/>
      <c r="E1276" s="319"/>
      <c r="F1276" s="319"/>
      <c r="G1276" s="319"/>
      <c r="H1276" s="319"/>
      <c r="I1276" s="319"/>
      <c r="J1276" s="319"/>
      <c r="K1276" s="319"/>
      <c r="L1276" s="319"/>
      <c r="M1276" s="319"/>
      <c r="N1276" s="319"/>
      <c r="O1276" s="319"/>
      <c r="P1276" s="319"/>
      <c r="Q1276" s="319"/>
      <c r="R1276" s="319"/>
      <c r="S1276" s="319"/>
      <c r="T1276" s="319"/>
      <c r="U1276" s="319"/>
      <c r="V1276" s="319"/>
      <c r="W1276" s="319"/>
      <c r="X1276" s="319"/>
      <c r="Y1276" s="319"/>
      <c r="Z1276" s="319"/>
      <c r="AA1276" s="319"/>
      <c r="AB1276" s="319"/>
      <c r="AC1276" s="319"/>
    </row>
    <row r="1277" spans="1:29" ht="18.75" customHeight="1" x14ac:dyDescent="0.2">
      <c r="A1277" s="319"/>
      <c r="B1277" s="319"/>
      <c r="C1277" s="319"/>
      <c r="D1277" s="319"/>
      <c r="E1277" s="319"/>
      <c r="F1277" s="319"/>
      <c r="G1277" s="319"/>
      <c r="H1277" s="319"/>
      <c r="I1277" s="319"/>
      <c r="J1277" s="319"/>
      <c r="K1277" s="319"/>
      <c r="L1277" s="319"/>
      <c r="M1277" s="319"/>
      <c r="N1277" s="319"/>
      <c r="O1277" s="319"/>
      <c r="P1277" s="319"/>
      <c r="Q1277" s="319"/>
      <c r="R1277" s="319"/>
      <c r="S1277" s="319"/>
      <c r="T1277" s="319"/>
      <c r="U1277" s="319"/>
      <c r="V1277" s="319"/>
      <c r="W1277" s="319"/>
      <c r="X1277" s="319"/>
      <c r="Y1277" s="319"/>
      <c r="Z1277" s="319"/>
      <c r="AA1277" s="319"/>
      <c r="AB1277" s="319"/>
      <c r="AC1277" s="319"/>
    </row>
    <row r="1278" spans="1:29" ht="18.75" customHeight="1" x14ac:dyDescent="0.2">
      <c r="A1278" s="319"/>
      <c r="B1278" s="319"/>
      <c r="C1278" s="319"/>
      <c r="D1278" s="319"/>
      <c r="E1278" s="319"/>
      <c r="F1278" s="319"/>
      <c r="G1278" s="319"/>
      <c r="H1278" s="319"/>
      <c r="I1278" s="319"/>
      <c r="J1278" s="319"/>
      <c r="K1278" s="319"/>
      <c r="L1278" s="319"/>
      <c r="M1278" s="319"/>
      <c r="N1278" s="319"/>
      <c r="O1278" s="319"/>
      <c r="P1278" s="319"/>
      <c r="Q1278" s="319"/>
      <c r="R1278" s="319"/>
      <c r="S1278" s="319"/>
      <c r="T1278" s="319"/>
      <c r="U1278" s="319"/>
      <c r="V1278" s="319"/>
      <c r="W1278" s="319"/>
      <c r="X1278" s="319"/>
      <c r="Y1278" s="319"/>
      <c r="Z1278" s="319"/>
      <c r="AA1278" s="319"/>
      <c r="AB1278" s="319"/>
      <c r="AC1278" s="319"/>
    </row>
    <row r="1279" spans="1:29" ht="18.75" customHeight="1" x14ac:dyDescent="0.2">
      <c r="A1279" s="319"/>
      <c r="B1279" s="319"/>
      <c r="C1279" s="319"/>
      <c r="D1279" s="319"/>
      <c r="E1279" s="319"/>
      <c r="F1279" s="319"/>
      <c r="G1279" s="319"/>
      <c r="H1279" s="319"/>
      <c r="I1279" s="319"/>
      <c r="J1279" s="319"/>
      <c r="K1279" s="319"/>
      <c r="L1279" s="319"/>
      <c r="M1279" s="319"/>
      <c r="N1279" s="319"/>
      <c r="O1279" s="319"/>
      <c r="P1279" s="319"/>
      <c r="Q1279" s="319"/>
      <c r="R1279" s="319"/>
      <c r="S1279" s="319"/>
      <c r="T1279" s="319"/>
      <c r="U1279" s="319"/>
      <c r="V1279" s="319"/>
      <c r="W1279" s="319"/>
      <c r="X1279" s="319"/>
      <c r="Y1279" s="319"/>
      <c r="Z1279" s="319"/>
      <c r="AA1279" s="319"/>
      <c r="AB1279" s="319"/>
      <c r="AC1279" s="319"/>
    </row>
    <row r="1280" spans="1:29" ht="18.75" customHeight="1" x14ac:dyDescent="0.2">
      <c r="A1280" s="319"/>
      <c r="B1280" s="319"/>
      <c r="C1280" s="319"/>
      <c r="D1280" s="319"/>
      <c r="E1280" s="319"/>
      <c r="F1280" s="319"/>
      <c r="G1280" s="319"/>
      <c r="H1280" s="319"/>
      <c r="I1280" s="319"/>
      <c r="J1280" s="319"/>
      <c r="K1280" s="319"/>
      <c r="L1280" s="319"/>
      <c r="M1280" s="319"/>
      <c r="N1280" s="319"/>
      <c r="O1280" s="319"/>
      <c r="P1280" s="319"/>
      <c r="Q1280" s="319"/>
      <c r="R1280" s="319"/>
      <c r="S1280" s="319"/>
      <c r="T1280" s="319"/>
      <c r="U1280" s="319"/>
      <c r="V1280" s="319"/>
      <c r="W1280" s="319"/>
      <c r="X1280" s="319"/>
      <c r="Y1280" s="319"/>
      <c r="Z1280" s="319"/>
      <c r="AA1280" s="319"/>
      <c r="AB1280" s="319"/>
      <c r="AC1280" s="319"/>
    </row>
    <row r="1281" spans="1:29" ht="18.75" customHeight="1" x14ac:dyDescent="0.2">
      <c r="A1281" s="319"/>
      <c r="B1281" s="319"/>
      <c r="C1281" s="319"/>
      <c r="D1281" s="319"/>
      <c r="E1281" s="319"/>
      <c r="F1281" s="319"/>
      <c r="G1281" s="319"/>
      <c r="H1281" s="319"/>
      <c r="I1281" s="319"/>
      <c r="J1281" s="319"/>
      <c r="K1281" s="319"/>
      <c r="L1281" s="319"/>
      <c r="M1281" s="319"/>
      <c r="N1281" s="319"/>
      <c r="O1281" s="319"/>
      <c r="P1281" s="319"/>
      <c r="Q1281" s="319"/>
      <c r="R1281" s="319"/>
      <c r="S1281" s="319"/>
      <c r="T1281" s="319"/>
      <c r="U1281" s="319"/>
      <c r="V1281" s="319"/>
      <c r="W1281" s="319"/>
      <c r="X1281" s="319"/>
      <c r="Y1281" s="319"/>
      <c r="Z1281" s="319"/>
      <c r="AA1281" s="319"/>
      <c r="AB1281" s="319"/>
      <c r="AC1281" s="319"/>
    </row>
    <row r="1282" spans="1:29" ht="18.75" customHeight="1" x14ac:dyDescent="0.2">
      <c r="A1282" s="319"/>
      <c r="B1282" s="319"/>
      <c r="C1282" s="319"/>
      <c r="D1282" s="319"/>
      <c r="E1282" s="319"/>
      <c r="F1282" s="319"/>
      <c r="G1282" s="319"/>
      <c r="H1282" s="319"/>
      <c r="I1282" s="319"/>
      <c r="J1282" s="319"/>
      <c r="K1282" s="319"/>
      <c r="L1282" s="319"/>
      <c r="M1282" s="319"/>
      <c r="N1282" s="319"/>
      <c r="O1282" s="319"/>
      <c r="P1282" s="319"/>
      <c r="Q1282" s="319"/>
      <c r="R1282" s="319"/>
      <c r="S1282" s="319"/>
      <c r="T1282" s="319"/>
      <c r="U1282" s="319"/>
      <c r="V1282" s="319"/>
      <c r="W1282" s="319"/>
      <c r="X1282" s="319"/>
      <c r="Y1282" s="319"/>
      <c r="Z1282" s="319"/>
      <c r="AA1282" s="319"/>
      <c r="AB1282" s="319"/>
      <c r="AC1282" s="319"/>
    </row>
    <row r="1283" spans="1:29" ht="18.75" customHeight="1" x14ac:dyDescent="0.2">
      <c r="A1283" s="319"/>
      <c r="B1283" s="319"/>
      <c r="C1283" s="319"/>
      <c r="D1283" s="319"/>
      <c r="E1283" s="319"/>
      <c r="F1283" s="319"/>
      <c r="G1283" s="319"/>
      <c r="H1283" s="319"/>
      <c r="I1283" s="319"/>
      <c r="J1283" s="319"/>
      <c r="K1283" s="319"/>
      <c r="L1283" s="319"/>
      <c r="M1283" s="319"/>
      <c r="N1283" s="319"/>
      <c r="O1283" s="319"/>
      <c r="P1283" s="319"/>
      <c r="Q1283" s="319"/>
      <c r="R1283" s="319"/>
      <c r="S1283" s="319"/>
      <c r="T1283" s="319"/>
      <c r="U1283" s="319"/>
      <c r="V1283" s="319"/>
      <c r="W1283" s="319"/>
      <c r="X1283" s="319"/>
      <c r="Y1283" s="319"/>
      <c r="Z1283" s="319"/>
      <c r="AA1283" s="319"/>
      <c r="AB1283" s="319"/>
      <c r="AC1283" s="319"/>
    </row>
    <row r="1284" spans="1:29" ht="18.75" customHeight="1" x14ac:dyDescent="0.2">
      <c r="A1284" s="319"/>
      <c r="B1284" s="319"/>
      <c r="C1284" s="319"/>
      <c r="D1284" s="319"/>
      <c r="E1284" s="319"/>
      <c r="F1284" s="319"/>
      <c r="G1284" s="319"/>
      <c r="H1284" s="319"/>
      <c r="I1284" s="319"/>
      <c r="J1284" s="319"/>
      <c r="K1284" s="319"/>
      <c r="L1284" s="319"/>
      <c r="M1284" s="319"/>
      <c r="N1284" s="319"/>
      <c r="O1284" s="319"/>
      <c r="P1284" s="319"/>
      <c r="Q1284" s="319"/>
      <c r="R1284" s="319"/>
      <c r="S1284" s="319"/>
      <c r="T1284" s="319"/>
      <c r="U1284" s="319"/>
      <c r="V1284" s="319"/>
      <c r="W1284" s="319"/>
      <c r="X1284" s="319"/>
      <c r="Y1284" s="319"/>
      <c r="Z1284" s="319"/>
      <c r="AA1284" s="319"/>
      <c r="AB1284" s="319"/>
      <c r="AC1284" s="319"/>
    </row>
    <row r="1285" spans="1:29" ht="18.75" customHeight="1" x14ac:dyDescent="0.2">
      <c r="A1285" s="319"/>
      <c r="B1285" s="319"/>
      <c r="C1285" s="319"/>
      <c r="D1285" s="319"/>
      <c r="E1285" s="319"/>
      <c r="F1285" s="319"/>
      <c r="G1285" s="319"/>
      <c r="H1285" s="319"/>
      <c r="I1285" s="319"/>
      <c r="J1285" s="319"/>
      <c r="K1285" s="319"/>
      <c r="L1285" s="319"/>
      <c r="M1285" s="319"/>
      <c r="N1285" s="319"/>
      <c r="O1285" s="319"/>
      <c r="P1285" s="319"/>
      <c r="Q1285" s="319"/>
      <c r="R1285" s="319"/>
      <c r="S1285" s="319"/>
      <c r="T1285" s="319"/>
      <c r="U1285" s="319"/>
      <c r="V1285" s="319"/>
      <c r="W1285" s="319"/>
      <c r="X1285" s="319"/>
      <c r="Y1285" s="319"/>
      <c r="Z1285" s="319"/>
      <c r="AA1285" s="319"/>
      <c r="AB1285" s="319"/>
      <c r="AC1285" s="319"/>
    </row>
    <row r="1286" spans="1:29" ht="18.75" customHeight="1" x14ac:dyDescent="0.2">
      <c r="A1286" s="319"/>
      <c r="B1286" s="319"/>
      <c r="C1286" s="319"/>
      <c r="D1286" s="319"/>
      <c r="E1286" s="319"/>
      <c r="F1286" s="319"/>
      <c r="G1286" s="319"/>
      <c r="H1286" s="319"/>
      <c r="I1286" s="319"/>
      <c r="J1286" s="319"/>
      <c r="K1286" s="319"/>
      <c r="L1286" s="319"/>
      <c r="M1286" s="319"/>
      <c r="N1286" s="319"/>
      <c r="O1286" s="319"/>
      <c r="P1286" s="319"/>
      <c r="Q1286" s="319"/>
      <c r="R1286" s="319"/>
      <c r="S1286" s="319"/>
      <c r="T1286" s="319"/>
      <c r="U1286" s="319"/>
      <c r="V1286" s="319"/>
      <c r="W1286" s="319"/>
      <c r="X1286" s="319"/>
      <c r="Y1286" s="319"/>
      <c r="Z1286" s="319"/>
      <c r="AA1286" s="319"/>
      <c r="AB1286" s="319"/>
      <c r="AC1286" s="319"/>
    </row>
    <row r="1287" spans="1:29" ht="18.75" customHeight="1" x14ac:dyDescent="0.2">
      <c r="A1287" s="319"/>
      <c r="B1287" s="319"/>
      <c r="C1287" s="319"/>
      <c r="D1287" s="319"/>
      <c r="E1287" s="319"/>
      <c r="F1287" s="319"/>
      <c r="G1287" s="319"/>
      <c r="H1287" s="319"/>
      <c r="I1287" s="319"/>
      <c r="J1287" s="319"/>
      <c r="K1287" s="319"/>
      <c r="L1287" s="319"/>
      <c r="M1287" s="319"/>
      <c r="N1287" s="319"/>
      <c r="O1287" s="319"/>
      <c r="P1287" s="319"/>
      <c r="Q1287" s="319"/>
      <c r="R1287" s="319"/>
      <c r="S1287" s="319"/>
      <c r="T1287" s="319"/>
      <c r="U1287" s="319"/>
      <c r="V1287" s="319"/>
      <c r="W1287" s="319"/>
      <c r="X1287" s="319"/>
      <c r="Y1287" s="319"/>
      <c r="Z1287" s="319"/>
      <c r="AA1287" s="319"/>
      <c r="AB1287" s="319"/>
      <c r="AC1287" s="319"/>
    </row>
    <row r="1288" spans="1:29" ht="18.75" customHeight="1" x14ac:dyDescent="0.2">
      <c r="A1288" s="319"/>
      <c r="B1288" s="319"/>
      <c r="C1288" s="319"/>
      <c r="D1288" s="319"/>
      <c r="E1288" s="319"/>
      <c r="F1288" s="319"/>
      <c r="G1288" s="319"/>
      <c r="H1288" s="319"/>
      <c r="I1288" s="319"/>
      <c r="J1288" s="319"/>
      <c r="K1288" s="319"/>
      <c r="L1288" s="319"/>
      <c r="M1288" s="319"/>
      <c r="N1288" s="319"/>
      <c r="O1288" s="319"/>
      <c r="P1288" s="319"/>
      <c r="Q1288" s="319"/>
      <c r="R1288" s="319"/>
      <c r="S1288" s="319"/>
      <c r="T1288" s="319"/>
      <c r="U1288" s="319"/>
      <c r="V1288" s="319"/>
      <c r="W1288" s="319"/>
      <c r="X1288" s="319"/>
      <c r="Y1288" s="319"/>
      <c r="Z1288" s="319"/>
      <c r="AA1288" s="319"/>
      <c r="AB1288" s="319"/>
      <c r="AC1288" s="319"/>
    </row>
    <row r="1289" spans="1:29" ht="18.75" customHeight="1" x14ac:dyDescent="0.2">
      <c r="A1289" s="319"/>
      <c r="B1289" s="319"/>
      <c r="C1289" s="319"/>
      <c r="D1289" s="319"/>
      <c r="E1289" s="319"/>
      <c r="F1289" s="319"/>
      <c r="G1289" s="319"/>
      <c r="H1289" s="319"/>
      <c r="I1289" s="319"/>
      <c r="J1289" s="319"/>
      <c r="K1289" s="319"/>
      <c r="L1289" s="319"/>
      <c r="M1289" s="319"/>
      <c r="N1289" s="319"/>
      <c r="O1289" s="319"/>
      <c r="P1289" s="319"/>
      <c r="Q1289" s="319"/>
      <c r="R1289" s="319"/>
      <c r="S1289" s="319"/>
      <c r="T1289" s="319"/>
      <c r="U1289" s="319"/>
      <c r="V1289" s="319"/>
      <c r="W1289" s="319"/>
      <c r="X1289" s="319"/>
      <c r="Y1289" s="319"/>
      <c r="Z1289" s="319"/>
      <c r="AA1289" s="319"/>
      <c r="AB1289" s="319"/>
      <c r="AC1289" s="319"/>
    </row>
    <row r="1290" spans="1:29" ht="18.75" customHeight="1" x14ac:dyDescent="0.2">
      <c r="A1290" s="319"/>
      <c r="B1290" s="319"/>
      <c r="C1290" s="319"/>
      <c r="D1290" s="319"/>
      <c r="E1290" s="319"/>
      <c r="F1290" s="319"/>
      <c r="G1290" s="319"/>
      <c r="H1290" s="319"/>
      <c r="I1290" s="319"/>
      <c r="J1290" s="319"/>
      <c r="K1290" s="319"/>
      <c r="L1290" s="319"/>
      <c r="M1290" s="319"/>
      <c r="N1290" s="319"/>
      <c r="O1290" s="319"/>
      <c r="P1290" s="319"/>
      <c r="Q1290" s="319"/>
      <c r="R1290" s="319"/>
      <c r="S1290" s="319"/>
      <c r="T1290" s="319"/>
      <c r="U1290" s="319"/>
      <c r="V1290" s="319"/>
      <c r="W1290" s="319"/>
      <c r="X1290" s="319"/>
      <c r="Y1290" s="319"/>
      <c r="Z1290" s="319"/>
      <c r="AA1290" s="319"/>
      <c r="AB1290" s="319"/>
      <c r="AC1290" s="319"/>
    </row>
    <row r="1291" spans="1:29" ht="18.75" customHeight="1" x14ac:dyDescent="0.2">
      <c r="A1291" s="319"/>
      <c r="B1291" s="319"/>
      <c r="C1291" s="319"/>
      <c r="D1291" s="319"/>
      <c r="E1291" s="319"/>
      <c r="F1291" s="319"/>
      <c r="G1291" s="319"/>
      <c r="H1291" s="319"/>
      <c r="I1291" s="319"/>
      <c r="J1291" s="319"/>
      <c r="K1291" s="319"/>
      <c r="L1291" s="319"/>
      <c r="M1291" s="319"/>
      <c r="N1291" s="319"/>
      <c r="O1291" s="319"/>
      <c r="P1291" s="319"/>
      <c r="Q1291" s="319"/>
      <c r="R1291" s="319"/>
      <c r="S1291" s="319"/>
      <c r="T1291" s="319"/>
      <c r="U1291" s="319"/>
      <c r="V1291" s="319"/>
      <c r="W1291" s="319"/>
      <c r="X1291" s="319"/>
      <c r="Y1291" s="319"/>
      <c r="Z1291" s="319"/>
      <c r="AA1291" s="319"/>
      <c r="AB1291" s="319"/>
      <c r="AC1291" s="319"/>
    </row>
    <row r="1292" spans="1:29" ht="18.75" customHeight="1" x14ac:dyDescent="0.2">
      <c r="A1292" s="319"/>
      <c r="B1292" s="319"/>
      <c r="C1292" s="319"/>
      <c r="D1292" s="319"/>
      <c r="E1292" s="319"/>
      <c r="F1292" s="319"/>
      <c r="G1292" s="319"/>
      <c r="H1292" s="319"/>
      <c r="I1292" s="319"/>
      <c r="J1292" s="319"/>
      <c r="K1292" s="319"/>
      <c r="L1292" s="319"/>
      <c r="M1292" s="319"/>
      <c r="N1292" s="319"/>
      <c r="O1292" s="319"/>
      <c r="P1292" s="319"/>
      <c r="Q1292" s="319"/>
      <c r="R1292" s="319"/>
      <c r="S1292" s="319"/>
      <c r="T1292" s="319"/>
      <c r="U1292" s="319"/>
      <c r="V1292" s="319"/>
      <c r="W1292" s="319"/>
      <c r="X1292" s="319"/>
      <c r="Y1292" s="319"/>
      <c r="Z1292" s="319"/>
      <c r="AA1292" s="319"/>
      <c r="AB1292" s="319"/>
      <c r="AC1292" s="319"/>
    </row>
    <row r="1293" spans="1:29" ht="18.75" customHeight="1" x14ac:dyDescent="0.2">
      <c r="A1293" s="319"/>
      <c r="B1293" s="319"/>
      <c r="C1293" s="319"/>
      <c r="D1293" s="319"/>
      <c r="E1293" s="319"/>
      <c r="F1293" s="319"/>
      <c r="G1293" s="319"/>
      <c r="H1293" s="319"/>
      <c r="I1293" s="319"/>
      <c r="J1293" s="319"/>
      <c r="K1293" s="319"/>
      <c r="L1293" s="319"/>
      <c r="M1293" s="319"/>
      <c r="N1293" s="319"/>
      <c r="O1293" s="319"/>
      <c r="P1293" s="319"/>
      <c r="Q1293" s="319"/>
      <c r="R1293" s="319"/>
      <c r="S1293" s="319"/>
      <c r="T1293" s="319"/>
      <c r="U1293" s="319"/>
      <c r="V1293" s="319"/>
      <c r="W1293" s="319"/>
      <c r="X1293" s="319"/>
      <c r="Y1293" s="319"/>
      <c r="Z1293" s="319"/>
      <c r="AA1293" s="319"/>
      <c r="AB1293" s="319"/>
      <c r="AC1293" s="319"/>
    </row>
    <row r="1294" spans="1:29" ht="18.75" customHeight="1" x14ac:dyDescent="0.2">
      <c r="A1294" s="319"/>
      <c r="B1294" s="319"/>
      <c r="C1294" s="319"/>
      <c r="D1294" s="319"/>
      <c r="E1294" s="319"/>
      <c r="F1294" s="319"/>
      <c r="G1294" s="319"/>
      <c r="H1294" s="319"/>
      <c r="I1294" s="319"/>
      <c r="J1294" s="319"/>
      <c r="K1294" s="319"/>
      <c r="L1294" s="319"/>
      <c r="M1294" s="319"/>
      <c r="N1294" s="319"/>
      <c r="O1294" s="319"/>
      <c r="P1294" s="319"/>
      <c r="Q1294" s="319"/>
      <c r="R1294" s="319"/>
      <c r="S1294" s="319"/>
      <c r="T1294" s="319"/>
      <c r="U1294" s="319"/>
      <c r="V1294" s="319"/>
      <c r="W1294" s="319"/>
      <c r="X1294" s="319"/>
      <c r="Y1294" s="319"/>
      <c r="Z1294" s="319"/>
      <c r="AA1294" s="319"/>
      <c r="AB1294" s="319"/>
      <c r="AC1294" s="319"/>
    </row>
    <row r="1295" spans="1:29" ht="18.75" customHeight="1" x14ac:dyDescent="0.2">
      <c r="A1295" s="319"/>
      <c r="B1295" s="319"/>
      <c r="C1295" s="319"/>
      <c r="D1295" s="319"/>
      <c r="E1295" s="319"/>
      <c r="F1295" s="319"/>
      <c r="G1295" s="319"/>
      <c r="H1295" s="319"/>
      <c r="I1295" s="319"/>
      <c r="J1295" s="319"/>
      <c r="K1295" s="319"/>
      <c r="L1295" s="319"/>
      <c r="M1295" s="319"/>
      <c r="N1295" s="319"/>
      <c r="O1295" s="319"/>
      <c r="P1295" s="319"/>
      <c r="Q1295" s="319"/>
      <c r="R1295" s="319"/>
      <c r="S1295" s="319"/>
      <c r="T1295" s="319"/>
      <c r="U1295" s="319"/>
      <c r="V1295" s="319"/>
      <c r="W1295" s="319"/>
      <c r="X1295" s="319"/>
      <c r="Y1295" s="319"/>
      <c r="Z1295" s="319"/>
      <c r="AA1295" s="319"/>
      <c r="AB1295" s="319"/>
      <c r="AC1295" s="319"/>
    </row>
    <row r="1296" spans="1:29" ht="18.75" customHeight="1" x14ac:dyDescent="0.2">
      <c r="A1296" s="319"/>
      <c r="B1296" s="319"/>
      <c r="C1296" s="319"/>
      <c r="D1296" s="319"/>
      <c r="E1296" s="319"/>
      <c r="F1296" s="319"/>
      <c r="G1296" s="319"/>
      <c r="H1296" s="319"/>
      <c r="I1296" s="319"/>
      <c r="J1296" s="319"/>
      <c r="K1296" s="319"/>
      <c r="L1296" s="319"/>
      <c r="M1296" s="319"/>
      <c r="N1296" s="319"/>
      <c r="O1296" s="319"/>
      <c r="P1296" s="319"/>
      <c r="Q1296" s="319"/>
      <c r="R1296" s="319"/>
      <c r="S1296" s="319"/>
      <c r="T1296" s="319"/>
      <c r="U1296" s="319"/>
      <c r="V1296" s="319"/>
      <c r="W1296" s="319"/>
      <c r="X1296" s="319"/>
      <c r="Y1296" s="319"/>
      <c r="Z1296" s="319"/>
      <c r="AA1296" s="319"/>
      <c r="AB1296" s="319"/>
      <c r="AC1296" s="319"/>
    </row>
    <row r="1297" spans="1:29" ht="18.75" customHeight="1" x14ac:dyDescent="0.2">
      <c r="A1297" s="319"/>
      <c r="B1297" s="319"/>
      <c r="C1297" s="319"/>
      <c r="D1297" s="319"/>
      <c r="E1297" s="319"/>
      <c r="F1297" s="319"/>
      <c r="G1297" s="319"/>
      <c r="H1297" s="319"/>
      <c r="I1297" s="319"/>
      <c r="J1297" s="319"/>
      <c r="K1297" s="319"/>
      <c r="L1297" s="319"/>
      <c r="M1297" s="319"/>
      <c r="N1297" s="319"/>
      <c r="O1297" s="319"/>
      <c r="P1297" s="319"/>
      <c r="Q1297" s="319"/>
      <c r="R1297" s="319"/>
      <c r="S1297" s="319"/>
      <c r="T1297" s="319"/>
      <c r="U1297" s="319"/>
      <c r="V1297" s="319"/>
      <c r="W1297" s="319"/>
      <c r="X1297" s="319"/>
      <c r="Y1297" s="319"/>
      <c r="Z1297" s="319"/>
      <c r="AA1297" s="319"/>
      <c r="AB1297" s="319"/>
      <c r="AC1297" s="319"/>
    </row>
    <row r="1298" spans="1:29" ht="18.75" customHeight="1" x14ac:dyDescent="0.2">
      <c r="A1298" s="319"/>
      <c r="B1298" s="319"/>
      <c r="C1298" s="319"/>
      <c r="D1298" s="319"/>
      <c r="E1298" s="319"/>
      <c r="F1298" s="319"/>
      <c r="G1298" s="319"/>
      <c r="H1298" s="319"/>
      <c r="I1298" s="319"/>
      <c r="J1298" s="319"/>
      <c r="K1298" s="319"/>
      <c r="L1298" s="319"/>
      <c r="M1298" s="319"/>
      <c r="N1298" s="319"/>
      <c r="O1298" s="319"/>
      <c r="P1298" s="319"/>
      <c r="Q1298" s="319"/>
      <c r="R1298" s="319"/>
      <c r="S1298" s="319"/>
      <c r="T1298" s="319"/>
      <c r="U1298" s="319"/>
      <c r="V1298" s="319"/>
      <c r="W1298" s="319"/>
      <c r="X1298" s="319"/>
      <c r="Y1298" s="319"/>
      <c r="Z1298" s="319"/>
      <c r="AA1298" s="319"/>
      <c r="AB1298" s="319"/>
      <c r="AC1298" s="319"/>
    </row>
    <row r="1299" spans="1:29" ht="18.75" customHeight="1" x14ac:dyDescent="0.2">
      <c r="A1299" s="319"/>
      <c r="B1299" s="319"/>
      <c r="C1299" s="319"/>
      <c r="D1299" s="319"/>
      <c r="E1299" s="319"/>
      <c r="F1299" s="319"/>
      <c r="G1299" s="319"/>
      <c r="H1299" s="319"/>
      <c r="I1299" s="319"/>
      <c r="J1299" s="319"/>
      <c r="K1299" s="319"/>
      <c r="L1299" s="319"/>
      <c r="M1299" s="319"/>
      <c r="N1299" s="319"/>
      <c r="O1299" s="319"/>
      <c r="P1299" s="319"/>
      <c r="Q1299" s="319"/>
      <c r="R1299" s="319"/>
      <c r="S1299" s="319"/>
      <c r="T1299" s="319"/>
      <c r="U1299" s="319"/>
      <c r="V1299" s="319"/>
      <c r="W1299" s="319"/>
      <c r="X1299" s="319"/>
      <c r="Y1299" s="319"/>
      <c r="Z1299" s="319"/>
      <c r="AA1299" s="319"/>
      <c r="AB1299" s="319"/>
      <c r="AC1299" s="319"/>
    </row>
    <row r="1300" spans="1:29" ht="18.75" customHeight="1" x14ac:dyDescent="0.2">
      <c r="A1300" s="319"/>
      <c r="B1300" s="319"/>
      <c r="C1300" s="319"/>
      <c r="D1300" s="319"/>
      <c r="E1300" s="319"/>
      <c r="F1300" s="319"/>
      <c r="G1300" s="319"/>
      <c r="H1300" s="319"/>
      <c r="I1300" s="319"/>
      <c r="J1300" s="319"/>
      <c r="K1300" s="319"/>
      <c r="L1300" s="319"/>
      <c r="M1300" s="319"/>
      <c r="N1300" s="319"/>
      <c r="O1300" s="319"/>
      <c r="P1300" s="319"/>
      <c r="Q1300" s="319"/>
      <c r="R1300" s="319"/>
      <c r="S1300" s="319"/>
      <c r="T1300" s="319"/>
      <c r="U1300" s="319"/>
      <c r="V1300" s="319"/>
      <c r="W1300" s="319"/>
      <c r="X1300" s="319"/>
      <c r="Y1300" s="319"/>
      <c r="Z1300" s="319"/>
      <c r="AA1300" s="319"/>
      <c r="AB1300" s="319"/>
      <c r="AC1300" s="319"/>
    </row>
    <row r="1301" spans="1:29" ht="18.75" customHeight="1" x14ac:dyDescent="0.2">
      <c r="A1301" s="319"/>
      <c r="B1301" s="319"/>
      <c r="C1301" s="319"/>
      <c r="D1301" s="319"/>
      <c r="E1301" s="319"/>
      <c r="F1301" s="319"/>
      <c r="G1301" s="319"/>
      <c r="H1301" s="319"/>
      <c r="I1301" s="319"/>
      <c r="J1301" s="319"/>
      <c r="K1301" s="319"/>
      <c r="L1301" s="319"/>
      <c r="M1301" s="319"/>
      <c r="N1301" s="319"/>
      <c r="O1301" s="319"/>
      <c r="P1301" s="319"/>
      <c r="Q1301" s="319"/>
      <c r="R1301" s="319"/>
      <c r="S1301" s="319"/>
      <c r="T1301" s="319"/>
      <c r="U1301" s="319"/>
      <c r="V1301" s="319"/>
      <c r="W1301" s="319"/>
      <c r="X1301" s="319"/>
      <c r="Y1301" s="319"/>
      <c r="Z1301" s="319"/>
      <c r="AA1301" s="319"/>
      <c r="AB1301" s="319"/>
      <c r="AC1301" s="319"/>
    </row>
    <row r="1302" spans="1:29" ht="18.75" customHeight="1" x14ac:dyDescent="0.2">
      <c r="A1302" s="319"/>
      <c r="B1302" s="319"/>
      <c r="C1302" s="319"/>
      <c r="D1302" s="319"/>
      <c r="E1302" s="319"/>
      <c r="F1302" s="319"/>
      <c r="G1302" s="319"/>
      <c r="H1302" s="319"/>
      <c r="I1302" s="319"/>
      <c r="J1302" s="319"/>
      <c r="K1302" s="319"/>
      <c r="L1302" s="319"/>
      <c r="M1302" s="319"/>
      <c r="N1302" s="319"/>
      <c r="O1302" s="319"/>
      <c r="P1302" s="319"/>
      <c r="Q1302" s="319"/>
      <c r="R1302" s="319"/>
      <c r="S1302" s="319"/>
      <c r="T1302" s="319"/>
      <c r="U1302" s="319"/>
      <c r="V1302" s="319"/>
      <c r="W1302" s="319"/>
      <c r="X1302" s="319"/>
      <c r="Y1302" s="319"/>
      <c r="Z1302" s="319"/>
      <c r="AA1302" s="319"/>
      <c r="AB1302" s="319"/>
      <c r="AC1302" s="319"/>
    </row>
    <row r="1303" spans="1:29" ht="18.75" customHeight="1" x14ac:dyDescent="0.2">
      <c r="A1303" s="319"/>
      <c r="B1303" s="319"/>
      <c r="C1303" s="319"/>
      <c r="D1303" s="319"/>
      <c r="E1303" s="319"/>
      <c r="F1303" s="319"/>
      <c r="G1303" s="319"/>
      <c r="H1303" s="319"/>
      <c r="I1303" s="319"/>
      <c r="J1303" s="319"/>
      <c r="K1303" s="319"/>
      <c r="L1303" s="319"/>
      <c r="M1303" s="319"/>
      <c r="N1303" s="319"/>
      <c r="O1303" s="319"/>
      <c r="P1303" s="319"/>
      <c r="Q1303" s="319"/>
      <c r="R1303" s="319"/>
      <c r="S1303" s="319"/>
      <c r="T1303" s="319"/>
      <c r="U1303" s="319"/>
      <c r="V1303" s="319"/>
      <c r="W1303" s="319"/>
      <c r="X1303" s="319"/>
      <c r="Y1303" s="319"/>
      <c r="Z1303" s="319"/>
      <c r="AA1303" s="319"/>
      <c r="AB1303" s="319"/>
      <c r="AC1303" s="319"/>
    </row>
    <row r="1304" spans="1:29" ht="18.75" customHeight="1" x14ac:dyDescent="0.2">
      <c r="A1304" s="319"/>
      <c r="B1304" s="319"/>
      <c r="C1304" s="319"/>
      <c r="D1304" s="319"/>
      <c r="E1304" s="319"/>
      <c r="F1304" s="319"/>
      <c r="G1304" s="319"/>
      <c r="H1304" s="319"/>
      <c r="I1304" s="319"/>
      <c r="J1304" s="319"/>
      <c r="K1304" s="319"/>
      <c r="L1304" s="319"/>
      <c r="M1304" s="319"/>
      <c r="N1304" s="319"/>
      <c r="O1304" s="319"/>
      <c r="P1304" s="319"/>
      <c r="Q1304" s="319"/>
      <c r="R1304" s="319"/>
      <c r="S1304" s="319"/>
      <c r="T1304" s="319"/>
      <c r="U1304" s="319"/>
      <c r="V1304" s="319"/>
      <c r="W1304" s="319"/>
      <c r="X1304" s="319"/>
      <c r="Y1304" s="319"/>
      <c r="Z1304" s="319"/>
      <c r="AA1304" s="319"/>
      <c r="AB1304" s="319"/>
      <c r="AC1304" s="319"/>
    </row>
    <row r="1305" spans="1:29" ht="18.75" customHeight="1" x14ac:dyDescent="0.2">
      <c r="A1305" s="319"/>
      <c r="B1305" s="319"/>
      <c r="C1305" s="319"/>
      <c r="D1305" s="319"/>
      <c r="E1305" s="319"/>
      <c r="F1305" s="319"/>
      <c r="G1305" s="319"/>
      <c r="H1305" s="319"/>
      <c r="I1305" s="319"/>
      <c r="J1305" s="319"/>
      <c r="K1305" s="319"/>
      <c r="L1305" s="319"/>
      <c r="M1305" s="319"/>
      <c r="N1305" s="319"/>
      <c r="O1305" s="319"/>
      <c r="P1305" s="319"/>
      <c r="Q1305" s="319"/>
      <c r="R1305" s="319"/>
      <c r="S1305" s="319"/>
      <c r="T1305" s="319"/>
      <c r="U1305" s="319"/>
      <c r="V1305" s="319"/>
      <c r="W1305" s="319"/>
      <c r="X1305" s="319"/>
      <c r="Y1305" s="319"/>
      <c r="Z1305" s="319"/>
      <c r="AA1305" s="319"/>
      <c r="AB1305" s="319"/>
      <c r="AC1305" s="319"/>
    </row>
    <row r="1306" spans="1:29" ht="18.75" customHeight="1" x14ac:dyDescent="0.2">
      <c r="A1306" s="319"/>
      <c r="B1306" s="319"/>
      <c r="C1306" s="319"/>
      <c r="D1306" s="319"/>
      <c r="E1306" s="319"/>
      <c r="F1306" s="319"/>
      <c r="G1306" s="319"/>
      <c r="H1306" s="319"/>
      <c r="I1306" s="319"/>
      <c r="J1306" s="319"/>
      <c r="K1306" s="319"/>
      <c r="L1306" s="319"/>
      <c r="M1306" s="319"/>
      <c r="N1306" s="319"/>
      <c r="O1306" s="319"/>
      <c r="P1306" s="319"/>
      <c r="Q1306" s="319"/>
      <c r="R1306" s="319"/>
      <c r="S1306" s="319"/>
      <c r="T1306" s="319"/>
      <c r="U1306" s="319"/>
      <c r="V1306" s="319"/>
      <c r="W1306" s="319"/>
      <c r="X1306" s="319"/>
      <c r="Y1306" s="319"/>
      <c r="Z1306" s="319"/>
      <c r="AA1306" s="319"/>
      <c r="AB1306" s="319"/>
      <c r="AC1306" s="319"/>
    </row>
    <row r="1307" spans="1:29" ht="18.75" customHeight="1" x14ac:dyDescent="0.2">
      <c r="A1307" s="319"/>
      <c r="B1307" s="319"/>
      <c r="C1307" s="319"/>
      <c r="D1307" s="319"/>
      <c r="E1307" s="319"/>
      <c r="F1307" s="319"/>
      <c r="G1307" s="319"/>
      <c r="H1307" s="319"/>
      <c r="I1307" s="319"/>
      <c r="J1307" s="319"/>
      <c r="K1307" s="319"/>
      <c r="L1307" s="319"/>
      <c r="M1307" s="319"/>
      <c r="N1307" s="319"/>
      <c r="O1307" s="319"/>
      <c r="P1307" s="319"/>
      <c r="Q1307" s="319"/>
      <c r="R1307" s="319"/>
      <c r="S1307" s="319"/>
      <c r="T1307" s="319"/>
      <c r="U1307" s="319"/>
      <c r="V1307" s="319"/>
      <c r="W1307" s="319"/>
      <c r="X1307" s="319"/>
      <c r="Y1307" s="319"/>
      <c r="Z1307" s="319"/>
      <c r="AA1307" s="319"/>
      <c r="AB1307" s="319"/>
      <c r="AC1307" s="319"/>
    </row>
    <row r="1308" spans="1:29" ht="18.75" customHeight="1" x14ac:dyDescent="0.2">
      <c r="A1308" s="319"/>
      <c r="B1308" s="319"/>
      <c r="C1308" s="319"/>
      <c r="D1308" s="319"/>
      <c r="E1308" s="319"/>
      <c r="F1308" s="319"/>
      <c r="G1308" s="319"/>
      <c r="H1308" s="319"/>
      <c r="I1308" s="319"/>
      <c r="J1308" s="319"/>
      <c r="K1308" s="319"/>
      <c r="L1308" s="319"/>
      <c r="M1308" s="319"/>
      <c r="N1308" s="319"/>
      <c r="O1308" s="319"/>
      <c r="P1308" s="319"/>
      <c r="Q1308" s="319"/>
      <c r="R1308" s="319"/>
      <c r="S1308" s="319"/>
      <c r="T1308" s="319"/>
      <c r="U1308" s="319"/>
      <c r="V1308" s="319"/>
      <c r="W1308" s="319"/>
      <c r="X1308" s="319"/>
      <c r="Y1308" s="319"/>
      <c r="Z1308" s="319"/>
      <c r="AA1308" s="319"/>
      <c r="AB1308" s="319"/>
      <c r="AC1308" s="319"/>
    </row>
    <row r="1309" spans="1:29" ht="18.75" customHeight="1" x14ac:dyDescent="0.2">
      <c r="A1309" s="319"/>
      <c r="B1309" s="319"/>
      <c r="C1309" s="319"/>
      <c r="D1309" s="319"/>
      <c r="E1309" s="319"/>
      <c r="F1309" s="319"/>
      <c r="G1309" s="319"/>
      <c r="H1309" s="319"/>
      <c r="I1309" s="319"/>
      <c r="J1309" s="319"/>
      <c r="K1309" s="319"/>
      <c r="L1309" s="319"/>
      <c r="M1309" s="319"/>
      <c r="N1309" s="319"/>
      <c r="O1309" s="319"/>
      <c r="P1309" s="319"/>
      <c r="Q1309" s="319"/>
      <c r="R1309" s="319"/>
      <c r="S1309" s="319"/>
      <c r="T1309" s="319"/>
      <c r="U1309" s="319"/>
      <c r="V1309" s="319"/>
      <c r="W1309" s="319"/>
      <c r="X1309" s="319"/>
      <c r="Y1309" s="319"/>
      <c r="Z1309" s="319"/>
      <c r="AA1309" s="319"/>
      <c r="AB1309" s="319"/>
      <c r="AC1309" s="319"/>
    </row>
    <row r="1310" spans="1:29" ht="18.75" customHeight="1" x14ac:dyDescent="0.2">
      <c r="A1310" s="319"/>
      <c r="B1310" s="319"/>
      <c r="C1310" s="319"/>
      <c r="D1310" s="319"/>
      <c r="E1310" s="319"/>
      <c r="F1310" s="319"/>
      <c r="G1310" s="319"/>
      <c r="H1310" s="319"/>
      <c r="I1310" s="319"/>
      <c r="J1310" s="319"/>
      <c r="K1310" s="319"/>
      <c r="L1310" s="319"/>
      <c r="M1310" s="319"/>
      <c r="N1310" s="319"/>
      <c r="O1310" s="319"/>
      <c r="P1310" s="319"/>
      <c r="Q1310" s="319"/>
      <c r="R1310" s="319"/>
      <c r="S1310" s="319"/>
      <c r="T1310" s="319"/>
      <c r="U1310" s="319"/>
      <c r="V1310" s="319"/>
      <c r="W1310" s="319"/>
      <c r="X1310" s="319"/>
      <c r="Y1310" s="319"/>
      <c r="Z1310" s="319"/>
      <c r="AA1310" s="319"/>
      <c r="AB1310" s="319"/>
      <c r="AC1310" s="319"/>
    </row>
    <row r="1311" spans="1:29" ht="18.75" customHeight="1" x14ac:dyDescent="0.2">
      <c r="A1311" s="319"/>
      <c r="B1311" s="319"/>
      <c r="C1311" s="319"/>
      <c r="D1311" s="319"/>
      <c r="E1311" s="319"/>
      <c r="F1311" s="319"/>
      <c r="G1311" s="319"/>
      <c r="H1311" s="319"/>
      <c r="I1311" s="319"/>
      <c r="J1311" s="319"/>
      <c r="K1311" s="319"/>
      <c r="L1311" s="319"/>
      <c r="M1311" s="319"/>
      <c r="N1311" s="319"/>
      <c r="O1311" s="319"/>
      <c r="P1311" s="319"/>
      <c r="Q1311" s="319"/>
      <c r="R1311" s="319"/>
      <c r="S1311" s="319"/>
      <c r="T1311" s="319"/>
      <c r="U1311" s="319"/>
      <c r="V1311" s="319"/>
      <c r="W1311" s="319"/>
      <c r="X1311" s="319"/>
      <c r="Y1311" s="319"/>
      <c r="Z1311" s="319"/>
      <c r="AA1311" s="319"/>
      <c r="AB1311" s="319"/>
      <c r="AC1311" s="319"/>
    </row>
    <row r="1312" spans="1:29" ht="18.75" customHeight="1" x14ac:dyDescent="0.2">
      <c r="A1312" s="319"/>
      <c r="B1312" s="319"/>
      <c r="C1312" s="319"/>
      <c r="D1312" s="319"/>
      <c r="E1312" s="319"/>
      <c r="F1312" s="319"/>
      <c r="G1312" s="319"/>
      <c r="H1312" s="319"/>
      <c r="I1312" s="319"/>
      <c r="J1312" s="319"/>
      <c r="K1312" s="319"/>
      <c r="L1312" s="319"/>
      <c r="M1312" s="319"/>
      <c r="N1312" s="319"/>
      <c r="O1312" s="319"/>
      <c r="P1312" s="319"/>
      <c r="Q1312" s="319"/>
      <c r="R1312" s="319"/>
      <c r="S1312" s="319"/>
      <c r="T1312" s="319"/>
      <c r="U1312" s="319"/>
      <c r="V1312" s="319"/>
      <c r="W1312" s="319"/>
      <c r="X1312" s="319"/>
      <c r="Y1312" s="319"/>
      <c r="Z1312" s="319"/>
      <c r="AA1312" s="319"/>
      <c r="AB1312" s="319"/>
      <c r="AC1312" s="319"/>
    </row>
    <row r="1313" spans="1:29" ht="18.75" customHeight="1" x14ac:dyDescent="0.2">
      <c r="A1313" s="319"/>
      <c r="B1313" s="319"/>
      <c r="C1313" s="319"/>
      <c r="D1313" s="319"/>
      <c r="E1313" s="319"/>
      <c r="F1313" s="319"/>
      <c r="G1313" s="319"/>
      <c r="H1313" s="319"/>
      <c r="I1313" s="319"/>
      <c r="J1313" s="319"/>
      <c r="K1313" s="319"/>
      <c r="L1313" s="319"/>
      <c r="M1313" s="319"/>
      <c r="N1313" s="319"/>
      <c r="O1313" s="319"/>
      <c r="P1313" s="319"/>
      <c r="Q1313" s="319"/>
      <c r="R1313" s="319"/>
      <c r="S1313" s="319"/>
      <c r="T1313" s="319"/>
      <c r="U1313" s="319"/>
      <c r="V1313" s="319"/>
      <c r="W1313" s="319"/>
      <c r="X1313" s="319"/>
      <c r="Y1313" s="319"/>
      <c r="Z1313" s="319"/>
      <c r="AA1313" s="319"/>
      <c r="AB1313" s="319"/>
      <c r="AC1313" s="319"/>
    </row>
    <row r="1314" spans="1:29" ht="18.75" customHeight="1" x14ac:dyDescent="0.2">
      <c r="A1314" s="319"/>
      <c r="B1314" s="319"/>
      <c r="C1314" s="319"/>
      <c r="D1314" s="319"/>
      <c r="E1314" s="319"/>
      <c r="F1314" s="319"/>
      <c r="G1314" s="319"/>
      <c r="H1314" s="319"/>
      <c r="I1314" s="319"/>
      <c r="J1314" s="319"/>
      <c r="K1314" s="319"/>
      <c r="L1314" s="319"/>
      <c r="M1314" s="319"/>
      <c r="N1314" s="319"/>
      <c r="O1314" s="319"/>
      <c r="P1314" s="319"/>
      <c r="Q1314" s="319"/>
      <c r="R1314" s="319"/>
      <c r="S1314" s="319"/>
      <c r="T1314" s="319"/>
      <c r="U1314" s="319"/>
      <c r="V1314" s="319"/>
      <c r="W1314" s="319"/>
      <c r="X1314" s="319"/>
      <c r="Y1314" s="319"/>
      <c r="Z1314" s="319"/>
      <c r="AA1314" s="319"/>
      <c r="AB1314" s="319"/>
      <c r="AC1314" s="319"/>
    </row>
    <row r="1315" spans="1:29" ht="18.75" customHeight="1" x14ac:dyDescent="0.2">
      <c r="A1315" s="319"/>
      <c r="B1315" s="319"/>
      <c r="C1315" s="319"/>
      <c r="D1315" s="319"/>
      <c r="E1315" s="319"/>
      <c r="F1315" s="319"/>
      <c r="G1315" s="319"/>
      <c r="H1315" s="319"/>
      <c r="I1315" s="319"/>
      <c r="J1315" s="319"/>
      <c r="K1315" s="319"/>
      <c r="L1315" s="319"/>
      <c r="M1315" s="319"/>
      <c r="N1315" s="319"/>
      <c r="O1315" s="319"/>
      <c r="P1315" s="319"/>
      <c r="Q1315" s="319"/>
      <c r="R1315" s="319"/>
      <c r="S1315" s="319"/>
      <c r="T1315" s="319"/>
      <c r="U1315" s="319"/>
      <c r="V1315" s="319"/>
      <c r="W1315" s="319"/>
      <c r="X1315" s="319"/>
      <c r="Y1315" s="319"/>
      <c r="Z1315" s="319"/>
      <c r="AA1315" s="319"/>
      <c r="AB1315" s="319"/>
      <c r="AC1315" s="319"/>
    </row>
    <row r="1316" spans="1:29" ht="18.75" customHeight="1" x14ac:dyDescent="0.2">
      <c r="A1316" s="319"/>
      <c r="B1316" s="319"/>
      <c r="C1316" s="319"/>
      <c r="D1316" s="319"/>
      <c r="E1316" s="319"/>
      <c r="F1316" s="319"/>
      <c r="G1316" s="319"/>
      <c r="H1316" s="319"/>
      <c r="I1316" s="319"/>
      <c r="J1316" s="319"/>
      <c r="K1316" s="319"/>
      <c r="L1316" s="319"/>
      <c r="M1316" s="319"/>
      <c r="N1316" s="319"/>
      <c r="O1316" s="319"/>
      <c r="P1316" s="319"/>
      <c r="Q1316" s="319"/>
      <c r="R1316" s="319"/>
      <c r="S1316" s="319"/>
      <c r="T1316" s="319"/>
      <c r="U1316" s="319"/>
      <c r="V1316" s="319"/>
      <c r="W1316" s="319"/>
      <c r="X1316" s="319"/>
      <c r="Y1316" s="319"/>
      <c r="Z1316" s="319"/>
      <c r="AA1316" s="319"/>
      <c r="AB1316" s="319"/>
      <c r="AC1316" s="319"/>
    </row>
    <row r="1317" spans="1:29" ht="18.75" customHeight="1" x14ac:dyDescent="0.2">
      <c r="A1317" s="319"/>
      <c r="B1317" s="319"/>
      <c r="C1317" s="319"/>
      <c r="D1317" s="319"/>
      <c r="E1317" s="319"/>
      <c r="F1317" s="319"/>
      <c r="G1317" s="319"/>
      <c r="H1317" s="319"/>
      <c r="I1317" s="319"/>
      <c r="J1317" s="319"/>
      <c r="K1317" s="319"/>
      <c r="L1317" s="319"/>
      <c r="M1317" s="319"/>
      <c r="N1317" s="319"/>
      <c r="O1317" s="319"/>
      <c r="P1317" s="319"/>
      <c r="Q1317" s="319"/>
      <c r="R1317" s="319"/>
      <c r="S1317" s="319"/>
      <c r="T1317" s="319"/>
      <c r="U1317" s="319"/>
      <c r="V1317" s="319"/>
      <c r="W1317" s="319"/>
      <c r="X1317" s="319"/>
      <c r="Y1317" s="319"/>
      <c r="Z1317" s="319"/>
      <c r="AA1317" s="319"/>
      <c r="AB1317" s="319"/>
      <c r="AC1317" s="319"/>
    </row>
    <row r="1318" spans="1:29" ht="18.75" customHeight="1" x14ac:dyDescent="0.2">
      <c r="A1318" s="319"/>
      <c r="B1318" s="319"/>
      <c r="C1318" s="319"/>
      <c r="D1318" s="319"/>
      <c r="E1318" s="319"/>
      <c r="F1318" s="319"/>
      <c r="G1318" s="319"/>
      <c r="H1318" s="319"/>
      <c r="I1318" s="319"/>
      <c r="J1318" s="319"/>
      <c r="K1318" s="319"/>
      <c r="L1318" s="319"/>
      <c r="M1318" s="319"/>
      <c r="N1318" s="319"/>
      <c r="O1318" s="319"/>
      <c r="P1318" s="319"/>
      <c r="Q1318" s="319"/>
      <c r="R1318" s="319"/>
      <c r="S1318" s="319"/>
      <c r="T1318" s="319"/>
      <c r="U1318" s="319"/>
      <c r="V1318" s="319"/>
      <c r="W1318" s="319"/>
      <c r="X1318" s="319"/>
      <c r="Y1318" s="319"/>
      <c r="Z1318" s="319"/>
      <c r="AA1318" s="319"/>
      <c r="AB1318" s="319"/>
      <c r="AC1318" s="319"/>
    </row>
    <row r="1319" spans="1:29" ht="18.75" customHeight="1" x14ac:dyDescent="0.2">
      <c r="A1319" s="319"/>
      <c r="B1319" s="319"/>
      <c r="C1319" s="319"/>
      <c r="D1319" s="319"/>
      <c r="E1319" s="319"/>
      <c r="F1319" s="319"/>
      <c r="G1319" s="319"/>
      <c r="H1319" s="319"/>
      <c r="I1319" s="319"/>
      <c r="J1319" s="319"/>
      <c r="K1319" s="319"/>
      <c r="L1319" s="319"/>
      <c r="M1319" s="319"/>
      <c r="N1319" s="319"/>
      <c r="O1319" s="319"/>
      <c r="P1319" s="319"/>
      <c r="Q1319" s="319"/>
      <c r="R1319" s="319"/>
      <c r="S1319" s="319"/>
      <c r="T1319" s="319"/>
      <c r="U1319" s="319"/>
      <c r="V1319" s="319"/>
      <c r="W1319" s="319"/>
      <c r="X1319" s="319"/>
      <c r="Y1319" s="319"/>
      <c r="Z1319" s="319"/>
      <c r="AA1319" s="319"/>
      <c r="AB1319" s="319"/>
      <c r="AC1319" s="319"/>
    </row>
    <row r="1320" spans="1:29" ht="18.75" customHeight="1" x14ac:dyDescent="0.2">
      <c r="A1320" s="319"/>
      <c r="B1320" s="319"/>
      <c r="C1320" s="319"/>
      <c r="D1320" s="319"/>
      <c r="E1320" s="319"/>
      <c r="F1320" s="319"/>
      <c r="G1320" s="319"/>
      <c r="H1320" s="319"/>
      <c r="I1320" s="319"/>
      <c r="J1320" s="319"/>
      <c r="K1320" s="319"/>
      <c r="L1320" s="319"/>
      <c r="M1320" s="319"/>
      <c r="N1320" s="319"/>
      <c r="O1320" s="319"/>
      <c r="P1320" s="319"/>
      <c r="Q1320" s="319"/>
      <c r="R1320" s="319"/>
      <c r="S1320" s="319"/>
      <c r="T1320" s="319"/>
      <c r="U1320" s="319"/>
      <c r="V1320" s="319"/>
      <c r="W1320" s="319"/>
      <c r="X1320" s="319"/>
      <c r="Y1320" s="319"/>
      <c r="Z1320" s="319"/>
      <c r="AA1320" s="319"/>
      <c r="AB1320" s="319"/>
      <c r="AC1320" s="319"/>
    </row>
    <row r="1321" spans="1:29" ht="18.75" customHeight="1" x14ac:dyDescent="0.2">
      <c r="A1321" s="319"/>
      <c r="B1321" s="319"/>
      <c r="C1321" s="319"/>
      <c r="D1321" s="319"/>
      <c r="E1321" s="319"/>
      <c r="F1321" s="319"/>
      <c r="G1321" s="319"/>
      <c r="H1321" s="319"/>
      <c r="I1321" s="319"/>
      <c r="J1321" s="319"/>
      <c r="K1321" s="319"/>
      <c r="L1321" s="319"/>
      <c r="M1321" s="319"/>
      <c r="N1321" s="319"/>
      <c r="O1321" s="319"/>
      <c r="P1321" s="319"/>
      <c r="Q1321" s="319"/>
      <c r="R1321" s="319"/>
      <c r="S1321" s="319"/>
      <c r="T1321" s="319"/>
      <c r="U1321" s="319"/>
      <c r="V1321" s="319"/>
      <c r="W1321" s="319"/>
      <c r="X1321" s="319"/>
      <c r="Y1321" s="319"/>
      <c r="Z1321" s="319"/>
      <c r="AA1321" s="319"/>
      <c r="AB1321" s="319"/>
      <c r="AC1321" s="319"/>
    </row>
    <row r="1322" spans="1:29" ht="18.75" customHeight="1" x14ac:dyDescent="0.2">
      <c r="A1322" s="319"/>
      <c r="B1322" s="319"/>
      <c r="C1322" s="319"/>
      <c r="D1322" s="319"/>
      <c r="E1322" s="319"/>
      <c r="F1322" s="319"/>
      <c r="G1322" s="319"/>
      <c r="H1322" s="319"/>
      <c r="I1322" s="319"/>
      <c r="J1322" s="319"/>
      <c r="K1322" s="319"/>
      <c r="L1322" s="319"/>
      <c r="M1322" s="319"/>
      <c r="N1322" s="319"/>
      <c r="O1322" s="319"/>
      <c r="P1322" s="319"/>
      <c r="Q1322" s="319"/>
      <c r="R1322" s="319"/>
      <c r="S1322" s="319"/>
      <c r="T1322" s="319"/>
      <c r="U1322" s="319"/>
      <c r="V1322" s="319"/>
      <c r="W1322" s="319"/>
      <c r="X1322" s="319"/>
      <c r="Y1322" s="319"/>
      <c r="Z1322" s="319"/>
      <c r="AA1322" s="319"/>
      <c r="AB1322" s="319"/>
      <c r="AC1322" s="319"/>
    </row>
    <row r="1323" spans="1:29" ht="18.75" customHeight="1" x14ac:dyDescent="0.2">
      <c r="A1323" s="319"/>
      <c r="B1323" s="319"/>
      <c r="C1323" s="319"/>
      <c r="D1323" s="319"/>
      <c r="E1323" s="319"/>
      <c r="F1323" s="319"/>
      <c r="G1323" s="319"/>
      <c r="H1323" s="319"/>
      <c r="I1323" s="319"/>
      <c r="J1323" s="319"/>
      <c r="K1323" s="319"/>
      <c r="L1323" s="319"/>
      <c r="M1323" s="319"/>
      <c r="N1323" s="319"/>
      <c r="O1323" s="319"/>
      <c r="P1323" s="319"/>
      <c r="Q1323" s="319"/>
      <c r="R1323" s="319"/>
      <c r="S1323" s="319"/>
      <c r="T1323" s="319"/>
      <c r="U1323" s="319"/>
      <c r="V1323" s="319"/>
      <c r="W1323" s="319"/>
      <c r="X1323" s="319"/>
      <c r="Y1323" s="319"/>
      <c r="Z1323" s="319"/>
      <c r="AA1323" s="319"/>
      <c r="AB1323" s="319"/>
      <c r="AC1323" s="319"/>
    </row>
    <row r="1324" spans="1:29" ht="18.75" customHeight="1" x14ac:dyDescent="0.2">
      <c r="A1324" s="319"/>
      <c r="B1324" s="319"/>
      <c r="C1324" s="319"/>
      <c r="D1324" s="319"/>
      <c r="E1324" s="319"/>
      <c r="F1324" s="319"/>
      <c r="G1324" s="319"/>
      <c r="H1324" s="319"/>
      <c r="I1324" s="319"/>
      <c r="J1324" s="319"/>
      <c r="K1324" s="319"/>
      <c r="L1324" s="319"/>
      <c r="M1324" s="319"/>
      <c r="N1324" s="319"/>
      <c r="O1324" s="319"/>
      <c r="P1324" s="319"/>
      <c r="Q1324" s="319"/>
      <c r="R1324" s="319"/>
      <c r="S1324" s="319"/>
      <c r="T1324" s="319"/>
      <c r="U1324" s="319"/>
      <c r="V1324" s="319"/>
      <c r="W1324" s="319"/>
      <c r="X1324" s="319"/>
      <c r="Y1324" s="319"/>
      <c r="Z1324" s="319"/>
      <c r="AA1324" s="319"/>
      <c r="AB1324" s="319"/>
      <c r="AC1324" s="319"/>
    </row>
    <row r="1325" spans="1:29" ht="18.75" customHeight="1" x14ac:dyDescent="0.2">
      <c r="A1325" s="319"/>
      <c r="B1325" s="319"/>
      <c r="C1325" s="319"/>
      <c r="D1325" s="319"/>
      <c r="E1325" s="319"/>
      <c r="F1325" s="319"/>
      <c r="G1325" s="319"/>
      <c r="H1325" s="319"/>
      <c r="I1325" s="319"/>
      <c r="J1325" s="319"/>
      <c r="K1325" s="319"/>
      <c r="L1325" s="319"/>
      <c r="M1325" s="319"/>
      <c r="N1325" s="319"/>
      <c r="O1325" s="319"/>
      <c r="P1325" s="319"/>
      <c r="Q1325" s="319"/>
      <c r="R1325" s="319"/>
      <c r="S1325" s="319"/>
      <c r="T1325" s="319"/>
      <c r="U1325" s="319"/>
      <c r="V1325" s="319"/>
      <c r="W1325" s="319"/>
      <c r="X1325" s="319"/>
      <c r="Y1325" s="319"/>
      <c r="Z1325" s="319"/>
      <c r="AA1325" s="319"/>
      <c r="AB1325" s="319"/>
      <c r="AC1325" s="319"/>
    </row>
    <row r="1326" spans="1:29" ht="18.75" customHeight="1" x14ac:dyDescent="0.2">
      <c r="A1326" s="319"/>
      <c r="B1326" s="319"/>
      <c r="C1326" s="319"/>
      <c r="D1326" s="319"/>
      <c r="E1326" s="319"/>
      <c r="F1326" s="319"/>
      <c r="G1326" s="319"/>
      <c r="H1326" s="319"/>
      <c r="I1326" s="319"/>
      <c r="J1326" s="319"/>
      <c r="K1326" s="319"/>
      <c r="L1326" s="319"/>
      <c r="M1326" s="319"/>
      <c r="N1326" s="319"/>
      <c r="O1326" s="319"/>
      <c r="P1326" s="319"/>
      <c r="Q1326" s="319"/>
      <c r="R1326" s="319"/>
      <c r="S1326" s="319"/>
      <c r="T1326" s="319"/>
      <c r="U1326" s="319"/>
      <c r="V1326" s="319"/>
      <c r="W1326" s="319"/>
      <c r="X1326" s="319"/>
      <c r="Y1326" s="319"/>
      <c r="Z1326" s="319"/>
      <c r="AA1326" s="319"/>
      <c r="AB1326" s="319"/>
      <c r="AC1326" s="319"/>
    </row>
    <row r="1327" spans="1:29" ht="18.75" customHeight="1" x14ac:dyDescent="0.2">
      <c r="A1327" s="319"/>
      <c r="B1327" s="319"/>
      <c r="C1327" s="319"/>
      <c r="D1327" s="319"/>
      <c r="E1327" s="319"/>
      <c r="F1327" s="319"/>
      <c r="G1327" s="319"/>
      <c r="H1327" s="319"/>
      <c r="I1327" s="319"/>
      <c r="J1327" s="319"/>
      <c r="K1327" s="319"/>
      <c r="L1327" s="319"/>
      <c r="M1327" s="319"/>
      <c r="N1327" s="319"/>
      <c r="O1327" s="319"/>
      <c r="P1327" s="319"/>
      <c r="Q1327" s="319"/>
      <c r="R1327" s="319"/>
      <c r="S1327" s="319"/>
      <c r="T1327" s="319"/>
      <c r="U1327" s="319"/>
      <c r="V1327" s="319"/>
      <c r="W1327" s="319"/>
      <c r="X1327" s="319"/>
      <c r="Y1327" s="319"/>
      <c r="Z1327" s="319"/>
      <c r="AA1327" s="319"/>
      <c r="AB1327" s="319"/>
      <c r="AC1327" s="319"/>
    </row>
    <row r="1328" spans="1:29" ht="18.75" customHeight="1" x14ac:dyDescent="0.2">
      <c r="A1328" s="319"/>
      <c r="B1328" s="319"/>
      <c r="C1328" s="319"/>
      <c r="D1328" s="319"/>
      <c r="E1328" s="319"/>
      <c r="F1328" s="319"/>
      <c r="G1328" s="319"/>
      <c r="H1328" s="319"/>
      <c r="I1328" s="319"/>
      <c r="J1328" s="319"/>
      <c r="K1328" s="319"/>
      <c r="L1328" s="319"/>
      <c r="M1328" s="319"/>
      <c r="N1328" s="319"/>
      <c r="O1328" s="319"/>
      <c r="P1328" s="319"/>
      <c r="Q1328" s="319"/>
      <c r="R1328" s="319"/>
      <c r="S1328" s="319"/>
      <c r="T1328" s="319"/>
      <c r="U1328" s="319"/>
      <c r="V1328" s="319"/>
      <c r="W1328" s="319"/>
      <c r="X1328" s="319"/>
      <c r="Y1328" s="319"/>
      <c r="Z1328" s="319"/>
      <c r="AA1328" s="319"/>
      <c r="AB1328" s="319"/>
      <c r="AC1328" s="319"/>
    </row>
    <row r="1329" spans="1:29" ht="18.75" customHeight="1" x14ac:dyDescent="0.2">
      <c r="A1329" s="319"/>
      <c r="B1329" s="319"/>
      <c r="C1329" s="319"/>
      <c r="D1329" s="319"/>
      <c r="E1329" s="319"/>
      <c r="F1329" s="319"/>
      <c r="G1329" s="319"/>
      <c r="H1329" s="319"/>
      <c r="I1329" s="319"/>
      <c r="J1329" s="319"/>
      <c r="K1329" s="319"/>
      <c r="L1329" s="319"/>
      <c r="M1329" s="319"/>
      <c r="N1329" s="319"/>
      <c r="O1329" s="319"/>
      <c r="P1329" s="319"/>
      <c r="Q1329" s="319"/>
      <c r="R1329" s="319"/>
      <c r="S1329" s="319"/>
      <c r="T1329" s="319"/>
      <c r="U1329" s="319"/>
      <c r="V1329" s="319"/>
      <c r="W1329" s="319"/>
      <c r="X1329" s="319"/>
      <c r="Y1329" s="319"/>
      <c r="Z1329" s="319"/>
      <c r="AA1329" s="319"/>
      <c r="AB1329" s="319"/>
      <c r="AC1329" s="319"/>
    </row>
    <row r="1330" spans="1:29" ht="18.75" customHeight="1" x14ac:dyDescent="0.2">
      <c r="A1330" s="319"/>
      <c r="B1330" s="319"/>
      <c r="C1330" s="319"/>
      <c r="D1330" s="319"/>
      <c r="E1330" s="319"/>
      <c r="F1330" s="319"/>
      <c r="G1330" s="319"/>
      <c r="H1330" s="319"/>
      <c r="I1330" s="319"/>
      <c r="J1330" s="319"/>
      <c r="K1330" s="319"/>
      <c r="L1330" s="319"/>
      <c r="M1330" s="319"/>
      <c r="N1330" s="319"/>
      <c r="O1330" s="319"/>
      <c r="P1330" s="319"/>
      <c r="Q1330" s="319"/>
      <c r="R1330" s="319"/>
      <c r="S1330" s="319"/>
      <c r="T1330" s="319"/>
      <c r="U1330" s="319"/>
      <c r="V1330" s="319"/>
      <c r="W1330" s="319"/>
      <c r="X1330" s="319"/>
      <c r="Y1330" s="319"/>
      <c r="Z1330" s="319"/>
      <c r="AA1330" s="319"/>
      <c r="AB1330" s="319"/>
      <c r="AC1330" s="319"/>
    </row>
    <row r="1331" spans="1:29" ht="18.75" customHeight="1" x14ac:dyDescent="0.2">
      <c r="A1331" s="319"/>
      <c r="B1331" s="319"/>
      <c r="C1331" s="319"/>
      <c r="D1331" s="319"/>
      <c r="E1331" s="319"/>
      <c r="F1331" s="319"/>
      <c r="G1331" s="319"/>
      <c r="H1331" s="319"/>
      <c r="I1331" s="319"/>
      <c r="J1331" s="319"/>
      <c r="K1331" s="319"/>
      <c r="L1331" s="319"/>
      <c r="M1331" s="319"/>
      <c r="N1331" s="319"/>
      <c r="O1331" s="319"/>
      <c r="P1331" s="319"/>
      <c r="Q1331" s="319"/>
      <c r="R1331" s="319"/>
      <c r="S1331" s="319"/>
      <c r="T1331" s="319"/>
      <c r="U1331" s="319"/>
      <c r="V1331" s="319"/>
      <c r="W1331" s="319"/>
      <c r="X1331" s="319"/>
      <c r="Y1331" s="319"/>
      <c r="Z1331" s="319"/>
      <c r="AA1331" s="319"/>
      <c r="AB1331" s="319"/>
      <c r="AC1331" s="319"/>
    </row>
    <row r="1332" spans="1:29" ht="18.75" customHeight="1" x14ac:dyDescent="0.2">
      <c r="A1332" s="319"/>
      <c r="B1332" s="319"/>
      <c r="C1332" s="319"/>
      <c r="D1332" s="319"/>
      <c r="E1332" s="319"/>
      <c r="F1332" s="319"/>
      <c r="G1332" s="319"/>
      <c r="H1332" s="319"/>
      <c r="I1332" s="319"/>
      <c r="J1332" s="319"/>
      <c r="K1332" s="319"/>
      <c r="L1332" s="319"/>
      <c r="M1332" s="319"/>
      <c r="N1332" s="319"/>
      <c r="O1332" s="319"/>
      <c r="P1332" s="319"/>
      <c r="Q1332" s="319"/>
      <c r="R1332" s="319"/>
      <c r="S1332" s="319"/>
      <c r="T1332" s="319"/>
      <c r="U1332" s="319"/>
      <c r="V1332" s="319"/>
      <c r="W1332" s="319"/>
      <c r="X1332" s="319"/>
      <c r="Y1332" s="319"/>
      <c r="Z1332" s="319"/>
      <c r="AA1332" s="319"/>
      <c r="AB1332" s="319"/>
      <c r="AC1332" s="319"/>
    </row>
    <row r="1333" spans="1:29" ht="18.75" customHeight="1" x14ac:dyDescent="0.2">
      <c r="A1333" s="319"/>
      <c r="B1333" s="319"/>
      <c r="C1333" s="319"/>
      <c r="D1333" s="319"/>
      <c r="E1333" s="319"/>
      <c r="F1333" s="319"/>
      <c r="G1333" s="319"/>
      <c r="H1333" s="319"/>
      <c r="I1333" s="319"/>
      <c r="J1333" s="319"/>
      <c r="K1333" s="319"/>
      <c r="L1333" s="319"/>
      <c r="M1333" s="319"/>
      <c r="N1333" s="319"/>
      <c r="O1333" s="319"/>
      <c r="P1333" s="319"/>
      <c r="Q1333" s="319"/>
      <c r="R1333" s="319"/>
      <c r="S1333" s="319"/>
      <c r="T1333" s="319"/>
      <c r="U1333" s="319"/>
      <c r="V1333" s="319"/>
      <c r="W1333" s="319"/>
      <c r="X1333" s="319"/>
      <c r="Y1333" s="319"/>
      <c r="Z1333" s="319"/>
      <c r="AA1333" s="319"/>
      <c r="AB1333" s="319"/>
      <c r="AC1333" s="319"/>
    </row>
    <row r="1334" spans="1:29" ht="18.75" customHeight="1" x14ac:dyDescent="0.2">
      <c r="A1334" s="319"/>
      <c r="B1334" s="319"/>
      <c r="C1334" s="319"/>
      <c r="D1334" s="319"/>
      <c r="E1334" s="319"/>
      <c r="F1334" s="319"/>
      <c r="G1334" s="319"/>
      <c r="H1334" s="319"/>
      <c r="I1334" s="319"/>
      <c r="J1334" s="319"/>
      <c r="K1334" s="319"/>
      <c r="L1334" s="319"/>
      <c r="M1334" s="319"/>
      <c r="N1334" s="319"/>
      <c r="O1334" s="319"/>
      <c r="P1334" s="319"/>
      <c r="Q1334" s="319"/>
      <c r="R1334" s="319"/>
      <c r="S1334" s="319"/>
      <c r="T1334" s="319"/>
      <c r="U1334" s="319"/>
      <c r="V1334" s="319"/>
      <c r="W1334" s="319"/>
      <c r="X1334" s="319"/>
      <c r="Y1334" s="319"/>
      <c r="Z1334" s="319"/>
      <c r="AA1334" s="319"/>
      <c r="AB1334" s="319"/>
      <c r="AC1334" s="319"/>
    </row>
    <row r="1335" spans="1:29" ht="18.75" customHeight="1" x14ac:dyDescent="0.2">
      <c r="A1335" s="319"/>
      <c r="B1335" s="319"/>
      <c r="C1335" s="319"/>
      <c r="D1335" s="319"/>
      <c r="E1335" s="319"/>
      <c r="F1335" s="319"/>
      <c r="G1335" s="319"/>
      <c r="H1335" s="319"/>
      <c r="I1335" s="319"/>
      <c r="J1335" s="319"/>
      <c r="K1335" s="319"/>
      <c r="L1335" s="319"/>
      <c r="M1335" s="319"/>
      <c r="N1335" s="319"/>
      <c r="O1335" s="319"/>
      <c r="P1335" s="319"/>
      <c r="Q1335" s="319"/>
      <c r="R1335" s="319"/>
      <c r="S1335" s="319"/>
      <c r="T1335" s="319"/>
      <c r="U1335" s="319"/>
      <c r="V1335" s="319"/>
      <c r="W1335" s="319"/>
      <c r="X1335" s="319"/>
      <c r="Y1335" s="319"/>
      <c r="Z1335" s="319"/>
      <c r="AA1335" s="319"/>
      <c r="AB1335" s="319"/>
      <c r="AC1335" s="319"/>
    </row>
    <row r="1336" spans="1:29" ht="18.75" customHeight="1" x14ac:dyDescent="0.2">
      <c r="A1336" s="319"/>
      <c r="B1336" s="319"/>
      <c r="C1336" s="319"/>
      <c r="D1336" s="319"/>
      <c r="E1336" s="319"/>
      <c r="F1336" s="319"/>
      <c r="G1336" s="319"/>
      <c r="H1336" s="319"/>
      <c r="I1336" s="319"/>
      <c r="J1336" s="319"/>
      <c r="K1336" s="319"/>
      <c r="L1336" s="319"/>
      <c r="M1336" s="319"/>
      <c r="N1336" s="319"/>
      <c r="O1336" s="319"/>
      <c r="P1336" s="319"/>
      <c r="Q1336" s="319"/>
      <c r="R1336" s="319"/>
      <c r="S1336" s="319"/>
      <c r="T1336" s="319"/>
      <c r="U1336" s="319"/>
      <c r="V1336" s="319"/>
      <c r="W1336" s="319"/>
      <c r="X1336" s="319"/>
      <c r="Y1336" s="319"/>
      <c r="Z1336" s="319"/>
      <c r="AA1336" s="319"/>
      <c r="AB1336" s="319"/>
      <c r="AC1336" s="319"/>
    </row>
    <row r="1337" spans="1:29" ht="18.75" customHeight="1" x14ac:dyDescent="0.2">
      <c r="A1337" s="319"/>
      <c r="B1337" s="319"/>
      <c r="C1337" s="319"/>
      <c r="D1337" s="319"/>
      <c r="E1337" s="319"/>
      <c r="F1337" s="319"/>
      <c r="G1337" s="319"/>
      <c r="H1337" s="319"/>
      <c r="I1337" s="319"/>
      <c r="J1337" s="319"/>
      <c r="K1337" s="319"/>
      <c r="L1337" s="319"/>
      <c r="M1337" s="319"/>
      <c r="N1337" s="319"/>
      <c r="O1337" s="319"/>
      <c r="P1337" s="319"/>
      <c r="Q1337" s="319"/>
      <c r="R1337" s="319"/>
      <c r="S1337" s="319"/>
      <c r="T1337" s="319"/>
      <c r="U1337" s="319"/>
      <c r="V1337" s="319"/>
      <c r="W1337" s="319"/>
      <c r="X1337" s="319"/>
      <c r="Y1337" s="319"/>
      <c r="Z1337" s="319"/>
      <c r="AA1337" s="319"/>
      <c r="AB1337" s="319"/>
      <c r="AC1337" s="319"/>
    </row>
    <row r="1338" spans="1:29" ht="18.75" customHeight="1" x14ac:dyDescent="0.2">
      <c r="A1338" s="319"/>
      <c r="B1338" s="319"/>
      <c r="C1338" s="319"/>
      <c r="D1338" s="319"/>
      <c r="E1338" s="319"/>
      <c r="F1338" s="319"/>
      <c r="G1338" s="319"/>
      <c r="H1338" s="319"/>
      <c r="I1338" s="319"/>
      <c r="J1338" s="319"/>
      <c r="K1338" s="319"/>
      <c r="L1338" s="319"/>
      <c r="M1338" s="319"/>
      <c r="N1338" s="319"/>
      <c r="O1338" s="319"/>
      <c r="P1338" s="319"/>
      <c r="Q1338" s="319"/>
      <c r="R1338" s="319"/>
      <c r="S1338" s="319"/>
      <c r="T1338" s="319"/>
      <c r="U1338" s="319"/>
      <c r="V1338" s="319"/>
      <c r="W1338" s="319"/>
      <c r="X1338" s="319"/>
      <c r="Y1338" s="319"/>
      <c r="Z1338" s="319"/>
      <c r="AA1338" s="319"/>
      <c r="AB1338" s="319"/>
      <c r="AC1338" s="319"/>
    </row>
    <row r="1339" spans="1:29" ht="18.75" customHeight="1" x14ac:dyDescent="0.2">
      <c r="A1339" s="319"/>
      <c r="B1339" s="319"/>
      <c r="C1339" s="319"/>
      <c r="D1339" s="319"/>
      <c r="E1339" s="319"/>
      <c r="F1339" s="319"/>
      <c r="G1339" s="319"/>
      <c r="H1339" s="319"/>
      <c r="I1339" s="319"/>
      <c r="J1339" s="319"/>
      <c r="K1339" s="319"/>
      <c r="L1339" s="319"/>
      <c r="M1339" s="319"/>
      <c r="N1339" s="319"/>
      <c r="O1339" s="319"/>
      <c r="P1339" s="319"/>
      <c r="Q1339" s="319"/>
      <c r="R1339" s="319"/>
      <c r="S1339" s="319"/>
      <c r="T1339" s="319"/>
      <c r="U1339" s="319"/>
      <c r="V1339" s="319"/>
      <c r="W1339" s="319"/>
      <c r="X1339" s="319"/>
      <c r="Y1339" s="319"/>
      <c r="Z1339" s="319"/>
      <c r="AA1339" s="319"/>
      <c r="AB1339" s="319"/>
      <c r="AC1339" s="319"/>
    </row>
    <row r="1340" spans="1:29" ht="18.75" customHeight="1" x14ac:dyDescent="0.2">
      <c r="A1340" s="319"/>
      <c r="B1340" s="319"/>
      <c r="C1340" s="319"/>
      <c r="D1340" s="319"/>
      <c r="E1340" s="319"/>
      <c r="F1340" s="319"/>
      <c r="G1340" s="319"/>
      <c r="H1340" s="319"/>
      <c r="I1340" s="319"/>
      <c r="J1340" s="319"/>
      <c r="K1340" s="319"/>
      <c r="L1340" s="319"/>
      <c r="M1340" s="319"/>
      <c r="N1340" s="319"/>
      <c r="O1340" s="319"/>
      <c r="P1340" s="319"/>
      <c r="Q1340" s="319"/>
      <c r="R1340" s="319"/>
      <c r="S1340" s="319"/>
      <c r="T1340" s="319"/>
      <c r="U1340" s="319"/>
      <c r="V1340" s="319"/>
      <c r="W1340" s="319"/>
      <c r="X1340" s="319"/>
      <c r="Y1340" s="319"/>
      <c r="Z1340" s="319"/>
      <c r="AA1340" s="319"/>
      <c r="AB1340" s="319"/>
      <c r="AC1340" s="319"/>
    </row>
    <row r="1341" spans="1:29" ht="18.75" customHeight="1" x14ac:dyDescent="0.2">
      <c r="A1341" s="319"/>
      <c r="B1341" s="319"/>
      <c r="C1341" s="319"/>
      <c r="D1341" s="319"/>
      <c r="E1341" s="319"/>
      <c r="F1341" s="319"/>
      <c r="G1341" s="319"/>
      <c r="H1341" s="319"/>
      <c r="I1341" s="319"/>
      <c r="J1341" s="319"/>
      <c r="K1341" s="319"/>
      <c r="L1341" s="319"/>
      <c r="M1341" s="319"/>
      <c r="N1341" s="319"/>
      <c r="O1341" s="319"/>
      <c r="P1341" s="319"/>
      <c r="Q1341" s="319"/>
      <c r="R1341" s="319"/>
      <c r="S1341" s="319"/>
      <c r="T1341" s="319"/>
      <c r="U1341" s="319"/>
      <c r="V1341" s="319"/>
      <c r="W1341" s="319"/>
      <c r="X1341" s="319"/>
      <c r="Y1341" s="319"/>
      <c r="Z1341" s="319"/>
      <c r="AA1341" s="319"/>
      <c r="AB1341" s="319"/>
      <c r="AC1341" s="319"/>
    </row>
    <row r="1342" spans="1:29" ht="18.75" customHeight="1" x14ac:dyDescent="0.2">
      <c r="A1342" s="319"/>
      <c r="B1342" s="319"/>
      <c r="C1342" s="319"/>
      <c r="D1342" s="319"/>
      <c r="E1342" s="319"/>
      <c r="F1342" s="319"/>
      <c r="G1342" s="319"/>
      <c r="H1342" s="319"/>
      <c r="I1342" s="319"/>
      <c r="J1342" s="319"/>
      <c r="K1342" s="319"/>
      <c r="L1342" s="319"/>
      <c r="M1342" s="319"/>
      <c r="N1342" s="319"/>
      <c r="O1342" s="319"/>
      <c r="P1342" s="319"/>
      <c r="Q1342" s="319"/>
      <c r="R1342" s="319"/>
      <c r="S1342" s="319"/>
      <c r="T1342" s="319"/>
      <c r="U1342" s="319"/>
      <c r="V1342" s="319"/>
      <c r="W1342" s="319"/>
      <c r="X1342" s="319"/>
      <c r="Y1342" s="319"/>
      <c r="Z1342" s="319"/>
      <c r="AA1342" s="319"/>
      <c r="AB1342" s="319"/>
      <c r="AC1342" s="319"/>
    </row>
    <row r="1343" spans="1:29" ht="18.75" customHeight="1" x14ac:dyDescent="0.2">
      <c r="A1343" s="319"/>
      <c r="B1343" s="319"/>
      <c r="C1343" s="319"/>
      <c r="D1343" s="319"/>
      <c r="E1343" s="319"/>
      <c r="F1343" s="319"/>
      <c r="G1343" s="319"/>
      <c r="H1343" s="319"/>
      <c r="I1343" s="319"/>
      <c r="J1343" s="319"/>
      <c r="K1343" s="319"/>
      <c r="L1343" s="319"/>
      <c r="M1343" s="319"/>
      <c r="N1343" s="319"/>
      <c r="O1343" s="319"/>
      <c r="P1343" s="319"/>
      <c r="Q1343" s="319"/>
      <c r="R1343" s="319"/>
      <c r="S1343" s="319"/>
      <c r="T1343" s="319"/>
      <c r="U1343" s="319"/>
      <c r="V1343" s="319"/>
      <c r="W1343" s="319"/>
      <c r="X1343" s="319"/>
      <c r="Y1343" s="319"/>
      <c r="Z1343" s="319"/>
      <c r="AA1343" s="319"/>
      <c r="AB1343" s="319"/>
      <c r="AC1343" s="319"/>
    </row>
    <row r="1344" spans="1:29" ht="18.75" customHeight="1" x14ac:dyDescent="0.2">
      <c r="A1344" s="319"/>
      <c r="B1344" s="319"/>
      <c r="C1344" s="319"/>
      <c r="D1344" s="319"/>
      <c r="E1344" s="319"/>
      <c r="F1344" s="319"/>
      <c r="G1344" s="319"/>
      <c r="H1344" s="319"/>
      <c r="I1344" s="319"/>
      <c r="J1344" s="319"/>
      <c r="K1344" s="319"/>
      <c r="L1344" s="319"/>
      <c r="M1344" s="319"/>
      <c r="N1344" s="319"/>
      <c r="O1344" s="319"/>
      <c r="P1344" s="319"/>
      <c r="Q1344" s="319"/>
      <c r="R1344" s="319"/>
      <c r="S1344" s="319"/>
      <c r="T1344" s="319"/>
      <c r="U1344" s="319"/>
      <c r="V1344" s="319"/>
      <c r="W1344" s="319"/>
      <c r="X1344" s="319"/>
      <c r="Y1344" s="319"/>
      <c r="Z1344" s="319"/>
      <c r="AA1344" s="319"/>
      <c r="AB1344" s="319"/>
      <c r="AC1344" s="319"/>
    </row>
    <row r="1345" spans="1:29" ht="18.75" customHeight="1" x14ac:dyDescent="0.2">
      <c r="A1345" s="319"/>
      <c r="B1345" s="319"/>
      <c r="C1345" s="319"/>
      <c r="D1345" s="319"/>
      <c r="E1345" s="319"/>
      <c r="F1345" s="319"/>
      <c r="G1345" s="319"/>
      <c r="H1345" s="319"/>
      <c r="I1345" s="319"/>
      <c r="J1345" s="319"/>
      <c r="K1345" s="319"/>
      <c r="L1345" s="319"/>
      <c r="M1345" s="319"/>
      <c r="N1345" s="319"/>
      <c r="O1345" s="319"/>
      <c r="P1345" s="319"/>
      <c r="Q1345" s="319"/>
      <c r="R1345" s="319"/>
      <c r="S1345" s="319"/>
      <c r="T1345" s="319"/>
      <c r="U1345" s="319"/>
      <c r="V1345" s="319"/>
      <c r="W1345" s="319"/>
      <c r="X1345" s="319"/>
      <c r="Y1345" s="319"/>
      <c r="Z1345" s="319"/>
      <c r="AA1345" s="319"/>
      <c r="AB1345" s="319"/>
      <c r="AC1345" s="319"/>
    </row>
    <row r="1346" spans="1:29" ht="18.75" customHeight="1" x14ac:dyDescent="0.2">
      <c r="A1346" s="319"/>
      <c r="B1346" s="319"/>
      <c r="C1346" s="319"/>
      <c r="D1346" s="319"/>
      <c r="E1346" s="319"/>
      <c r="F1346" s="319"/>
      <c r="G1346" s="319"/>
      <c r="H1346" s="319"/>
      <c r="I1346" s="319"/>
      <c r="J1346" s="319"/>
      <c r="K1346" s="319"/>
      <c r="L1346" s="319"/>
      <c r="M1346" s="319"/>
      <c r="N1346" s="319"/>
      <c r="O1346" s="319"/>
      <c r="P1346" s="319"/>
      <c r="Q1346" s="319"/>
      <c r="R1346" s="319"/>
      <c r="S1346" s="319"/>
      <c r="T1346" s="319"/>
      <c r="U1346" s="319"/>
      <c r="V1346" s="319"/>
      <c r="W1346" s="319"/>
      <c r="X1346" s="319"/>
      <c r="Y1346" s="319"/>
      <c r="Z1346" s="319"/>
      <c r="AA1346" s="319"/>
      <c r="AB1346" s="319"/>
      <c r="AC1346" s="319"/>
    </row>
    <row r="1347" spans="1:29" ht="18.75" customHeight="1" x14ac:dyDescent="0.2">
      <c r="A1347" s="319"/>
      <c r="B1347" s="319"/>
      <c r="C1347" s="319"/>
      <c r="D1347" s="319"/>
      <c r="E1347" s="319"/>
      <c r="F1347" s="319"/>
      <c r="G1347" s="319"/>
      <c r="H1347" s="319"/>
      <c r="I1347" s="319"/>
      <c r="J1347" s="319"/>
      <c r="K1347" s="319"/>
      <c r="L1347" s="319"/>
      <c r="M1347" s="319"/>
      <c r="N1347" s="319"/>
      <c r="O1347" s="319"/>
      <c r="P1347" s="319"/>
      <c r="Q1347" s="319"/>
      <c r="R1347" s="319"/>
      <c r="S1347" s="319"/>
      <c r="T1347" s="319"/>
      <c r="U1347" s="319"/>
      <c r="V1347" s="319"/>
      <c r="W1347" s="319"/>
      <c r="X1347" s="319"/>
      <c r="Y1347" s="319"/>
      <c r="Z1347" s="319"/>
      <c r="AA1347" s="319"/>
      <c r="AB1347" s="319"/>
      <c r="AC1347" s="319"/>
    </row>
    <row r="1348" spans="1:29" ht="18.75" customHeight="1" x14ac:dyDescent="0.2">
      <c r="A1348" s="319"/>
      <c r="B1348" s="319"/>
      <c r="C1348" s="319"/>
      <c r="D1348" s="319"/>
      <c r="E1348" s="319"/>
      <c r="F1348" s="319"/>
      <c r="G1348" s="319"/>
      <c r="H1348" s="319"/>
      <c r="I1348" s="319"/>
      <c r="J1348" s="319"/>
      <c r="K1348" s="319"/>
      <c r="L1348" s="319"/>
      <c r="M1348" s="319"/>
      <c r="N1348" s="319"/>
      <c r="O1348" s="319"/>
      <c r="P1348" s="319"/>
      <c r="Q1348" s="319"/>
      <c r="R1348" s="319"/>
      <c r="S1348" s="319"/>
      <c r="T1348" s="319"/>
      <c r="U1348" s="319"/>
      <c r="V1348" s="319"/>
      <c r="W1348" s="319"/>
      <c r="X1348" s="319"/>
      <c r="Y1348" s="319"/>
      <c r="Z1348" s="319"/>
      <c r="AA1348" s="319"/>
      <c r="AB1348" s="319"/>
      <c r="AC1348" s="319"/>
    </row>
    <row r="1349" spans="1:29" ht="18.75" customHeight="1" x14ac:dyDescent="0.2">
      <c r="A1349" s="319"/>
      <c r="B1349" s="319"/>
      <c r="C1349" s="319"/>
      <c r="D1349" s="319"/>
      <c r="E1349" s="319"/>
      <c r="F1349" s="319"/>
      <c r="G1349" s="319"/>
      <c r="H1349" s="319"/>
      <c r="I1349" s="319"/>
      <c r="J1349" s="319"/>
      <c r="K1349" s="319"/>
      <c r="L1349" s="319"/>
      <c r="M1349" s="319"/>
      <c r="N1349" s="319"/>
      <c r="O1349" s="319"/>
      <c r="P1349" s="319"/>
      <c r="Q1349" s="319"/>
      <c r="R1349" s="319"/>
      <c r="S1349" s="319"/>
      <c r="T1349" s="319"/>
      <c r="U1349" s="319"/>
      <c r="V1349" s="319"/>
      <c r="W1349" s="319"/>
      <c r="X1349" s="319"/>
      <c r="Y1349" s="319"/>
      <c r="Z1349" s="319"/>
      <c r="AA1349" s="319"/>
      <c r="AB1349" s="319"/>
      <c r="AC1349" s="319"/>
    </row>
    <row r="1350" spans="1:29" ht="18.75" customHeight="1" x14ac:dyDescent="0.2">
      <c r="A1350" s="319"/>
      <c r="B1350" s="319"/>
      <c r="C1350" s="319"/>
      <c r="D1350" s="319"/>
      <c r="E1350" s="319"/>
      <c r="F1350" s="319"/>
      <c r="G1350" s="319"/>
      <c r="H1350" s="319"/>
      <c r="I1350" s="319"/>
      <c r="J1350" s="319"/>
      <c r="K1350" s="319"/>
      <c r="L1350" s="319"/>
      <c r="M1350" s="319"/>
      <c r="N1350" s="319"/>
      <c r="O1350" s="319"/>
      <c r="P1350" s="319"/>
      <c r="Q1350" s="319"/>
      <c r="R1350" s="319"/>
      <c r="S1350" s="319"/>
      <c r="T1350" s="319"/>
      <c r="U1350" s="319"/>
      <c r="V1350" s="319"/>
      <c r="W1350" s="319"/>
      <c r="X1350" s="319"/>
      <c r="Y1350" s="319"/>
      <c r="Z1350" s="319"/>
      <c r="AA1350" s="319"/>
      <c r="AB1350" s="319"/>
      <c r="AC1350" s="319"/>
    </row>
    <row r="1351" spans="1:29" ht="18.75" customHeight="1" x14ac:dyDescent="0.2">
      <c r="A1351" s="319"/>
      <c r="B1351" s="319"/>
      <c r="C1351" s="319"/>
      <c r="D1351" s="319"/>
      <c r="E1351" s="319"/>
      <c r="F1351" s="319"/>
      <c r="G1351" s="319"/>
      <c r="H1351" s="319"/>
      <c r="I1351" s="319"/>
      <c r="J1351" s="319"/>
      <c r="K1351" s="319"/>
      <c r="L1351" s="319"/>
      <c r="M1351" s="319"/>
      <c r="N1351" s="319"/>
      <c r="O1351" s="319"/>
      <c r="P1351" s="319"/>
      <c r="Q1351" s="319"/>
      <c r="R1351" s="319"/>
      <c r="S1351" s="319"/>
      <c r="T1351" s="319"/>
      <c r="U1351" s="319"/>
      <c r="V1351" s="319"/>
      <c r="W1351" s="319"/>
      <c r="X1351" s="319"/>
      <c r="Y1351" s="319"/>
      <c r="Z1351" s="319"/>
      <c r="AA1351" s="319"/>
      <c r="AB1351" s="319"/>
      <c r="AC1351" s="319"/>
    </row>
    <row r="1352" spans="1:29" ht="18.75" customHeight="1" x14ac:dyDescent="0.2">
      <c r="A1352" s="319"/>
      <c r="B1352" s="319"/>
      <c r="C1352" s="319"/>
      <c r="D1352" s="319"/>
      <c r="E1352" s="319"/>
      <c r="F1352" s="319"/>
      <c r="G1352" s="319"/>
      <c r="H1352" s="319"/>
      <c r="I1352" s="319"/>
      <c r="J1352" s="319"/>
      <c r="K1352" s="319"/>
      <c r="L1352" s="319"/>
      <c r="M1352" s="319"/>
      <c r="N1352" s="319"/>
      <c r="O1352" s="319"/>
      <c r="P1352" s="319"/>
      <c r="Q1352" s="319"/>
      <c r="R1352" s="319"/>
      <c r="S1352" s="319"/>
      <c r="T1352" s="319"/>
      <c r="U1352" s="319"/>
      <c r="V1352" s="319"/>
      <c r="W1352" s="319"/>
      <c r="X1352" s="319"/>
      <c r="Y1352" s="319"/>
      <c r="Z1352" s="319"/>
      <c r="AA1352" s="319"/>
      <c r="AB1352" s="319"/>
      <c r="AC1352" s="319"/>
    </row>
    <row r="1353" spans="1:29" ht="18.75" customHeight="1" x14ac:dyDescent="0.2">
      <c r="A1353" s="319"/>
      <c r="B1353" s="319"/>
      <c r="C1353" s="319"/>
      <c r="D1353" s="319"/>
      <c r="E1353" s="319"/>
      <c r="F1353" s="319"/>
      <c r="G1353" s="319"/>
      <c r="H1353" s="319"/>
      <c r="I1353" s="319"/>
      <c r="J1353" s="319"/>
      <c r="K1353" s="319"/>
      <c r="L1353" s="319"/>
      <c r="M1353" s="319"/>
      <c r="N1353" s="319"/>
      <c r="O1353" s="319"/>
      <c r="P1353" s="319"/>
      <c r="Q1353" s="319"/>
      <c r="R1353" s="319"/>
      <c r="S1353" s="319"/>
      <c r="T1353" s="319"/>
      <c r="U1353" s="319"/>
      <c r="V1353" s="319"/>
      <c r="W1353" s="319"/>
      <c r="X1353" s="319"/>
      <c r="Y1353" s="319"/>
      <c r="Z1353" s="319"/>
      <c r="AA1353" s="319"/>
      <c r="AB1353" s="319"/>
      <c r="AC1353" s="319"/>
    </row>
    <row r="1354" spans="1:29" ht="18.75" customHeight="1" x14ac:dyDescent="0.2">
      <c r="A1354" s="319"/>
      <c r="B1354" s="319"/>
      <c r="C1354" s="319"/>
      <c r="D1354" s="319"/>
      <c r="E1354" s="319"/>
      <c r="F1354" s="319"/>
      <c r="G1354" s="319"/>
      <c r="H1354" s="319"/>
      <c r="I1354" s="319"/>
      <c r="J1354" s="319"/>
      <c r="K1354" s="319"/>
      <c r="L1354" s="319"/>
      <c r="M1354" s="319"/>
      <c r="N1354" s="319"/>
      <c r="O1354" s="319"/>
      <c r="P1354" s="319"/>
      <c r="Q1354" s="319"/>
      <c r="R1354" s="319"/>
      <c r="S1354" s="319"/>
      <c r="T1354" s="319"/>
      <c r="U1354" s="319"/>
      <c r="V1354" s="319"/>
      <c r="W1354" s="319"/>
      <c r="X1354" s="319"/>
      <c r="Y1354" s="319"/>
      <c r="Z1354" s="319"/>
      <c r="AA1354" s="319"/>
      <c r="AB1354" s="319"/>
      <c r="AC1354" s="319"/>
    </row>
    <row r="1355" spans="1:29" ht="18.75" customHeight="1" x14ac:dyDescent="0.2">
      <c r="A1355" s="319"/>
      <c r="B1355" s="319"/>
      <c r="C1355" s="319"/>
      <c r="D1355" s="319"/>
      <c r="E1355" s="319"/>
      <c r="F1355" s="319"/>
      <c r="G1355" s="319"/>
      <c r="H1355" s="319"/>
      <c r="I1355" s="319"/>
      <c r="J1355" s="319"/>
      <c r="K1355" s="319"/>
      <c r="L1355" s="319"/>
      <c r="M1355" s="319"/>
      <c r="N1355" s="319"/>
      <c r="O1355" s="319"/>
      <c r="P1355" s="319"/>
      <c r="Q1355" s="319"/>
      <c r="R1355" s="319"/>
      <c r="S1355" s="319"/>
      <c r="T1355" s="319"/>
      <c r="U1355" s="319"/>
      <c r="V1355" s="319"/>
      <c r="W1355" s="319"/>
      <c r="X1355" s="319"/>
      <c r="Y1355" s="319"/>
      <c r="Z1355" s="319"/>
      <c r="AA1355" s="319"/>
      <c r="AB1355" s="319"/>
      <c r="AC1355" s="319"/>
    </row>
    <row r="1356" spans="1:29" ht="18.75" customHeight="1" x14ac:dyDescent="0.2">
      <c r="A1356" s="319"/>
      <c r="B1356" s="319"/>
      <c r="C1356" s="319"/>
      <c r="D1356" s="319"/>
      <c r="E1356" s="319"/>
      <c r="F1356" s="319"/>
      <c r="G1356" s="319"/>
      <c r="H1356" s="319"/>
      <c r="I1356" s="319"/>
      <c r="J1356" s="319"/>
      <c r="K1356" s="319"/>
      <c r="L1356" s="319"/>
      <c r="M1356" s="319"/>
      <c r="N1356" s="319"/>
      <c r="O1356" s="319"/>
      <c r="P1356" s="319"/>
      <c r="Q1356" s="319"/>
      <c r="R1356" s="319"/>
      <c r="S1356" s="319"/>
      <c r="T1356" s="319"/>
      <c r="U1356" s="319"/>
      <c r="V1356" s="319"/>
      <c r="W1356" s="319"/>
      <c r="X1356" s="319"/>
      <c r="Y1356" s="319"/>
      <c r="Z1356" s="319"/>
      <c r="AA1356" s="319"/>
      <c r="AB1356" s="319"/>
      <c r="AC1356" s="319"/>
    </row>
    <row r="1357" spans="1:29" ht="18.75" customHeight="1" x14ac:dyDescent="0.2">
      <c r="A1357" s="319"/>
      <c r="B1357" s="319"/>
      <c r="C1357" s="319"/>
      <c r="D1357" s="319"/>
      <c r="E1357" s="319"/>
      <c r="F1357" s="319"/>
      <c r="G1357" s="319"/>
      <c r="H1357" s="319"/>
      <c r="I1357" s="319"/>
      <c r="J1357" s="319"/>
      <c r="K1357" s="319"/>
      <c r="L1357" s="319"/>
      <c r="M1357" s="319"/>
      <c r="N1357" s="319"/>
      <c r="O1357" s="319"/>
      <c r="P1357" s="319"/>
      <c r="Q1357" s="319"/>
      <c r="R1357" s="319"/>
      <c r="S1357" s="319"/>
      <c r="T1357" s="319"/>
      <c r="U1357" s="319"/>
      <c r="V1357" s="319"/>
      <c r="W1357" s="319"/>
      <c r="X1357" s="319"/>
      <c r="Y1357" s="319"/>
      <c r="Z1357" s="319"/>
      <c r="AA1357" s="319"/>
      <c r="AB1357" s="319"/>
      <c r="AC1357" s="319"/>
    </row>
    <row r="1358" spans="1:29" ht="18.75" customHeight="1" x14ac:dyDescent="0.2">
      <c r="A1358" s="319"/>
      <c r="B1358" s="319"/>
      <c r="C1358" s="319"/>
      <c r="D1358" s="319"/>
      <c r="E1358" s="319"/>
      <c r="F1358" s="319"/>
      <c r="G1358" s="319"/>
      <c r="H1358" s="319"/>
      <c r="I1358" s="319"/>
      <c r="J1358" s="319"/>
      <c r="K1358" s="319"/>
      <c r="L1358" s="319"/>
      <c r="M1358" s="319"/>
      <c r="N1358" s="319"/>
      <c r="O1358" s="319"/>
      <c r="P1358" s="319"/>
      <c r="Q1358" s="319"/>
      <c r="R1358" s="319"/>
      <c r="S1358" s="319"/>
      <c r="T1358" s="319"/>
      <c r="U1358" s="319"/>
      <c r="V1358" s="319"/>
      <c r="W1358" s="319"/>
      <c r="X1358" s="319"/>
      <c r="Y1358" s="319"/>
      <c r="Z1358" s="319"/>
      <c r="AA1358" s="319"/>
      <c r="AB1358" s="319"/>
      <c r="AC1358" s="319"/>
    </row>
    <row r="1359" spans="1:29" ht="18.75" customHeight="1" x14ac:dyDescent="0.2">
      <c r="A1359" s="319"/>
      <c r="B1359" s="319"/>
      <c r="C1359" s="319"/>
      <c r="D1359" s="319"/>
      <c r="E1359" s="319"/>
      <c r="F1359" s="319"/>
      <c r="G1359" s="319"/>
      <c r="H1359" s="319"/>
      <c r="I1359" s="319"/>
      <c r="J1359" s="319"/>
      <c r="K1359" s="319"/>
      <c r="L1359" s="319"/>
      <c r="M1359" s="319"/>
      <c r="N1359" s="319"/>
      <c r="O1359" s="319"/>
      <c r="P1359" s="319"/>
      <c r="Q1359" s="319"/>
      <c r="R1359" s="319"/>
      <c r="S1359" s="319"/>
      <c r="T1359" s="319"/>
      <c r="U1359" s="319"/>
      <c r="V1359" s="319"/>
      <c r="W1359" s="319"/>
      <c r="X1359" s="319"/>
      <c r="Y1359" s="319"/>
      <c r="Z1359" s="319"/>
      <c r="AA1359" s="319"/>
      <c r="AB1359" s="319"/>
      <c r="AC1359" s="319"/>
    </row>
    <row r="1360" spans="1:29" ht="18.75" customHeight="1" x14ac:dyDescent="0.2">
      <c r="A1360" s="319"/>
      <c r="B1360" s="319"/>
      <c r="C1360" s="319"/>
      <c r="D1360" s="319"/>
      <c r="E1360" s="319"/>
      <c r="F1360" s="319"/>
      <c r="G1360" s="319"/>
      <c r="H1360" s="319"/>
      <c r="I1360" s="319"/>
      <c r="J1360" s="319"/>
      <c r="K1360" s="319"/>
      <c r="L1360" s="319"/>
      <c r="M1360" s="319"/>
      <c r="N1360" s="319"/>
      <c r="O1360" s="319"/>
      <c r="P1360" s="319"/>
      <c r="Q1360" s="319"/>
      <c r="R1360" s="319"/>
      <c r="S1360" s="319"/>
      <c r="T1360" s="319"/>
      <c r="U1360" s="319"/>
      <c r="V1360" s="319"/>
      <c r="W1360" s="319"/>
      <c r="X1360" s="319"/>
      <c r="Y1360" s="319"/>
      <c r="Z1360" s="319"/>
      <c r="AA1360" s="319"/>
      <c r="AB1360" s="319"/>
      <c r="AC1360" s="319"/>
    </row>
    <row r="1361" spans="1:29" ht="18.75" customHeight="1" x14ac:dyDescent="0.2">
      <c r="A1361" s="319"/>
      <c r="B1361" s="319"/>
      <c r="C1361" s="319"/>
      <c r="D1361" s="319"/>
      <c r="E1361" s="319"/>
      <c r="F1361" s="319"/>
      <c r="G1361" s="319"/>
      <c r="H1361" s="319"/>
      <c r="I1361" s="319"/>
      <c r="J1361" s="319"/>
      <c r="K1361" s="319"/>
      <c r="L1361" s="319"/>
      <c r="M1361" s="319"/>
      <c r="N1361" s="319"/>
      <c r="O1361" s="319"/>
      <c r="P1361" s="319"/>
      <c r="Q1361" s="319"/>
      <c r="R1361" s="319"/>
      <c r="S1361" s="319"/>
      <c r="T1361" s="319"/>
      <c r="U1361" s="319"/>
      <c r="V1361" s="319"/>
      <c r="W1361" s="319"/>
      <c r="X1361" s="319"/>
      <c r="Y1361" s="319"/>
      <c r="Z1361" s="319"/>
      <c r="AA1361" s="319"/>
      <c r="AB1361" s="319"/>
      <c r="AC1361" s="319"/>
    </row>
    <row r="1362" spans="1:29" ht="18.75" customHeight="1" x14ac:dyDescent="0.2">
      <c r="A1362" s="319"/>
      <c r="B1362" s="319"/>
      <c r="C1362" s="319"/>
      <c r="D1362" s="319"/>
      <c r="E1362" s="319"/>
      <c r="F1362" s="319"/>
      <c r="G1362" s="319"/>
      <c r="H1362" s="319"/>
      <c r="I1362" s="319"/>
      <c r="J1362" s="319"/>
      <c r="K1362" s="319"/>
      <c r="L1362" s="319"/>
      <c r="M1362" s="319"/>
      <c r="N1362" s="319"/>
      <c r="O1362" s="319"/>
      <c r="P1362" s="319"/>
      <c r="Q1362" s="319"/>
      <c r="R1362" s="319"/>
      <c r="S1362" s="319"/>
      <c r="T1362" s="319"/>
      <c r="U1362" s="319"/>
      <c r="V1362" s="319"/>
      <c r="W1362" s="319"/>
      <c r="X1362" s="319"/>
      <c r="Y1362" s="319"/>
      <c r="Z1362" s="319"/>
      <c r="AA1362" s="319"/>
      <c r="AB1362" s="319"/>
      <c r="AC1362" s="319"/>
    </row>
    <row r="1363" spans="1:29" ht="18.75" customHeight="1" x14ac:dyDescent="0.2">
      <c r="A1363" s="319"/>
      <c r="B1363" s="319"/>
      <c r="C1363" s="319"/>
      <c r="D1363" s="319"/>
      <c r="E1363" s="319"/>
      <c r="F1363" s="319"/>
      <c r="G1363" s="319"/>
      <c r="H1363" s="319"/>
      <c r="I1363" s="319"/>
      <c r="J1363" s="319"/>
      <c r="K1363" s="319"/>
      <c r="L1363" s="319"/>
      <c r="M1363" s="319"/>
      <c r="N1363" s="319"/>
      <c r="O1363" s="319"/>
      <c r="P1363" s="319"/>
      <c r="Q1363" s="319"/>
      <c r="R1363" s="319"/>
      <c r="S1363" s="319"/>
      <c r="T1363" s="319"/>
      <c r="U1363" s="319"/>
      <c r="V1363" s="319"/>
      <c r="W1363" s="319"/>
      <c r="X1363" s="319"/>
      <c r="Y1363" s="319"/>
      <c r="Z1363" s="319"/>
      <c r="AA1363" s="319"/>
      <c r="AB1363" s="319"/>
      <c r="AC1363" s="319"/>
    </row>
    <row r="1364" spans="1:29" ht="18.75" customHeight="1" x14ac:dyDescent="0.2">
      <c r="A1364" s="319"/>
      <c r="B1364" s="319"/>
      <c r="C1364" s="319"/>
      <c r="D1364" s="319"/>
      <c r="E1364" s="319"/>
      <c r="F1364" s="319"/>
      <c r="G1364" s="319"/>
      <c r="H1364" s="319"/>
      <c r="I1364" s="319"/>
      <c r="J1364" s="319"/>
      <c r="K1364" s="319"/>
      <c r="L1364" s="319"/>
      <c r="M1364" s="319"/>
      <c r="N1364" s="319"/>
      <c r="O1364" s="319"/>
      <c r="P1364" s="319"/>
      <c r="Q1364" s="319"/>
      <c r="R1364" s="319"/>
      <c r="S1364" s="319"/>
      <c r="T1364" s="319"/>
      <c r="U1364" s="319"/>
      <c r="V1364" s="319"/>
      <c r="W1364" s="319"/>
      <c r="X1364" s="319"/>
      <c r="Y1364" s="319"/>
      <c r="Z1364" s="319"/>
      <c r="AA1364" s="319"/>
      <c r="AB1364" s="319"/>
      <c r="AC1364" s="319"/>
    </row>
    <row r="1365" spans="1:29" ht="18.75" customHeight="1" x14ac:dyDescent="0.2">
      <c r="A1365" s="319"/>
      <c r="B1365" s="319"/>
      <c r="C1365" s="319"/>
      <c r="D1365" s="319"/>
      <c r="E1365" s="319"/>
      <c r="F1365" s="319"/>
      <c r="G1365" s="319"/>
      <c r="H1365" s="319"/>
      <c r="I1365" s="319"/>
      <c r="J1365" s="319"/>
      <c r="K1365" s="319"/>
      <c r="L1365" s="319"/>
      <c r="M1365" s="319"/>
      <c r="N1365" s="319"/>
      <c r="O1365" s="319"/>
      <c r="P1365" s="319"/>
      <c r="Q1365" s="319"/>
      <c r="R1365" s="319"/>
      <c r="S1365" s="319"/>
      <c r="T1365" s="319"/>
      <c r="U1365" s="319"/>
      <c r="V1365" s="319"/>
      <c r="W1365" s="319"/>
      <c r="X1365" s="319"/>
      <c r="Y1365" s="319"/>
      <c r="Z1365" s="319"/>
      <c r="AA1365" s="319"/>
      <c r="AB1365" s="319"/>
      <c r="AC1365" s="319"/>
    </row>
    <row r="1366" spans="1:29" ht="18.75" customHeight="1" x14ac:dyDescent="0.2">
      <c r="A1366" s="319"/>
      <c r="B1366" s="319"/>
      <c r="C1366" s="319"/>
      <c r="D1366" s="319"/>
      <c r="E1366" s="319"/>
      <c r="F1366" s="319"/>
      <c r="G1366" s="319"/>
      <c r="H1366" s="319"/>
      <c r="I1366" s="319"/>
      <c r="J1366" s="319"/>
      <c r="K1366" s="319"/>
      <c r="L1366" s="319"/>
      <c r="M1366" s="319"/>
      <c r="N1366" s="319"/>
      <c r="O1366" s="319"/>
      <c r="P1366" s="319"/>
      <c r="Q1366" s="319"/>
      <c r="R1366" s="319"/>
      <c r="S1366" s="319"/>
      <c r="T1366" s="319"/>
      <c r="U1366" s="319"/>
      <c r="V1366" s="319"/>
      <c r="W1366" s="319"/>
      <c r="X1366" s="319"/>
      <c r="Y1366" s="319"/>
      <c r="Z1366" s="319"/>
      <c r="AA1366" s="319"/>
      <c r="AB1366" s="319"/>
      <c r="AC1366" s="319"/>
    </row>
    <row r="1367" spans="1:29" ht="18.75" customHeight="1" x14ac:dyDescent="0.2">
      <c r="A1367" s="319"/>
      <c r="B1367" s="319"/>
      <c r="C1367" s="319"/>
      <c r="D1367" s="319"/>
      <c r="E1367" s="319"/>
      <c r="F1367" s="319"/>
      <c r="G1367" s="319"/>
      <c r="H1367" s="319"/>
      <c r="I1367" s="319"/>
      <c r="J1367" s="319"/>
      <c r="K1367" s="319"/>
      <c r="L1367" s="319"/>
      <c r="M1367" s="319"/>
      <c r="N1367" s="319"/>
      <c r="O1367" s="319"/>
      <c r="P1367" s="319"/>
      <c r="Q1367" s="319"/>
      <c r="R1367" s="319"/>
      <c r="S1367" s="319"/>
      <c r="T1367" s="319"/>
      <c r="U1367" s="319"/>
      <c r="V1367" s="319"/>
      <c r="W1367" s="319"/>
      <c r="X1367" s="319"/>
      <c r="Y1367" s="319"/>
      <c r="Z1367" s="319"/>
      <c r="AA1367" s="319"/>
      <c r="AB1367" s="319"/>
      <c r="AC1367" s="319"/>
    </row>
    <row r="1368" spans="1:29" ht="18.75" customHeight="1" x14ac:dyDescent="0.2">
      <c r="A1368" s="319"/>
      <c r="B1368" s="319"/>
      <c r="C1368" s="319"/>
      <c r="D1368" s="319"/>
      <c r="E1368" s="319"/>
      <c r="F1368" s="319"/>
      <c r="G1368" s="319"/>
      <c r="H1368" s="319"/>
      <c r="I1368" s="319"/>
      <c r="J1368" s="319"/>
      <c r="K1368" s="319"/>
      <c r="L1368" s="319"/>
      <c r="M1368" s="319"/>
      <c r="N1368" s="319"/>
      <c r="O1368" s="319"/>
      <c r="P1368" s="319"/>
      <c r="Q1368" s="319"/>
      <c r="R1368" s="319"/>
      <c r="S1368" s="319"/>
      <c r="T1368" s="319"/>
      <c r="U1368" s="319"/>
      <c r="V1368" s="319"/>
      <c r="W1368" s="319"/>
      <c r="X1368" s="319"/>
      <c r="Y1368" s="319"/>
      <c r="Z1368" s="319"/>
      <c r="AA1368" s="319"/>
      <c r="AB1368" s="319"/>
      <c r="AC1368" s="319"/>
    </row>
    <row r="1369" spans="1:29" ht="18.75" customHeight="1" x14ac:dyDescent="0.2">
      <c r="A1369" s="319"/>
      <c r="B1369" s="319"/>
      <c r="C1369" s="319"/>
      <c r="D1369" s="319"/>
      <c r="E1369" s="319"/>
      <c r="F1369" s="319"/>
      <c r="G1369" s="319"/>
      <c r="H1369" s="319"/>
      <c r="I1369" s="319"/>
      <c r="J1369" s="319"/>
      <c r="K1369" s="319"/>
      <c r="L1369" s="319"/>
      <c r="M1369" s="319"/>
      <c r="N1369" s="319"/>
      <c r="O1369" s="319"/>
      <c r="P1369" s="319"/>
      <c r="Q1369" s="319"/>
      <c r="R1369" s="319"/>
      <c r="S1369" s="319"/>
      <c r="T1369" s="319"/>
      <c r="U1369" s="319"/>
      <c r="V1369" s="319"/>
      <c r="W1369" s="319"/>
      <c r="X1369" s="319"/>
      <c r="Y1369" s="319"/>
      <c r="Z1369" s="319"/>
      <c r="AA1369" s="319"/>
      <c r="AB1369" s="319"/>
      <c r="AC1369" s="319"/>
    </row>
    <row r="1370" spans="1:29" ht="18.75" customHeight="1" x14ac:dyDescent="0.2">
      <c r="A1370" s="319"/>
      <c r="B1370" s="319"/>
      <c r="C1370" s="319"/>
      <c r="D1370" s="319"/>
      <c r="E1370" s="319"/>
      <c r="F1370" s="319"/>
      <c r="G1370" s="319"/>
      <c r="H1370" s="319"/>
      <c r="I1370" s="319"/>
      <c r="J1370" s="319"/>
      <c r="K1370" s="319"/>
      <c r="L1370" s="319"/>
      <c r="M1370" s="319"/>
      <c r="N1370" s="319"/>
      <c r="O1370" s="319"/>
      <c r="P1370" s="319"/>
      <c r="Q1370" s="319"/>
      <c r="R1370" s="319"/>
      <c r="S1370" s="319"/>
      <c r="T1370" s="319"/>
      <c r="U1370" s="319"/>
      <c r="V1370" s="319"/>
      <c r="W1370" s="319"/>
      <c r="X1370" s="319"/>
      <c r="Y1370" s="319"/>
      <c r="Z1370" s="319"/>
      <c r="AA1370" s="319"/>
      <c r="AB1370" s="319"/>
      <c r="AC1370" s="319"/>
    </row>
    <row r="1371" spans="1:29" ht="18.75" customHeight="1" x14ac:dyDescent="0.2">
      <c r="A1371" s="319"/>
      <c r="B1371" s="319"/>
      <c r="C1371" s="319"/>
      <c r="D1371" s="319"/>
      <c r="E1371" s="319"/>
      <c r="F1371" s="319"/>
      <c r="G1371" s="319"/>
      <c r="H1371" s="319"/>
      <c r="I1371" s="319"/>
      <c r="J1371" s="319"/>
      <c r="K1371" s="319"/>
      <c r="L1371" s="319"/>
      <c r="M1371" s="319"/>
      <c r="N1371" s="319"/>
      <c r="O1371" s="319"/>
      <c r="P1371" s="319"/>
      <c r="Q1371" s="319"/>
      <c r="R1371" s="319"/>
      <c r="S1371" s="319"/>
      <c r="T1371" s="319"/>
      <c r="U1371" s="319"/>
      <c r="V1371" s="319"/>
      <c r="W1371" s="319"/>
      <c r="X1371" s="319"/>
      <c r="Y1371" s="319"/>
      <c r="Z1371" s="319"/>
      <c r="AA1371" s="319"/>
      <c r="AB1371" s="319"/>
      <c r="AC1371" s="319"/>
    </row>
    <row r="1372" spans="1:29" ht="18.75" customHeight="1" x14ac:dyDescent="0.2">
      <c r="A1372" s="319"/>
      <c r="B1372" s="319"/>
      <c r="C1372" s="319"/>
      <c r="D1372" s="319"/>
      <c r="E1372" s="319"/>
      <c r="F1372" s="319"/>
      <c r="G1372" s="319"/>
      <c r="H1372" s="319"/>
      <c r="I1372" s="319"/>
      <c r="J1372" s="319"/>
      <c r="K1372" s="319"/>
      <c r="L1372" s="319"/>
      <c r="M1372" s="319"/>
      <c r="N1372" s="319"/>
      <c r="O1372" s="319"/>
      <c r="P1372" s="319"/>
      <c r="Q1372" s="319"/>
      <c r="R1372" s="319"/>
      <c r="S1372" s="319"/>
      <c r="T1372" s="319"/>
      <c r="U1372" s="319"/>
      <c r="V1372" s="319"/>
      <c r="W1372" s="319"/>
      <c r="X1372" s="319"/>
      <c r="Y1372" s="319"/>
      <c r="Z1372" s="319"/>
      <c r="AA1372" s="319"/>
      <c r="AB1372" s="319"/>
      <c r="AC1372" s="319"/>
    </row>
    <row r="1373" spans="1:29" ht="18.75" customHeight="1" x14ac:dyDescent="0.2">
      <c r="A1373" s="319"/>
      <c r="B1373" s="319"/>
      <c r="C1373" s="319"/>
      <c r="D1373" s="319"/>
      <c r="E1373" s="319"/>
      <c r="F1373" s="319"/>
      <c r="G1373" s="319"/>
      <c r="H1373" s="319"/>
      <c r="I1373" s="319"/>
      <c r="J1373" s="319"/>
      <c r="K1373" s="319"/>
      <c r="L1373" s="319"/>
      <c r="M1373" s="319"/>
      <c r="N1373" s="319"/>
      <c r="O1373" s="319"/>
      <c r="P1373" s="319"/>
      <c r="Q1373" s="319"/>
      <c r="R1373" s="319"/>
      <c r="S1373" s="319"/>
      <c r="T1373" s="319"/>
      <c r="U1373" s="319"/>
      <c r="V1373" s="319"/>
      <c r="W1373" s="319"/>
      <c r="X1373" s="319"/>
      <c r="Y1373" s="319"/>
      <c r="Z1373" s="319"/>
      <c r="AA1373" s="319"/>
      <c r="AB1373" s="319"/>
      <c r="AC1373" s="319"/>
    </row>
    <row r="1374" spans="1:29" ht="18.75" customHeight="1" x14ac:dyDescent="0.2">
      <c r="A1374" s="319"/>
      <c r="B1374" s="319"/>
      <c r="C1374" s="319"/>
      <c r="D1374" s="319"/>
      <c r="E1374" s="319"/>
      <c r="F1374" s="319"/>
      <c r="G1374" s="319"/>
      <c r="H1374" s="319"/>
      <c r="I1374" s="319"/>
      <c r="J1374" s="319"/>
      <c r="K1374" s="319"/>
      <c r="L1374" s="319"/>
      <c r="M1374" s="319"/>
      <c r="N1374" s="319"/>
      <c r="O1374" s="319"/>
      <c r="P1374" s="319"/>
      <c r="Q1374" s="319"/>
      <c r="R1374" s="319"/>
      <c r="S1374" s="319"/>
      <c r="T1374" s="319"/>
      <c r="U1374" s="319"/>
      <c r="V1374" s="319"/>
      <c r="W1374" s="319"/>
      <c r="X1374" s="319"/>
      <c r="Y1374" s="319"/>
      <c r="Z1374" s="319"/>
      <c r="AA1374" s="319"/>
      <c r="AB1374" s="319"/>
      <c r="AC1374" s="319"/>
    </row>
    <row r="1375" spans="1:29" ht="18.75" customHeight="1" x14ac:dyDescent="0.2">
      <c r="A1375" s="319"/>
      <c r="B1375" s="319"/>
      <c r="C1375" s="319"/>
      <c r="D1375" s="319"/>
      <c r="E1375" s="319"/>
      <c r="F1375" s="319"/>
      <c r="G1375" s="319"/>
      <c r="H1375" s="319"/>
      <c r="I1375" s="319"/>
      <c r="J1375" s="319"/>
      <c r="K1375" s="319"/>
      <c r="L1375" s="319"/>
      <c r="M1375" s="319"/>
      <c r="N1375" s="319"/>
      <c r="O1375" s="319"/>
      <c r="P1375" s="319"/>
      <c r="Q1375" s="319"/>
      <c r="R1375" s="319"/>
      <c r="S1375" s="319"/>
      <c r="T1375" s="319"/>
      <c r="U1375" s="319"/>
      <c r="V1375" s="319"/>
      <c r="W1375" s="319"/>
      <c r="X1375" s="319"/>
      <c r="Y1375" s="319"/>
      <c r="Z1375" s="319"/>
      <c r="AA1375" s="319"/>
      <c r="AB1375" s="319"/>
      <c r="AC1375" s="319"/>
    </row>
    <row r="1376" spans="1:29" ht="18.75" customHeight="1" x14ac:dyDescent="0.2">
      <c r="A1376" s="319"/>
      <c r="B1376" s="319"/>
      <c r="C1376" s="319"/>
      <c r="D1376" s="319"/>
      <c r="E1376" s="319"/>
      <c r="F1376" s="319"/>
      <c r="G1376" s="319"/>
      <c r="H1376" s="319"/>
      <c r="I1376" s="319"/>
      <c r="J1376" s="319"/>
      <c r="K1376" s="319"/>
      <c r="L1376" s="319"/>
      <c r="M1376" s="319"/>
      <c r="N1376" s="319"/>
      <c r="O1376" s="319"/>
      <c r="P1376" s="319"/>
      <c r="Q1376" s="319"/>
      <c r="R1376" s="319"/>
      <c r="S1376" s="319"/>
      <c r="T1376" s="319"/>
      <c r="U1376" s="319"/>
      <c r="V1376" s="319"/>
      <c r="W1376" s="319"/>
      <c r="X1376" s="319"/>
      <c r="Y1376" s="319"/>
      <c r="Z1376" s="319"/>
      <c r="AA1376" s="319"/>
      <c r="AB1376" s="319"/>
      <c r="AC1376" s="319"/>
    </row>
    <row r="1377" spans="1:29" ht="18.75" customHeight="1" x14ac:dyDescent="0.2">
      <c r="A1377" s="319"/>
      <c r="B1377" s="319"/>
      <c r="C1377" s="319"/>
      <c r="D1377" s="319"/>
      <c r="E1377" s="319"/>
      <c r="F1377" s="319"/>
      <c r="G1377" s="319"/>
      <c r="H1377" s="319"/>
      <c r="I1377" s="319"/>
      <c r="J1377" s="319"/>
      <c r="K1377" s="319"/>
      <c r="L1377" s="319"/>
      <c r="M1377" s="319"/>
      <c r="N1377" s="319"/>
      <c r="O1377" s="319"/>
      <c r="P1377" s="319"/>
      <c r="Q1377" s="319"/>
      <c r="R1377" s="319"/>
      <c r="S1377" s="319"/>
      <c r="T1377" s="319"/>
      <c r="U1377" s="319"/>
      <c r="V1377" s="319"/>
      <c r="W1377" s="319"/>
      <c r="X1377" s="319"/>
      <c r="Y1377" s="319"/>
      <c r="Z1377" s="319"/>
      <c r="AA1377" s="319"/>
      <c r="AB1377" s="319"/>
      <c r="AC1377" s="319"/>
    </row>
    <row r="1378" spans="1:29" ht="18.75" customHeight="1" x14ac:dyDescent="0.2">
      <c r="A1378" s="319"/>
      <c r="B1378" s="319"/>
      <c r="C1378" s="319"/>
      <c r="D1378" s="319"/>
      <c r="E1378" s="319"/>
      <c r="F1378" s="319"/>
      <c r="G1378" s="319"/>
      <c r="H1378" s="319"/>
      <c r="I1378" s="319"/>
      <c r="J1378" s="319"/>
      <c r="K1378" s="319"/>
      <c r="L1378" s="319"/>
      <c r="M1378" s="319"/>
      <c r="N1378" s="319"/>
      <c r="O1378" s="319"/>
      <c r="P1378" s="319"/>
      <c r="Q1378" s="319"/>
      <c r="R1378" s="319"/>
      <c r="S1378" s="319"/>
      <c r="T1378" s="319"/>
      <c r="U1378" s="319"/>
      <c r="V1378" s="319"/>
      <c r="W1378" s="319"/>
      <c r="X1378" s="319"/>
      <c r="Y1378" s="319"/>
      <c r="Z1378" s="319"/>
      <c r="AA1378" s="319"/>
      <c r="AB1378" s="319"/>
      <c r="AC1378" s="319"/>
    </row>
    <row r="1379" spans="1:29" ht="18.75" customHeight="1" x14ac:dyDescent="0.2">
      <c r="A1379" s="319"/>
      <c r="B1379" s="319"/>
      <c r="C1379" s="319"/>
      <c r="D1379" s="319"/>
      <c r="E1379" s="319"/>
      <c r="F1379" s="319"/>
      <c r="G1379" s="319"/>
      <c r="H1379" s="319"/>
      <c r="I1379" s="319"/>
      <c r="J1379" s="319"/>
      <c r="K1379" s="319"/>
      <c r="L1379" s="319"/>
      <c r="M1379" s="319"/>
      <c r="N1379" s="319"/>
      <c r="O1379" s="319"/>
      <c r="P1379" s="319"/>
      <c r="Q1379" s="319"/>
      <c r="R1379" s="319"/>
      <c r="S1379" s="319"/>
      <c r="T1379" s="319"/>
      <c r="U1379" s="319"/>
      <c r="V1379" s="319"/>
      <c r="W1379" s="319"/>
      <c r="X1379" s="319"/>
      <c r="Y1379" s="319"/>
      <c r="Z1379" s="319"/>
      <c r="AA1379" s="319"/>
      <c r="AB1379" s="319"/>
      <c r="AC1379" s="319"/>
    </row>
    <row r="1380" spans="1:29" ht="18.75" customHeight="1" x14ac:dyDescent="0.2">
      <c r="A1380" s="319"/>
      <c r="B1380" s="319"/>
      <c r="C1380" s="319"/>
      <c r="D1380" s="319"/>
      <c r="E1380" s="319"/>
      <c r="F1380" s="319"/>
      <c r="G1380" s="319"/>
      <c r="H1380" s="319"/>
      <c r="I1380" s="319"/>
      <c r="J1380" s="319"/>
      <c r="K1380" s="319"/>
      <c r="L1380" s="319"/>
      <c r="M1380" s="319"/>
      <c r="N1380" s="319"/>
      <c r="O1380" s="319"/>
      <c r="P1380" s="319"/>
      <c r="Q1380" s="319"/>
      <c r="R1380" s="319"/>
      <c r="S1380" s="319"/>
      <c r="T1380" s="319"/>
      <c r="U1380" s="319"/>
      <c r="V1380" s="319"/>
      <c r="W1380" s="319"/>
      <c r="X1380" s="319"/>
      <c r="Y1380" s="319"/>
      <c r="Z1380" s="319"/>
      <c r="AA1380" s="319"/>
      <c r="AB1380" s="319"/>
      <c r="AC1380" s="319"/>
    </row>
    <row r="1381" spans="1:29" ht="18.75" customHeight="1" x14ac:dyDescent="0.2">
      <c r="A1381" s="319"/>
      <c r="B1381" s="319"/>
      <c r="C1381" s="319"/>
      <c r="D1381" s="319"/>
      <c r="E1381" s="319"/>
      <c r="F1381" s="319"/>
      <c r="G1381" s="319"/>
      <c r="H1381" s="319"/>
      <c r="I1381" s="319"/>
      <c r="J1381" s="319"/>
      <c r="K1381" s="319"/>
      <c r="L1381" s="319"/>
      <c r="M1381" s="319"/>
      <c r="N1381" s="319"/>
      <c r="O1381" s="319"/>
      <c r="P1381" s="319"/>
      <c r="Q1381" s="319"/>
      <c r="R1381" s="319"/>
      <c r="S1381" s="319"/>
      <c r="T1381" s="319"/>
      <c r="U1381" s="319"/>
      <c r="V1381" s="319"/>
      <c r="W1381" s="319"/>
      <c r="X1381" s="319"/>
      <c r="Y1381" s="319"/>
      <c r="Z1381" s="319"/>
      <c r="AA1381" s="319"/>
      <c r="AB1381" s="319"/>
      <c r="AC1381" s="319"/>
    </row>
    <row r="1382" spans="1:29" ht="18.75" customHeight="1" x14ac:dyDescent="0.2">
      <c r="A1382" s="319"/>
      <c r="B1382" s="319"/>
      <c r="C1382" s="319"/>
      <c r="D1382" s="319"/>
      <c r="E1382" s="319"/>
      <c r="F1382" s="319"/>
      <c r="G1382" s="319"/>
      <c r="H1382" s="319"/>
      <c r="I1382" s="319"/>
      <c r="J1382" s="319"/>
      <c r="K1382" s="319"/>
      <c r="L1382" s="319"/>
      <c r="M1382" s="319"/>
      <c r="N1382" s="319"/>
      <c r="O1382" s="319"/>
      <c r="P1382" s="319"/>
      <c r="Q1382" s="319"/>
      <c r="R1382" s="319"/>
      <c r="S1382" s="319"/>
      <c r="T1382" s="319"/>
      <c r="U1382" s="319"/>
      <c r="V1382" s="319"/>
      <c r="W1382" s="319"/>
      <c r="X1382" s="319"/>
      <c r="Y1382" s="319"/>
      <c r="Z1382" s="319"/>
      <c r="AA1382" s="319"/>
      <c r="AB1382" s="319"/>
      <c r="AC1382" s="319"/>
    </row>
    <row r="1383" spans="1:29" ht="18.75" customHeight="1" x14ac:dyDescent="0.2">
      <c r="A1383" s="319"/>
      <c r="B1383" s="319"/>
      <c r="C1383" s="319"/>
      <c r="D1383" s="319"/>
      <c r="E1383" s="319"/>
      <c r="F1383" s="319"/>
      <c r="G1383" s="319"/>
      <c r="H1383" s="319"/>
      <c r="I1383" s="319"/>
      <c r="J1383" s="319"/>
      <c r="K1383" s="319"/>
      <c r="L1383" s="319"/>
      <c r="M1383" s="319"/>
      <c r="N1383" s="319"/>
      <c r="O1383" s="319"/>
      <c r="P1383" s="319"/>
      <c r="Q1383" s="319"/>
      <c r="R1383" s="319"/>
      <c r="S1383" s="319"/>
      <c r="T1383" s="319"/>
      <c r="U1383" s="319"/>
      <c r="V1383" s="319"/>
      <c r="W1383" s="319"/>
      <c r="X1383" s="319"/>
      <c r="Y1383" s="319"/>
      <c r="Z1383" s="319"/>
      <c r="AA1383" s="319"/>
      <c r="AB1383" s="319"/>
      <c r="AC1383" s="319"/>
    </row>
    <row r="1384" spans="1:29" ht="18.75" customHeight="1" x14ac:dyDescent="0.2">
      <c r="A1384" s="319"/>
      <c r="B1384" s="319"/>
      <c r="C1384" s="319"/>
      <c r="D1384" s="319"/>
      <c r="E1384" s="319"/>
      <c r="F1384" s="319"/>
      <c r="G1384" s="319"/>
      <c r="H1384" s="319"/>
      <c r="I1384" s="319"/>
      <c r="J1384" s="319"/>
      <c r="K1384" s="319"/>
      <c r="L1384" s="319"/>
      <c r="M1384" s="319"/>
      <c r="N1384" s="319"/>
      <c r="O1384" s="319"/>
      <c r="P1384" s="319"/>
      <c r="Q1384" s="319"/>
      <c r="R1384" s="319"/>
      <c r="S1384" s="319"/>
      <c r="T1384" s="319"/>
      <c r="U1384" s="319"/>
      <c r="V1384" s="319"/>
      <c r="W1384" s="319"/>
      <c r="X1384" s="319"/>
      <c r="Y1384" s="319"/>
      <c r="Z1384" s="319"/>
      <c r="AA1384" s="319"/>
      <c r="AB1384" s="319"/>
      <c r="AC1384" s="319"/>
    </row>
    <row r="1385" spans="1:29" ht="18.75" customHeight="1" x14ac:dyDescent="0.2">
      <c r="A1385" s="319"/>
      <c r="B1385" s="319"/>
      <c r="C1385" s="319"/>
      <c r="D1385" s="319"/>
      <c r="E1385" s="319"/>
      <c r="F1385" s="319"/>
      <c r="G1385" s="319"/>
      <c r="H1385" s="319"/>
      <c r="I1385" s="319"/>
      <c r="J1385" s="319"/>
      <c r="K1385" s="319"/>
      <c r="L1385" s="319"/>
      <c r="M1385" s="319"/>
      <c r="N1385" s="319"/>
      <c r="O1385" s="319"/>
      <c r="P1385" s="319"/>
      <c r="Q1385" s="319"/>
      <c r="R1385" s="319"/>
      <c r="S1385" s="319"/>
      <c r="T1385" s="319"/>
      <c r="U1385" s="319"/>
      <c r="V1385" s="319"/>
      <c r="W1385" s="319"/>
      <c r="X1385" s="319"/>
      <c r="Y1385" s="319"/>
      <c r="Z1385" s="319"/>
      <c r="AA1385" s="319"/>
      <c r="AB1385" s="319"/>
      <c r="AC1385" s="319"/>
    </row>
    <row r="1386" spans="1:29" ht="18.75" customHeight="1" x14ac:dyDescent="0.2">
      <c r="A1386" s="319"/>
      <c r="B1386" s="319"/>
      <c r="C1386" s="319"/>
      <c r="D1386" s="319"/>
      <c r="E1386" s="319"/>
      <c r="F1386" s="319"/>
      <c r="G1386" s="319"/>
      <c r="H1386" s="319"/>
      <c r="I1386" s="319"/>
      <c r="J1386" s="319"/>
      <c r="K1386" s="319"/>
      <c r="L1386" s="319"/>
      <c r="M1386" s="319"/>
      <c r="N1386" s="319"/>
      <c r="O1386" s="319"/>
      <c r="P1386" s="319"/>
      <c r="Q1386" s="319"/>
      <c r="R1386" s="319"/>
      <c r="S1386" s="319"/>
      <c r="T1386" s="319"/>
      <c r="U1386" s="319"/>
      <c r="V1386" s="319"/>
      <c r="W1386" s="319"/>
      <c r="X1386" s="319"/>
      <c r="Y1386" s="319"/>
      <c r="Z1386" s="319"/>
      <c r="AA1386" s="319"/>
      <c r="AB1386" s="319"/>
      <c r="AC1386" s="319"/>
    </row>
    <row r="1387" spans="1:29" ht="18.75" customHeight="1" x14ac:dyDescent="0.2">
      <c r="A1387" s="319"/>
      <c r="B1387" s="319"/>
      <c r="C1387" s="319"/>
      <c r="D1387" s="319"/>
      <c r="E1387" s="319"/>
      <c r="F1387" s="319"/>
      <c r="G1387" s="319"/>
      <c r="H1387" s="319"/>
      <c r="I1387" s="319"/>
      <c r="J1387" s="319"/>
      <c r="K1387" s="319"/>
      <c r="L1387" s="319"/>
      <c r="M1387" s="319"/>
      <c r="N1387" s="319"/>
      <c r="O1387" s="319"/>
      <c r="P1387" s="319"/>
      <c r="Q1387" s="319"/>
      <c r="R1387" s="319"/>
      <c r="S1387" s="319"/>
      <c r="T1387" s="319"/>
      <c r="U1387" s="319"/>
      <c r="V1387" s="319"/>
      <c r="W1387" s="319"/>
      <c r="X1387" s="319"/>
      <c r="Y1387" s="319"/>
      <c r="Z1387" s="319"/>
      <c r="AA1387" s="319"/>
      <c r="AB1387" s="319"/>
      <c r="AC1387" s="319"/>
    </row>
    <row r="1388" spans="1:29" ht="18.75" customHeight="1" x14ac:dyDescent="0.2">
      <c r="A1388" s="319"/>
      <c r="B1388" s="319"/>
      <c r="C1388" s="319"/>
      <c r="D1388" s="319"/>
      <c r="E1388" s="319"/>
      <c r="F1388" s="319"/>
      <c r="G1388" s="319"/>
      <c r="H1388" s="319"/>
      <c r="I1388" s="319"/>
      <c r="J1388" s="319"/>
      <c r="K1388" s="319"/>
      <c r="L1388" s="319"/>
      <c r="M1388" s="319"/>
      <c r="N1388" s="319"/>
      <c r="O1388" s="319"/>
      <c r="P1388" s="319"/>
      <c r="Q1388" s="319"/>
      <c r="R1388" s="319"/>
      <c r="S1388" s="319"/>
      <c r="T1388" s="319"/>
      <c r="U1388" s="319"/>
      <c r="V1388" s="319"/>
      <c r="W1388" s="319"/>
      <c r="X1388" s="319"/>
      <c r="Y1388" s="319"/>
      <c r="Z1388" s="319"/>
      <c r="AA1388" s="319"/>
      <c r="AB1388" s="319"/>
      <c r="AC1388" s="319"/>
    </row>
    <row r="1389" spans="1:29" ht="18.75" customHeight="1" x14ac:dyDescent="0.2">
      <c r="A1389" s="319"/>
      <c r="B1389" s="319"/>
      <c r="C1389" s="319"/>
      <c r="D1389" s="319"/>
      <c r="E1389" s="319"/>
      <c r="F1389" s="319"/>
      <c r="G1389" s="319"/>
      <c r="H1389" s="319"/>
      <c r="I1389" s="319"/>
      <c r="J1389" s="319"/>
      <c r="K1389" s="319"/>
      <c r="L1389" s="319"/>
      <c r="M1389" s="319"/>
      <c r="N1389" s="319"/>
      <c r="O1389" s="319"/>
      <c r="P1389" s="319"/>
      <c r="Q1389" s="319"/>
      <c r="R1389" s="319"/>
      <c r="S1389" s="319"/>
      <c r="T1389" s="319"/>
      <c r="U1389" s="319"/>
      <c r="V1389" s="319"/>
      <c r="W1389" s="319"/>
      <c r="X1389" s="319"/>
      <c r="Y1389" s="319"/>
      <c r="Z1389" s="319"/>
      <c r="AA1389" s="319"/>
      <c r="AB1389" s="319"/>
      <c r="AC1389" s="319"/>
    </row>
    <row r="1390" spans="1:29" ht="18.75" customHeight="1" x14ac:dyDescent="0.2">
      <c r="A1390" s="319"/>
      <c r="B1390" s="319"/>
      <c r="C1390" s="319"/>
      <c r="D1390" s="319"/>
      <c r="E1390" s="319"/>
      <c r="F1390" s="319"/>
      <c r="G1390" s="319"/>
      <c r="H1390" s="319"/>
      <c r="I1390" s="319"/>
      <c r="J1390" s="319"/>
      <c r="K1390" s="319"/>
      <c r="L1390" s="319"/>
      <c r="M1390" s="319"/>
      <c r="N1390" s="319"/>
      <c r="O1390" s="319"/>
      <c r="P1390" s="319"/>
      <c r="Q1390" s="319"/>
      <c r="R1390" s="319"/>
      <c r="S1390" s="319"/>
      <c r="T1390" s="319"/>
      <c r="U1390" s="319"/>
      <c r="V1390" s="319"/>
      <c r="W1390" s="319"/>
      <c r="X1390" s="319"/>
      <c r="Y1390" s="319"/>
      <c r="Z1390" s="319"/>
      <c r="AA1390" s="319"/>
      <c r="AB1390" s="319"/>
      <c r="AC1390" s="319"/>
    </row>
    <row r="1391" spans="1:29" ht="18.75" customHeight="1" x14ac:dyDescent="0.2">
      <c r="A1391" s="319"/>
      <c r="B1391" s="319"/>
      <c r="C1391" s="319"/>
      <c r="D1391" s="319"/>
      <c r="E1391" s="319"/>
      <c r="F1391" s="319"/>
      <c r="G1391" s="319"/>
      <c r="H1391" s="319"/>
      <c r="I1391" s="319"/>
      <c r="J1391" s="319"/>
      <c r="K1391" s="319"/>
      <c r="L1391" s="319"/>
      <c r="M1391" s="319"/>
      <c r="N1391" s="319"/>
      <c r="O1391" s="319"/>
      <c r="P1391" s="319"/>
      <c r="Q1391" s="319"/>
      <c r="R1391" s="319"/>
      <c r="S1391" s="319"/>
      <c r="T1391" s="319"/>
      <c r="U1391" s="319"/>
      <c r="V1391" s="319"/>
      <c r="W1391" s="319"/>
      <c r="X1391" s="319"/>
      <c r="Y1391" s="319"/>
      <c r="Z1391" s="319"/>
      <c r="AA1391" s="319"/>
      <c r="AB1391" s="319"/>
      <c r="AC1391" s="319"/>
    </row>
    <row r="1392" spans="1:29" ht="18.75" customHeight="1" x14ac:dyDescent="0.2">
      <c r="A1392" s="319"/>
      <c r="B1392" s="319"/>
      <c r="C1392" s="319"/>
      <c r="D1392" s="319"/>
      <c r="E1392" s="319"/>
      <c r="F1392" s="319"/>
      <c r="G1392" s="319"/>
      <c r="H1392" s="319"/>
      <c r="I1392" s="319"/>
      <c r="J1392" s="319"/>
      <c r="K1392" s="319"/>
      <c r="L1392" s="319"/>
      <c r="M1392" s="319"/>
      <c r="N1392" s="319"/>
      <c r="O1392" s="319"/>
      <c r="P1392" s="319"/>
      <c r="Q1392" s="319"/>
      <c r="R1392" s="319"/>
      <c r="S1392" s="319"/>
      <c r="T1392" s="319"/>
      <c r="U1392" s="319"/>
      <c r="V1392" s="319"/>
      <c r="W1392" s="319"/>
      <c r="X1392" s="319"/>
      <c r="Y1392" s="319"/>
      <c r="Z1392" s="319"/>
      <c r="AA1392" s="319"/>
      <c r="AB1392" s="319"/>
      <c r="AC1392" s="319"/>
    </row>
    <row r="1393" spans="1:29" ht="18.75" customHeight="1" x14ac:dyDescent="0.2">
      <c r="A1393" s="319"/>
      <c r="B1393" s="319"/>
      <c r="C1393" s="319"/>
      <c r="D1393" s="319"/>
      <c r="E1393" s="319"/>
      <c r="F1393" s="319"/>
      <c r="G1393" s="319"/>
      <c r="H1393" s="319"/>
      <c r="I1393" s="319"/>
      <c r="J1393" s="319"/>
      <c r="K1393" s="319"/>
      <c r="L1393" s="319"/>
      <c r="M1393" s="319"/>
      <c r="N1393" s="319"/>
      <c r="O1393" s="319"/>
      <c r="P1393" s="319"/>
      <c r="Q1393" s="319"/>
      <c r="R1393" s="319"/>
      <c r="S1393" s="319"/>
      <c r="T1393" s="319"/>
      <c r="U1393" s="319"/>
      <c r="V1393" s="319"/>
      <c r="W1393" s="319"/>
      <c r="X1393" s="319"/>
      <c r="Y1393" s="319"/>
      <c r="Z1393" s="319"/>
      <c r="AA1393" s="319"/>
      <c r="AB1393" s="319"/>
      <c r="AC1393" s="319"/>
    </row>
    <row r="1394" spans="1:29" ht="18.75" customHeight="1" x14ac:dyDescent="0.2">
      <c r="A1394" s="319"/>
      <c r="B1394" s="319"/>
      <c r="C1394" s="319"/>
      <c r="D1394" s="319"/>
      <c r="E1394" s="319"/>
      <c r="F1394" s="319"/>
      <c r="G1394" s="319"/>
      <c r="H1394" s="319"/>
      <c r="I1394" s="319"/>
      <c r="J1394" s="319"/>
      <c r="K1394" s="319"/>
      <c r="L1394" s="319"/>
      <c r="M1394" s="319"/>
      <c r="N1394" s="319"/>
      <c r="O1394" s="319"/>
      <c r="P1394" s="319"/>
      <c r="Q1394" s="319"/>
      <c r="R1394" s="319"/>
      <c r="S1394" s="319"/>
      <c r="T1394" s="319"/>
      <c r="U1394" s="319"/>
      <c r="V1394" s="319"/>
      <c r="W1394" s="319"/>
      <c r="X1394" s="319"/>
      <c r="Y1394" s="319"/>
      <c r="Z1394" s="319"/>
      <c r="AA1394" s="319"/>
      <c r="AB1394" s="319"/>
      <c r="AC1394" s="319"/>
    </row>
    <row r="1395" spans="1:29" ht="18.75" customHeight="1" x14ac:dyDescent="0.2">
      <c r="A1395" s="319"/>
      <c r="B1395" s="319"/>
      <c r="C1395" s="319"/>
      <c r="D1395" s="319"/>
      <c r="E1395" s="319"/>
      <c r="F1395" s="319"/>
      <c r="G1395" s="319"/>
      <c r="H1395" s="319"/>
      <c r="I1395" s="319"/>
      <c r="J1395" s="319"/>
      <c r="K1395" s="319"/>
      <c r="L1395" s="319"/>
      <c r="M1395" s="319"/>
      <c r="N1395" s="319"/>
      <c r="O1395" s="319"/>
      <c r="P1395" s="319"/>
      <c r="Q1395" s="319"/>
      <c r="R1395" s="319"/>
      <c r="S1395" s="319"/>
      <c r="T1395" s="319"/>
      <c r="U1395" s="319"/>
      <c r="V1395" s="319"/>
      <c r="W1395" s="319"/>
      <c r="X1395" s="319"/>
      <c r="Y1395" s="319"/>
      <c r="Z1395" s="319"/>
      <c r="AA1395" s="319"/>
      <c r="AB1395" s="319"/>
      <c r="AC1395" s="319"/>
    </row>
    <row r="1396" spans="1:29" ht="18.75" customHeight="1" x14ac:dyDescent="0.2">
      <c r="A1396" s="319"/>
      <c r="B1396" s="319"/>
      <c r="C1396" s="319"/>
      <c r="D1396" s="319"/>
      <c r="E1396" s="319"/>
      <c r="F1396" s="319"/>
      <c r="G1396" s="319"/>
      <c r="H1396" s="319"/>
      <c r="I1396" s="319"/>
      <c r="J1396" s="319"/>
      <c r="K1396" s="319"/>
      <c r="L1396" s="319"/>
      <c r="M1396" s="319"/>
      <c r="N1396" s="319"/>
      <c r="O1396" s="319"/>
      <c r="P1396" s="319"/>
      <c r="Q1396" s="319"/>
      <c r="R1396" s="319"/>
      <c r="S1396" s="319"/>
      <c r="T1396" s="319"/>
      <c r="U1396" s="319"/>
      <c r="V1396" s="319"/>
      <c r="W1396" s="319"/>
      <c r="X1396" s="319"/>
      <c r="Y1396" s="319"/>
      <c r="Z1396" s="319"/>
      <c r="AA1396" s="319"/>
      <c r="AB1396" s="319"/>
      <c r="AC1396" s="319"/>
    </row>
    <row r="1397" spans="1:29" ht="18.75" customHeight="1" x14ac:dyDescent="0.2">
      <c r="A1397" s="319"/>
      <c r="B1397" s="319"/>
      <c r="C1397" s="319"/>
      <c r="D1397" s="319"/>
      <c r="E1397" s="319"/>
      <c r="F1397" s="319"/>
      <c r="G1397" s="319"/>
      <c r="H1397" s="319"/>
      <c r="I1397" s="319"/>
      <c r="J1397" s="319"/>
      <c r="K1397" s="319"/>
      <c r="L1397" s="319"/>
      <c r="M1397" s="319"/>
      <c r="N1397" s="319"/>
      <c r="O1397" s="319"/>
      <c r="P1397" s="319"/>
      <c r="Q1397" s="319"/>
      <c r="R1397" s="319"/>
      <c r="S1397" s="319"/>
      <c r="T1397" s="319"/>
      <c r="U1397" s="319"/>
      <c r="V1397" s="319"/>
      <c r="W1397" s="319"/>
      <c r="X1397" s="319"/>
      <c r="Y1397" s="319"/>
      <c r="Z1397" s="319"/>
      <c r="AA1397" s="319"/>
      <c r="AB1397" s="319"/>
      <c r="AC1397" s="319"/>
    </row>
    <row r="1398" spans="1:29" ht="18.75" customHeight="1" x14ac:dyDescent="0.2">
      <c r="A1398" s="319"/>
      <c r="B1398" s="319"/>
      <c r="C1398" s="319"/>
      <c r="D1398" s="319"/>
      <c r="E1398" s="319"/>
      <c r="F1398" s="319"/>
      <c r="G1398" s="319"/>
      <c r="H1398" s="319"/>
      <c r="I1398" s="319"/>
      <c r="J1398" s="319"/>
      <c r="K1398" s="319"/>
      <c r="L1398" s="319"/>
      <c r="M1398" s="319"/>
      <c r="N1398" s="319"/>
      <c r="O1398" s="319"/>
      <c r="P1398" s="319"/>
      <c r="Q1398" s="319"/>
      <c r="R1398" s="319"/>
      <c r="S1398" s="319"/>
      <c r="T1398" s="319"/>
      <c r="U1398" s="319"/>
      <c r="V1398" s="319"/>
      <c r="W1398" s="319"/>
      <c r="X1398" s="319"/>
      <c r="Y1398" s="319"/>
      <c r="Z1398" s="319"/>
      <c r="AA1398" s="319"/>
      <c r="AB1398" s="319"/>
      <c r="AC1398" s="319"/>
    </row>
    <row r="1399" spans="1:29" ht="18.75" customHeight="1" x14ac:dyDescent="0.2">
      <c r="A1399" s="319"/>
      <c r="B1399" s="319"/>
      <c r="C1399" s="319"/>
      <c r="D1399" s="319"/>
      <c r="E1399" s="319"/>
      <c r="F1399" s="319"/>
      <c r="G1399" s="319"/>
      <c r="H1399" s="319"/>
      <c r="I1399" s="319"/>
      <c r="J1399" s="319"/>
      <c r="K1399" s="319"/>
      <c r="L1399" s="319"/>
      <c r="M1399" s="319"/>
      <c r="N1399" s="319"/>
      <c r="O1399" s="319"/>
      <c r="P1399" s="319"/>
      <c r="Q1399" s="319"/>
      <c r="R1399" s="319"/>
      <c r="S1399" s="319"/>
      <c r="T1399" s="319"/>
      <c r="U1399" s="319"/>
      <c r="V1399" s="319"/>
      <c r="W1399" s="319"/>
      <c r="X1399" s="319"/>
      <c r="Y1399" s="319"/>
      <c r="Z1399" s="319"/>
      <c r="AA1399" s="319"/>
      <c r="AB1399" s="319"/>
      <c r="AC1399" s="319"/>
    </row>
    <row r="1400" spans="1:29" ht="18.75" customHeight="1" x14ac:dyDescent="0.2">
      <c r="A1400" s="319"/>
      <c r="B1400" s="319"/>
      <c r="C1400" s="319"/>
      <c r="D1400" s="319"/>
      <c r="E1400" s="319"/>
      <c r="F1400" s="319"/>
      <c r="G1400" s="319"/>
      <c r="H1400" s="319"/>
      <c r="I1400" s="319"/>
      <c r="J1400" s="319"/>
      <c r="K1400" s="319"/>
      <c r="L1400" s="319"/>
      <c r="M1400" s="319"/>
      <c r="N1400" s="319"/>
      <c r="O1400" s="319"/>
      <c r="P1400" s="319"/>
      <c r="Q1400" s="319"/>
      <c r="R1400" s="319"/>
      <c r="S1400" s="319"/>
      <c r="T1400" s="319"/>
      <c r="U1400" s="319"/>
      <c r="V1400" s="319"/>
      <c r="W1400" s="319"/>
      <c r="X1400" s="319"/>
      <c r="Y1400" s="319"/>
      <c r="Z1400" s="319"/>
      <c r="AA1400" s="319"/>
      <c r="AB1400" s="319"/>
      <c r="AC1400" s="319"/>
    </row>
    <row r="1401" spans="1:29" ht="18.75" customHeight="1" x14ac:dyDescent="0.2">
      <c r="A1401" s="319"/>
      <c r="B1401" s="319"/>
      <c r="C1401" s="319"/>
      <c r="D1401" s="319"/>
      <c r="E1401" s="319"/>
      <c r="F1401" s="319"/>
      <c r="G1401" s="319"/>
      <c r="H1401" s="319"/>
      <c r="I1401" s="319"/>
      <c r="J1401" s="319"/>
      <c r="K1401" s="319"/>
      <c r="L1401" s="319"/>
      <c r="M1401" s="319"/>
      <c r="N1401" s="319"/>
      <c r="O1401" s="319"/>
      <c r="P1401" s="319"/>
      <c r="Q1401" s="319"/>
      <c r="R1401" s="319"/>
      <c r="S1401" s="319"/>
      <c r="T1401" s="319"/>
      <c r="U1401" s="319"/>
      <c r="V1401" s="319"/>
      <c r="W1401" s="319"/>
      <c r="X1401" s="319"/>
      <c r="Y1401" s="319"/>
      <c r="Z1401" s="319"/>
      <c r="AA1401" s="319"/>
      <c r="AB1401" s="319"/>
      <c r="AC1401" s="319"/>
    </row>
    <row r="1402" spans="1:29" ht="18.75" customHeight="1" x14ac:dyDescent="0.2">
      <c r="A1402" s="319"/>
      <c r="B1402" s="319"/>
      <c r="C1402" s="319"/>
      <c r="D1402" s="319"/>
      <c r="E1402" s="319"/>
      <c r="F1402" s="319"/>
      <c r="G1402" s="319"/>
      <c r="H1402" s="319"/>
      <c r="I1402" s="319"/>
      <c r="J1402" s="319"/>
      <c r="K1402" s="319"/>
      <c r="L1402" s="319"/>
      <c r="M1402" s="319"/>
      <c r="N1402" s="319"/>
      <c r="O1402" s="319"/>
      <c r="P1402" s="319"/>
      <c r="Q1402" s="319"/>
      <c r="R1402" s="319"/>
      <c r="S1402" s="319"/>
      <c r="T1402" s="319"/>
      <c r="U1402" s="319"/>
      <c r="V1402" s="319"/>
      <c r="W1402" s="319"/>
      <c r="X1402" s="319"/>
      <c r="Y1402" s="319"/>
      <c r="Z1402" s="319"/>
      <c r="AA1402" s="319"/>
      <c r="AB1402" s="319"/>
      <c r="AC1402" s="319"/>
    </row>
    <row r="1403" spans="1:29" ht="18.75" customHeight="1" x14ac:dyDescent="0.2">
      <c r="A1403" s="319"/>
      <c r="B1403" s="319"/>
      <c r="C1403" s="319"/>
      <c r="D1403" s="319"/>
      <c r="E1403" s="319"/>
      <c r="F1403" s="319"/>
      <c r="G1403" s="319"/>
      <c r="H1403" s="319"/>
      <c r="I1403" s="319"/>
      <c r="J1403" s="319"/>
      <c r="K1403" s="319"/>
      <c r="L1403" s="319"/>
      <c r="M1403" s="319"/>
      <c r="N1403" s="319"/>
      <c r="O1403" s="319"/>
      <c r="P1403" s="319"/>
      <c r="Q1403" s="319"/>
      <c r="R1403" s="319"/>
      <c r="S1403" s="319"/>
      <c r="T1403" s="319"/>
      <c r="U1403" s="319"/>
      <c r="V1403" s="319"/>
      <c r="W1403" s="319"/>
      <c r="X1403" s="319"/>
      <c r="Y1403" s="319"/>
      <c r="Z1403" s="319"/>
      <c r="AA1403" s="319"/>
      <c r="AB1403" s="319"/>
      <c r="AC1403" s="319"/>
    </row>
    <row r="1404" spans="1:29" ht="18.75" customHeight="1" x14ac:dyDescent="0.2">
      <c r="A1404" s="319"/>
      <c r="B1404" s="319"/>
      <c r="C1404" s="319"/>
      <c r="D1404" s="319"/>
      <c r="E1404" s="319"/>
      <c r="F1404" s="319"/>
      <c r="G1404" s="319"/>
      <c r="H1404" s="319"/>
      <c r="I1404" s="319"/>
      <c r="J1404" s="319"/>
      <c r="K1404" s="319"/>
      <c r="L1404" s="319"/>
      <c r="M1404" s="319"/>
      <c r="N1404" s="319"/>
      <c r="O1404" s="319"/>
      <c r="P1404" s="319"/>
      <c r="Q1404" s="319"/>
      <c r="R1404" s="319"/>
      <c r="S1404" s="319"/>
      <c r="T1404" s="319"/>
      <c r="U1404" s="319"/>
      <c r="V1404" s="319"/>
      <c r="W1404" s="319"/>
      <c r="X1404" s="319"/>
      <c r="Y1404" s="319"/>
      <c r="Z1404" s="319"/>
      <c r="AA1404" s="319"/>
      <c r="AB1404" s="319"/>
      <c r="AC1404" s="319"/>
    </row>
    <row r="1405" spans="1:29" ht="18.75" customHeight="1" x14ac:dyDescent="0.2">
      <c r="A1405" s="319"/>
      <c r="B1405" s="319"/>
      <c r="C1405" s="319"/>
      <c r="D1405" s="319"/>
      <c r="E1405" s="319"/>
      <c r="F1405" s="319"/>
      <c r="G1405" s="319"/>
      <c r="H1405" s="319"/>
      <c r="I1405" s="319"/>
      <c r="J1405" s="319"/>
      <c r="K1405" s="319"/>
      <c r="L1405" s="319"/>
      <c r="M1405" s="319"/>
      <c r="N1405" s="319"/>
      <c r="O1405" s="319"/>
      <c r="P1405" s="319"/>
      <c r="Q1405" s="319"/>
      <c r="R1405" s="319"/>
      <c r="S1405" s="319"/>
      <c r="T1405" s="319"/>
      <c r="U1405" s="319"/>
      <c r="V1405" s="319"/>
      <c r="W1405" s="319"/>
      <c r="X1405" s="319"/>
      <c r="Y1405" s="319"/>
      <c r="Z1405" s="319"/>
      <c r="AA1405" s="319"/>
      <c r="AB1405" s="319"/>
      <c r="AC1405" s="319"/>
    </row>
    <row r="1406" spans="1:29" ht="18.75" customHeight="1" x14ac:dyDescent="0.2">
      <c r="A1406" s="319"/>
      <c r="B1406" s="319"/>
      <c r="C1406" s="319"/>
      <c r="D1406" s="319"/>
      <c r="E1406" s="319"/>
      <c r="F1406" s="319"/>
      <c r="G1406" s="319"/>
      <c r="H1406" s="319"/>
      <c r="I1406" s="319"/>
      <c r="J1406" s="319"/>
      <c r="K1406" s="319"/>
      <c r="L1406" s="319"/>
      <c r="M1406" s="319"/>
      <c r="N1406" s="319"/>
      <c r="O1406" s="319"/>
      <c r="P1406" s="319"/>
      <c r="Q1406" s="319"/>
      <c r="R1406" s="319"/>
      <c r="S1406" s="319"/>
      <c r="T1406" s="319"/>
      <c r="U1406" s="319"/>
      <c r="V1406" s="319"/>
      <c r="W1406" s="319"/>
      <c r="X1406" s="319"/>
      <c r="Y1406" s="319"/>
      <c r="Z1406" s="319"/>
      <c r="AA1406" s="319"/>
      <c r="AB1406" s="319"/>
      <c r="AC1406" s="319"/>
    </row>
    <row r="1407" spans="1:29" ht="18.75" customHeight="1" x14ac:dyDescent="0.2">
      <c r="A1407" s="319"/>
      <c r="B1407" s="319"/>
      <c r="C1407" s="319"/>
      <c r="D1407" s="319"/>
      <c r="E1407" s="319"/>
      <c r="F1407" s="319"/>
      <c r="G1407" s="319"/>
      <c r="H1407" s="319"/>
      <c r="I1407" s="319"/>
      <c r="J1407" s="319"/>
      <c r="K1407" s="319"/>
      <c r="L1407" s="319"/>
      <c r="M1407" s="319"/>
      <c r="N1407" s="319"/>
      <c r="O1407" s="319"/>
      <c r="P1407" s="319"/>
      <c r="Q1407" s="319"/>
      <c r="R1407" s="319"/>
      <c r="S1407" s="319"/>
      <c r="T1407" s="319"/>
      <c r="U1407" s="319"/>
      <c r="V1407" s="319"/>
      <c r="W1407" s="319"/>
      <c r="X1407" s="319"/>
      <c r="Y1407" s="319"/>
      <c r="Z1407" s="319"/>
      <c r="AA1407" s="319"/>
      <c r="AB1407" s="319"/>
      <c r="AC1407" s="319"/>
    </row>
    <row r="1408" spans="1:29" ht="18.75" customHeight="1" x14ac:dyDescent="0.2">
      <c r="A1408" s="319"/>
      <c r="B1408" s="319"/>
      <c r="C1408" s="319"/>
      <c r="D1408" s="319"/>
      <c r="E1408" s="319"/>
      <c r="F1408" s="319"/>
      <c r="G1408" s="319"/>
      <c r="H1408" s="319"/>
      <c r="I1408" s="319"/>
      <c r="J1408" s="319"/>
      <c r="K1408" s="319"/>
      <c r="L1408" s="319"/>
      <c r="M1408" s="319"/>
      <c r="N1408" s="319"/>
      <c r="O1408" s="319"/>
      <c r="P1408" s="319"/>
      <c r="Q1408" s="319"/>
      <c r="R1408" s="319"/>
      <c r="S1408" s="319"/>
      <c r="T1408" s="319"/>
      <c r="U1408" s="319"/>
      <c r="V1408" s="319"/>
      <c r="W1408" s="319"/>
      <c r="X1408" s="319"/>
      <c r="Y1408" s="319"/>
      <c r="Z1408" s="319"/>
      <c r="AA1408" s="319"/>
      <c r="AB1408" s="319"/>
      <c r="AC1408" s="319"/>
    </row>
    <row r="1409" spans="1:29" ht="18.75" customHeight="1" x14ac:dyDescent="0.2">
      <c r="A1409" s="319"/>
      <c r="B1409" s="319"/>
      <c r="C1409" s="319"/>
      <c r="D1409" s="319"/>
      <c r="E1409" s="319"/>
      <c r="F1409" s="319"/>
      <c r="G1409" s="319"/>
      <c r="H1409" s="319"/>
      <c r="I1409" s="319"/>
      <c r="J1409" s="319"/>
      <c r="K1409" s="319"/>
      <c r="L1409" s="319"/>
      <c r="M1409" s="319"/>
      <c r="N1409" s="319"/>
      <c r="O1409" s="319"/>
      <c r="P1409" s="319"/>
      <c r="Q1409" s="319"/>
      <c r="R1409" s="319"/>
      <c r="S1409" s="319"/>
      <c r="T1409" s="319"/>
      <c r="U1409" s="319"/>
      <c r="V1409" s="319"/>
      <c r="W1409" s="319"/>
      <c r="X1409" s="319"/>
      <c r="Y1409" s="319"/>
      <c r="Z1409" s="319"/>
      <c r="AA1409" s="319"/>
      <c r="AB1409" s="319"/>
      <c r="AC1409" s="319"/>
    </row>
    <row r="1410" spans="1:29" ht="18.75" customHeight="1" x14ac:dyDescent="0.2">
      <c r="A1410" s="319"/>
      <c r="B1410" s="319"/>
      <c r="C1410" s="319"/>
      <c r="D1410" s="319"/>
      <c r="E1410" s="319"/>
      <c r="F1410" s="319"/>
      <c r="G1410" s="319"/>
      <c r="H1410" s="319"/>
      <c r="I1410" s="319"/>
      <c r="J1410" s="319"/>
      <c r="K1410" s="319"/>
      <c r="L1410" s="319"/>
      <c r="M1410" s="319"/>
      <c r="N1410" s="319"/>
      <c r="O1410" s="319"/>
      <c r="P1410" s="319"/>
      <c r="Q1410" s="319"/>
      <c r="R1410" s="319"/>
      <c r="S1410" s="319"/>
      <c r="T1410" s="319"/>
      <c r="U1410" s="319"/>
      <c r="V1410" s="319"/>
      <c r="W1410" s="319"/>
      <c r="X1410" s="319"/>
      <c r="Y1410" s="319"/>
      <c r="Z1410" s="319"/>
      <c r="AA1410" s="319"/>
      <c r="AB1410" s="319"/>
      <c r="AC1410" s="319"/>
    </row>
    <row r="1411" spans="1:29" ht="18.75" customHeight="1" x14ac:dyDescent="0.2">
      <c r="A1411" s="319"/>
      <c r="B1411" s="319"/>
      <c r="C1411" s="319"/>
      <c r="D1411" s="319"/>
      <c r="E1411" s="319"/>
      <c r="F1411" s="319"/>
      <c r="G1411" s="319"/>
      <c r="H1411" s="319"/>
      <c r="I1411" s="319"/>
      <c r="J1411" s="319"/>
      <c r="K1411" s="319"/>
      <c r="L1411" s="319"/>
      <c r="M1411" s="319"/>
      <c r="N1411" s="319"/>
      <c r="O1411" s="319"/>
      <c r="P1411" s="319"/>
      <c r="Q1411" s="319"/>
      <c r="R1411" s="319"/>
      <c r="S1411" s="319"/>
      <c r="T1411" s="319"/>
      <c r="U1411" s="319"/>
      <c r="V1411" s="319"/>
      <c r="W1411" s="319"/>
      <c r="X1411" s="319"/>
      <c r="Y1411" s="319"/>
      <c r="Z1411" s="319"/>
      <c r="AA1411" s="319"/>
      <c r="AB1411" s="319"/>
      <c r="AC1411" s="319"/>
    </row>
    <row r="1412" spans="1:29" ht="18.75" customHeight="1" x14ac:dyDescent="0.2">
      <c r="A1412" s="319"/>
      <c r="B1412" s="319"/>
      <c r="C1412" s="319"/>
      <c r="D1412" s="319"/>
      <c r="E1412" s="319"/>
      <c r="F1412" s="319"/>
      <c r="G1412" s="319"/>
      <c r="H1412" s="319"/>
      <c r="I1412" s="319"/>
      <c r="J1412" s="319"/>
      <c r="K1412" s="319"/>
      <c r="L1412" s="319"/>
      <c r="M1412" s="319"/>
      <c r="N1412" s="319"/>
      <c r="O1412" s="319"/>
      <c r="P1412" s="319"/>
      <c r="Q1412" s="319"/>
      <c r="R1412" s="319"/>
      <c r="S1412" s="319"/>
      <c r="T1412" s="319"/>
      <c r="U1412" s="319"/>
      <c r="V1412" s="319"/>
      <c r="W1412" s="319"/>
      <c r="X1412" s="319"/>
      <c r="Y1412" s="319"/>
      <c r="Z1412" s="319"/>
      <c r="AA1412" s="319"/>
      <c r="AB1412" s="319"/>
      <c r="AC1412" s="319"/>
    </row>
    <row r="1413" spans="1:29" ht="18.75" customHeight="1" x14ac:dyDescent="0.2">
      <c r="A1413" s="319"/>
      <c r="B1413" s="319"/>
      <c r="C1413" s="319"/>
      <c r="D1413" s="319"/>
      <c r="E1413" s="319"/>
      <c r="F1413" s="319"/>
      <c r="G1413" s="319"/>
      <c r="H1413" s="319"/>
      <c r="I1413" s="319"/>
      <c r="J1413" s="319"/>
      <c r="K1413" s="319"/>
      <c r="L1413" s="319"/>
      <c r="M1413" s="319"/>
      <c r="N1413" s="319"/>
      <c r="O1413" s="319"/>
      <c r="P1413" s="319"/>
      <c r="Q1413" s="319"/>
      <c r="R1413" s="319"/>
      <c r="S1413" s="319"/>
      <c r="T1413" s="319"/>
      <c r="U1413" s="319"/>
      <c r="V1413" s="319"/>
      <c r="W1413" s="319"/>
      <c r="X1413" s="319"/>
      <c r="Y1413" s="319"/>
      <c r="Z1413" s="319"/>
      <c r="AA1413" s="319"/>
      <c r="AB1413" s="319"/>
      <c r="AC1413" s="319"/>
    </row>
    <row r="1414" spans="1:29" ht="18.75" customHeight="1" x14ac:dyDescent="0.2">
      <c r="A1414" s="319"/>
      <c r="B1414" s="319"/>
      <c r="C1414" s="319"/>
      <c r="D1414" s="319"/>
      <c r="E1414" s="319"/>
      <c r="F1414" s="319"/>
      <c r="G1414" s="319"/>
      <c r="H1414" s="319"/>
      <c r="I1414" s="319"/>
      <c r="J1414" s="319"/>
      <c r="K1414" s="319"/>
      <c r="L1414" s="319"/>
      <c r="M1414" s="319"/>
      <c r="N1414" s="319"/>
      <c r="O1414" s="319"/>
      <c r="P1414" s="319"/>
      <c r="Q1414" s="319"/>
      <c r="R1414" s="319"/>
      <c r="S1414" s="319"/>
      <c r="T1414" s="319"/>
      <c r="U1414" s="319"/>
      <c r="V1414" s="319"/>
      <c r="W1414" s="319"/>
      <c r="X1414" s="319"/>
      <c r="Y1414" s="319"/>
      <c r="Z1414" s="319"/>
      <c r="AA1414" s="319"/>
      <c r="AB1414" s="319"/>
      <c r="AC1414" s="319"/>
    </row>
    <row r="1415" spans="1:29" ht="18.75" customHeight="1" x14ac:dyDescent="0.2">
      <c r="A1415" s="319"/>
      <c r="B1415" s="319"/>
      <c r="C1415" s="319"/>
      <c r="D1415" s="319"/>
      <c r="E1415" s="319"/>
      <c r="F1415" s="319"/>
      <c r="G1415" s="319"/>
      <c r="H1415" s="319"/>
      <c r="I1415" s="319"/>
      <c r="J1415" s="319"/>
      <c r="K1415" s="319"/>
      <c r="L1415" s="319"/>
      <c r="M1415" s="319"/>
      <c r="N1415" s="319"/>
      <c r="O1415" s="319"/>
      <c r="P1415" s="319"/>
      <c r="Q1415" s="319"/>
      <c r="R1415" s="319"/>
      <c r="S1415" s="319"/>
      <c r="T1415" s="319"/>
      <c r="U1415" s="319"/>
      <c r="V1415" s="319"/>
      <c r="W1415" s="319"/>
      <c r="X1415" s="319"/>
      <c r="Y1415" s="319"/>
      <c r="Z1415" s="319"/>
      <c r="AA1415" s="319"/>
      <c r="AB1415" s="319"/>
      <c r="AC1415" s="319"/>
    </row>
    <row r="1416" spans="1:29" ht="18.75" customHeight="1" x14ac:dyDescent="0.2">
      <c r="A1416" s="319"/>
      <c r="B1416" s="319"/>
      <c r="C1416" s="319"/>
      <c r="D1416" s="319"/>
      <c r="E1416" s="319"/>
      <c r="F1416" s="319"/>
      <c r="G1416" s="319"/>
      <c r="H1416" s="319"/>
      <c r="I1416" s="319"/>
      <c r="J1416" s="319"/>
      <c r="K1416" s="319"/>
      <c r="L1416" s="319"/>
      <c r="M1416" s="319"/>
      <c r="N1416" s="319"/>
      <c r="O1416" s="319"/>
      <c r="P1416" s="319"/>
      <c r="Q1416" s="319"/>
      <c r="R1416" s="319"/>
      <c r="S1416" s="319"/>
      <c r="T1416" s="319"/>
      <c r="U1416" s="319"/>
      <c r="V1416" s="319"/>
      <c r="W1416" s="319"/>
      <c r="X1416" s="319"/>
      <c r="Y1416" s="319"/>
      <c r="Z1416" s="319"/>
      <c r="AA1416" s="319"/>
      <c r="AB1416" s="319"/>
      <c r="AC1416" s="319"/>
    </row>
    <row r="1417" spans="1:29" ht="18.75" customHeight="1" x14ac:dyDescent="0.2">
      <c r="A1417" s="319"/>
      <c r="B1417" s="319"/>
      <c r="C1417" s="319"/>
      <c r="D1417" s="319"/>
      <c r="E1417" s="319"/>
      <c r="F1417" s="319"/>
      <c r="G1417" s="319"/>
      <c r="H1417" s="319"/>
      <c r="I1417" s="319"/>
      <c r="J1417" s="319"/>
      <c r="K1417" s="319"/>
      <c r="L1417" s="319"/>
      <c r="M1417" s="319"/>
      <c r="N1417" s="319"/>
      <c r="O1417" s="319"/>
      <c r="P1417" s="319"/>
      <c r="Q1417" s="319"/>
      <c r="R1417" s="319"/>
      <c r="S1417" s="319"/>
      <c r="T1417" s="319"/>
      <c r="U1417" s="319"/>
      <c r="V1417" s="319"/>
      <c r="W1417" s="319"/>
      <c r="X1417" s="319"/>
      <c r="Y1417" s="319"/>
      <c r="Z1417" s="319"/>
      <c r="AA1417" s="319"/>
      <c r="AB1417" s="319"/>
      <c r="AC1417" s="319"/>
    </row>
    <row r="1418" spans="1:29" ht="18.75" customHeight="1" x14ac:dyDescent="0.2">
      <c r="A1418" s="319"/>
      <c r="B1418" s="319"/>
      <c r="C1418" s="319"/>
      <c r="D1418" s="319"/>
      <c r="E1418" s="319"/>
      <c r="F1418" s="319"/>
      <c r="G1418" s="319"/>
      <c r="H1418" s="319"/>
      <c r="I1418" s="319"/>
      <c r="J1418" s="319"/>
      <c r="K1418" s="319"/>
      <c r="L1418" s="319"/>
      <c r="M1418" s="319"/>
      <c r="N1418" s="319"/>
      <c r="O1418" s="319"/>
      <c r="P1418" s="319"/>
      <c r="Q1418" s="319"/>
      <c r="R1418" s="319"/>
      <c r="S1418" s="319"/>
      <c r="T1418" s="319"/>
      <c r="U1418" s="319"/>
      <c r="V1418" s="319"/>
      <c r="W1418" s="319"/>
      <c r="X1418" s="319"/>
      <c r="Y1418" s="319"/>
      <c r="Z1418" s="319"/>
      <c r="AA1418" s="319"/>
      <c r="AB1418" s="319"/>
      <c r="AC1418" s="319"/>
    </row>
    <row r="1419" spans="1:29" ht="18.75" customHeight="1" x14ac:dyDescent="0.2">
      <c r="A1419" s="319"/>
      <c r="B1419" s="319"/>
      <c r="C1419" s="319"/>
      <c r="D1419" s="319"/>
      <c r="E1419" s="319"/>
      <c r="F1419" s="319"/>
      <c r="G1419" s="319"/>
      <c r="H1419" s="319"/>
      <c r="I1419" s="319"/>
      <c r="J1419" s="319"/>
      <c r="K1419" s="319"/>
      <c r="L1419" s="319"/>
      <c r="M1419" s="319"/>
      <c r="N1419" s="319"/>
      <c r="O1419" s="319"/>
      <c r="P1419" s="319"/>
      <c r="Q1419" s="319"/>
      <c r="R1419" s="319"/>
      <c r="S1419" s="319"/>
      <c r="T1419" s="319"/>
      <c r="U1419" s="319"/>
      <c r="V1419" s="319"/>
      <c r="W1419" s="319"/>
      <c r="X1419" s="319"/>
      <c r="Y1419" s="319"/>
      <c r="Z1419" s="319"/>
      <c r="AA1419" s="319"/>
      <c r="AB1419" s="319"/>
      <c r="AC1419" s="319"/>
    </row>
    <row r="1420" spans="1:29" ht="18.75" customHeight="1" x14ac:dyDescent="0.2">
      <c r="A1420" s="319"/>
      <c r="B1420" s="319"/>
      <c r="C1420" s="319"/>
      <c r="D1420" s="319"/>
      <c r="E1420" s="319"/>
      <c r="F1420" s="319"/>
      <c r="G1420" s="319"/>
      <c r="H1420" s="319"/>
      <c r="I1420" s="319"/>
      <c r="J1420" s="319"/>
      <c r="K1420" s="319"/>
      <c r="L1420" s="319"/>
      <c r="M1420" s="319"/>
      <c r="N1420" s="319"/>
      <c r="O1420" s="319"/>
      <c r="P1420" s="319"/>
      <c r="Q1420" s="319"/>
      <c r="R1420" s="319"/>
      <c r="S1420" s="319"/>
      <c r="T1420" s="319"/>
      <c r="U1420" s="319"/>
      <c r="V1420" s="319"/>
      <c r="W1420" s="319"/>
      <c r="X1420" s="319"/>
      <c r="Y1420" s="319"/>
      <c r="Z1420" s="319"/>
      <c r="AA1420" s="319"/>
      <c r="AB1420" s="319"/>
      <c r="AC1420" s="319"/>
    </row>
    <row r="1421" spans="1:29" ht="18.75" customHeight="1" x14ac:dyDescent="0.2">
      <c r="A1421" s="319"/>
      <c r="B1421" s="319"/>
      <c r="C1421" s="319"/>
      <c r="D1421" s="319"/>
      <c r="E1421" s="319"/>
      <c r="F1421" s="319"/>
      <c r="G1421" s="319"/>
      <c r="H1421" s="319"/>
      <c r="I1421" s="319"/>
      <c r="J1421" s="319"/>
      <c r="K1421" s="319"/>
      <c r="L1421" s="319"/>
      <c r="M1421" s="319"/>
      <c r="N1421" s="319"/>
      <c r="O1421" s="319"/>
      <c r="P1421" s="319"/>
      <c r="Q1421" s="319"/>
      <c r="R1421" s="319"/>
      <c r="S1421" s="319"/>
      <c r="T1421" s="319"/>
      <c r="U1421" s="319"/>
      <c r="V1421" s="319"/>
      <c r="W1421" s="319"/>
      <c r="X1421" s="319"/>
      <c r="Y1421" s="319"/>
      <c r="Z1421" s="319"/>
      <c r="AA1421" s="319"/>
      <c r="AB1421" s="319"/>
      <c r="AC1421" s="319"/>
    </row>
    <row r="1422" spans="1:29" ht="18.75" customHeight="1" x14ac:dyDescent="0.2">
      <c r="A1422" s="319"/>
      <c r="B1422" s="319"/>
      <c r="C1422" s="319"/>
      <c r="D1422" s="319"/>
      <c r="E1422" s="319"/>
      <c r="F1422" s="319"/>
      <c r="G1422" s="319"/>
      <c r="H1422" s="319"/>
      <c r="I1422" s="319"/>
      <c r="J1422" s="319"/>
      <c r="K1422" s="319"/>
      <c r="L1422" s="319"/>
      <c r="M1422" s="319"/>
      <c r="N1422" s="319"/>
      <c r="O1422" s="319"/>
      <c r="P1422" s="319"/>
      <c r="Q1422" s="319"/>
      <c r="R1422" s="319"/>
      <c r="S1422" s="319"/>
      <c r="T1422" s="319"/>
      <c r="U1422" s="319"/>
      <c r="V1422" s="319"/>
      <c r="W1422" s="319"/>
      <c r="X1422" s="319"/>
      <c r="Y1422" s="319"/>
      <c r="Z1422" s="319"/>
      <c r="AA1422" s="319"/>
      <c r="AB1422" s="319"/>
      <c r="AC1422" s="319"/>
    </row>
    <row r="1423" spans="1:29" ht="18.75" customHeight="1" x14ac:dyDescent="0.2">
      <c r="A1423" s="319"/>
      <c r="B1423" s="319"/>
      <c r="C1423" s="319"/>
      <c r="D1423" s="319"/>
      <c r="E1423" s="319"/>
      <c r="F1423" s="319"/>
      <c r="G1423" s="319"/>
      <c r="H1423" s="319"/>
      <c r="I1423" s="319"/>
      <c r="J1423" s="319"/>
      <c r="K1423" s="319"/>
      <c r="L1423" s="319"/>
      <c r="M1423" s="319"/>
      <c r="N1423" s="319"/>
      <c r="O1423" s="319"/>
      <c r="P1423" s="319"/>
      <c r="Q1423" s="319"/>
      <c r="R1423" s="319"/>
      <c r="S1423" s="319"/>
      <c r="T1423" s="319"/>
      <c r="U1423" s="319"/>
      <c r="V1423" s="319"/>
      <c r="W1423" s="319"/>
      <c r="X1423" s="319"/>
      <c r="Y1423" s="319"/>
      <c r="Z1423" s="319"/>
      <c r="AA1423" s="319"/>
      <c r="AB1423" s="319"/>
      <c r="AC1423" s="319"/>
    </row>
    <row r="1424" spans="1:29" ht="18.75" customHeight="1" x14ac:dyDescent="0.2">
      <c r="A1424" s="319"/>
      <c r="B1424" s="319"/>
      <c r="C1424" s="319"/>
      <c r="D1424" s="319"/>
      <c r="E1424" s="319"/>
      <c r="F1424" s="319"/>
      <c r="G1424" s="319"/>
      <c r="H1424" s="319"/>
      <c r="I1424" s="319"/>
      <c r="J1424" s="319"/>
      <c r="K1424" s="319"/>
      <c r="L1424" s="319"/>
      <c r="M1424" s="319"/>
      <c r="N1424" s="319"/>
      <c r="O1424" s="319"/>
      <c r="P1424" s="319"/>
      <c r="Q1424" s="319"/>
      <c r="R1424" s="319"/>
      <c r="S1424" s="319"/>
      <c r="T1424" s="319"/>
      <c r="U1424" s="319"/>
      <c r="V1424" s="319"/>
      <c r="W1424" s="319"/>
      <c r="X1424" s="319"/>
      <c r="Y1424" s="319"/>
      <c r="Z1424" s="319"/>
      <c r="AA1424" s="319"/>
      <c r="AB1424" s="319"/>
      <c r="AC1424" s="319"/>
    </row>
    <row r="1425" spans="1:29" ht="18.75" customHeight="1" x14ac:dyDescent="0.2">
      <c r="A1425" s="319"/>
      <c r="B1425" s="319"/>
      <c r="C1425" s="319"/>
      <c r="D1425" s="319"/>
      <c r="E1425" s="319"/>
      <c r="F1425" s="319"/>
      <c r="G1425" s="319"/>
      <c r="H1425" s="319"/>
      <c r="I1425" s="319"/>
      <c r="J1425" s="319"/>
      <c r="K1425" s="319"/>
      <c r="L1425" s="319"/>
      <c r="M1425" s="319"/>
      <c r="N1425" s="319"/>
      <c r="O1425" s="319"/>
      <c r="P1425" s="319"/>
      <c r="Q1425" s="319"/>
      <c r="R1425" s="319"/>
      <c r="S1425" s="319"/>
      <c r="T1425" s="319"/>
      <c r="U1425" s="319"/>
      <c r="V1425" s="319"/>
      <c r="W1425" s="319"/>
      <c r="X1425" s="319"/>
      <c r="Y1425" s="319"/>
      <c r="Z1425" s="319"/>
      <c r="AA1425" s="319"/>
      <c r="AB1425" s="319"/>
      <c r="AC1425" s="319"/>
    </row>
    <row r="1426" spans="1:29" ht="18.75" customHeight="1" x14ac:dyDescent="0.2">
      <c r="A1426" s="319"/>
      <c r="B1426" s="319"/>
      <c r="C1426" s="319"/>
      <c r="D1426" s="319"/>
      <c r="E1426" s="319"/>
      <c r="F1426" s="319"/>
      <c r="G1426" s="319"/>
      <c r="H1426" s="319"/>
      <c r="I1426" s="319"/>
      <c r="J1426" s="319"/>
      <c r="K1426" s="319"/>
      <c r="L1426" s="319"/>
      <c r="M1426" s="319"/>
      <c r="N1426" s="319"/>
      <c r="O1426" s="319"/>
      <c r="P1426" s="319"/>
      <c r="Q1426" s="319"/>
      <c r="R1426" s="319"/>
      <c r="S1426" s="319"/>
      <c r="T1426" s="319"/>
      <c r="U1426" s="319"/>
      <c r="V1426" s="319"/>
      <c r="W1426" s="319"/>
      <c r="X1426" s="319"/>
      <c r="Y1426" s="319"/>
      <c r="Z1426" s="319"/>
      <c r="AA1426" s="319"/>
      <c r="AB1426" s="319"/>
      <c r="AC1426" s="319"/>
    </row>
    <row r="1427" spans="1:29" ht="18.75" customHeight="1" x14ac:dyDescent="0.2">
      <c r="A1427" s="319"/>
      <c r="B1427" s="319"/>
      <c r="C1427" s="319"/>
      <c r="D1427" s="319"/>
      <c r="E1427" s="319"/>
      <c r="F1427" s="319"/>
      <c r="G1427" s="319"/>
      <c r="H1427" s="319"/>
      <c r="I1427" s="319"/>
      <c r="J1427" s="319"/>
      <c r="K1427" s="319"/>
      <c r="L1427" s="319"/>
      <c r="M1427" s="319"/>
      <c r="N1427" s="319"/>
      <c r="O1427" s="319"/>
      <c r="P1427" s="319"/>
      <c r="Q1427" s="319"/>
      <c r="R1427" s="319"/>
      <c r="S1427" s="319"/>
      <c r="T1427" s="319"/>
      <c r="U1427" s="319"/>
      <c r="V1427" s="319"/>
      <c r="W1427" s="319"/>
      <c r="X1427" s="319"/>
      <c r="Y1427" s="319"/>
      <c r="Z1427" s="319"/>
      <c r="AA1427" s="319"/>
      <c r="AB1427" s="319"/>
      <c r="AC1427" s="319"/>
    </row>
    <row r="1428" spans="1:29" ht="18.75" customHeight="1" x14ac:dyDescent="0.2">
      <c r="A1428" s="319"/>
      <c r="B1428" s="319"/>
      <c r="C1428" s="319"/>
      <c r="D1428" s="319"/>
      <c r="E1428" s="319"/>
      <c r="F1428" s="319"/>
      <c r="G1428" s="319"/>
      <c r="H1428" s="319"/>
      <c r="I1428" s="319"/>
      <c r="J1428" s="319"/>
      <c r="K1428" s="319"/>
      <c r="L1428" s="319"/>
      <c r="M1428" s="319"/>
      <c r="N1428" s="319"/>
      <c r="O1428" s="319"/>
      <c r="P1428" s="319"/>
      <c r="Q1428" s="319"/>
      <c r="R1428" s="319"/>
      <c r="S1428" s="319"/>
      <c r="T1428" s="319"/>
      <c r="U1428" s="319"/>
      <c r="V1428" s="319"/>
      <c r="W1428" s="319"/>
      <c r="X1428" s="319"/>
      <c r="Y1428" s="319"/>
      <c r="Z1428" s="319"/>
      <c r="AA1428" s="319"/>
      <c r="AB1428" s="319"/>
      <c r="AC1428" s="319"/>
    </row>
    <row r="1429" spans="1:29" ht="18.75" customHeight="1" x14ac:dyDescent="0.2">
      <c r="A1429" s="319"/>
      <c r="B1429" s="319"/>
      <c r="C1429" s="319"/>
      <c r="D1429" s="319"/>
      <c r="E1429" s="319"/>
      <c r="F1429" s="319"/>
      <c r="G1429" s="319"/>
      <c r="H1429" s="319"/>
      <c r="I1429" s="319"/>
      <c r="J1429" s="319"/>
      <c r="K1429" s="319"/>
      <c r="L1429" s="319"/>
      <c r="M1429" s="319"/>
      <c r="N1429" s="319"/>
      <c r="O1429" s="319"/>
      <c r="P1429" s="319"/>
      <c r="Q1429" s="319"/>
      <c r="R1429" s="319"/>
      <c r="S1429" s="319"/>
      <c r="T1429" s="319"/>
      <c r="U1429" s="319"/>
      <c r="V1429" s="319"/>
      <c r="W1429" s="319"/>
      <c r="X1429" s="319"/>
      <c r="Y1429" s="319"/>
      <c r="Z1429" s="319"/>
      <c r="AA1429" s="319"/>
      <c r="AB1429" s="319"/>
      <c r="AC1429" s="319"/>
    </row>
    <row r="1430" spans="1:29" ht="18.75" customHeight="1" x14ac:dyDescent="0.2">
      <c r="A1430" s="319"/>
      <c r="B1430" s="319"/>
      <c r="C1430" s="319"/>
      <c r="D1430" s="319"/>
      <c r="E1430" s="319"/>
      <c r="F1430" s="319"/>
      <c r="G1430" s="319"/>
      <c r="H1430" s="319"/>
      <c r="I1430" s="319"/>
      <c r="J1430" s="319"/>
      <c r="K1430" s="319"/>
      <c r="L1430" s="319"/>
      <c r="M1430" s="319"/>
      <c r="N1430" s="319"/>
      <c r="O1430" s="319"/>
      <c r="P1430" s="319"/>
      <c r="Q1430" s="319"/>
      <c r="R1430" s="319"/>
      <c r="S1430" s="319"/>
      <c r="T1430" s="319"/>
      <c r="U1430" s="319"/>
      <c r="V1430" s="319"/>
      <c r="W1430" s="319"/>
      <c r="X1430" s="319"/>
      <c r="Y1430" s="319"/>
      <c r="Z1430" s="319"/>
      <c r="AA1430" s="319"/>
      <c r="AB1430" s="319"/>
      <c r="AC1430" s="319"/>
    </row>
    <row r="1431" spans="1:29" ht="18.75" customHeight="1" x14ac:dyDescent="0.2">
      <c r="A1431" s="319"/>
      <c r="B1431" s="319"/>
      <c r="C1431" s="319"/>
      <c r="D1431" s="319"/>
      <c r="E1431" s="319"/>
      <c r="F1431" s="319"/>
      <c r="G1431" s="319"/>
      <c r="H1431" s="319"/>
      <c r="I1431" s="319"/>
      <c r="J1431" s="319"/>
      <c r="K1431" s="319"/>
      <c r="L1431" s="319"/>
      <c r="M1431" s="319"/>
      <c r="N1431" s="319"/>
      <c r="O1431" s="319"/>
      <c r="P1431" s="319"/>
      <c r="Q1431" s="319"/>
      <c r="R1431" s="319"/>
      <c r="S1431" s="319"/>
      <c r="T1431" s="319"/>
      <c r="U1431" s="319"/>
      <c r="V1431" s="319"/>
      <c r="W1431" s="319"/>
      <c r="X1431" s="319"/>
      <c r="Y1431" s="319"/>
      <c r="Z1431" s="319"/>
      <c r="AA1431" s="319"/>
      <c r="AB1431" s="319"/>
      <c r="AC1431" s="319"/>
    </row>
    <row r="1432" spans="1:29" ht="18.75" customHeight="1" x14ac:dyDescent="0.2">
      <c r="A1432" s="319"/>
      <c r="B1432" s="319"/>
      <c r="C1432" s="319"/>
      <c r="D1432" s="319"/>
      <c r="E1432" s="319"/>
      <c r="F1432" s="319"/>
      <c r="G1432" s="319"/>
      <c r="H1432" s="319"/>
      <c r="I1432" s="319"/>
      <c r="J1432" s="319"/>
      <c r="K1432" s="319"/>
      <c r="L1432" s="319"/>
      <c r="M1432" s="319"/>
      <c r="N1432" s="319"/>
      <c r="O1432" s="319"/>
      <c r="P1432" s="319"/>
      <c r="Q1432" s="319"/>
      <c r="R1432" s="319"/>
      <c r="S1432" s="319"/>
      <c r="T1432" s="319"/>
      <c r="U1432" s="319"/>
      <c r="V1432" s="319"/>
      <c r="W1432" s="319"/>
      <c r="X1432" s="319"/>
      <c r="Y1432" s="319"/>
      <c r="Z1432" s="319"/>
      <c r="AA1432" s="319"/>
      <c r="AB1432" s="319"/>
      <c r="AC1432" s="319"/>
    </row>
    <row r="1433" spans="1:29" ht="18.75" customHeight="1" x14ac:dyDescent="0.2">
      <c r="A1433" s="319"/>
      <c r="B1433" s="319"/>
      <c r="C1433" s="319"/>
      <c r="D1433" s="319"/>
      <c r="E1433" s="319"/>
      <c r="F1433" s="319"/>
      <c r="G1433" s="319"/>
      <c r="H1433" s="319"/>
      <c r="I1433" s="319"/>
      <c r="J1433" s="319"/>
      <c r="K1433" s="319"/>
      <c r="L1433" s="319"/>
      <c r="M1433" s="319"/>
      <c r="N1433" s="319"/>
      <c r="O1433" s="319"/>
      <c r="P1433" s="319"/>
      <c r="Q1433" s="319"/>
      <c r="R1433" s="319"/>
      <c r="S1433" s="319"/>
      <c r="T1433" s="319"/>
      <c r="U1433" s="319"/>
      <c r="V1433" s="319"/>
      <c r="W1433" s="319"/>
      <c r="X1433" s="319"/>
      <c r="Y1433" s="319"/>
      <c r="Z1433" s="319"/>
      <c r="AA1433" s="319"/>
      <c r="AB1433" s="319"/>
      <c r="AC1433" s="319"/>
    </row>
    <row r="1434" spans="1:29" ht="18.75" customHeight="1" x14ac:dyDescent="0.2">
      <c r="A1434" s="319"/>
      <c r="B1434" s="319"/>
      <c r="C1434" s="319"/>
      <c r="D1434" s="319"/>
      <c r="E1434" s="319"/>
      <c r="F1434" s="319"/>
      <c r="G1434" s="319"/>
      <c r="H1434" s="319"/>
      <c r="I1434" s="319"/>
      <c r="J1434" s="319"/>
      <c r="K1434" s="319"/>
      <c r="L1434" s="319"/>
      <c r="M1434" s="319"/>
      <c r="N1434" s="319"/>
      <c r="O1434" s="319"/>
      <c r="P1434" s="319"/>
      <c r="Q1434" s="319"/>
      <c r="R1434" s="319"/>
      <c r="S1434" s="319"/>
      <c r="T1434" s="319"/>
      <c r="U1434" s="319"/>
      <c r="V1434" s="319"/>
      <c r="W1434" s="319"/>
      <c r="X1434" s="319"/>
      <c r="Y1434" s="319"/>
      <c r="Z1434" s="319"/>
      <c r="AA1434" s="319"/>
      <c r="AB1434" s="319"/>
      <c r="AC1434" s="319"/>
    </row>
    <row r="1435" spans="1:29" ht="18.75" customHeight="1" x14ac:dyDescent="0.2">
      <c r="A1435" s="319"/>
      <c r="B1435" s="319"/>
      <c r="C1435" s="319"/>
      <c r="D1435" s="319"/>
      <c r="E1435" s="319"/>
      <c r="F1435" s="319"/>
      <c r="G1435" s="319"/>
      <c r="H1435" s="319"/>
      <c r="I1435" s="319"/>
      <c r="J1435" s="319"/>
      <c r="K1435" s="319"/>
      <c r="L1435" s="319"/>
      <c r="M1435" s="319"/>
      <c r="N1435" s="319"/>
      <c r="O1435" s="319"/>
      <c r="P1435" s="319"/>
      <c r="Q1435" s="319"/>
      <c r="R1435" s="319"/>
      <c r="S1435" s="319"/>
      <c r="T1435" s="319"/>
      <c r="U1435" s="319"/>
      <c r="V1435" s="319"/>
      <c r="W1435" s="319"/>
      <c r="X1435" s="319"/>
      <c r="Y1435" s="319"/>
      <c r="Z1435" s="319"/>
      <c r="AA1435" s="319"/>
      <c r="AB1435" s="319"/>
      <c r="AC1435" s="319"/>
    </row>
    <row r="1436" spans="1:29" ht="18.75" customHeight="1" x14ac:dyDescent="0.2">
      <c r="A1436" s="319"/>
      <c r="B1436" s="319"/>
      <c r="C1436" s="319"/>
      <c r="D1436" s="319"/>
      <c r="E1436" s="319"/>
      <c r="F1436" s="319"/>
      <c r="G1436" s="319"/>
      <c r="H1436" s="319"/>
      <c r="I1436" s="319"/>
      <c r="J1436" s="319"/>
      <c r="K1436" s="319"/>
      <c r="L1436" s="319"/>
      <c r="M1436" s="319"/>
      <c r="N1436" s="319"/>
      <c r="O1436" s="319"/>
      <c r="P1436" s="319"/>
      <c r="Q1436" s="319"/>
      <c r="R1436" s="319"/>
      <c r="S1436" s="319"/>
      <c r="T1436" s="319"/>
      <c r="U1436" s="319"/>
      <c r="V1436" s="319"/>
      <c r="W1436" s="319"/>
      <c r="X1436" s="319"/>
      <c r="Y1436" s="319"/>
      <c r="Z1436" s="319"/>
      <c r="AA1436" s="319"/>
      <c r="AB1436" s="319"/>
      <c r="AC1436" s="319"/>
    </row>
    <row r="1437" spans="1:29" ht="18.75" customHeight="1" x14ac:dyDescent="0.2">
      <c r="A1437" s="319"/>
      <c r="B1437" s="319"/>
      <c r="C1437" s="319"/>
      <c r="D1437" s="319"/>
      <c r="E1437" s="319"/>
      <c r="F1437" s="319"/>
      <c r="G1437" s="319"/>
      <c r="H1437" s="319"/>
      <c r="I1437" s="319"/>
      <c r="J1437" s="319"/>
      <c r="K1437" s="319"/>
      <c r="L1437" s="319"/>
      <c r="M1437" s="319"/>
      <c r="N1437" s="319"/>
      <c r="O1437" s="319"/>
      <c r="P1437" s="319"/>
      <c r="Q1437" s="319"/>
      <c r="R1437" s="319"/>
      <c r="S1437" s="319"/>
      <c r="T1437" s="319"/>
      <c r="U1437" s="319"/>
      <c r="V1437" s="319"/>
      <c r="W1437" s="319"/>
      <c r="X1437" s="319"/>
      <c r="Y1437" s="319"/>
      <c r="Z1437" s="319"/>
      <c r="AA1437" s="319"/>
      <c r="AB1437" s="319"/>
      <c r="AC1437" s="319"/>
    </row>
    <row r="1438" spans="1:29" ht="18.75" customHeight="1" x14ac:dyDescent="0.2">
      <c r="A1438" s="319"/>
      <c r="B1438" s="319"/>
      <c r="C1438" s="319"/>
      <c r="D1438" s="319"/>
      <c r="E1438" s="319"/>
      <c r="F1438" s="319"/>
      <c r="G1438" s="319"/>
      <c r="H1438" s="319"/>
      <c r="I1438" s="319"/>
      <c r="J1438" s="319"/>
      <c r="K1438" s="319"/>
      <c r="L1438" s="319"/>
      <c r="M1438" s="319"/>
      <c r="N1438" s="319"/>
      <c r="O1438" s="319"/>
      <c r="P1438" s="319"/>
      <c r="Q1438" s="319"/>
      <c r="R1438" s="319"/>
      <c r="S1438" s="319"/>
      <c r="T1438" s="319"/>
      <c r="U1438" s="319"/>
      <c r="V1438" s="319"/>
      <c r="W1438" s="319"/>
      <c r="X1438" s="319"/>
      <c r="Y1438" s="319"/>
      <c r="Z1438" s="319"/>
      <c r="AA1438" s="319"/>
      <c r="AB1438" s="319"/>
      <c r="AC1438" s="319"/>
    </row>
    <row r="1439" spans="1:29" ht="18.75" customHeight="1" x14ac:dyDescent="0.2">
      <c r="A1439" s="319"/>
      <c r="B1439" s="319"/>
      <c r="C1439" s="319"/>
      <c r="D1439" s="319"/>
      <c r="E1439" s="319"/>
      <c r="F1439" s="319"/>
      <c r="G1439" s="319"/>
      <c r="H1439" s="319"/>
      <c r="I1439" s="319"/>
      <c r="J1439" s="319"/>
      <c r="K1439" s="319"/>
      <c r="L1439" s="319"/>
      <c r="M1439" s="319"/>
      <c r="N1439" s="319"/>
      <c r="O1439" s="319"/>
      <c r="P1439" s="319"/>
      <c r="Q1439" s="319"/>
      <c r="R1439" s="319"/>
      <c r="S1439" s="319"/>
      <c r="T1439" s="319"/>
      <c r="U1439" s="319"/>
      <c r="V1439" s="319"/>
      <c r="W1439" s="319"/>
      <c r="X1439" s="319"/>
      <c r="Y1439" s="319"/>
      <c r="Z1439" s="319"/>
      <c r="AA1439" s="319"/>
      <c r="AB1439" s="319"/>
      <c r="AC1439" s="319"/>
    </row>
    <row r="1440" spans="1:29" ht="18.75" customHeight="1" x14ac:dyDescent="0.2">
      <c r="A1440" s="319"/>
      <c r="B1440" s="319"/>
      <c r="C1440" s="319"/>
      <c r="D1440" s="319"/>
      <c r="E1440" s="319"/>
      <c r="F1440" s="319"/>
      <c r="G1440" s="319"/>
      <c r="H1440" s="319"/>
      <c r="I1440" s="319"/>
      <c r="J1440" s="319"/>
      <c r="K1440" s="319"/>
      <c r="L1440" s="319"/>
      <c r="M1440" s="319"/>
      <c r="N1440" s="319"/>
      <c r="O1440" s="319"/>
      <c r="P1440" s="319"/>
      <c r="Q1440" s="319"/>
      <c r="R1440" s="319"/>
      <c r="S1440" s="319"/>
      <c r="T1440" s="319"/>
      <c r="U1440" s="319"/>
      <c r="V1440" s="319"/>
      <c r="W1440" s="319"/>
      <c r="X1440" s="319"/>
      <c r="Y1440" s="319"/>
      <c r="Z1440" s="319"/>
      <c r="AA1440" s="319"/>
      <c r="AB1440" s="319"/>
      <c r="AC1440" s="319"/>
    </row>
    <row r="1441" spans="1:29" ht="18.75" customHeight="1" x14ac:dyDescent="0.2">
      <c r="A1441" s="319"/>
      <c r="B1441" s="319"/>
      <c r="C1441" s="319"/>
      <c r="D1441" s="319"/>
      <c r="E1441" s="319"/>
      <c r="F1441" s="319"/>
      <c r="G1441" s="319"/>
      <c r="H1441" s="319"/>
      <c r="I1441" s="319"/>
      <c r="J1441" s="319"/>
      <c r="K1441" s="319"/>
      <c r="L1441" s="319"/>
      <c r="M1441" s="319"/>
      <c r="N1441" s="319"/>
      <c r="O1441" s="319"/>
      <c r="P1441" s="319"/>
      <c r="Q1441" s="319"/>
      <c r="R1441" s="319"/>
      <c r="S1441" s="319"/>
      <c r="T1441" s="319"/>
      <c r="U1441" s="319"/>
      <c r="V1441" s="319"/>
      <c r="W1441" s="319"/>
      <c r="X1441" s="319"/>
      <c r="Y1441" s="319"/>
      <c r="Z1441" s="319"/>
      <c r="AA1441" s="319"/>
      <c r="AB1441" s="319"/>
      <c r="AC1441" s="319"/>
    </row>
    <row r="1442" spans="1:29" ht="18.75" customHeight="1" x14ac:dyDescent="0.2">
      <c r="A1442" s="319"/>
      <c r="B1442" s="319"/>
      <c r="C1442" s="319"/>
      <c r="D1442" s="319"/>
      <c r="E1442" s="319"/>
      <c r="F1442" s="319"/>
      <c r="G1442" s="319"/>
      <c r="H1442" s="319"/>
      <c r="I1442" s="319"/>
      <c r="J1442" s="319"/>
      <c r="K1442" s="319"/>
      <c r="L1442" s="319"/>
      <c r="M1442" s="319"/>
      <c r="N1442" s="319"/>
      <c r="O1442" s="319"/>
      <c r="P1442" s="319"/>
      <c r="Q1442" s="319"/>
      <c r="R1442" s="319"/>
      <c r="S1442" s="319"/>
      <c r="T1442" s="319"/>
      <c r="U1442" s="319"/>
      <c r="V1442" s="319"/>
      <c r="W1442" s="319"/>
      <c r="X1442" s="319"/>
      <c r="Y1442" s="319"/>
      <c r="Z1442" s="319"/>
      <c r="AA1442" s="319"/>
      <c r="AB1442" s="319"/>
      <c r="AC1442" s="319"/>
    </row>
    <row r="1443" spans="1:29" ht="18.75" customHeight="1" x14ac:dyDescent="0.2">
      <c r="A1443" s="319"/>
      <c r="B1443" s="319"/>
      <c r="C1443" s="319"/>
      <c r="D1443" s="319"/>
      <c r="E1443" s="319"/>
      <c r="F1443" s="319"/>
      <c r="G1443" s="319"/>
      <c r="H1443" s="319"/>
      <c r="I1443" s="319"/>
      <c r="J1443" s="319"/>
      <c r="K1443" s="319"/>
      <c r="L1443" s="319"/>
      <c r="M1443" s="319"/>
      <c r="N1443" s="319"/>
      <c r="O1443" s="319"/>
      <c r="P1443" s="319"/>
      <c r="Q1443" s="319"/>
      <c r="R1443" s="319"/>
      <c r="S1443" s="319"/>
      <c r="T1443" s="319"/>
      <c r="U1443" s="319"/>
      <c r="V1443" s="319"/>
      <c r="W1443" s="319"/>
      <c r="X1443" s="319"/>
      <c r="Y1443" s="319"/>
      <c r="Z1443" s="319"/>
      <c r="AA1443" s="319"/>
      <c r="AB1443" s="319"/>
      <c r="AC1443" s="319"/>
    </row>
    <row r="1444" spans="1:29" ht="18.75" customHeight="1" x14ac:dyDescent="0.2">
      <c r="A1444" s="319"/>
      <c r="B1444" s="319"/>
      <c r="C1444" s="319"/>
      <c r="D1444" s="319"/>
      <c r="E1444" s="319"/>
      <c r="F1444" s="319"/>
      <c r="G1444" s="319"/>
      <c r="H1444" s="319"/>
      <c r="I1444" s="319"/>
      <c r="J1444" s="319"/>
      <c r="K1444" s="319"/>
      <c r="L1444" s="319"/>
      <c r="M1444" s="319"/>
      <c r="N1444" s="319"/>
      <c r="O1444" s="319"/>
      <c r="P1444" s="319"/>
      <c r="Q1444" s="319"/>
      <c r="R1444" s="319"/>
      <c r="S1444" s="319"/>
      <c r="T1444" s="319"/>
      <c r="U1444" s="319"/>
      <c r="V1444" s="319"/>
      <c r="W1444" s="319"/>
      <c r="X1444" s="319"/>
      <c r="Y1444" s="319"/>
      <c r="Z1444" s="319"/>
      <c r="AA1444" s="319"/>
      <c r="AB1444" s="319"/>
      <c r="AC1444" s="319"/>
    </row>
    <row r="1445" spans="1:29" ht="18.75" customHeight="1" x14ac:dyDescent="0.2">
      <c r="A1445" s="319"/>
      <c r="B1445" s="319"/>
      <c r="C1445" s="319"/>
      <c r="D1445" s="319"/>
      <c r="E1445" s="319"/>
      <c r="F1445" s="319"/>
      <c r="G1445" s="319"/>
      <c r="H1445" s="319"/>
      <c r="I1445" s="319"/>
      <c r="J1445" s="319"/>
      <c r="K1445" s="319"/>
      <c r="L1445" s="319"/>
      <c r="M1445" s="319"/>
      <c r="N1445" s="319"/>
      <c r="O1445" s="319"/>
      <c r="P1445" s="319"/>
      <c r="Q1445" s="319"/>
      <c r="R1445" s="319"/>
      <c r="S1445" s="319"/>
      <c r="T1445" s="319"/>
      <c r="U1445" s="319"/>
      <c r="V1445" s="319"/>
      <c r="W1445" s="319"/>
      <c r="X1445" s="319"/>
      <c r="Y1445" s="319"/>
      <c r="Z1445" s="319"/>
      <c r="AA1445" s="319"/>
      <c r="AB1445" s="319"/>
      <c r="AC1445" s="319"/>
    </row>
    <row r="1446" spans="1:29" ht="18.75" customHeight="1" x14ac:dyDescent="0.2">
      <c r="A1446" s="319"/>
      <c r="B1446" s="319"/>
      <c r="C1446" s="319"/>
      <c r="D1446" s="319"/>
      <c r="E1446" s="319"/>
      <c r="F1446" s="319"/>
      <c r="G1446" s="319"/>
      <c r="H1446" s="319"/>
      <c r="I1446" s="319"/>
      <c r="J1446" s="319"/>
      <c r="K1446" s="319"/>
      <c r="L1446" s="319"/>
      <c r="M1446" s="319"/>
      <c r="N1446" s="319"/>
      <c r="O1446" s="319"/>
      <c r="P1446" s="319"/>
      <c r="Q1446" s="319"/>
      <c r="R1446" s="319"/>
      <c r="S1446" s="319"/>
      <c r="T1446" s="319"/>
      <c r="U1446" s="319"/>
      <c r="V1446" s="319"/>
      <c r="W1446" s="319"/>
      <c r="X1446" s="319"/>
      <c r="Y1446" s="319"/>
      <c r="Z1446" s="319"/>
      <c r="AA1446" s="319"/>
      <c r="AB1446" s="319"/>
      <c r="AC1446" s="319"/>
    </row>
    <row r="1447" spans="1:29" ht="18.75" customHeight="1" x14ac:dyDescent="0.2">
      <c r="A1447" s="319"/>
      <c r="B1447" s="319"/>
      <c r="C1447" s="319"/>
      <c r="D1447" s="319"/>
      <c r="E1447" s="319"/>
      <c r="F1447" s="319"/>
      <c r="G1447" s="319"/>
      <c r="H1447" s="319"/>
      <c r="I1447" s="319"/>
      <c r="J1447" s="319"/>
      <c r="K1447" s="319"/>
      <c r="L1447" s="319"/>
      <c r="M1447" s="319"/>
      <c r="N1447" s="319"/>
      <c r="O1447" s="319"/>
      <c r="P1447" s="319"/>
      <c r="Q1447" s="319"/>
      <c r="R1447" s="319"/>
      <c r="S1447" s="319"/>
      <c r="T1447" s="319"/>
      <c r="U1447" s="319"/>
      <c r="V1447" s="319"/>
      <c r="W1447" s="319"/>
      <c r="X1447" s="319"/>
      <c r="Y1447" s="319"/>
      <c r="Z1447" s="319"/>
      <c r="AA1447" s="319"/>
      <c r="AB1447" s="319"/>
      <c r="AC1447" s="319"/>
    </row>
    <row r="1448" spans="1:29" ht="18.75" customHeight="1" x14ac:dyDescent="0.2">
      <c r="A1448" s="319"/>
      <c r="B1448" s="319"/>
      <c r="C1448" s="319"/>
      <c r="D1448" s="319"/>
      <c r="E1448" s="319"/>
      <c r="F1448" s="319"/>
      <c r="G1448" s="319"/>
      <c r="H1448" s="319"/>
      <c r="I1448" s="319"/>
      <c r="J1448" s="319"/>
      <c r="K1448" s="319"/>
      <c r="L1448" s="319"/>
      <c r="M1448" s="319"/>
      <c r="N1448" s="319"/>
      <c r="O1448" s="319"/>
      <c r="P1448" s="319"/>
      <c r="Q1448" s="319"/>
      <c r="R1448" s="319"/>
      <c r="S1448" s="319"/>
      <c r="T1448" s="319"/>
      <c r="U1448" s="319"/>
      <c r="V1448" s="319"/>
      <c r="W1448" s="319"/>
      <c r="X1448" s="319"/>
      <c r="Y1448" s="319"/>
      <c r="Z1448" s="319"/>
      <c r="AA1448" s="319"/>
      <c r="AB1448" s="319"/>
      <c r="AC1448" s="319"/>
    </row>
    <row r="1449" spans="1:29" ht="18.75" customHeight="1" x14ac:dyDescent="0.2">
      <c r="A1449" s="319"/>
      <c r="B1449" s="319"/>
      <c r="C1449" s="319"/>
      <c r="D1449" s="319"/>
      <c r="E1449" s="319"/>
      <c r="F1449" s="319"/>
      <c r="G1449" s="319"/>
      <c r="H1449" s="319"/>
      <c r="I1449" s="319"/>
      <c r="J1449" s="319"/>
      <c r="K1449" s="319"/>
      <c r="L1449" s="319"/>
      <c r="M1449" s="319"/>
      <c r="N1449" s="319"/>
      <c r="O1449" s="319"/>
      <c r="P1449" s="319"/>
      <c r="Q1449" s="319"/>
      <c r="R1449" s="319"/>
      <c r="S1449" s="319"/>
      <c r="T1449" s="319"/>
      <c r="U1449" s="319"/>
      <c r="V1449" s="319"/>
      <c r="W1449" s="319"/>
      <c r="X1449" s="319"/>
      <c r="Y1449" s="319"/>
      <c r="Z1449" s="319"/>
      <c r="AA1449" s="319"/>
      <c r="AB1449" s="319"/>
      <c r="AC1449" s="319"/>
    </row>
    <row r="1450" spans="1:29" ht="18.75" customHeight="1" x14ac:dyDescent="0.2">
      <c r="A1450" s="319"/>
      <c r="B1450" s="319"/>
      <c r="C1450" s="319"/>
      <c r="D1450" s="319"/>
      <c r="E1450" s="319"/>
      <c r="F1450" s="319"/>
      <c r="G1450" s="319"/>
      <c r="H1450" s="319"/>
      <c r="I1450" s="319"/>
      <c r="J1450" s="319"/>
      <c r="K1450" s="319"/>
      <c r="L1450" s="319"/>
      <c r="M1450" s="319"/>
      <c r="N1450" s="319"/>
      <c r="O1450" s="319"/>
      <c r="P1450" s="319"/>
      <c r="Q1450" s="319"/>
      <c r="R1450" s="319"/>
      <c r="S1450" s="319"/>
      <c r="T1450" s="319"/>
      <c r="U1450" s="319"/>
      <c r="V1450" s="319"/>
      <c r="W1450" s="319"/>
      <c r="X1450" s="319"/>
      <c r="Y1450" s="319"/>
      <c r="Z1450" s="319"/>
      <c r="AA1450" s="319"/>
      <c r="AB1450" s="319"/>
      <c r="AC1450" s="319"/>
    </row>
    <row r="1451" spans="1:29" ht="18.75" customHeight="1" x14ac:dyDescent="0.2">
      <c r="A1451" s="319"/>
      <c r="B1451" s="319"/>
      <c r="C1451" s="319"/>
      <c r="D1451" s="319"/>
      <c r="E1451" s="319"/>
      <c r="F1451" s="319"/>
      <c r="G1451" s="319"/>
      <c r="H1451" s="319"/>
      <c r="I1451" s="319"/>
      <c r="J1451" s="319"/>
      <c r="K1451" s="319"/>
      <c r="L1451" s="319"/>
      <c r="M1451" s="319"/>
      <c r="N1451" s="319"/>
      <c r="O1451" s="319"/>
      <c r="P1451" s="319"/>
      <c r="Q1451" s="319"/>
      <c r="R1451" s="319"/>
      <c r="S1451" s="319"/>
      <c r="T1451" s="319"/>
      <c r="U1451" s="319"/>
      <c r="V1451" s="319"/>
      <c r="W1451" s="319"/>
      <c r="X1451" s="319"/>
      <c r="Y1451" s="319"/>
      <c r="Z1451" s="319"/>
      <c r="AA1451" s="319"/>
      <c r="AB1451" s="319"/>
      <c r="AC1451" s="319"/>
    </row>
    <row r="1452" spans="1:29" ht="18.75" customHeight="1" x14ac:dyDescent="0.2">
      <c r="A1452" s="319"/>
      <c r="B1452" s="319"/>
      <c r="C1452" s="319"/>
      <c r="D1452" s="319"/>
      <c r="E1452" s="319"/>
      <c r="F1452" s="319"/>
      <c r="G1452" s="319"/>
      <c r="H1452" s="319"/>
      <c r="I1452" s="319"/>
      <c r="J1452" s="319"/>
      <c r="K1452" s="319"/>
      <c r="L1452" s="319"/>
      <c r="M1452" s="319"/>
      <c r="N1452" s="319"/>
      <c r="O1452" s="319"/>
      <c r="P1452" s="319"/>
      <c r="Q1452" s="319"/>
      <c r="R1452" s="319"/>
      <c r="S1452" s="319"/>
      <c r="T1452" s="319"/>
      <c r="U1452" s="319"/>
      <c r="V1452" s="319"/>
      <c r="W1452" s="319"/>
      <c r="X1452" s="319"/>
      <c r="Y1452" s="319"/>
      <c r="Z1452" s="319"/>
      <c r="AA1452" s="319"/>
      <c r="AB1452" s="319"/>
      <c r="AC1452" s="319"/>
    </row>
    <row r="1453" spans="1:29" ht="18.75" customHeight="1" x14ac:dyDescent="0.2">
      <c r="A1453" s="319"/>
      <c r="B1453" s="319"/>
      <c r="C1453" s="319"/>
      <c r="D1453" s="319"/>
      <c r="E1453" s="319"/>
      <c r="F1453" s="319"/>
      <c r="G1453" s="319"/>
      <c r="H1453" s="319"/>
      <c r="I1453" s="319"/>
      <c r="J1453" s="319"/>
      <c r="K1453" s="319"/>
      <c r="L1453" s="319"/>
      <c r="M1453" s="319"/>
      <c r="N1453" s="319"/>
      <c r="O1453" s="319"/>
      <c r="P1453" s="319"/>
      <c r="Q1453" s="319"/>
      <c r="R1453" s="319"/>
      <c r="S1453" s="319"/>
      <c r="T1453" s="319"/>
      <c r="U1453" s="319"/>
      <c r="V1453" s="319"/>
      <c r="W1453" s="319"/>
      <c r="X1453" s="319"/>
      <c r="Y1453" s="319"/>
      <c r="Z1453" s="319"/>
      <c r="AA1453" s="319"/>
      <c r="AB1453" s="319"/>
      <c r="AC1453" s="319"/>
    </row>
    <row r="1454" spans="1:29" ht="18.75" customHeight="1" x14ac:dyDescent="0.2">
      <c r="A1454" s="319"/>
      <c r="B1454" s="319"/>
      <c r="C1454" s="319"/>
      <c r="D1454" s="319"/>
      <c r="E1454" s="319"/>
      <c r="F1454" s="319"/>
      <c r="G1454" s="319"/>
      <c r="H1454" s="319"/>
      <c r="I1454" s="319"/>
      <c r="J1454" s="319"/>
      <c r="K1454" s="319"/>
      <c r="L1454" s="319"/>
      <c r="M1454" s="319"/>
      <c r="N1454" s="319"/>
      <c r="O1454" s="319"/>
      <c r="P1454" s="319"/>
      <c r="Q1454" s="319"/>
      <c r="R1454" s="319"/>
      <c r="S1454" s="319"/>
      <c r="T1454" s="319"/>
      <c r="U1454" s="319"/>
      <c r="V1454" s="319"/>
      <c r="W1454" s="319"/>
      <c r="X1454" s="319"/>
      <c r="Y1454" s="319"/>
      <c r="Z1454" s="319"/>
      <c r="AA1454" s="319"/>
      <c r="AB1454" s="319"/>
      <c r="AC1454" s="319"/>
    </row>
    <row r="1455" spans="1:29" ht="18.75" customHeight="1" x14ac:dyDescent="0.2">
      <c r="A1455" s="319"/>
      <c r="B1455" s="319"/>
      <c r="C1455" s="319"/>
      <c r="D1455" s="319"/>
      <c r="E1455" s="319"/>
      <c r="F1455" s="319"/>
      <c r="G1455" s="319"/>
      <c r="H1455" s="319"/>
      <c r="I1455" s="319"/>
      <c r="J1455" s="319"/>
      <c r="K1455" s="319"/>
      <c r="L1455" s="319"/>
      <c r="M1455" s="319"/>
      <c r="N1455" s="319"/>
      <c r="O1455" s="319"/>
      <c r="P1455" s="319"/>
      <c r="Q1455" s="319"/>
      <c r="R1455" s="319"/>
      <c r="S1455" s="319"/>
      <c r="T1455" s="319"/>
      <c r="U1455" s="319"/>
      <c r="V1455" s="319"/>
      <c r="W1455" s="319"/>
      <c r="X1455" s="319"/>
      <c r="Y1455" s="319"/>
      <c r="Z1455" s="319"/>
      <c r="AA1455" s="319"/>
      <c r="AB1455" s="319"/>
      <c r="AC1455" s="319"/>
    </row>
    <row r="1456" spans="1:29" ht="18.75" customHeight="1" x14ac:dyDescent="0.2">
      <c r="A1456" s="319"/>
      <c r="B1456" s="319"/>
      <c r="C1456" s="319"/>
      <c r="D1456" s="319"/>
      <c r="E1456" s="319"/>
      <c r="F1456" s="319"/>
      <c r="G1456" s="319"/>
      <c r="H1456" s="319"/>
      <c r="I1456" s="319"/>
      <c r="J1456" s="319"/>
      <c r="K1456" s="319"/>
      <c r="L1456" s="319"/>
      <c r="M1456" s="319"/>
      <c r="N1456" s="319"/>
      <c r="O1456" s="319"/>
      <c r="P1456" s="319"/>
      <c r="Q1456" s="319"/>
      <c r="R1456" s="319"/>
      <c r="S1456" s="319"/>
      <c r="T1456" s="319"/>
      <c r="U1456" s="319"/>
      <c r="V1456" s="319"/>
      <c r="W1456" s="319"/>
      <c r="X1456" s="319"/>
      <c r="Y1456" s="319"/>
      <c r="Z1456" s="319"/>
      <c r="AA1456" s="319"/>
      <c r="AB1456" s="319"/>
      <c r="AC1456" s="319"/>
    </row>
    <row r="1457" spans="1:29" ht="18.75" customHeight="1" x14ac:dyDescent="0.2">
      <c r="A1457" s="319"/>
      <c r="B1457" s="319"/>
      <c r="C1457" s="319"/>
      <c r="D1457" s="319"/>
      <c r="E1457" s="319"/>
      <c r="F1457" s="319"/>
      <c r="G1457" s="319"/>
      <c r="H1457" s="319"/>
      <c r="I1457" s="319"/>
      <c r="J1457" s="319"/>
      <c r="K1457" s="319"/>
      <c r="L1457" s="319"/>
      <c r="M1457" s="319"/>
      <c r="N1457" s="319"/>
      <c r="O1457" s="319"/>
      <c r="P1457" s="319"/>
      <c r="Q1457" s="319"/>
      <c r="R1457" s="319"/>
      <c r="S1457" s="319"/>
      <c r="T1457" s="319"/>
      <c r="U1457" s="319"/>
      <c r="V1457" s="319"/>
      <c r="W1457" s="319"/>
      <c r="X1457" s="319"/>
      <c r="Y1457" s="319"/>
      <c r="Z1457" s="319"/>
      <c r="AA1457" s="319"/>
      <c r="AB1457" s="319"/>
      <c r="AC1457" s="319"/>
    </row>
    <row r="1458" spans="1:29" ht="18.75" customHeight="1" x14ac:dyDescent="0.2">
      <c r="A1458" s="319"/>
      <c r="B1458" s="319"/>
      <c r="C1458" s="319"/>
      <c r="D1458" s="319"/>
      <c r="E1458" s="319"/>
      <c r="F1458" s="319"/>
      <c r="G1458" s="319"/>
      <c r="H1458" s="319"/>
      <c r="I1458" s="319"/>
      <c r="J1458" s="319"/>
      <c r="K1458" s="319"/>
      <c r="L1458" s="319"/>
      <c r="M1458" s="319"/>
      <c r="N1458" s="319"/>
      <c r="O1458" s="319"/>
      <c r="P1458" s="319"/>
      <c r="Q1458" s="319"/>
      <c r="R1458" s="319"/>
      <c r="S1458" s="319"/>
      <c r="T1458" s="319"/>
      <c r="U1458" s="319"/>
      <c r="V1458" s="319"/>
      <c r="W1458" s="319"/>
      <c r="X1458" s="319"/>
      <c r="Y1458" s="319"/>
      <c r="Z1458" s="319"/>
      <c r="AA1458" s="319"/>
      <c r="AB1458" s="319"/>
      <c r="AC1458" s="319"/>
    </row>
    <row r="1459" spans="1:29" ht="18.75" customHeight="1" x14ac:dyDescent="0.2">
      <c r="A1459" s="319"/>
      <c r="B1459" s="319"/>
      <c r="C1459" s="319"/>
      <c r="D1459" s="319"/>
      <c r="E1459" s="319"/>
      <c r="F1459" s="319"/>
      <c r="G1459" s="319"/>
      <c r="H1459" s="319"/>
      <c r="I1459" s="319"/>
      <c r="J1459" s="319"/>
      <c r="K1459" s="319"/>
      <c r="L1459" s="319"/>
      <c r="M1459" s="319"/>
      <c r="N1459" s="319"/>
      <c r="O1459" s="319"/>
      <c r="P1459" s="319"/>
      <c r="Q1459" s="319"/>
      <c r="R1459" s="319"/>
      <c r="S1459" s="319"/>
      <c r="T1459" s="319"/>
      <c r="U1459" s="319"/>
      <c r="V1459" s="319"/>
      <c r="W1459" s="319"/>
      <c r="X1459" s="319"/>
      <c r="Y1459" s="319"/>
      <c r="Z1459" s="319"/>
      <c r="AA1459" s="319"/>
      <c r="AB1459" s="319"/>
      <c r="AC1459" s="319"/>
    </row>
    <row r="1460" spans="1:29" ht="18.75" customHeight="1" x14ac:dyDescent="0.2">
      <c r="A1460" s="319"/>
      <c r="B1460" s="319"/>
      <c r="C1460" s="319"/>
      <c r="D1460" s="319"/>
      <c r="E1460" s="319"/>
      <c r="F1460" s="319"/>
      <c r="G1460" s="319"/>
      <c r="H1460" s="319"/>
      <c r="I1460" s="319"/>
      <c r="J1460" s="319"/>
      <c r="K1460" s="319"/>
      <c r="L1460" s="319"/>
      <c r="M1460" s="319"/>
      <c r="N1460" s="319"/>
      <c r="O1460" s="319"/>
      <c r="P1460" s="319"/>
      <c r="Q1460" s="319"/>
      <c r="R1460" s="319"/>
      <c r="S1460" s="319"/>
      <c r="T1460" s="319"/>
      <c r="U1460" s="319"/>
      <c r="V1460" s="319"/>
      <c r="W1460" s="319"/>
      <c r="X1460" s="319"/>
      <c r="Y1460" s="319"/>
      <c r="Z1460" s="319"/>
      <c r="AA1460" s="319"/>
      <c r="AB1460" s="319"/>
      <c r="AC1460" s="319"/>
    </row>
    <row r="1461" spans="1:29" ht="18.75" customHeight="1" x14ac:dyDescent="0.2">
      <c r="A1461" s="319"/>
      <c r="B1461" s="319"/>
      <c r="C1461" s="319"/>
      <c r="D1461" s="319"/>
      <c r="E1461" s="319"/>
      <c r="F1461" s="319"/>
      <c r="G1461" s="319"/>
      <c r="H1461" s="319"/>
      <c r="I1461" s="319"/>
      <c r="J1461" s="319"/>
      <c r="K1461" s="319"/>
      <c r="L1461" s="319"/>
      <c r="M1461" s="319"/>
      <c r="N1461" s="319"/>
      <c r="O1461" s="319"/>
      <c r="P1461" s="319"/>
      <c r="Q1461" s="319"/>
      <c r="R1461" s="319"/>
      <c r="S1461" s="319"/>
      <c r="T1461" s="319"/>
      <c r="U1461" s="319"/>
      <c r="V1461" s="319"/>
      <c r="W1461" s="319"/>
      <c r="X1461" s="319"/>
      <c r="Y1461" s="319"/>
      <c r="Z1461" s="319"/>
      <c r="AA1461" s="319"/>
      <c r="AB1461" s="319"/>
      <c r="AC1461" s="319"/>
    </row>
    <row r="1462" spans="1:29" ht="18.75" customHeight="1" x14ac:dyDescent="0.2">
      <c r="A1462" s="319"/>
      <c r="B1462" s="319"/>
      <c r="C1462" s="319"/>
      <c r="D1462" s="319"/>
      <c r="E1462" s="319"/>
      <c r="F1462" s="319"/>
      <c r="G1462" s="319"/>
      <c r="H1462" s="319"/>
      <c r="I1462" s="319"/>
      <c r="J1462" s="319"/>
      <c r="K1462" s="319"/>
      <c r="L1462" s="319"/>
      <c r="M1462" s="319"/>
      <c r="N1462" s="319"/>
      <c r="O1462" s="319"/>
      <c r="P1462" s="319"/>
      <c r="Q1462" s="319"/>
      <c r="R1462" s="319"/>
      <c r="S1462" s="319"/>
      <c r="T1462" s="319"/>
      <c r="U1462" s="319"/>
      <c r="V1462" s="319"/>
      <c r="W1462" s="319"/>
      <c r="X1462" s="319"/>
      <c r="Y1462" s="319"/>
      <c r="Z1462" s="319"/>
      <c r="AA1462" s="319"/>
      <c r="AB1462" s="319"/>
      <c r="AC1462" s="319"/>
    </row>
    <row r="1463" spans="1:29" ht="18.75" customHeight="1" x14ac:dyDescent="0.2">
      <c r="A1463" s="319"/>
      <c r="B1463" s="319"/>
      <c r="C1463" s="319"/>
      <c r="D1463" s="319"/>
      <c r="E1463" s="319"/>
      <c r="F1463" s="319"/>
      <c r="G1463" s="319"/>
      <c r="H1463" s="319"/>
      <c r="I1463" s="319"/>
      <c r="J1463" s="319"/>
      <c r="K1463" s="319"/>
      <c r="L1463" s="319"/>
      <c r="M1463" s="319"/>
      <c r="N1463" s="319"/>
      <c r="O1463" s="319"/>
      <c r="P1463" s="319"/>
      <c r="Q1463" s="319"/>
      <c r="R1463" s="319"/>
      <c r="S1463" s="319"/>
      <c r="T1463" s="319"/>
      <c r="U1463" s="319"/>
      <c r="V1463" s="319"/>
      <c r="W1463" s="319"/>
      <c r="X1463" s="319"/>
      <c r="Y1463" s="319"/>
      <c r="Z1463" s="319"/>
      <c r="AA1463" s="319"/>
      <c r="AB1463" s="319"/>
      <c r="AC1463" s="319"/>
    </row>
    <row r="1464" spans="1:29" ht="18.75" customHeight="1" x14ac:dyDescent="0.2">
      <c r="A1464" s="319"/>
      <c r="B1464" s="319"/>
      <c r="C1464" s="319"/>
      <c r="D1464" s="319"/>
      <c r="E1464" s="319"/>
      <c r="F1464" s="319"/>
      <c r="G1464" s="319"/>
      <c r="H1464" s="319"/>
      <c r="I1464" s="319"/>
      <c r="J1464" s="319"/>
      <c r="K1464" s="319"/>
      <c r="L1464" s="319"/>
      <c r="M1464" s="319"/>
      <c r="N1464" s="319"/>
      <c r="O1464" s="319"/>
      <c r="P1464" s="319"/>
      <c r="Q1464" s="319"/>
      <c r="R1464" s="319"/>
      <c r="S1464" s="319"/>
      <c r="T1464" s="319"/>
      <c r="U1464" s="319"/>
      <c r="V1464" s="319"/>
      <c r="W1464" s="319"/>
      <c r="X1464" s="319"/>
      <c r="Y1464" s="319"/>
      <c r="Z1464" s="319"/>
      <c r="AA1464" s="319"/>
      <c r="AB1464" s="319"/>
      <c r="AC1464" s="319"/>
    </row>
    <row r="1465" spans="1:29" ht="18.75" customHeight="1" x14ac:dyDescent="0.2">
      <c r="A1465" s="319"/>
      <c r="B1465" s="319"/>
      <c r="C1465" s="319"/>
      <c r="D1465" s="319"/>
      <c r="E1465" s="319"/>
      <c r="F1465" s="319"/>
      <c r="G1465" s="319"/>
      <c r="H1465" s="319"/>
      <c r="I1465" s="319"/>
      <c r="J1465" s="319"/>
      <c r="K1465" s="319"/>
      <c r="L1465" s="319"/>
      <c r="M1465" s="319"/>
      <c r="N1465" s="319"/>
      <c r="O1465" s="319"/>
      <c r="P1465" s="319"/>
      <c r="Q1465" s="319"/>
      <c r="R1465" s="319"/>
      <c r="S1465" s="319"/>
      <c r="T1465" s="319"/>
      <c r="U1465" s="319"/>
      <c r="V1465" s="319"/>
      <c r="W1465" s="319"/>
      <c r="X1465" s="319"/>
      <c r="Y1465" s="319"/>
      <c r="Z1465" s="319"/>
      <c r="AA1465" s="319"/>
      <c r="AB1465" s="319"/>
      <c r="AC1465" s="319"/>
    </row>
    <row r="1466" spans="1:29" ht="18.75" customHeight="1" x14ac:dyDescent="0.2">
      <c r="A1466" s="319"/>
      <c r="B1466" s="319"/>
      <c r="C1466" s="319"/>
      <c r="D1466" s="319"/>
      <c r="E1466" s="319"/>
      <c r="F1466" s="319"/>
      <c r="G1466" s="319"/>
      <c r="H1466" s="319"/>
      <c r="I1466" s="319"/>
      <c r="J1466" s="319"/>
      <c r="K1466" s="319"/>
      <c r="L1466" s="319"/>
      <c r="M1466" s="319"/>
      <c r="N1466" s="319"/>
      <c r="O1466" s="319"/>
      <c r="P1466" s="319"/>
      <c r="Q1466" s="319"/>
      <c r="R1466" s="319"/>
      <c r="S1466" s="319"/>
      <c r="T1466" s="319"/>
      <c r="U1466" s="319"/>
      <c r="V1466" s="319"/>
      <c r="W1466" s="319"/>
      <c r="X1466" s="319"/>
      <c r="Y1466" s="319"/>
      <c r="Z1466" s="319"/>
      <c r="AA1466" s="319"/>
      <c r="AB1466" s="319"/>
      <c r="AC1466" s="319"/>
    </row>
    <row r="1467" spans="1:29" ht="18.75" customHeight="1" x14ac:dyDescent="0.2">
      <c r="A1467" s="319"/>
      <c r="B1467" s="319"/>
      <c r="C1467" s="319"/>
      <c r="D1467" s="319"/>
      <c r="E1467" s="319"/>
      <c r="F1467" s="319"/>
      <c r="G1467" s="319"/>
      <c r="H1467" s="319"/>
      <c r="I1467" s="319"/>
      <c r="J1467" s="319"/>
      <c r="K1467" s="319"/>
      <c r="L1467" s="319"/>
      <c r="M1467" s="319"/>
      <c r="N1467" s="319"/>
      <c r="O1467" s="319"/>
      <c r="P1467" s="319"/>
      <c r="Q1467" s="319"/>
      <c r="R1467" s="319"/>
      <c r="S1467" s="319"/>
      <c r="T1467" s="319"/>
      <c r="U1467" s="319"/>
      <c r="V1467" s="319"/>
      <c r="W1467" s="319"/>
      <c r="X1467" s="319"/>
      <c r="Y1467" s="319"/>
      <c r="Z1467" s="319"/>
      <c r="AA1467" s="319"/>
      <c r="AB1467" s="319"/>
      <c r="AC1467" s="319"/>
    </row>
    <row r="1468" spans="1:29" ht="18.75" customHeight="1" x14ac:dyDescent="0.2">
      <c r="A1468" s="319"/>
      <c r="B1468" s="319"/>
      <c r="C1468" s="319"/>
      <c r="D1468" s="319"/>
      <c r="E1468" s="319"/>
      <c r="F1468" s="319"/>
      <c r="G1468" s="319"/>
      <c r="H1468" s="319"/>
      <c r="I1468" s="319"/>
      <c r="J1468" s="319"/>
      <c r="K1468" s="319"/>
      <c r="L1468" s="319"/>
      <c r="M1468" s="319"/>
      <c r="N1468" s="319"/>
      <c r="O1468" s="319"/>
      <c r="P1468" s="319"/>
      <c r="Q1468" s="319"/>
      <c r="R1468" s="319"/>
      <c r="S1468" s="319"/>
      <c r="T1468" s="319"/>
      <c r="U1468" s="319"/>
      <c r="V1468" s="319"/>
      <c r="W1468" s="319"/>
      <c r="X1468" s="319"/>
      <c r="Y1468" s="319"/>
      <c r="Z1468" s="319"/>
      <c r="AA1468" s="319"/>
      <c r="AB1468" s="319"/>
      <c r="AC1468" s="319"/>
    </row>
    <row r="1469" spans="1:29" ht="18.75" customHeight="1" x14ac:dyDescent="0.2">
      <c r="A1469" s="319"/>
      <c r="B1469" s="319"/>
      <c r="C1469" s="319"/>
      <c r="D1469" s="319"/>
      <c r="E1469" s="319"/>
      <c r="F1469" s="319"/>
      <c r="G1469" s="319"/>
      <c r="H1469" s="319"/>
      <c r="I1469" s="319"/>
      <c r="J1469" s="319"/>
      <c r="K1469" s="319"/>
      <c r="L1469" s="319"/>
      <c r="M1469" s="319"/>
      <c r="N1469" s="319"/>
      <c r="O1469" s="319"/>
      <c r="P1469" s="319"/>
      <c r="Q1469" s="319"/>
      <c r="R1469" s="319"/>
      <c r="S1469" s="319"/>
      <c r="T1469" s="319"/>
      <c r="U1469" s="319"/>
      <c r="V1469" s="319"/>
      <c r="W1469" s="319"/>
      <c r="X1469" s="319"/>
      <c r="Y1469" s="319"/>
      <c r="Z1469" s="319"/>
      <c r="AA1469" s="319"/>
      <c r="AB1469" s="319"/>
      <c r="AC1469" s="319"/>
    </row>
    <row r="1470" spans="1:29" ht="18.75" customHeight="1" x14ac:dyDescent="0.2">
      <c r="A1470" s="319"/>
      <c r="B1470" s="319"/>
      <c r="C1470" s="319"/>
      <c r="D1470" s="319"/>
      <c r="E1470" s="319"/>
      <c r="F1470" s="319"/>
      <c r="G1470" s="319"/>
      <c r="H1470" s="319"/>
      <c r="I1470" s="319"/>
      <c r="J1470" s="319"/>
      <c r="K1470" s="319"/>
      <c r="L1470" s="319"/>
      <c r="M1470" s="319"/>
      <c r="N1470" s="319"/>
      <c r="O1470" s="319"/>
      <c r="P1470" s="319"/>
      <c r="Q1470" s="319"/>
      <c r="R1470" s="319"/>
      <c r="S1470" s="319"/>
      <c r="T1470" s="319"/>
      <c r="U1470" s="319"/>
      <c r="V1470" s="319"/>
      <c r="W1470" s="319"/>
      <c r="X1470" s="319"/>
      <c r="Y1470" s="319"/>
      <c r="Z1470" s="319"/>
      <c r="AA1470" s="319"/>
      <c r="AB1470" s="319"/>
      <c r="AC1470" s="319"/>
    </row>
    <row r="1471" spans="1:29" ht="18.75" customHeight="1" x14ac:dyDescent="0.2">
      <c r="A1471" s="319"/>
      <c r="B1471" s="319"/>
      <c r="C1471" s="319"/>
      <c r="D1471" s="319"/>
      <c r="E1471" s="319"/>
      <c r="F1471" s="319"/>
      <c r="G1471" s="319"/>
      <c r="H1471" s="319"/>
      <c r="I1471" s="319"/>
      <c r="J1471" s="319"/>
      <c r="K1471" s="319"/>
      <c r="L1471" s="319"/>
      <c r="M1471" s="319"/>
      <c r="N1471" s="319"/>
      <c r="O1471" s="319"/>
      <c r="P1471" s="319"/>
      <c r="Q1471" s="319"/>
      <c r="R1471" s="319"/>
      <c r="S1471" s="319"/>
      <c r="T1471" s="319"/>
      <c r="U1471" s="319"/>
      <c r="V1471" s="319"/>
      <c r="W1471" s="319"/>
      <c r="X1471" s="319"/>
      <c r="Y1471" s="319"/>
      <c r="Z1471" s="319"/>
      <c r="AA1471" s="319"/>
      <c r="AB1471" s="319"/>
      <c r="AC1471" s="319"/>
    </row>
    <row r="1472" spans="1:29" ht="18.75" customHeight="1" x14ac:dyDescent="0.2">
      <c r="A1472" s="319"/>
      <c r="B1472" s="319"/>
      <c r="C1472" s="319"/>
      <c r="D1472" s="319"/>
      <c r="E1472" s="319"/>
      <c r="F1472" s="319"/>
      <c r="G1472" s="319"/>
      <c r="H1472" s="319"/>
      <c r="I1472" s="319"/>
      <c r="J1472" s="319"/>
      <c r="K1472" s="319"/>
      <c r="L1472" s="319"/>
      <c r="M1472" s="319"/>
      <c r="N1472" s="319"/>
      <c r="O1472" s="319"/>
      <c r="P1472" s="319"/>
      <c r="Q1472" s="319"/>
      <c r="R1472" s="319"/>
      <c r="S1472" s="319"/>
      <c r="T1472" s="319"/>
      <c r="U1472" s="319"/>
      <c r="V1472" s="319"/>
      <c r="W1472" s="319"/>
      <c r="X1472" s="319"/>
      <c r="Y1472" s="319"/>
      <c r="Z1472" s="319"/>
      <c r="AA1472" s="319"/>
      <c r="AB1472" s="319"/>
      <c r="AC1472" s="319"/>
    </row>
    <row r="1473" spans="1:29" ht="18.75" customHeight="1" x14ac:dyDescent="0.2">
      <c r="A1473" s="319"/>
      <c r="B1473" s="319"/>
      <c r="C1473" s="319"/>
      <c r="D1473" s="319"/>
      <c r="E1473" s="319"/>
      <c r="F1473" s="319"/>
      <c r="G1473" s="319"/>
      <c r="H1473" s="319"/>
      <c r="I1473" s="319"/>
      <c r="J1473" s="319"/>
      <c r="K1473" s="319"/>
      <c r="L1473" s="319"/>
      <c r="M1473" s="319"/>
      <c r="N1473" s="319"/>
      <c r="O1473" s="319"/>
      <c r="P1473" s="319"/>
      <c r="Q1473" s="319"/>
      <c r="R1473" s="319"/>
      <c r="S1473" s="319"/>
      <c r="T1473" s="319"/>
      <c r="U1473" s="319"/>
      <c r="V1473" s="319"/>
      <c r="W1473" s="319"/>
      <c r="X1473" s="319"/>
      <c r="Y1473" s="319"/>
      <c r="Z1473" s="319"/>
      <c r="AA1473" s="319"/>
      <c r="AB1473" s="319"/>
      <c r="AC1473" s="319"/>
    </row>
    <row r="1474" spans="1:29" ht="18.75" customHeight="1" x14ac:dyDescent="0.2">
      <c r="A1474" s="319"/>
      <c r="B1474" s="319"/>
      <c r="C1474" s="319"/>
      <c r="D1474" s="319"/>
      <c r="E1474" s="319"/>
      <c r="F1474" s="319"/>
      <c r="G1474" s="319"/>
      <c r="H1474" s="319"/>
      <c r="I1474" s="319"/>
      <c r="J1474" s="319"/>
      <c r="K1474" s="319"/>
      <c r="L1474" s="319"/>
      <c r="M1474" s="319"/>
      <c r="N1474" s="319"/>
      <c r="O1474" s="319"/>
      <c r="P1474" s="319"/>
      <c r="Q1474" s="319"/>
      <c r="R1474" s="319"/>
      <c r="S1474" s="319"/>
      <c r="T1474" s="319"/>
      <c r="U1474" s="319"/>
      <c r="V1474" s="319"/>
      <c r="W1474" s="319"/>
      <c r="X1474" s="319"/>
      <c r="Y1474" s="319"/>
      <c r="Z1474" s="319"/>
      <c r="AA1474" s="319"/>
      <c r="AB1474" s="319"/>
      <c r="AC1474" s="319"/>
    </row>
    <row r="1475" spans="1:29" ht="18.75" customHeight="1" x14ac:dyDescent="0.2">
      <c r="A1475" s="319"/>
      <c r="B1475" s="319"/>
      <c r="C1475" s="319"/>
      <c r="D1475" s="319"/>
      <c r="E1475" s="319"/>
      <c r="F1475" s="319"/>
      <c r="G1475" s="319"/>
      <c r="H1475" s="319"/>
      <c r="I1475" s="319"/>
      <c r="J1475" s="319"/>
      <c r="K1475" s="319"/>
      <c r="L1475" s="319"/>
      <c r="M1475" s="319"/>
      <c r="N1475" s="319"/>
      <c r="O1475" s="319"/>
      <c r="P1475" s="319"/>
      <c r="Q1475" s="319"/>
      <c r="R1475" s="319"/>
      <c r="S1475" s="319"/>
      <c r="T1475" s="319"/>
      <c r="U1475" s="319"/>
      <c r="V1475" s="319"/>
      <c r="W1475" s="319"/>
      <c r="X1475" s="319"/>
      <c r="Y1475" s="319"/>
      <c r="Z1475" s="319"/>
      <c r="AA1475" s="319"/>
      <c r="AB1475" s="319"/>
      <c r="AC1475" s="319"/>
    </row>
    <row r="1476" spans="1:29" ht="18.75" customHeight="1" x14ac:dyDescent="0.2">
      <c r="A1476" s="319"/>
      <c r="B1476" s="319"/>
      <c r="C1476" s="319"/>
      <c r="D1476" s="319"/>
      <c r="E1476" s="319"/>
      <c r="F1476" s="319"/>
      <c r="G1476" s="319"/>
      <c r="H1476" s="319"/>
      <c r="I1476" s="319"/>
      <c r="J1476" s="319"/>
      <c r="K1476" s="319"/>
      <c r="L1476" s="319"/>
      <c r="M1476" s="319"/>
      <c r="N1476" s="319"/>
      <c r="O1476" s="319"/>
      <c r="P1476" s="319"/>
      <c r="Q1476" s="319"/>
      <c r="R1476" s="319"/>
      <c r="S1476" s="319"/>
      <c r="T1476" s="319"/>
      <c r="U1476" s="319"/>
      <c r="V1476" s="319"/>
      <c r="W1476" s="319"/>
      <c r="X1476" s="319"/>
      <c r="Y1476" s="319"/>
      <c r="Z1476" s="319"/>
      <c r="AA1476" s="319"/>
      <c r="AB1476" s="319"/>
      <c r="AC1476" s="319"/>
    </row>
    <row r="1477" spans="1:29" ht="18.75" customHeight="1" x14ac:dyDescent="0.2">
      <c r="A1477" s="319"/>
      <c r="B1477" s="319"/>
      <c r="C1477" s="319"/>
      <c r="D1477" s="319"/>
      <c r="E1477" s="319"/>
      <c r="F1477" s="319"/>
      <c r="G1477" s="319"/>
      <c r="H1477" s="319"/>
      <c r="I1477" s="319"/>
      <c r="J1477" s="319"/>
      <c r="K1477" s="319"/>
      <c r="L1477" s="319"/>
      <c r="M1477" s="319"/>
      <c r="N1477" s="319"/>
      <c r="O1477" s="319"/>
      <c r="P1477" s="319"/>
      <c r="Q1477" s="319"/>
      <c r="R1477" s="319"/>
      <c r="S1477" s="319"/>
      <c r="T1477" s="319"/>
      <c r="U1477" s="319"/>
      <c r="V1477" s="319"/>
      <c r="W1477" s="319"/>
      <c r="X1477" s="319"/>
      <c r="Y1477" s="319"/>
      <c r="Z1477" s="319"/>
      <c r="AA1477" s="319"/>
      <c r="AB1477" s="319"/>
      <c r="AC1477" s="319"/>
    </row>
    <row r="1478" spans="1:29" ht="18.75" customHeight="1" x14ac:dyDescent="0.2">
      <c r="A1478" s="319"/>
      <c r="B1478" s="319"/>
      <c r="C1478" s="319"/>
      <c r="D1478" s="319"/>
      <c r="E1478" s="319"/>
      <c r="F1478" s="319"/>
      <c r="G1478" s="319"/>
      <c r="H1478" s="319"/>
      <c r="I1478" s="319"/>
      <c r="J1478" s="319"/>
      <c r="K1478" s="319"/>
      <c r="L1478" s="319"/>
      <c r="M1478" s="319"/>
      <c r="N1478" s="319"/>
      <c r="O1478" s="319"/>
      <c r="P1478" s="319"/>
      <c r="Q1478" s="319"/>
      <c r="R1478" s="319"/>
      <c r="S1478" s="319"/>
      <c r="T1478" s="319"/>
      <c r="U1478" s="319"/>
      <c r="V1478" s="319"/>
      <c r="W1478" s="319"/>
      <c r="X1478" s="319"/>
      <c r="Y1478" s="319"/>
      <c r="Z1478" s="319"/>
      <c r="AA1478" s="319"/>
      <c r="AB1478" s="319"/>
      <c r="AC1478" s="319"/>
    </row>
    <row r="1479" spans="1:29" ht="18.75" customHeight="1" x14ac:dyDescent="0.2">
      <c r="A1479" s="319"/>
      <c r="B1479" s="319"/>
      <c r="C1479" s="319"/>
      <c r="D1479" s="319"/>
      <c r="E1479" s="319"/>
      <c r="F1479" s="319"/>
      <c r="G1479" s="319"/>
      <c r="H1479" s="319"/>
      <c r="I1479" s="319"/>
      <c r="J1479" s="319"/>
      <c r="K1479" s="319"/>
      <c r="L1479" s="319"/>
      <c r="M1479" s="319"/>
      <c r="N1479" s="319"/>
      <c r="O1479" s="319"/>
      <c r="P1479" s="319"/>
      <c r="Q1479" s="319"/>
      <c r="R1479" s="319"/>
      <c r="S1479" s="319"/>
      <c r="T1479" s="319"/>
      <c r="U1479" s="319"/>
      <c r="V1479" s="319"/>
      <c r="W1479" s="319"/>
      <c r="X1479" s="319"/>
      <c r="Y1479" s="319"/>
      <c r="Z1479" s="319"/>
      <c r="AA1479" s="319"/>
      <c r="AB1479" s="319"/>
      <c r="AC1479" s="319"/>
    </row>
    <row r="1480" spans="1:29" ht="18.75" customHeight="1" x14ac:dyDescent="0.2">
      <c r="A1480" s="319"/>
      <c r="B1480" s="319"/>
      <c r="C1480" s="319"/>
      <c r="D1480" s="319"/>
      <c r="E1480" s="319"/>
      <c r="F1480" s="319"/>
      <c r="G1480" s="319"/>
      <c r="H1480" s="319"/>
      <c r="I1480" s="319"/>
      <c r="J1480" s="319"/>
      <c r="K1480" s="319"/>
      <c r="L1480" s="319"/>
      <c r="M1480" s="319"/>
      <c r="N1480" s="319"/>
      <c r="O1480" s="319"/>
      <c r="P1480" s="319"/>
      <c r="Q1480" s="319"/>
      <c r="R1480" s="319"/>
      <c r="S1480" s="319"/>
      <c r="T1480" s="319"/>
      <c r="U1480" s="319"/>
      <c r="V1480" s="319"/>
      <c r="W1480" s="319"/>
      <c r="X1480" s="319"/>
      <c r="Y1480" s="319"/>
      <c r="Z1480" s="319"/>
      <c r="AA1480" s="319"/>
      <c r="AB1480" s="319"/>
      <c r="AC1480" s="319"/>
    </row>
    <row r="1481" spans="1:29" ht="18.75" customHeight="1" x14ac:dyDescent="0.2">
      <c r="A1481" s="319"/>
      <c r="B1481" s="319"/>
      <c r="C1481" s="319"/>
      <c r="D1481" s="319"/>
      <c r="E1481" s="319"/>
      <c r="F1481" s="319"/>
      <c r="G1481" s="319"/>
      <c r="H1481" s="319"/>
      <c r="I1481" s="319"/>
      <c r="J1481" s="319"/>
      <c r="K1481" s="319"/>
      <c r="L1481" s="319"/>
      <c r="M1481" s="319"/>
      <c r="N1481" s="319"/>
      <c r="O1481" s="319"/>
      <c r="P1481" s="319"/>
      <c r="Q1481" s="319"/>
      <c r="R1481" s="319"/>
      <c r="S1481" s="319"/>
      <c r="T1481" s="319"/>
      <c r="U1481" s="319"/>
      <c r="V1481" s="319"/>
      <c r="W1481" s="319"/>
      <c r="X1481" s="319"/>
      <c r="Y1481" s="319"/>
      <c r="Z1481" s="319"/>
      <c r="AA1481" s="319"/>
      <c r="AB1481" s="319"/>
      <c r="AC1481" s="319"/>
    </row>
    <row r="1482" spans="1:29" ht="18.75" customHeight="1" x14ac:dyDescent="0.2">
      <c r="A1482" s="319"/>
      <c r="B1482" s="319"/>
      <c r="C1482" s="319"/>
      <c r="D1482" s="319"/>
      <c r="E1482" s="319"/>
      <c r="F1482" s="319"/>
      <c r="G1482" s="319"/>
      <c r="H1482" s="319"/>
      <c r="I1482" s="319"/>
      <c r="J1482" s="319"/>
      <c r="K1482" s="319"/>
      <c r="L1482" s="319"/>
      <c r="M1482" s="319"/>
      <c r="N1482" s="319"/>
      <c r="O1482" s="319"/>
      <c r="P1482" s="319"/>
      <c r="Q1482" s="319"/>
      <c r="R1482" s="319"/>
      <c r="S1482" s="319"/>
      <c r="T1482" s="319"/>
      <c r="U1482" s="319"/>
      <c r="V1482" s="319"/>
      <c r="W1482" s="319"/>
      <c r="X1482" s="319"/>
      <c r="Y1482" s="319"/>
      <c r="Z1482" s="319"/>
      <c r="AA1482" s="319"/>
      <c r="AB1482" s="319"/>
      <c r="AC1482" s="319"/>
    </row>
    <row r="1483" spans="1:29" ht="18.75" customHeight="1" x14ac:dyDescent="0.2">
      <c r="A1483" s="319"/>
      <c r="B1483" s="319"/>
      <c r="C1483" s="319"/>
      <c r="D1483" s="319"/>
      <c r="E1483" s="319"/>
      <c r="F1483" s="319"/>
      <c r="G1483" s="319"/>
      <c r="H1483" s="319"/>
      <c r="I1483" s="319"/>
      <c r="J1483" s="319"/>
      <c r="K1483" s="319"/>
      <c r="L1483" s="319"/>
      <c r="M1483" s="319"/>
      <c r="N1483" s="319"/>
      <c r="O1483" s="319"/>
      <c r="P1483" s="319"/>
      <c r="Q1483" s="319"/>
      <c r="R1483" s="319"/>
      <c r="S1483" s="319"/>
      <c r="T1483" s="319"/>
      <c r="U1483" s="319"/>
      <c r="V1483" s="319"/>
      <c r="W1483" s="319"/>
      <c r="X1483" s="319"/>
      <c r="Y1483" s="319"/>
      <c r="Z1483" s="319"/>
      <c r="AA1483" s="319"/>
      <c r="AB1483" s="319"/>
      <c r="AC1483" s="319"/>
    </row>
    <row r="1484" spans="1:29" ht="18.75" customHeight="1" x14ac:dyDescent="0.2">
      <c r="A1484" s="319"/>
      <c r="B1484" s="319"/>
      <c r="C1484" s="319"/>
      <c r="D1484" s="319"/>
      <c r="E1484" s="319"/>
      <c r="F1484" s="319"/>
      <c r="G1484" s="319"/>
      <c r="H1484" s="319"/>
      <c r="I1484" s="319"/>
      <c r="J1484" s="319"/>
      <c r="K1484" s="319"/>
      <c r="L1484" s="319"/>
      <c r="M1484" s="319"/>
      <c r="N1484" s="319"/>
      <c r="O1484" s="319"/>
      <c r="P1484" s="319"/>
      <c r="Q1484" s="319"/>
      <c r="R1484" s="319"/>
      <c r="S1484" s="319"/>
      <c r="T1484" s="319"/>
      <c r="U1484" s="319"/>
      <c r="V1484" s="319"/>
      <c r="W1484" s="319"/>
      <c r="X1484" s="319"/>
      <c r="Y1484" s="319"/>
      <c r="Z1484" s="319"/>
      <c r="AA1484" s="319"/>
      <c r="AB1484" s="319"/>
      <c r="AC1484" s="319"/>
    </row>
    <row r="1485" spans="1:29" ht="18.75" customHeight="1" x14ac:dyDescent="0.2">
      <c r="A1485" s="319"/>
      <c r="B1485" s="319"/>
      <c r="C1485" s="319"/>
      <c r="D1485" s="319"/>
      <c r="E1485" s="319"/>
      <c r="F1485" s="319"/>
      <c r="G1485" s="319"/>
      <c r="H1485" s="319"/>
      <c r="I1485" s="319"/>
      <c r="J1485" s="319"/>
      <c r="K1485" s="319"/>
      <c r="L1485" s="319"/>
      <c r="M1485" s="319"/>
      <c r="N1485" s="319"/>
      <c r="O1485" s="319"/>
      <c r="P1485" s="319"/>
      <c r="Q1485" s="319"/>
      <c r="R1485" s="319"/>
      <c r="S1485" s="319"/>
      <c r="T1485" s="319"/>
      <c r="U1485" s="319"/>
      <c r="V1485" s="319"/>
      <c r="W1485" s="319"/>
      <c r="X1485" s="319"/>
      <c r="Y1485" s="319"/>
      <c r="Z1485" s="319"/>
      <c r="AA1485" s="319"/>
      <c r="AB1485" s="319"/>
      <c r="AC1485" s="319"/>
    </row>
    <row r="1486" spans="1:29" ht="18.75" customHeight="1" x14ac:dyDescent="0.2">
      <c r="A1486" s="319"/>
      <c r="B1486" s="319"/>
      <c r="C1486" s="319"/>
      <c r="D1486" s="319"/>
      <c r="E1486" s="319"/>
      <c r="F1486" s="319"/>
      <c r="G1486" s="319"/>
      <c r="H1486" s="319"/>
      <c r="I1486" s="319"/>
      <c r="J1486" s="319"/>
      <c r="K1486" s="319"/>
      <c r="L1486" s="319"/>
      <c r="M1486" s="319"/>
      <c r="N1486" s="319"/>
      <c r="O1486" s="319"/>
      <c r="P1486" s="319"/>
      <c r="Q1486" s="319"/>
      <c r="R1486" s="319"/>
      <c r="S1486" s="319"/>
      <c r="T1486" s="319"/>
      <c r="U1486" s="319"/>
      <c r="V1486" s="319"/>
      <c r="W1486" s="319"/>
      <c r="X1486" s="319"/>
      <c r="Y1486" s="319"/>
      <c r="Z1486" s="319"/>
      <c r="AA1486" s="319"/>
      <c r="AB1486" s="319"/>
      <c r="AC1486" s="319"/>
    </row>
    <row r="1487" spans="1:29" ht="18.75" customHeight="1" x14ac:dyDescent="0.2">
      <c r="A1487" s="319"/>
      <c r="B1487" s="319"/>
      <c r="C1487" s="319"/>
      <c r="D1487" s="319"/>
      <c r="E1487" s="319"/>
      <c r="F1487" s="319"/>
      <c r="G1487" s="319"/>
      <c r="H1487" s="319"/>
      <c r="I1487" s="319"/>
      <c r="J1487" s="319"/>
      <c r="K1487" s="319"/>
      <c r="L1487" s="319"/>
      <c r="M1487" s="319"/>
      <c r="N1487" s="319"/>
      <c r="O1487" s="319"/>
      <c r="P1487" s="319"/>
      <c r="Q1487" s="319"/>
      <c r="R1487" s="319"/>
      <c r="S1487" s="319"/>
      <c r="T1487" s="319"/>
      <c r="U1487" s="319"/>
      <c r="V1487" s="319"/>
      <c r="W1487" s="319"/>
      <c r="X1487" s="319"/>
      <c r="Y1487" s="319"/>
      <c r="Z1487" s="319"/>
      <c r="AA1487" s="319"/>
      <c r="AB1487" s="319"/>
      <c r="AC1487" s="319"/>
    </row>
    <row r="1488" spans="1:29" ht="18.75" customHeight="1" x14ac:dyDescent="0.2">
      <c r="A1488" s="319"/>
      <c r="B1488" s="319"/>
      <c r="C1488" s="319"/>
      <c r="D1488" s="319"/>
      <c r="E1488" s="319"/>
      <c r="F1488" s="319"/>
      <c r="G1488" s="319"/>
      <c r="H1488" s="319"/>
      <c r="I1488" s="319"/>
      <c r="J1488" s="319"/>
      <c r="K1488" s="319"/>
      <c r="L1488" s="319"/>
      <c r="M1488" s="319"/>
      <c r="N1488" s="319"/>
      <c r="O1488" s="319"/>
      <c r="P1488" s="319"/>
      <c r="Q1488" s="319"/>
      <c r="R1488" s="319"/>
      <c r="S1488" s="319"/>
      <c r="T1488" s="319"/>
      <c r="U1488" s="319"/>
      <c r="V1488" s="319"/>
      <c r="W1488" s="319"/>
      <c r="X1488" s="319"/>
      <c r="Y1488" s="319"/>
      <c r="Z1488" s="319"/>
      <c r="AA1488" s="319"/>
      <c r="AB1488" s="319"/>
      <c r="AC1488" s="319"/>
    </row>
    <row r="1489" spans="1:29" ht="18.75" customHeight="1" x14ac:dyDescent="0.2">
      <c r="A1489" s="319"/>
      <c r="B1489" s="319"/>
      <c r="C1489" s="319"/>
      <c r="D1489" s="319"/>
      <c r="E1489" s="319"/>
      <c r="F1489" s="319"/>
      <c r="G1489" s="319"/>
      <c r="H1489" s="319"/>
      <c r="I1489" s="319"/>
      <c r="J1489" s="319"/>
      <c r="K1489" s="319"/>
      <c r="L1489" s="319"/>
      <c r="M1489" s="319"/>
      <c r="N1489" s="319"/>
      <c r="O1489" s="319"/>
      <c r="P1489" s="319"/>
      <c r="Q1489" s="319"/>
      <c r="R1489" s="319"/>
      <c r="S1489" s="319"/>
      <c r="T1489" s="319"/>
      <c r="U1489" s="319"/>
      <c r="V1489" s="319"/>
      <c r="W1489" s="319"/>
      <c r="X1489" s="319"/>
      <c r="Y1489" s="319"/>
      <c r="Z1489" s="319"/>
      <c r="AA1489" s="319"/>
      <c r="AB1489" s="319"/>
      <c r="AC1489" s="319"/>
    </row>
    <row r="1490" spans="1:29" ht="18.75" customHeight="1" x14ac:dyDescent="0.2">
      <c r="A1490" s="319"/>
      <c r="B1490" s="319"/>
      <c r="C1490" s="319"/>
      <c r="D1490" s="319"/>
      <c r="E1490" s="319"/>
      <c r="F1490" s="319"/>
      <c r="G1490" s="319"/>
      <c r="H1490" s="319"/>
      <c r="I1490" s="319"/>
      <c r="J1490" s="319"/>
      <c r="K1490" s="319"/>
      <c r="L1490" s="319"/>
      <c r="M1490" s="319"/>
      <c r="N1490" s="319"/>
      <c r="O1490" s="319"/>
      <c r="P1490" s="319"/>
      <c r="Q1490" s="319"/>
      <c r="R1490" s="319"/>
      <c r="S1490" s="319"/>
      <c r="T1490" s="319"/>
      <c r="U1490" s="319"/>
      <c r="V1490" s="319"/>
      <c r="W1490" s="319"/>
      <c r="X1490" s="319"/>
      <c r="Y1490" s="319"/>
      <c r="Z1490" s="319"/>
      <c r="AA1490" s="319"/>
      <c r="AB1490" s="319"/>
      <c r="AC1490" s="319"/>
    </row>
    <row r="1491" spans="1:29" ht="18.75" customHeight="1" x14ac:dyDescent="0.2">
      <c r="A1491" s="319"/>
      <c r="B1491" s="319"/>
      <c r="C1491" s="319"/>
      <c r="D1491" s="319"/>
      <c r="E1491" s="319"/>
      <c r="F1491" s="319"/>
      <c r="G1491" s="319"/>
      <c r="H1491" s="319"/>
      <c r="I1491" s="319"/>
      <c r="J1491" s="319"/>
      <c r="K1491" s="319"/>
      <c r="L1491" s="319"/>
      <c r="M1491" s="319"/>
      <c r="N1491" s="319"/>
      <c r="O1491" s="319"/>
      <c r="P1491" s="319"/>
      <c r="Q1491" s="319"/>
      <c r="R1491" s="319"/>
      <c r="S1491" s="319"/>
      <c r="T1491" s="319"/>
      <c r="U1491" s="319"/>
      <c r="V1491" s="319"/>
      <c r="W1491" s="319"/>
      <c r="X1491" s="319"/>
      <c r="Y1491" s="319"/>
      <c r="Z1491" s="319"/>
      <c r="AA1491" s="319"/>
      <c r="AB1491" s="319"/>
      <c r="AC1491" s="319"/>
    </row>
    <row r="1492" spans="1:29" ht="18.75" customHeight="1" x14ac:dyDescent="0.2">
      <c r="A1492" s="319"/>
      <c r="B1492" s="319"/>
      <c r="C1492" s="319"/>
      <c r="D1492" s="319"/>
      <c r="E1492" s="319"/>
      <c r="F1492" s="319"/>
      <c r="G1492" s="319"/>
      <c r="H1492" s="319"/>
      <c r="I1492" s="319"/>
      <c r="J1492" s="319"/>
      <c r="K1492" s="319"/>
      <c r="L1492" s="319"/>
      <c r="M1492" s="319"/>
      <c r="N1492" s="319"/>
      <c r="O1492" s="319"/>
      <c r="P1492" s="319"/>
      <c r="Q1492" s="319"/>
      <c r="R1492" s="319"/>
      <c r="S1492" s="319"/>
      <c r="T1492" s="319"/>
      <c r="U1492" s="319"/>
      <c r="V1492" s="319"/>
      <c r="W1492" s="319"/>
      <c r="X1492" s="319"/>
      <c r="Y1492" s="319"/>
      <c r="Z1492" s="319"/>
      <c r="AA1492" s="319"/>
      <c r="AB1492" s="319"/>
      <c r="AC1492" s="319"/>
    </row>
    <row r="1493" spans="1:29" ht="18.75" customHeight="1" x14ac:dyDescent="0.2">
      <c r="A1493" s="319"/>
      <c r="B1493" s="319"/>
      <c r="C1493" s="319"/>
      <c r="D1493" s="319"/>
      <c r="E1493" s="319"/>
      <c r="F1493" s="319"/>
      <c r="G1493" s="319"/>
      <c r="H1493" s="319"/>
      <c r="I1493" s="319"/>
      <c r="J1493" s="319"/>
      <c r="K1493" s="319"/>
      <c r="L1493" s="319"/>
      <c r="M1493" s="319"/>
      <c r="N1493" s="319"/>
      <c r="O1493" s="319"/>
      <c r="P1493" s="319"/>
      <c r="Q1493" s="319"/>
      <c r="R1493" s="319"/>
      <c r="S1493" s="319"/>
      <c r="T1493" s="319"/>
      <c r="U1493" s="319"/>
      <c r="V1493" s="319"/>
      <c r="W1493" s="319"/>
      <c r="X1493" s="319"/>
      <c r="Y1493" s="319"/>
      <c r="Z1493" s="319"/>
      <c r="AA1493" s="319"/>
      <c r="AB1493" s="319"/>
      <c r="AC1493" s="319"/>
    </row>
    <row r="1494" spans="1:29" ht="18.75" customHeight="1" x14ac:dyDescent="0.2">
      <c r="A1494" s="319"/>
      <c r="B1494" s="319"/>
      <c r="C1494" s="319"/>
      <c r="D1494" s="319"/>
      <c r="E1494" s="319"/>
      <c r="F1494" s="319"/>
      <c r="G1494" s="319"/>
      <c r="H1494" s="319"/>
      <c r="I1494" s="319"/>
      <c r="J1494" s="319"/>
      <c r="K1494" s="319"/>
      <c r="L1494" s="319"/>
      <c r="M1494" s="319"/>
      <c r="N1494" s="319"/>
      <c r="O1494" s="319"/>
      <c r="P1494" s="319"/>
      <c r="Q1494" s="319"/>
      <c r="R1494" s="319"/>
      <c r="S1494" s="319"/>
      <c r="T1494" s="319"/>
      <c r="U1494" s="319"/>
      <c r="V1494" s="319"/>
      <c r="W1494" s="319"/>
      <c r="X1494" s="319"/>
      <c r="Y1494" s="319"/>
      <c r="Z1494" s="319"/>
      <c r="AA1494" s="319"/>
      <c r="AB1494" s="319"/>
      <c r="AC1494" s="319"/>
    </row>
    <row r="1495" spans="1:29" ht="18.75" customHeight="1" x14ac:dyDescent="0.2">
      <c r="A1495" s="319"/>
      <c r="B1495" s="319"/>
      <c r="C1495" s="319"/>
      <c r="D1495" s="319"/>
      <c r="E1495" s="319"/>
      <c r="F1495" s="319"/>
      <c r="G1495" s="319"/>
      <c r="H1495" s="319"/>
      <c r="I1495" s="319"/>
      <c r="J1495" s="319"/>
      <c r="K1495" s="319"/>
      <c r="L1495" s="319"/>
      <c r="M1495" s="319"/>
      <c r="N1495" s="319"/>
      <c r="O1495" s="319"/>
      <c r="P1495" s="319"/>
      <c r="Q1495" s="319"/>
      <c r="R1495" s="319"/>
      <c r="S1495" s="319"/>
      <c r="T1495" s="319"/>
      <c r="U1495" s="319"/>
      <c r="V1495" s="319"/>
      <c r="W1495" s="319"/>
      <c r="X1495" s="319"/>
      <c r="Y1495" s="319"/>
      <c r="Z1495" s="319"/>
      <c r="AA1495" s="319"/>
      <c r="AB1495" s="319"/>
      <c r="AC1495" s="319"/>
    </row>
    <row r="1496" spans="1:29" ht="18.75" customHeight="1" x14ac:dyDescent="0.2">
      <c r="A1496" s="319"/>
      <c r="B1496" s="319"/>
      <c r="C1496" s="319"/>
      <c r="D1496" s="319"/>
      <c r="E1496" s="319"/>
      <c r="F1496" s="319"/>
      <c r="G1496" s="319"/>
      <c r="H1496" s="319"/>
      <c r="I1496" s="319"/>
      <c r="J1496" s="319"/>
      <c r="K1496" s="319"/>
      <c r="L1496" s="319"/>
      <c r="M1496" s="319"/>
      <c r="N1496" s="319"/>
      <c r="O1496" s="319"/>
      <c r="P1496" s="319"/>
      <c r="Q1496" s="319"/>
      <c r="R1496" s="319"/>
      <c r="S1496" s="319"/>
      <c r="T1496" s="319"/>
      <c r="U1496" s="319"/>
      <c r="V1496" s="319"/>
      <c r="W1496" s="319"/>
      <c r="X1496" s="319"/>
      <c r="Y1496" s="319"/>
      <c r="Z1496" s="319"/>
      <c r="AA1496" s="319"/>
      <c r="AB1496" s="319"/>
      <c r="AC1496" s="319"/>
    </row>
    <row r="1497" spans="1:29" ht="18.75" customHeight="1" x14ac:dyDescent="0.2">
      <c r="A1497" s="319"/>
      <c r="B1497" s="319"/>
      <c r="C1497" s="319"/>
      <c r="D1497" s="319"/>
      <c r="E1497" s="319"/>
      <c r="F1497" s="319"/>
      <c r="G1497" s="319"/>
      <c r="H1497" s="319"/>
      <c r="I1497" s="319"/>
      <c r="J1497" s="319"/>
      <c r="K1497" s="319"/>
      <c r="L1497" s="319"/>
      <c r="M1497" s="319"/>
      <c r="N1497" s="319"/>
      <c r="O1497" s="319"/>
      <c r="P1497" s="319"/>
      <c r="Q1497" s="319"/>
      <c r="R1497" s="319"/>
      <c r="S1497" s="319"/>
      <c r="T1497" s="319"/>
      <c r="U1497" s="319"/>
      <c r="V1497" s="319"/>
      <c r="W1497" s="319"/>
      <c r="X1497" s="319"/>
      <c r="Y1497" s="319"/>
      <c r="Z1497" s="319"/>
      <c r="AA1497" s="319"/>
      <c r="AB1497" s="319"/>
      <c r="AC1497" s="319"/>
    </row>
    <row r="1498" spans="1:29" ht="18.75" customHeight="1" x14ac:dyDescent="0.2">
      <c r="A1498" s="319"/>
      <c r="B1498" s="319"/>
      <c r="C1498" s="319"/>
      <c r="D1498" s="319"/>
      <c r="E1498" s="319"/>
      <c r="F1498" s="319"/>
      <c r="G1498" s="319"/>
      <c r="H1498" s="319"/>
      <c r="I1498" s="319"/>
      <c r="J1498" s="319"/>
      <c r="K1498" s="319"/>
      <c r="L1498" s="319"/>
      <c r="M1498" s="319"/>
      <c r="N1498" s="319"/>
      <c r="O1498" s="319"/>
      <c r="P1498" s="319"/>
      <c r="Q1498" s="319"/>
      <c r="R1498" s="319"/>
      <c r="S1498" s="319"/>
      <c r="T1498" s="319"/>
      <c r="U1498" s="319"/>
      <c r="V1498" s="319"/>
      <c r="W1498" s="319"/>
      <c r="X1498" s="319"/>
      <c r="Y1498" s="319"/>
      <c r="Z1498" s="319"/>
      <c r="AA1498" s="319"/>
      <c r="AB1498" s="319"/>
      <c r="AC1498" s="319"/>
    </row>
    <row r="1499" spans="1:29" ht="18.75" customHeight="1" x14ac:dyDescent="0.2">
      <c r="A1499" s="319"/>
      <c r="B1499" s="319"/>
      <c r="C1499" s="319"/>
      <c r="D1499" s="319"/>
      <c r="E1499" s="319"/>
      <c r="F1499" s="319"/>
      <c r="G1499" s="319"/>
      <c r="H1499" s="319"/>
      <c r="I1499" s="319"/>
      <c r="J1499" s="319"/>
      <c r="K1499" s="319"/>
      <c r="L1499" s="319"/>
      <c r="M1499" s="319"/>
      <c r="N1499" s="319"/>
      <c r="O1499" s="319"/>
      <c r="P1499" s="319"/>
      <c r="Q1499" s="319"/>
      <c r="R1499" s="319"/>
      <c r="S1499" s="319"/>
      <c r="T1499" s="319"/>
      <c r="U1499" s="319"/>
      <c r="V1499" s="319"/>
      <c r="W1499" s="319"/>
      <c r="X1499" s="319"/>
      <c r="Y1499" s="319"/>
      <c r="Z1499" s="319"/>
      <c r="AA1499" s="319"/>
      <c r="AB1499" s="319"/>
      <c r="AC1499" s="319"/>
    </row>
    <row r="1500" spans="1:29" ht="18.75" customHeight="1" x14ac:dyDescent="0.2">
      <c r="A1500" s="319"/>
      <c r="B1500" s="319"/>
      <c r="C1500" s="319"/>
      <c r="D1500" s="319"/>
      <c r="E1500" s="319"/>
      <c r="F1500" s="319"/>
      <c r="G1500" s="319"/>
      <c r="H1500" s="319"/>
      <c r="I1500" s="319"/>
      <c r="J1500" s="319"/>
      <c r="K1500" s="319"/>
      <c r="L1500" s="319"/>
      <c r="M1500" s="319"/>
      <c r="N1500" s="319"/>
      <c r="O1500" s="319"/>
      <c r="P1500" s="319"/>
      <c r="Q1500" s="319"/>
      <c r="R1500" s="319"/>
      <c r="S1500" s="319"/>
      <c r="T1500" s="319"/>
      <c r="U1500" s="319"/>
      <c r="V1500" s="319"/>
      <c r="W1500" s="319"/>
      <c r="X1500" s="319"/>
      <c r="Y1500" s="319"/>
      <c r="Z1500" s="319"/>
      <c r="AA1500" s="319"/>
      <c r="AB1500" s="319"/>
      <c r="AC1500" s="319"/>
    </row>
    <row r="1501" spans="1:29" ht="18.75" customHeight="1" x14ac:dyDescent="0.2">
      <c r="A1501" s="319"/>
      <c r="B1501" s="319"/>
      <c r="C1501" s="319"/>
      <c r="D1501" s="319"/>
      <c r="E1501" s="319"/>
      <c r="F1501" s="319"/>
      <c r="G1501" s="319"/>
      <c r="H1501" s="319"/>
      <c r="I1501" s="319"/>
      <c r="J1501" s="319"/>
      <c r="K1501" s="319"/>
      <c r="L1501" s="319"/>
      <c r="M1501" s="319"/>
      <c r="N1501" s="319"/>
      <c r="O1501" s="319"/>
      <c r="P1501" s="319"/>
      <c r="Q1501" s="319"/>
      <c r="R1501" s="319"/>
      <c r="S1501" s="319"/>
      <c r="T1501" s="319"/>
      <c r="U1501" s="319"/>
      <c r="V1501" s="319"/>
      <c r="W1501" s="319"/>
      <c r="X1501" s="319"/>
      <c r="Y1501" s="319"/>
      <c r="Z1501" s="319"/>
      <c r="AA1501" s="319"/>
      <c r="AB1501" s="319"/>
      <c r="AC1501" s="319"/>
    </row>
    <row r="1502" spans="1:29" ht="18.75" customHeight="1" x14ac:dyDescent="0.2">
      <c r="A1502" s="319"/>
      <c r="B1502" s="319"/>
      <c r="C1502" s="319"/>
      <c r="D1502" s="319"/>
      <c r="E1502" s="319"/>
      <c r="F1502" s="319"/>
      <c r="G1502" s="319"/>
      <c r="H1502" s="319"/>
      <c r="I1502" s="319"/>
      <c r="J1502" s="319"/>
      <c r="K1502" s="319"/>
      <c r="L1502" s="319"/>
      <c r="M1502" s="319"/>
      <c r="N1502" s="319"/>
      <c r="O1502" s="319"/>
      <c r="P1502" s="319"/>
      <c r="Q1502" s="319"/>
      <c r="R1502" s="319"/>
      <c r="S1502" s="319"/>
      <c r="T1502" s="319"/>
      <c r="U1502" s="319"/>
      <c r="V1502" s="319"/>
      <c r="W1502" s="319"/>
      <c r="X1502" s="319"/>
      <c r="Y1502" s="319"/>
      <c r="Z1502" s="319"/>
      <c r="AA1502" s="319"/>
      <c r="AB1502" s="319"/>
      <c r="AC1502" s="319"/>
    </row>
    <row r="1503" spans="1:29" ht="18.75" customHeight="1" x14ac:dyDescent="0.2">
      <c r="A1503" s="319"/>
      <c r="B1503" s="319"/>
      <c r="C1503" s="319"/>
      <c r="D1503" s="319"/>
      <c r="E1503" s="319"/>
      <c r="F1503" s="319"/>
      <c r="G1503" s="319"/>
      <c r="H1503" s="319"/>
      <c r="I1503" s="319"/>
      <c r="J1503" s="319"/>
      <c r="K1503" s="319"/>
      <c r="L1503" s="319"/>
      <c r="M1503" s="319"/>
      <c r="N1503" s="319"/>
      <c r="O1503" s="319"/>
      <c r="P1503" s="319"/>
      <c r="Q1503" s="319"/>
      <c r="R1503" s="319"/>
      <c r="S1503" s="319"/>
      <c r="T1503" s="319"/>
      <c r="U1503" s="319"/>
      <c r="V1503" s="319"/>
      <c r="W1503" s="319"/>
      <c r="X1503" s="319"/>
      <c r="Y1503" s="319"/>
      <c r="Z1503" s="319"/>
      <c r="AA1503" s="319"/>
      <c r="AB1503" s="319"/>
      <c r="AC1503" s="319"/>
    </row>
    <row r="1504" spans="1:29" ht="18.75" customHeight="1" x14ac:dyDescent="0.2">
      <c r="A1504" s="319"/>
      <c r="B1504" s="319"/>
      <c r="C1504" s="319"/>
      <c r="D1504" s="319"/>
      <c r="E1504" s="319"/>
      <c r="F1504" s="319"/>
      <c r="G1504" s="319"/>
      <c r="H1504" s="319"/>
      <c r="I1504" s="319"/>
      <c r="J1504" s="319"/>
      <c r="K1504" s="319"/>
      <c r="L1504" s="319"/>
      <c r="M1504" s="319"/>
      <c r="N1504" s="319"/>
      <c r="O1504" s="319"/>
      <c r="P1504" s="319"/>
      <c r="Q1504" s="319"/>
      <c r="R1504" s="319"/>
      <c r="S1504" s="319"/>
      <c r="T1504" s="319"/>
      <c r="U1504" s="319"/>
      <c r="V1504" s="319"/>
      <c r="W1504" s="319"/>
      <c r="X1504" s="319"/>
      <c r="Y1504" s="319"/>
      <c r="Z1504" s="319"/>
      <c r="AA1504" s="319"/>
      <c r="AB1504" s="319"/>
      <c r="AC1504" s="319"/>
    </row>
    <row r="1505" spans="1:29" ht="18.75" customHeight="1" x14ac:dyDescent="0.2">
      <c r="A1505" s="319"/>
      <c r="B1505" s="319"/>
      <c r="C1505" s="319"/>
      <c r="D1505" s="319"/>
      <c r="E1505" s="319"/>
      <c r="F1505" s="319"/>
      <c r="G1505" s="319"/>
      <c r="H1505" s="319"/>
      <c r="I1505" s="319"/>
      <c r="J1505" s="319"/>
      <c r="K1505" s="319"/>
      <c r="L1505" s="319"/>
      <c r="M1505" s="319"/>
      <c r="N1505" s="319"/>
      <c r="O1505" s="319"/>
      <c r="P1505" s="319"/>
      <c r="Q1505" s="319"/>
      <c r="R1505" s="319"/>
      <c r="S1505" s="319"/>
      <c r="T1505" s="319"/>
      <c r="U1505" s="319"/>
      <c r="V1505" s="319"/>
      <c r="W1505" s="319"/>
      <c r="X1505" s="319"/>
      <c r="Y1505" s="319"/>
      <c r="Z1505" s="319"/>
      <c r="AA1505" s="319"/>
      <c r="AB1505" s="319"/>
      <c r="AC1505" s="319"/>
    </row>
    <row r="1506" spans="1:29" ht="18.75" customHeight="1" x14ac:dyDescent="0.2">
      <c r="A1506" s="319"/>
      <c r="B1506" s="319"/>
      <c r="C1506" s="319"/>
      <c r="D1506" s="319"/>
      <c r="E1506" s="319"/>
      <c r="F1506" s="319"/>
      <c r="G1506" s="319"/>
      <c r="H1506" s="319"/>
      <c r="I1506" s="319"/>
      <c r="J1506" s="319"/>
      <c r="K1506" s="319"/>
      <c r="L1506" s="319"/>
      <c r="M1506" s="319"/>
      <c r="N1506" s="319"/>
      <c r="O1506" s="319"/>
      <c r="P1506" s="319"/>
      <c r="Q1506" s="319"/>
      <c r="R1506" s="319"/>
      <c r="S1506" s="319"/>
      <c r="T1506" s="319"/>
      <c r="U1506" s="319"/>
      <c r="V1506" s="319"/>
      <c r="W1506" s="319"/>
      <c r="X1506" s="319"/>
      <c r="Y1506" s="319"/>
      <c r="Z1506" s="319"/>
      <c r="AA1506" s="319"/>
      <c r="AB1506" s="319"/>
      <c r="AC1506" s="319"/>
    </row>
    <row r="1507" spans="1:29" ht="18.75" customHeight="1" x14ac:dyDescent="0.2">
      <c r="A1507" s="319"/>
      <c r="B1507" s="319"/>
      <c r="C1507" s="319"/>
      <c r="D1507" s="319"/>
      <c r="E1507" s="319"/>
      <c r="F1507" s="319"/>
      <c r="G1507" s="319"/>
      <c r="H1507" s="319"/>
      <c r="I1507" s="319"/>
      <c r="J1507" s="319"/>
      <c r="K1507" s="319"/>
      <c r="L1507" s="319"/>
      <c r="M1507" s="319"/>
      <c r="N1507" s="319"/>
      <c r="O1507" s="319"/>
      <c r="P1507" s="319"/>
      <c r="Q1507" s="319"/>
      <c r="R1507" s="319"/>
      <c r="S1507" s="319"/>
      <c r="T1507" s="319"/>
      <c r="U1507" s="319"/>
      <c r="V1507" s="319"/>
      <c r="W1507" s="319"/>
      <c r="X1507" s="319"/>
      <c r="Y1507" s="319"/>
      <c r="Z1507" s="319"/>
      <c r="AA1507" s="319"/>
      <c r="AB1507" s="319"/>
      <c r="AC1507" s="319"/>
    </row>
    <row r="1508" spans="1:29" ht="18.75" customHeight="1" x14ac:dyDescent="0.2">
      <c r="A1508" s="319"/>
      <c r="B1508" s="319"/>
      <c r="C1508" s="319"/>
      <c r="D1508" s="319"/>
      <c r="E1508" s="319"/>
      <c r="F1508" s="319"/>
      <c r="G1508" s="319"/>
      <c r="H1508" s="319"/>
      <c r="I1508" s="319"/>
      <c r="J1508" s="319"/>
      <c r="K1508" s="319"/>
      <c r="L1508" s="319"/>
      <c r="M1508" s="319"/>
      <c r="N1508" s="319"/>
      <c r="O1508" s="319"/>
      <c r="P1508" s="319"/>
      <c r="Q1508" s="319"/>
      <c r="R1508" s="319"/>
      <c r="S1508" s="319"/>
      <c r="T1508" s="319"/>
      <c r="U1508" s="319"/>
      <c r="V1508" s="319"/>
      <c r="W1508" s="319"/>
      <c r="X1508" s="319"/>
      <c r="Y1508" s="319"/>
      <c r="Z1508" s="319"/>
      <c r="AA1508" s="319"/>
      <c r="AB1508" s="319"/>
      <c r="AC1508" s="319"/>
    </row>
    <row r="1509" spans="1:29" ht="18.75" customHeight="1" x14ac:dyDescent="0.2">
      <c r="A1509" s="319"/>
      <c r="B1509" s="319"/>
      <c r="C1509" s="319"/>
      <c r="D1509" s="319"/>
      <c r="E1509" s="319"/>
      <c r="F1509" s="319"/>
      <c r="G1509" s="319"/>
      <c r="H1509" s="319"/>
      <c r="I1509" s="319"/>
      <c r="J1509" s="319"/>
      <c r="K1509" s="319"/>
      <c r="L1509" s="319"/>
      <c r="M1509" s="319"/>
      <c r="N1509" s="319"/>
      <c r="O1509" s="319"/>
      <c r="P1509" s="319"/>
      <c r="Q1509" s="319"/>
      <c r="R1509" s="319"/>
      <c r="S1509" s="319"/>
      <c r="T1509" s="319"/>
      <c r="U1509" s="319"/>
      <c r="V1509" s="319"/>
      <c r="W1509" s="319"/>
      <c r="X1509" s="319"/>
      <c r="Y1509" s="319"/>
      <c r="Z1509" s="319"/>
      <c r="AA1509" s="319"/>
      <c r="AB1509" s="319"/>
      <c r="AC1509" s="319"/>
    </row>
    <row r="1510" spans="1:29" ht="18.75" customHeight="1" x14ac:dyDescent="0.2">
      <c r="A1510" s="319"/>
      <c r="B1510" s="319"/>
      <c r="C1510" s="319"/>
      <c r="D1510" s="319"/>
      <c r="E1510" s="319"/>
      <c r="F1510" s="319"/>
      <c r="G1510" s="319"/>
      <c r="H1510" s="319"/>
      <c r="I1510" s="319"/>
      <c r="J1510" s="319"/>
      <c r="K1510" s="319"/>
      <c r="L1510" s="319"/>
      <c r="M1510" s="319"/>
      <c r="N1510" s="319"/>
      <c r="O1510" s="319"/>
      <c r="P1510" s="319"/>
      <c r="Q1510" s="319"/>
      <c r="R1510" s="319"/>
      <c r="S1510" s="319"/>
      <c r="T1510" s="319"/>
      <c r="U1510" s="319"/>
      <c r="V1510" s="319"/>
      <c r="W1510" s="319"/>
      <c r="X1510" s="319"/>
      <c r="Y1510" s="319"/>
      <c r="Z1510" s="319"/>
      <c r="AA1510" s="319"/>
      <c r="AB1510" s="319"/>
      <c r="AC1510" s="319"/>
    </row>
    <row r="1511" spans="1:29" ht="18.75" customHeight="1" x14ac:dyDescent="0.2">
      <c r="A1511" s="319"/>
      <c r="B1511" s="319"/>
      <c r="C1511" s="319"/>
      <c r="D1511" s="319"/>
      <c r="E1511" s="319"/>
      <c r="F1511" s="319"/>
      <c r="G1511" s="319"/>
      <c r="H1511" s="319"/>
      <c r="I1511" s="319"/>
      <c r="J1511" s="319"/>
      <c r="K1511" s="319"/>
      <c r="L1511" s="319"/>
      <c r="M1511" s="319"/>
      <c r="N1511" s="319"/>
      <c r="O1511" s="319"/>
      <c r="P1511" s="319"/>
      <c r="Q1511" s="319"/>
      <c r="R1511" s="319"/>
      <c r="S1511" s="319"/>
      <c r="T1511" s="319"/>
      <c r="U1511" s="319"/>
      <c r="V1511" s="319"/>
      <c r="W1511" s="319"/>
      <c r="X1511" s="319"/>
      <c r="Y1511" s="319"/>
      <c r="Z1511" s="319"/>
      <c r="AA1511" s="319"/>
      <c r="AB1511" s="319"/>
      <c r="AC1511" s="319"/>
    </row>
    <row r="1512" spans="1:29" ht="18.75" customHeight="1" x14ac:dyDescent="0.2">
      <c r="A1512" s="319"/>
      <c r="B1512" s="319"/>
      <c r="C1512" s="319"/>
      <c r="D1512" s="319"/>
      <c r="E1512" s="319"/>
      <c r="F1512" s="319"/>
      <c r="G1512" s="319"/>
      <c r="H1512" s="319"/>
      <c r="I1512" s="319"/>
      <c r="J1512" s="319"/>
      <c r="K1512" s="319"/>
      <c r="L1512" s="319"/>
      <c r="M1512" s="319"/>
      <c r="N1512" s="319"/>
      <c r="O1512" s="319"/>
      <c r="P1512" s="319"/>
      <c r="Q1512" s="319"/>
      <c r="R1512" s="319"/>
      <c r="S1512" s="319"/>
      <c r="T1512" s="319"/>
      <c r="U1512" s="319"/>
      <c r="V1512" s="319"/>
      <c r="W1512" s="319"/>
      <c r="X1512" s="319"/>
      <c r="Y1512" s="319"/>
      <c r="Z1512" s="319"/>
      <c r="AA1512" s="319"/>
      <c r="AB1512" s="319"/>
      <c r="AC1512" s="319"/>
    </row>
    <row r="1513" spans="1:29" ht="18.75" customHeight="1" x14ac:dyDescent="0.2">
      <c r="A1513" s="319"/>
      <c r="B1513" s="319"/>
      <c r="C1513" s="319"/>
      <c r="D1513" s="319"/>
      <c r="E1513" s="319"/>
      <c r="F1513" s="319"/>
      <c r="G1513" s="319"/>
      <c r="H1513" s="319"/>
      <c r="I1513" s="319"/>
      <c r="J1513" s="319"/>
      <c r="K1513" s="319"/>
      <c r="L1513" s="319"/>
      <c r="M1513" s="319"/>
      <c r="N1513" s="319"/>
      <c r="O1513" s="319"/>
      <c r="P1513" s="319"/>
      <c r="Q1513" s="319"/>
      <c r="R1513" s="319"/>
      <c r="S1513" s="319"/>
      <c r="T1513" s="319"/>
      <c r="U1513" s="319"/>
      <c r="V1513" s="319"/>
      <c r="W1513" s="319"/>
      <c r="X1513" s="319"/>
      <c r="Y1513" s="319"/>
      <c r="Z1513" s="319"/>
      <c r="AA1513" s="319"/>
      <c r="AB1513" s="319"/>
      <c r="AC1513" s="319"/>
    </row>
    <row r="1514" spans="1:29" ht="18.75" customHeight="1" x14ac:dyDescent="0.2">
      <c r="A1514" s="319"/>
      <c r="B1514" s="319"/>
      <c r="C1514" s="319"/>
      <c r="D1514" s="319"/>
      <c r="E1514" s="319"/>
      <c r="F1514" s="319"/>
      <c r="G1514" s="319"/>
      <c r="H1514" s="319"/>
      <c r="I1514" s="319"/>
      <c r="J1514" s="319"/>
      <c r="K1514" s="319"/>
      <c r="L1514" s="319"/>
      <c r="M1514" s="319"/>
      <c r="N1514" s="319"/>
      <c r="O1514" s="319"/>
      <c r="P1514" s="319"/>
      <c r="Q1514" s="319"/>
      <c r="R1514" s="319"/>
      <c r="S1514" s="319"/>
      <c r="T1514" s="319"/>
      <c r="U1514" s="319"/>
      <c r="V1514" s="319"/>
      <c r="W1514" s="319"/>
      <c r="X1514" s="319"/>
      <c r="Y1514" s="319"/>
      <c r="Z1514" s="319"/>
      <c r="AA1514" s="319"/>
      <c r="AB1514" s="319"/>
      <c r="AC1514" s="319"/>
    </row>
    <row r="1515" spans="1:29" ht="18.75" customHeight="1" x14ac:dyDescent="0.2">
      <c r="A1515" s="319"/>
      <c r="B1515" s="319"/>
      <c r="C1515" s="319"/>
      <c r="D1515" s="319"/>
      <c r="E1515" s="319"/>
      <c r="F1515" s="319"/>
      <c r="G1515" s="319"/>
      <c r="H1515" s="319"/>
      <c r="I1515" s="319"/>
      <c r="J1515" s="319"/>
      <c r="K1515" s="319"/>
      <c r="L1515" s="319"/>
      <c r="M1515" s="319"/>
      <c r="N1515" s="319"/>
      <c r="O1515" s="319"/>
      <c r="P1515" s="319"/>
      <c r="Q1515" s="319"/>
      <c r="R1515" s="319"/>
      <c r="S1515" s="319"/>
      <c r="T1515" s="319"/>
      <c r="U1515" s="319"/>
      <c r="V1515" s="319"/>
      <c r="W1515" s="319"/>
      <c r="X1515" s="319"/>
      <c r="Y1515" s="319"/>
      <c r="Z1515" s="319"/>
      <c r="AA1515" s="319"/>
      <c r="AB1515" s="319"/>
      <c r="AC1515" s="319"/>
    </row>
    <row r="1516" spans="1:29" ht="18.75" customHeight="1" x14ac:dyDescent="0.2">
      <c r="A1516" s="319"/>
      <c r="B1516" s="319"/>
      <c r="C1516" s="319"/>
      <c r="D1516" s="319"/>
      <c r="E1516" s="319"/>
      <c r="F1516" s="319"/>
      <c r="G1516" s="319"/>
      <c r="H1516" s="319"/>
      <c r="I1516" s="319"/>
      <c r="J1516" s="319"/>
      <c r="K1516" s="319"/>
      <c r="L1516" s="319"/>
      <c r="M1516" s="319"/>
      <c r="N1516" s="319"/>
      <c r="O1516" s="319"/>
      <c r="P1516" s="319"/>
      <c r="Q1516" s="319"/>
      <c r="R1516" s="319"/>
      <c r="S1516" s="319"/>
      <c r="T1516" s="319"/>
      <c r="U1516" s="319"/>
      <c r="V1516" s="319"/>
      <c r="W1516" s="319"/>
      <c r="X1516" s="319"/>
      <c r="Y1516" s="319"/>
      <c r="Z1516" s="319"/>
      <c r="AA1516" s="319"/>
      <c r="AB1516" s="319"/>
      <c r="AC1516" s="319"/>
    </row>
    <row r="1517" spans="1:29" ht="18.75" customHeight="1" x14ac:dyDescent="0.2">
      <c r="A1517" s="319"/>
      <c r="B1517" s="319"/>
      <c r="C1517" s="319"/>
      <c r="D1517" s="319"/>
      <c r="E1517" s="319"/>
      <c r="F1517" s="319"/>
      <c r="G1517" s="319"/>
      <c r="H1517" s="319"/>
      <c r="I1517" s="319"/>
      <c r="J1517" s="319"/>
      <c r="K1517" s="319"/>
      <c r="L1517" s="319"/>
      <c r="M1517" s="319"/>
      <c r="N1517" s="319"/>
      <c r="O1517" s="319"/>
      <c r="P1517" s="319"/>
      <c r="Q1517" s="319"/>
      <c r="R1517" s="319"/>
      <c r="S1517" s="319"/>
      <c r="T1517" s="319"/>
      <c r="U1517" s="319"/>
      <c r="V1517" s="319"/>
      <c r="W1517" s="319"/>
      <c r="X1517" s="319"/>
      <c r="Y1517" s="319"/>
      <c r="Z1517" s="319"/>
      <c r="AA1517" s="319"/>
      <c r="AB1517" s="319"/>
      <c r="AC1517" s="319"/>
    </row>
    <row r="1518" spans="1:29" ht="18.75" customHeight="1" x14ac:dyDescent="0.2">
      <c r="A1518" s="319"/>
      <c r="B1518" s="319"/>
      <c r="C1518" s="319"/>
      <c r="D1518" s="319"/>
      <c r="E1518" s="319"/>
      <c r="F1518" s="319"/>
      <c r="G1518" s="319"/>
      <c r="H1518" s="319"/>
      <c r="I1518" s="319"/>
      <c r="J1518" s="319"/>
      <c r="K1518" s="319"/>
      <c r="L1518" s="319"/>
      <c r="M1518" s="319"/>
      <c r="N1518" s="319"/>
      <c r="O1518" s="319"/>
      <c r="P1518" s="319"/>
      <c r="Q1518" s="319"/>
      <c r="R1518" s="319"/>
      <c r="S1518" s="319"/>
      <c r="T1518" s="319"/>
      <c r="U1518" s="319"/>
      <c r="V1518" s="319"/>
      <c r="W1518" s="319"/>
      <c r="X1518" s="319"/>
      <c r="Y1518" s="319"/>
      <c r="Z1518" s="319"/>
      <c r="AA1518" s="319"/>
      <c r="AB1518" s="319"/>
      <c r="AC1518" s="319"/>
    </row>
    <row r="1519" spans="1:29" ht="18.75" customHeight="1" x14ac:dyDescent="0.2">
      <c r="A1519" s="319"/>
      <c r="B1519" s="319"/>
      <c r="C1519" s="319"/>
      <c r="D1519" s="319"/>
      <c r="E1519" s="319"/>
      <c r="F1519" s="319"/>
      <c r="G1519" s="319"/>
      <c r="H1519" s="319"/>
      <c r="I1519" s="319"/>
      <c r="J1519" s="319"/>
      <c r="K1519" s="319"/>
      <c r="L1519" s="319"/>
      <c r="M1519" s="319"/>
      <c r="N1519" s="319"/>
      <c r="O1519" s="319"/>
      <c r="P1519" s="319"/>
      <c r="Q1519" s="319"/>
      <c r="R1519" s="319"/>
      <c r="S1519" s="319"/>
      <c r="T1519" s="319"/>
      <c r="U1519" s="319"/>
      <c r="V1519" s="319"/>
      <c r="W1519" s="319"/>
      <c r="X1519" s="319"/>
      <c r="Y1519" s="319"/>
      <c r="Z1519" s="319"/>
      <c r="AA1519" s="319"/>
      <c r="AB1519" s="319"/>
      <c r="AC1519" s="319"/>
    </row>
    <row r="1520" spans="1:29" ht="18.75" customHeight="1" x14ac:dyDescent="0.2">
      <c r="A1520" s="319"/>
      <c r="B1520" s="319"/>
      <c r="C1520" s="319"/>
      <c r="D1520" s="319"/>
      <c r="E1520" s="319"/>
      <c r="F1520" s="319"/>
      <c r="G1520" s="319"/>
      <c r="H1520" s="319"/>
      <c r="I1520" s="319"/>
      <c r="J1520" s="319"/>
      <c r="K1520" s="319"/>
      <c r="L1520" s="319"/>
      <c r="M1520" s="319"/>
      <c r="N1520" s="319"/>
      <c r="O1520" s="319"/>
      <c r="P1520" s="319"/>
      <c r="Q1520" s="319"/>
      <c r="R1520" s="319"/>
      <c r="S1520" s="319"/>
      <c r="T1520" s="319"/>
      <c r="U1520" s="319"/>
      <c r="V1520" s="319"/>
      <c r="W1520" s="319"/>
      <c r="X1520" s="319"/>
      <c r="Y1520" s="319"/>
      <c r="Z1520" s="319"/>
      <c r="AA1520" s="319"/>
      <c r="AB1520" s="319"/>
      <c r="AC1520" s="319"/>
    </row>
    <row r="1521" spans="1:29" ht="18.75" customHeight="1" x14ac:dyDescent="0.2">
      <c r="A1521" s="319"/>
      <c r="B1521" s="319"/>
      <c r="C1521" s="319"/>
      <c r="D1521" s="319"/>
      <c r="E1521" s="319"/>
      <c r="F1521" s="319"/>
      <c r="G1521" s="319"/>
      <c r="H1521" s="319"/>
      <c r="I1521" s="319"/>
      <c r="J1521" s="319"/>
      <c r="K1521" s="319"/>
      <c r="L1521" s="319"/>
      <c r="M1521" s="319"/>
      <c r="N1521" s="319"/>
      <c r="O1521" s="319"/>
      <c r="P1521" s="319"/>
      <c r="Q1521" s="319"/>
      <c r="R1521" s="319"/>
      <c r="S1521" s="319"/>
      <c r="T1521" s="319"/>
      <c r="U1521" s="319"/>
      <c r="V1521" s="319"/>
      <c r="W1521" s="319"/>
      <c r="X1521" s="319"/>
      <c r="Y1521" s="319"/>
      <c r="Z1521" s="319"/>
      <c r="AA1521" s="319"/>
      <c r="AB1521" s="319"/>
      <c r="AC1521" s="319"/>
    </row>
    <row r="1522" spans="1:29" ht="18.75" customHeight="1" x14ac:dyDescent="0.2">
      <c r="A1522" s="319"/>
      <c r="B1522" s="319"/>
      <c r="C1522" s="319"/>
      <c r="D1522" s="319"/>
      <c r="E1522" s="319"/>
      <c r="F1522" s="319"/>
      <c r="G1522" s="319"/>
      <c r="H1522" s="319"/>
      <c r="I1522" s="319"/>
      <c r="J1522" s="319"/>
      <c r="K1522" s="319"/>
      <c r="L1522" s="319"/>
      <c r="M1522" s="319"/>
      <c r="N1522" s="319"/>
      <c r="O1522" s="319"/>
      <c r="P1522" s="319"/>
      <c r="Q1522" s="319"/>
      <c r="R1522" s="319"/>
      <c r="S1522" s="319"/>
      <c r="T1522" s="319"/>
      <c r="U1522" s="319"/>
      <c r="V1522" s="319"/>
      <c r="W1522" s="319"/>
      <c r="X1522" s="319"/>
      <c r="Y1522" s="319"/>
      <c r="Z1522" s="319"/>
      <c r="AA1522" s="319"/>
      <c r="AB1522" s="319"/>
      <c r="AC1522" s="319"/>
    </row>
    <row r="1523" spans="1:29" ht="18.75" customHeight="1" x14ac:dyDescent="0.2">
      <c r="A1523" s="319"/>
      <c r="B1523" s="319"/>
      <c r="C1523" s="319"/>
      <c r="D1523" s="319"/>
      <c r="E1523" s="319"/>
      <c r="F1523" s="319"/>
      <c r="G1523" s="319"/>
      <c r="H1523" s="319"/>
      <c r="I1523" s="319"/>
      <c r="J1523" s="319"/>
      <c r="K1523" s="319"/>
      <c r="L1523" s="319"/>
      <c r="M1523" s="319"/>
      <c r="N1523" s="319"/>
      <c r="O1523" s="319"/>
      <c r="P1523" s="319"/>
      <c r="Q1523" s="319"/>
      <c r="R1523" s="319"/>
      <c r="S1523" s="319"/>
      <c r="T1523" s="319"/>
      <c r="U1523" s="319"/>
      <c r="V1523" s="319"/>
      <c r="W1523" s="319"/>
      <c r="X1523" s="319"/>
      <c r="Y1523" s="319"/>
      <c r="Z1523" s="319"/>
      <c r="AA1523" s="319"/>
      <c r="AB1523" s="319"/>
      <c r="AC1523" s="319"/>
    </row>
    <row r="1524" spans="1:29" ht="18.75" customHeight="1" x14ac:dyDescent="0.2">
      <c r="A1524" s="319"/>
      <c r="B1524" s="319"/>
      <c r="C1524" s="319"/>
      <c r="D1524" s="319"/>
      <c r="E1524" s="319"/>
      <c r="F1524" s="319"/>
      <c r="G1524" s="319"/>
      <c r="H1524" s="319"/>
      <c r="I1524" s="319"/>
      <c r="J1524" s="319"/>
      <c r="K1524" s="319"/>
      <c r="L1524" s="319"/>
      <c r="M1524" s="319"/>
      <c r="N1524" s="319"/>
      <c r="O1524" s="319"/>
      <c r="P1524" s="319"/>
      <c r="Q1524" s="319"/>
      <c r="R1524" s="319"/>
      <c r="S1524" s="319"/>
      <c r="T1524" s="319"/>
      <c r="U1524" s="319"/>
      <c r="V1524" s="319"/>
      <c r="W1524" s="319"/>
      <c r="X1524" s="319"/>
      <c r="Y1524" s="319"/>
      <c r="Z1524" s="319"/>
      <c r="AA1524" s="319"/>
      <c r="AB1524" s="319"/>
      <c r="AC1524" s="319"/>
    </row>
    <row r="1525" spans="1:29" ht="18.75" customHeight="1" x14ac:dyDescent="0.2">
      <c r="A1525" s="319"/>
      <c r="B1525" s="319"/>
      <c r="C1525" s="319"/>
      <c r="D1525" s="319"/>
      <c r="E1525" s="319"/>
      <c r="F1525" s="319"/>
      <c r="G1525" s="319"/>
      <c r="H1525" s="319"/>
      <c r="I1525" s="319"/>
      <c r="J1525" s="319"/>
      <c r="K1525" s="319"/>
      <c r="L1525" s="319"/>
      <c r="M1525" s="319"/>
      <c r="N1525" s="319"/>
      <c r="O1525" s="319"/>
      <c r="P1525" s="319"/>
      <c r="Q1525" s="319"/>
      <c r="R1525" s="319"/>
      <c r="S1525" s="319"/>
      <c r="T1525" s="319"/>
      <c r="U1525" s="319"/>
      <c r="V1525" s="319"/>
      <c r="W1525" s="319"/>
      <c r="X1525" s="319"/>
      <c r="Y1525" s="319"/>
      <c r="Z1525" s="319"/>
      <c r="AA1525" s="319"/>
      <c r="AB1525" s="319"/>
      <c r="AC1525" s="319"/>
    </row>
    <row r="1526" spans="1:29" ht="18.75" customHeight="1" x14ac:dyDescent="0.2">
      <c r="A1526" s="319"/>
      <c r="B1526" s="319"/>
      <c r="C1526" s="319"/>
      <c r="D1526" s="319"/>
      <c r="E1526" s="319"/>
      <c r="F1526" s="319"/>
      <c r="G1526" s="319"/>
      <c r="H1526" s="319"/>
      <c r="I1526" s="319"/>
      <c r="J1526" s="319"/>
      <c r="K1526" s="319"/>
      <c r="L1526" s="319"/>
      <c r="M1526" s="319"/>
      <c r="N1526" s="319"/>
      <c r="O1526" s="319"/>
      <c r="P1526" s="319"/>
      <c r="Q1526" s="319"/>
      <c r="R1526" s="319"/>
      <c r="S1526" s="319"/>
      <c r="T1526" s="319"/>
      <c r="U1526" s="319"/>
      <c r="V1526" s="319"/>
      <c r="W1526" s="319"/>
      <c r="X1526" s="319"/>
      <c r="Y1526" s="319"/>
      <c r="Z1526" s="319"/>
      <c r="AA1526" s="319"/>
      <c r="AB1526" s="319"/>
      <c r="AC1526" s="319"/>
    </row>
    <row r="1527" spans="1:29" ht="18.75" customHeight="1" x14ac:dyDescent="0.2">
      <c r="A1527" s="319"/>
      <c r="B1527" s="319"/>
      <c r="C1527" s="319"/>
      <c r="D1527" s="319"/>
      <c r="E1527" s="319"/>
      <c r="F1527" s="319"/>
      <c r="G1527" s="319"/>
      <c r="H1527" s="319"/>
      <c r="I1527" s="319"/>
      <c r="J1527" s="319"/>
      <c r="K1527" s="319"/>
      <c r="L1527" s="319"/>
      <c r="M1527" s="319"/>
      <c r="N1527" s="319"/>
      <c r="O1527" s="319"/>
      <c r="P1527" s="319"/>
      <c r="Q1527" s="319"/>
      <c r="R1527" s="319"/>
      <c r="S1527" s="319"/>
      <c r="T1527" s="319"/>
      <c r="U1527" s="319"/>
      <c r="V1527" s="319"/>
      <c r="W1527" s="319"/>
      <c r="X1527" s="319"/>
      <c r="Y1527" s="319"/>
      <c r="Z1527" s="319"/>
      <c r="AA1527" s="319"/>
      <c r="AB1527" s="319"/>
      <c r="AC1527" s="319"/>
    </row>
    <row r="1528" spans="1:29" ht="18.75" customHeight="1" x14ac:dyDescent="0.2">
      <c r="A1528" s="319"/>
      <c r="B1528" s="319"/>
      <c r="C1528" s="319"/>
      <c r="D1528" s="319"/>
      <c r="E1528" s="319"/>
      <c r="F1528" s="319"/>
      <c r="G1528" s="319"/>
      <c r="H1528" s="319"/>
      <c r="I1528" s="319"/>
      <c r="J1528" s="319"/>
      <c r="K1528" s="319"/>
      <c r="L1528" s="319"/>
      <c r="M1528" s="319"/>
      <c r="N1528" s="319"/>
      <c r="O1528" s="319"/>
      <c r="P1528" s="319"/>
      <c r="Q1528" s="319"/>
      <c r="R1528" s="319"/>
      <c r="S1528" s="319"/>
      <c r="T1528" s="319"/>
      <c r="U1528" s="319"/>
      <c r="V1528" s="319"/>
      <c r="W1528" s="319"/>
      <c r="X1528" s="319"/>
      <c r="Y1528" s="319"/>
      <c r="Z1528" s="319"/>
      <c r="AA1528" s="319"/>
      <c r="AB1528" s="319"/>
      <c r="AC1528" s="319"/>
    </row>
    <row r="1529" spans="1:29" ht="18.75" customHeight="1" x14ac:dyDescent="0.2">
      <c r="A1529" s="319"/>
      <c r="B1529" s="319"/>
      <c r="C1529" s="319"/>
      <c r="D1529" s="319"/>
      <c r="E1529" s="319"/>
      <c r="F1529" s="319"/>
      <c r="G1529" s="319"/>
      <c r="H1529" s="319"/>
      <c r="I1529" s="319"/>
      <c r="J1529" s="319"/>
      <c r="K1529" s="319"/>
      <c r="L1529" s="319"/>
      <c r="M1529" s="319"/>
      <c r="N1529" s="319"/>
      <c r="O1529" s="319"/>
      <c r="P1529" s="319"/>
      <c r="Q1529" s="319"/>
      <c r="R1529" s="319"/>
      <c r="S1529" s="319"/>
      <c r="T1529" s="319"/>
      <c r="U1529" s="319"/>
      <c r="V1529" s="319"/>
      <c r="W1529" s="319"/>
      <c r="X1529" s="319"/>
      <c r="Y1529" s="319"/>
      <c r="Z1529" s="319"/>
      <c r="AA1529" s="319"/>
      <c r="AB1529" s="319"/>
      <c r="AC1529" s="319"/>
    </row>
    <row r="1530" spans="1:29" ht="18.75" customHeight="1" x14ac:dyDescent="0.2">
      <c r="A1530" s="319"/>
      <c r="B1530" s="319"/>
      <c r="C1530" s="319"/>
      <c r="D1530" s="319"/>
      <c r="E1530" s="319"/>
      <c r="F1530" s="319"/>
      <c r="G1530" s="319"/>
      <c r="H1530" s="319"/>
      <c r="I1530" s="319"/>
      <c r="J1530" s="319"/>
      <c r="K1530" s="319"/>
      <c r="L1530" s="319"/>
      <c r="M1530" s="319"/>
      <c r="N1530" s="319"/>
      <c r="O1530" s="319"/>
      <c r="P1530" s="319"/>
      <c r="Q1530" s="319"/>
      <c r="R1530" s="319"/>
      <c r="S1530" s="319"/>
      <c r="T1530" s="319"/>
      <c r="U1530" s="319"/>
      <c r="V1530" s="319"/>
      <c r="W1530" s="319"/>
      <c r="X1530" s="319"/>
      <c r="Y1530" s="319"/>
      <c r="Z1530" s="319"/>
      <c r="AA1530" s="319"/>
      <c r="AB1530" s="319"/>
      <c r="AC1530" s="319"/>
    </row>
    <row r="1531" spans="1:29" ht="18.75" customHeight="1" x14ac:dyDescent="0.2">
      <c r="A1531" s="319"/>
      <c r="B1531" s="319"/>
      <c r="C1531" s="319"/>
      <c r="D1531" s="319"/>
      <c r="E1531" s="319"/>
      <c r="F1531" s="319"/>
      <c r="G1531" s="319"/>
      <c r="H1531" s="319"/>
      <c r="I1531" s="319"/>
      <c r="J1531" s="319"/>
      <c r="K1531" s="319"/>
      <c r="L1531" s="319"/>
      <c r="M1531" s="319"/>
      <c r="N1531" s="319"/>
      <c r="O1531" s="319"/>
      <c r="P1531" s="319"/>
      <c r="Q1531" s="319"/>
      <c r="R1531" s="319"/>
      <c r="S1531" s="319"/>
      <c r="T1531" s="319"/>
      <c r="U1531" s="319"/>
      <c r="V1531" s="319"/>
      <c r="W1531" s="319"/>
      <c r="X1531" s="319"/>
      <c r="Y1531" s="319"/>
      <c r="Z1531" s="319"/>
      <c r="AA1531" s="319"/>
      <c r="AB1531" s="319"/>
      <c r="AC1531" s="319"/>
    </row>
    <row r="1532" spans="1:29" ht="18.75" customHeight="1" x14ac:dyDescent="0.2">
      <c r="A1532" s="319"/>
      <c r="B1532" s="319"/>
      <c r="C1532" s="319"/>
      <c r="D1532" s="319"/>
      <c r="E1532" s="319"/>
      <c r="F1532" s="319"/>
      <c r="G1532" s="319"/>
      <c r="H1532" s="319"/>
      <c r="I1532" s="319"/>
      <c r="J1532" s="319"/>
      <c r="K1532" s="319"/>
      <c r="L1532" s="319"/>
      <c r="M1532" s="319"/>
      <c r="N1532" s="319"/>
      <c r="O1532" s="319"/>
      <c r="P1532" s="319"/>
      <c r="Q1532" s="319"/>
      <c r="R1532" s="319"/>
      <c r="S1532" s="319"/>
      <c r="T1532" s="319"/>
      <c r="U1532" s="319"/>
      <c r="V1532" s="319"/>
      <c r="W1532" s="319"/>
      <c r="X1532" s="319"/>
      <c r="Y1532" s="319"/>
      <c r="Z1532" s="319"/>
      <c r="AA1532" s="319"/>
      <c r="AB1532" s="319"/>
      <c r="AC1532" s="319"/>
    </row>
    <row r="1533" spans="1:29" ht="18.75" customHeight="1" x14ac:dyDescent="0.2">
      <c r="A1533" s="319"/>
      <c r="B1533" s="319"/>
      <c r="C1533" s="319"/>
      <c r="D1533" s="319"/>
      <c r="E1533" s="319"/>
      <c r="F1533" s="319"/>
      <c r="G1533" s="319"/>
      <c r="H1533" s="319"/>
      <c r="I1533" s="319"/>
      <c r="J1533" s="319"/>
      <c r="K1533" s="319"/>
      <c r="L1533" s="319"/>
      <c r="M1533" s="319"/>
      <c r="N1533" s="319"/>
      <c r="O1533" s="319"/>
      <c r="P1533" s="319"/>
      <c r="Q1533" s="319"/>
      <c r="R1533" s="319"/>
      <c r="S1533" s="319"/>
      <c r="T1533" s="319"/>
      <c r="U1533" s="319"/>
      <c r="V1533" s="319"/>
      <c r="W1533" s="319"/>
      <c r="X1533" s="319"/>
      <c r="Y1533" s="319"/>
      <c r="Z1533" s="319"/>
      <c r="AA1533" s="319"/>
      <c r="AB1533" s="319"/>
      <c r="AC1533" s="319"/>
    </row>
    <row r="1534" spans="1:29" ht="18.75" customHeight="1" x14ac:dyDescent="0.2">
      <c r="A1534" s="319"/>
      <c r="B1534" s="319"/>
      <c r="C1534" s="319"/>
      <c r="D1534" s="319"/>
      <c r="E1534" s="319"/>
      <c r="F1534" s="319"/>
      <c r="G1534" s="319"/>
      <c r="H1534" s="319"/>
      <c r="I1534" s="319"/>
      <c r="J1534" s="319"/>
      <c r="K1534" s="319"/>
      <c r="L1534" s="319"/>
      <c r="M1534" s="319"/>
      <c r="N1534" s="319"/>
      <c r="O1534" s="319"/>
      <c r="P1534" s="319"/>
      <c r="Q1534" s="319"/>
      <c r="R1534" s="319"/>
      <c r="S1534" s="319"/>
      <c r="T1534" s="319"/>
      <c r="U1534" s="319"/>
      <c r="V1534" s="319"/>
      <c r="W1534" s="319"/>
      <c r="X1534" s="319"/>
      <c r="Y1534" s="319"/>
      <c r="Z1534" s="319"/>
      <c r="AA1534" s="319"/>
      <c r="AB1534" s="319"/>
      <c r="AC1534" s="319"/>
    </row>
    <row r="1535" spans="1:29" ht="18.75" customHeight="1" x14ac:dyDescent="0.2">
      <c r="A1535" s="319"/>
      <c r="B1535" s="319"/>
      <c r="C1535" s="319"/>
      <c r="D1535" s="319"/>
      <c r="E1535" s="319"/>
      <c r="F1535" s="319"/>
      <c r="G1535" s="319"/>
      <c r="H1535" s="319"/>
      <c r="I1535" s="319"/>
      <c r="J1535" s="319"/>
      <c r="K1535" s="319"/>
      <c r="L1535" s="319"/>
      <c r="M1535" s="319"/>
      <c r="N1535" s="319"/>
      <c r="O1535" s="319"/>
      <c r="P1535" s="319"/>
      <c r="Q1535" s="319"/>
      <c r="R1535" s="319"/>
      <c r="S1535" s="319"/>
      <c r="T1535" s="319"/>
      <c r="U1535" s="319"/>
      <c r="V1535" s="319"/>
      <c r="W1535" s="319"/>
      <c r="X1535" s="319"/>
      <c r="Y1535" s="319"/>
      <c r="Z1535" s="319"/>
      <c r="AA1535" s="319"/>
      <c r="AB1535" s="319"/>
      <c r="AC1535" s="319"/>
    </row>
    <row r="1536" spans="1:29" ht="18.75" customHeight="1" x14ac:dyDescent="0.2">
      <c r="A1536" s="319"/>
      <c r="B1536" s="319"/>
      <c r="C1536" s="319"/>
      <c r="D1536" s="319"/>
      <c r="E1536" s="319"/>
      <c r="F1536" s="319"/>
      <c r="G1536" s="319"/>
      <c r="H1536" s="319"/>
      <c r="I1536" s="319"/>
      <c r="J1536" s="319"/>
      <c r="K1536" s="319"/>
      <c r="L1536" s="319"/>
      <c r="M1536" s="319"/>
      <c r="N1536" s="319"/>
      <c r="O1536" s="319"/>
      <c r="P1536" s="319"/>
      <c r="Q1536" s="319"/>
      <c r="R1536" s="319"/>
      <c r="S1536" s="319"/>
      <c r="T1536" s="319"/>
      <c r="U1536" s="319"/>
      <c r="V1536" s="319"/>
      <c r="W1536" s="319"/>
      <c r="X1536" s="319"/>
      <c r="Y1536" s="319"/>
      <c r="Z1536" s="319"/>
      <c r="AA1536" s="319"/>
      <c r="AB1536" s="319"/>
      <c r="AC1536" s="319"/>
    </row>
    <row r="1537" spans="1:29" ht="18.75" customHeight="1" x14ac:dyDescent="0.2">
      <c r="A1537" s="319"/>
      <c r="B1537" s="319"/>
      <c r="C1537" s="319"/>
      <c r="D1537" s="319"/>
      <c r="E1537" s="319"/>
      <c r="F1537" s="319"/>
      <c r="G1537" s="319"/>
      <c r="H1537" s="319"/>
      <c r="I1537" s="319"/>
      <c r="J1537" s="319"/>
      <c r="K1537" s="319"/>
      <c r="L1537" s="319"/>
      <c r="M1537" s="319"/>
      <c r="N1537" s="319"/>
      <c r="O1537" s="319"/>
      <c r="P1537" s="319"/>
      <c r="Q1537" s="319"/>
      <c r="R1537" s="319"/>
      <c r="S1537" s="319"/>
      <c r="T1537" s="319"/>
      <c r="U1537" s="319"/>
      <c r="V1537" s="319"/>
      <c r="W1537" s="319"/>
      <c r="X1537" s="319"/>
      <c r="Y1537" s="319"/>
      <c r="Z1537" s="319"/>
      <c r="AA1537" s="319"/>
      <c r="AB1537" s="319"/>
      <c r="AC1537" s="319"/>
    </row>
    <row r="1538" spans="1:29" ht="18.75" customHeight="1" x14ac:dyDescent="0.2">
      <c r="A1538" s="319"/>
      <c r="B1538" s="319"/>
      <c r="C1538" s="319"/>
      <c r="D1538" s="319"/>
      <c r="E1538" s="319"/>
      <c r="F1538" s="319"/>
      <c r="G1538" s="319"/>
      <c r="H1538" s="319"/>
      <c r="I1538" s="319"/>
      <c r="J1538" s="319"/>
      <c r="K1538" s="319"/>
      <c r="L1538" s="319"/>
      <c r="M1538" s="319"/>
      <c r="N1538" s="319"/>
      <c r="O1538" s="319"/>
      <c r="P1538" s="319"/>
      <c r="Q1538" s="319"/>
      <c r="R1538" s="319"/>
      <c r="S1538" s="319"/>
      <c r="T1538" s="319"/>
      <c r="U1538" s="319"/>
      <c r="V1538" s="319"/>
      <c r="W1538" s="319"/>
      <c r="X1538" s="319"/>
      <c r="Y1538" s="319"/>
      <c r="Z1538" s="319"/>
      <c r="AA1538" s="319"/>
      <c r="AB1538" s="319"/>
      <c r="AC1538" s="319"/>
    </row>
    <row r="1539" spans="1:29" ht="18.75" customHeight="1" x14ac:dyDescent="0.2">
      <c r="A1539" s="319"/>
      <c r="B1539" s="319"/>
      <c r="C1539" s="319"/>
      <c r="D1539" s="319"/>
      <c r="E1539" s="319"/>
      <c r="F1539" s="319"/>
      <c r="G1539" s="319"/>
      <c r="H1539" s="319"/>
      <c r="I1539" s="319"/>
      <c r="J1539" s="319"/>
      <c r="K1539" s="319"/>
      <c r="L1539" s="319"/>
      <c r="M1539" s="319"/>
      <c r="N1539" s="319"/>
      <c r="O1539" s="319"/>
      <c r="P1539" s="319"/>
      <c r="Q1539" s="319"/>
      <c r="R1539" s="319"/>
      <c r="S1539" s="319"/>
      <c r="T1539" s="319"/>
      <c r="U1539" s="319"/>
      <c r="V1539" s="319"/>
      <c r="W1539" s="319"/>
      <c r="X1539" s="319"/>
      <c r="Y1539" s="319"/>
      <c r="Z1539" s="319"/>
      <c r="AA1539" s="319"/>
      <c r="AB1539" s="319"/>
      <c r="AC1539" s="319"/>
    </row>
    <row r="1540" spans="1:29" ht="18.75" customHeight="1" x14ac:dyDescent="0.2">
      <c r="A1540" s="319"/>
      <c r="B1540" s="319"/>
      <c r="C1540" s="319"/>
      <c r="D1540" s="319"/>
      <c r="E1540" s="319"/>
      <c r="F1540" s="319"/>
      <c r="G1540" s="319"/>
      <c r="H1540" s="319"/>
      <c r="I1540" s="319"/>
      <c r="J1540" s="319"/>
      <c r="K1540" s="319"/>
      <c r="L1540" s="319"/>
      <c r="M1540" s="319"/>
      <c r="N1540" s="319"/>
      <c r="O1540" s="319"/>
      <c r="P1540" s="319"/>
      <c r="Q1540" s="319"/>
      <c r="R1540" s="319"/>
      <c r="S1540" s="319"/>
      <c r="T1540" s="319"/>
      <c r="U1540" s="319"/>
      <c r="V1540" s="319"/>
      <c r="W1540" s="319"/>
      <c r="X1540" s="319"/>
      <c r="Y1540" s="319"/>
      <c r="Z1540" s="319"/>
      <c r="AA1540" s="319"/>
      <c r="AB1540" s="319"/>
      <c r="AC1540" s="319"/>
    </row>
    <row r="1541" spans="1:29" ht="18.75" customHeight="1" x14ac:dyDescent="0.2">
      <c r="A1541" s="319"/>
      <c r="B1541" s="319"/>
      <c r="C1541" s="319"/>
      <c r="D1541" s="319"/>
      <c r="E1541" s="319"/>
      <c r="F1541" s="319"/>
      <c r="G1541" s="319"/>
      <c r="H1541" s="319"/>
      <c r="I1541" s="319"/>
      <c r="J1541" s="319"/>
      <c r="K1541" s="319"/>
      <c r="L1541" s="319"/>
      <c r="M1541" s="319"/>
      <c r="N1541" s="319"/>
      <c r="O1541" s="319"/>
      <c r="P1541" s="319"/>
      <c r="Q1541" s="319"/>
      <c r="R1541" s="319"/>
      <c r="S1541" s="319"/>
      <c r="T1541" s="319"/>
      <c r="U1541" s="319"/>
      <c r="V1541" s="319"/>
      <c r="W1541" s="319"/>
      <c r="X1541" s="319"/>
      <c r="Y1541" s="319"/>
      <c r="Z1541" s="319"/>
      <c r="AA1541" s="319"/>
      <c r="AB1541" s="319"/>
      <c r="AC1541" s="319"/>
    </row>
    <row r="1542" spans="1:29" ht="18.75" customHeight="1" x14ac:dyDescent="0.2">
      <c r="A1542" s="319"/>
      <c r="B1542" s="319"/>
      <c r="C1542" s="319"/>
      <c r="D1542" s="319"/>
      <c r="E1542" s="319"/>
      <c r="F1542" s="319"/>
      <c r="G1542" s="319"/>
      <c r="H1542" s="319"/>
      <c r="I1542" s="319"/>
      <c r="J1542" s="319"/>
      <c r="K1542" s="319"/>
      <c r="L1542" s="319"/>
      <c r="M1542" s="319"/>
      <c r="N1542" s="319"/>
      <c r="O1542" s="319"/>
      <c r="P1542" s="319"/>
      <c r="Q1542" s="319"/>
      <c r="R1542" s="319"/>
      <c r="S1542" s="319"/>
      <c r="T1542" s="319"/>
      <c r="U1542" s="319"/>
      <c r="V1542" s="319"/>
      <c r="W1542" s="319"/>
      <c r="X1542" s="319"/>
      <c r="Y1542" s="319"/>
      <c r="Z1542" s="319"/>
      <c r="AA1542" s="319"/>
      <c r="AB1542" s="319"/>
      <c r="AC1542" s="319"/>
    </row>
    <row r="1543" spans="1:29" ht="18.75" customHeight="1" x14ac:dyDescent="0.2">
      <c r="A1543" s="319"/>
      <c r="B1543" s="319"/>
      <c r="C1543" s="319"/>
      <c r="D1543" s="319"/>
      <c r="E1543" s="319"/>
      <c r="F1543" s="319"/>
      <c r="G1543" s="319"/>
      <c r="H1543" s="319"/>
      <c r="I1543" s="319"/>
      <c r="J1543" s="319"/>
      <c r="K1543" s="319"/>
      <c r="L1543" s="319"/>
      <c r="M1543" s="319"/>
      <c r="N1543" s="319"/>
      <c r="O1543" s="319"/>
      <c r="P1543" s="319"/>
      <c r="Q1543" s="319"/>
      <c r="R1543" s="319"/>
      <c r="S1543" s="319"/>
      <c r="T1543" s="319"/>
      <c r="U1543" s="319"/>
      <c r="V1543" s="319"/>
      <c r="W1543" s="319"/>
      <c r="X1543" s="319"/>
      <c r="Y1543" s="319"/>
      <c r="Z1543" s="319"/>
      <c r="AA1543" s="319"/>
      <c r="AB1543" s="319"/>
      <c r="AC1543" s="319"/>
    </row>
    <row r="1544" spans="1:29" ht="18.75" customHeight="1" x14ac:dyDescent="0.2">
      <c r="A1544" s="319"/>
      <c r="B1544" s="319"/>
      <c r="C1544" s="319"/>
      <c r="D1544" s="319"/>
      <c r="E1544" s="319"/>
      <c r="F1544" s="319"/>
      <c r="G1544" s="319"/>
      <c r="H1544" s="319"/>
      <c r="I1544" s="319"/>
      <c r="J1544" s="319"/>
      <c r="K1544" s="319"/>
      <c r="L1544" s="319"/>
      <c r="M1544" s="319"/>
      <c r="N1544" s="319"/>
      <c r="O1544" s="319"/>
      <c r="P1544" s="319"/>
      <c r="Q1544" s="319"/>
      <c r="R1544" s="319"/>
      <c r="S1544" s="319"/>
      <c r="T1544" s="319"/>
      <c r="U1544" s="319"/>
      <c r="V1544" s="319"/>
      <c r="W1544" s="319"/>
      <c r="X1544" s="319"/>
      <c r="Y1544" s="319"/>
      <c r="Z1544" s="319"/>
      <c r="AA1544" s="319"/>
      <c r="AB1544" s="319"/>
      <c r="AC1544" s="319"/>
    </row>
    <row r="1545" spans="1:29" ht="18.75" customHeight="1" x14ac:dyDescent="0.2">
      <c r="A1545" s="319"/>
      <c r="B1545" s="319"/>
      <c r="C1545" s="319"/>
      <c r="D1545" s="319"/>
      <c r="E1545" s="319"/>
      <c r="F1545" s="319"/>
      <c r="G1545" s="319"/>
      <c r="H1545" s="319"/>
      <c r="I1545" s="319"/>
      <c r="J1545" s="319"/>
      <c r="K1545" s="319"/>
      <c r="L1545" s="319"/>
      <c r="M1545" s="319"/>
      <c r="N1545" s="319"/>
      <c r="O1545" s="319"/>
      <c r="P1545" s="319"/>
      <c r="Q1545" s="319"/>
      <c r="R1545" s="319"/>
      <c r="S1545" s="319"/>
      <c r="T1545" s="319"/>
      <c r="U1545" s="319"/>
      <c r="V1545" s="319"/>
      <c r="W1545" s="319"/>
      <c r="X1545" s="319"/>
      <c r="Y1545" s="319"/>
      <c r="Z1545" s="319"/>
      <c r="AA1545" s="319"/>
      <c r="AB1545" s="319"/>
      <c r="AC1545" s="319"/>
    </row>
    <row r="1546" spans="1:29" ht="18.75" customHeight="1" x14ac:dyDescent="0.2">
      <c r="A1546" s="319"/>
      <c r="B1546" s="319"/>
      <c r="C1546" s="319"/>
      <c r="D1546" s="319"/>
      <c r="E1546" s="319"/>
      <c r="F1546" s="319"/>
      <c r="G1546" s="319"/>
      <c r="H1546" s="319"/>
      <c r="I1546" s="319"/>
      <c r="J1546" s="319"/>
      <c r="K1546" s="319"/>
      <c r="L1546" s="319"/>
      <c r="M1546" s="319"/>
      <c r="N1546" s="319"/>
      <c r="O1546" s="319"/>
      <c r="P1546" s="319"/>
      <c r="Q1546" s="319"/>
      <c r="R1546" s="319"/>
      <c r="S1546" s="319"/>
      <c r="T1546" s="319"/>
      <c r="U1546" s="319"/>
      <c r="V1546" s="319"/>
      <c r="W1546" s="319"/>
      <c r="X1546" s="319"/>
      <c r="Y1546" s="319"/>
      <c r="Z1546" s="319"/>
      <c r="AA1546" s="319"/>
      <c r="AB1546" s="319"/>
      <c r="AC1546" s="319"/>
    </row>
    <row r="1547" spans="1:29" ht="18.75" customHeight="1" x14ac:dyDescent="0.2">
      <c r="A1547" s="319"/>
      <c r="B1547" s="319"/>
      <c r="C1547" s="319"/>
      <c r="D1547" s="319"/>
      <c r="E1547" s="319"/>
      <c r="F1547" s="319"/>
      <c r="G1547" s="319"/>
      <c r="H1547" s="319"/>
      <c r="I1547" s="319"/>
      <c r="J1547" s="319"/>
      <c r="K1547" s="319"/>
      <c r="L1547" s="319"/>
      <c r="M1547" s="319"/>
      <c r="N1547" s="319"/>
      <c r="O1547" s="319"/>
      <c r="P1547" s="319"/>
      <c r="Q1547" s="319"/>
      <c r="R1547" s="319"/>
      <c r="S1547" s="319"/>
      <c r="T1547" s="319"/>
      <c r="U1547" s="319"/>
      <c r="V1547" s="319"/>
      <c r="W1547" s="319"/>
      <c r="X1547" s="319"/>
      <c r="Y1547" s="319"/>
      <c r="Z1547" s="319"/>
      <c r="AA1547" s="319"/>
      <c r="AB1547" s="319"/>
      <c r="AC1547" s="319"/>
    </row>
    <row r="1548" spans="1:29" ht="18.75" customHeight="1" x14ac:dyDescent="0.2">
      <c r="A1548" s="319"/>
      <c r="B1548" s="319"/>
      <c r="C1548" s="319"/>
      <c r="D1548" s="319"/>
      <c r="E1548" s="319"/>
      <c r="F1548" s="319"/>
      <c r="G1548" s="319"/>
      <c r="H1548" s="319"/>
      <c r="I1548" s="319"/>
      <c r="J1548" s="319"/>
      <c r="K1548" s="319"/>
      <c r="L1548" s="319"/>
      <c r="M1548" s="319"/>
      <c r="N1548" s="319"/>
      <c r="O1548" s="319"/>
      <c r="P1548" s="319"/>
      <c r="Q1548" s="319"/>
      <c r="R1548" s="319"/>
      <c r="S1548" s="319"/>
      <c r="T1548" s="319"/>
      <c r="U1548" s="319"/>
      <c r="V1548" s="319"/>
      <c r="W1548" s="319"/>
      <c r="X1548" s="319"/>
      <c r="Y1548" s="319"/>
      <c r="Z1548" s="319"/>
      <c r="AA1548" s="319"/>
      <c r="AB1548" s="319"/>
      <c r="AC1548" s="319"/>
    </row>
    <row r="1549" spans="1:29" ht="18.75" customHeight="1" x14ac:dyDescent="0.2">
      <c r="A1549" s="319"/>
      <c r="B1549" s="319"/>
      <c r="C1549" s="319"/>
      <c r="D1549" s="319"/>
      <c r="E1549" s="319"/>
      <c r="F1549" s="319"/>
      <c r="G1549" s="319"/>
      <c r="H1549" s="319"/>
      <c r="I1549" s="319"/>
      <c r="J1549" s="319"/>
      <c r="K1549" s="319"/>
      <c r="L1549" s="319"/>
      <c r="M1549" s="319"/>
      <c r="N1549" s="319"/>
      <c r="O1549" s="319"/>
      <c r="P1549" s="319"/>
      <c r="Q1549" s="319"/>
      <c r="R1549" s="319"/>
      <c r="S1549" s="319"/>
      <c r="T1549" s="319"/>
      <c r="U1549" s="319"/>
      <c r="V1549" s="319"/>
      <c r="W1549" s="319"/>
      <c r="X1549" s="319"/>
      <c r="Y1549" s="319"/>
      <c r="Z1549" s="319"/>
      <c r="AA1549" s="319"/>
      <c r="AB1549" s="319"/>
      <c r="AC1549" s="319"/>
    </row>
    <row r="1550" spans="1:29" ht="18.75" customHeight="1" x14ac:dyDescent="0.2">
      <c r="A1550" s="319"/>
      <c r="B1550" s="319"/>
      <c r="C1550" s="319"/>
      <c r="D1550" s="319"/>
      <c r="E1550" s="319"/>
      <c r="F1550" s="319"/>
      <c r="G1550" s="319"/>
      <c r="H1550" s="319"/>
      <c r="I1550" s="319"/>
      <c r="J1550" s="319"/>
      <c r="K1550" s="319"/>
      <c r="L1550" s="319"/>
      <c r="M1550" s="319"/>
      <c r="N1550" s="319"/>
      <c r="O1550" s="319"/>
      <c r="P1550" s="319"/>
      <c r="Q1550" s="319"/>
      <c r="R1550" s="319"/>
      <c r="S1550" s="319"/>
      <c r="T1550" s="319"/>
      <c r="U1550" s="319"/>
      <c r="V1550" s="319"/>
      <c r="W1550" s="319"/>
      <c r="X1550" s="319"/>
      <c r="Y1550" s="319"/>
      <c r="Z1550" s="319"/>
      <c r="AA1550" s="319"/>
      <c r="AB1550" s="319"/>
      <c r="AC1550" s="319"/>
    </row>
    <row r="1551" spans="1:29" ht="18.75" customHeight="1" x14ac:dyDescent="0.2">
      <c r="A1551" s="319"/>
      <c r="B1551" s="319"/>
      <c r="C1551" s="319"/>
      <c r="D1551" s="319"/>
      <c r="E1551" s="319"/>
      <c r="F1551" s="319"/>
      <c r="G1551" s="319"/>
      <c r="H1551" s="319"/>
      <c r="I1551" s="319"/>
      <c r="J1551" s="319"/>
      <c r="K1551" s="319"/>
      <c r="L1551" s="319"/>
      <c r="M1551" s="319"/>
      <c r="N1551" s="319"/>
      <c r="O1551" s="319"/>
      <c r="P1551" s="319"/>
      <c r="Q1551" s="319"/>
      <c r="R1551" s="319"/>
      <c r="S1551" s="319"/>
      <c r="T1551" s="319"/>
      <c r="U1551" s="319"/>
      <c r="V1551" s="319"/>
      <c r="W1551" s="319"/>
      <c r="X1551" s="319"/>
      <c r="Y1551" s="319"/>
      <c r="Z1551" s="319"/>
      <c r="AA1551" s="319"/>
      <c r="AB1551" s="319"/>
      <c r="AC1551" s="319"/>
    </row>
    <row r="1552" spans="1:29" ht="18.75" customHeight="1" x14ac:dyDescent="0.2">
      <c r="A1552" s="319"/>
      <c r="B1552" s="319"/>
      <c r="C1552" s="319"/>
      <c r="D1552" s="319"/>
      <c r="E1552" s="319"/>
      <c r="F1552" s="319"/>
      <c r="G1552" s="319"/>
      <c r="H1552" s="319"/>
      <c r="I1552" s="319"/>
      <c r="J1552" s="319"/>
      <c r="K1552" s="319"/>
      <c r="L1552" s="319"/>
      <c r="M1552" s="319"/>
      <c r="N1552" s="319"/>
      <c r="O1552" s="319"/>
      <c r="P1552" s="319"/>
      <c r="Q1552" s="319"/>
      <c r="R1552" s="319"/>
      <c r="S1552" s="319"/>
      <c r="T1552" s="319"/>
      <c r="U1552" s="319"/>
      <c r="V1552" s="319"/>
      <c r="W1552" s="319"/>
      <c r="X1552" s="319"/>
      <c r="Y1552" s="319"/>
      <c r="Z1552" s="319"/>
      <c r="AA1552" s="319"/>
      <c r="AB1552" s="319"/>
      <c r="AC1552" s="319"/>
    </row>
    <row r="1553" spans="1:29" ht="18.75" customHeight="1" x14ac:dyDescent="0.2">
      <c r="A1553" s="319"/>
      <c r="B1553" s="319"/>
      <c r="C1553" s="319"/>
      <c r="D1553" s="319"/>
      <c r="E1553" s="319"/>
      <c r="F1553" s="319"/>
      <c r="G1553" s="319"/>
      <c r="H1553" s="319"/>
      <c r="I1553" s="319"/>
      <c r="J1553" s="319"/>
      <c r="K1553" s="319"/>
      <c r="L1553" s="319"/>
      <c r="M1553" s="319"/>
      <c r="N1553" s="319"/>
      <c r="O1553" s="319"/>
      <c r="P1553" s="319"/>
      <c r="Q1553" s="319"/>
      <c r="R1553" s="319"/>
      <c r="S1553" s="319"/>
      <c r="T1553" s="319"/>
      <c r="U1553" s="319"/>
      <c r="V1553" s="319"/>
      <c r="W1553" s="319"/>
      <c r="X1553" s="319"/>
      <c r="Y1553" s="319"/>
      <c r="Z1553" s="319"/>
      <c r="AA1553" s="319"/>
      <c r="AB1553" s="319"/>
      <c r="AC1553" s="319"/>
    </row>
    <row r="1554" spans="1:29" ht="18.75" customHeight="1" x14ac:dyDescent="0.2">
      <c r="A1554" s="319"/>
      <c r="B1554" s="319"/>
      <c r="C1554" s="319"/>
      <c r="D1554" s="319"/>
      <c r="E1554" s="319"/>
      <c r="F1554" s="319"/>
      <c r="G1554" s="319"/>
      <c r="H1554" s="319"/>
      <c r="I1554" s="319"/>
      <c r="J1554" s="319"/>
      <c r="K1554" s="319"/>
      <c r="L1554" s="319"/>
      <c r="M1554" s="319"/>
      <c r="N1554" s="319"/>
      <c r="O1554" s="319"/>
      <c r="P1554" s="319"/>
      <c r="Q1554" s="319"/>
      <c r="R1554" s="319"/>
      <c r="S1554" s="319"/>
      <c r="T1554" s="319"/>
      <c r="U1554" s="319"/>
      <c r="V1554" s="319"/>
      <c r="W1554" s="319"/>
      <c r="X1554" s="319"/>
      <c r="Y1554" s="319"/>
      <c r="Z1554" s="319"/>
      <c r="AA1554" s="319"/>
      <c r="AB1554" s="319"/>
      <c r="AC1554" s="319"/>
    </row>
    <row r="1555" spans="1:29" ht="18.75" customHeight="1" x14ac:dyDescent="0.2">
      <c r="A1555" s="319"/>
      <c r="B1555" s="319"/>
      <c r="C1555" s="319"/>
      <c r="D1555" s="319"/>
      <c r="E1555" s="319"/>
      <c r="F1555" s="319"/>
      <c r="G1555" s="319"/>
      <c r="H1555" s="319"/>
      <c r="I1555" s="319"/>
      <c r="J1555" s="319"/>
      <c r="K1555" s="319"/>
      <c r="L1555" s="319"/>
      <c r="M1555" s="319"/>
      <c r="N1555" s="319"/>
      <c r="O1555" s="319"/>
      <c r="P1555" s="319"/>
      <c r="Q1555" s="319"/>
      <c r="R1555" s="319"/>
      <c r="S1555" s="319"/>
      <c r="T1555" s="319"/>
      <c r="U1555" s="319"/>
      <c r="V1555" s="319"/>
      <c r="W1555" s="319"/>
      <c r="X1555" s="319"/>
      <c r="Y1555" s="319"/>
      <c r="Z1555" s="319"/>
      <c r="AA1555" s="319"/>
      <c r="AB1555" s="319"/>
      <c r="AC1555" s="319"/>
    </row>
    <row r="1556" spans="1:29" ht="18.75" customHeight="1" x14ac:dyDescent="0.2">
      <c r="A1556" s="319"/>
      <c r="B1556" s="319"/>
      <c r="C1556" s="319"/>
      <c r="D1556" s="319"/>
      <c r="E1556" s="319"/>
      <c r="F1556" s="319"/>
      <c r="G1556" s="319"/>
      <c r="H1556" s="319"/>
      <c r="I1556" s="319"/>
      <c r="J1556" s="319"/>
      <c r="K1556" s="319"/>
      <c r="L1556" s="319"/>
      <c r="M1556" s="319"/>
      <c r="N1556" s="319"/>
      <c r="O1556" s="319"/>
      <c r="P1556" s="319"/>
      <c r="Q1556" s="319"/>
      <c r="R1556" s="319"/>
      <c r="S1556" s="319"/>
      <c r="T1556" s="319"/>
      <c r="U1556" s="319"/>
      <c r="V1556" s="319"/>
      <c r="W1556" s="319"/>
      <c r="X1556" s="319"/>
      <c r="Y1556" s="319"/>
      <c r="Z1556" s="319"/>
      <c r="AA1556" s="319"/>
      <c r="AB1556" s="319"/>
      <c r="AC1556" s="319"/>
    </row>
    <row r="1557" spans="1:29" ht="18.75" customHeight="1" x14ac:dyDescent="0.2">
      <c r="A1557" s="319"/>
      <c r="B1557" s="319"/>
      <c r="C1557" s="319"/>
      <c r="D1557" s="319"/>
      <c r="E1557" s="319"/>
      <c r="F1557" s="319"/>
      <c r="G1557" s="319"/>
      <c r="H1557" s="319"/>
      <c r="I1557" s="319"/>
      <c r="J1557" s="319"/>
      <c r="K1557" s="319"/>
      <c r="L1557" s="319"/>
      <c r="M1557" s="319"/>
      <c r="N1557" s="319"/>
      <c r="O1557" s="319"/>
      <c r="P1557" s="319"/>
      <c r="Q1557" s="319"/>
      <c r="R1557" s="319"/>
      <c r="S1557" s="319"/>
      <c r="T1557" s="319"/>
      <c r="U1557" s="319"/>
      <c r="V1557" s="319"/>
      <c r="W1557" s="319"/>
      <c r="X1557" s="319"/>
      <c r="Y1557" s="319"/>
      <c r="Z1557" s="319"/>
      <c r="AA1557" s="319"/>
      <c r="AB1557" s="319"/>
      <c r="AC1557" s="319"/>
    </row>
    <row r="1558" spans="1:29" ht="18.75" customHeight="1" x14ac:dyDescent="0.2">
      <c r="A1558" s="319"/>
      <c r="B1558" s="319"/>
      <c r="C1558" s="319"/>
      <c r="D1558" s="319"/>
      <c r="E1558" s="319"/>
      <c r="F1558" s="319"/>
      <c r="G1558" s="319"/>
      <c r="H1558" s="319"/>
      <c r="I1558" s="319"/>
      <c r="J1558" s="319"/>
      <c r="K1558" s="319"/>
      <c r="L1558" s="319"/>
      <c r="M1558" s="319"/>
      <c r="N1558" s="319"/>
      <c r="O1558" s="319"/>
      <c r="P1558" s="319"/>
      <c r="Q1558" s="319"/>
      <c r="R1558" s="319"/>
      <c r="S1558" s="319"/>
      <c r="T1558" s="319"/>
      <c r="U1558" s="319"/>
      <c r="V1558" s="319"/>
      <c r="W1558" s="319"/>
      <c r="X1558" s="319"/>
      <c r="Y1558" s="319"/>
      <c r="Z1558" s="319"/>
      <c r="AA1558" s="319"/>
      <c r="AB1558" s="319"/>
      <c r="AC1558" s="319"/>
    </row>
    <row r="1559" spans="1:29" ht="18.75" customHeight="1" x14ac:dyDescent="0.2">
      <c r="A1559" s="319"/>
      <c r="B1559" s="319"/>
      <c r="C1559" s="319"/>
      <c r="D1559" s="319"/>
      <c r="E1559" s="319"/>
      <c r="F1559" s="319"/>
      <c r="G1559" s="319"/>
      <c r="H1559" s="319"/>
      <c r="I1559" s="319"/>
      <c r="J1559" s="319"/>
      <c r="K1559" s="319"/>
      <c r="L1559" s="319"/>
      <c r="M1559" s="319"/>
      <c r="N1559" s="319"/>
      <c r="O1559" s="319"/>
      <c r="P1559" s="319"/>
      <c r="Q1559" s="319"/>
      <c r="R1559" s="319"/>
      <c r="S1559" s="319"/>
      <c r="T1559" s="319"/>
      <c r="U1559" s="319"/>
      <c r="V1559" s="319"/>
      <c r="W1559" s="319"/>
      <c r="X1559" s="319"/>
      <c r="Y1559" s="319"/>
      <c r="Z1559" s="319"/>
      <c r="AA1559" s="319"/>
      <c r="AB1559" s="319"/>
      <c r="AC1559" s="319"/>
    </row>
    <row r="1560" spans="1:29" ht="18.75" customHeight="1" x14ac:dyDescent="0.2">
      <c r="A1560" s="319"/>
      <c r="B1560" s="319"/>
      <c r="C1560" s="319"/>
      <c r="D1560" s="319"/>
      <c r="E1560" s="319"/>
      <c r="F1560" s="319"/>
      <c r="G1560" s="319"/>
      <c r="H1560" s="319"/>
      <c r="I1560" s="319"/>
      <c r="J1560" s="319"/>
      <c r="K1560" s="319"/>
      <c r="L1560" s="319"/>
      <c r="M1560" s="319"/>
      <c r="N1560" s="319"/>
      <c r="O1560" s="319"/>
      <c r="P1560" s="319"/>
      <c r="Q1560" s="319"/>
      <c r="R1560" s="319"/>
      <c r="S1560" s="319"/>
      <c r="T1560" s="319"/>
      <c r="U1560" s="319"/>
      <c r="V1560" s="319"/>
      <c r="W1560" s="319"/>
      <c r="X1560" s="319"/>
      <c r="Y1560" s="319"/>
      <c r="Z1560" s="319"/>
      <c r="AA1560" s="319"/>
      <c r="AB1560" s="319"/>
      <c r="AC1560" s="319"/>
    </row>
    <row r="1561" spans="1:29" ht="18.75" customHeight="1" x14ac:dyDescent="0.2">
      <c r="A1561" s="319"/>
      <c r="B1561" s="319"/>
      <c r="C1561" s="319"/>
      <c r="D1561" s="319"/>
      <c r="E1561" s="319"/>
      <c r="F1561" s="319"/>
      <c r="G1561" s="319"/>
      <c r="H1561" s="319"/>
      <c r="I1561" s="319"/>
      <c r="J1561" s="319"/>
      <c r="K1561" s="319"/>
      <c r="L1561" s="319"/>
      <c r="M1561" s="319"/>
      <c r="N1561" s="319"/>
      <c r="O1561" s="319"/>
      <c r="P1561" s="319"/>
      <c r="Q1561" s="319"/>
      <c r="R1561" s="319"/>
      <c r="S1561" s="319"/>
      <c r="T1561" s="319"/>
      <c r="U1561" s="319"/>
      <c r="V1561" s="319"/>
      <c r="W1561" s="319"/>
      <c r="X1561" s="319"/>
      <c r="Y1561" s="319"/>
      <c r="Z1561" s="319"/>
      <c r="AA1561" s="319"/>
      <c r="AB1561" s="319"/>
      <c r="AC1561" s="319"/>
    </row>
    <row r="1562" spans="1:29" ht="18.75" customHeight="1" x14ac:dyDescent="0.2">
      <c r="A1562" s="319"/>
      <c r="B1562" s="319"/>
      <c r="C1562" s="319"/>
      <c r="D1562" s="319"/>
      <c r="E1562" s="319"/>
      <c r="F1562" s="319"/>
      <c r="G1562" s="319"/>
      <c r="H1562" s="319"/>
      <c r="I1562" s="319"/>
      <c r="J1562" s="319"/>
      <c r="K1562" s="319"/>
      <c r="L1562" s="319"/>
      <c r="M1562" s="319"/>
      <c r="N1562" s="319"/>
      <c r="O1562" s="319"/>
      <c r="P1562" s="319"/>
      <c r="Q1562" s="319"/>
      <c r="R1562" s="319"/>
      <c r="S1562" s="319"/>
      <c r="T1562" s="319"/>
      <c r="U1562" s="319"/>
      <c r="V1562" s="319"/>
      <c r="W1562" s="319"/>
      <c r="X1562" s="319"/>
      <c r="Y1562" s="319"/>
      <c r="Z1562" s="319"/>
      <c r="AA1562" s="319"/>
      <c r="AB1562" s="319"/>
      <c r="AC1562" s="319"/>
    </row>
    <row r="1563" spans="1:29" ht="18.75" customHeight="1" x14ac:dyDescent="0.2">
      <c r="A1563" s="319"/>
      <c r="B1563" s="319"/>
      <c r="C1563" s="319"/>
      <c r="D1563" s="319"/>
      <c r="E1563" s="319"/>
      <c r="F1563" s="319"/>
      <c r="G1563" s="319"/>
      <c r="H1563" s="319"/>
      <c r="I1563" s="319"/>
      <c r="J1563" s="319"/>
      <c r="K1563" s="319"/>
      <c r="L1563" s="319"/>
      <c r="M1563" s="319"/>
      <c r="N1563" s="319"/>
      <c r="O1563" s="319"/>
      <c r="P1563" s="319"/>
      <c r="Q1563" s="319"/>
      <c r="R1563" s="319"/>
      <c r="S1563" s="319"/>
      <c r="T1563" s="319"/>
      <c r="U1563" s="319"/>
      <c r="V1563" s="319"/>
      <c r="W1563" s="319"/>
      <c r="X1563" s="319"/>
      <c r="Y1563" s="319"/>
      <c r="Z1563" s="319"/>
      <c r="AA1563" s="319"/>
      <c r="AB1563" s="319"/>
      <c r="AC1563" s="319"/>
    </row>
    <row r="1564" spans="1:29" ht="18.75" customHeight="1" x14ac:dyDescent="0.2">
      <c r="A1564" s="319"/>
      <c r="B1564" s="319"/>
      <c r="C1564" s="319"/>
      <c r="D1564" s="319"/>
      <c r="E1564" s="319"/>
      <c r="F1564" s="319"/>
      <c r="G1564" s="319"/>
      <c r="H1564" s="319"/>
      <c r="I1564" s="319"/>
      <c r="J1564" s="319"/>
      <c r="K1564" s="319"/>
      <c r="L1564" s="319"/>
      <c r="M1564" s="319"/>
      <c r="N1564" s="319"/>
      <c r="O1564" s="319"/>
      <c r="P1564" s="319"/>
      <c r="Q1564" s="319"/>
      <c r="R1564" s="319"/>
      <c r="S1564" s="319"/>
      <c r="T1564" s="319"/>
      <c r="U1564" s="319"/>
      <c r="V1564" s="319"/>
      <c r="W1564" s="319"/>
      <c r="X1564" s="319"/>
      <c r="Y1564" s="319"/>
      <c r="Z1564" s="319"/>
      <c r="AA1564" s="319"/>
      <c r="AB1564" s="319"/>
      <c r="AC1564" s="319"/>
    </row>
    <row r="1565" spans="1:29" ht="18.75" customHeight="1" x14ac:dyDescent="0.2">
      <c r="A1565" s="319"/>
      <c r="B1565" s="319"/>
      <c r="C1565" s="319"/>
      <c r="D1565" s="319"/>
      <c r="E1565" s="319"/>
      <c r="F1565" s="319"/>
      <c r="G1565" s="319"/>
      <c r="H1565" s="319"/>
      <c r="I1565" s="319"/>
      <c r="J1565" s="319"/>
      <c r="K1565" s="319"/>
      <c r="L1565" s="319"/>
      <c r="M1565" s="319"/>
      <c r="N1565" s="319"/>
      <c r="O1565" s="319"/>
      <c r="P1565" s="319"/>
      <c r="Q1565" s="319"/>
      <c r="R1565" s="319"/>
      <c r="S1565" s="319"/>
      <c r="T1565" s="319"/>
      <c r="U1565" s="319"/>
      <c r="V1565" s="319"/>
      <c r="W1565" s="319"/>
      <c r="X1565" s="319"/>
      <c r="Y1565" s="319"/>
      <c r="Z1565" s="319"/>
      <c r="AA1565" s="319"/>
      <c r="AB1565" s="319"/>
      <c r="AC1565" s="319"/>
    </row>
    <row r="1566" spans="1:29" ht="18.75" customHeight="1" x14ac:dyDescent="0.2">
      <c r="A1566" s="319"/>
      <c r="B1566" s="319"/>
      <c r="C1566" s="319"/>
      <c r="D1566" s="319"/>
      <c r="E1566" s="319"/>
      <c r="F1566" s="319"/>
      <c r="G1566" s="319"/>
      <c r="H1566" s="319"/>
      <c r="I1566" s="319"/>
      <c r="J1566" s="319"/>
      <c r="K1566" s="319"/>
      <c r="L1566" s="319"/>
      <c r="M1566" s="319"/>
      <c r="N1566" s="319"/>
      <c r="O1566" s="319"/>
      <c r="P1566" s="319"/>
      <c r="Q1566" s="319"/>
      <c r="R1566" s="319"/>
      <c r="S1566" s="319"/>
      <c r="T1566" s="319"/>
      <c r="U1566" s="319"/>
      <c r="V1566" s="319"/>
      <c r="W1566" s="319"/>
      <c r="X1566" s="319"/>
      <c r="Y1566" s="319"/>
      <c r="Z1566" s="319"/>
      <c r="AA1566" s="319"/>
      <c r="AB1566" s="319"/>
      <c r="AC1566" s="319"/>
    </row>
    <row r="1567" spans="1:29" ht="18.75" customHeight="1" x14ac:dyDescent="0.2">
      <c r="A1567" s="319"/>
      <c r="B1567" s="319"/>
      <c r="C1567" s="319"/>
      <c r="D1567" s="319"/>
      <c r="E1567" s="319"/>
      <c r="F1567" s="319"/>
      <c r="G1567" s="319"/>
      <c r="H1567" s="319"/>
      <c r="I1567" s="319"/>
      <c r="J1567" s="319"/>
      <c r="K1567" s="319"/>
      <c r="L1567" s="319"/>
      <c r="M1567" s="319"/>
      <c r="N1567" s="319"/>
      <c r="O1567" s="319"/>
      <c r="P1567" s="319"/>
      <c r="Q1567" s="319"/>
      <c r="R1567" s="319"/>
      <c r="S1567" s="319"/>
      <c r="T1567" s="319"/>
      <c r="U1567" s="319"/>
      <c r="V1567" s="319"/>
      <c r="W1567" s="319"/>
      <c r="X1567" s="319"/>
      <c r="Y1567" s="319"/>
      <c r="Z1567" s="319"/>
      <c r="AA1567" s="319"/>
      <c r="AB1567" s="319"/>
      <c r="AC1567" s="319"/>
    </row>
    <row r="1568" spans="1:29" ht="18.75" customHeight="1" x14ac:dyDescent="0.2">
      <c r="A1568" s="319"/>
      <c r="B1568" s="319"/>
      <c r="C1568" s="319"/>
      <c r="D1568" s="319"/>
      <c r="E1568" s="319"/>
      <c r="F1568" s="319"/>
      <c r="G1568" s="319"/>
      <c r="H1568" s="319"/>
      <c r="I1568" s="319"/>
      <c r="J1568" s="319"/>
      <c r="K1568" s="319"/>
      <c r="L1568" s="319"/>
      <c r="M1568" s="319"/>
      <c r="N1568" s="319"/>
      <c r="O1568" s="319"/>
      <c r="P1568" s="319"/>
      <c r="Q1568" s="319"/>
      <c r="R1568" s="319"/>
      <c r="S1568" s="319"/>
      <c r="T1568" s="319"/>
      <c r="U1568" s="319"/>
      <c r="V1568" s="319"/>
      <c r="W1568" s="319"/>
      <c r="X1568" s="319"/>
      <c r="Y1568" s="319"/>
      <c r="Z1568" s="319"/>
      <c r="AA1568" s="319"/>
      <c r="AB1568" s="319"/>
      <c r="AC1568" s="319"/>
    </row>
    <row r="1569" spans="1:29" ht="18.75" customHeight="1" x14ac:dyDescent="0.2">
      <c r="A1569" s="319"/>
      <c r="B1569" s="319"/>
      <c r="C1569" s="319"/>
      <c r="D1569" s="319"/>
      <c r="E1569" s="319"/>
      <c r="F1569" s="319"/>
      <c r="G1569" s="319"/>
      <c r="H1569" s="319"/>
      <c r="I1569" s="319"/>
      <c r="J1569" s="319"/>
      <c r="K1569" s="319"/>
      <c r="L1569" s="319"/>
      <c r="M1569" s="319"/>
      <c r="N1569" s="319"/>
      <c r="O1569" s="319"/>
      <c r="P1569" s="319"/>
      <c r="Q1569" s="319"/>
      <c r="R1569" s="319"/>
      <c r="S1569" s="319"/>
      <c r="T1569" s="319"/>
      <c r="U1569" s="319"/>
      <c r="V1569" s="319"/>
      <c r="W1569" s="319"/>
      <c r="X1569" s="319"/>
      <c r="Y1569" s="319"/>
      <c r="Z1569" s="319"/>
      <c r="AA1569" s="319"/>
      <c r="AB1569" s="319"/>
      <c r="AC1569" s="319"/>
    </row>
    <row r="1570" spans="1:29" ht="18.75" customHeight="1" x14ac:dyDescent="0.2">
      <c r="A1570" s="319"/>
      <c r="B1570" s="319"/>
      <c r="C1570" s="319"/>
      <c r="D1570" s="319"/>
      <c r="E1570" s="319"/>
      <c r="F1570" s="319"/>
      <c r="G1570" s="319"/>
      <c r="H1570" s="319"/>
      <c r="I1570" s="319"/>
      <c r="J1570" s="319"/>
      <c r="K1570" s="319"/>
      <c r="L1570" s="319"/>
      <c r="M1570" s="319"/>
      <c r="N1570" s="319"/>
      <c r="O1570" s="319"/>
      <c r="P1570" s="319"/>
      <c r="Q1570" s="319"/>
      <c r="R1570" s="319"/>
      <c r="S1570" s="319"/>
      <c r="T1570" s="319"/>
      <c r="U1570" s="319"/>
      <c r="V1570" s="319"/>
      <c r="W1570" s="319"/>
      <c r="X1570" s="319"/>
      <c r="Y1570" s="319"/>
      <c r="Z1570" s="319"/>
      <c r="AA1570" s="319"/>
      <c r="AB1570" s="319"/>
      <c r="AC1570" s="319"/>
    </row>
    <row r="1571" spans="1:29" ht="18.75" customHeight="1" x14ac:dyDescent="0.2">
      <c r="A1571" s="319"/>
      <c r="B1571" s="319"/>
      <c r="C1571" s="319"/>
      <c r="D1571" s="319"/>
      <c r="E1571" s="319"/>
      <c r="F1571" s="319"/>
      <c r="G1571" s="319"/>
      <c r="H1571" s="319"/>
      <c r="I1571" s="319"/>
      <c r="J1571" s="319"/>
      <c r="K1571" s="319"/>
      <c r="L1571" s="319"/>
      <c r="M1571" s="319"/>
      <c r="N1571" s="319"/>
      <c r="O1571" s="319"/>
      <c r="P1571" s="319"/>
      <c r="Q1571" s="319"/>
      <c r="R1571" s="319"/>
      <c r="S1571" s="319"/>
      <c r="T1571" s="319"/>
      <c r="U1571" s="319"/>
      <c r="V1571" s="319"/>
      <c r="W1571" s="319"/>
      <c r="X1571" s="319"/>
      <c r="Y1571" s="319"/>
      <c r="Z1571" s="319"/>
      <c r="AA1571" s="319"/>
      <c r="AB1571" s="319"/>
      <c r="AC1571" s="319"/>
    </row>
    <row r="1572" spans="1:29" ht="18.75" customHeight="1" x14ac:dyDescent="0.2">
      <c r="A1572" s="319"/>
      <c r="B1572" s="319"/>
      <c r="C1572" s="319"/>
      <c r="D1572" s="319"/>
      <c r="E1572" s="319"/>
      <c r="F1572" s="319"/>
      <c r="G1572" s="319"/>
      <c r="H1572" s="319"/>
      <c r="I1572" s="319"/>
      <c r="J1572" s="319"/>
      <c r="K1572" s="319"/>
      <c r="L1572" s="319"/>
      <c r="M1572" s="319"/>
      <c r="N1572" s="319"/>
      <c r="O1572" s="319"/>
      <c r="P1572" s="319"/>
      <c r="Q1572" s="319"/>
      <c r="R1572" s="319"/>
      <c r="S1572" s="319"/>
      <c r="T1572" s="319"/>
      <c r="U1572" s="319"/>
      <c r="V1572" s="319"/>
      <c r="W1572" s="319"/>
      <c r="X1572" s="319"/>
      <c r="Y1572" s="319"/>
      <c r="Z1572" s="319"/>
      <c r="AA1572" s="319"/>
      <c r="AB1572" s="319"/>
      <c r="AC1572" s="319"/>
    </row>
    <row r="1573" spans="1:29" ht="18.75" customHeight="1" x14ac:dyDescent="0.2">
      <c r="A1573" s="319"/>
      <c r="B1573" s="319"/>
      <c r="C1573" s="319"/>
      <c r="D1573" s="319"/>
      <c r="E1573" s="319"/>
      <c r="F1573" s="319"/>
      <c r="G1573" s="319"/>
      <c r="H1573" s="319"/>
      <c r="I1573" s="319"/>
      <c r="J1573" s="319"/>
      <c r="K1573" s="319"/>
      <c r="L1573" s="319"/>
      <c r="M1573" s="319"/>
      <c r="N1573" s="319"/>
      <c r="O1573" s="319"/>
      <c r="P1573" s="319"/>
      <c r="Q1573" s="319"/>
      <c r="R1573" s="319"/>
      <c r="S1573" s="319"/>
      <c r="T1573" s="319"/>
      <c r="U1573" s="319"/>
      <c r="V1573" s="319"/>
      <c r="W1573" s="319"/>
      <c r="X1573" s="319"/>
      <c r="Y1573" s="319"/>
      <c r="Z1573" s="319"/>
      <c r="AA1573" s="319"/>
      <c r="AB1573" s="319"/>
      <c r="AC1573" s="319"/>
    </row>
    <row r="1574" spans="1:29" ht="18.75" customHeight="1" x14ac:dyDescent="0.2">
      <c r="A1574" s="319"/>
      <c r="B1574" s="319"/>
      <c r="C1574" s="319"/>
      <c r="D1574" s="319"/>
      <c r="E1574" s="319"/>
      <c r="F1574" s="319"/>
      <c r="G1574" s="319"/>
      <c r="H1574" s="319"/>
      <c r="I1574" s="319"/>
      <c r="J1574" s="319"/>
      <c r="K1574" s="319"/>
      <c r="L1574" s="319"/>
      <c r="M1574" s="319"/>
      <c r="N1574" s="319"/>
      <c r="O1574" s="319"/>
      <c r="P1574" s="319"/>
      <c r="Q1574" s="319"/>
      <c r="R1574" s="319"/>
      <c r="S1574" s="319"/>
      <c r="T1574" s="319"/>
      <c r="U1574" s="319"/>
      <c r="V1574" s="319"/>
      <c r="W1574" s="319"/>
      <c r="X1574" s="319"/>
      <c r="Y1574" s="319"/>
      <c r="Z1574" s="319"/>
      <c r="AA1574" s="319"/>
      <c r="AB1574" s="319"/>
      <c r="AC1574" s="319"/>
    </row>
    <row r="1575" spans="1:29" ht="18.75" customHeight="1" x14ac:dyDescent="0.2">
      <c r="A1575" s="319"/>
      <c r="B1575" s="319"/>
      <c r="C1575" s="319"/>
      <c r="D1575" s="319"/>
      <c r="E1575" s="319"/>
      <c r="F1575" s="319"/>
      <c r="G1575" s="319"/>
      <c r="H1575" s="319"/>
      <c r="I1575" s="319"/>
      <c r="J1575" s="319"/>
      <c r="K1575" s="319"/>
      <c r="L1575" s="319"/>
      <c r="M1575" s="319"/>
      <c r="N1575" s="319"/>
      <c r="O1575" s="319"/>
      <c r="P1575" s="319"/>
      <c r="Q1575" s="319"/>
      <c r="R1575" s="319"/>
      <c r="S1575" s="319"/>
      <c r="T1575" s="319"/>
      <c r="U1575" s="319"/>
      <c r="V1575" s="319"/>
      <c r="W1575" s="319"/>
      <c r="X1575" s="319"/>
      <c r="Y1575" s="319"/>
      <c r="Z1575" s="319"/>
      <c r="AA1575" s="319"/>
      <c r="AB1575" s="319"/>
      <c r="AC1575" s="319"/>
    </row>
    <row r="1576" spans="1:29" ht="18.75" customHeight="1" x14ac:dyDescent="0.2">
      <c r="A1576" s="319"/>
      <c r="B1576" s="319"/>
      <c r="C1576" s="319"/>
      <c r="D1576" s="319"/>
      <c r="E1576" s="319"/>
      <c r="F1576" s="319"/>
      <c r="G1576" s="319"/>
      <c r="H1576" s="319"/>
      <c r="I1576" s="319"/>
      <c r="J1576" s="319"/>
      <c r="K1576" s="319"/>
      <c r="L1576" s="319"/>
      <c r="M1576" s="319"/>
      <c r="N1576" s="319"/>
      <c r="O1576" s="319"/>
      <c r="P1576" s="319"/>
      <c r="Q1576" s="319"/>
      <c r="R1576" s="319"/>
      <c r="S1576" s="319"/>
      <c r="T1576" s="319"/>
      <c r="U1576" s="319"/>
      <c r="V1576" s="319"/>
      <c r="W1576" s="319"/>
      <c r="X1576" s="319"/>
      <c r="Y1576" s="319"/>
      <c r="Z1576" s="319"/>
      <c r="AA1576" s="319"/>
      <c r="AB1576" s="319"/>
      <c r="AC1576" s="319"/>
    </row>
    <row r="1577" spans="1:29" ht="18.75" customHeight="1" x14ac:dyDescent="0.2">
      <c r="A1577" s="319"/>
      <c r="B1577" s="319"/>
      <c r="C1577" s="319"/>
      <c r="D1577" s="319"/>
      <c r="E1577" s="319"/>
      <c r="F1577" s="319"/>
      <c r="G1577" s="319"/>
      <c r="H1577" s="319"/>
      <c r="I1577" s="319"/>
      <c r="J1577" s="319"/>
      <c r="K1577" s="319"/>
      <c r="L1577" s="319"/>
      <c r="M1577" s="319"/>
      <c r="N1577" s="319"/>
      <c r="O1577" s="319"/>
      <c r="P1577" s="319"/>
      <c r="Q1577" s="319"/>
      <c r="R1577" s="319"/>
      <c r="S1577" s="319"/>
      <c r="T1577" s="319"/>
      <c r="U1577" s="319"/>
      <c r="V1577" s="319"/>
      <c r="W1577" s="319"/>
      <c r="X1577" s="319"/>
      <c r="Y1577" s="319"/>
      <c r="Z1577" s="319"/>
      <c r="AA1577" s="319"/>
      <c r="AB1577" s="319"/>
      <c r="AC1577" s="319"/>
    </row>
    <row r="1578" spans="1:29" ht="18.75" customHeight="1" x14ac:dyDescent="0.2">
      <c r="A1578" s="319"/>
      <c r="B1578" s="319"/>
      <c r="C1578" s="319"/>
      <c r="D1578" s="319"/>
      <c r="E1578" s="319"/>
      <c r="F1578" s="319"/>
      <c r="G1578" s="319"/>
      <c r="H1578" s="319"/>
      <c r="I1578" s="319"/>
      <c r="J1578" s="319"/>
      <c r="K1578" s="319"/>
      <c r="L1578" s="319"/>
      <c r="M1578" s="319"/>
      <c r="N1578" s="319"/>
      <c r="O1578" s="319"/>
      <c r="P1578" s="319"/>
      <c r="Q1578" s="319"/>
      <c r="R1578" s="319"/>
      <c r="S1578" s="319"/>
      <c r="T1578" s="319"/>
      <c r="U1578" s="319"/>
      <c r="V1578" s="319"/>
      <c r="W1578" s="319"/>
      <c r="X1578" s="319"/>
      <c r="Y1578" s="319"/>
      <c r="Z1578" s="319"/>
      <c r="AA1578" s="319"/>
      <c r="AB1578" s="319"/>
      <c r="AC1578" s="319"/>
    </row>
    <row r="1579" spans="1:29" ht="18.75" customHeight="1" x14ac:dyDescent="0.2">
      <c r="A1579" s="319"/>
      <c r="B1579" s="319"/>
      <c r="C1579" s="319"/>
      <c r="D1579" s="319"/>
      <c r="E1579" s="319"/>
      <c r="F1579" s="319"/>
      <c r="G1579" s="319"/>
      <c r="H1579" s="319"/>
      <c r="I1579" s="319"/>
      <c r="J1579" s="319"/>
      <c r="K1579" s="319"/>
      <c r="L1579" s="319"/>
      <c r="M1579" s="319"/>
      <c r="N1579" s="319"/>
      <c r="O1579" s="319"/>
      <c r="P1579" s="319"/>
      <c r="Q1579" s="319"/>
      <c r="R1579" s="319"/>
      <c r="S1579" s="319"/>
      <c r="T1579" s="319"/>
      <c r="U1579" s="319"/>
      <c r="V1579" s="319"/>
      <c r="W1579" s="319"/>
      <c r="X1579" s="319"/>
      <c r="Y1579" s="319"/>
      <c r="Z1579" s="319"/>
      <c r="AA1579" s="319"/>
      <c r="AB1579" s="319"/>
      <c r="AC1579" s="319"/>
    </row>
    <row r="1580" spans="1:29" ht="18.75" customHeight="1" x14ac:dyDescent="0.2">
      <c r="A1580" s="319"/>
      <c r="B1580" s="319"/>
      <c r="C1580" s="319"/>
      <c r="D1580" s="319"/>
      <c r="E1580" s="319"/>
      <c r="F1580" s="319"/>
      <c r="G1580" s="319"/>
      <c r="H1580" s="319"/>
      <c r="I1580" s="319"/>
      <c r="J1580" s="319"/>
      <c r="K1580" s="319"/>
      <c r="L1580" s="319"/>
      <c r="M1580" s="319"/>
      <c r="N1580" s="319"/>
      <c r="O1580" s="319"/>
      <c r="P1580" s="319"/>
      <c r="Q1580" s="319"/>
      <c r="R1580" s="319"/>
      <c r="S1580" s="319"/>
      <c r="T1580" s="319"/>
      <c r="U1580" s="319"/>
      <c r="V1580" s="319"/>
      <c r="W1580" s="319"/>
      <c r="X1580" s="319"/>
      <c r="Y1580" s="319"/>
      <c r="Z1580" s="319"/>
      <c r="AA1580" s="319"/>
      <c r="AB1580" s="319"/>
      <c r="AC1580" s="319"/>
    </row>
    <row r="1581" spans="1:29" ht="18.75" customHeight="1" x14ac:dyDescent="0.2">
      <c r="A1581" s="319"/>
      <c r="B1581" s="319"/>
      <c r="C1581" s="319"/>
      <c r="D1581" s="319"/>
      <c r="E1581" s="319"/>
      <c r="F1581" s="319"/>
      <c r="G1581" s="319"/>
      <c r="H1581" s="319"/>
      <c r="I1581" s="319"/>
      <c r="J1581" s="319"/>
      <c r="K1581" s="319"/>
      <c r="L1581" s="319"/>
      <c r="M1581" s="319"/>
      <c r="N1581" s="319"/>
      <c r="O1581" s="319"/>
      <c r="P1581" s="319"/>
      <c r="Q1581" s="319"/>
      <c r="R1581" s="319"/>
      <c r="S1581" s="319"/>
      <c r="T1581" s="319"/>
      <c r="U1581" s="319"/>
      <c r="V1581" s="319"/>
      <c r="W1581" s="319"/>
      <c r="X1581" s="319"/>
      <c r="Y1581" s="319"/>
      <c r="Z1581" s="319"/>
      <c r="AA1581" s="319"/>
      <c r="AB1581" s="319"/>
      <c r="AC1581" s="319"/>
    </row>
    <row r="1582" spans="1:29" ht="18.75" customHeight="1" x14ac:dyDescent="0.2">
      <c r="A1582" s="319"/>
      <c r="B1582" s="319"/>
      <c r="C1582" s="319"/>
      <c r="D1582" s="319"/>
      <c r="E1582" s="319"/>
      <c r="F1582" s="319"/>
      <c r="G1582" s="319"/>
      <c r="H1582" s="319"/>
      <c r="I1582" s="319"/>
      <c r="J1582" s="319"/>
      <c r="K1582" s="319"/>
      <c r="L1582" s="319"/>
      <c r="M1582" s="319"/>
      <c r="N1582" s="319"/>
      <c r="O1582" s="319"/>
      <c r="P1582" s="319"/>
      <c r="Q1582" s="319"/>
      <c r="R1582" s="319"/>
      <c r="S1582" s="319"/>
      <c r="T1582" s="319"/>
      <c r="U1582" s="319"/>
      <c r="V1582" s="319"/>
      <c r="W1582" s="319"/>
      <c r="X1582" s="319"/>
      <c r="Y1582" s="319"/>
      <c r="Z1582" s="319"/>
      <c r="AA1582" s="319"/>
      <c r="AB1582" s="319"/>
      <c r="AC1582" s="319"/>
    </row>
    <row r="1583" spans="1:29" ht="18.75" customHeight="1" x14ac:dyDescent="0.2">
      <c r="A1583" s="319"/>
      <c r="B1583" s="319"/>
      <c r="C1583" s="319"/>
      <c r="D1583" s="319"/>
      <c r="E1583" s="319"/>
      <c r="F1583" s="319"/>
      <c r="G1583" s="319"/>
      <c r="H1583" s="319"/>
      <c r="I1583" s="319"/>
      <c r="J1583" s="319"/>
      <c r="K1583" s="319"/>
      <c r="L1583" s="319"/>
      <c r="M1583" s="319"/>
      <c r="N1583" s="319"/>
      <c r="O1583" s="319"/>
      <c r="P1583" s="319"/>
      <c r="Q1583" s="319"/>
      <c r="R1583" s="319"/>
      <c r="S1583" s="319"/>
      <c r="T1583" s="319"/>
      <c r="U1583" s="319"/>
      <c r="V1583" s="319"/>
      <c r="W1583" s="319"/>
      <c r="X1583" s="319"/>
      <c r="Y1583" s="319"/>
      <c r="Z1583" s="319"/>
      <c r="AA1583" s="319"/>
      <c r="AB1583" s="319"/>
      <c r="AC1583" s="319"/>
    </row>
    <row r="1584" spans="1:29" ht="18.75" customHeight="1" x14ac:dyDescent="0.2">
      <c r="A1584" s="319"/>
      <c r="B1584" s="319"/>
      <c r="C1584" s="319"/>
      <c r="D1584" s="319"/>
      <c r="E1584" s="319"/>
      <c r="F1584" s="319"/>
      <c r="G1584" s="319"/>
      <c r="H1584" s="319"/>
      <c r="I1584" s="319"/>
      <c r="J1584" s="319"/>
      <c r="K1584" s="319"/>
      <c r="L1584" s="319"/>
      <c r="M1584" s="319"/>
      <c r="N1584" s="319"/>
      <c r="O1584" s="319"/>
      <c r="P1584" s="319"/>
      <c r="Q1584" s="319"/>
      <c r="R1584" s="319"/>
      <c r="S1584" s="319"/>
      <c r="T1584" s="319"/>
      <c r="U1584" s="319"/>
      <c r="V1584" s="319"/>
      <c r="W1584" s="319"/>
      <c r="X1584" s="319"/>
      <c r="Y1584" s="319"/>
      <c r="Z1584" s="319"/>
      <c r="AA1584" s="319"/>
      <c r="AB1584" s="319"/>
      <c r="AC1584" s="319"/>
    </row>
    <row r="1585" spans="1:29" ht="18.75" customHeight="1" x14ac:dyDescent="0.2">
      <c r="A1585" s="319"/>
      <c r="B1585" s="319"/>
      <c r="C1585" s="319"/>
      <c r="D1585" s="319"/>
      <c r="E1585" s="319"/>
      <c r="F1585" s="319"/>
      <c r="G1585" s="319"/>
      <c r="H1585" s="319"/>
      <c r="I1585" s="319"/>
      <c r="J1585" s="319"/>
      <c r="K1585" s="319"/>
      <c r="L1585" s="319"/>
      <c r="M1585" s="319"/>
      <c r="N1585" s="319"/>
      <c r="O1585" s="319"/>
      <c r="P1585" s="319"/>
      <c r="Q1585" s="319"/>
      <c r="R1585" s="319"/>
      <c r="S1585" s="319"/>
      <c r="T1585" s="319"/>
      <c r="U1585" s="319"/>
      <c r="V1585" s="319"/>
      <c r="W1585" s="319"/>
      <c r="X1585" s="319"/>
      <c r="Y1585" s="319"/>
      <c r="Z1585" s="319"/>
      <c r="AA1585" s="319"/>
      <c r="AB1585" s="319"/>
      <c r="AC1585" s="319"/>
    </row>
    <row r="1586" spans="1:29" ht="18.75" customHeight="1" x14ac:dyDescent="0.2">
      <c r="A1586" s="319"/>
      <c r="B1586" s="319"/>
      <c r="C1586" s="319"/>
      <c r="D1586" s="319"/>
      <c r="E1586" s="319"/>
      <c r="F1586" s="319"/>
      <c r="G1586" s="319"/>
      <c r="H1586" s="319"/>
      <c r="I1586" s="319"/>
      <c r="J1586" s="319"/>
      <c r="K1586" s="319"/>
      <c r="L1586" s="319"/>
      <c r="M1586" s="319"/>
      <c r="N1586" s="319"/>
      <c r="O1586" s="319"/>
      <c r="P1586" s="319"/>
      <c r="Q1586" s="319"/>
      <c r="R1586" s="319"/>
      <c r="S1586" s="319"/>
      <c r="T1586" s="319"/>
      <c r="U1586" s="319"/>
      <c r="V1586" s="319"/>
      <c r="W1586" s="319"/>
      <c r="X1586" s="319"/>
      <c r="Y1586" s="319"/>
      <c r="Z1586" s="319"/>
      <c r="AA1586" s="319"/>
      <c r="AB1586" s="319"/>
      <c r="AC1586" s="319"/>
    </row>
    <row r="1587" spans="1:29" ht="18.75" customHeight="1" x14ac:dyDescent="0.2">
      <c r="A1587" s="319"/>
      <c r="B1587" s="319"/>
      <c r="C1587" s="319"/>
      <c r="D1587" s="319"/>
      <c r="E1587" s="319"/>
      <c r="F1587" s="319"/>
      <c r="G1587" s="319"/>
      <c r="H1587" s="319"/>
      <c r="I1587" s="319"/>
      <c r="J1587" s="319"/>
      <c r="K1587" s="319"/>
      <c r="L1587" s="319"/>
      <c r="M1587" s="319"/>
      <c r="N1587" s="319"/>
      <c r="O1587" s="319"/>
      <c r="P1587" s="319"/>
      <c r="Q1587" s="319"/>
      <c r="R1587" s="319"/>
      <c r="S1587" s="319"/>
      <c r="T1587" s="319"/>
      <c r="U1587" s="319"/>
      <c r="V1587" s="319"/>
      <c r="W1587" s="319"/>
      <c r="X1587" s="319"/>
      <c r="Y1587" s="319"/>
      <c r="Z1587" s="319"/>
      <c r="AA1587" s="319"/>
      <c r="AB1587" s="319"/>
      <c r="AC1587" s="319"/>
    </row>
    <row r="1588" spans="1:29" ht="18.75" customHeight="1" x14ac:dyDescent="0.2">
      <c r="A1588" s="319"/>
      <c r="B1588" s="319"/>
      <c r="C1588" s="319"/>
      <c r="D1588" s="319"/>
      <c r="E1588" s="319"/>
      <c r="F1588" s="319"/>
      <c r="G1588" s="319"/>
      <c r="H1588" s="319"/>
      <c r="I1588" s="319"/>
      <c r="J1588" s="319"/>
      <c r="K1588" s="319"/>
      <c r="L1588" s="319"/>
      <c r="M1588" s="319"/>
      <c r="N1588" s="319"/>
      <c r="O1588" s="319"/>
      <c r="P1588" s="319"/>
      <c r="Q1588" s="319"/>
      <c r="R1588" s="319"/>
      <c r="S1588" s="319"/>
      <c r="T1588" s="319"/>
      <c r="U1588" s="319"/>
      <c r="V1588" s="319"/>
      <c r="W1588" s="319"/>
      <c r="X1588" s="319"/>
      <c r="Y1588" s="319"/>
      <c r="Z1588" s="319"/>
      <c r="AA1588" s="319"/>
      <c r="AB1588" s="319"/>
      <c r="AC1588" s="319"/>
    </row>
    <row r="1589" spans="1:29" ht="18.75" customHeight="1" x14ac:dyDescent="0.2">
      <c r="A1589" s="319"/>
      <c r="B1589" s="319"/>
      <c r="C1589" s="319"/>
      <c r="D1589" s="319"/>
      <c r="E1589" s="319"/>
      <c r="F1589" s="319"/>
      <c r="G1589" s="319"/>
      <c r="H1589" s="319"/>
      <c r="I1589" s="319"/>
      <c r="J1589" s="319"/>
      <c r="K1589" s="319"/>
      <c r="L1589" s="319"/>
      <c r="M1589" s="319"/>
      <c r="N1589" s="319"/>
      <c r="O1589" s="319"/>
      <c r="P1589" s="319"/>
      <c r="Q1589" s="319"/>
      <c r="R1589" s="319"/>
      <c r="S1589" s="319"/>
      <c r="T1589" s="319"/>
      <c r="U1589" s="319"/>
      <c r="V1589" s="319"/>
      <c r="W1589" s="319"/>
      <c r="X1589" s="319"/>
      <c r="Y1589" s="319"/>
      <c r="Z1589" s="319"/>
      <c r="AA1589" s="319"/>
      <c r="AB1589" s="319"/>
      <c r="AC1589" s="319"/>
    </row>
    <row r="1590" spans="1:29" ht="18.75" customHeight="1" x14ac:dyDescent="0.2">
      <c r="A1590" s="319"/>
      <c r="B1590" s="319"/>
      <c r="C1590" s="319"/>
      <c r="D1590" s="319"/>
      <c r="E1590" s="319"/>
      <c r="F1590" s="319"/>
      <c r="G1590" s="319"/>
      <c r="H1590" s="319"/>
      <c r="I1590" s="319"/>
      <c r="J1590" s="319"/>
      <c r="K1590" s="319"/>
      <c r="L1590" s="319"/>
      <c r="M1590" s="319"/>
      <c r="N1590" s="319"/>
      <c r="O1590" s="319"/>
      <c r="P1590" s="319"/>
      <c r="Q1590" s="319"/>
      <c r="R1590" s="319"/>
      <c r="S1590" s="319"/>
      <c r="T1590" s="319"/>
      <c r="U1590" s="319"/>
      <c r="V1590" s="319"/>
      <c r="W1590" s="319"/>
      <c r="X1590" s="319"/>
      <c r="Y1590" s="319"/>
      <c r="Z1590" s="319"/>
      <c r="AA1590" s="319"/>
      <c r="AB1590" s="319"/>
      <c r="AC1590" s="319"/>
    </row>
    <row r="1591" spans="1:29" ht="18.75" customHeight="1" x14ac:dyDescent="0.2">
      <c r="A1591" s="319"/>
      <c r="B1591" s="319"/>
      <c r="C1591" s="319"/>
      <c r="D1591" s="319"/>
      <c r="E1591" s="319"/>
      <c r="F1591" s="319"/>
      <c r="G1591" s="319"/>
      <c r="H1591" s="319"/>
      <c r="I1591" s="319"/>
      <c r="J1591" s="319"/>
      <c r="K1591" s="319"/>
      <c r="L1591" s="319"/>
      <c r="M1591" s="319"/>
      <c r="N1591" s="319"/>
      <c r="O1591" s="319"/>
      <c r="P1591" s="319"/>
      <c r="Q1591" s="319"/>
      <c r="R1591" s="319"/>
      <c r="S1591" s="319"/>
      <c r="T1591" s="319"/>
      <c r="U1591" s="319"/>
      <c r="V1591" s="319"/>
      <c r="W1591" s="319"/>
      <c r="X1591" s="319"/>
      <c r="Y1591" s="319"/>
      <c r="Z1591" s="319"/>
      <c r="AA1591" s="319"/>
      <c r="AB1591" s="319"/>
      <c r="AC1591" s="319"/>
    </row>
    <row r="1592" spans="1:29" ht="18.75" customHeight="1" x14ac:dyDescent="0.2">
      <c r="A1592" s="319"/>
      <c r="B1592" s="319"/>
      <c r="C1592" s="319"/>
      <c r="D1592" s="319"/>
      <c r="E1592" s="319"/>
      <c r="F1592" s="319"/>
      <c r="G1592" s="319"/>
      <c r="H1592" s="319"/>
      <c r="I1592" s="319"/>
      <c r="J1592" s="319"/>
      <c r="K1592" s="319"/>
      <c r="L1592" s="319"/>
      <c r="M1592" s="319"/>
      <c r="N1592" s="319"/>
      <c r="O1592" s="319"/>
      <c r="P1592" s="319"/>
      <c r="Q1592" s="319"/>
      <c r="R1592" s="319"/>
      <c r="S1592" s="319"/>
      <c r="T1592" s="319"/>
      <c r="U1592" s="319"/>
      <c r="V1592" s="319"/>
      <c r="W1592" s="319"/>
      <c r="X1592" s="319"/>
      <c r="Y1592" s="319"/>
      <c r="Z1592" s="319"/>
      <c r="AA1592" s="319"/>
      <c r="AB1592" s="319"/>
      <c r="AC1592" s="319"/>
    </row>
    <row r="1593" spans="1:29" ht="18.75" customHeight="1" x14ac:dyDescent="0.2">
      <c r="A1593" s="319"/>
      <c r="B1593" s="319"/>
      <c r="C1593" s="319"/>
      <c r="D1593" s="319"/>
      <c r="E1593" s="319"/>
      <c r="F1593" s="319"/>
      <c r="G1593" s="319"/>
      <c r="H1593" s="319"/>
      <c r="I1593" s="319"/>
      <c r="J1593" s="319"/>
      <c r="K1593" s="319"/>
      <c r="L1593" s="319"/>
      <c r="M1593" s="319"/>
      <c r="N1593" s="319"/>
      <c r="O1593" s="319"/>
      <c r="P1593" s="319"/>
      <c r="Q1593" s="319"/>
      <c r="R1593" s="319"/>
      <c r="S1593" s="319"/>
      <c r="T1593" s="319"/>
      <c r="U1593" s="319"/>
      <c r="V1593" s="319"/>
      <c r="W1593" s="319"/>
      <c r="X1593" s="319"/>
      <c r="Y1593" s="319"/>
      <c r="Z1593" s="319"/>
      <c r="AA1593" s="319"/>
      <c r="AB1593" s="319"/>
      <c r="AC1593" s="319"/>
    </row>
    <row r="1594" spans="1:29" ht="18.75" customHeight="1" x14ac:dyDescent="0.2">
      <c r="A1594" s="319"/>
      <c r="B1594" s="319"/>
      <c r="C1594" s="319"/>
      <c r="D1594" s="319"/>
      <c r="E1594" s="319"/>
      <c r="F1594" s="319"/>
      <c r="G1594" s="319"/>
      <c r="H1594" s="319"/>
      <c r="I1594" s="319"/>
      <c r="J1594" s="319"/>
      <c r="K1594" s="319"/>
      <c r="L1594" s="319"/>
      <c r="M1594" s="319"/>
      <c r="N1594" s="319"/>
      <c r="O1594" s="319"/>
      <c r="P1594" s="319"/>
      <c r="Q1594" s="319"/>
      <c r="R1594" s="319"/>
      <c r="S1594" s="319"/>
      <c r="T1594" s="319"/>
      <c r="U1594" s="319"/>
      <c r="V1594" s="319"/>
      <c r="W1594" s="319"/>
      <c r="X1594" s="319"/>
      <c r="Y1594" s="319"/>
      <c r="Z1594" s="319"/>
      <c r="AA1594" s="319"/>
      <c r="AB1594" s="319"/>
      <c r="AC1594" s="319"/>
    </row>
    <row r="1595" spans="1:29" ht="18.75" customHeight="1" x14ac:dyDescent="0.2">
      <c r="A1595" s="319"/>
      <c r="B1595" s="319"/>
      <c r="C1595" s="319"/>
      <c r="D1595" s="319"/>
      <c r="E1595" s="319"/>
      <c r="F1595" s="319"/>
      <c r="G1595" s="319"/>
      <c r="H1595" s="319"/>
      <c r="I1595" s="319"/>
      <c r="J1595" s="319"/>
      <c r="K1595" s="319"/>
      <c r="L1595" s="319"/>
      <c r="M1595" s="319"/>
      <c r="N1595" s="319"/>
      <c r="O1595" s="319"/>
      <c r="P1595" s="319"/>
      <c r="Q1595" s="319"/>
      <c r="R1595" s="319"/>
      <c r="S1595" s="319"/>
      <c r="T1595" s="319"/>
      <c r="U1595" s="319"/>
      <c r="V1595" s="319"/>
      <c r="W1595" s="319"/>
      <c r="X1595" s="319"/>
      <c r="Y1595" s="319"/>
      <c r="Z1595" s="319"/>
      <c r="AA1595" s="319"/>
      <c r="AB1595" s="319"/>
      <c r="AC1595" s="319"/>
    </row>
    <row r="1596" spans="1:29" ht="18.75" customHeight="1" x14ac:dyDescent="0.2">
      <c r="A1596" s="319"/>
      <c r="B1596" s="319"/>
      <c r="C1596" s="319"/>
      <c r="D1596" s="319"/>
      <c r="E1596" s="319"/>
      <c r="F1596" s="319"/>
      <c r="G1596" s="319"/>
      <c r="H1596" s="319"/>
      <c r="I1596" s="319"/>
      <c r="J1596" s="319"/>
      <c r="K1596" s="319"/>
      <c r="L1596" s="319"/>
      <c r="M1596" s="319"/>
      <c r="N1596" s="319"/>
      <c r="O1596" s="319"/>
      <c r="P1596" s="319"/>
      <c r="Q1596" s="319"/>
      <c r="R1596" s="319"/>
      <c r="S1596" s="319"/>
      <c r="T1596" s="319"/>
      <c r="U1596" s="319"/>
      <c r="V1596" s="319"/>
      <c r="W1596" s="319"/>
      <c r="X1596" s="319"/>
      <c r="Y1596" s="319"/>
      <c r="Z1596" s="319"/>
      <c r="AA1596" s="319"/>
      <c r="AB1596" s="319"/>
      <c r="AC1596" s="319"/>
    </row>
    <row r="1597" spans="1:29" ht="18.75" customHeight="1" x14ac:dyDescent="0.2">
      <c r="A1597" s="319"/>
      <c r="B1597" s="319"/>
      <c r="C1597" s="319"/>
      <c r="D1597" s="319"/>
      <c r="E1597" s="319"/>
      <c r="F1597" s="319"/>
      <c r="G1597" s="319"/>
      <c r="H1597" s="319"/>
      <c r="I1597" s="319"/>
      <c r="J1597" s="319"/>
      <c r="K1597" s="319"/>
      <c r="L1597" s="319"/>
      <c r="M1597" s="319"/>
      <c r="N1597" s="319"/>
      <c r="O1597" s="319"/>
      <c r="P1597" s="319"/>
      <c r="Q1597" s="319"/>
      <c r="R1597" s="319"/>
      <c r="S1597" s="319"/>
      <c r="T1597" s="319"/>
      <c r="U1597" s="319"/>
      <c r="V1597" s="319"/>
      <c r="W1597" s="319"/>
      <c r="X1597" s="319"/>
      <c r="Y1597" s="319"/>
      <c r="Z1597" s="319"/>
      <c r="AA1597" s="319"/>
      <c r="AB1597" s="319"/>
      <c r="AC1597" s="319"/>
    </row>
    <row r="1598" spans="1:29" ht="18.75" customHeight="1" x14ac:dyDescent="0.2">
      <c r="A1598" s="319"/>
      <c r="B1598" s="319"/>
      <c r="C1598" s="319"/>
      <c r="D1598" s="319"/>
      <c r="E1598" s="319"/>
      <c r="F1598" s="319"/>
      <c r="G1598" s="319"/>
      <c r="H1598" s="319"/>
      <c r="I1598" s="319"/>
      <c r="J1598" s="319"/>
      <c r="K1598" s="319"/>
      <c r="L1598" s="319"/>
      <c r="M1598" s="319"/>
      <c r="N1598" s="319"/>
      <c r="O1598" s="319"/>
      <c r="P1598" s="319"/>
      <c r="Q1598" s="319"/>
      <c r="R1598" s="319"/>
      <c r="S1598" s="319"/>
      <c r="T1598" s="319"/>
      <c r="U1598" s="319"/>
      <c r="V1598" s="319"/>
      <c r="W1598" s="319"/>
      <c r="X1598" s="319"/>
      <c r="Y1598" s="319"/>
      <c r="Z1598" s="319"/>
      <c r="AA1598" s="319"/>
      <c r="AB1598" s="319"/>
      <c r="AC1598" s="319"/>
    </row>
    <row r="1599" spans="1:29" ht="18.75" customHeight="1" x14ac:dyDescent="0.2">
      <c r="A1599" s="319"/>
      <c r="B1599" s="319"/>
      <c r="C1599" s="319"/>
      <c r="D1599" s="319"/>
      <c r="E1599" s="319"/>
      <c r="F1599" s="319"/>
      <c r="G1599" s="319"/>
      <c r="H1599" s="319"/>
      <c r="I1599" s="319"/>
      <c r="J1599" s="319"/>
      <c r="K1599" s="319"/>
      <c r="L1599" s="319"/>
      <c r="M1599" s="319"/>
      <c r="N1599" s="319"/>
      <c r="O1599" s="319"/>
      <c r="P1599" s="319"/>
      <c r="Q1599" s="319"/>
      <c r="R1599" s="319"/>
      <c r="S1599" s="319"/>
      <c r="T1599" s="319"/>
      <c r="U1599" s="319"/>
      <c r="V1599" s="319"/>
      <c r="W1599" s="319"/>
      <c r="X1599" s="319"/>
      <c r="Y1599" s="319"/>
      <c r="Z1599" s="319"/>
      <c r="AA1599" s="319"/>
      <c r="AB1599" s="319"/>
      <c r="AC1599" s="319"/>
    </row>
    <row r="1600" spans="1:29" ht="18.75" customHeight="1" x14ac:dyDescent="0.2">
      <c r="A1600" s="319"/>
      <c r="B1600" s="319"/>
      <c r="C1600" s="319"/>
      <c r="D1600" s="319"/>
      <c r="E1600" s="319"/>
      <c r="F1600" s="319"/>
      <c r="G1600" s="319"/>
      <c r="H1600" s="319"/>
      <c r="I1600" s="319"/>
      <c r="J1600" s="319"/>
      <c r="K1600" s="319"/>
      <c r="L1600" s="319"/>
      <c r="M1600" s="319"/>
      <c r="N1600" s="319"/>
      <c r="O1600" s="319"/>
      <c r="P1600" s="319"/>
      <c r="Q1600" s="319"/>
      <c r="R1600" s="319"/>
      <c r="S1600" s="319"/>
      <c r="T1600" s="319"/>
      <c r="U1600" s="319"/>
      <c r="V1600" s="319"/>
      <c r="W1600" s="319"/>
      <c r="X1600" s="319"/>
      <c r="Y1600" s="319"/>
      <c r="Z1600" s="319"/>
      <c r="AA1600" s="319"/>
      <c r="AB1600" s="319"/>
      <c r="AC1600" s="319"/>
    </row>
    <row r="1601" spans="1:29" ht="18.75" customHeight="1" x14ac:dyDescent="0.2">
      <c r="A1601" s="319"/>
      <c r="B1601" s="319"/>
      <c r="C1601" s="319"/>
      <c r="D1601" s="319"/>
      <c r="E1601" s="319"/>
      <c r="F1601" s="319"/>
      <c r="G1601" s="319"/>
      <c r="H1601" s="319"/>
      <c r="I1601" s="319"/>
      <c r="J1601" s="319"/>
      <c r="K1601" s="319"/>
      <c r="L1601" s="319"/>
      <c r="M1601" s="319"/>
      <c r="N1601" s="319"/>
      <c r="O1601" s="319"/>
      <c r="P1601" s="319"/>
      <c r="Q1601" s="319"/>
      <c r="R1601" s="319"/>
      <c r="S1601" s="319"/>
      <c r="T1601" s="319"/>
      <c r="U1601" s="319"/>
      <c r="V1601" s="319"/>
      <c r="W1601" s="319"/>
      <c r="X1601" s="319"/>
      <c r="Y1601" s="319"/>
      <c r="Z1601" s="319"/>
      <c r="AA1601" s="319"/>
      <c r="AB1601" s="319"/>
      <c r="AC1601" s="319"/>
    </row>
    <row r="1602" spans="1:29" ht="18.75" customHeight="1" x14ac:dyDescent="0.2">
      <c r="A1602" s="319"/>
      <c r="B1602" s="319"/>
      <c r="C1602" s="319"/>
      <c r="D1602" s="319"/>
      <c r="E1602" s="319"/>
      <c r="F1602" s="319"/>
      <c r="G1602" s="319"/>
      <c r="H1602" s="319"/>
      <c r="I1602" s="319"/>
      <c r="J1602" s="319"/>
      <c r="K1602" s="319"/>
      <c r="L1602" s="319"/>
      <c r="M1602" s="319"/>
      <c r="N1602" s="319"/>
      <c r="O1602" s="319"/>
      <c r="P1602" s="319"/>
      <c r="Q1602" s="319"/>
      <c r="R1602" s="319"/>
      <c r="S1602" s="319"/>
      <c r="T1602" s="319"/>
      <c r="U1602" s="319"/>
      <c r="V1602" s="319"/>
      <c r="W1602" s="319"/>
      <c r="X1602" s="319"/>
      <c r="Y1602" s="319"/>
      <c r="Z1602" s="319"/>
      <c r="AA1602" s="319"/>
      <c r="AB1602" s="319"/>
      <c r="AC1602" s="319"/>
    </row>
    <row r="1603" spans="1:29" ht="18.75" customHeight="1" x14ac:dyDescent="0.2">
      <c r="A1603" s="319"/>
      <c r="B1603" s="319"/>
      <c r="C1603" s="319"/>
      <c r="D1603" s="319"/>
      <c r="E1603" s="319"/>
      <c r="F1603" s="319"/>
      <c r="G1603" s="319"/>
      <c r="H1603" s="319"/>
      <c r="I1603" s="319"/>
      <c r="J1603" s="319"/>
      <c r="K1603" s="319"/>
      <c r="L1603" s="319"/>
      <c r="M1603" s="319"/>
      <c r="N1603" s="319"/>
      <c r="O1603" s="319"/>
      <c r="P1603" s="319"/>
      <c r="Q1603" s="319"/>
      <c r="R1603" s="319"/>
      <c r="S1603" s="319"/>
      <c r="T1603" s="319"/>
      <c r="U1603" s="319"/>
      <c r="V1603" s="319"/>
      <c r="W1603" s="319"/>
      <c r="X1603" s="319"/>
      <c r="Y1603" s="319"/>
      <c r="Z1603" s="319"/>
      <c r="AA1603" s="319"/>
      <c r="AB1603" s="319"/>
      <c r="AC1603" s="319"/>
    </row>
    <row r="1604" spans="1:29" ht="18.75" customHeight="1" x14ac:dyDescent="0.2">
      <c r="A1604" s="319"/>
      <c r="B1604" s="319"/>
      <c r="C1604" s="319"/>
      <c r="D1604" s="319"/>
      <c r="E1604" s="319"/>
      <c r="F1604" s="319"/>
      <c r="G1604" s="319"/>
      <c r="H1604" s="319"/>
      <c r="I1604" s="319"/>
      <c r="J1604" s="319"/>
      <c r="K1604" s="319"/>
      <c r="L1604" s="319"/>
      <c r="M1604" s="319"/>
      <c r="N1604" s="319"/>
      <c r="O1604" s="319"/>
      <c r="P1604" s="319"/>
      <c r="Q1604" s="319"/>
      <c r="R1604" s="319"/>
      <c r="S1604" s="319"/>
      <c r="T1604" s="319"/>
      <c r="U1604" s="319"/>
      <c r="V1604" s="319"/>
      <c r="W1604" s="319"/>
      <c r="X1604" s="319"/>
      <c r="Y1604" s="319"/>
      <c r="Z1604" s="319"/>
      <c r="AA1604" s="319"/>
      <c r="AB1604" s="319"/>
      <c r="AC1604" s="319"/>
    </row>
    <row r="1605" spans="1:29" ht="18.75" customHeight="1" x14ac:dyDescent="0.2">
      <c r="A1605" s="319"/>
      <c r="B1605" s="319"/>
      <c r="C1605" s="319"/>
      <c r="D1605" s="319"/>
      <c r="E1605" s="319"/>
      <c r="F1605" s="319"/>
      <c r="G1605" s="319"/>
      <c r="H1605" s="319"/>
      <c r="I1605" s="319"/>
      <c r="J1605" s="319"/>
      <c r="K1605" s="319"/>
      <c r="L1605" s="319"/>
      <c r="M1605" s="319"/>
      <c r="N1605" s="319"/>
      <c r="O1605" s="319"/>
      <c r="P1605" s="319"/>
      <c r="Q1605" s="319"/>
      <c r="R1605" s="319"/>
      <c r="S1605" s="319"/>
      <c r="T1605" s="319"/>
      <c r="U1605" s="319"/>
      <c r="V1605" s="319"/>
      <c r="W1605" s="319"/>
      <c r="X1605" s="319"/>
      <c r="Y1605" s="319"/>
      <c r="Z1605" s="319"/>
      <c r="AA1605" s="319"/>
      <c r="AB1605" s="319"/>
      <c r="AC1605" s="319"/>
    </row>
    <row r="1606" spans="1:29" ht="18.75" customHeight="1" x14ac:dyDescent="0.2">
      <c r="A1606" s="319"/>
      <c r="B1606" s="319"/>
      <c r="C1606" s="319"/>
      <c r="D1606" s="319"/>
      <c r="E1606" s="319"/>
      <c r="F1606" s="319"/>
      <c r="G1606" s="319"/>
      <c r="H1606" s="319"/>
      <c r="I1606" s="319"/>
      <c r="J1606" s="319"/>
      <c r="K1606" s="319"/>
      <c r="L1606" s="319"/>
      <c r="M1606" s="319"/>
      <c r="N1606" s="319"/>
      <c r="O1606" s="319"/>
      <c r="P1606" s="319"/>
      <c r="Q1606" s="319"/>
      <c r="R1606" s="319"/>
      <c r="S1606" s="319"/>
      <c r="T1606" s="319"/>
      <c r="U1606" s="319"/>
      <c r="V1606" s="319"/>
      <c r="W1606" s="319"/>
      <c r="X1606" s="319"/>
      <c r="Y1606" s="319"/>
      <c r="Z1606" s="319"/>
      <c r="AA1606" s="319"/>
      <c r="AB1606" s="319"/>
      <c r="AC1606" s="319"/>
    </row>
    <row r="1607" spans="1:29" ht="18.75" customHeight="1" x14ac:dyDescent="0.2">
      <c r="A1607" s="319"/>
      <c r="B1607" s="319"/>
      <c r="C1607" s="319"/>
      <c r="D1607" s="319"/>
      <c r="E1607" s="319"/>
      <c r="F1607" s="319"/>
      <c r="G1607" s="319"/>
      <c r="H1607" s="319"/>
      <c r="I1607" s="319"/>
      <c r="J1607" s="319"/>
      <c r="K1607" s="319"/>
      <c r="L1607" s="319"/>
      <c r="M1607" s="319"/>
      <c r="N1607" s="319"/>
      <c r="O1607" s="319"/>
      <c r="P1607" s="319"/>
      <c r="Q1607" s="319"/>
      <c r="R1607" s="319"/>
      <c r="S1607" s="319"/>
      <c r="T1607" s="319"/>
      <c r="U1607" s="319"/>
      <c r="V1607" s="319"/>
      <c r="W1607" s="319"/>
      <c r="X1607" s="319"/>
      <c r="Y1607" s="319"/>
      <c r="Z1607" s="319"/>
      <c r="AA1607" s="319"/>
      <c r="AB1607" s="319"/>
      <c r="AC1607" s="319"/>
    </row>
    <row r="1608" spans="1:29" ht="18.75" customHeight="1" x14ac:dyDescent="0.2">
      <c r="A1608" s="319"/>
      <c r="B1608" s="319"/>
      <c r="C1608" s="319"/>
      <c r="D1608" s="319"/>
      <c r="E1608" s="319"/>
      <c r="F1608" s="319"/>
      <c r="G1608" s="319"/>
      <c r="H1608" s="319"/>
      <c r="I1608" s="319"/>
      <c r="J1608" s="319"/>
      <c r="K1608" s="319"/>
      <c r="L1608" s="319"/>
      <c r="M1608" s="319"/>
      <c r="N1608" s="319"/>
      <c r="O1608" s="319"/>
      <c r="P1608" s="319"/>
      <c r="Q1608" s="319"/>
      <c r="R1608" s="319"/>
      <c r="S1608" s="319"/>
      <c r="T1608" s="319"/>
      <c r="U1608" s="319"/>
      <c r="V1608" s="319"/>
      <c r="W1608" s="319"/>
      <c r="X1608" s="319"/>
      <c r="Y1608" s="319"/>
      <c r="Z1608" s="319"/>
      <c r="AA1608" s="319"/>
      <c r="AB1608" s="319"/>
      <c r="AC1608" s="319"/>
    </row>
    <row r="1609" spans="1:29" ht="18.75" customHeight="1" x14ac:dyDescent="0.2">
      <c r="A1609" s="319"/>
      <c r="B1609" s="319"/>
      <c r="C1609" s="319"/>
      <c r="D1609" s="319"/>
      <c r="E1609" s="319"/>
      <c r="F1609" s="319"/>
      <c r="G1609" s="319"/>
      <c r="H1609" s="319"/>
      <c r="I1609" s="319"/>
      <c r="J1609" s="319"/>
      <c r="K1609" s="319"/>
      <c r="L1609" s="319"/>
      <c r="M1609" s="319"/>
      <c r="N1609" s="319"/>
      <c r="O1609" s="319"/>
      <c r="P1609" s="319"/>
      <c r="Q1609" s="319"/>
      <c r="R1609" s="319"/>
      <c r="S1609" s="319"/>
      <c r="T1609" s="319"/>
      <c r="U1609" s="319"/>
      <c r="V1609" s="319"/>
      <c r="W1609" s="319"/>
      <c r="X1609" s="319"/>
      <c r="Y1609" s="319"/>
      <c r="Z1609" s="319"/>
      <c r="AA1609" s="319"/>
      <c r="AB1609" s="319"/>
      <c r="AC1609" s="319"/>
    </row>
    <row r="1610" spans="1:29" ht="18.75" customHeight="1" x14ac:dyDescent="0.2">
      <c r="A1610" s="319"/>
      <c r="B1610" s="319"/>
      <c r="C1610" s="319"/>
      <c r="D1610" s="319"/>
      <c r="E1610" s="319"/>
      <c r="F1610" s="319"/>
      <c r="G1610" s="319"/>
      <c r="H1610" s="319"/>
      <c r="I1610" s="319"/>
      <c r="J1610" s="319"/>
      <c r="K1610" s="319"/>
      <c r="L1610" s="319"/>
      <c r="M1610" s="319"/>
      <c r="N1610" s="319"/>
      <c r="O1610" s="319"/>
      <c r="P1610" s="319"/>
      <c r="Q1610" s="319"/>
      <c r="R1610" s="319"/>
      <c r="S1610" s="319"/>
      <c r="T1610" s="319"/>
      <c r="U1610" s="319"/>
      <c r="V1610" s="319"/>
      <c r="W1610" s="319"/>
      <c r="X1610" s="319"/>
      <c r="Y1610" s="319"/>
      <c r="Z1610" s="319"/>
      <c r="AA1610" s="319"/>
      <c r="AB1610" s="319"/>
      <c r="AC1610" s="319"/>
    </row>
    <row r="1611" spans="1:29" ht="18.75" customHeight="1" x14ac:dyDescent="0.2">
      <c r="A1611" s="319"/>
      <c r="B1611" s="319"/>
      <c r="C1611" s="319"/>
      <c r="D1611" s="319"/>
      <c r="E1611" s="319"/>
      <c r="F1611" s="319"/>
      <c r="G1611" s="319"/>
      <c r="H1611" s="319"/>
      <c r="I1611" s="319"/>
      <c r="J1611" s="319"/>
      <c r="K1611" s="319"/>
      <c r="L1611" s="319"/>
      <c r="M1611" s="319"/>
      <c r="N1611" s="319"/>
      <c r="O1611" s="319"/>
      <c r="P1611" s="319"/>
      <c r="Q1611" s="319"/>
      <c r="R1611" s="319"/>
      <c r="S1611" s="319"/>
      <c r="T1611" s="319"/>
      <c r="U1611" s="319"/>
      <c r="V1611" s="319"/>
      <c r="W1611" s="319"/>
      <c r="X1611" s="319"/>
      <c r="Y1611" s="319"/>
      <c r="Z1611" s="319"/>
      <c r="AA1611" s="319"/>
      <c r="AB1611" s="319"/>
      <c r="AC1611" s="319"/>
    </row>
    <row r="1612" spans="1:29" ht="18.75" customHeight="1" x14ac:dyDescent="0.2">
      <c r="A1612" s="319"/>
      <c r="B1612" s="319"/>
      <c r="C1612" s="319"/>
      <c r="D1612" s="319"/>
      <c r="E1612" s="319"/>
      <c r="F1612" s="319"/>
      <c r="G1612" s="319"/>
      <c r="H1612" s="319"/>
      <c r="I1612" s="319"/>
      <c r="J1612" s="319"/>
      <c r="K1612" s="319"/>
      <c r="L1612" s="319"/>
      <c r="M1612" s="319"/>
      <c r="N1612" s="319"/>
      <c r="O1612" s="319"/>
      <c r="P1612" s="319"/>
      <c r="Q1612" s="319"/>
      <c r="R1612" s="319"/>
      <c r="S1612" s="319"/>
      <c r="T1612" s="319"/>
      <c r="U1612" s="319"/>
      <c r="V1612" s="319"/>
      <c r="W1612" s="319"/>
      <c r="X1612" s="319"/>
      <c r="Y1612" s="319"/>
      <c r="Z1612" s="319"/>
      <c r="AA1612" s="319"/>
      <c r="AB1612" s="319"/>
      <c r="AC1612" s="319"/>
    </row>
    <row r="1613" spans="1:29" ht="18.75" customHeight="1" x14ac:dyDescent="0.2">
      <c r="A1613" s="319"/>
      <c r="B1613" s="319"/>
      <c r="C1613" s="319"/>
      <c r="D1613" s="319"/>
      <c r="E1613" s="319"/>
      <c r="F1613" s="319"/>
      <c r="G1613" s="319"/>
      <c r="H1613" s="319"/>
      <c r="I1613" s="319"/>
      <c r="J1613" s="319"/>
      <c r="K1613" s="319"/>
      <c r="L1613" s="319"/>
      <c r="M1613" s="319"/>
      <c r="N1613" s="319"/>
      <c r="O1613" s="319"/>
      <c r="P1613" s="319"/>
      <c r="Q1613" s="319"/>
      <c r="R1613" s="319"/>
      <c r="S1613" s="319"/>
      <c r="T1613" s="319"/>
      <c r="U1613" s="319"/>
      <c r="V1613" s="319"/>
      <c r="W1613" s="319"/>
      <c r="X1613" s="319"/>
      <c r="Y1613" s="319"/>
      <c r="Z1613" s="319"/>
      <c r="AA1613" s="319"/>
      <c r="AB1613" s="319"/>
      <c r="AC1613" s="319"/>
    </row>
    <row r="1614" spans="1:29" ht="18.75" customHeight="1" x14ac:dyDescent="0.2">
      <c r="A1614" s="319"/>
      <c r="B1614" s="319"/>
      <c r="C1614" s="319"/>
      <c r="D1614" s="319"/>
      <c r="E1614" s="319"/>
      <c r="F1614" s="319"/>
      <c r="G1614" s="319"/>
      <c r="H1614" s="319"/>
      <c r="I1614" s="319"/>
      <c r="J1614" s="319"/>
      <c r="K1614" s="319"/>
      <c r="L1614" s="319"/>
      <c r="M1614" s="319"/>
      <c r="N1614" s="319"/>
      <c r="O1614" s="319"/>
      <c r="P1614" s="319"/>
      <c r="Q1614" s="319"/>
      <c r="R1614" s="319"/>
      <c r="S1614" s="319"/>
      <c r="T1614" s="319"/>
      <c r="U1614" s="319"/>
      <c r="V1614" s="319"/>
      <c r="W1614" s="319"/>
      <c r="X1614" s="319"/>
      <c r="Y1614" s="319"/>
      <c r="Z1614" s="319"/>
      <c r="AA1614" s="319"/>
      <c r="AB1614" s="319"/>
      <c r="AC1614" s="319"/>
    </row>
    <row r="1615" spans="1:29" ht="18.75" customHeight="1" x14ac:dyDescent="0.2">
      <c r="A1615" s="319"/>
      <c r="B1615" s="319"/>
      <c r="C1615" s="319"/>
      <c r="D1615" s="319"/>
      <c r="E1615" s="319"/>
      <c r="F1615" s="319"/>
      <c r="G1615" s="319"/>
      <c r="H1615" s="319"/>
      <c r="I1615" s="319"/>
      <c r="J1615" s="319"/>
      <c r="K1615" s="319"/>
      <c r="L1615" s="319"/>
      <c r="M1615" s="319"/>
      <c r="N1615" s="319"/>
      <c r="O1615" s="319"/>
      <c r="P1615" s="319"/>
      <c r="Q1615" s="319"/>
      <c r="R1615" s="319"/>
      <c r="S1615" s="319"/>
      <c r="T1615" s="319"/>
      <c r="U1615" s="319"/>
      <c r="V1615" s="319"/>
      <c r="W1615" s="319"/>
      <c r="X1615" s="319"/>
      <c r="Y1615" s="319"/>
      <c r="Z1615" s="319"/>
      <c r="AA1615" s="319"/>
      <c r="AB1615" s="319"/>
      <c r="AC1615" s="319"/>
    </row>
    <row r="1616" spans="1:29" ht="18.75" customHeight="1" x14ac:dyDescent="0.2">
      <c r="A1616" s="319"/>
      <c r="B1616" s="319"/>
      <c r="C1616" s="319"/>
      <c r="D1616" s="319"/>
      <c r="E1616" s="319"/>
      <c r="F1616" s="319"/>
      <c r="G1616" s="319"/>
      <c r="H1616" s="319"/>
      <c r="I1616" s="319"/>
      <c r="J1616" s="319"/>
      <c r="K1616" s="319"/>
      <c r="L1616" s="319"/>
      <c r="M1616" s="319"/>
      <c r="N1616" s="319"/>
      <c r="O1616" s="319"/>
      <c r="P1616" s="319"/>
      <c r="Q1616" s="319"/>
      <c r="R1616" s="319"/>
      <c r="S1616" s="319"/>
      <c r="T1616" s="319"/>
      <c r="U1616" s="319"/>
      <c r="V1616" s="319"/>
      <c r="W1616" s="319"/>
      <c r="X1616" s="319"/>
      <c r="Y1616" s="319"/>
      <c r="Z1616" s="319"/>
      <c r="AA1616" s="319"/>
      <c r="AB1616" s="319"/>
      <c r="AC1616" s="319"/>
    </row>
    <row r="1617" spans="1:29" ht="18.75" customHeight="1" x14ac:dyDescent="0.2">
      <c r="A1617" s="319"/>
      <c r="B1617" s="319"/>
      <c r="C1617" s="319"/>
      <c r="D1617" s="319"/>
      <c r="E1617" s="319"/>
      <c r="F1617" s="319"/>
      <c r="G1617" s="319"/>
      <c r="H1617" s="319"/>
      <c r="I1617" s="319"/>
      <c r="J1617" s="319"/>
      <c r="K1617" s="319"/>
      <c r="L1617" s="319"/>
      <c r="M1617" s="319"/>
      <c r="N1617" s="319"/>
      <c r="O1617" s="319"/>
      <c r="P1617" s="319"/>
      <c r="Q1617" s="319"/>
      <c r="R1617" s="319"/>
      <c r="S1617" s="319"/>
      <c r="T1617" s="319"/>
      <c r="U1617" s="319"/>
      <c r="V1617" s="319"/>
      <c r="W1617" s="319"/>
      <c r="X1617" s="319"/>
      <c r="Y1617" s="319"/>
      <c r="Z1617" s="319"/>
      <c r="AA1617" s="319"/>
      <c r="AB1617" s="319"/>
      <c r="AC1617" s="319"/>
    </row>
    <row r="1618" spans="1:29" ht="18.75" customHeight="1" x14ac:dyDescent="0.2">
      <c r="A1618" s="319"/>
      <c r="B1618" s="319"/>
      <c r="C1618" s="319"/>
      <c r="D1618" s="319"/>
      <c r="E1618" s="319"/>
      <c r="F1618" s="319"/>
      <c r="G1618" s="319"/>
      <c r="H1618" s="319"/>
      <c r="I1618" s="319"/>
      <c r="J1618" s="319"/>
      <c r="K1618" s="319"/>
      <c r="L1618" s="319"/>
      <c r="M1618" s="319"/>
      <c r="N1618" s="319"/>
      <c r="O1618" s="319"/>
      <c r="P1618" s="319"/>
      <c r="Q1618" s="319"/>
      <c r="R1618" s="319"/>
      <c r="S1618" s="319"/>
      <c r="T1618" s="319"/>
      <c r="U1618" s="319"/>
      <c r="V1618" s="319"/>
      <c r="W1618" s="319"/>
      <c r="X1618" s="319"/>
      <c r="Y1618" s="319"/>
      <c r="Z1618" s="319"/>
      <c r="AA1618" s="319"/>
      <c r="AB1618" s="319"/>
      <c r="AC1618" s="319"/>
    </row>
    <row r="1619" spans="1:29" ht="18.75" customHeight="1" x14ac:dyDescent="0.2">
      <c r="A1619" s="319"/>
      <c r="B1619" s="319"/>
      <c r="C1619" s="319"/>
      <c r="D1619" s="319"/>
      <c r="E1619" s="319"/>
      <c r="F1619" s="319"/>
      <c r="G1619" s="319"/>
      <c r="H1619" s="319"/>
      <c r="I1619" s="319"/>
      <c r="J1619" s="319"/>
      <c r="K1619" s="319"/>
      <c r="L1619" s="319"/>
      <c r="M1619" s="319"/>
      <c r="N1619" s="319"/>
      <c r="O1619" s="319"/>
      <c r="P1619" s="319"/>
      <c r="Q1619" s="319"/>
      <c r="R1619" s="319"/>
      <c r="S1619" s="319"/>
      <c r="T1619" s="319"/>
      <c r="U1619" s="319"/>
      <c r="V1619" s="319"/>
      <c r="W1619" s="319"/>
      <c r="X1619" s="319"/>
      <c r="Y1619" s="319"/>
      <c r="Z1619" s="319"/>
      <c r="AA1619" s="319"/>
      <c r="AB1619" s="319"/>
      <c r="AC1619" s="319"/>
    </row>
    <row r="1620" spans="1:29" ht="18.75" customHeight="1" x14ac:dyDescent="0.2">
      <c r="A1620" s="319"/>
      <c r="B1620" s="319"/>
      <c r="C1620" s="319"/>
      <c r="D1620" s="319"/>
      <c r="E1620" s="319"/>
      <c r="F1620" s="319"/>
      <c r="G1620" s="319"/>
      <c r="H1620" s="319"/>
      <c r="I1620" s="319"/>
      <c r="J1620" s="319"/>
      <c r="K1620" s="319"/>
      <c r="L1620" s="319"/>
      <c r="M1620" s="319"/>
      <c r="N1620" s="319"/>
      <c r="O1620" s="319"/>
      <c r="P1620" s="319"/>
      <c r="Q1620" s="319"/>
      <c r="R1620" s="319"/>
      <c r="S1620" s="319"/>
      <c r="T1620" s="319"/>
      <c r="U1620" s="319"/>
      <c r="V1620" s="319"/>
      <c r="W1620" s="319"/>
      <c r="X1620" s="319"/>
      <c r="Y1620" s="319"/>
      <c r="Z1620" s="319"/>
      <c r="AA1620" s="319"/>
      <c r="AB1620" s="319"/>
      <c r="AC1620" s="319"/>
    </row>
    <row r="1621" spans="1:29" ht="18.75" customHeight="1" x14ac:dyDescent="0.2">
      <c r="A1621" s="319"/>
      <c r="B1621" s="319"/>
      <c r="C1621" s="319"/>
      <c r="D1621" s="319"/>
      <c r="E1621" s="319"/>
      <c r="F1621" s="319"/>
      <c r="G1621" s="319"/>
      <c r="H1621" s="319"/>
      <c r="I1621" s="319"/>
      <c r="J1621" s="319"/>
      <c r="K1621" s="319"/>
      <c r="L1621" s="319"/>
      <c r="M1621" s="319"/>
      <c r="N1621" s="319"/>
      <c r="O1621" s="319"/>
      <c r="P1621" s="319"/>
      <c r="Q1621" s="319"/>
      <c r="R1621" s="319"/>
      <c r="S1621" s="319"/>
      <c r="T1621" s="319"/>
      <c r="U1621" s="319"/>
      <c r="V1621" s="319"/>
      <c r="W1621" s="319"/>
      <c r="X1621" s="319"/>
      <c r="Y1621" s="319"/>
      <c r="Z1621" s="319"/>
      <c r="AA1621" s="319"/>
      <c r="AB1621" s="319"/>
      <c r="AC1621" s="319"/>
    </row>
    <row r="1622" spans="1:29" ht="18.75" customHeight="1" x14ac:dyDescent="0.2">
      <c r="A1622" s="319"/>
      <c r="B1622" s="319"/>
      <c r="C1622" s="319"/>
      <c r="D1622" s="319"/>
      <c r="E1622" s="319"/>
      <c r="F1622" s="319"/>
      <c r="G1622" s="319"/>
      <c r="H1622" s="319"/>
      <c r="I1622" s="319"/>
      <c r="J1622" s="319"/>
      <c r="K1622" s="319"/>
      <c r="L1622" s="319"/>
      <c r="M1622" s="319"/>
      <c r="N1622" s="319"/>
      <c r="O1622" s="319"/>
      <c r="P1622" s="319"/>
      <c r="Q1622" s="319"/>
      <c r="R1622" s="319"/>
      <c r="S1622" s="319"/>
      <c r="T1622" s="319"/>
      <c r="U1622" s="319"/>
      <c r="V1622" s="319"/>
      <c r="W1622" s="319"/>
      <c r="X1622" s="319"/>
      <c r="Y1622" s="319"/>
      <c r="Z1622" s="319"/>
      <c r="AA1622" s="319"/>
      <c r="AB1622" s="319"/>
      <c r="AC1622" s="319"/>
    </row>
    <row r="1623" spans="1:29" ht="18.75" customHeight="1" x14ac:dyDescent="0.2">
      <c r="A1623" s="319"/>
      <c r="B1623" s="319"/>
      <c r="C1623" s="319"/>
      <c r="D1623" s="319"/>
      <c r="E1623" s="319"/>
      <c r="F1623" s="319"/>
      <c r="G1623" s="319"/>
      <c r="H1623" s="319"/>
      <c r="I1623" s="319"/>
      <c r="J1623" s="319"/>
      <c r="K1623" s="319"/>
      <c r="L1623" s="319"/>
      <c r="M1623" s="319"/>
      <c r="N1623" s="319"/>
      <c r="O1623" s="319"/>
      <c r="P1623" s="319"/>
      <c r="Q1623" s="319"/>
      <c r="R1623" s="319"/>
      <c r="S1623" s="319"/>
      <c r="T1623" s="319"/>
      <c r="U1623" s="319"/>
      <c r="V1623" s="319"/>
      <c r="W1623" s="319"/>
      <c r="X1623" s="319"/>
      <c r="Y1623" s="319"/>
      <c r="Z1623" s="319"/>
      <c r="AA1623" s="319"/>
      <c r="AB1623" s="319"/>
      <c r="AC1623" s="319"/>
    </row>
    <row r="1624" spans="1:29" ht="18.75" customHeight="1" x14ac:dyDescent="0.2">
      <c r="A1624" s="319"/>
      <c r="B1624" s="319"/>
      <c r="C1624" s="319"/>
      <c r="D1624" s="319"/>
      <c r="E1624" s="319"/>
      <c r="F1624" s="319"/>
      <c r="G1624" s="319"/>
      <c r="H1624" s="319"/>
      <c r="I1624" s="319"/>
      <c r="J1624" s="319"/>
      <c r="K1624" s="319"/>
      <c r="L1624" s="319"/>
      <c r="M1624" s="319"/>
      <c r="N1624" s="319"/>
      <c r="O1624" s="319"/>
      <c r="P1624" s="319"/>
      <c r="Q1624" s="319"/>
      <c r="R1624" s="319"/>
      <c r="S1624" s="319"/>
      <c r="T1624" s="319"/>
      <c r="U1624" s="319"/>
      <c r="V1624" s="319"/>
      <c r="W1624" s="319"/>
      <c r="X1624" s="319"/>
      <c r="Y1624" s="319"/>
      <c r="Z1624" s="319"/>
      <c r="AA1624" s="319"/>
      <c r="AB1624" s="319"/>
      <c r="AC1624" s="319"/>
    </row>
    <row r="1625" spans="1:29" ht="18.75" customHeight="1" x14ac:dyDescent="0.2">
      <c r="A1625" s="319"/>
      <c r="B1625" s="319"/>
      <c r="C1625" s="319"/>
      <c r="D1625" s="319"/>
      <c r="E1625" s="319"/>
      <c r="F1625" s="319"/>
      <c r="G1625" s="319"/>
      <c r="H1625" s="319"/>
      <c r="I1625" s="319"/>
      <c r="J1625" s="319"/>
      <c r="K1625" s="319"/>
      <c r="L1625" s="319"/>
      <c r="M1625" s="319"/>
      <c r="N1625" s="319"/>
      <c r="O1625" s="319"/>
      <c r="P1625" s="319"/>
      <c r="Q1625" s="319"/>
      <c r="R1625" s="319"/>
      <c r="S1625" s="319"/>
      <c r="T1625" s="319"/>
      <c r="U1625" s="319"/>
      <c r="V1625" s="319"/>
      <c r="W1625" s="319"/>
      <c r="X1625" s="319"/>
      <c r="Y1625" s="319"/>
      <c r="Z1625" s="319"/>
      <c r="AA1625" s="319"/>
      <c r="AB1625" s="319"/>
      <c r="AC1625" s="319"/>
    </row>
    <row r="1626" spans="1:29" ht="18.75" customHeight="1" x14ac:dyDescent="0.2">
      <c r="A1626" s="319"/>
      <c r="B1626" s="319"/>
      <c r="C1626" s="319"/>
      <c r="D1626" s="319"/>
      <c r="E1626" s="319"/>
      <c r="F1626" s="319"/>
      <c r="G1626" s="319"/>
      <c r="H1626" s="319"/>
      <c r="I1626" s="319"/>
      <c r="J1626" s="319"/>
      <c r="K1626" s="319"/>
      <c r="L1626" s="319"/>
      <c r="M1626" s="319"/>
      <c r="N1626" s="319"/>
      <c r="O1626" s="319"/>
      <c r="P1626" s="319"/>
      <c r="Q1626" s="319"/>
      <c r="R1626" s="319"/>
      <c r="S1626" s="319"/>
      <c r="T1626" s="319"/>
      <c r="U1626" s="319"/>
      <c r="V1626" s="319"/>
      <c r="W1626" s="319"/>
      <c r="X1626" s="319"/>
      <c r="Y1626" s="319"/>
      <c r="Z1626" s="319"/>
      <c r="AA1626" s="319"/>
      <c r="AB1626" s="319"/>
      <c r="AC1626" s="319"/>
    </row>
    <row r="1627" spans="1:29" ht="18.75" customHeight="1" x14ac:dyDescent="0.2">
      <c r="A1627" s="319"/>
      <c r="B1627" s="319"/>
      <c r="C1627" s="319"/>
      <c r="D1627" s="319"/>
      <c r="E1627" s="319"/>
      <c r="F1627" s="319"/>
      <c r="G1627" s="319"/>
      <c r="H1627" s="319"/>
      <c r="I1627" s="319"/>
      <c r="J1627" s="319"/>
      <c r="K1627" s="319"/>
      <c r="L1627" s="319"/>
      <c r="M1627" s="319"/>
      <c r="N1627" s="319"/>
      <c r="O1627" s="319"/>
      <c r="P1627" s="319"/>
      <c r="Q1627" s="319"/>
      <c r="R1627" s="319"/>
      <c r="S1627" s="319"/>
      <c r="T1627" s="319"/>
      <c r="U1627" s="319"/>
      <c r="V1627" s="319"/>
      <c r="W1627" s="319"/>
      <c r="X1627" s="319"/>
      <c r="Y1627" s="319"/>
      <c r="Z1627" s="319"/>
      <c r="AA1627" s="319"/>
      <c r="AB1627" s="319"/>
      <c r="AC1627" s="319"/>
    </row>
    <row r="1628" spans="1:29" ht="18.75" customHeight="1" x14ac:dyDescent="0.2">
      <c r="A1628" s="319"/>
      <c r="B1628" s="319"/>
      <c r="C1628" s="319"/>
      <c r="D1628" s="319"/>
      <c r="E1628" s="319"/>
      <c r="F1628" s="319"/>
      <c r="G1628" s="319"/>
      <c r="H1628" s="319"/>
      <c r="I1628" s="319"/>
      <c r="J1628" s="319"/>
      <c r="K1628" s="319"/>
      <c r="L1628" s="319"/>
      <c r="M1628" s="319"/>
      <c r="N1628" s="319"/>
      <c r="O1628" s="319"/>
      <c r="P1628" s="319"/>
      <c r="Q1628" s="319"/>
      <c r="R1628" s="319"/>
      <c r="S1628" s="319"/>
      <c r="T1628" s="319"/>
      <c r="U1628" s="319"/>
      <c r="V1628" s="319"/>
      <c r="W1628" s="319"/>
      <c r="X1628" s="319"/>
      <c r="Y1628" s="319"/>
      <c r="Z1628" s="319"/>
      <c r="AA1628" s="319"/>
      <c r="AB1628" s="319"/>
      <c r="AC1628" s="319"/>
    </row>
    <row r="1629" spans="1:29" ht="18.75" customHeight="1" x14ac:dyDescent="0.2">
      <c r="A1629" s="319"/>
      <c r="B1629" s="319"/>
      <c r="C1629" s="319"/>
      <c r="D1629" s="319"/>
      <c r="E1629" s="319"/>
      <c r="F1629" s="319"/>
      <c r="G1629" s="319"/>
      <c r="H1629" s="319"/>
      <c r="I1629" s="319"/>
      <c r="J1629" s="319"/>
      <c r="K1629" s="319"/>
      <c r="L1629" s="319"/>
      <c r="M1629" s="319"/>
      <c r="N1629" s="319"/>
      <c r="O1629" s="319"/>
      <c r="P1629" s="319"/>
      <c r="Q1629" s="319"/>
      <c r="R1629" s="319"/>
      <c r="S1629" s="319"/>
      <c r="T1629" s="319"/>
      <c r="U1629" s="319"/>
      <c r="V1629" s="319"/>
      <c r="W1629" s="319"/>
      <c r="X1629" s="319"/>
      <c r="Y1629" s="319"/>
      <c r="Z1629" s="319"/>
      <c r="AA1629" s="319"/>
      <c r="AB1629" s="319"/>
      <c r="AC1629" s="319"/>
    </row>
    <row r="1630" spans="1:29" ht="18.75" customHeight="1" x14ac:dyDescent="0.2">
      <c r="A1630" s="319"/>
      <c r="B1630" s="319"/>
      <c r="C1630" s="319"/>
      <c r="D1630" s="319"/>
      <c r="E1630" s="319"/>
      <c r="F1630" s="319"/>
      <c r="G1630" s="319"/>
      <c r="H1630" s="319"/>
      <c r="I1630" s="319"/>
      <c r="J1630" s="319"/>
      <c r="K1630" s="319"/>
      <c r="L1630" s="319"/>
      <c r="M1630" s="319"/>
      <c r="N1630" s="319"/>
      <c r="O1630" s="319"/>
      <c r="P1630" s="319"/>
      <c r="Q1630" s="319"/>
      <c r="R1630" s="319"/>
      <c r="S1630" s="319"/>
      <c r="T1630" s="319"/>
      <c r="U1630" s="319"/>
      <c r="V1630" s="319"/>
      <c r="W1630" s="319"/>
      <c r="X1630" s="319"/>
      <c r="Y1630" s="319"/>
      <c r="Z1630" s="319"/>
      <c r="AA1630" s="319"/>
      <c r="AB1630" s="319"/>
      <c r="AC1630" s="319"/>
    </row>
    <row r="1631" spans="1:29" ht="18.75" customHeight="1" x14ac:dyDescent="0.2">
      <c r="A1631" s="319"/>
      <c r="B1631" s="319"/>
      <c r="C1631" s="319"/>
      <c r="D1631" s="319"/>
      <c r="E1631" s="319"/>
      <c r="F1631" s="319"/>
      <c r="G1631" s="319"/>
      <c r="H1631" s="319"/>
      <c r="I1631" s="319"/>
      <c r="J1631" s="319"/>
      <c r="K1631" s="319"/>
      <c r="L1631" s="319"/>
      <c r="M1631" s="319"/>
      <c r="N1631" s="319"/>
      <c r="O1631" s="319"/>
      <c r="P1631" s="319"/>
      <c r="Q1631" s="319"/>
      <c r="R1631" s="319"/>
      <c r="S1631" s="319"/>
      <c r="T1631" s="319"/>
      <c r="U1631" s="319"/>
      <c r="V1631" s="319"/>
      <c r="W1631" s="319"/>
      <c r="X1631" s="319"/>
      <c r="Y1631" s="319"/>
      <c r="Z1631" s="319"/>
      <c r="AA1631" s="319"/>
      <c r="AB1631" s="319"/>
      <c r="AC1631" s="319"/>
    </row>
    <row r="1632" spans="1:29" ht="18.75" customHeight="1" x14ac:dyDescent="0.2">
      <c r="A1632" s="319"/>
      <c r="B1632" s="319"/>
      <c r="C1632" s="319"/>
      <c r="D1632" s="319"/>
      <c r="E1632" s="319"/>
      <c r="F1632" s="319"/>
      <c r="G1632" s="319"/>
      <c r="H1632" s="319"/>
      <c r="I1632" s="319"/>
      <c r="J1632" s="319"/>
      <c r="K1632" s="319"/>
      <c r="L1632" s="319"/>
      <c r="M1632" s="319"/>
      <c r="N1632" s="319"/>
      <c r="O1632" s="319"/>
      <c r="P1632" s="319"/>
      <c r="Q1632" s="319"/>
      <c r="R1632" s="319"/>
      <c r="S1632" s="319"/>
      <c r="T1632" s="319"/>
      <c r="U1632" s="319"/>
      <c r="V1632" s="319"/>
      <c r="W1632" s="319"/>
      <c r="X1632" s="319"/>
      <c r="Y1632" s="319"/>
      <c r="Z1632" s="319"/>
      <c r="AA1632" s="319"/>
      <c r="AB1632" s="319"/>
      <c r="AC1632" s="319"/>
    </row>
    <row r="1633" spans="1:29" ht="18.75" customHeight="1" x14ac:dyDescent="0.2">
      <c r="A1633" s="319"/>
      <c r="B1633" s="319"/>
      <c r="C1633" s="319"/>
      <c r="D1633" s="319"/>
      <c r="E1633" s="319"/>
      <c r="F1633" s="319"/>
      <c r="G1633" s="319"/>
      <c r="H1633" s="319"/>
      <c r="I1633" s="319"/>
      <c r="J1633" s="319"/>
      <c r="K1633" s="319"/>
      <c r="L1633" s="319"/>
      <c r="M1633" s="319"/>
      <c r="N1633" s="319"/>
      <c r="O1633" s="319"/>
      <c r="P1633" s="319"/>
      <c r="Q1633" s="319"/>
      <c r="R1633" s="319"/>
      <c r="S1633" s="319"/>
      <c r="T1633" s="319"/>
      <c r="U1633" s="319"/>
      <c r="V1633" s="319"/>
      <c r="W1633" s="319"/>
      <c r="X1633" s="319"/>
      <c r="Y1633" s="319"/>
      <c r="Z1633" s="319"/>
      <c r="AA1633" s="319"/>
      <c r="AB1633" s="319"/>
      <c r="AC1633" s="319"/>
    </row>
    <row r="1634" spans="1:29" ht="18.75" customHeight="1" x14ac:dyDescent="0.2">
      <c r="A1634" s="319"/>
      <c r="B1634" s="319"/>
      <c r="C1634" s="319"/>
      <c r="D1634" s="319"/>
      <c r="E1634" s="319"/>
      <c r="F1634" s="319"/>
      <c r="G1634" s="319"/>
      <c r="H1634" s="319"/>
      <c r="I1634" s="319"/>
      <c r="J1634" s="319"/>
      <c r="K1634" s="319"/>
      <c r="L1634" s="319"/>
      <c r="M1634" s="319"/>
      <c r="N1634" s="319"/>
      <c r="O1634" s="319"/>
      <c r="P1634" s="319"/>
      <c r="Q1634" s="319"/>
      <c r="R1634" s="319"/>
      <c r="S1634" s="319"/>
      <c r="T1634" s="319"/>
      <c r="U1634" s="319"/>
      <c r="V1634" s="319"/>
      <c r="W1634" s="319"/>
      <c r="X1634" s="319"/>
      <c r="Y1634" s="319"/>
      <c r="Z1634" s="319"/>
      <c r="AA1634" s="319"/>
      <c r="AB1634" s="319"/>
      <c r="AC1634" s="319"/>
    </row>
    <row r="1635" spans="1:29" ht="18.75" customHeight="1" x14ac:dyDescent="0.2">
      <c r="A1635" s="319"/>
      <c r="B1635" s="319"/>
      <c r="C1635" s="319"/>
      <c r="D1635" s="319"/>
      <c r="E1635" s="319"/>
      <c r="F1635" s="319"/>
      <c r="G1635" s="319"/>
      <c r="H1635" s="319"/>
      <c r="I1635" s="319"/>
      <c r="J1635" s="319"/>
      <c r="K1635" s="319"/>
      <c r="L1635" s="319"/>
      <c r="M1635" s="319"/>
      <c r="N1635" s="319"/>
      <c r="O1635" s="319"/>
      <c r="P1635" s="319"/>
      <c r="Q1635" s="319"/>
      <c r="R1635" s="319"/>
      <c r="S1635" s="319"/>
      <c r="T1635" s="319"/>
      <c r="U1635" s="319"/>
      <c r="V1635" s="319"/>
      <c r="W1635" s="319"/>
      <c r="X1635" s="319"/>
      <c r="Y1635" s="319"/>
      <c r="Z1635" s="319"/>
      <c r="AA1635" s="319"/>
      <c r="AB1635" s="319"/>
      <c r="AC1635" s="319"/>
    </row>
    <row r="1636" spans="1:29" ht="18.75" customHeight="1" x14ac:dyDescent="0.2">
      <c r="A1636" s="319"/>
      <c r="B1636" s="319"/>
      <c r="C1636" s="319"/>
      <c r="D1636" s="319"/>
      <c r="E1636" s="319"/>
      <c r="F1636" s="319"/>
      <c r="G1636" s="319"/>
      <c r="H1636" s="319"/>
      <c r="I1636" s="319"/>
      <c r="J1636" s="319"/>
      <c r="K1636" s="319"/>
      <c r="L1636" s="319"/>
      <c r="M1636" s="319"/>
      <c r="N1636" s="319"/>
      <c r="O1636" s="319"/>
      <c r="P1636" s="319"/>
      <c r="Q1636" s="319"/>
      <c r="R1636" s="319"/>
      <c r="S1636" s="319"/>
      <c r="T1636" s="319"/>
      <c r="U1636" s="319"/>
      <c r="V1636" s="319"/>
      <c r="W1636" s="319"/>
      <c r="X1636" s="319"/>
      <c r="Y1636" s="319"/>
      <c r="Z1636" s="319"/>
      <c r="AA1636" s="319"/>
      <c r="AB1636" s="319"/>
      <c r="AC1636" s="319"/>
    </row>
    <row r="1637" spans="1:29" ht="18.75" customHeight="1" x14ac:dyDescent="0.2">
      <c r="A1637" s="319"/>
      <c r="B1637" s="319"/>
      <c r="C1637" s="319"/>
      <c r="D1637" s="319"/>
      <c r="E1637" s="319"/>
      <c r="F1637" s="319"/>
      <c r="G1637" s="319"/>
      <c r="H1637" s="319"/>
      <c r="I1637" s="319"/>
      <c r="J1637" s="319"/>
      <c r="K1637" s="319"/>
      <c r="L1637" s="319"/>
      <c r="M1637" s="319"/>
      <c r="N1637" s="319"/>
      <c r="O1637" s="319"/>
      <c r="P1637" s="319"/>
      <c r="Q1637" s="319"/>
      <c r="R1637" s="319"/>
      <c r="S1637" s="319"/>
      <c r="T1637" s="319"/>
      <c r="U1637" s="319"/>
      <c r="V1637" s="319"/>
      <c r="W1637" s="319"/>
      <c r="X1637" s="319"/>
      <c r="Y1637" s="319"/>
      <c r="Z1637" s="319"/>
      <c r="AA1637" s="319"/>
      <c r="AB1637" s="319"/>
      <c r="AC1637" s="319"/>
    </row>
    <row r="1638" spans="1:29" ht="18.75" customHeight="1" x14ac:dyDescent="0.2">
      <c r="A1638" s="319"/>
      <c r="B1638" s="319"/>
      <c r="C1638" s="319"/>
      <c r="D1638" s="319"/>
      <c r="E1638" s="319"/>
      <c r="F1638" s="319"/>
      <c r="G1638" s="319"/>
      <c r="H1638" s="319"/>
      <c r="I1638" s="319"/>
      <c r="J1638" s="319"/>
      <c r="K1638" s="319"/>
      <c r="L1638" s="319"/>
      <c r="M1638" s="319"/>
      <c r="N1638" s="319"/>
      <c r="O1638" s="319"/>
      <c r="P1638" s="319"/>
      <c r="Q1638" s="319"/>
      <c r="R1638" s="319"/>
      <c r="S1638" s="319"/>
      <c r="T1638" s="319"/>
      <c r="U1638" s="319"/>
      <c r="V1638" s="319"/>
      <c r="W1638" s="319"/>
      <c r="X1638" s="319"/>
      <c r="Y1638" s="319"/>
      <c r="Z1638" s="319"/>
      <c r="AA1638" s="319"/>
      <c r="AB1638" s="319"/>
      <c r="AC1638" s="319"/>
    </row>
    <row r="1639" spans="1:29" ht="18.75" customHeight="1" x14ac:dyDescent="0.2">
      <c r="A1639" s="319"/>
      <c r="B1639" s="319"/>
      <c r="C1639" s="319"/>
      <c r="D1639" s="319"/>
      <c r="E1639" s="319"/>
      <c r="F1639" s="319"/>
      <c r="G1639" s="319"/>
      <c r="H1639" s="319"/>
      <c r="I1639" s="319"/>
      <c r="J1639" s="319"/>
      <c r="K1639" s="319"/>
      <c r="L1639" s="319"/>
      <c r="M1639" s="319"/>
      <c r="N1639" s="319"/>
      <c r="O1639" s="319"/>
      <c r="P1639" s="319"/>
      <c r="Q1639" s="319"/>
      <c r="R1639" s="319"/>
      <c r="S1639" s="319"/>
      <c r="T1639" s="319"/>
      <c r="U1639" s="319"/>
      <c r="V1639" s="319"/>
      <c r="W1639" s="319"/>
      <c r="X1639" s="319"/>
      <c r="Y1639" s="319"/>
      <c r="Z1639" s="319"/>
      <c r="AA1639" s="319"/>
      <c r="AB1639" s="319"/>
      <c r="AC1639" s="319"/>
    </row>
    <row r="1640" spans="1:29" ht="18.75" customHeight="1" x14ac:dyDescent="0.2">
      <c r="A1640" s="319"/>
      <c r="B1640" s="319"/>
      <c r="C1640" s="319"/>
      <c r="D1640" s="319"/>
      <c r="E1640" s="319"/>
      <c r="F1640" s="319"/>
      <c r="G1640" s="319"/>
      <c r="H1640" s="319"/>
      <c r="I1640" s="319"/>
      <c r="J1640" s="319"/>
      <c r="K1640" s="319"/>
      <c r="L1640" s="319"/>
      <c r="M1640" s="319"/>
      <c r="N1640" s="319"/>
      <c r="O1640" s="319"/>
      <c r="P1640" s="319"/>
      <c r="Q1640" s="319"/>
      <c r="R1640" s="319"/>
      <c r="S1640" s="319"/>
      <c r="T1640" s="319"/>
      <c r="U1640" s="319"/>
      <c r="V1640" s="319"/>
      <c r="W1640" s="319"/>
      <c r="X1640" s="319"/>
      <c r="Y1640" s="319"/>
      <c r="Z1640" s="319"/>
      <c r="AA1640" s="319"/>
      <c r="AB1640" s="319"/>
      <c r="AC1640" s="319"/>
    </row>
    <row r="1641" spans="1:29" ht="18.75" customHeight="1" x14ac:dyDescent="0.2">
      <c r="A1641" s="319"/>
      <c r="B1641" s="319"/>
      <c r="C1641" s="319"/>
      <c r="D1641" s="319"/>
      <c r="E1641" s="319"/>
      <c r="F1641" s="319"/>
      <c r="G1641" s="319"/>
      <c r="H1641" s="319"/>
      <c r="I1641" s="319"/>
      <c r="J1641" s="319"/>
      <c r="K1641" s="319"/>
      <c r="L1641" s="319"/>
      <c r="M1641" s="319"/>
      <c r="N1641" s="319"/>
      <c r="O1641" s="319"/>
      <c r="P1641" s="319"/>
      <c r="Q1641" s="319"/>
      <c r="R1641" s="319"/>
      <c r="S1641" s="319"/>
      <c r="T1641" s="319"/>
      <c r="U1641" s="319"/>
      <c r="V1641" s="319"/>
      <c r="W1641" s="319"/>
      <c r="X1641" s="319"/>
      <c r="Y1641" s="319"/>
      <c r="Z1641" s="319"/>
      <c r="AA1641" s="319"/>
      <c r="AB1641" s="319"/>
      <c r="AC1641" s="319"/>
    </row>
    <row r="1642" spans="1:29" ht="18.75" customHeight="1" x14ac:dyDescent="0.2">
      <c r="A1642" s="319"/>
      <c r="B1642" s="319"/>
      <c r="C1642" s="319"/>
      <c r="D1642" s="319"/>
      <c r="E1642" s="319"/>
      <c r="F1642" s="319"/>
      <c r="G1642" s="319"/>
      <c r="H1642" s="319"/>
      <c r="I1642" s="319"/>
      <c r="J1642" s="319"/>
      <c r="K1642" s="319"/>
      <c r="L1642" s="319"/>
      <c r="M1642" s="319"/>
      <c r="N1642" s="319"/>
      <c r="O1642" s="319"/>
      <c r="P1642" s="319"/>
      <c r="Q1642" s="319"/>
      <c r="R1642" s="319"/>
      <c r="S1642" s="319"/>
      <c r="T1642" s="319"/>
      <c r="U1642" s="319"/>
      <c r="V1642" s="319"/>
      <c r="W1642" s="319"/>
      <c r="X1642" s="319"/>
      <c r="Y1642" s="319"/>
      <c r="Z1642" s="319"/>
      <c r="AA1642" s="319"/>
      <c r="AB1642" s="319"/>
      <c r="AC1642" s="319"/>
    </row>
    <row r="1643" spans="1:29" ht="18.75" customHeight="1" x14ac:dyDescent="0.2">
      <c r="A1643" s="319"/>
      <c r="B1643" s="319"/>
      <c r="C1643" s="319"/>
      <c r="D1643" s="319"/>
      <c r="E1643" s="319"/>
      <c r="F1643" s="319"/>
      <c r="G1643" s="319"/>
      <c r="H1643" s="319"/>
      <c r="I1643" s="319"/>
      <c r="J1643" s="319"/>
      <c r="K1643" s="319"/>
      <c r="L1643" s="319"/>
      <c r="M1643" s="319"/>
      <c r="N1643" s="319"/>
      <c r="O1643" s="319"/>
      <c r="P1643" s="319"/>
      <c r="Q1643" s="319"/>
      <c r="R1643" s="319"/>
      <c r="S1643" s="319"/>
      <c r="T1643" s="319"/>
      <c r="U1643" s="319"/>
      <c r="V1643" s="319"/>
      <c r="W1643" s="319"/>
      <c r="X1643" s="319"/>
      <c r="Y1643" s="319"/>
      <c r="Z1643" s="319"/>
      <c r="AA1643" s="319"/>
      <c r="AB1643" s="319"/>
      <c r="AC1643" s="319"/>
    </row>
    <row r="1644" spans="1:29" ht="18.75" customHeight="1" x14ac:dyDescent="0.2">
      <c r="A1644" s="319"/>
      <c r="B1644" s="319"/>
      <c r="C1644" s="319"/>
      <c r="D1644" s="319"/>
      <c r="E1644" s="319"/>
      <c r="F1644" s="319"/>
      <c r="G1644" s="319"/>
      <c r="H1644" s="319"/>
      <c r="I1644" s="319"/>
      <c r="J1644" s="319"/>
      <c r="K1644" s="319"/>
      <c r="L1644" s="319"/>
      <c r="M1644" s="319"/>
      <c r="N1644" s="319"/>
      <c r="O1644" s="319"/>
      <c r="P1644" s="319"/>
      <c r="Q1644" s="319"/>
      <c r="R1644" s="319"/>
      <c r="S1644" s="319"/>
      <c r="T1644" s="319"/>
      <c r="U1644" s="319"/>
      <c r="V1644" s="319"/>
      <c r="W1644" s="319"/>
      <c r="X1644" s="319"/>
      <c r="Y1644" s="319"/>
      <c r="Z1644" s="319"/>
      <c r="AA1644" s="319"/>
      <c r="AB1644" s="319"/>
      <c r="AC1644" s="319"/>
    </row>
    <row r="1645" spans="1:29" ht="18.75" customHeight="1" x14ac:dyDescent="0.2">
      <c r="A1645" s="319"/>
      <c r="B1645" s="319"/>
      <c r="C1645" s="319"/>
      <c r="D1645" s="319"/>
      <c r="E1645" s="319"/>
      <c r="F1645" s="319"/>
      <c r="G1645" s="319"/>
      <c r="H1645" s="319"/>
      <c r="I1645" s="319"/>
      <c r="J1645" s="319"/>
      <c r="K1645" s="319"/>
      <c r="L1645" s="319"/>
      <c r="M1645" s="319"/>
      <c r="N1645" s="319"/>
      <c r="O1645" s="319"/>
      <c r="P1645" s="319"/>
      <c r="Q1645" s="319"/>
      <c r="R1645" s="319"/>
      <c r="S1645" s="319"/>
      <c r="T1645" s="319"/>
      <c r="U1645" s="319"/>
      <c r="V1645" s="319"/>
      <c r="W1645" s="319"/>
      <c r="X1645" s="319"/>
      <c r="Y1645" s="319"/>
      <c r="Z1645" s="319"/>
      <c r="AA1645" s="319"/>
      <c r="AB1645" s="319"/>
      <c r="AC1645" s="319"/>
    </row>
    <row r="1646" spans="1:29" ht="18.75" customHeight="1" x14ac:dyDescent="0.2">
      <c r="A1646" s="319"/>
      <c r="B1646" s="319"/>
      <c r="C1646" s="319"/>
      <c r="D1646" s="319"/>
      <c r="E1646" s="319"/>
      <c r="F1646" s="319"/>
      <c r="G1646" s="319"/>
      <c r="H1646" s="319"/>
      <c r="I1646" s="319"/>
      <c r="J1646" s="319"/>
      <c r="K1646" s="319"/>
      <c r="L1646" s="319"/>
      <c r="M1646" s="319"/>
      <c r="N1646" s="319"/>
      <c r="O1646" s="319"/>
      <c r="P1646" s="319"/>
      <c r="Q1646" s="319"/>
      <c r="R1646" s="319"/>
      <c r="S1646" s="319"/>
      <c r="T1646" s="319"/>
      <c r="U1646" s="319"/>
      <c r="V1646" s="319"/>
      <c r="W1646" s="319"/>
      <c r="X1646" s="319"/>
      <c r="Y1646" s="319"/>
      <c r="Z1646" s="319"/>
      <c r="AA1646" s="319"/>
      <c r="AB1646" s="319"/>
      <c r="AC1646" s="319"/>
    </row>
    <row r="1647" spans="1:29" ht="18.75" customHeight="1" x14ac:dyDescent="0.2">
      <c r="A1647" s="319"/>
      <c r="B1647" s="319"/>
      <c r="C1647" s="319"/>
      <c r="D1647" s="319"/>
      <c r="E1647" s="319"/>
      <c r="F1647" s="319"/>
      <c r="G1647" s="319"/>
      <c r="H1647" s="319"/>
      <c r="I1647" s="319"/>
      <c r="J1647" s="319"/>
      <c r="K1647" s="319"/>
      <c r="L1647" s="319"/>
      <c r="M1647" s="319"/>
      <c r="N1647" s="319"/>
      <c r="O1647" s="319"/>
      <c r="P1647" s="319"/>
      <c r="Q1647" s="319"/>
      <c r="R1647" s="319"/>
      <c r="S1647" s="319"/>
      <c r="T1647" s="319"/>
      <c r="U1647" s="319"/>
      <c r="V1647" s="319"/>
      <c r="W1647" s="319"/>
      <c r="X1647" s="319"/>
      <c r="Y1647" s="319"/>
      <c r="Z1647" s="319"/>
      <c r="AA1647" s="319"/>
      <c r="AB1647" s="319"/>
      <c r="AC1647" s="319"/>
    </row>
    <row r="1648" spans="1:29" ht="18.75" customHeight="1" x14ac:dyDescent="0.2">
      <c r="A1648" s="319"/>
      <c r="B1648" s="319"/>
      <c r="C1648" s="319"/>
      <c r="D1648" s="319"/>
      <c r="E1648" s="319"/>
      <c r="F1648" s="319"/>
      <c r="G1648" s="319"/>
      <c r="H1648" s="319"/>
      <c r="I1648" s="319"/>
      <c r="J1648" s="319"/>
      <c r="K1648" s="319"/>
      <c r="L1648" s="319"/>
      <c r="M1648" s="319"/>
      <c r="N1648" s="319"/>
      <c r="O1648" s="319"/>
      <c r="P1648" s="319"/>
      <c r="Q1648" s="319"/>
      <c r="R1648" s="319"/>
      <c r="S1648" s="319"/>
      <c r="T1648" s="319"/>
      <c r="U1648" s="319"/>
      <c r="V1648" s="319"/>
      <c r="W1648" s="319"/>
      <c r="X1648" s="319"/>
      <c r="Y1648" s="319"/>
      <c r="Z1648" s="319"/>
      <c r="AA1648" s="319"/>
      <c r="AB1648" s="319"/>
      <c r="AC1648" s="319"/>
    </row>
    <row r="1649" spans="1:29" ht="18.75" customHeight="1" x14ac:dyDescent="0.2">
      <c r="A1649" s="319"/>
      <c r="B1649" s="319"/>
      <c r="C1649" s="319"/>
      <c r="D1649" s="319"/>
      <c r="E1649" s="319"/>
      <c r="F1649" s="319"/>
      <c r="G1649" s="319"/>
      <c r="H1649" s="319"/>
      <c r="I1649" s="319"/>
      <c r="J1649" s="319"/>
      <c r="K1649" s="319"/>
      <c r="L1649" s="319"/>
      <c r="M1649" s="319"/>
      <c r="N1649" s="319"/>
      <c r="O1649" s="319"/>
      <c r="P1649" s="319"/>
      <c r="Q1649" s="319"/>
      <c r="R1649" s="319"/>
      <c r="S1649" s="319"/>
      <c r="T1649" s="319"/>
      <c r="U1649" s="319"/>
      <c r="V1649" s="319"/>
      <c r="W1649" s="319"/>
      <c r="X1649" s="319"/>
      <c r="Y1649" s="319"/>
      <c r="Z1649" s="319"/>
      <c r="AA1649" s="319"/>
      <c r="AB1649" s="319"/>
      <c r="AC1649" s="319"/>
    </row>
    <row r="1650" spans="1:29" ht="18.75" customHeight="1" x14ac:dyDescent="0.2">
      <c r="A1650" s="319"/>
      <c r="B1650" s="319"/>
      <c r="C1650" s="319"/>
      <c r="D1650" s="319"/>
      <c r="E1650" s="319"/>
      <c r="F1650" s="319"/>
      <c r="G1650" s="319"/>
      <c r="H1650" s="319"/>
      <c r="I1650" s="319"/>
      <c r="J1650" s="319"/>
      <c r="K1650" s="319"/>
      <c r="L1650" s="319"/>
      <c r="M1650" s="319"/>
      <c r="N1650" s="319"/>
      <c r="O1650" s="319"/>
      <c r="P1650" s="319"/>
      <c r="Q1650" s="319"/>
      <c r="R1650" s="319"/>
      <c r="S1650" s="319"/>
      <c r="T1650" s="319"/>
      <c r="U1650" s="319"/>
      <c r="V1650" s="319"/>
      <c r="W1650" s="319"/>
      <c r="X1650" s="319"/>
      <c r="Y1650" s="319"/>
      <c r="Z1650" s="319"/>
      <c r="AA1650" s="319"/>
      <c r="AB1650" s="319"/>
      <c r="AC1650" s="319"/>
    </row>
    <row r="1651" spans="1:29" ht="18.75" customHeight="1" x14ac:dyDescent="0.2">
      <c r="A1651" s="319"/>
      <c r="B1651" s="319"/>
      <c r="C1651" s="319"/>
      <c r="D1651" s="319"/>
      <c r="E1651" s="319"/>
      <c r="F1651" s="319"/>
      <c r="G1651" s="319"/>
      <c r="H1651" s="319"/>
      <c r="I1651" s="319"/>
      <c r="J1651" s="319"/>
      <c r="K1651" s="319"/>
      <c r="L1651" s="319"/>
      <c r="M1651" s="319"/>
      <c r="N1651" s="319"/>
      <c r="O1651" s="319"/>
      <c r="P1651" s="319"/>
      <c r="Q1651" s="319"/>
      <c r="R1651" s="319"/>
      <c r="S1651" s="319"/>
      <c r="T1651" s="319"/>
      <c r="U1651" s="319"/>
      <c r="V1651" s="319"/>
      <c r="W1651" s="319"/>
      <c r="X1651" s="319"/>
      <c r="Y1651" s="319"/>
      <c r="Z1651" s="319"/>
      <c r="AA1651" s="319"/>
      <c r="AB1651" s="319"/>
      <c r="AC1651" s="319"/>
    </row>
    <row r="1652" spans="1:29" ht="18.75" customHeight="1" x14ac:dyDescent="0.2">
      <c r="A1652" s="319"/>
      <c r="B1652" s="319"/>
      <c r="C1652" s="319"/>
      <c r="D1652" s="319"/>
      <c r="E1652" s="319"/>
      <c r="F1652" s="319"/>
      <c r="G1652" s="319"/>
      <c r="H1652" s="319"/>
      <c r="I1652" s="319"/>
      <c r="J1652" s="319"/>
      <c r="K1652" s="319"/>
      <c r="L1652" s="319"/>
      <c r="M1652" s="319"/>
      <c r="N1652" s="319"/>
      <c r="O1652" s="319"/>
      <c r="P1652" s="319"/>
      <c r="Q1652" s="319"/>
      <c r="R1652" s="319"/>
      <c r="S1652" s="319"/>
      <c r="T1652" s="319"/>
      <c r="U1652" s="319"/>
      <c r="V1652" s="319"/>
      <c r="W1652" s="319"/>
      <c r="X1652" s="319"/>
      <c r="Y1652" s="319"/>
      <c r="Z1652" s="319"/>
      <c r="AA1652" s="319"/>
      <c r="AB1652" s="319"/>
      <c r="AC1652" s="319"/>
    </row>
    <row r="1653" spans="1:29" ht="18.75" customHeight="1" x14ac:dyDescent="0.2">
      <c r="A1653" s="319"/>
      <c r="B1653" s="319"/>
      <c r="C1653" s="319"/>
      <c r="D1653" s="319"/>
      <c r="E1653" s="319"/>
      <c r="F1653" s="319"/>
      <c r="G1653" s="319"/>
      <c r="H1653" s="319"/>
      <c r="I1653" s="319"/>
      <c r="J1653" s="319"/>
      <c r="K1653" s="319"/>
      <c r="L1653" s="319"/>
      <c r="M1653" s="319"/>
      <c r="N1653" s="319"/>
      <c r="O1653" s="319"/>
      <c r="P1653" s="319"/>
      <c r="Q1653" s="319"/>
      <c r="R1653" s="319"/>
      <c r="S1653" s="319"/>
      <c r="T1653" s="319"/>
      <c r="U1653" s="319"/>
      <c r="V1653" s="319"/>
      <c r="W1653" s="319"/>
      <c r="X1653" s="319"/>
      <c r="Y1653" s="319"/>
      <c r="Z1653" s="319"/>
      <c r="AA1653" s="319"/>
      <c r="AB1653" s="319"/>
      <c r="AC1653" s="319"/>
    </row>
    <row r="1654" spans="1:29" ht="18.75" customHeight="1" x14ac:dyDescent="0.2">
      <c r="A1654" s="319"/>
      <c r="B1654" s="319"/>
      <c r="C1654" s="319"/>
      <c r="D1654" s="319"/>
      <c r="E1654" s="319"/>
      <c r="F1654" s="319"/>
      <c r="G1654" s="319"/>
      <c r="H1654" s="319"/>
      <c r="I1654" s="319"/>
      <c r="J1654" s="319"/>
      <c r="K1654" s="319"/>
      <c r="L1654" s="319"/>
      <c r="M1654" s="319"/>
      <c r="N1654" s="319"/>
      <c r="O1654" s="319"/>
      <c r="P1654" s="319"/>
      <c r="Q1654" s="319"/>
      <c r="R1654" s="319"/>
      <c r="S1654" s="319"/>
      <c r="T1654" s="319"/>
      <c r="U1654" s="319"/>
      <c r="V1654" s="319"/>
      <c r="W1654" s="319"/>
      <c r="X1654" s="319"/>
      <c r="Y1654" s="319"/>
      <c r="Z1654" s="319"/>
      <c r="AA1654" s="319"/>
      <c r="AB1654" s="319"/>
      <c r="AC1654" s="319"/>
    </row>
    <row r="1655" spans="1:29" ht="18.75" customHeight="1" x14ac:dyDescent="0.2">
      <c r="A1655" s="319"/>
      <c r="B1655" s="319"/>
      <c r="C1655" s="319"/>
      <c r="D1655" s="319"/>
      <c r="E1655" s="319"/>
      <c r="F1655" s="319"/>
      <c r="G1655" s="319"/>
      <c r="H1655" s="319"/>
      <c r="I1655" s="319"/>
      <c r="J1655" s="319"/>
      <c r="K1655" s="319"/>
      <c r="L1655" s="319"/>
      <c r="M1655" s="319"/>
      <c r="N1655" s="319"/>
      <c r="O1655" s="319"/>
      <c r="P1655" s="319"/>
      <c r="Q1655" s="319"/>
      <c r="R1655" s="319"/>
      <c r="S1655" s="319"/>
      <c r="T1655" s="319"/>
      <c r="U1655" s="319"/>
      <c r="V1655" s="319"/>
      <c r="W1655" s="319"/>
      <c r="X1655" s="319"/>
      <c r="Y1655" s="319"/>
      <c r="Z1655" s="319"/>
      <c r="AA1655" s="319"/>
      <c r="AB1655" s="319"/>
      <c r="AC1655" s="319"/>
    </row>
    <row r="1656" spans="1:29" ht="18.75" customHeight="1" x14ac:dyDescent="0.2">
      <c r="A1656" s="319"/>
      <c r="B1656" s="319"/>
      <c r="C1656" s="319"/>
      <c r="D1656" s="319"/>
      <c r="E1656" s="319"/>
      <c r="F1656" s="319"/>
      <c r="G1656" s="319"/>
      <c r="H1656" s="319"/>
      <c r="I1656" s="319"/>
      <c r="J1656" s="319"/>
      <c r="K1656" s="319"/>
      <c r="L1656" s="319"/>
      <c r="M1656" s="319"/>
      <c r="N1656" s="319"/>
      <c r="O1656" s="319"/>
      <c r="P1656" s="319"/>
      <c r="Q1656" s="319"/>
      <c r="R1656" s="319"/>
      <c r="S1656" s="319"/>
      <c r="T1656" s="319"/>
      <c r="U1656" s="319"/>
      <c r="V1656" s="319"/>
      <c r="W1656" s="319"/>
      <c r="X1656" s="319"/>
      <c r="Y1656" s="319"/>
      <c r="Z1656" s="319"/>
      <c r="AA1656" s="319"/>
      <c r="AB1656" s="319"/>
      <c r="AC1656" s="319"/>
    </row>
    <row r="1657" spans="1:29" ht="18.75" customHeight="1" x14ac:dyDescent="0.2">
      <c r="A1657" s="319"/>
      <c r="B1657" s="319"/>
      <c r="C1657" s="319"/>
      <c r="D1657" s="319"/>
      <c r="E1657" s="319"/>
      <c r="F1657" s="319"/>
      <c r="G1657" s="319"/>
      <c r="H1657" s="319"/>
      <c r="I1657" s="319"/>
      <c r="J1657" s="319"/>
      <c r="K1657" s="319"/>
      <c r="L1657" s="319"/>
      <c r="M1657" s="319"/>
      <c r="N1657" s="319"/>
      <c r="O1657" s="319"/>
      <c r="P1657" s="319"/>
      <c r="Q1657" s="319"/>
      <c r="R1657" s="319"/>
      <c r="S1657" s="319"/>
      <c r="T1657" s="319"/>
      <c r="U1657" s="319"/>
      <c r="V1657" s="319"/>
      <c r="W1657" s="319"/>
      <c r="X1657" s="319"/>
      <c r="Y1657" s="319"/>
      <c r="Z1657" s="319"/>
      <c r="AA1657" s="319"/>
      <c r="AB1657" s="319"/>
      <c r="AC1657" s="319"/>
    </row>
    <row r="1658" spans="1:29" ht="18.75" customHeight="1" x14ac:dyDescent="0.2">
      <c r="A1658" s="319"/>
      <c r="B1658" s="319"/>
      <c r="C1658" s="319"/>
      <c r="D1658" s="319"/>
      <c r="E1658" s="319"/>
      <c r="F1658" s="319"/>
      <c r="G1658" s="319"/>
      <c r="H1658" s="319"/>
      <c r="I1658" s="319"/>
      <c r="J1658" s="319"/>
      <c r="K1658" s="319"/>
      <c r="L1658" s="319"/>
      <c r="M1658" s="319"/>
      <c r="N1658" s="319"/>
      <c r="O1658" s="319"/>
      <c r="P1658" s="319"/>
      <c r="Q1658" s="319"/>
      <c r="R1658" s="319"/>
      <c r="S1658" s="319"/>
      <c r="T1658" s="319"/>
      <c r="U1658" s="319"/>
      <c r="V1658" s="319"/>
      <c r="W1658" s="319"/>
      <c r="X1658" s="319"/>
      <c r="Y1658" s="319"/>
      <c r="Z1658" s="319"/>
      <c r="AA1658" s="319"/>
      <c r="AB1658" s="319"/>
      <c r="AC1658" s="319"/>
    </row>
    <row r="1659" spans="1:29" ht="18.75" customHeight="1" x14ac:dyDescent="0.2">
      <c r="A1659" s="319"/>
      <c r="B1659" s="319"/>
      <c r="C1659" s="319"/>
      <c r="D1659" s="319"/>
      <c r="E1659" s="319"/>
      <c r="F1659" s="319"/>
      <c r="G1659" s="319"/>
      <c r="H1659" s="319"/>
      <c r="I1659" s="319"/>
      <c r="J1659" s="319"/>
      <c r="K1659" s="319"/>
      <c r="L1659" s="319"/>
      <c r="M1659" s="319"/>
      <c r="N1659" s="319"/>
      <c r="O1659" s="319"/>
      <c r="P1659" s="319"/>
      <c r="Q1659" s="319"/>
      <c r="R1659" s="319"/>
      <c r="S1659" s="319"/>
      <c r="T1659" s="319"/>
      <c r="U1659" s="319"/>
      <c r="V1659" s="319"/>
      <c r="W1659" s="319"/>
      <c r="X1659" s="319"/>
      <c r="Y1659" s="319"/>
      <c r="Z1659" s="319"/>
      <c r="AA1659" s="319"/>
      <c r="AB1659" s="319"/>
      <c r="AC1659" s="319"/>
    </row>
    <row r="1660" spans="1:29" ht="18.75" customHeight="1" x14ac:dyDescent="0.2">
      <c r="A1660" s="319"/>
      <c r="B1660" s="319"/>
      <c r="C1660" s="319"/>
      <c r="D1660" s="319"/>
      <c r="E1660" s="319"/>
      <c r="F1660" s="319"/>
      <c r="G1660" s="319"/>
      <c r="H1660" s="319"/>
      <c r="I1660" s="319"/>
      <c r="J1660" s="319"/>
      <c r="K1660" s="319"/>
      <c r="L1660" s="319"/>
      <c r="M1660" s="319"/>
      <c r="N1660" s="319"/>
      <c r="O1660" s="319"/>
      <c r="P1660" s="319"/>
      <c r="Q1660" s="319"/>
      <c r="R1660" s="319"/>
      <c r="S1660" s="319"/>
      <c r="T1660" s="319"/>
      <c r="U1660" s="319"/>
      <c r="V1660" s="319"/>
      <c r="W1660" s="319"/>
      <c r="X1660" s="319"/>
      <c r="Y1660" s="319"/>
      <c r="Z1660" s="319"/>
      <c r="AA1660" s="319"/>
      <c r="AB1660" s="319"/>
      <c r="AC1660" s="319"/>
    </row>
    <row r="1661" spans="1:29" ht="18.75" customHeight="1" x14ac:dyDescent="0.2">
      <c r="A1661" s="319"/>
      <c r="B1661" s="319"/>
      <c r="C1661" s="319"/>
      <c r="D1661" s="319"/>
      <c r="E1661" s="319"/>
      <c r="F1661" s="319"/>
      <c r="G1661" s="319"/>
      <c r="H1661" s="319"/>
      <c r="I1661" s="319"/>
      <c r="J1661" s="319"/>
      <c r="K1661" s="319"/>
      <c r="L1661" s="319"/>
      <c r="M1661" s="319"/>
      <c r="N1661" s="319"/>
      <c r="O1661" s="319"/>
      <c r="P1661" s="319"/>
      <c r="Q1661" s="319"/>
      <c r="R1661" s="319"/>
      <c r="S1661" s="319"/>
      <c r="T1661" s="319"/>
      <c r="U1661" s="319"/>
      <c r="V1661" s="319"/>
      <c r="W1661" s="319"/>
      <c r="X1661" s="319"/>
      <c r="Y1661" s="319"/>
      <c r="Z1661" s="319"/>
      <c r="AA1661" s="319"/>
      <c r="AB1661" s="319"/>
      <c r="AC1661" s="319"/>
    </row>
    <row r="1662" spans="1:29" ht="18.75" customHeight="1" x14ac:dyDescent="0.2">
      <c r="A1662" s="319"/>
      <c r="B1662" s="319"/>
      <c r="C1662" s="319"/>
      <c r="D1662" s="319"/>
      <c r="E1662" s="319"/>
      <c r="F1662" s="319"/>
      <c r="G1662" s="319"/>
      <c r="H1662" s="319"/>
      <c r="I1662" s="319"/>
      <c r="J1662" s="319"/>
      <c r="K1662" s="319"/>
      <c r="L1662" s="319"/>
      <c r="M1662" s="319"/>
      <c r="N1662" s="319"/>
      <c r="O1662" s="319"/>
      <c r="P1662" s="319"/>
      <c r="Q1662" s="319"/>
      <c r="R1662" s="319"/>
      <c r="S1662" s="319"/>
      <c r="T1662" s="319"/>
      <c r="U1662" s="319"/>
      <c r="V1662" s="319"/>
      <c r="W1662" s="319"/>
      <c r="X1662" s="319"/>
      <c r="Y1662" s="319"/>
      <c r="Z1662" s="319"/>
      <c r="AA1662" s="319"/>
      <c r="AB1662" s="319"/>
      <c r="AC1662" s="319"/>
    </row>
    <row r="1663" spans="1:29" ht="18.75" customHeight="1" x14ac:dyDescent="0.2">
      <c r="A1663" s="319"/>
      <c r="B1663" s="319"/>
      <c r="C1663" s="319"/>
      <c r="D1663" s="319"/>
      <c r="E1663" s="319"/>
      <c r="F1663" s="319"/>
      <c r="G1663" s="319"/>
      <c r="H1663" s="319"/>
      <c r="I1663" s="319"/>
      <c r="J1663" s="319"/>
      <c r="K1663" s="319"/>
      <c r="L1663" s="319"/>
      <c r="M1663" s="319"/>
      <c r="N1663" s="319"/>
      <c r="O1663" s="319"/>
      <c r="P1663" s="319"/>
      <c r="Q1663" s="319"/>
      <c r="R1663" s="319"/>
      <c r="S1663" s="319"/>
      <c r="T1663" s="319"/>
      <c r="U1663" s="319"/>
      <c r="V1663" s="319"/>
      <c r="W1663" s="319"/>
      <c r="X1663" s="319"/>
      <c r="Y1663" s="319"/>
      <c r="Z1663" s="319"/>
      <c r="AA1663" s="319"/>
      <c r="AB1663" s="319"/>
      <c r="AC1663" s="319"/>
    </row>
    <row r="1664" spans="1:29" ht="18.75" customHeight="1" x14ac:dyDescent="0.2">
      <c r="A1664" s="319"/>
      <c r="B1664" s="319"/>
      <c r="C1664" s="319"/>
      <c r="D1664" s="319"/>
      <c r="E1664" s="319"/>
      <c r="F1664" s="319"/>
      <c r="G1664" s="319"/>
      <c r="H1664" s="319"/>
      <c r="I1664" s="319"/>
      <c r="J1664" s="319"/>
      <c r="K1664" s="319"/>
      <c r="L1664" s="319"/>
      <c r="M1664" s="319"/>
      <c r="N1664" s="319"/>
      <c r="O1664" s="319"/>
      <c r="P1664" s="319"/>
      <c r="Q1664" s="319"/>
      <c r="R1664" s="319"/>
      <c r="S1664" s="319"/>
      <c r="T1664" s="319"/>
      <c r="U1664" s="319"/>
      <c r="V1664" s="319"/>
      <c r="W1664" s="319"/>
      <c r="X1664" s="319"/>
      <c r="Y1664" s="319"/>
      <c r="Z1664" s="319"/>
      <c r="AA1664" s="319"/>
      <c r="AB1664" s="319"/>
      <c r="AC1664" s="319"/>
    </row>
    <row r="1665" spans="1:29" ht="18.75" customHeight="1" x14ac:dyDescent="0.2">
      <c r="A1665" s="319"/>
      <c r="B1665" s="319"/>
      <c r="C1665" s="319"/>
      <c r="D1665" s="319"/>
      <c r="E1665" s="319"/>
      <c r="F1665" s="319"/>
      <c r="G1665" s="319"/>
      <c r="H1665" s="319"/>
      <c r="I1665" s="319"/>
      <c r="J1665" s="319"/>
      <c r="K1665" s="319"/>
      <c r="L1665" s="319"/>
      <c r="M1665" s="319"/>
      <c r="N1665" s="319"/>
      <c r="O1665" s="319"/>
      <c r="P1665" s="319"/>
      <c r="Q1665" s="319"/>
      <c r="R1665" s="319"/>
      <c r="S1665" s="319"/>
      <c r="T1665" s="319"/>
      <c r="U1665" s="319"/>
      <c r="V1665" s="319"/>
      <c r="W1665" s="319"/>
      <c r="X1665" s="319"/>
      <c r="Y1665" s="319"/>
      <c r="Z1665" s="319"/>
      <c r="AA1665" s="319"/>
      <c r="AB1665" s="319"/>
      <c r="AC1665" s="319"/>
    </row>
    <row r="1666" spans="1:29" ht="18.75" customHeight="1" x14ac:dyDescent="0.2">
      <c r="A1666" s="319"/>
      <c r="B1666" s="319"/>
      <c r="C1666" s="319"/>
      <c r="D1666" s="319"/>
      <c r="E1666" s="319"/>
      <c r="F1666" s="319"/>
      <c r="G1666" s="319"/>
      <c r="H1666" s="319"/>
      <c r="I1666" s="319"/>
      <c r="J1666" s="319"/>
      <c r="K1666" s="319"/>
      <c r="L1666" s="319"/>
      <c r="M1666" s="319"/>
      <c r="N1666" s="319"/>
      <c r="O1666" s="319"/>
      <c r="P1666" s="319"/>
      <c r="Q1666" s="319"/>
      <c r="R1666" s="319"/>
      <c r="S1666" s="319"/>
      <c r="T1666" s="319"/>
      <c r="U1666" s="319"/>
      <c r="V1666" s="319"/>
      <c r="W1666" s="319"/>
      <c r="X1666" s="319"/>
      <c r="Y1666" s="319"/>
      <c r="Z1666" s="319"/>
      <c r="AA1666" s="319"/>
      <c r="AB1666" s="319"/>
      <c r="AC1666" s="319"/>
    </row>
    <row r="1667" spans="1:29" ht="18.75" customHeight="1" x14ac:dyDescent="0.2">
      <c r="A1667" s="319"/>
      <c r="B1667" s="319"/>
      <c r="C1667" s="319"/>
      <c r="D1667" s="319"/>
      <c r="E1667" s="319"/>
      <c r="F1667" s="319"/>
      <c r="G1667" s="319"/>
      <c r="H1667" s="319"/>
      <c r="I1667" s="319"/>
      <c r="J1667" s="319"/>
      <c r="K1667" s="319"/>
      <c r="L1667" s="319"/>
      <c r="M1667" s="319"/>
      <c r="N1667" s="319"/>
      <c r="O1667" s="319"/>
      <c r="P1667" s="319"/>
      <c r="Q1667" s="319"/>
      <c r="R1667" s="319"/>
      <c r="S1667" s="319"/>
      <c r="T1667" s="319"/>
      <c r="U1667" s="319"/>
      <c r="V1667" s="319"/>
      <c r="W1667" s="319"/>
      <c r="X1667" s="319"/>
      <c r="Y1667" s="319"/>
      <c r="Z1667" s="319"/>
      <c r="AA1667" s="319"/>
      <c r="AB1667" s="319"/>
      <c r="AC1667" s="319"/>
    </row>
    <row r="1668" spans="1:29" ht="18.75" customHeight="1" x14ac:dyDescent="0.2">
      <c r="A1668" s="319"/>
      <c r="B1668" s="319"/>
      <c r="C1668" s="319"/>
      <c r="D1668" s="319"/>
      <c r="E1668" s="319"/>
      <c r="F1668" s="319"/>
      <c r="G1668" s="319"/>
      <c r="H1668" s="319"/>
      <c r="I1668" s="319"/>
      <c r="J1668" s="319"/>
      <c r="K1668" s="319"/>
      <c r="L1668" s="319"/>
      <c r="M1668" s="319"/>
      <c r="N1668" s="319"/>
      <c r="O1668" s="319"/>
      <c r="P1668" s="319"/>
      <c r="Q1668" s="319"/>
      <c r="R1668" s="319"/>
      <c r="S1668" s="319"/>
      <c r="T1668" s="319"/>
      <c r="U1668" s="319"/>
      <c r="V1668" s="319"/>
      <c r="W1668" s="319"/>
      <c r="X1668" s="319"/>
      <c r="Y1668" s="319"/>
      <c r="Z1668" s="319"/>
      <c r="AA1668" s="319"/>
      <c r="AB1668" s="319"/>
      <c r="AC1668" s="319"/>
    </row>
    <row r="1669" spans="1:29" ht="18.75" customHeight="1" x14ac:dyDescent="0.2">
      <c r="A1669" s="319"/>
      <c r="B1669" s="319"/>
      <c r="C1669" s="319"/>
      <c r="D1669" s="319"/>
      <c r="E1669" s="319"/>
      <c r="F1669" s="319"/>
      <c r="G1669" s="319"/>
      <c r="H1669" s="319"/>
      <c r="I1669" s="319"/>
      <c r="J1669" s="319"/>
      <c r="K1669" s="319"/>
      <c r="L1669" s="319"/>
      <c r="M1669" s="319"/>
      <c r="N1669" s="319"/>
      <c r="O1669" s="319"/>
      <c r="P1669" s="319"/>
      <c r="Q1669" s="319"/>
      <c r="R1669" s="319"/>
      <c r="S1669" s="319"/>
      <c r="T1669" s="319"/>
      <c r="U1669" s="319"/>
      <c r="V1669" s="319"/>
      <c r="W1669" s="319"/>
      <c r="X1669" s="319"/>
      <c r="Y1669" s="319"/>
      <c r="Z1669" s="319"/>
      <c r="AA1669" s="319"/>
      <c r="AB1669" s="319"/>
      <c r="AC1669" s="319"/>
    </row>
    <row r="1670" spans="1:29" ht="18.75" customHeight="1" x14ac:dyDescent="0.2">
      <c r="A1670" s="319"/>
      <c r="B1670" s="319"/>
      <c r="C1670" s="319"/>
      <c r="D1670" s="319"/>
      <c r="E1670" s="319"/>
      <c r="F1670" s="319"/>
      <c r="G1670" s="319"/>
      <c r="H1670" s="319"/>
      <c r="I1670" s="319"/>
      <c r="J1670" s="319"/>
      <c r="K1670" s="319"/>
      <c r="L1670" s="319"/>
      <c r="M1670" s="319"/>
      <c r="N1670" s="319"/>
      <c r="O1670" s="319"/>
      <c r="P1670" s="319"/>
      <c r="Q1670" s="319"/>
      <c r="R1670" s="319"/>
      <c r="S1670" s="319"/>
      <c r="T1670" s="319"/>
      <c r="U1670" s="319"/>
      <c r="V1670" s="319"/>
      <c r="W1670" s="319"/>
      <c r="X1670" s="319"/>
      <c r="Y1670" s="319"/>
      <c r="Z1670" s="319"/>
      <c r="AA1670" s="319"/>
      <c r="AB1670" s="319"/>
      <c r="AC1670" s="319"/>
    </row>
    <row r="1671" spans="1:29" ht="18.75" customHeight="1" x14ac:dyDescent="0.2">
      <c r="A1671" s="319"/>
      <c r="B1671" s="319"/>
      <c r="C1671" s="319"/>
      <c r="D1671" s="319"/>
      <c r="E1671" s="319"/>
      <c r="F1671" s="319"/>
      <c r="G1671" s="319"/>
      <c r="H1671" s="319"/>
      <c r="I1671" s="319"/>
      <c r="J1671" s="319"/>
      <c r="K1671" s="319"/>
      <c r="L1671" s="319"/>
      <c r="M1671" s="319"/>
      <c r="N1671" s="319"/>
      <c r="O1671" s="319"/>
      <c r="P1671" s="319"/>
      <c r="Q1671" s="319"/>
      <c r="R1671" s="319"/>
      <c r="S1671" s="319"/>
      <c r="T1671" s="319"/>
      <c r="U1671" s="319"/>
      <c r="V1671" s="319"/>
      <c r="W1671" s="319"/>
      <c r="X1671" s="319"/>
      <c r="Y1671" s="319"/>
      <c r="Z1671" s="319"/>
      <c r="AA1671" s="319"/>
      <c r="AB1671" s="319"/>
      <c r="AC1671" s="319"/>
    </row>
    <row r="1672" spans="1:29" ht="18.75" customHeight="1" x14ac:dyDescent="0.2">
      <c r="A1672" s="319"/>
      <c r="B1672" s="319"/>
      <c r="C1672" s="319"/>
      <c r="D1672" s="319"/>
      <c r="E1672" s="319"/>
      <c r="F1672" s="319"/>
      <c r="G1672" s="319"/>
      <c r="H1672" s="319"/>
      <c r="I1672" s="319"/>
      <c r="J1672" s="319"/>
      <c r="K1672" s="319"/>
      <c r="L1672" s="319"/>
      <c r="M1672" s="319"/>
      <c r="N1672" s="319"/>
      <c r="O1672" s="319"/>
      <c r="P1672" s="319"/>
      <c r="Q1672" s="319"/>
      <c r="R1672" s="319"/>
      <c r="S1672" s="319"/>
      <c r="T1672" s="319"/>
      <c r="U1672" s="319"/>
      <c r="V1672" s="319"/>
      <c r="W1672" s="319"/>
      <c r="X1672" s="319"/>
      <c r="Y1672" s="319"/>
      <c r="Z1672" s="319"/>
      <c r="AA1672" s="319"/>
      <c r="AB1672" s="319"/>
      <c r="AC1672" s="319"/>
    </row>
    <row r="1673" spans="1:29" ht="18.75" customHeight="1" x14ac:dyDescent="0.2">
      <c r="A1673" s="319"/>
      <c r="B1673" s="319"/>
      <c r="C1673" s="319"/>
      <c r="D1673" s="319"/>
      <c r="E1673" s="319"/>
      <c r="F1673" s="319"/>
      <c r="G1673" s="319"/>
      <c r="H1673" s="319"/>
      <c r="I1673" s="319"/>
      <c r="J1673" s="319"/>
      <c r="K1673" s="319"/>
      <c r="L1673" s="319"/>
      <c r="M1673" s="319"/>
      <c r="N1673" s="319"/>
      <c r="O1673" s="319"/>
      <c r="P1673" s="319"/>
      <c r="Q1673" s="319"/>
      <c r="R1673" s="319"/>
      <c r="S1673" s="319"/>
      <c r="T1673" s="319"/>
      <c r="U1673" s="319"/>
      <c r="V1673" s="319"/>
      <c r="W1673" s="319"/>
      <c r="X1673" s="319"/>
      <c r="Y1673" s="319"/>
      <c r="Z1673" s="319"/>
      <c r="AA1673" s="319"/>
      <c r="AB1673" s="319"/>
      <c r="AC1673" s="319"/>
    </row>
    <row r="1674" spans="1:29" ht="18.75" customHeight="1" x14ac:dyDescent="0.2">
      <c r="A1674" s="319"/>
      <c r="B1674" s="319"/>
      <c r="C1674" s="319"/>
      <c r="D1674" s="319"/>
      <c r="E1674" s="319"/>
      <c r="F1674" s="319"/>
      <c r="G1674" s="319"/>
      <c r="H1674" s="319"/>
      <c r="I1674" s="319"/>
      <c r="J1674" s="319"/>
      <c r="K1674" s="319"/>
      <c r="L1674" s="319"/>
      <c r="M1674" s="319"/>
      <c r="N1674" s="319"/>
      <c r="O1674" s="319"/>
      <c r="P1674" s="319"/>
      <c r="Q1674" s="319"/>
      <c r="R1674" s="319"/>
      <c r="S1674" s="319"/>
      <c r="T1674" s="319"/>
      <c r="U1674" s="319"/>
      <c r="V1674" s="319"/>
      <c r="W1674" s="319"/>
      <c r="X1674" s="319"/>
      <c r="Y1674" s="319"/>
      <c r="Z1674" s="319"/>
      <c r="AA1674" s="319"/>
      <c r="AB1674" s="319"/>
      <c r="AC1674" s="319"/>
    </row>
    <row r="1675" spans="1:29" ht="18.75" customHeight="1" x14ac:dyDescent="0.2">
      <c r="A1675" s="319"/>
      <c r="B1675" s="319"/>
      <c r="C1675" s="319"/>
      <c r="D1675" s="319"/>
      <c r="E1675" s="319"/>
      <c r="F1675" s="319"/>
      <c r="G1675" s="319"/>
      <c r="H1675" s="319"/>
      <c r="I1675" s="319"/>
      <c r="J1675" s="319"/>
      <c r="K1675" s="319"/>
      <c r="L1675" s="319"/>
      <c r="M1675" s="319"/>
      <c r="N1675" s="319"/>
      <c r="O1675" s="319"/>
      <c r="P1675" s="319"/>
      <c r="Q1675" s="319"/>
      <c r="R1675" s="319"/>
      <c r="S1675" s="319"/>
      <c r="T1675" s="319"/>
      <c r="U1675" s="319"/>
      <c r="V1675" s="319"/>
      <c r="W1675" s="319"/>
      <c r="X1675" s="319"/>
      <c r="Y1675" s="319"/>
      <c r="Z1675" s="319"/>
      <c r="AA1675" s="319"/>
      <c r="AB1675" s="319"/>
      <c r="AC1675" s="319"/>
    </row>
    <row r="1676" spans="1:29" ht="18.75" customHeight="1" x14ac:dyDescent="0.2">
      <c r="A1676" s="319"/>
      <c r="B1676" s="319"/>
      <c r="C1676" s="319"/>
      <c r="D1676" s="319"/>
      <c r="E1676" s="319"/>
      <c r="F1676" s="319"/>
      <c r="G1676" s="319"/>
      <c r="H1676" s="319"/>
      <c r="I1676" s="319"/>
      <c r="J1676" s="319"/>
      <c r="K1676" s="319"/>
      <c r="L1676" s="319"/>
      <c r="M1676" s="319"/>
      <c r="N1676" s="319"/>
      <c r="O1676" s="319"/>
      <c r="P1676" s="319"/>
      <c r="Q1676" s="319"/>
      <c r="R1676" s="319"/>
      <c r="S1676" s="319"/>
      <c r="T1676" s="319"/>
      <c r="U1676" s="319"/>
      <c r="V1676" s="319"/>
      <c r="W1676" s="319"/>
      <c r="X1676" s="319"/>
      <c r="Y1676" s="319"/>
      <c r="Z1676" s="319"/>
      <c r="AA1676" s="319"/>
      <c r="AB1676" s="319"/>
      <c r="AC1676" s="319"/>
    </row>
    <row r="1677" spans="1:29" ht="18.75" customHeight="1" x14ac:dyDescent="0.2">
      <c r="A1677" s="319"/>
      <c r="B1677" s="319"/>
      <c r="C1677" s="319"/>
      <c r="D1677" s="319"/>
      <c r="E1677" s="319"/>
      <c r="F1677" s="319"/>
      <c r="G1677" s="319"/>
      <c r="H1677" s="319"/>
      <c r="I1677" s="319"/>
      <c r="J1677" s="319"/>
      <c r="K1677" s="319"/>
      <c r="L1677" s="319"/>
      <c r="M1677" s="319"/>
      <c r="N1677" s="319"/>
      <c r="O1677" s="319"/>
      <c r="P1677" s="319"/>
      <c r="Q1677" s="319"/>
      <c r="R1677" s="319"/>
      <c r="S1677" s="319"/>
      <c r="T1677" s="319"/>
      <c r="U1677" s="319"/>
      <c r="V1677" s="319"/>
      <c r="W1677" s="319"/>
      <c r="X1677" s="319"/>
      <c r="Y1677" s="319"/>
      <c r="Z1677" s="319"/>
      <c r="AA1677" s="319"/>
      <c r="AB1677" s="319"/>
      <c r="AC1677" s="319"/>
    </row>
    <row r="1678" spans="1:29" ht="18.75" customHeight="1" x14ac:dyDescent="0.2">
      <c r="A1678" s="319"/>
      <c r="B1678" s="319"/>
      <c r="C1678" s="319"/>
      <c r="D1678" s="319"/>
      <c r="E1678" s="319"/>
      <c r="F1678" s="319"/>
      <c r="G1678" s="319"/>
      <c r="H1678" s="319"/>
      <c r="I1678" s="319"/>
      <c r="J1678" s="319"/>
      <c r="K1678" s="319"/>
      <c r="L1678" s="319"/>
      <c r="M1678" s="319"/>
      <c r="N1678" s="319"/>
      <c r="O1678" s="319"/>
      <c r="P1678" s="319"/>
      <c r="Q1678" s="319"/>
      <c r="R1678" s="319"/>
      <c r="S1678" s="319"/>
      <c r="T1678" s="319"/>
      <c r="U1678" s="319"/>
      <c r="V1678" s="319"/>
      <c r="W1678" s="319"/>
      <c r="X1678" s="319"/>
      <c r="Y1678" s="319"/>
      <c r="Z1678" s="319"/>
      <c r="AA1678" s="319"/>
      <c r="AB1678" s="319"/>
      <c r="AC1678" s="319"/>
    </row>
    <row r="1679" spans="1:29" ht="18.75" customHeight="1" x14ac:dyDescent="0.2">
      <c r="A1679" s="319"/>
      <c r="B1679" s="319"/>
      <c r="C1679" s="319"/>
      <c r="D1679" s="319"/>
      <c r="E1679" s="319"/>
      <c r="F1679" s="319"/>
      <c r="G1679" s="319"/>
      <c r="H1679" s="319"/>
      <c r="I1679" s="319"/>
      <c r="J1679" s="319"/>
      <c r="K1679" s="319"/>
      <c r="L1679" s="319"/>
      <c r="M1679" s="319"/>
      <c r="N1679" s="319"/>
      <c r="O1679" s="319"/>
      <c r="P1679" s="319"/>
      <c r="Q1679" s="319"/>
      <c r="R1679" s="319"/>
      <c r="S1679" s="319"/>
      <c r="T1679" s="319"/>
      <c r="U1679" s="319"/>
      <c r="V1679" s="319"/>
      <c r="W1679" s="319"/>
      <c r="X1679" s="319"/>
      <c r="Y1679" s="319"/>
      <c r="Z1679" s="319"/>
      <c r="AA1679" s="319"/>
      <c r="AB1679" s="319"/>
      <c r="AC1679" s="319"/>
    </row>
    <row r="1680" spans="1:29" ht="18.75" customHeight="1" x14ac:dyDescent="0.2">
      <c r="A1680" s="319"/>
      <c r="B1680" s="319"/>
      <c r="C1680" s="319"/>
      <c r="D1680" s="319"/>
      <c r="E1680" s="319"/>
      <c r="F1680" s="319"/>
      <c r="G1680" s="319"/>
      <c r="H1680" s="319"/>
      <c r="I1680" s="319"/>
      <c r="J1680" s="319"/>
      <c r="K1680" s="319"/>
      <c r="L1680" s="319"/>
      <c r="M1680" s="319"/>
      <c r="N1680" s="319"/>
      <c r="O1680" s="319"/>
      <c r="P1680" s="319"/>
      <c r="Q1680" s="319"/>
      <c r="R1680" s="319"/>
      <c r="S1680" s="319"/>
      <c r="T1680" s="319"/>
      <c r="U1680" s="319"/>
      <c r="V1680" s="319"/>
      <c r="W1680" s="319"/>
      <c r="X1680" s="319"/>
      <c r="Y1680" s="319"/>
      <c r="Z1680" s="319"/>
      <c r="AA1680" s="319"/>
      <c r="AB1680" s="319"/>
      <c r="AC1680" s="319"/>
    </row>
    <row r="1681" spans="1:29" ht="18.75" customHeight="1" x14ac:dyDescent="0.2">
      <c r="A1681" s="319"/>
      <c r="B1681" s="319"/>
      <c r="C1681" s="319"/>
      <c r="D1681" s="319"/>
      <c r="E1681" s="319"/>
      <c r="F1681" s="319"/>
      <c r="G1681" s="319"/>
      <c r="H1681" s="319"/>
      <c r="I1681" s="319"/>
      <c r="J1681" s="319"/>
      <c r="K1681" s="319"/>
      <c r="L1681" s="319"/>
      <c r="M1681" s="319"/>
      <c r="N1681" s="319"/>
      <c r="O1681" s="319"/>
      <c r="P1681" s="319"/>
      <c r="Q1681" s="319"/>
      <c r="R1681" s="319"/>
      <c r="S1681" s="319"/>
      <c r="T1681" s="319"/>
      <c r="U1681" s="319"/>
      <c r="V1681" s="319"/>
      <c r="W1681" s="319"/>
      <c r="X1681" s="319"/>
      <c r="Y1681" s="319"/>
      <c r="Z1681" s="319"/>
      <c r="AA1681" s="319"/>
      <c r="AB1681" s="319"/>
      <c r="AC1681" s="319"/>
    </row>
    <row r="1682" spans="1:29" ht="18.75" customHeight="1" x14ac:dyDescent="0.2">
      <c r="A1682" s="319"/>
      <c r="B1682" s="319"/>
      <c r="C1682" s="319"/>
      <c r="D1682" s="319"/>
      <c r="E1682" s="319"/>
      <c r="F1682" s="319"/>
      <c r="G1682" s="319"/>
      <c r="H1682" s="319"/>
      <c r="I1682" s="319"/>
      <c r="J1682" s="319"/>
      <c r="K1682" s="319"/>
      <c r="L1682" s="319"/>
      <c r="M1682" s="319"/>
      <c r="N1682" s="319"/>
      <c r="O1682" s="319"/>
      <c r="P1682" s="319"/>
      <c r="Q1682" s="319"/>
      <c r="R1682" s="319"/>
      <c r="S1682" s="319"/>
      <c r="T1682" s="319"/>
      <c r="U1682" s="319"/>
      <c r="V1682" s="319"/>
      <c r="W1682" s="319"/>
      <c r="X1682" s="319"/>
      <c r="Y1682" s="319"/>
      <c r="Z1682" s="319"/>
      <c r="AA1682" s="319"/>
      <c r="AB1682" s="319"/>
      <c r="AC1682" s="319"/>
    </row>
    <row r="1683" spans="1:29" ht="18.75" customHeight="1" x14ac:dyDescent="0.2">
      <c r="A1683" s="319"/>
      <c r="B1683" s="319"/>
      <c r="C1683" s="319"/>
      <c r="D1683" s="319"/>
      <c r="E1683" s="319"/>
      <c r="F1683" s="319"/>
      <c r="G1683" s="319"/>
      <c r="H1683" s="319"/>
      <c r="I1683" s="319"/>
      <c r="J1683" s="319"/>
      <c r="K1683" s="319"/>
      <c r="L1683" s="319"/>
      <c r="M1683" s="319"/>
      <c r="N1683" s="319"/>
      <c r="O1683" s="319"/>
      <c r="P1683" s="319"/>
      <c r="Q1683" s="319"/>
      <c r="R1683" s="319"/>
      <c r="S1683" s="319"/>
      <c r="T1683" s="319"/>
      <c r="U1683" s="319"/>
      <c r="V1683" s="319"/>
      <c r="W1683" s="319"/>
      <c r="X1683" s="319"/>
      <c r="Y1683" s="319"/>
      <c r="Z1683" s="319"/>
      <c r="AA1683" s="319"/>
      <c r="AB1683" s="319"/>
      <c r="AC1683" s="319"/>
    </row>
    <row r="1684" spans="1:29" ht="18.75" customHeight="1" x14ac:dyDescent="0.2">
      <c r="A1684" s="319"/>
      <c r="B1684" s="319"/>
      <c r="C1684" s="319"/>
      <c r="D1684" s="319"/>
      <c r="E1684" s="319"/>
      <c r="F1684" s="319"/>
      <c r="G1684" s="319"/>
      <c r="H1684" s="319"/>
      <c r="I1684" s="319"/>
      <c r="J1684" s="319"/>
      <c r="K1684" s="319"/>
      <c r="L1684" s="319"/>
      <c r="M1684" s="319"/>
      <c r="N1684" s="319"/>
      <c r="O1684" s="319"/>
      <c r="P1684" s="319"/>
      <c r="Q1684" s="319"/>
      <c r="R1684" s="319"/>
      <c r="S1684" s="319"/>
      <c r="T1684" s="319"/>
      <c r="U1684" s="319"/>
      <c r="V1684" s="319"/>
      <c r="W1684" s="319"/>
      <c r="X1684" s="319"/>
      <c r="Y1684" s="319"/>
      <c r="Z1684" s="319"/>
      <c r="AA1684" s="319"/>
      <c r="AB1684" s="319"/>
      <c r="AC1684" s="319"/>
    </row>
    <row r="1685" spans="1:29" ht="18.75" customHeight="1" x14ac:dyDescent="0.2">
      <c r="A1685" s="319"/>
      <c r="B1685" s="319"/>
      <c r="C1685" s="319"/>
      <c r="D1685" s="319"/>
      <c r="E1685" s="319"/>
      <c r="F1685" s="319"/>
      <c r="G1685" s="319"/>
      <c r="H1685" s="319"/>
      <c r="I1685" s="319"/>
      <c r="J1685" s="319"/>
      <c r="K1685" s="319"/>
      <c r="L1685" s="319"/>
      <c r="M1685" s="319"/>
      <c r="N1685" s="319"/>
      <c r="O1685" s="319"/>
      <c r="P1685" s="319"/>
      <c r="Q1685" s="319"/>
      <c r="R1685" s="319"/>
      <c r="S1685" s="319"/>
      <c r="T1685" s="319"/>
      <c r="U1685" s="319"/>
      <c r="V1685" s="319"/>
      <c r="W1685" s="319"/>
      <c r="X1685" s="319"/>
      <c r="Y1685" s="319"/>
      <c r="Z1685" s="319"/>
      <c r="AA1685" s="319"/>
      <c r="AB1685" s="319"/>
      <c r="AC1685" s="319"/>
    </row>
    <row r="1686" spans="1:29" ht="18.75" customHeight="1" x14ac:dyDescent="0.2">
      <c r="A1686" s="319"/>
      <c r="B1686" s="319"/>
      <c r="C1686" s="319"/>
      <c r="D1686" s="319"/>
      <c r="E1686" s="319"/>
      <c r="F1686" s="319"/>
      <c r="G1686" s="319"/>
      <c r="H1686" s="319"/>
      <c r="I1686" s="319"/>
      <c r="J1686" s="319"/>
      <c r="K1686" s="319"/>
      <c r="L1686" s="319"/>
      <c r="M1686" s="319"/>
      <c r="N1686" s="319"/>
      <c r="O1686" s="319"/>
      <c r="P1686" s="319"/>
      <c r="Q1686" s="319"/>
      <c r="R1686" s="319"/>
      <c r="S1686" s="319"/>
      <c r="T1686" s="319"/>
      <c r="U1686" s="319"/>
      <c r="V1686" s="319"/>
      <c r="W1686" s="319"/>
      <c r="X1686" s="319"/>
      <c r="Y1686" s="319"/>
      <c r="Z1686" s="319"/>
      <c r="AA1686" s="319"/>
      <c r="AB1686" s="319"/>
      <c r="AC1686" s="319"/>
    </row>
    <row r="1687" spans="1:29" ht="18.75" customHeight="1" x14ac:dyDescent="0.2">
      <c r="A1687" s="319"/>
      <c r="B1687" s="319"/>
      <c r="C1687" s="319"/>
      <c r="D1687" s="319"/>
      <c r="E1687" s="319"/>
      <c r="F1687" s="319"/>
      <c r="G1687" s="319"/>
      <c r="H1687" s="319"/>
      <c r="I1687" s="319"/>
      <c r="J1687" s="319"/>
      <c r="K1687" s="319"/>
      <c r="L1687" s="319"/>
      <c r="M1687" s="319"/>
      <c r="N1687" s="319"/>
      <c r="O1687" s="319"/>
      <c r="P1687" s="319"/>
      <c r="Q1687" s="319"/>
      <c r="R1687" s="319"/>
      <c r="S1687" s="319"/>
      <c r="T1687" s="319"/>
      <c r="U1687" s="319"/>
      <c r="V1687" s="319"/>
      <c r="W1687" s="319"/>
      <c r="X1687" s="319"/>
      <c r="Y1687" s="319"/>
      <c r="Z1687" s="319"/>
      <c r="AA1687" s="319"/>
      <c r="AB1687" s="319"/>
      <c r="AC1687" s="319"/>
    </row>
    <row r="1688" spans="1:29" ht="18.75" customHeight="1" x14ac:dyDescent="0.2">
      <c r="A1688" s="319"/>
      <c r="B1688" s="319"/>
      <c r="C1688" s="319"/>
      <c r="D1688" s="319"/>
      <c r="E1688" s="319"/>
      <c r="F1688" s="319"/>
      <c r="G1688" s="319"/>
      <c r="H1688" s="319"/>
      <c r="I1688" s="319"/>
      <c r="J1688" s="319"/>
      <c r="K1688" s="319"/>
      <c r="L1688" s="319"/>
      <c r="M1688" s="319"/>
      <c r="N1688" s="319"/>
      <c r="O1688" s="319"/>
      <c r="P1688" s="319"/>
      <c r="Q1688" s="319"/>
      <c r="R1688" s="319"/>
      <c r="S1688" s="319"/>
      <c r="T1688" s="319"/>
      <c r="U1688" s="319"/>
      <c r="V1688" s="319"/>
      <c r="W1688" s="319"/>
      <c r="X1688" s="319"/>
      <c r="Y1688" s="319"/>
      <c r="Z1688" s="319"/>
      <c r="AA1688" s="319"/>
      <c r="AB1688" s="319"/>
      <c r="AC1688" s="319"/>
    </row>
    <row r="1689" spans="1:29" ht="18.75" customHeight="1" x14ac:dyDescent="0.2">
      <c r="A1689" s="319"/>
      <c r="B1689" s="319"/>
      <c r="C1689" s="319"/>
      <c r="D1689" s="319"/>
      <c r="E1689" s="319"/>
      <c r="F1689" s="319"/>
      <c r="G1689" s="319"/>
      <c r="H1689" s="319"/>
      <c r="I1689" s="319"/>
      <c r="J1689" s="319"/>
      <c r="K1689" s="319"/>
      <c r="L1689" s="319"/>
      <c r="M1689" s="319"/>
      <c r="N1689" s="319"/>
      <c r="O1689" s="319"/>
      <c r="P1689" s="319"/>
      <c r="Q1689" s="319"/>
      <c r="R1689" s="319"/>
      <c r="S1689" s="319"/>
      <c r="T1689" s="319"/>
      <c r="U1689" s="319"/>
      <c r="V1689" s="319"/>
      <c r="W1689" s="319"/>
      <c r="X1689" s="319"/>
      <c r="Y1689" s="319"/>
      <c r="Z1689" s="319"/>
      <c r="AA1689" s="319"/>
      <c r="AB1689" s="319"/>
      <c r="AC1689" s="319"/>
    </row>
    <row r="1690" spans="1:29" ht="18.75" customHeight="1" x14ac:dyDescent="0.2">
      <c r="A1690" s="319"/>
      <c r="B1690" s="319"/>
      <c r="C1690" s="319"/>
      <c r="D1690" s="319"/>
      <c r="E1690" s="319"/>
      <c r="F1690" s="319"/>
      <c r="G1690" s="319"/>
      <c r="H1690" s="319"/>
      <c r="I1690" s="319"/>
      <c r="J1690" s="319"/>
      <c r="K1690" s="319"/>
      <c r="L1690" s="319"/>
      <c r="M1690" s="319"/>
      <c r="N1690" s="319"/>
      <c r="O1690" s="319"/>
      <c r="P1690" s="319"/>
      <c r="Q1690" s="319"/>
      <c r="R1690" s="319"/>
      <c r="S1690" s="319"/>
      <c r="T1690" s="319"/>
      <c r="U1690" s="319"/>
      <c r="V1690" s="319"/>
      <c r="W1690" s="319"/>
      <c r="X1690" s="319"/>
      <c r="Y1690" s="319"/>
      <c r="Z1690" s="319"/>
      <c r="AA1690" s="319"/>
      <c r="AB1690" s="319"/>
      <c r="AC1690" s="319"/>
    </row>
    <row r="1691" spans="1:29" ht="18.75" customHeight="1" x14ac:dyDescent="0.2">
      <c r="A1691" s="319"/>
      <c r="B1691" s="319"/>
      <c r="C1691" s="319"/>
      <c r="D1691" s="319"/>
      <c r="E1691" s="319"/>
      <c r="F1691" s="319"/>
      <c r="G1691" s="319"/>
      <c r="H1691" s="319"/>
      <c r="I1691" s="319"/>
      <c r="J1691" s="319"/>
      <c r="K1691" s="319"/>
      <c r="L1691" s="319"/>
      <c r="M1691" s="319"/>
      <c r="N1691" s="319"/>
      <c r="O1691" s="319"/>
      <c r="P1691" s="319"/>
      <c r="Q1691" s="319"/>
      <c r="R1691" s="319"/>
      <c r="S1691" s="319"/>
      <c r="T1691" s="319"/>
      <c r="U1691" s="319"/>
      <c r="V1691" s="319"/>
      <c r="W1691" s="319"/>
      <c r="X1691" s="319"/>
      <c r="Y1691" s="319"/>
      <c r="Z1691" s="319"/>
      <c r="AA1691" s="319"/>
      <c r="AB1691" s="319"/>
      <c r="AC1691" s="319"/>
    </row>
    <row r="1692" spans="1:29" ht="18.75" customHeight="1" x14ac:dyDescent="0.2">
      <c r="A1692" s="319"/>
      <c r="B1692" s="319"/>
      <c r="C1692" s="319"/>
      <c r="D1692" s="319"/>
      <c r="E1692" s="319"/>
      <c r="F1692" s="319"/>
      <c r="G1692" s="319"/>
      <c r="H1692" s="319"/>
      <c r="I1692" s="319"/>
      <c r="J1692" s="319"/>
      <c r="K1692" s="319"/>
      <c r="L1692" s="319"/>
      <c r="M1692" s="319"/>
      <c r="N1692" s="319"/>
      <c r="O1692" s="319"/>
      <c r="P1692" s="319"/>
      <c r="Q1692" s="319"/>
      <c r="R1692" s="319"/>
      <c r="S1692" s="319"/>
      <c r="T1692" s="319"/>
      <c r="U1692" s="319"/>
      <c r="V1692" s="319"/>
      <c r="W1692" s="319"/>
      <c r="X1692" s="319"/>
      <c r="Y1692" s="319"/>
      <c r="Z1692" s="319"/>
      <c r="AA1692" s="319"/>
      <c r="AB1692" s="319"/>
      <c r="AC1692" s="319"/>
    </row>
    <row r="1693" spans="1:29" ht="18.75" customHeight="1" x14ac:dyDescent="0.2">
      <c r="A1693" s="319"/>
      <c r="B1693" s="319"/>
      <c r="C1693" s="319"/>
      <c r="D1693" s="319"/>
      <c r="E1693" s="319"/>
      <c r="F1693" s="319"/>
      <c r="G1693" s="319"/>
      <c r="H1693" s="319"/>
      <c r="I1693" s="319"/>
      <c r="J1693" s="319"/>
      <c r="K1693" s="319"/>
      <c r="L1693" s="319"/>
      <c r="M1693" s="319"/>
      <c r="N1693" s="319"/>
      <c r="O1693" s="319"/>
      <c r="P1693" s="319"/>
      <c r="Q1693" s="319"/>
      <c r="R1693" s="319"/>
      <c r="S1693" s="319"/>
      <c r="T1693" s="319"/>
      <c r="U1693" s="319"/>
      <c r="V1693" s="319"/>
      <c r="W1693" s="319"/>
      <c r="X1693" s="319"/>
      <c r="Y1693" s="319"/>
      <c r="Z1693" s="319"/>
      <c r="AA1693" s="319"/>
      <c r="AB1693" s="319"/>
      <c r="AC1693" s="319"/>
    </row>
    <row r="1694" spans="1:29" ht="18.75" customHeight="1" x14ac:dyDescent="0.2">
      <c r="A1694" s="319"/>
      <c r="B1694" s="319"/>
      <c r="C1694" s="319"/>
      <c r="D1694" s="319"/>
      <c r="E1694" s="319"/>
      <c r="F1694" s="319"/>
      <c r="G1694" s="319"/>
      <c r="H1694" s="319"/>
      <c r="I1694" s="319"/>
      <c r="J1694" s="319"/>
      <c r="K1694" s="319"/>
      <c r="L1694" s="319"/>
      <c r="M1694" s="319"/>
      <c r="N1694" s="319"/>
      <c r="O1694" s="319"/>
      <c r="P1694" s="319"/>
      <c r="Q1694" s="319"/>
      <c r="R1694" s="319"/>
      <c r="S1694" s="319"/>
      <c r="T1694" s="319"/>
      <c r="U1694" s="319"/>
      <c r="V1694" s="319"/>
      <c r="W1694" s="319"/>
      <c r="X1694" s="319"/>
      <c r="Y1694" s="319"/>
      <c r="Z1694" s="319"/>
      <c r="AA1694" s="319"/>
      <c r="AB1694" s="319"/>
      <c r="AC1694" s="319"/>
    </row>
    <row r="1695" spans="1:29" ht="18.75" customHeight="1" x14ac:dyDescent="0.2">
      <c r="A1695" s="319"/>
      <c r="B1695" s="319"/>
      <c r="C1695" s="319"/>
      <c r="D1695" s="319"/>
      <c r="E1695" s="319"/>
      <c r="F1695" s="319"/>
      <c r="G1695" s="319"/>
      <c r="H1695" s="319"/>
      <c r="I1695" s="319"/>
      <c r="J1695" s="319"/>
      <c r="K1695" s="319"/>
      <c r="L1695" s="319"/>
      <c r="M1695" s="319"/>
      <c r="N1695" s="319"/>
      <c r="O1695" s="319"/>
      <c r="P1695" s="319"/>
      <c r="Q1695" s="319"/>
      <c r="R1695" s="319"/>
      <c r="S1695" s="319"/>
      <c r="T1695" s="319"/>
      <c r="U1695" s="319"/>
      <c r="V1695" s="319"/>
      <c r="W1695" s="319"/>
      <c r="X1695" s="319"/>
      <c r="Y1695" s="319"/>
      <c r="Z1695" s="319"/>
      <c r="AA1695" s="319"/>
      <c r="AB1695" s="319"/>
      <c r="AC1695" s="319"/>
    </row>
    <row r="1696" spans="1:29" ht="18.75" customHeight="1" x14ac:dyDescent="0.2">
      <c r="A1696" s="319"/>
      <c r="B1696" s="319"/>
      <c r="C1696" s="319"/>
      <c r="D1696" s="319"/>
      <c r="E1696" s="319"/>
      <c r="F1696" s="319"/>
      <c r="G1696" s="319"/>
      <c r="H1696" s="319"/>
      <c r="I1696" s="319"/>
      <c r="J1696" s="319"/>
      <c r="K1696" s="319"/>
      <c r="L1696" s="319"/>
      <c r="M1696" s="319"/>
      <c r="N1696" s="319"/>
      <c r="O1696" s="319"/>
      <c r="P1696" s="319"/>
      <c r="Q1696" s="319"/>
      <c r="R1696" s="319"/>
      <c r="S1696" s="319"/>
      <c r="T1696" s="319"/>
      <c r="U1696" s="319"/>
      <c r="V1696" s="319"/>
      <c r="W1696" s="319"/>
      <c r="X1696" s="319"/>
      <c r="Y1696" s="319"/>
      <c r="Z1696" s="319"/>
      <c r="AA1696" s="319"/>
      <c r="AB1696" s="319"/>
      <c r="AC1696" s="319"/>
    </row>
    <row r="1697" spans="1:29" ht="18.75" customHeight="1" x14ac:dyDescent="0.2">
      <c r="A1697" s="319"/>
      <c r="B1697" s="319"/>
      <c r="C1697" s="319"/>
      <c r="D1697" s="319"/>
      <c r="E1697" s="319"/>
      <c r="F1697" s="319"/>
      <c r="G1697" s="319"/>
      <c r="H1697" s="319"/>
      <c r="I1697" s="319"/>
      <c r="J1697" s="319"/>
      <c r="K1697" s="319"/>
      <c r="L1697" s="319"/>
      <c r="M1697" s="319"/>
      <c r="N1697" s="319"/>
      <c r="O1697" s="319"/>
      <c r="P1697" s="319"/>
      <c r="Q1697" s="319"/>
      <c r="R1697" s="319"/>
      <c r="S1697" s="319"/>
      <c r="T1697" s="319"/>
      <c r="U1697" s="319"/>
      <c r="V1697" s="319"/>
      <c r="W1697" s="319"/>
      <c r="X1697" s="319"/>
      <c r="Y1697" s="319"/>
      <c r="Z1697" s="319"/>
      <c r="AA1697" s="319"/>
      <c r="AB1697" s="319"/>
      <c r="AC1697" s="319"/>
    </row>
    <row r="1698" spans="1:29" ht="18.75" customHeight="1" x14ac:dyDescent="0.2">
      <c r="A1698" s="319"/>
      <c r="B1698" s="319"/>
      <c r="C1698" s="319"/>
      <c r="D1698" s="319"/>
      <c r="E1698" s="319"/>
      <c r="F1698" s="319"/>
      <c r="G1698" s="319"/>
      <c r="H1698" s="319"/>
      <c r="I1698" s="319"/>
      <c r="J1698" s="319"/>
      <c r="K1698" s="319"/>
      <c r="L1698" s="319"/>
      <c r="M1698" s="319"/>
      <c r="N1698" s="319"/>
      <c r="O1698" s="319"/>
      <c r="P1698" s="319"/>
      <c r="Q1698" s="319"/>
      <c r="R1698" s="319"/>
      <c r="S1698" s="319"/>
      <c r="T1698" s="319"/>
      <c r="U1698" s="319"/>
      <c r="V1698" s="319"/>
      <c r="W1698" s="319"/>
      <c r="X1698" s="319"/>
      <c r="Y1698" s="319"/>
      <c r="Z1698" s="319"/>
      <c r="AA1698" s="319"/>
      <c r="AB1698" s="319"/>
      <c r="AC1698" s="319"/>
    </row>
    <row r="1699" spans="1:29" ht="18.75" customHeight="1" x14ac:dyDescent="0.2">
      <c r="A1699" s="319"/>
      <c r="B1699" s="319"/>
      <c r="C1699" s="319"/>
      <c r="D1699" s="319"/>
      <c r="E1699" s="319"/>
      <c r="F1699" s="319"/>
      <c r="G1699" s="319"/>
      <c r="H1699" s="319"/>
      <c r="I1699" s="319"/>
      <c r="J1699" s="319"/>
      <c r="K1699" s="319"/>
      <c r="L1699" s="319"/>
      <c r="M1699" s="319"/>
      <c r="N1699" s="319"/>
      <c r="O1699" s="319"/>
      <c r="P1699" s="319"/>
      <c r="Q1699" s="319"/>
      <c r="R1699" s="319"/>
      <c r="S1699" s="319"/>
      <c r="T1699" s="319"/>
      <c r="U1699" s="319"/>
      <c r="V1699" s="319"/>
      <c r="W1699" s="319"/>
      <c r="X1699" s="319"/>
      <c r="Y1699" s="319"/>
      <c r="Z1699" s="319"/>
      <c r="AA1699" s="319"/>
      <c r="AB1699" s="319"/>
      <c r="AC1699" s="319"/>
    </row>
    <row r="1700" spans="1:29" ht="18.75" customHeight="1" x14ac:dyDescent="0.2">
      <c r="A1700" s="319"/>
      <c r="B1700" s="319"/>
      <c r="C1700" s="319"/>
      <c r="D1700" s="319"/>
      <c r="E1700" s="319"/>
      <c r="F1700" s="319"/>
      <c r="G1700" s="319"/>
      <c r="H1700" s="319"/>
      <c r="I1700" s="319"/>
      <c r="J1700" s="319"/>
      <c r="K1700" s="319"/>
      <c r="L1700" s="319"/>
      <c r="M1700" s="319"/>
      <c r="N1700" s="319"/>
      <c r="O1700" s="319"/>
      <c r="P1700" s="319"/>
      <c r="Q1700" s="319"/>
      <c r="R1700" s="319"/>
      <c r="S1700" s="319"/>
      <c r="T1700" s="319"/>
      <c r="U1700" s="319"/>
      <c r="V1700" s="319"/>
      <c r="W1700" s="319"/>
      <c r="X1700" s="319"/>
      <c r="Y1700" s="319"/>
      <c r="Z1700" s="319"/>
      <c r="AA1700" s="319"/>
      <c r="AB1700" s="319"/>
      <c r="AC1700" s="319"/>
    </row>
    <row r="1701" spans="1:29" ht="18.75" customHeight="1" x14ac:dyDescent="0.2">
      <c r="A1701" s="319"/>
      <c r="B1701" s="319"/>
      <c r="C1701" s="319"/>
      <c r="D1701" s="319"/>
      <c r="E1701" s="319"/>
      <c r="F1701" s="319"/>
      <c r="G1701" s="319"/>
      <c r="H1701" s="319"/>
      <c r="I1701" s="319"/>
      <c r="J1701" s="319"/>
      <c r="K1701" s="319"/>
      <c r="L1701" s="319"/>
      <c r="M1701" s="319"/>
      <c r="N1701" s="319"/>
      <c r="O1701" s="319"/>
      <c r="P1701" s="319"/>
      <c r="Q1701" s="319"/>
      <c r="R1701" s="319"/>
      <c r="S1701" s="319"/>
      <c r="T1701" s="319"/>
      <c r="U1701" s="319"/>
      <c r="V1701" s="319"/>
      <c r="W1701" s="319"/>
      <c r="X1701" s="319"/>
      <c r="Y1701" s="319"/>
      <c r="Z1701" s="319"/>
      <c r="AA1701" s="319"/>
      <c r="AB1701" s="319"/>
      <c r="AC1701" s="319"/>
    </row>
    <row r="1702" spans="1:29" ht="18.75" customHeight="1" x14ac:dyDescent="0.2">
      <c r="A1702" s="319"/>
      <c r="B1702" s="319"/>
      <c r="C1702" s="319"/>
      <c r="D1702" s="319"/>
      <c r="E1702" s="319"/>
      <c r="F1702" s="319"/>
      <c r="G1702" s="319"/>
      <c r="H1702" s="319"/>
      <c r="I1702" s="319"/>
      <c r="J1702" s="319"/>
      <c r="K1702" s="319"/>
      <c r="L1702" s="319"/>
      <c r="M1702" s="319"/>
      <c r="N1702" s="319"/>
      <c r="O1702" s="319"/>
      <c r="P1702" s="319"/>
      <c r="Q1702" s="319"/>
      <c r="R1702" s="319"/>
      <c r="S1702" s="319"/>
      <c r="T1702" s="319"/>
      <c r="U1702" s="319"/>
      <c r="V1702" s="319"/>
      <c r="W1702" s="319"/>
      <c r="X1702" s="319"/>
      <c r="Y1702" s="319"/>
      <c r="Z1702" s="319"/>
      <c r="AA1702" s="319"/>
      <c r="AB1702" s="319"/>
      <c r="AC1702" s="319"/>
    </row>
    <row r="1703" spans="1:29" ht="18.75" customHeight="1" x14ac:dyDescent="0.2">
      <c r="A1703" s="319"/>
      <c r="B1703" s="319"/>
      <c r="C1703" s="319"/>
      <c r="D1703" s="319"/>
      <c r="E1703" s="319"/>
      <c r="F1703" s="319"/>
      <c r="G1703" s="319"/>
      <c r="H1703" s="319"/>
      <c r="I1703" s="319"/>
      <c r="J1703" s="319"/>
      <c r="K1703" s="319"/>
      <c r="L1703" s="319"/>
      <c r="M1703" s="319"/>
      <c r="N1703" s="319"/>
      <c r="O1703" s="319"/>
      <c r="P1703" s="319"/>
      <c r="Q1703" s="319"/>
      <c r="R1703" s="319"/>
      <c r="S1703" s="319"/>
      <c r="T1703" s="319"/>
      <c r="U1703" s="319"/>
      <c r="V1703" s="319"/>
      <c r="W1703" s="319"/>
      <c r="X1703" s="319"/>
      <c r="Y1703" s="319"/>
      <c r="Z1703" s="319"/>
      <c r="AA1703" s="319"/>
      <c r="AB1703" s="319"/>
      <c r="AC1703" s="319"/>
    </row>
    <row r="1704" spans="1:29" ht="18.75" customHeight="1" x14ac:dyDescent="0.2">
      <c r="A1704" s="319"/>
      <c r="B1704" s="319"/>
      <c r="C1704" s="319"/>
      <c r="D1704" s="319"/>
      <c r="E1704" s="319"/>
      <c r="F1704" s="319"/>
      <c r="G1704" s="319"/>
      <c r="H1704" s="319"/>
      <c r="I1704" s="319"/>
      <c r="J1704" s="319"/>
      <c r="K1704" s="319"/>
      <c r="L1704" s="319"/>
      <c r="M1704" s="319"/>
      <c r="N1704" s="319"/>
      <c r="O1704" s="319"/>
      <c r="P1704" s="319"/>
      <c r="Q1704" s="319"/>
      <c r="R1704" s="319"/>
      <c r="S1704" s="319"/>
      <c r="T1704" s="319"/>
      <c r="U1704" s="319"/>
      <c r="V1704" s="319"/>
      <c r="W1704" s="319"/>
      <c r="X1704" s="319"/>
      <c r="Y1704" s="319"/>
      <c r="Z1704" s="319"/>
      <c r="AA1704" s="319"/>
      <c r="AB1704" s="319"/>
      <c r="AC1704" s="319"/>
    </row>
    <row r="1705" spans="1:29" ht="18.75" customHeight="1" x14ac:dyDescent="0.2">
      <c r="A1705" s="319"/>
      <c r="B1705" s="319"/>
      <c r="C1705" s="319"/>
      <c r="D1705" s="319"/>
      <c r="E1705" s="319"/>
      <c r="F1705" s="319"/>
      <c r="G1705" s="319"/>
      <c r="H1705" s="319"/>
      <c r="I1705" s="319"/>
      <c r="J1705" s="319"/>
      <c r="K1705" s="319"/>
      <c r="L1705" s="319"/>
      <c r="M1705" s="319"/>
      <c r="N1705" s="319"/>
      <c r="O1705" s="319"/>
      <c r="P1705" s="319"/>
      <c r="Q1705" s="319"/>
      <c r="R1705" s="319"/>
      <c r="S1705" s="319"/>
      <c r="T1705" s="319"/>
      <c r="U1705" s="319"/>
      <c r="V1705" s="319"/>
      <c r="W1705" s="319"/>
      <c r="X1705" s="319"/>
      <c r="Y1705" s="319"/>
      <c r="Z1705" s="319"/>
      <c r="AA1705" s="319"/>
      <c r="AB1705" s="319"/>
      <c r="AC1705" s="319"/>
    </row>
    <row r="1706" spans="1:29" ht="18.75" customHeight="1" x14ac:dyDescent="0.2">
      <c r="A1706" s="319"/>
      <c r="B1706" s="319"/>
      <c r="C1706" s="319"/>
      <c r="D1706" s="319"/>
      <c r="E1706" s="319"/>
      <c r="F1706" s="319"/>
      <c r="G1706" s="319"/>
      <c r="H1706" s="319"/>
      <c r="I1706" s="319"/>
      <c r="J1706" s="319"/>
      <c r="K1706" s="319"/>
      <c r="L1706" s="319"/>
      <c r="M1706" s="319"/>
      <c r="N1706" s="319"/>
      <c r="O1706" s="319"/>
      <c r="P1706" s="319"/>
      <c r="Q1706" s="319"/>
      <c r="R1706" s="319"/>
      <c r="S1706" s="319"/>
      <c r="T1706" s="319"/>
      <c r="U1706" s="319"/>
      <c r="V1706" s="319"/>
      <c r="W1706" s="319"/>
      <c r="X1706" s="319"/>
      <c r="Y1706" s="319"/>
      <c r="Z1706" s="319"/>
      <c r="AA1706" s="319"/>
      <c r="AB1706" s="319"/>
      <c r="AC1706" s="319"/>
    </row>
    <row r="1707" spans="1:29" ht="18.75" customHeight="1" x14ac:dyDescent="0.2">
      <c r="A1707" s="319"/>
      <c r="B1707" s="319"/>
      <c r="C1707" s="319"/>
      <c r="D1707" s="319"/>
      <c r="E1707" s="319"/>
      <c r="F1707" s="319"/>
      <c r="G1707" s="319"/>
      <c r="H1707" s="319"/>
      <c r="I1707" s="319"/>
      <c r="J1707" s="319"/>
      <c r="K1707" s="319"/>
      <c r="L1707" s="319"/>
      <c r="M1707" s="319"/>
      <c r="N1707" s="319"/>
      <c r="O1707" s="319"/>
      <c r="P1707" s="319"/>
      <c r="Q1707" s="319"/>
      <c r="R1707" s="319"/>
      <c r="S1707" s="319"/>
      <c r="T1707" s="319"/>
      <c r="U1707" s="319"/>
      <c r="V1707" s="319"/>
      <c r="W1707" s="319"/>
      <c r="X1707" s="319"/>
      <c r="Y1707" s="319"/>
      <c r="Z1707" s="319"/>
      <c r="AA1707" s="319"/>
      <c r="AB1707" s="319"/>
      <c r="AC1707" s="319"/>
    </row>
    <row r="1708" spans="1:29" ht="18.75" customHeight="1" x14ac:dyDescent="0.2">
      <c r="A1708" s="319"/>
      <c r="B1708" s="319"/>
      <c r="C1708" s="319"/>
      <c r="D1708" s="319"/>
      <c r="E1708" s="319"/>
      <c r="F1708" s="319"/>
      <c r="G1708" s="319"/>
      <c r="H1708" s="319"/>
      <c r="I1708" s="319"/>
      <c r="J1708" s="319"/>
      <c r="K1708" s="319"/>
      <c r="L1708" s="319"/>
      <c r="M1708" s="319"/>
      <c r="N1708" s="319"/>
      <c r="O1708" s="319"/>
      <c r="P1708" s="319"/>
      <c r="Q1708" s="319"/>
      <c r="R1708" s="319"/>
      <c r="S1708" s="319"/>
      <c r="T1708" s="319"/>
      <c r="U1708" s="319"/>
      <c r="V1708" s="319"/>
      <c r="W1708" s="319"/>
      <c r="X1708" s="319"/>
      <c r="Y1708" s="319"/>
      <c r="Z1708" s="319"/>
      <c r="AA1708" s="319"/>
      <c r="AB1708" s="319"/>
      <c r="AC1708" s="319"/>
    </row>
    <row r="1709" spans="1:29" ht="18.75" customHeight="1" x14ac:dyDescent="0.2">
      <c r="A1709" s="319"/>
      <c r="B1709" s="319"/>
      <c r="C1709" s="319"/>
      <c r="D1709" s="319"/>
      <c r="E1709" s="319"/>
      <c r="F1709" s="319"/>
      <c r="G1709" s="319"/>
      <c r="H1709" s="319"/>
      <c r="I1709" s="319"/>
      <c r="J1709" s="319"/>
      <c r="K1709" s="319"/>
      <c r="L1709" s="319"/>
      <c r="M1709" s="319"/>
      <c r="N1709" s="319"/>
      <c r="O1709" s="319"/>
      <c r="P1709" s="319"/>
      <c r="Q1709" s="319"/>
      <c r="R1709" s="319"/>
      <c r="S1709" s="319"/>
      <c r="T1709" s="319"/>
      <c r="U1709" s="319"/>
      <c r="V1709" s="319"/>
      <c r="W1709" s="319"/>
      <c r="X1709" s="319"/>
      <c r="Y1709" s="319"/>
      <c r="Z1709" s="319"/>
      <c r="AA1709" s="319"/>
      <c r="AB1709" s="319"/>
      <c r="AC1709" s="319"/>
    </row>
    <row r="1710" spans="1:29" ht="18.75" customHeight="1" x14ac:dyDescent="0.2">
      <c r="A1710" s="319"/>
      <c r="B1710" s="319"/>
      <c r="C1710" s="319"/>
      <c r="D1710" s="319"/>
      <c r="E1710" s="319"/>
      <c r="F1710" s="319"/>
      <c r="G1710" s="319"/>
      <c r="H1710" s="319"/>
      <c r="I1710" s="319"/>
      <c r="J1710" s="319"/>
      <c r="K1710" s="319"/>
      <c r="L1710" s="319"/>
      <c r="M1710" s="319"/>
      <c r="N1710" s="319"/>
      <c r="O1710" s="319"/>
      <c r="P1710" s="319"/>
      <c r="Q1710" s="319"/>
      <c r="R1710" s="319"/>
      <c r="S1710" s="319"/>
      <c r="T1710" s="319"/>
      <c r="U1710" s="319"/>
      <c r="V1710" s="319"/>
      <c r="W1710" s="319"/>
      <c r="X1710" s="319"/>
      <c r="Y1710" s="319"/>
      <c r="Z1710" s="319"/>
      <c r="AA1710" s="319"/>
      <c r="AB1710" s="319"/>
      <c r="AC1710" s="319"/>
    </row>
    <row r="1711" spans="1:29" ht="18.75" customHeight="1" x14ac:dyDescent="0.2">
      <c r="A1711" s="319"/>
      <c r="B1711" s="319"/>
      <c r="C1711" s="319"/>
      <c r="D1711" s="319"/>
      <c r="E1711" s="319"/>
      <c r="F1711" s="319"/>
      <c r="G1711" s="319"/>
      <c r="H1711" s="319"/>
      <c r="I1711" s="319"/>
      <c r="J1711" s="319"/>
      <c r="K1711" s="319"/>
      <c r="L1711" s="319"/>
      <c r="M1711" s="319"/>
      <c r="N1711" s="319"/>
      <c r="O1711" s="319"/>
      <c r="P1711" s="319"/>
      <c r="Q1711" s="319"/>
      <c r="R1711" s="319"/>
      <c r="S1711" s="319"/>
      <c r="T1711" s="319"/>
      <c r="U1711" s="319"/>
      <c r="V1711" s="319"/>
      <c r="W1711" s="319"/>
      <c r="X1711" s="319"/>
      <c r="Y1711" s="319"/>
      <c r="Z1711" s="319"/>
      <c r="AA1711" s="319"/>
      <c r="AB1711" s="319"/>
      <c r="AC1711" s="319"/>
    </row>
    <row r="1712" spans="1:29" ht="18.75" customHeight="1" x14ac:dyDescent="0.2">
      <c r="A1712" s="319"/>
      <c r="B1712" s="319"/>
      <c r="C1712" s="319"/>
      <c r="D1712" s="319"/>
      <c r="E1712" s="319"/>
      <c r="F1712" s="319"/>
      <c r="G1712" s="319"/>
      <c r="H1712" s="319"/>
      <c r="I1712" s="319"/>
      <c r="J1712" s="319"/>
      <c r="K1712" s="319"/>
      <c r="L1712" s="319"/>
      <c r="M1712" s="319"/>
      <c r="N1712" s="319"/>
      <c r="O1712" s="319"/>
      <c r="P1712" s="319"/>
      <c r="Q1712" s="319"/>
      <c r="R1712" s="319"/>
      <c r="S1712" s="319"/>
      <c r="T1712" s="319"/>
      <c r="U1712" s="319"/>
      <c r="V1712" s="319"/>
      <c r="W1712" s="319"/>
      <c r="X1712" s="319"/>
      <c r="Y1712" s="319"/>
      <c r="Z1712" s="319"/>
      <c r="AA1712" s="319"/>
      <c r="AB1712" s="319"/>
      <c r="AC1712" s="319"/>
    </row>
    <row r="1713" spans="1:29" ht="18.75" customHeight="1" x14ac:dyDescent="0.2">
      <c r="A1713" s="319"/>
      <c r="B1713" s="319"/>
      <c r="C1713" s="319"/>
      <c r="D1713" s="319"/>
      <c r="E1713" s="319"/>
      <c r="F1713" s="319"/>
      <c r="G1713" s="319"/>
      <c r="H1713" s="319"/>
      <c r="I1713" s="319"/>
      <c r="J1713" s="319"/>
      <c r="K1713" s="319"/>
      <c r="L1713" s="319"/>
      <c r="M1713" s="319"/>
      <c r="N1713" s="319"/>
      <c r="O1713" s="319"/>
      <c r="P1713" s="319"/>
      <c r="Q1713" s="319"/>
      <c r="R1713" s="319"/>
      <c r="S1713" s="319"/>
      <c r="T1713" s="319"/>
      <c r="U1713" s="319"/>
      <c r="V1713" s="319"/>
      <c r="W1713" s="319"/>
      <c r="X1713" s="319"/>
      <c r="Y1713" s="319"/>
      <c r="Z1713" s="319"/>
      <c r="AA1713" s="319"/>
      <c r="AB1713" s="319"/>
      <c r="AC1713" s="319"/>
    </row>
    <row r="1714" spans="1:29" ht="18.75" customHeight="1" x14ac:dyDescent="0.2">
      <c r="A1714" s="319"/>
      <c r="B1714" s="319"/>
      <c r="C1714" s="319"/>
      <c r="D1714" s="319"/>
      <c r="E1714" s="319"/>
      <c r="F1714" s="319"/>
      <c r="G1714" s="319"/>
      <c r="H1714" s="319"/>
      <c r="I1714" s="319"/>
      <c r="J1714" s="319"/>
      <c r="K1714" s="319"/>
      <c r="L1714" s="319"/>
      <c r="M1714" s="319"/>
      <c r="N1714" s="319"/>
      <c r="O1714" s="319"/>
      <c r="P1714" s="319"/>
      <c r="Q1714" s="319"/>
      <c r="R1714" s="319"/>
      <c r="S1714" s="319"/>
      <c r="T1714" s="319"/>
      <c r="U1714" s="319"/>
      <c r="V1714" s="319"/>
      <c r="W1714" s="319"/>
      <c r="X1714" s="319"/>
      <c r="Y1714" s="319"/>
      <c r="Z1714" s="319"/>
      <c r="AA1714" s="319"/>
      <c r="AB1714" s="319"/>
      <c r="AC1714" s="319"/>
    </row>
    <row r="1715" spans="1:29" ht="18.75" customHeight="1" x14ac:dyDescent="0.2">
      <c r="A1715" s="319"/>
      <c r="B1715" s="319"/>
      <c r="C1715" s="319"/>
      <c r="D1715" s="319"/>
      <c r="E1715" s="319"/>
      <c r="F1715" s="319"/>
      <c r="G1715" s="319"/>
      <c r="H1715" s="319"/>
      <c r="I1715" s="319"/>
      <c r="J1715" s="319"/>
      <c r="K1715" s="319"/>
      <c r="L1715" s="319"/>
      <c r="M1715" s="319"/>
      <c r="N1715" s="319"/>
      <c r="O1715" s="319"/>
      <c r="P1715" s="319"/>
      <c r="Q1715" s="319"/>
      <c r="R1715" s="319"/>
      <c r="S1715" s="319"/>
      <c r="T1715" s="319"/>
      <c r="U1715" s="319"/>
      <c r="V1715" s="319"/>
      <c r="W1715" s="319"/>
      <c r="X1715" s="319"/>
      <c r="Y1715" s="319"/>
      <c r="Z1715" s="319"/>
      <c r="AA1715" s="319"/>
      <c r="AB1715" s="319"/>
      <c r="AC1715" s="319"/>
    </row>
    <row r="1716" spans="1:29" ht="18.75" customHeight="1" x14ac:dyDescent="0.2">
      <c r="A1716" s="319"/>
      <c r="B1716" s="319"/>
      <c r="C1716" s="319"/>
      <c r="D1716" s="319"/>
      <c r="E1716" s="319"/>
      <c r="F1716" s="319"/>
      <c r="G1716" s="319"/>
      <c r="H1716" s="319"/>
      <c r="I1716" s="319"/>
      <c r="J1716" s="319"/>
      <c r="K1716" s="319"/>
      <c r="L1716" s="319"/>
      <c r="M1716" s="319"/>
      <c r="N1716" s="319"/>
      <c r="O1716" s="319"/>
      <c r="P1716" s="319"/>
      <c r="Q1716" s="319"/>
      <c r="R1716" s="319"/>
      <c r="S1716" s="319"/>
      <c r="T1716" s="319"/>
      <c r="U1716" s="319"/>
      <c r="V1716" s="319"/>
      <c r="W1716" s="319"/>
      <c r="X1716" s="319"/>
      <c r="Y1716" s="319"/>
      <c r="Z1716" s="319"/>
      <c r="AA1716" s="319"/>
      <c r="AB1716" s="319"/>
      <c r="AC1716" s="319"/>
    </row>
    <row r="1717" spans="1:29" ht="18.75" customHeight="1" x14ac:dyDescent="0.2">
      <c r="A1717" s="319"/>
      <c r="B1717" s="319"/>
      <c r="C1717" s="319"/>
      <c r="D1717" s="319"/>
      <c r="E1717" s="319"/>
      <c r="F1717" s="319"/>
      <c r="G1717" s="319"/>
      <c r="H1717" s="319"/>
      <c r="I1717" s="319"/>
      <c r="J1717" s="319"/>
      <c r="K1717" s="319"/>
      <c r="L1717" s="319"/>
      <c r="M1717" s="319"/>
      <c r="N1717" s="319"/>
      <c r="O1717" s="319"/>
      <c r="P1717" s="319"/>
      <c r="Q1717" s="319"/>
      <c r="R1717" s="319"/>
      <c r="S1717" s="319"/>
      <c r="T1717" s="319"/>
      <c r="U1717" s="319"/>
      <c r="V1717" s="319"/>
      <c r="W1717" s="319"/>
      <c r="X1717" s="319"/>
      <c r="Y1717" s="319"/>
      <c r="Z1717" s="319"/>
      <c r="AA1717" s="319"/>
      <c r="AB1717" s="319"/>
      <c r="AC1717" s="319"/>
    </row>
    <row r="1718" spans="1:29" ht="18.75" customHeight="1" x14ac:dyDescent="0.2">
      <c r="A1718" s="319"/>
      <c r="B1718" s="319"/>
      <c r="C1718" s="319"/>
      <c r="D1718" s="319"/>
      <c r="E1718" s="319"/>
      <c r="F1718" s="319"/>
      <c r="G1718" s="319"/>
      <c r="H1718" s="319"/>
      <c r="I1718" s="319"/>
      <c r="J1718" s="319"/>
      <c r="K1718" s="319"/>
      <c r="L1718" s="319"/>
      <c r="M1718" s="319"/>
      <c r="N1718" s="319"/>
      <c r="O1718" s="319"/>
      <c r="P1718" s="319"/>
      <c r="Q1718" s="319"/>
      <c r="R1718" s="319"/>
      <c r="S1718" s="319"/>
      <c r="T1718" s="319"/>
      <c r="U1718" s="319"/>
      <c r="V1718" s="319"/>
      <c r="W1718" s="319"/>
      <c r="X1718" s="319"/>
      <c r="Y1718" s="319"/>
      <c r="Z1718" s="319"/>
      <c r="AA1718" s="319"/>
      <c r="AB1718" s="319"/>
      <c r="AC1718" s="319"/>
    </row>
    <row r="1719" spans="1:29" ht="18.75" customHeight="1" x14ac:dyDescent="0.2">
      <c r="A1719" s="319"/>
      <c r="B1719" s="319"/>
      <c r="C1719" s="319"/>
      <c r="D1719" s="319"/>
      <c r="E1719" s="319"/>
      <c r="F1719" s="319"/>
      <c r="G1719" s="319"/>
      <c r="H1719" s="319"/>
      <c r="I1719" s="319"/>
      <c r="J1719" s="319"/>
      <c r="K1719" s="319"/>
      <c r="L1719" s="319"/>
      <c r="M1719" s="319"/>
      <c r="N1719" s="319"/>
      <c r="O1719" s="319"/>
      <c r="P1719" s="319"/>
      <c r="Q1719" s="319"/>
      <c r="R1719" s="319"/>
      <c r="S1719" s="319"/>
      <c r="T1719" s="319"/>
      <c r="U1719" s="319"/>
      <c r="V1719" s="319"/>
      <c r="W1719" s="319"/>
      <c r="X1719" s="319"/>
      <c r="Y1719" s="319"/>
      <c r="Z1719" s="319"/>
      <c r="AA1719" s="319"/>
      <c r="AB1719" s="319"/>
      <c r="AC1719" s="319"/>
    </row>
    <row r="1720" spans="1:29" ht="18.75" customHeight="1" x14ac:dyDescent="0.2">
      <c r="A1720" s="319"/>
      <c r="B1720" s="319"/>
      <c r="C1720" s="319"/>
      <c r="D1720" s="319"/>
      <c r="E1720" s="319"/>
      <c r="F1720" s="319"/>
      <c r="G1720" s="319"/>
      <c r="H1720" s="319"/>
      <c r="I1720" s="319"/>
      <c r="J1720" s="319"/>
      <c r="K1720" s="319"/>
      <c r="L1720" s="319"/>
      <c r="M1720" s="319"/>
      <c r="N1720" s="319"/>
      <c r="O1720" s="319"/>
      <c r="P1720" s="319"/>
      <c r="Q1720" s="319"/>
      <c r="R1720" s="319"/>
      <c r="S1720" s="319"/>
      <c r="T1720" s="319"/>
      <c r="U1720" s="319"/>
      <c r="V1720" s="319"/>
      <c r="W1720" s="319"/>
      <c r="X1720" s="319"/>
      <c r="Y1720" s="319"/>
      <c r="Z1720" s="319"/>
      <c r="AA1720" s="319"/>
      <c r="AB1720" s="319"/>
      <c r="AC1720" s="319"/>
    </row>
    <row r="1721" spans="1:29" ht="18.75" customHeight="1" x14ac:dyDescent="0.2">
      <c r="A1721" s="319"/>
      <c r="B1721" s="319"/>
      <c r="C1721" s="319"/>
      <c r="D1721" s="319"/>
      <c r="E1721" s="319"/>
      <c r="F1721" s="319"/>
      <c r="G1721" s="319"/>
      <c r="H1721" s="319"/>
      <c r="I1721" s="319"/>
      <c r="J1721" s="319"/>
      <c r="K1721" s="319"/>
      <c r="L1721" s="319"/>
      <c r="M1721" s="319"/>
      <c r="N1721" s="319"/>
      <c r="O1721" s="319"/>
      <c r="P1721" s="319"/>
      <c r="Q1721" s="319"/>
      <c r="R1721" s="319"/>
      <c r="S1721" s="319"/>
      <c r="T1721" s="319"/>
      <c r="U1721" s="319"/>
      <c r="V1721" s="319"/>
      <c r="W1721" s="319"/>
      <c r="X1721" s="319"/>
      <c r="Y1721" s="319"/>
      <c r="Z1721" s="319"/>
      <c r="AA1721" s="319"/>
      <c r="AB1721" s="319"/>
      <c r="AC1721" s="319"/>
    </row>
    <row r="1722" spans="1:29" ht="18.75" customHeight="1" x14ac:dyDescent="0.2">
      <c r="A1722" s="319"/>
      <c r="B1722" s="319"/>
      <c r="C1722" s="319"/>
      <c r="D1722" s="319"/>
      <c r="E1722" s="319"/>
      <c r="F1722" s="319"/>
      <c r="G1722" s="319"/>
      <c r="H1722" s="319"/>
      <c r="I1722" s="319"/>
      <c r="J1722" s="319"/>
      <c r="K1722" s="319"/>
      <c r="L1722" s="319"/>
      <c r="M1722" s="319"/>
      <c r="N1722" s="319"/>
      <c r="O1722" s="319"/>
      <c r="P1722" s="319"/>
      <c r="Q1722" s="319"/>
      <c r="R1722" s="319"/>
      <c r="S1722" s="319"/>
      <c r="T1722" s="319"/>
      <c r="U1722" s="319"/>
      <c r="V1722" s="319"/>
      <c r="W1722" s="319"/>
      <c r="X1722" s="319"/>
      <c r="Y1722" s="319"/>
      <c r="Z1722" s="319"/>
      <c r="AA1722" s="319"/>
      <c r="AB1722" s="319"/>
      <c r="AC1722" s="319"/>
    </row>
    <row r="1723" spans="1:29" ht="18.75" customHeight="1" x14ac:dyDescent="0.2">
      <c r="A1723" s="319"/>
      <c r="B1723" s="319"/>
      <c r="C1723" s="319"/>
      <c r="D1723" s="319"/>
      <c r="E1723" s="319"/>
      <c r="F1723" s="319"/>
      <c r="G1723" s="319"/>
      <c r="H1723" s="319"/>
      <c r="I1723" s="319"/>
      <c r="J1723" s="319"/>
      <c r="K1723" s="319"/>
      <c r="L1723" s="319"/>
      <c r="M1723" s="319"/>
      <c r="N1723" s="319"/>
      <c r="O1723" s="319"/>
      <c r="P1723" s="319"/>
      <c r="Q1723" s="319"/>
      <c r="R1723" s="319"/>
      <c r="S1723" s="319"/>
      <c r="T1723" s="319"/>
      <c r="U1723" s="319"/>
      <c r="V1723" s="319"/>
      <c r="W1723" s="319"/>
      <c r="X1723" s="319"/>
      <c r="Y1723" s="319"/>
      <c r="Z1723" s="319"/>
      <c r="AA1723" s="319"/>
      <c r="AB1723" s="319"/>
      <c r="AC1723" s="319"/>
    </row>
    <row r="1724" spans="1:29" ht="18.75" customHeight="1" x14ac:dyDescent="0.2">
      <c r="A1724" s="319"/>
      <c r="B1724" s="319"/>
      <c r="C1724" s="319"/>
      <c r="D1724" s="319"/>
      <c r="E1724" s="319"/>
      <c r="F1724" s="319"/>
      <c r="G1724" s="319"/>
      <c r="H1724" s="319"/>
      <c r="I1724" s="319"/>
      <c r="J1724" s="319"/>
      <c r="K1724" s="319"/>
      <c r="L1724" s="319"/>
      <c r="M1724" s="319"/>
      <c r="N1724" s="319"/>
      <c r="O1724" s="319"/>
      <c r="P1724" s="319"/>
      <c r="Q1724" s="319"/>
      <c r="R1724" s="319"/>
      <c r="S1724" s="319"/>
      <c r="T1724" s="319"/>
      <c r="U1724" s="319"/>
      <c r="V1724" s="319"/>
      <c r="W1724" s="319"/>
      <c r="X1724" s="319"/>
      <c r="Y1724" s="319"/>
      <c r="Z1724" s="319"/>
      <c r="AA1724" s="319"/>
      <c r="AB1724" s="319"/>
      <c r="AC1724" s="319"/>
    </row>
    <row r="1725" spans="1:29" ht="18.75" customHeight="1" x14ac:dyDescent="0.2">
      <c r="A1725" s="319"/>
      <c r="B1725" s="319"/>
      <c r="C1725" s="319"/>
      <c r="D1725" s="319"/>
      <c r="E1725" s="319"/>
      <c r="F1725" s="319"/>
      <c r="G1725" s="319"/>
      <c r="H1725" s="319"/>
      <c r="I1725" s="319"/>
      <c r="J1725" s="319"/>
      <c r="K1725" s="319"/>
      <c r="L1725" s="319"/>
      <c r="M1725" s="319"/>
      <c r="N1725" s="319"/>
      <c r="O1725" s="319"/>
      <c r="P1725" s="319"/>
      <c r="Q1725" s="319"/>
      <c r="R1725" s="319"/>
      <c r="S1725" s="319"/>
      <c r="T1725" s="319"/>
      <c r="U1725" s="319"/>
      <c r="V1725" s="319"/>
      <c r="W1725" s="319"/>
      <c r="X1725" s="319"/>
      <c r="Y1725" s="319"/>
      <c r="Z1725" s="319"/>
      <c r="AA1725" s="319"/>
      <c r="AB1725" s="319"/>
      <c r="AC1725" s="319"/>
    </row>
    <row r="1726" spans="1:29" ht="18.75" customHeight="1" x14ac:dyDescent="0.2">
      <c r="A1726" s="319"/>
      <c r="B1726" s="319"/>
      <c r="C1726" s="319"/>
      <c r="D1726" s="319"/>
      <c r="E1726" s="319"/>
      <c r="F1726" s="319"/>
      <c r="G1726" s="319"/>
      <c r="H1726" s="319"/>
      <c r="I1726" s="319"/>
      <c r="J1726" s="319"/>
      <c r="K1726" s="319"/>
      <c r="L1726" s="319"/>
      <c r="M1726" s="319"/>
      <c r="N1726" s="319"/>
      <c r="O1726" s="319"/>
      <c r="P1726" s="319"/>
      <c r="Q1726" s="319"/>
      <c r="R1726" s="319"/>
      <c r="S1726" s="319"/>
      <c r="T1726" s="319"/>
      <c r="U1726" s="319"/>
      <c r="V1726" s="319"/>
      <c r="W1726" s="319"/>
      <c r="X1726" s="319"/>
      <c r="Y1726" s="319"/>
      <c r="Z1726" s="319"/>
      <c r="AA1726" s="319"/>
      <c r="AB1726" s="319"/>
      <c r="AC1726" s="319"/>
    </row>
    <row r="1727" spans="1:29" ht="18.75" customHeight="1" x14ac:dyDescent="0.2">
      <c r="A1727" s="319"/>
      <c r="B1727" s="319"/>
      <c r="C1727" s="319"/>
      <c r="D1727" s="319"/>
      <c r="E1727" s="319"/>
      <c r="F1727" s="319"/>
      <c r="G1727" s="319"/>
      <c r="H1727" s="319"/>
      <c r="I1727" s="319"/>
      <c r="J1727" s="319"/>
      <c r="K1727" s="319"/>
      <c r="L1727" s="319"/>
      <c r="M1727" s="319"/>
      <c r="N1727" s="319"/>
      <c r="O1727" s="319"/>
      <c r="P1727" s="319"/>
      <c r="Q1727" s="319"/>
      <c r="R1727" s="319"/>
      <c r="S1727" s="319"/>
      <c r="T1727" s="319"/>
      <c r="U1727" s="319"/>
      <c r="V1727" s="319"/>
      <c r="W1727" s="319"/>
      <c r="X1727" s="319"/>
      <c r="Y1727" s="319"/>
      <c r="Z1727" s="319"/>
      <c r="AA1727" s="319"/>
      <c r="AB1727" s="319"/>
      <c r="AC1727" s="319"/>
    </row>
    <row r="1728" spans="1:29" ht="18.75" customHeight="1" x14ac:dyDescent="0.2">
      <c r="A1728" s="319"/>
      <c r="B1728" s="319"/>
      <c r="C1728" s="319"/>
      <c r="D1728" s="319"/>
      <c r="E1728" s="319"/>
      <c r="F1728" s="319"/>
      <c r="G1728" s="319"/>
      <c r="H1728" s="319"/>
      <c r="I1728" s="319"/>
      <c r="J1728" s="319"/>
      <c r="K1728" s="319"/>
      <c r="L1728" s="319"/>
      <c r="M1728" s="319"/>
      <c r="N1728" s="319"/>
      <c r="O1728" s="319"/>
      <c r="P1728" s="319"/>
      <c r="Q1728" s="319"/>
      <c r="R1728" s="319"/>
      <c r="S1728" s="319"/>
      <c r="T1728" s="319"/>
      <c r="U1728" s="319"/>
      <c r="V1728" s="319"/>
      <c r="W1728" s="319"/>
      <c r="X1728" s="319"/>
      <c r="Y1728" s="319"/>
      <c r="Z1728" s="319"/>
      <c r="AA1728" s="319"/>
      <c r="AB1728" s="319"/>
      <c r="AC1728" s="319"/>
    </row>
    <row r="1729" spans="1:29" ht="18.75" customHeight="1" x14ac:dyDescent="0.2">
      <c r="A1729" s="319"/>
      <c r="B1729" s="319"/>
      <c r="C1729" s="319"/>
      <c r="D1729" s="319"/>
      <c r="E1729" s="319"/>
      <c r="F1729" s="319"/>
      <c r="G1729" s="319"/>
      <c r="H1729" s="319"/>
      <c r="I1729" s="319"/>
      <c r="J1729" s="319"/>
      <c r="K1729" s="319"/>
      <c r="L1729" s="319"/>
      <c r="M1729" s="319"/>
      <c r="N1729" s="319"/>
      <c r="O1729" s="319"/>
      <c r="P1729" s="319"/>
      <c r="Q1729" s="319"/>
      <c r="R1729" s="319"/>
      <c r="S1729" s="319"/>
      <c r="T1729" s="319"/>
      <c r="U1729" s="319"/>
      <c r="V1729" s="319"/>
      <c r="W1729" s="319"/>
      <c r="X1729" s="319"/>
      <c r="Y1729" s="319"/>
      <c r="Z1729" s="319"/>
      <c r="AA1729" s="319"/>
      <c r="AB1729" s="319"/>
      <c r="AC1729" s="319"/>
    </row>
    <row r="1730" spans="1:29" ht="18.75" customHeight="1" x14ac:dyDescent="0.2">
      <c r="A1730" s="319"/>
      <c r="B1730" s="319"/>
      <c r="C1730" s="319"/>
      <c r="D1730" s="319"/>
      <c r="E1730" s="319"/>
      <c r="F1730" s="319"/>
      <c r="G1730" s="319"/>
      <c r="H1730" s="319"/>
      <c r="I1730" s="319"/>
      <c r="J1730" s="319"/>
      <c r="K1730" s="319"/>
      <c r="L1730" s="319"/>
      <c r="M1730" s="319"/>
      <c r="N1730" s="319"/>
      <c r="O1730" s="319"/>
      <c r="P1730" s="319"/>
      <c r="Q1730" s="319"/>
      <c r="R1730" s="319"/>
      <c r="S1730" s="319"/>
      <c r="T1730" s="319"/>
      <c r="U1730" s="319"/>
      <c r="V1730" s="319"/>
      <c r="W1730" s="319"/>
      <c r="X1730" s="319"/>
      <c r="Y1730" s="319"/>
      <c r="Z1730" s="319"/>
      <c r="AA1730" s="319"/>
      <c r="AB1730" s="319"/>
      <c r="AC1730" s="319"/>
    </row>
    <row r="1731" spans="1:29" ht="18.75" customHeight="1" x14ac:dyDescent="0.2">
      <c r="A1731" s="319"/>
      <c r="B1731" s="319"/>
      <c r="C1731" s="319"/>
      <c r="D1731" s="319"/>
      <c r="E1731" s="319"/>
      <c r="F1731" s="319"/>
      <c r="G1731" s="319"/>
      <c r="H1731" s="319"/>
      <c r="I1731" s="319"/>
      <c r="J1731" s="319"/>
      <c r="K1731" s="319"/>
      <c r="L1731" s="319"/>
      <c r="M1731" s="319"/>
      <c r="N1731" s="319"/>
      <c r="O1731" s="319"/>
      <c r="P1731" s="319"/>
      <c r="Q1731" s="319"/>
      <c r="R1731" s="319"/>
      <c r="S1731" s="319"/>
      <c r="T1731" s="319"/>
      <c r="U1731" s="319"/>
      <c r="V1731" s="319"/>
      <c r="W1731" s="319"/>
      <c r="X1731" s="319"/>
      <c r="Y1731" s="319"/>
      <c r="Z1731" s="319"/>
      <c r="AA1731" s="319"/>
      <c r="AB1731" s="319"/>
      <c r="AC1731" s="319"/>
    </row>
    <row r="1732" spans="1:29" ht="18.75" customHeight="1" x14ac:dyDescent="0.2">
      <c r="A1732" s="319"/>
      <c r="B1732" s="319"/>
      <c r="C1732" s="319"/>
      <c r="D1732" s="319"/>
      <c r="E1732" s="319"/>
      <c r="F1732" s="319"/>
      <c r="G1732" s="319"/>
      <c r="H1732" s="319"/>
      <c r="I1732" s="319"/>
      <c r="J1732" s="319"/>
      <c r="K1732" s="319"/>
      <c r="L1732" s="319"/>
      <c r="M1732" s="319"/>
      <c r="N1732" s="319"/>
      <c r="O1732" s="319"/>
      <c r="P1732" s="319"/>
      <c r="Q1732" s="319"/>
      <c r="R1732" s="319"/>
      <c r="S1732" s="319"/>
      <c r="T1732" s="319"/>
      <c r="U1732" s="319"/>
      <c r="V1732" s="319"/>
      <c r="W1732" s="319"/>
      <c r="X1732" s="319"/>
      <c r="Y1732" s="319"/>
      <c r="Z1732" s="319"/>
      <c r="AA1732" s="319"/>
      <c r="AB1732" s="319"/>
      <c r="AC1732" s="319"/>
    </row>
    <row r="1733" spans="1:29" ht="18.75" customHeight="1" x14ac:dyDescent="0.2">
      <c r="A1733" s="319"/>
      <c r="B1733" s="319"/>
      <c r="C1733" s="319"/>
      <c r="D1733" s="319"/>
      <c r="E1733" s="319"/>
      <c r="F1733" s="319"/>
      <c r="G1733" s="319"/>
      <c r="H1733" s="319"/>
      <c r="I1733" s="319"/>
      <c r="J1733" s="319"/>
      <c r="K1733" s="319"/>
      <c r="L1733" s="319"/>
      <c r="M1733" s="319"/>
      <c r="N1733" s="319"/>
      <c r="O1733" s="319"/>
      <c r="P1733" s="319"/>
      <c r="Q1733" s="319"/>
      <c r="R1733" s="319"/>
      <c r="S1733" s="319"/>
      <c r="T1733" s="319"/>
      <c r="U1733" s="319"/>
      <c r="V1733" s="319"/>
      <c r="W1733" s="319"/>
      <c r="X1733" s="319"/>
      <c r="Y1733" s="319"/>
      <c r="Z1733" s="319"/>
      <c r="AA1733" s="319"/>
      <c r="AB1733" s="319"/>
      <c r="AC1733" s="319"/>
    </row>
    <row r="1734" spans="1:29" ht="18.75" customHeight="1" x14ac:dyDescent="0.2">
      <c r="A1734" s="319"/>
      <c r="B1734" s="319"/>
      <c r="C1734" s="319"/>
      <c r="D1734" s="319"/>
      <c r="E1734" s="319"/>
      <c r="F1734" s="319"/>
      <c r="G1734" s="319"/>
      <c r="H1734" s="319"/>
      <c r="I1734" s="319"/>
      <c r="J1734" s="319"/>
      <c r="K1734" s="319"/>
      <c r="L1734" s="319"/>
      <c r="M1734" s="319"/>
      <c r="N1734" s="319"/>
      <c r="O1734" s="319"/>
      <c r="P1734" s="319"/>
      <c r="Q1734" s="319"/>
      <c r="R1734" s="319"/>
      <c r="S1734" s="319"/>
      <c r="T1734" s="319"/>
      <c r="U1734" s="319"/>
      <c r="V1734" s="319"/>
      <c r="W1734" s="319"/>
      <c r="X1734" s="319"/>
      <c r="Y1734" s="319"/>
      <c r="Z1734" s="319"/>
      <c r="AA1734" s="319"/>
      <c r="AB1734" s="319"/>
      <c r="AC1734" s="319"/>
    </row>
    <row r="1735" spans="1:29" ht="18.75" customHeight="1" x14ac:dyDescent="0.2">
      <c r="A1735" s="319"/>
      <c r="B1735" s="319"/>
      <c r="C1735" s="319"/>
      <c r="D1735" s="319"/>
      <c r="E1735" s="319"/>
      <c r="F1735" s="319"/>
      <c r="G1735" s="319"/>
      <c r="H1735" s="319"/>
      <c r="I1735" s="319"/>
      <c r="J1735" s="319"/>
      <c r="K1735" s="319"/>
      <c r="L1735" s="319"/>
      <c r="M1735" s="319"/>
      <c r="N1735" s="319"/>
      <c r="O1735" s="319"/>
      <c r="P1735" s="319"/>
      <c r="Q1735" s="319"/>
      <c r="R1735" s="319"/>
      <c r="S1735" s="319"/>
      <c r="T1735" s="319"/>
      <c r="U1735" s="319"/>
      <c r="V1735" s="319"/>
      <c r="W1735" s="319"/>
      <c r="X1735" s="319"/>
      <c r="Y1735" s="319"/>
      <c r="Z1735" s="319"/>
      <c r="AA1735" s="319"/>
      <c r="AB1735" s="319"/>
      <c r="AC1735" s="319"/>
    </row>
    <row r="1736" spans="1:29" ht="18.75" customHeight="1" x14ac:dyDescent="0.2">
      <c r="A1736" s="319"/>
      <c r="B1736" s="319"/>
      <c r="C1736" s="319"/>
      <c r="D1736" s="319"/>
      <c r="E1736" s="319"/>
      <c r="F1736" s="319"/>
      <c r="G1736" s="319"/>
      <c r="H1736" s="319"/>
      <c r="I1736" s="319"/>
      <c r="J1736" s="319"/>
      <c r="K1736" s="319"/>
      <c r="L1736" s="319"/>
      <c r="M1736" s="319"/>
      <c r="N1736" s="319"/>
      <c r="O1736" s="319"/>
      <c r="P1736" s="319"/>
      <c r="Q1736" s="319"/>
      <c r="R1736" s="319"/>
      <c r="S1736" s="319"/>
      <c r="T1736" s="319"/>
      <c r="U1736" s="319"/>
      <c r="V1736" s="319"/>
      <c r="W1736" s="319"/>
      <c r="X1736" s="319"/>
      <c r="Y1736" s="319"/>
      <c r="Z1736" s="319"/>
      <c r="AA1736" s="319"/>
      <c r="AB1736" s="319"/>
      <c r="AC1736" s="319"/>
    </row>
    <row r="1737" spans="1:29" ht="18.75" customHeight="1" x14ac:dyDescent="0.2">
      <c r="A1737" s="319"/>
      <c r="B1737" s="319"/>
      <c r="C1737" s="319"/>
      <c r="D1737" s="319"/>
      <c r="E1737" s="319"/>
      <c r="F1737" s="319"/>
      <c r="G1737" s="319"/>
      <c r="H1737" s="319"/>
      <c r="I1737" s="319"/>
      <c r="J1737" s="319"/>
      <c r="K1737" s="319"/>
      <c r="L1737" s="319"/>
      <c r="M1737" s="319"/>
      <c r="N1737" s="319"/>
      <c r="O1737" s="319"/>
      <c r="P1737" s="319"/>
      <c r="Q1737" s="319"/>
      <c r="R1737" s="319"/>
      <c r="S1737" s="319"/>
      <c r="T1737" s="319"/>
      <c r="U1737" s="319"/>
      <c r="V1737" s="319"/>
      <c r="W1737" s="319"/>
      <c r="X1737" s="319"/>
      <c r="Y1737" s="319"/>
      <c r="Z1737" s="319"/>
      <c r="AA1737" s="319"/>
      <c r="AB1737" s="319"/>
      <c r="AC1737" s="319"/>
    </row>
    <row r="1738" spans="1:29" ht="18.75" customHeight="1" x14ac:dyDescent="0.2">
      <c r="A1738" s="319"/>
      <c r="B1738" s="319"/>
      <c r="C1738" s="319"/>
      <c r="D1738" s="319"/>
      <c r="E1738" s="319"/>
      <c r="F1738" s="319"/>
      <c r="G1738" s="319"/>
      <c r="H1738" s="319"/>
      <c r="I1738" s="319"/>
      <c r="J1738" s="319"/>
      <c r="K1738" s="319"/>
      <c r="L1738" s="319"/>
      <c r="M1738" s="319"/>
      <c r="N1738" s="319"/>
      <c r="O1738" s="319"/>
      <c r="P1738" s="319"/>
      <c r="Q1738" s="319"/>
      <c r="R1738" s="319"/>
      <c r="S1738" s="319"/>
      <c r="T1738" s="319"/>
      <c r="U1738" s="319"/>
      <c r="V1738" s="319"/>
      <c r="W1738" s="319"/>
      <c r="X1738" s="319"/>
      <c r="Y1738" s="319"/>
      <c r="Z1738" s="319"/>
      <c r="AA1738" s="319"/>
      <c r="AB1738" s="319"/>
      <c r="AC1738" s="319"/>
    </row>
    <row r="1739" spans="1:29" ht="18.75" customHeight="1" x14ac:dyDescent="0.2">
      <c r="A1739" s="319"/>
      <c r="B1739" s="319"/>
      <c r="C1739" s="319"/>
      <c r="D1739" s="319"/>
      <c r="E1739" s="319"/>
      <c r="F1739" s="319"/>
      <c r="G1739" s="319"/>
      <c r="H1739" s="319"/>
      <c r="I1739" s="319"/>
      <c r="J1739" s="319"/>
      <c r="K1739" s="319"/>
      <c r="L1739" s="319"/>
      <c r="M1739" s="319"/>
      <c r="N1739" s="319"/>
      <c r="O1739" s="319"/>
      <c r="P1739" s="319"/>
      <c r="Q1739" s="319"/>
      <c r="R1739" s="319"/>
      <c r="S1739" s="319"/>
      <c r="T1739" s="319"/>
      <c r="U1739" s="319"/>
      <c r="V1739" s="319"/>
      <c r="W1739" s="319"/>
      <c r="X1739" s="319"/>
      <c r="Y1739" s="319"/>
      <c r="Z1739" s="319"/>
      <c r="AA1739" s="319"/>
      <c r="AB1739" s="319"/>
      <c r="AC1739" s="319"/>
    </row>
    <row r="1740" spans="1:29" ht="18.75" customHeight="1" x14ac:dyDescent="0.2">
      <c r="A1740" s="319"/>
      <c r="B1740" s="319"/>
      <c r="C1740" s="319"/>
      <c r="D1740" s="319"/>
      <c r="E1740" s="319"/>
      <c r="F1740" s="319"/>
      <c r="G1740" s="319"/>
      <c r="H1740" s="319"/>
      <c r="I1740" s="319"/>
      <c r="J1740" s="319"/>
      <c r="K1740" s="319"/>
      <c r="L1740" s="319"/>
      <c r="M1740" s="319"/>
      <c r="N1740" s="319"/>
      <c r="O1740" s="319"/>
      <c r="P1740" s="319"/>
      <c r="Q1740" s="319"/>
      <c r="R1740" s="319"/>
      <c r="S1740" s="319"/>
      <c r="T1740" s="319"/>
      <c r="U1740" s="319"/>
      <c r="V1740" s="319"/>
      <c r="W1740" s="319"/>
      <c r="X1740" s="319"/>
      <c r="Y1740" s="319"/>
      <c r="Z1740" s="319"/>
      <c r="AA1740" s="319"/>
      <c r="AB1740" s="319"/>
      <c r="AC1740" s="319"/>
    </row>
    <row r="1741" spans="1:29" ht="18.75" customHeight="1" x14ac:dyDescent="0.2">
      <c r="A1741" s="319"/>
      <c r="B1741" s="319"/>
      <c r="C1741" s="319"/>
      <c r="D1741" s="319"/>
      <c r="E1741" s="319"/>
      <c r="F1741" s="319"/>
      <c r="G1741" s="319"/>
      <c r="H1741" s="319"/>
      <c r="I1741" s="319"/>
      <c r="J1741" s="319"/>
      <c r="K1741" s="319"/>
      <c r="L1741" s="319"/>
      <c r="M1741" s="319"/>
      <c r="N1741" s="319"/>
      <c r="O1741" s="319"/>
      <c r="P1741" s="319"/>
      <c r="Q1741" s="319"/>
      <c r="R1741" s="319"/>
      <c r="S1741" s="319"/>
      <c r="T1741" s="319"/>
      <c r="U1741" s="319"/>
      <c r="V1741" s="319"/>
      <c r="W1741" s="319"/>
      <c r="X1741" s="319"/>
      <c r="Y1741" s="319"/>
      <c r="Z1741" s="319"/>
      <c r="AA1741" s="319"/>
      <c r="AB1741" s="319"/>
      <c r="AC1741" s="319"/>
    </row>
    <row r="1742" spans="1:29" ht="18.75" customHeight="1" x14ac:dyDescent="0.2">
      <c r="A1742" s="319"/>
      <c r="B1742" s="319"/>
      <c r="C1742" s="319"/>
      <c r="D1742" s="319"/>
      <c r="E1742" s="319"/>
      <c r="F1742" s="319"/>
      <c r="G1742" s="319"/>
      <c r="H1742" s="319"/>
      <c r="I1742" s="319"/>
      <c r="J1742" s="319"/>
      <c r="K1742" s="319"/>
      <c r="L1742" s="319"/>
      <c r="M1742" s="319"/>
      <c r="N1742" s="319"/>
      <c r="O1742" s="319"/>
      <c r="P1742" s="319"/>
      <c r="Q1742" s="319"/>
      <c r="R1742" s="319"/>
      <c r="S1742" s="319"/>
      <c r="T1742" s="319"/>
      <c r="U1742" s="319"/>
      <c r="V1742" s="319"/>
      <c r="W1742" s="319"/>
      <c r="X1742" s="319"/>
      <c r="Y1742" s="319"/>
      <c r="Z1742" s="319"/>
      <c r="AA1742" s="319"/>
      <c r="AB1742" s="319"/>
      <c r="AC1742" s="319"/>
    </row>
    <row r="1743" spans="1:29" ht="18.75" customHeight="1" x14ac:dyDescent="0.2">
      <c r="A1743" s="319"/>
      <c r="B1743" s="319"/>
      <c r="C1743" s="319"/>
      <c r="D1743" s="319"/>
      <c r="E1743" s="319"/>
      <c r="F1743" s="319"/>
      <c r="G1743" s="319"/>
      <c r="H1743" s="319"/>
      <c r="I1743" s="319"/>
      <c r="J1743" s="319"/>
      <c r="K1743" s="319"/>
      <c r="L1743" s="319"/>
      <c r="M1743" s="319"/>
      <c r="N1743" s="319"/>
      <c r="O1743" s="319"/>
      <c r="P1743" s="319"/>
      <c r="Q1743" s="319"/>
      <c r="R1743" s="319"/>
      <c r="S1743" s="319"/>
      <c r="T1743" s="319"/>
      <c r="U1743" s="319"/>
      <c r="V1743" s="319"/>
      <c r="W1743" s="319"/>
      <c r="X1743" s="319"/>
      <c r="Y1743" s="319"/>
      <c r="Z1743" s="319"/>
      <c r="AA1743" s="319"/>
      <c r="AB1743" s="319"/>
      <c r="AC1743" s="319"/>
    </row>
    <row r="1744" spans="1:29" ht="18.75" customHeight="1" x14ac:dyDescent="0.2">
      <c r="A1744" s="319"/>
      <c r="B1744" s="319"/>
      <c r="C1744" s="319"/>
      <c r="D1744" s="319"/>
      <c r="E1744" s="319"/>
      <c r="F1744" s="319"/>
      <c r="G1744" s="319"/>
      <c r="H1744" s="319"/>
      <c r="I1744" s="319"/>
      <c r="J1744" s="319"/>
      <c r="K1744" s="319"/>
      <c r="L1744" s="319"/>
      <c r="M1744" s="319"/>
      <c r="N1744" s="319"/>
      <c r="O1744" s="319"/>
      <c r="P1744" s="319"/>
      <c r="Q1744" s="319"/>
      <c r="R1744" s="319"/>
      <c r="S1744" s="319"/>
      <c r="T1744" s="319"/>
      <c r="U1744" s="319"/>
      <c r="V1744" s="319"/>
      <c r="W1744" s="319"/>
      <c r="X1744" s="319"/>
      <c r="Y1744" s="319"/>
      <c r="Z1744" s="319"/>
      <c r="AA1744" s="319"/>
      <c r="AB1744" s="319"/>
      <c r="AC1744" s="319"/>
    </row>
    <row r="1745" spans="1:29" ht="18.75" customHeight="1" x14ac:dyDescent="0.2">
      <c r="A1745" s="319"/>
      <c r="B1745" s="319"/>
      <c r="C1745" s="319"/>
      <c r="D1745" s="319"/>
      <c r="E1745" s="319"/>
      <c r="F1745" s="319"/>
      <c r="G1745" s="319"/>
      <c r="H1745" s="319"/>
      <c r="I1745" s="319"/>
      <c r="J1745" s="319"/>
      <c r="K1745" s="319"/>
      <c r="L1745" s="319"/>
      <c r="M1745" s="319"/>
      <c r="N1745" s="319"/>
      <c r="O1745" s="319"/>
      <c r="P1745" s="319"/>
      <c r="Q1745" s="319"/>
      <c r="R1745" s="319"/>
      <c r="S1745" s="319"/>
      <c r="T1745" s="319"/>
      <c r="U1745" s="319"/>
      <c r="V1745" s="319"/>
      <c r="W1745" s="319"/>
      <c r="X1745" s="319"/>
      <c r="Y1745" s="319"/>
      <c r="Z1745" s="319"/>
      <c r="AA1745" s="319"/>
      <c r="AB1745" s="319"/>
      <c r="AC1745" s="319"/>
    </row>
    <row r="1746" spans="1:29" ht="18.75" customHeight="1" x14ac:dyDescent="0.2">
      <c r="A1746" s="319"/>
      <c r="B1746" s="319"/>
      <c r="C1746" s="319"/>
      <c r="D1746" s="319"/>
      <c r="E1746" s="319"/>
      <c r="F1746" s="319"/>
      <c r="G1746" s="319"/>
      <c r="H1746" s="319"/>
      <c r="I1746" s="319"/>
      <c r="J1746" s="319"/>
      <c r="K1746" s="319"/>
      <c r="L1746" s="319"/>
      <c r="M1746" s="319"/>
      <c r="N1746" s="319"/>
      <c r="O1746" s="319"/>
      <c r="P1746" s="319"/>
      <c r="Q1746" s="319"/>
      <c r="R1746" s="319"/>
      <c r="S1746" s="319"/>
      <c r="T1746" s="319"/>
      <c r="U1746" s="319"/>
      <c r="V1746" s="319"/>
      <c r="W1746" s="319"/>
      <c r="X1746" s="319"/>
      <c r="Y1746" s="319"/>
      <c r="Z1746" s="319"/>
      <c r="AA1746" s="319"/>
      <c r="AB1746" s="319"/>
      <c r="AC1746" s="319"/>
    </row>
    <row r="1747" spans="1:29" ht="18.75" customHeight="1" x14ac:dyDescent="0.2">
      <c r="A1747" s="319"/>
      <c r="B1747" s="319"/>
      <c r="C1747" s="319"/>
      <c r="D1747" s="319"/>
      <c r="E1747" s="319"/>
      <c r="F1747" s="319"/>
      <c r="G1747" s="319"/>
      <c r="H1747" s="319"/>
      <c r="I1747" s="319"/>
      <c r="J1747" s="319"/>
      <c r="K1747" s="319"/>
      <c r="L1747" s="319"/>
      <c r="M1747" s="319"/>
      <c r="N1747" s="319"/>
      <c r="O1747" s="319"/>
      <c r="P1747" s="319"/>
      <c r="Q1747" s="319"/>
      <c r="R1747" s="319"/>
      <c r="S1747" s="319"/>
      <c r="T1747" s="319"/>
      <c r="U1747" s="319"/>
      <c r="V1747" s="319"/>
      <c r="W1747" s="319"/>
      <c r="X1747" s="319"/>
      <c r="Y1747" s="319"/>
      <c r="Z1747" s="319"/>
      <c r="AA1747" s="319"/>
      <c r="AB1747" s="319"/>
      <c r="AC1747" s="319"/>
    </row>
    <row r="1748" spans="1:29" ht="18.75" customHeight="1" x14ac:dyDescent="0.2">
      <c r="A1748" s="319"/>
      <c r="B1748" s="319"/>
      <c r="C1748" s="319"/>
      <c r="D1748" s="319"/>
      <c r="E1748" s="319"/>
      <c r="F1748" s="319"/>
      <c r="G1748" s="319"/>
      <c r="H1748" s="319"/>
      <c r="I1748" s="319"/>
      <c r="J1748" s="319"/>
      <c r="K1748" s="319"/>
      <c r="L1748" s="319"/>
      <c r="M1748" s="319"/>
      <c r="N1748" s="319"/>
      <c r="O1748" s="319"/>
      <c r="P1748" s="319"/>
      <c r="Q1748" s="319"/>
      <c r="R1748" s="319"/>
      <c r="S1748" s="319"/>
      <c r="T1748" s="319"/>
      <c r="U1748" s="319"/>
      <c r="V1748" s="319"/>
      <c r="W1748" s="319"/>
      <c r="X1748" s="319"/>
      <c r="Y1748" s="319"/>
      <c r="Z1748" s="319"/>
      <c r="AA1748" s="319"/>
      <c r="AB1748" s="319"/>
      <c r="AC1748" s="319"/>
    </row>
    <row r="1749" spans="1:29" ht="18.75" customHeight="1" x14ac:dyDescent="0.2">
      <c r="A1749" s="319"/>
      <c r="B1749" s="319"/>
      <c r="C1749" s="319"/>
      <c r="D1749" s="319"/>
      <c r="E1749" s="319"/>
      <c r="F1749" s="319"/>
      <c r="G1749" s="319"/>
      <c r="H1749" s="319"/>
      <c r="I1749" s="319"/>
      <c r="J1749" s="319"/>
      <c r="K1749" s="319"/>
      <c r="L1749" s="319"/>
      <c r="M1749" s="319"/>
      <c r="N1749" s="319"/>
      <c r="O1749" s="319"/>
      <c r="P1749" s="319"/>
      <c r="Q1749" s="319"/>
      <c r="R1749" s="319"/>
      <c r="S1749" s="319"/>
      <c r="T1749" s="319"/>
      <c r="U1749" s="319"/>
      <c r="V1749" s="319"/>
      <c r="W1749" s="319"/>
      <c r="X1749" s="319"/>
      <c r="Y1749" s="319"/>
      <c r="Z1749" s="319"/>
      <c r="AA1749" s="319"/>
      <c r="AB1749" s="319"/>
      <c r="AC1749" s="319"/>
    </row>
    <row r="1750" spans="1:29" ht="18.75" customHeight="1" x14ac:dyDescent="0.2">
      <c r="A1750" s="319"/>
      <c r="B1750" s="319"/>
      <c r="C1750" s="319"/>
      <c r="D1750" s="319"/>
      <c r="E1750" s="319"/>
      <c r="F1750" s="319"/>
      <c r="G1750" s="319"/>
      <c r="H1750" s="319"/>
      <c r="I1750" s="319"/>
      <c r="J1750" s="319"/>
      <c r="K1750" s="319"/>
      <c r="L1750" s="319"/>
      <c r="M1750" s="319"/>
      <c r="N1750" s="319"/>
      <c r="O1750" s="319"/>
      <c r="P1750" s="319"/>
      <c r="Q1750" s="319"/>
      <c r="R1750" s="319"/>
      <c r="S1750" s="319"/>
      <c r="T1750" s="319"/>
      <c r="U1750" s="319"/>
      <c r="V1750" s="319"/>
      <c r="W1750" s="319"/>
      <c r="X1750" s="319"/>
      <c r="Y1750" s="319"/>
      <c r="Z1750" s="319"/>
      <c r="AA1750" s="319"/>
      <c r="AB1750" s="319"/>
      <c r="AC1750" s="319"/>
    </row>
    <row r="1751" spans="1:29" ht="18.75" customHeight="1" x14ac:dyDescent="0.2">
      <c r="A1751" s="319"/>
      <c r="B1751" s="319"/>
      <c r="C1751" s="319"/>
      <c r="D1751" s="319"/>
      <c r="E1751" s="319"/>
      <c r="F1751" s="319"/>
      <c r="G1751" s="319"/>
      <c r="H1751" s="319"/>
      <c r="I1751" s="319"/>
      <c r="J1751" s="319"/>
      <c r="K1751" s="319"/>
      <c r="L1751" s="319"/>
      <c r="M1751" s="319"/>
      <c r="N1751" s="319"/>
      <c r="O1751" s="319"/>
      <c r="P1751" s="319"/>
      <c r="Q1751" s="319"/>
      <c r="R1751" s="319"/>
      <c r="S1751" s="319"/>
      <c r="T1751" s="319"/>
      <c r="U1751" s="319"/>
      <c r="V1751" s="319"/>
      <c r="W1751" s="319"/>
      <c r="X1751" s="319"/>
      <c r="Y1751" s="319"/>
      <c r="Z1751" s="319"/>
      <c r="AA1751" s="319"/>
      <c r="AB1751" s="319"/>
      <c r="AC1751" s="319"/>
    </row>
    <row r="1752" spans="1:29" ht="18.75" customHeight="1" x14ac:dyDescent="0.2">
      <c r="A1752" s="319"/>
      <c r="B1752" s="319"/>
      <c r="C1752" s="319"/>
      <c r="D1752" s="319"/>
      <c r="E1752" s="319"/>
      <c r="F1752" s="319"/>
      <c r="G1752" s="319"/>
      <c r="H1752" s="319"/>
      <c r="I1752" s="319"/>
      <c r="J1752" s="319"/>
      <c r="K1752" s="319"/>
      <c r="L1752" s="319"/>
      <c r="M1752" s="319"/>
      <c r="N1752" s="319"/>
      <c r="O1752" s="319"/>
      <c r="P1752" s="319"/>
      <c r="Q1752" s="319"/>
      <c r="R1752" s="319"/>
      <c r="S1752" s="319"/>
      <c r="T1752" s="319"/>
      <c r="U1752" s="319"/>
      <c r="V1752" s="319"/>
      <c r="W1752" s="319"/>
      <c r="X1752" s="319"/>
      <c r="Y1752" s="319"/>
      <c r="Z1752" s="319"/>
      <c r="AA1752" s="319"/>
      <c r="AB1752" s="319"/>
      <c r="AC1752" s="319"/>
    </row>
    <row r="1753" spans="1:29" ht="18.75" customHeight="1" x14ac:dyDescent="0.2">
      <c r="A1753" s="319"/>
      <c r="B1753" s="319"/>
      <c r="C1753" s="319"/>
      <c r="D1753" s="319"/>
      <c r="E1753" s="319"/>
      <c r="F1753" s="319"/>
      <c r="G1753" s="319"/>
      <c r="H1753" s="319"/>
      <c r="I1753" s="319"/>
      <c r="J1753" s="319"/>
      <c r="K1753" s="319"/>
      <c r="L1753" s="319"/>
      <c r="M1753" s="319"/>
      <c r="N1753" s="319"/>
      <c r="O1753" s="319"/>
      <c r="P1753" s="319"/>
      <c r="Q1753" s="319"/>
      <c r="R1753" s="319"/>
      <c r="S1753" s="319"/>
      <c r="T1753" s="319"/>
      <c r="U1753" s="319"/>
      <c r="V1753" s="319"/>
      <c r="W1753" s="319"/>
      <c r="X1753" s="319"/>
      <c r="Y1753" s="319"/>
      <c r="Z1753" s="319"/>
      <c r="AA1753" s="319"/>
      <c r="AB1753" s="319"/>
      <c r="AC1753" s="319"/>
    </row>
    <row r="1754" spans="1:29" ht="18.75" customHeight="1" x14ac:dyDescent="0.2">
      <c r="A1754" s="319"/>
      <c r="B1754" s="319"/>
      <c r="C1754" s="319"/>
      <c r="D1754" s="319"/>
      <c r="E1754" s="319"/>
      <c r="F1754" s="319"/>
      <c r="G1754" s="319"/>
      <c r="H1754" s="319"/>
      <c r="I1754" s="319"/>
      <c r="J1754" s="319"/>
      <c r="K1754" s="319"/>
      <c r="L1754" s="319"/>
      <c r="M1754" s="319"/>
      <c r="N1754" s="319"/>
      <c r="O1754" s="319"/>
      <c r="P1754" s="319"/>
      <c r="Q1754" s="319"/>
      <c r="R1754" s="319"/>
      <c r="S1754" s="319"/>
      <c r="T1754" s="319"/>
      <c r="U1754" s="319"/>
      <c r="V1754" s="319"/>
      <c r="W1754" s="319"/>
      <c r="X1754" s="319"/>
      <c r="Y1754" s="319"/>
      <c r="Z1754" s="319"/>
      <c r="AA1754" s="319"/>
      <c r="AB1754" s="319"/>
      <c r="AC1754" s="319"/>
    </row>
    <row r="1755" spans="1:29" ht="18.75" customHeight="1" x14ac:dyDescent="0.2">
      <c r="A1755" s="319"/>
      <c r="B1755" s="319"/>
      <c r="C1755" s="319"/>
      <c r="D1755" s="319"/>
      <c r="E1755" s="319"/>
      <c r="F1755" s="319"/>
      <c r="G1755" s="319"/>
      <c r="H1755" s="319"/>
      <c r="I1755" s="319"/>
      <c r="J1755" s="319"/>
      <c r="K1755" s="319"/>
      <c r="L1755" s="319"/>
      <c r="M1755" s="319"/>
      <c r="N1755" s="319"/>
      <c r="O1755" s="319"/>
      <c r="P1755" s="319"/>
      <c r="Q1755" s="319"/>
      <c r="R1755" s="319"/>
      <c r="S1755" s="319"/>
      <c r="T1755" s="319"/>
      <c r="U1755" s="319"/>
      <c r="V1755" s="319"/>
      <c r="W1755" s="319"/>
      <c r="X1755" s="319"/>
      <c r="Y1755" s="319"/>
      <c r="Z1755" s="319"/>
      <c r="AA1755" s="319"/>
      <c r="AB1755" s="319"/>
      <c r="AC1755" s="319"/>
    </row>
    <row r="1756" spans="1:29" ht="18.75" customHeight="1" x14ac:dyDescent="0.2">
      <c r="A1756" s="319"/>
      <c r="B1756" s="319"/>
      <c r="C1756" s="319"/>
      <c r="D1756" s="319"/>
      <c r="E1756" s="319"/>
      <c r="F1756" s="319"/>
      <c r="G1756" s="319"/>
      <c r="H1756" s="319"/>
      <c r="I1756" s="319"/>
      <c r="J1756" s="319"/>
      <c r="K1756" s="319"/>
      <c r="L1756" s="319"/>
      <c r="M1756" s="319"/>
      <c r="N1756" s="319"/>
      <c r="O1756" s="319"/>
      <c r="P1756" s="319"/>
      <c r="Q1756" s="319"/>
      <c r="R1756" s="319"/>
      <c r="S1756" s="319"/>
      <c r="T1756" s="319"/>
      <c r="U1756" s="319"/>
      <c r="V1756" s="319"/>
      <c r="W1756" s="319"/>
      <c r="X1756" s="319"/>
      <c r="Y1756" s="319"/>
      <c r="Z1756" s="319"/>
      <c r="AA1756" s="319"/>
      <c r="AB1756" s="319"/>
      <c r="AC1756" s="319"/>
    </row>
    <row r="1757" spans="1:29" ht="18.75" customHeight="1" x14ac:dyDescent="0.2">
      <c r="A1757" s="319"/>
      <c r="B1757" s="319"/>
      <c r="C1757" s="319"/>
      <c r="D1757" s="319"/>
      <c r="E1757" s="319"/>
      <c r="F1757" s="319"/>
      <c r="G1757" s="319"/>
      <c r="H1757" s="319"/>
      <c r="I1757" s="319"/>
      <c r="J1757" s="319"/>
      <c r="K1757" s="319"/>
      <c r="L1757" s="319"/>
      <c r="M1757" s="319"/>
      <c r="N1757" s="319"/>
      <c r="O1757" s="319"/>
      <c r="P1757" s="319"/>
      <c r="Q1757" s="319"/>
      <c r="R1757" s="319"/>
      <c r="S1757" s="319"/>
      <c r="T1757" s="319"/>
      <c r="U1757" s="319"/>
      <c r="V1757" s="319"/>
      <c r="W1757" s="319"/>
      <c r="X1757" s="319"/>
      <c r="Y1757" s="319"/>
      <c r="Z1757" s="319"/>
      <c r="AA1757" s="319"/>
      <c r="AB1757" s="319"/>
      <c r="AC1757" s="319"/>
    </row>
    <row r="1758" spans="1:29" ht="18.75" customHeight="1" x14ac:dyDescent="0.2">
      <c r="A1758" s="319"/>
      <c r="B1758" s="319"/>
      <c r="C1758" s="319"/>
      <c r="D1758" s="319"/>
      <c r="E1758" s="319"/>
      <c r="F1758" s="319"/>
      <c r="G1758" s="319"/>
      <c r="H1758" s="319"/>
      <c r="I1758" s="319"/>
      <c r="J1758" s="319"/>
      <c r="K1758" s="319"/>
      <c r="L1758" s="319"/>
      <c r="M1758" s="319"/>
      <c r="N1758" s="319"/>
      <c r="O1758" s="319"/>
      <c r="P1758" s="319"/>
      <c r="Q1758" s="319"/>
      <c r="R1758" s="319"/>
      <c r="S1758" s="319"/>
      <c r="T1758" s="319"/>
      <c r="U1758" s="319"/>
      <c r="V1758" s="319"/>
      <c r="W1758" s="319"/>
      <c r="X1758" s="319"/>
      <c r="Y1758" s="319"/>
      <c r="Z1758" s="319"/>
      <c r="AA1758" s="319"/>
      <c r="AB1758" s="319"/>
      <c r="AC1758" s="319"/>
    </row>
    <row r="1759" spans="1:29" ht="18.75" customHeight="1" x14ac:dyDescent="0.2">
      <c r="A1759" s="319"/>
      <c r="B1759" s="319"/>
      <c r="C1759" s="319"/>
      <c r="D1759" s="319"/>
      <c r="E1759" s="319"/>
      <c r="F1759" s="319"/>
      <c r="G1759" s="319"/>
      <c r="H1759" s="319"/>
      <c r="I1759" s="319"/>
      <c r="J1759" s="319"/>
      <c r="K1759" s="319"/>
      <c r="L1759" s="319"/>
      <c r="M1759" s="319"/>
      <c r="N1759" s="319"/>
      <c r="O1759" s="319"/>
      <c r="P1759" s="319"/>
      <c r="Q1759" s="319"/>
      <c r="R1759" s="319"/>
      <c r="S1759" s="319"/>
      <c r="T1759" s="319"/>
      <c r="U1759" s="319"/>
      <c r="V1759" s="319"/>
      <c r="W1759" s="319"/>
      <c r="X1759" s="319"/>
      <c r="Y1759" s="319"/>
      <c r="Z1759" s="319"/>
      <c r="AA1759" s="319"/>
      <c r="AB1759" s="319"/>
      <c r="AC1759" s="319"/>
    </row>
    <row r="1760" spans="1:29" ht="18.75" customHeight="1" x14ac:dyDescent="0.2">
      <c r="A1760" s="319"/>
      <c r="B1760" s="319"/>
      <c r="C1760" s="319"/>
      <c r="D1760" s="319"/>
      <c r="E1760" s="319"/>
      <c r="F1760" s="319"/>
      <c r="G1760" s="319"/>
      <c r="H1760" s="319"/>
      <c r="I1760" s="319"/>
      <c r="J1760" s="319"/>
      <c r="K1760" s="319"/>
      <c r="L1760" s="319"/>
      <c r="M1760" s="319"/>
      <c r="N1760" s="319"/>
      <c r="O1760" s="319"/>
      <c r="P1760" s="319"/>
      <c r="Q1760" s="319"/>
      <c r="R1760" s="319"/>
      <c r="S1760" s="319"/>
      <c r="T1760" s="319"/>
      <c r="U1760" s="319"/>
      <c r="V1760" s="319"/>
      <c r="W1760" s="319"/>
      <c r="X1760" s="319"/>
      <c r="Y1760" s="319"/>
      <c r="Z1760" s="319"/>
      <c r="AA1760" s="319"/>
      <c r="AB1760" s="319"/>
      <c r="AC1760" s="319"/>
    </row>
    <row r="1761" spans="1:29" ht="18.75" customHeight="1" x14ac:dyDescent="0.2">
      <c r="A1761" s="319"/>
      <c r="B1761" s="319"/>
      <c r="C1761" s="319"/>
      <c r="D1761" s="319"/>
      <c r="E1761" s="319"/>
      <c r="F1761" s="319"/>
      <c r="G1761" s="319"/>
      <c r="H1761" s="319"/>
      <c r="I1761" s="319"/>
      <c r="J1761" s="319"/>
      <c r="K1761" s="319"/>
      <c r="L1761" s="319"/>
      <c r="M1761" s="319"/>
      <c r="N1761" s="319"/>
      <c r="O1761" s="319"/>
      <c r="P1761" s="319"/>
      <c r="Q1761" s="319"/>
      <c r="R1761" s="319"/>
      <c r="S1761" s="319"/>
      <c r="T1761" s="319"/>
      <c r="U1761" s="319"/>
      <c r="V1761" s="319"/>
      <c r="W1761" s="319"/>
      <c r="X1761" s="319"/>
      <c r="Y1761" s="319"/>
      <c r="Z1761" s="319"/>
      <c r="AA1761" s="319"/>
      <c r="AB1761" s="319"/>
      <c r="AC1761" s="319"/>
    </row>
    <row r="1762" spans="1:29" ht="18.75" customHeight="1" x14ac:dyDescent="0.2">
      <c r="A1762" s="319"/>
      <c r="B1762" s="319"/>
      <c r="C1762" s="319"/>
      <c r="D1762" s="319"/>
      <c r="E1762" s="319"/>
      <c r="F1762" s="319"/>
      <c r="G1762" s="319"/>
      <c r="H1762" s="319"/>
      <c r="I1762" s="319"/>
      <c r="J1762" s="319"/>
      <c r="K1762" s="319"/>
      <c r="L1762" s="319"/>
      <c r="M1762" s="319"/>
      <c r="N1762" s="319"/>
      <c r="O1762" s="319"/>
      <c r="P1762" s="319"/>
      <c r="Q1762" s="319"/>
      <c r="R1762" s="319"/>
      <c r="S1762" s="319"/>
      <c r="T1762" s="319"/>
      <c r="U1762" s="319"/>
      <c r="V1762" s="319"/>
      <c r="W1762" s="319"/>
      <c r="X1762" s="319"/>
      <c r="Y1762" s="319"/>
      <c r="Z1762" s="319"/>
      <c r="AA1762" s="319"/>
      <c r="AB1762" s="319"/>
      <c r="AC1762" s="319"/>
    </row>
    <row r="1763" spans="1:29" ht="18.75" customHeight="1" x14ac:dyDescent="0.2">
      <c r="A1763" s="319"/>
      <c r="B1763" s="319"/>
      <c r="C1763" s="319"/>
      <c r="D1763" s="319"/>
      <c r="E1763" s="319"/>
      <c r="F1763" s="319"/>
      <c r="G1763" s="319"/>
      <c r="H1763" s="319"/>
      <c r="I1763" s="319"/>
      <c r="J1763" s="319"/>
      <c r="K1763" s="319"/>
      <c r="L1763" s="319"/>
      <c r="M1763" s="319"/>
      <c r="N1763" s="319"/>
      <c r="O1763" s="319"/>
      <c r="P1763" s="319"/>
      <c r="Q1763" s="319"/>
      <c r="R1763" s="319"/>
      <c r="S1763" s="319"/>
      <c r="T1763" s="319"/>
      <c r="U1763" s="319"/>
      <c r="V1763" s="319"/>
      <c r="W1763" s="319"/>
      <c r="X1763" s="319"/>
      <c r="Y1763" s="319"/>
      <c r="Z1763" s="319"/>
      <c r="AA1763" s="319"/>
      <c r="AB1763" s="319"/>
      <c r="AC1763" s="319"/>
    </row>
    <row r="1764" spans="1:29" ht="18.75" customHeight="1" x14ac:dyDescent="0.2">
      <c r="A1764" s="319"/>
      <c r="B1764" s="319"/>
      <c r="C1764" s="319"/>
      <c r="D1764" s="319"/>
      <c r="E1764" s="319"/>
      <c r="F1764" s="319"/>
      <c r="G1764" s="319"/>
      <c r="H1764" s="319"/>
      <c r="I1764" s="319"/>
      <c r="J1764" s="319"/>
      <c r="K1764" s="319"/>
      <c r="L1764" s="319"/>
      <c r="M1764" s="319"/>
      <c r="N1764" s="319"/>
      <c r="O1764" s="319"/>
      <c r="P1764" s="319"/>
      <c r="Q1764" s="319"/>
      <c r="R1764" s="319"/>
      <c r="S1764" s="319"/>
      <c r="T1764" s="319"/>
      <c r="U1764" s="319"/>
      <c r="V1764" s="319"/>
      <c r="W1764" s="319"/>
      <c r="X1764" s="319"/>
      <c r="Y1764" s="319"/>
      <c r="Z1764" s="319"/>
      <c r="AA1764" s="319"/>
      <c r="AB1764" s="319"/>
      <c r="AC1764" s="319"/>
    </row>
    <row r="1765" spans="1:29" ht="18.75" customHeight="1" x14ac:dyDescent="0.2">
      <c r="A1765" s="319"/>
      <c r="B1765" s="319"/>
      <c r="C1765" s="319"/>
      <c r="D1765" s="319"/>
      <c r="E1765" s="319"/>
      <c r="F1765" s="319"/>
      <c r="G1765" s="319"/>
      <c r="H1765" s="319"/>
      <c r="I1765" s="319"/>
      <c r="J1765" s="319"/>
      <c r="K1765" s="319"/>
      <c r="L1765" s="319"/>
      <c r="M1765" s="319"/>
      <c r="N1765" s="319"/>
      <c r="O1765" s="319"/>
      <c r="P1765" s="319"/>
      <c r="Q1765" s="319"/>
      <c r="R1765" s="319"/>
      <c r="S1765" s="319"/>
      <c r="T1765" s="319"/>
      <c r="U1765" s="319"/>
      <c r="V1765" s="319"/>
      <c r="W1765" s="319"/>
      <c r="X1765" s="319"/>
      <c r="Y1765" s="319"/>
      <c r="Z1765" s="319"/>
      <c r="AA1765" s="319"/>
      <c r="AB1765" s="319"/>
      <c r="AC1765" s="319"/>
    </row>
    <row r="1766" spans="1:29" ht="18.75" customHeight="1" x14ac:dyDescent="0.2">
      <c r="A1766" s="319"/>
      <c r="B1766" s="319"/>
      <c r="C1766" s="319"/>
      <c r="D1766" s="319"/>
      <c r="E1766" s="319"/>
      <c r="F1766" s="319"/>
      <c r="G1766" s="319"/>
      <c r="H1766" s="319"/>
      <c r="I1766" s="319"/>
      <c r="J1766" s="319"/>
      <c r="K1766" s="319"/>
      <c r="L1766" s="319"/>
      <c r="M1766" s="319"/>
      <c r="N1766" s="319"/>
      <c r="O1766" s="319"/>
      <c r="P1766" s="319"/>
      <c r="Q1766" s="319"/>
      <c r="R1766" s="319"/>
      <c r="S1766" s="319"/>
      <c r="T1766" s="319"/>
      <c r="U1766" s="319"/>
      <c r="V1766" s="319"/>
      <c r="W1766" s="319"/>
      <c r="X1766" s="319"/>
      <c r="Y1766" s="319"/>
      <c r="Z1766" s="319"/>
      <c r="AA1766" s="319"/>
      <c r="AB1766" s="319"/>
      <c r="AC1766" s="319"/>
    </row>
    <row r="1767" spans="1:29" ht="18.75" customHeight="1" x14ac:dyDescent="0.2">
      <c r="A1767" s="319"/>
      <c r="B1767" s="319"/>
      <c r="C1767" s="319"/>
      <c r="D1767" s="319"/>
      <c r="E1767" s="319"/>
      <c r="F1767" s="319"/>
      <c r="G1767" s="319"/>
      <c r="H1767" s="319"/>
      <c r="I1767" s="319"/>
      <c r="J1767" s="319"/>
      <c r="K1767" s="319"/>
      <c r="L1767" s="319"/>
      <c r="M1767" s="319"/>
      <c r="N1767" s="319"/>
      <c r="O1767" s="319"/>
      <c r="P1767" s="319"/>
      <c r="Q1767" s="319"/>
      <c r="R1767" s="319"/>
      <c r="S1767" s="319"/>
      <c r="T1767" s="319"/>
      <c r="U1767" s="319"/>
      <c r="V1767" s="319"/>
      <c r="W1767" s="319"/>
      <c r="X1767" s="319"/>
      <c r="Y1767" s="319"/>
      <c r="Z1767" s="319"/>
      <c r="AA1767" s="319"/>
      <c r="AB1767" s="319"/>
      <c r="AC1767" s="319"/>
    </row>
    <row r="1768" spans="1:29" ht="18.75" customHeight="1" x14ac:dyDescent="0.2">
      <c r="A1768" s="319"/>
      <c r="B1768" s="319"/>
      <c r="C1768" s="319"/>
      <c r="D1768" s="319"/>
      <c r="E1768" s="319"/>
      <c r="F1768" s="319"/>
      <c r="G1768" s="319"/>
      <c r="H1768" s="319"/>
      <c r="I1768" s="319"/>
      <c r="J1768" s="319"/>
      <c r="K1768" s="319"/>
      <c r="L1768" s="319"/>
      <c r="M1768" s="319"/>
      <c r="N1768" s="319"/>
      <c r="O1768" s="319"/>
      <c r="P1768" s="319"/>
      <c r="Q1768" s="319"/>
      <c r="R1768" s="319"/>
      <c r="S1768" s="319"/>
      <c r="T1768" s="319"/>
      <c r="U1768" s="319"/>
      <c r="V1768" s="319"/>
      <c r="W1768" s="319"/>
      <c r="X1768" s="319"/>
      <c r="Y1768" s="319"/>
      <c r="Z1768" s="319"/>
      <c r="AA1768" s="319"/>
      <c r="AB1768" s="319"/>
      <c r="AC1768" s="319"/>
    </row>
    <row r="1769" spans="1:29" ht="18.75" customHeight="1" x14ac:dyDescent="0.2">
      <c r="A1769" s="319"/>
      <c r="B1769" s="319"/>
      <c r="C1769" s="319"/>
      <c r="D1769" s="319"/>
      <c r="E1769" s="319"/>
      <c r="F1769" s="319"/>
      <c r="G1769" s="319"/>
      <c r="H1769" s="319"/>
      <c r="I1769" s="319"/>
      <c r="J1769" s="319"/>
      <c r="K1769" s="319"/>
      <c r="L1769" s="319"/>
      <c r="M1769" s="319"/>
      <c r="N1769" s="319"/>
      <c r="O1769" s="319"/>
      <c r="P1769" s="319"/>
      <c r="Q1769" s="319"/>
      <c r="R1769" s="319"/>
      <c r="S1769" s="319"/>
      <c r="T1769" s="319"/>
      <c r="U1769" s="319"/>
      <c r="V1769" s="319"/>
      <c r="W1769" s="319"/>
      <c r="X1769" s="319"/>
      <c r="Y1769" s="319"/>
      <c r="Z1769" s="319"/>
      <c r="AA1769" s="319"/>
      <c r="AB1769" s="319"/>
      <c r="AC1769" s="319"/>
    </row>
    <row r="1770" spans="1:29" ht="18.75" customHeight="1" x14ac:dyDescent="0.2">
      <c r="A1770" s="319"/>
      <c r="B1770" s="319"/>
      <c r="C1770" s="319"/>
      <c r="D1770" s="319"/>
      <c r="E1770" s="319"/>
      <c r="F1770" s="319"/>
      <c r="G1770" s="319"/>
      <c r="H1770" s="319"/>
      <c r="I1770" s="319"/>
      <c r="J1770" s="319"/>
      <c r="K1770" s="319"/>
      <c r="L1770" s="319"/>
      <c r="M1770" s="319"/>
      <c r="N1770" s="319"/>
      <c r="O1770" s="319"/>
      <c r="P1770" s="319"/>
      <c r="Q1770" s="319"/>
      <c r="R1770" s="319"/>
      <c r="S1770" s="319"/>
      <c r="T1770" s="319"/>
      <c r="U1770" s="319"/>
      <c r="V1770" s="319"/>
      <c r="W1770" s="319"/>
      <c r="X1770" s="319"/>
      <c r="Y1770" s="319"/>
      <c r="Z1770" s="319"/>
      <c r="AA1770" s="319"/>
      <c r="AB1770" s="319"/>
      <c r="AC1770" s="319"/>
    </row>
    <row r="1771" spans="1:29" ht="18.75" customHeight="1" x14ac:dyDescent="0.2">
      <c r="A1771" s="319"/>
      <c r="B1771" s="319"/>
      <c r="C1771" s="319"/>
      <c r="D1771" s="319"/>
      <c r="E1771" s="319"/>
      <c r="F1771" s="319"/>
      <c r="G1771" s="319"/>
      <c r="H1771" s="319"/>
      <c r="I1771" s="319"/>
      <c r="J1771" s="319"/>
      <c r="K1771" s="319"/>
      <c r="L1771" s="319"/>
      <c r="M1771" s="319"/>
      <c r="N1771" s="319"/>
      <c r="O1771" s="319"/>
      <c r="P1771" s="319"/>
      <c r="Q1771" s="319"/>
      <c r="R1771" s="319"/>
      <c r="S1771" s="319"/>
      <c r="T1771" s="319"/>
      <c r="U1771" s="319"/>
      <c r="V1771" s="319"/>
      <c r="W1771" s="319"/>
      <c r="X1771" s="319"/>
      <c r="Y1771" s="319"/>
      <c r="Z1771" s="319"/>
      <c r="AA1771" s="319"/>
      <c r="AB1771" s="319"/>
      <c r="AC1771" s="319"/>
    </row>
    <row r="1772" spans="1:29" ht="18.75" customHeight="1" x14ac:dyDescent="0.2">
      <c r="A1772" s="319"/>
      <c r="B1772" s="319"/>
      <c r="C1772" s="319"/>
      <c r="D1772" s="319"/>
      <c r="E1772" s="319"/>
      <c r="F1772" s="319"/>
      <c r="G1772" s="319"/>
      <c r="H1772" s="319"/>
      <c r="I1772" s="319"/>
      <c r="J1772" s="319"/>
      <c r="K1772" s="319"/>
      <c r="L1772" s="319"/>
      <c r="M1772" s="319"/>
      <c r="N1772" s="319"/>
      <c r="O1772" s="319"/>
      <c r="P1772" s="319"/>
      <c r="Q1772" s="319"/>
      <c r="R1772" s="319"/>
      <c r="S1772" s="319"/>
      <c r="T1772" s="319"/>
      <c r="U1772" s="319"/>
      <c r="V1772" s="319"/>
      <c r="W1772" s="319"/>
      <c r="X1772" s="319"/>
      <c r="Y1772" s="319"/>
      <c r="Z1772" s="319"/>
      <c r="AA1772" s="319"/>
      <c r="AB1772" s="319"/>
      <c r="AC1772" s="319"/>
    </row>
    <row r="1773" spans="1:29" ht="18.75" customHeight="1" x14ac:dyDescent="0.2">
      <c r="A1773" s="319"/>
      <c r="B1773" s="319"/>
      <c r="C1773" s="319"/>
      <c r="D1773" s="319"/>
      <c r="E1773" s="319"/>
      <c r="F1773" s="319"/>
      <c r="G1773" s="319"/>
      <c r="H1773" s="319"/>
      <c r="I1773" s="319"/>
      <c r="J1773" s="319"/>
      <c r="K1773" s="319"/>
      <c r="L1773" s="319"/>
      <c r="M1773" s="319"/>
      <c r="N1773" s="319"/>
      <c r="O1773" s="319"/>
      <c r="P1773" s="319"/>
      <c r="Q1773" s="319"/>
      <c r="R1773" s="319"/>
      <c r="S1773" s="319"/>
      <c r="T1773" s="319"/>
      <c r="U1773" s="319"/>
      <c r="V1773" s="319"/>
      <c r="W1773" s="319"/>
      <c r="X1773" s="319"/>
      <c r="Y1773" s="319"/>
      <c r="Z1773" s="319"/>
      <c r="AA1773" s="319"/>
      <c r="AB1773" s="319"/>
      <c r="AC1773" s="319"/>
    </row>
    <row r="1774" spans="1:29" ht="18.75" customHeight="1" x14ac:dyDescent="0.2">
      <c r="A1774" s="319"/>
      <c r="B1774" s="319"/>
      <c r="C1774" s="319"/>
      <c r="D1774" s="319"/>
      <c r="E1774" s="319"/>
      <c r="F1774" s="319"/>
      <c r="G1774" s="319"/>
      <c r="H1774" s="319"/>
      <c r="I1774" s="319"/>
      <c r="J1774" s="319"/>
      <c r="K1774" s="319"/>
      <c r="L1774" s="319"/>
      <c r="M1774" s="319"/>
      <c r="N1774" s="319"/>
      <c r="O1774" s="319"/>
      <c r="P1774" s="319"/>
      <c r="Q1774" s="319"/>
      <c r="R1774" s="319"/>
      <c r="S1774" s="319"/>
      <c r="T1774" s="319"/>
      <c r="U1774" s="319"/>
      <c r="V1774" s="319"/>
      <c r="W1774" s="319"/>
      <c r="X1774" s="319"/>
      <c r="Y1774" s="319"/>
      <c r="Z1774" s="319"/>
      <c r="AA1774" s="319"/>
      <c r="AB1774" s="319"/>
      <c r="AC1774" s="319"/>
    </row>
    <row r="1775" spans="1:29" ht="18.75" customHeight="1" x14ac:dyDescent="0.2">
      <c r="A1775" s="319"/>
      <c r="B1775" s="319"/>
      <c r="C1775" s="319"/>
      <c r="D1775" s="319"/>
      <c r="E1775" s="319"/>
      <c r="F1775" s="319"/>
      <c r="G1775" s="319"/>
      <c r="H1775" s="319"/>
      <c r="I1775" s="319"/>
      <c r="J1775" s="319"/>
      <c r="K1775" s="319"/>
      <c r="L1775" s="319"/>
      <c r="M1775" s="319"/>
      <c r="N1775" s="319"/>
      <c r="O1775" s="319"/>
      <c r="P1775" s="319"/>
      <c r="Q1775" s="319"/>
      <c r="R1775" s="319"/>
      <c r="S1775" s="319"/>
      <c r="T1775" s="319"/>
      <c r="U1775" s="319"/>
      <c r="V1775" s="319"/>
      <c r="W1775" s="319"/>
      <c r="X1775" s="319"/>
      <c r="Y1775" s="319"/>
      <c r="Z1775" s="319"/>
      <c r="AA1775" s="319"/>
      <c r="AB1775" s="319"/>
      <c r="AC1775" s="319"/>
    </row>
    <row r="1776" spans="1:29" ht="18.75" customHeight="1" x14ac:dyDescent="0.2">
      <c r="A1776" s="319"/>
      <c r="B1776" s="319"/>
      <c r="C1776" s="319"/>
      <c r="D1776" s="319"/>
      <c r="E1776" s="319"/>
      <c r="F1776" s="319"/>
      <c r="G1776" s="319"/>
      <c r="H1776" s="319"/>
      <c r="I1776" s="319"/>
      <c r="J1776" s="319"/>
      <c r="K1776" s="319"/>
      <c r="L1776" s="319"/>
      <c r="M1776" s="319"/>
      <c r="N1776" s="319"/>
      <c r="O1776" s="319"/>
      <c r="P1776" s="319"/>
      <c r="Q1776" s="319"/>
      <c r="R1776" s="319"/>
      <c r="S1776" s="319"/>
      <c r="T1776" s="319"/>
      <c r="U1776" s="319"/>
      <c r="V1776" s="319"/>
      <c r="W1776" s="319"/>
      <c r="X1776" s="319"/>
      <c r="Y1776" s="319"/>
      <c r="Z1776" s="319"/>
      <c r="AA1776" s="319"/>
      <c r="AB1776" s="319"/>
      <c r="AC1776" s="319"/>
    </row>
    <row r="1777" spans="1:29" ht="18.75" customHeight="1" x14ac:dyDescent="0.2">
      <c r="A1777" s="319"/>
      <c r="B1777" s="319"/>
      <c r="C1777" s="319"/>
      <c r="D1777" s="319"/>
      <c r="E1777" s="319"/>
      <c r="F1777" s="319"/>
      <c r="G1777" s="319"/>
      <c r="H1777" s="319"/>
      <c r="I1777" s="319"/>
      <c r="J1777" s="319"/>
      <c r="K1777" s="319"/>
      <c r="L1777" s="319"/>
      <c r="M1777" s="319"/>
      <c r="N1777" s="319"/>
      <c r="O1777" s="319"/>
      <c r="P1777" s="319"/>
      <c r="Q1777" s="319"/>
      <c r="R1777" s="319"/>
      <c r="S1777" s="319"/>
      <c r="T1777" s="319"/>
      <c r="U1777" s="319"/>
      <c r="V1777" s="319"/>
      <c r="W1777" s="319"/>
      <c r="X1777" s="319"/>
      <c r="Y1777" s="319"/>
      <c r="Z1777" s="319"/>
      <c r="AA1777" s="319"/>
      <c r="AB1777" s="319"/>
      <c r="AC1777" s="319"/>
    </row>
    <row r="1778" spans="1:29" ht="18.75" customHeight="1" x14ac:dyDescent="0.2">
      <c r="A1778" s="319"/>
      <c r="B1778" s="319"/>
      <c r="C1778" s="319"/>
      <c r="D1778" s="319"/>
      <c r="E1778" s="319"/>
      <c r="F1778" s="319"/>
      <c r="G1778" s="319"/>
      <c r="H1778" s="319"/>
      <c r="I1778" s="319"/>
      <c r="J1778" s="319"/>
      <c r="K1778" s="319"/>
      <c r="L1778" s="319"/>
      <c r="M1778" s="319"/>
      <c r="N1778" s="319"/>
      <c r="O1778" s="319"/>
      <c r="P1778" s="319"/>
      <c r="Q1778" s="319"/>
      <c r="R1778" s="319"/>
      <c r="S1778" s="319"/>
      <c r="T1778" s="319"/>
      <c r="U1778" s="319"/>
      <c r="V1778" s="319"/>
      <c r="W1778" s="319"/>
      <c r="X1778" s="319"/>
      <c r="Y1778" s="319"/>
      <c r="Z1778" s="319"/>
      <c r="AA1778" s="319"/>
      <c r="AB1778" s="319"/>
      <c r="AC1778" s="319"/>
    </row>
    <row r="1779" spans="1:29" ht="18.75" customHeight="1" x14ac:dyDescent="0.2">
      <c r="A1779" s="319"/>
      <c r="B1779" s="319"/>
      <c r="C1779" s="319"/>
      <c r="D1779" s="319"/>
      <c r="E1779" s="319"/>
      <c r="F1779" s="319"/>
      <c r="G1779" s="319"/>
      <c r="H1779" s="319"/>
      <c r="I1779" s="319"/>
      <c r="J1779" s="319"/>
      <c r="K1779" s="319"/>
      <c r="L1779" s="319"/>
      <c r="M1779" s="319"/>
      <c r="N1779" s="319"/>
      <c r="O1779" s="319"/>
      <c r="P1779" s="319"/>
      <c r="Q1779" s="319"/>
      <c r="R1779" s="319"/>
      <c r="S1779" s="319"/>
      <c r="T1779" s="319"/>
      <c r="U1779" s="319"/>
      <c r="V1779" s="319"/>
      <c r="W1779" s="319"/>
      <c r="X1779" s="319"/>
      <c r="Y1779" s="319"/>
      <c r="Z1779" s="319"/>
      <c r="AA1779" s="319"/>
      <c r="AB1779" s="319"/>
      <c r="AC1779" s="319"/>
    </row>
    <row r="1780" spans="1:29" ht="18.75" customHeight="1" x14ac:dyDescent="0.2">
      <c r="A1780" s="319"/>
      <c r="B1780" s="319"/>
      <c r="C1780" s="319"/>
      <c r="D1780" s="319"/>
      <c r="E1780" s="319"/>
      <c r="F1780" s="319"/>
      <c r="G1780" s="319"/>
      <c r="H1780" s="319"/>
      <c r="I1780" s="319"/>
      <c r="J1780" s="319"/>
      <c r="K1780" s="319"/>
      <c r="L1780" s="319"/>
      <c r="M1780" s="319"/>
      <c r="N1780" s="319"/>
      <c r="O1780" s="319"/>
      <c r="P1780" s="319"/>
      <c r="Q1780" s="319"/>
      <c r="R1780" s="319"/>
      <c r="S1780" s="319"/>
      <c r="T1780" s="319"/>
      <c r="U1780" s="319"/>
      <c r="V1780" s="319"/>
      <c r="W1780" s="319"/>
      <c r="X1780" s="319"/>
      <c r="Y1780" s="319"/>
      <c r="Z1780" s="319"/>
      <c r="AA1780" s="319"/>
      <c r="AB1780" s="319"/>
      <c r="AC1780" s="319"/>
    </row>
    <row r="1781" spans="1:29" ht="18.75" customHeight="1" x14ac:dyDescent="0.2">
      <c r="A1781" s="319"/>
      <c r="B1781" s="319"/>
      <c r="C1781" s="319"/>
      <c r="D1781" s="319"/>
      <c r="E1781" s="319"/>
      <c r="F1781" s="319"/>
      <c r="G1781" s="319"/>
      <c r="H1781" s="319"/>
      <c r="I1781" s="319"/>
      <c r="J1781" s="319"/>
      <c r="K1781" s="319"/>
      <c r="L1781" s="319"/>
      <c r="M1781" s="319"/>
      <c r="N1781" s="319"/>
      <c r="O1781" s="319"/>
      <c r="P1781" s="319"/>
      <c r="Q1781" s="319"/>
      <c r="R1781" s="319"/>
      <c r="S1781" s="319"/>
      <c r="T1781" s="319"/>
      <c r="U1781" s="319"/>
      <c r="V1781" s="319"/>
      <c r="W1781" s="319"/>
      <c r="X1781" s="319"/>
      <c r="Y1781" s="319"/>
      <c r="Z1781" s="319"/>
      <c r="AA1781" s="319"/>
      <c r="AB1781" s="319"/>
      <c r="AC1781" s="319"/>
    </row>
    <row r="1782" spans="1:29" ht="18.75" customHeight="1" x14ac:dyDescent="0.2">
      <c r="A1782" s="319"/>
      <c r="B1782" s="319"/>
      <c r="C1782" s="319"/>
      <c r="D1782" s="319"/>
      <c r="E1782" s="319"/>
      <c r="F1782" s="319"/>
      <c r="G1782" s="319"/>
      <c r="H1782" s="319"/>
      <c r="I1782" s="319"/>
      <c r="J1782" s="319"/>
      <c r="K1782" s="319"/>
      <c r="L1782" s="319"/>
      <c r="M1782" s="319"/>
      <c r="N1782" s="319"/>
      <c r="O1782" s="319"/>
      <c r="P1782" s="319"/>
      <c r="Q1782" s="319"/>
      <c r="R1782" s="319"/>
      <c r="S1782" s="319"/>
      <c r="T1782" s="319"/>
      <c r="U1782" s="319"/>
      <c r="V1782" s="319"/>
      <c r="W1782" s="319"/>
      <c r="X1782" s="319"/>
      <c r="Y1782" s="319"/>
      <c r="Z1782" s="319"/>
      <c r="AA1782" s="319"/>
      <c r="AB1782" s="319"/>
      <c r="AC1782" s="319"/>
    </row>
    <row r="1783" spans="1:29" ht="18.75" customHeight="1" x14ac:dyDescent="0.2">
      <c r="A1783" s="319"/>
      <c r="B1783" s="319"/>
      <c r="C1783" s="319"/>
      <c r="D1783" s="319"/>
      <c r="E1783" s="319"/>
      <c r="F1783" s="319"/>
      <c r="G1783" s="319"/>
      <c r="H1783" s="319"/>
      <c r="I1783" s="319"/>
      <c r="J1783" s="319"/>
      <c r="K1783" s="319"/>
      <c r="L1783" s="319"/>
      <c r="M1783" s="319"/>
      <c r="N1783" s="319"/>
      <c r="O1783" s="319"/>
      <c r="P1783" s="319"/>
      <c r="Q1783" s="319"/>
      <c r="R1783" s="319"/>
      <c r="S1783" s="319"/>
      <c r="T1783" s="319"/>
      <c r="U1783" s="319"/>
      <c r="V1783" s="319"/>
      <c r="W1783" s="319"/>
      <c r="X1783" s="319"/>
      <c r="Y1783" s="319"/>
      <c r="Z1783" s="319"/>
      <c r="AA1783" s="319"/>
      <c r="AB1783" s="319"/>
      <c r="AC1783" s="319"/>
    </row>
    <row r="1784" spans="1:29" ht="18.75" customHeight="1" x14ac:dyDescent="0.2">
      <c r="A1784" s="319"/>
      <c r="B1784" s="319"/>
      <c r="C1784" s="319"/>
      <c r="D1784" s="319"/>
      <c r="E1784" s="319"/>
      <c r="F1784" s="319"/>
      <c r="G1784" s="319"/>
      <c r="H1784" s="319"/>
      <c r="I1784" s="319"/>
      <c r="J1784" s="319"/>
      <c r="K1784" s="319"/>
      <c r="L1784" s="319"/>
      <c r="M1784" s="319"/>
      <c r="N1784" s="319"/>
      <c r="O1784" s="319"/>
      <c r="P1784" s="319"/>
      <c r="Q1784" s="319"/>
      <c r="R1784" s="319"/>
      <c r="S1784" s="319"/>
      <c r="T1784" s="319"/>
      <c r="U1784" s="319"/>
      <c r="V1784" s="319"/>
      <c r="W1784" s="319"/>
      <c r="X1784" s="319"/>
      <c r="Y1784" s="319"/>
      <c r="Z1784" s="319"/>
      <c r="AA1784" s="319"/>
      <c r="AB1784" s="319"/>
      <c r="AC1784" s="319"/>
    </row>
    <row r="1785" spans="1:29" ht="18.75" customHeight="1" x14ac:dyDescent="0.2">
      <c r="A1785" s="319"/>
      <c r="B1785" s="319"/>
      <c r="C1785" s="319"/>
      <c r="D1785" s="319"/>
      <c r="E1785" s="319"/>
      <c r="F1785" s="319"/>
      <c r="G1785" s="319"/>
      <c r="H1785" s="319"/>
      <c r="I1785" s="319"/>
      <c r="J1785" s="319"/>
      <c r="K1785" s="319"/>
      <c r="L1785" s="319"/>
      <c r="M1785" s="319"/>
      <c r="N1785" s="319"/>
      <c r="O1785" s="319"/>
      <c r="P1785" s="319"/>
      <c r="Q1785" s="319"/>
      <c r="R1785" s="319"/>
      <c r="S1785" s="319"/>
      <c r="T1785" s="319"/>
      <c r="U1785" s="319"/>
      <c r="V1785" s="319"/>
      <c r="W1785" s="319"/>
      <c r="X1785" s="319"/>
      <c r="Y1785" s="319"/>
      <c r="Z1785" s="319"/>
      <c r="AA1785" s="319"/>
      <c r="AB1785" s="319"/>
      <c r="AC1785" s="319"/>
    </row>
    <row r="1786" spans="1:29" ht="18.75" customHeight="1" x14ac:dyDescent="0.2">
      <c r="A1786" s="319"/>
      <c r="B1786" s="319"/>
      <c r="C1786" s="319"/>
      <c r="D1786" s="319"/>
      <c r="E1786" s="319"/>
      <c r="F1786" s="319"/>
      <c r="G1786" s="319"/>
      <c r="H1786" s="319"/>
      <c r="I1786" s="319"/>
      <c r="J1786" s="319"/>
      <c r="K1786" s="319"/>
      <c r="L1786" s="319"/>
      <c r="M1786" s="319"/>
      <c r="N1786" s="319"/>
      <c r="O1786" s="319"/>
      <c r="P1786" s="319"/>
      <c r="Q1786" s="319"/>
      <c r="R1786" s="319"/>
      <c r="S1786" s="319"/>
      <c r="T1786" s="319"/>
      <c r="U1786" s="319"/>
      <c r="V1786" s="319"/>
      <c r="W1786" s="319"/>
      <c r="X1786" s="319"/>
      <c r="Y1786" s="319"/>
      <c r="Z1786" s="319"/>
      <c r="AA1786" s="319"/>
      <c r="AB1786" s="319"/>
      <c r="AC1786" s="319"/>
    </row>
    <row r="1787" spans="1:29" ht="18.75" customHeight="1" x14ac:dyDescent="0.2">
      <c r="A1787" s="319"/>
      <c r="B1787" s="319"/>
      <c r="C1787" s="319"/>
      <c r="D1787" s="319"/>
      <c r="E1787" s="319"/>
      <c r="F1787" s="319"/>
      <c r="G1787" s="319"/>
      <c r="H1787" s="319"/>
      <c r="I1787" s="319"/>
      <c r="J1787" s="319"/>
      <c r="K1787" s="319"/>
      <c r="L1787" s="319"/>
      <c r="M1787" s="319"/>
      <c r="N1787" s="319"/>
      <c r="O1787" s="319"/>
      <c r="P1787" s="319"/>
      <c r="Q1787" s="319"/>
      <c r="R1787" s="319"/>
      <c r="S1787" s="319"/>
      <c r="T1787" s="319"/>
      <c r="U1787" s="319"/>
      <c r="V1787" s="319"/>
      <c r="W1787" s="319"/>
      <c r="X1787" s="319"/>
      <c r="Y1787" s="319"/>
      <c r="Z1787" s="319"/>
      <c r="AA1787" s="319"/>
      <c r="AB1787" s="319"/>
      <c r="AC1787" s="319"/>
    </row>
    <row r="1788" spans="1:29" ht="18.75" customHeight="1" x14ac:dyDescent="0.2">
      <c r="A1788" s="319"/>
      <c r="B1788" s="319"/>
      <c r="C1788" s="319"/>
      <c r="D1788" s="319"/>
      <c r="E1788" s="319"/>
      <c r="F1788" s="319"/>
      <c r="G1788" s="319"/>
      <c r="H1788" s="319"/>
      <c r="I1788" s="319"/>
      <c r="J1788" s="319"/>
      <c r="K1788" s="319"/>
      <c r="L1788" s="319"/>
      <c r="M1788" s="319"/>
      <c r="N1788" s="319"/>
      <c r="O1788" s="319"/>
      <c r="P1788" s="319"/>
      <c r="Q1788" s="319"/>
      <c r="R1788" s="319"/>
      <c r="S1788" s="319"/>
      <c r="T1788" s="319"/>
      <c r="U1788" s="319"/>
      <c r="V1788" s="319"/>
      <c r="W1788" s="319"/>
      <c r="X1788" s="319"/>
      <c r="Y1788" s="319"/>
      <c r="Z1788" s="319"/>
      <c r="AA1788" s="319"/>
      <c r="AB1788" s="319"/>
      <c r="AC1788" s="319"/>
    </row>
    <row r="1789" spans="1:29" ht="18.75" customHeight="1" x14ac:dyDescent="0.2">
      <c r="A1789" s="319"/>
      <c r="B1789" s="319"/>
      <c r="C1789" s="319"/>
      <c r="D1789" s="319"/>
      <c r="E1789" s="319"/>
      <c r="F1789" s="319"/>
      <c r="G1789" s="319"/>
      <c r="H1789" s="319"/>
      <c r="I1789" s="319"/>
      <c r="J1789" s="319"/>
      <c r="K1789" s="319"/>
      <c r="L1789" s="319"/>
      <c r="M1789" s="319"/>
      <c r="N1789" s="319"/>
      <c r="O1789" s="319"/>
      <c r="P1789" s="319"/>
      <c r="Q1789" s="319"/>
      <c r="R1789" s="319"/>
      <c r="S1789" s="319"/>
      <c r="T1789" s="319"/>
      <c r="U1789" s="319"/>
      <c r="V1789" s="319"/>
      <c r="W1789" s="319"/>
      <c r="X1789" s="319"/>
      <c r="Y1789" s="319"/>
      <c r="Z1789" s="319"/>
      <c r="AA1789" s="319"/>
      <c r="AB1789" s="319"/>
      <c r="AC1789" s="319"/>
    </row>
    <row r="1790" spans="1:29" ht="18.75" customHeight="1" x14ac:dyDescent="0.2">
      <c r="A1790" s="319"/>
      <c r="B1790" s="319"/>
      <c r="C1790" s="319"/>
      <c r="D1790" s="319"/>
      <c r="E1790" s="319"/>
      <c r="F1790" s="319"/>
      <c r="G1790" s="319"/>
      <c r="H1790" s="319"/>
      <c r="I1790" s="319"/>
      <c r="J1790" s="319"/>
      <c r="K1790" s="319"/>
      <c r="L1790" s="319"/>
      <c r="M1790" s="319"/>
      <c r="N1790" s="319"/>
      <c r="O1790" s="319"/>
      <c r="P1790" s="319"/>
      <c r="Q1790" s="319"/>
      <c r="R1790" s="319"/>
      <c r="S1790" s="319"/>
      <c r="T1790" s="319"/>
      <c r="U1790" s="319"/>
      <c r="V1790" s="319"/>
      <c r="W1790" s="319"/>
      <c r="X1790" s="319"/>
      <c r="Y1790" s="319"/>
      <c r="Z1790" s="319"/>
      <c r="AA1790" s="319"/>
      <c r="AB1790" s="319"/>
      <c r="AC1790" s="319"/>
    </row>
    <row r="1791" spans="1:29" ht="18.75" customHeight="1" x14ac:dyDescent="0.2">
      <c r="A1791" s="319"/>
      <c r="B1791" s="319"/>
      <c r="C1791" s="319"/>
      <c r="D1791" s="319"/>
      <c r="E1791" s="319"/>
      <c r="F1791" s="319"/>
      <c r="G1791" s="319"/>
      <c r="H1791" s="319"/>
      <c r="I1791" s="319"/>
      <c r="J1791" s="319"/>
      <c r="K1791" s="319"/>
      <c r="L1791" s="319"/>
      <c r="M1791" s="319"/>
      <c r="N1791" s="319"/>
      <c r="O1791" s="319"/>
      <c r="P1791" s="319"/>
      <c r="Q1791" s="319"/>
      <c r="R1791" s="319"/>
      <c r="S1791" s="319"/>
      <c r="T1791" s="319"/>
      <c r="U1791" s="319"/>
      <c r="V1791" s="319"/>
      <c r="W1791" s="319"/>
      <c r="X1791" s="319"/>
      <c r="Y1791" s="319"/>
      <c r="Z1791" s="319"/>
      <c r="AA1791" s="319"/>
      <c r="AB1791" s="319"/>
      <c r="AC1791" s="319"/>
    </row>
    <row r="1792" spans="1:29" ht="18.75" customHeight="1" x14ac:dyDescent="0.2">
      <c r="A1792" s="319"/>
      <c r="B1792" s="319"/>
      <c r="C1792" s="319"/>
      <c r="D1792" s="319"/>
      <c r="E1792" s="319"/>
      <c r="F1792" s="319"/>
      <c r="G1792" s="319"/>
      <c r="H1792" s="319"/>
      <c r="I1792" s="319"/>
      <c r="J1792" s="319"/>
      <c r="K1792" s="319"/>
      <c r="L1792" s="319"/>
      <c r="M1792" s="319"/>
      <c r="N1792" s="319"/>
      <c r="O1792" s="319"/>
      <c r="P1792" s="319"/>
      <c r="Q1792" s="319"/>
      <c r="R1792" s="319"/>
      <c r="S1792" s="319"/>
      <c r="T1792" s="319"/>
      <c r="U1792" s="319"/>
      <c r="V1792" s="319"/>
      <c r="W1792" s="319"/>
      <c r="X1792" s="319"/>
      <c r="Y1792" s="319"/>
      <c r="Z1792" s="319"/>
      <c r="AA1792" s="319"/>
      <c r="AB1792" s="319"/>
      <c r="AC1792" s="319"/>
    </row>
    <row r="1793" spans="1:29" ht="18.75" customHeight="1" x14ac:dyDescent="0.2">
      <c r="A1793" s="319"/>
      <c r="B1793" s="319"/>
      <c r="C1793" s="319"/>
      <c r="D1793" s="319"/>
      <c r="E1793" s="319"/>
      <c r="F1793" s="319"/>
      <c r="G1793" s="319"/>
      <c r="H1793" s="319"/>
      <c r="I1793" s="319"/>
      <c r="J1793" s="319"/>
      <c r="K1793" s="319"/>
      <c r="L1793" s="319"/>
      <c r="M1793" s="319"/>
      <c r="N1793" s="319"/>
      <c r="O1793" s="319"/>
      <c r="P1793" s="319"/>
      <c r="Q1793" s="319"/>
      <c r="R1793" s="319"/>
      <c r="S1793" s="319"/>
      <c r="T1793" s="319"/>
      <c r="U1793" s="319"/>
      <c r="V1793" s="319"/>
      <c r="W1793" s="319"/>
      <c r="X1793" s="319"/>
      <c r="Y1793" s="319"/>
      <c r="Z1793" s="319"/>
      <c r="AA1793" s="319"/>
      <c r="AB1793" s="319"/>
      <c r="AC1793" s="319"/>
    </row>
    <row r="1794" spans="1:29" ht="18.75" customHeight="1" x14ac:dyDescent="0.2">
      <c r="A1794" s="319"/>
      <c r="B1794" s="319"/>
      <c r="C1794" s="319"/>
      <c r="D1794" s="319"/>
      <c r="E1794" s="319"/>
      <c r="F1794" s="319"/>
      <c r="G1794" s="319"/>
      <c r="H1794" s="319"/>
      <c r="I1794" s="319"/>
      <c r="J1794" s="319"/>
      <c r="K1794" s="319"/>
      <c r="L1794" s="319"/>
      <c r="M1794" s="319"/>
      <c r="N1794" s="319"/>
      <c r="O1794" s="319"/>
      <c r="P1794" s="319"/>
      <c r="Q1794" s="319"/>
      <c r="R1794" s="319"/>
      <c r="S1794" s="319"/>
      <c r="T1794" s="319"/>
      <c r="U1794" s="319"/>
      <c r="V1794" s="319"/>
      <c r="W1794" s="319"/>
      <c r="X1794" s="319"/>
      <c r="Y1794" s="319"/>
      <c r="Z1794" s="319"/>
      <c r="AA1794" s="319"/>
      <c r="AB1794" s="319"/>
      <c r="AC1794" s="319"/>
    </row>
    <row r="1795" spans="1:29" ht="18.75" customHeight="1" x14ac:dyDescent="0.2">
      <c r="A1795" s="319"/>
      <c r="B1795" s="319"/>
      <c r="C1795" s="319"/>
      <c r="D1795" s="319"/>
      <c r="E1795" s="319"/>
      <c r="F1795" s="319"/>
      <c r="G1795" s="319"/>
      <c r="H1795" s="319"/>
      <c r="I1795" s="319"/>
      <c r="J1795" s="319"/>
      <c r="K1795" s="319"/>
      <c r="L1795" s="319"/>
      <c r="M1795" s="319"/>
      <c r="N1795" s="319"/>
      <c r="O1795" s="319"/>
      <c r="P1795" s="319"/>
      <c r="Q1795" s="319"/>
      <c r="R1795" s="319"/>
      <c r="S1795" s="319"/>
      <c r="T1795" s="319"/>
      <c r="U1795" s="319"/>
      <c r="V1795" s="319"/>
      <c r="W1795" s="319"/>
      <c r="X1795" s="319"/>
      <c r="Y1795" s="319"/>
      <c r="Z1795" s="319"/>
      <c r="AA1795" s="319"/>
      <c r="AB1795" s="319"/>
      <c r="AC1795" s="319"/>
    </row>
    <row r="1796" spans="1:29" ht="18.75" customHeight="1" x14ac:dyDescent="0.2">
      <c r="A1796" s="319"/>
      <c r="B1796" s="319"/>
      <c r="C1796" s="319"/>
      <c r="D1796" s="319"/>
      <c r="E1796" s="319"/>
      <c r="F1796" s="319"/>
      <c r="G1796" s="319"/>
      <c r="H1796" s="319"/>
      <c r="I1796" s="319"/>
      <c r="J1796" s="319"/>
      <c r="K1796" s="319"/>
      <c r="L1796" s="319"/>
      <c r="M1796" s="319"/>
      <c r="N1796" s="319"/>
      <c r="O1796" s="319"/>
      <c r="P1796" s="319"/>
      <c r="Q1796" s="319"/>
      <c r="R1796" s="319"/>
      <c r="S1796" s="319"/>
      <c r="T1796" s="319"/>
      <c r="U1796" s="319"/>
      <c r="V1796" s="319"/>
      <c r="W1796" s="319"/>
      <c r="X1796" s="319"/>
      <c r="Y1796" s="319"/>
      <c r="Z1796" s="319"/>
      <c r="AA1796" s="319"/>
      <c r="AB1796" s="319"/>
      <c r="AC1796" s="319"/>
    </row>
    <row r="1797" spans="1:29" ht="18.75" customHeight="1" x14ac:dyDescent="0.2">
      <c r="A1797" s="319"/>
      <c r="B1797" s="319"/>
      <c r="C1797" s="319"/>
      <c r="D1797" s="319"/>
      <c r="E1797" s="319"/>
      <c r="F1797" s="319"/>
      <c r="G1797" s="319"/>
      <c r="H1797" s="319"/>
      <c r="I1797" s="319"/>
      <c r="J1797" s="319"/>
      <c r="K1797" s="319"/>
      <c r="L1797" s="319"/>
      <c r="M1797" s="319"/>
      <c r="N1797" s="319"/>
      <c r="O1797" s="319"/>
      <c r="P1797" s="319"/>
      <c r="Q1797" s="319"/>
      <c r="R1797" s="319"/>
      <c r="S1797" s="319"/>
      <c r="T1797" s="319"/>
      <c r="U1797" s="319"/>
      <c r="V1797" s="319"/>
      <c r="W1797" s="319"/>
      <c r="X1797" s="319"/>
      <c r="Y1797" s="319"/>
      <c r="Z1797" s="319"/>
      <c r="AA1797" s="319"/>
      <c r="AB1797" s="319"/>
      <c r="AC1797" s="319"/>
    </row>
    <row r="1798" spans="1:29" ht="18.75" customHeight="1" x14ac:dyDescent="0.2">
      <c r="A1798" s="319"/>
      <c r="B1798" s="319"/>
      <c r="C1798" s="319"/>
      <c r="D1798" s="319"/>
      <c r="E1798" s="319"/>
      <c r="F1798" s="319"/>
      <c r="G1798" s="319"/>
      <c r="H1798" s="319"/>
      <c r="I1798" s="319"/>
      <c r="J1798" s="319"/>
      <c r="K1798" s="319"/>
      <c r="L1798" s="319"/>
      <c r="M1798" s="319"/>
      <c r="N1798" s="319"/>
      <c r="O1798" s="319"/>
      <c r="P1798" s="319"/>
      <c r="Q1798" s="319"/>
      <c r="R1798" s="319"/>
      <c r="S1798" s="319"/>
      <c r="T1798" s="319"/>
      <c r="U1798" s="319"/>
      <c r="V1798" s="319"/>
      <c r="W1798" s="319"/>
      <c r="X1798" s="319"/>
      <c r="Y1798" s="319"/>
      <c r="Z1798" s="319"/>
      <c r="AA1798" s="319"/>
      <c r="AB1798" s="319"/>
      <c r="AC1798" s="319"/>
    </row>
    <row r="1799" spans="1:29" ht="18.75" customHeight="1" x14ac:dyDescent="0.2">
      <c r="A1799" s="319"/>
      <c r="B1799" s="319"/>
      <c r="C1799" s="319"/>
      <c r="D1799" s="319"/>
      <c r="E1799" s="319"/>
      <c r="F1799" s="319"/>
      <c r="G1799" s="319"/>
      <c r="H1799" s="319"/>
      <c r="I1799" s="319"/>
      <c r="J1799" s="319"/>
      <c r="K1799" s="319"/>
      <c r="L1799" s="319"/>
      <c r="M1799" s="319"/>
      <c r="N1799" s="319"/>
      <c r="O1799" s="319"/>
      <c r="P1799" s="319"/>
      <c r="Q1799" s="319"/>
      <c r="R1799" s="319"/>
      <c r="S1799" s="319"/>
      <c r="T1799" s="319"/>
      <c r="U1799" s="319"/>
      <c r="V1799" s="319"/>
      <c r="W1799" s="319"/>
      <c r="X1799" s="319"/>
      <c r="Y1799" s="319"/>
      <c r="Z1799" s="319"/>
      <c r="AA1799" s="319"/>
      <c r="AB1799" s="319"/>
      <c r="AC1799" s="319"/>
    </row>
    <row r="1800" spans="1:29" ht="18.75" customHeight="1" x14ac:dyDescent="0.2">
      <c r="A1800" s="319"/>
      <c r="B1800" s="319"/>
      <c r="C1800" s="319"/>
      <c r="D1800" s="319"/>
      <c r="E1800" s="319"/>
      <c r="F1800" s="319"/>
      <c r="G1800" s="319"/>
      <c r="H1800" s="319"/>
      <c r="I1800" s="319"/>
      <c r="J1800" s="319"/>
      <c r="K1800" s="319"/>
      <c r="L1800" s="319"/>
      <c r="M1800" s="319"/>
      <c r="N1800" s="319"/>
      <c r="O1800" s="319"/>
      <c r="P1800" s="319"/>
      <c r="Q1800" s="319"/>
      <c r="R1800" s="319"/>
      <c r="S1800" s="319"/>
      <c r="T1800" s="319"/>
      <c r="U1800" s="319"/>
      <c r="V1800" s="319"/>
      <c r="W1800" s="319"/>
      <c r="X1800" s="319"/>
      <c r="Y1800" s="319"/>
      <c r="Z1800" s="319"/>
      <c r="AA1800" s="319"/>
      <c r="AB1800" s="319"/>
      <c r="AC1800" s="319"/>
    </row>
    <row r="1801" spans="1:29" ht="18.75" customHeight="1" x14ac:dyDescent="0.2">
      <c r="A1801" s="319"/>
      <c r="B1801" s="319"/>
      <c r="C1801" s="319"/>
      <c r="D1801" s="319"/>
      <c r="E1801" s="319"/>
      <c r="F1801" s="319"/>
      <c r="G1801" s="319"/>
      <c r="H1801" s="319"/>
      <c r="I1801" s="319"/>
      <c r="J1801" s="319"/>
      <c r="K1801" s="319"/>
      <c r="L1801" s="319"/>
      <c r="M1801" s="319"/>
      <c r="N1801" s="319"/>
      <c r="O1801" s="319"/>
      <c r="P1801" s="319"/>
      <c r="Q1801" s="319"/>
      <c r="R1801" s="319"/>
      <c r="S1801" s="319"/>
      <c r="T1801" s="319"/>
      <c r="U1801" s="319"/>
      <c r="V1801" s="319"/>
      <c r="W1801" s="319"/>
      <c r="X1801" s="319"/>
      <c r="Y1801" s="319"/>
      <c r="Z1801" s="319"/>
      <c r="AA1801" s="319"/>
      <c r="AB1801" s="319"/>
      <c r="AC1801" s="319"/>
    </row>
    <row r="1802" spans="1:29" ht="18.75" customHeight="1" x14ac:dyDescent="0.2">
      <c r="A1802" s="319"/>
      <c r="B1802" s="319"/>
      <c r="C1802" s="319"/>
      <c r="D1802" s="319"/>
      <c r="E1802" s="319"/>
      <c r="F1802" s="319"/>
      <c r="G1802" s="319"/>
      <c r="H1802" s="319"/>
      <c r="I1802" s="319"/>
      <c r="J1802" s="319"/>
      <c r="K1802" s="319"/>
      <c r="L1802" s="319"/>
      <c r="M1802" s="319"/>
      <c r="N1802" s="319"/>
      <c r="O1802" s="319"/>
      <c r="P1802" s="319"/>
      <c r="Q1802" s="319"/>
      <c r="R1802" s="319"/>
      <c r="S1802" s="319"/>
      <c r="T1802" s="319"/>
      <c r="U1802" s="319"/>
      <c r="V1802" s="319"/>
      <c r="W1802" s="319"/>
      <c r="X1802" s="319"/>
      <c r="Y1802" s="319"/>
      <c r="Z1802" s="319"/>
      <c r="AA1802" s="319"/>
      <c r="AB1802" s="319"/>
      <c r="AC1802" s="319"/>
    </row>
    <row r="1803" spans="1:29" ht="18.75" customHeight="1" x14ac:dyDescent="0.2">
      <c r="A1803" s="319"/>
      <c r="B1803" s="319"/>
      <c r="C1803" s="319"/>
      <c r="D1803" s="319"/>
      <c r="E1803" s="319"/>
      <c r="F1803" s="319"/>
      <c r="G1803" s="319"/>
      <c r="H1803" s="319"/>
      <c r="I1803" s="319"/>
      <c r="J1803" s="319"/>
      <c r="K1803" s="319"/>
      <c r="L1803" s="319"/>
      <c r="M1803" s="319"/>
      <c r="N1803" s="319"/>
      <c r="O1803" s="319"/>
      <c r="P1803" s="319"/>
      <c r="Q1803" s="319"/>
      <c r="R1803" s="319"/>
      <c r="S1803" s="319"/>
      <c r="T1803" s="319"/>
      <c r="U1803" s="319"/>
      <c r="V1803" s="319"/>
      <c r="W1803" s="319"/>
      <c r="X1803" s="319"/>
      <c r="Y1803" s="319"/>
      <c r="Z1803" s="319"/>
      <c r="AA1803" s="319"/>
      <c r="AB1803" s="319"/>
      <c r="AC1803" s="319"/>
    </row>
    <row r="1804" spans="1:29" ht="18.75" customHeight="1" x14ac:dyDescent="0.2">
      <c r="A1804" s="319"/>
      <c r="B1804" s="319"/>
      <c r="C1804" s="319"/>
      <c r="D1804" s="319"/>
      <c r="E1804" s="319"/>
      <c r="F1804" s="319"/>
      <c r="G1804" s="319"/>
      <c r="H1804" s="319"/>
      <c r="I1804" s="319"/>
      <c r="J1804" s="319"/>
      <c r="K1804" s="319"/>
      <c r="L1804" s="319"/>
      <c r="M1804" s="319"/>
      <c r="N1804" s="319"/>
      <c r="O1804" s="319"/>
      <c r="P1804" s="319"/>
      <c r="Q1804" s="319"/>
      <c r="R1804" s="319"/>
      <c r="S1804" s="319"/>
      <c r="T1804" s="319"/>
      <c r="U1804" s="319"/>
      <c r="V1804" s="319"/>
      <c r="W1804" s="319"/>
      <c r="X1804" s="319"/>
      <c r="Y1804" s="319"/>
      <c r="Z1804" s="319"/>
      <c r="AA1804" s="319"/>
      <c r="AB1804" s="319"/>
      <c r="AC1804" s="319"/>
    </row>
    <row r="1805" spans="1:29" ht="18.75" customHeight="1" x14ac:dyDescent="0.2">
      <c r="A1805" s="319"/>
      <c r="B1805" s="319"/>
      <c r="C1805" s="319"/>
      <c r="D1805" s="319"/>
      <c r="E1805" s="319"/>
      <c r="F1805" s="319"/>
      <c r="G1805" s="319"/>
      <c r="H1805" s="319"/>
      <c r="I1805" s="319"/>
      <c r="J1805" s="319"/>
      <c r="K1805" s="319"/>
      <c r="L1805" s="319"/>
      <c r="M1805" s="319"/>
      <c r="N1805" s="319"/>
      <c r="O1805" s="319"/>
      <c r="P1805" s="319"/>
      <c r="Q1805" s="319"/>
      <c r="R1805" s="319"/>
      <c r="S1805" s="319"/>
      <c r="T1805" s="319"/>
      <c r="U1805" s="319"/>
      <c r="V1805" s="319"/>
      <c r="W1805" s="319"/>
      <c r="X1805" s="319"/>
      <c r="Y1805" s="319"/>
      <c r="Z1805" s="319"/>
      <c r="AA1805" s="319"/>
      <c r="AB1805" s="319"/>
      <c r="AC1805" s="319"/>
    </row>
    <row r="1806" spans="1:29" ht="18.75" customHeight="1" x14ac:dyDescent="0.2">
      <c r="A1806" s="319"/>
      <c r="B1806" s="319"/>
      <c r="C1806" s="319"/>
      <c r="D1806" s="319"/>
      <c r="E1806" s="319"/>
      <c r="F1806" s="319"/>
      <c r="G1806" s="319"/>
      <c r="H1806" s="319"/>
      <c r="I1806" s="319"/>
      <c r="J1806" s="319"/>
      <c r="K1806" s="319"/>
      <c r="L1806" s="319"/>
      <c r="M1806" s="319"/>
      <c r="N1806" s="319"/>
      <c r="O1806" s="319"/>
      <c r="P1806" s="319"/>
      <c r="Q1806" s="319"/>
      <c r="R1806" s="319"/>
      <c r="S1806" s="319"/>
      <c r="T1806" s="319"/>
      <c r="U1806" s="319"/>
      <c r="V1806" s="319"/>
      <c r="W1806" s="319"/>
      <c r="X1806" s="319"/>
      <c r="Y1806" s="319"/>
      <c r="Z1806" s="319"/>
      <c r="AA1806" s="319"/>
      <c r="AB1806" s="319"/>
      <c r="AC1806" s="319"/>
    </row>
    <row r="1807" spans="1:29" ht="18.75" customHeight="1" x14ac:dyDescent="0.2">
      <c r="A1807" s="319"/>
      <c r="B1807" s="319"/>
      <c r="C1807" s="319"/>
      <c r="D1807" s="319"/>
      <c r="E1807" s="319"/>
      <c r="F1807" s="319"/>
      <c r="G1807" s="319"/>
      <c r="H1807" s="319"/>
      <c r="I1807" s="319"/>
      <c r="J1807" s="319"/>
      <c r="K1807" s="319"/>
      <c r="L1807" s="319"/>
      <c r="M1807" s="319"/>
      <c r="N1807" s="319"/>
      <c r="O1807" s="319"/>
      <c r="P1807" s="319"/>
      <c r="Q1807" s="319"/>
      <c r="R1807" s="319"/>
      <c r="S1807" s="319"/>
      <c r="T1807" s="319"/>
      <c r="U1807" s="319"/>
      <c r="V1807" s="319"/>
      <c r="W1807" s="319"/>
      <c r="X1807" s="319"/>
      <c r="Y1807" s="319"/>
      <c r="Z1807" s="319"/>
      <c r="AA1807" s="319"/>
      <c r="AB1807" s="319"/>
      <c r="AC1807" s="319"/>
    </row>
    <row r="1808" spans="1:29" ht="18.75" customHeight="1" x14ac:dyDescent="0.2">
      <c r="A1808" s="319"/>
      <c r="B1808" s="319"/>
      <c r="C1808" s="319"/>
      <c r="D1808" s="319"/>
      <c r="E1808" s="319"/>
      <c r="F1808" s="319"/>
      <c r="G1808" s="319"/>
      <c r="H1808" s="319"/>
      <c r="I1808" s="319"/>
      <c r="J1808" s="319"/>
      <c r="K1808" s="319"/>
      <c r="L1808" s="319"/>
      <c r="M1808" s="319"/>
      <c r="N1808" s="319"/>
      <c r="O1808" s="319"/>
      <c r="P1808" s="319"/>
      <c r="Q1808" s="319"/>
      <c r="R1808" s="319"/>
      <c r="S1808" s="319"/>
      <c r="T1808" s="319"/>
      <c r="U1808" s="319"/>
      <c r="V1808" s="319"/>
      <c r="W1808" s="319"/>
      <c r="X1808" s="319"/>
      <c r="Y1808" s="319"/>
      <c r="Z1808" s="319"/>
      <c r="AA1808" s="319"/>
      <c r="AB1808" s="319"/>
      <c r="AC1808" s="319"/>
    </row>
    <row r="1809" spans="1:29" ht="18.75" customHeight="1" x14ac:dyDescent="0.2">
      <c r="A1809" s="319"/>
      <c r="B1809" s="319"/>
      <c r="C1809" s="319"/>
      <c r="D1809" s="319"/>
      <c r="E1809" s="319"/>
      <c r="F1809" s="319"/>
      <c r="G1809" s="319"/>
      <c r="H1809" s="319"/>
      <c r="I1809" s="319"/>
      <c r="J1809" s="319"/>
      <c r="K1809" s="319"/>
      <c r="L1809" s="319"/>
      <c r="M1809" s="319"/>
      <c r="N1809" s="319"/>
      <c r="O1809" s="319"/>
      <c r="P1809" s="319"/>
      <c r="Q1809" s="319"/>
      <c r="R1809" s="319"/>
      <c r="S1809" s="319"/>
      <c r="T1809" s="319"/>
      <c r="U1809" s="319"/>
      <c r="V1809" s="319"/>
      <c r="W1809" s="319"/>
      <c r="X1809" s="319"/>
      <c r="Y1809" s="319"/>
      <c r="Z1809" s="319"/>
      <c r="AA1809" s="319"/>
      <c r="AB1809" s="319"/>
      <c r="AC1809" s="319"/>
    </row>
    <row r="1810" spans="1:29" ht="18.75" customHeight="1" x14ac:dyDescent="0.2">
      <c r="A1810" s="319"/>
      <c r="B1810" s="319"/>
      <c r="C1810" s="319"/>
      <c r="D1810" s="319"/>
      <c r="E1810" s="319"/>
      <c r="F1810" s="319"/>
      <c r="G1810" s="319"/>
      <c r="H1810" s="319"/>
      <c r="I1810" s="319"/>
      <c r="J1810" s="319"/>
      <c r="K1810" s="319"/>
      <c r="L1810" s="319"/>
      <c r="M1810" s="319"/>
      <c r="N1810" s="319"/>
      <c r="O1810" s="319"/>
      <c r="P1810" s="319"/>
      <c r="Q1810" s="319"/>
      <c r="R1810" s="319"/>
      <c r="S1810" s="319"/>
      <c r="T1810" s="319"/>
      <c r="U1810" s="319"/>
      <c r="V1810" s="319"/>
      <c r="W1810" s="319"/>
      <c r="X1810" s="319"/>
      <c r="Y1810" s="319"/>
      <c r="Z1810" s="319"/>
      <c r="AA1810" s="319"/>
      <c r="AB1810" s="319"/>
      <c r="AC1810" s="319"/>
    </row>
    <row r="1811" spans="1:29" ht="18.75" customHeight="1" x14ac:dyDescent="0.2">
      <c r="A1811" s="319"/>
      <c r="B1811" s="319"/>
      <c r="C1811" s="319"/>
      <c r="D1811" s="319"/>
      <c r="E1811" s="319"/>
      <c r="F1811" s="319"/>
      <c r="G1811" s="319"/>
      <c r="H1811" s="319"/>
      <c r="I1811" s="319"/>
      <c r="J1811" s="319"/>
      <c r="K1811" s="319"/>
      <c r="L1811" s="319"/>
      <c r="M1811" s="319"/>
      <c r="N1811" s="319"/>
      <c r="O1811" s="319"/>
      <c r="P1811" s="319"/>
      <c r="Q1811" s="319"/>
      <c r="R1811" s="319"/>
      <c r="S1811" s="319"/>
      <c r="T1811" s="319"/>
      <c r="U1811" s="319"/>
      <c r="V1811" s="319"/>
      <c r="W1811" s="319"/>
      <c r="X1811" s="319"/>
      <c r="Y1811" s="319"/>
      <c r="Z1811" s="319"/>
      <c r="AA1811" s="319"/>
      <c r="AB1811" s="319"/>
      <c r="AC1811" s="319"/>
    </row>
    <row r="1812" spans="1:29" ht="18.75" customHeight="1" x14ac:dyDescent="0.2">
      <c r="A1812" s="319"/>
      <c r="B1812" s="319"/>
      <c r="C1812" s="319"/>
      <c r="D1812" s="319"/>
      <c r="E1812" s="319"/>
      <c r="F1812" s="319"/>
      <c r="G1812" s="319"/>
      <c r="H1812" s="319"/>
      <c r="I1812" s="319"/>
      <c r="J1812" s="319"/>
      <c r="K1812" s="319"/>
      <c r="L1812" s="319"/>
      <c r="M1812" s="319"/>
      <c r="N1812" s="319"/>
      <c r="O1812" s="319"/>
      <c r="P1812" s="319"/>
      <c r="Q1812" s="319"/>
      <c r="R1812" s="319"/>
      <c r="S1812" s="319"/>
      <c r="T1812" s="319"/>
      <c r="U1812" s="319"/>
      <c r="V1812" s="319"/>
      <c r="W1812" s="319"/>
      <c r="X1812" s="319"/>
      <c r="Y1812" s="319"/>
      <c r="Z1812" s="319"/>
      <c r="AA1812" s="319"/>
      <c r="AB1812" s="319"/>
      <c r="AC1812" s="319"/>
    </row>
    <row r="1813" spans="1:29" ht="18.75" customHeight="1" x14ac:dyDescent="0.2">
      <c r="A1813" s="319"/>
      <c r="B1813" s="319"/>
      <c r="C1813" s="319"/>
      <c r="D1813" s="319"/>
      <c r="E1813" s="319"/>
      <c r="F1813" s="319"/>
      <c r="G1813" s="319"/>
      <c r="H1813" s="319"/>
      <c r="I1813" s="319"/>
      <c r="J1813" s="319"/>
      <c r="K1813" s="319"/>
      <c r="L1813" s="319"/>
      <c r="M1813" s="319"/>
      <c r="N1813" s="319"/>
      <c r="O1813" s="319"/>
      <c r="P1813" s="319"/>
      <c r="Q1813" s="319"/>
      <c r="R1813" s="319"/>
      <c r="S1813" s="319"/>
      <c r="T1813" s="319"/>
      <c r="U1813" s="319"/>
      <c r="V1813" s="319"/>
      <c r="W1813" s="319"/>
      <c r="X1813" s="319"/>
      <c r="Y1813" s="319"/>
      <c r="Z1813" s="319"/>
      <c r="AA1813" s="319"/>
      <c r="AB1813" s="319"/>
      <c r="AC1813" s="319"/>
    </row>
    <row r="1814" spans="1:29" ht="18.75" customHeight="1" x14ac:dyDescent="0.2">
      <c r="A1814" s="319"/>
      <c r="B1814" s="319"/>
      <c r="C1814" s="319"/>
      <c r="D1814" s="319"/>
      <c r="E1814" s="319"/>
      <c r="F1814" s="319"/>
      <c r="G1814" s="319"/>
      <c r="H1814" s="319"/>
      <c r="I1814" s="319"/>
      <c r="J1814" s="319"/>
      <c r="K1814" s="319"/>
      <c r="L1814" s="319"/>
      <c r="M1814" s="319"/>
      <c r="N1814" s="319"/>
      <c r="O1814" s="319"/>
      <c r="P1814" s="319"/>
      <c r="Q1814" s="319"/>
      <c r="R1814" s="319"/>
      <c r="S1814" s="319"/>
      <c r="T1814" s="319"/>
      <c r="U1814" s="319"/>
      <c r="V1814" s="319"/>
      <c r="W1814" s="319"/>
      <c r="X1814" s="319"/>
      <c r="Y1814" s="319"/>
      <c r="Z1814" s="319"/>
      <c r="AA1814" s="319"/>
      <c r="AB1814" s="319"/>
      <c r="AC1814" s="319"/>
    </row>
    <row r="1815" spans="1:29" ht="18.75" customHeight="1" x14ac:dyDescent="0.2">
      <c r="A1815" s="319"/>
      <c r="B1815" s="319"/>
      <c r="C1815" s="319"/>
      <c r="D1815" s="319"/>
      <c r="E1815" s="319"/>
      <c r="F1815" s="319"/>
      <c r="G1815" s="319"/>
      <c r="H1815" s="319"/>
      <c r="I1815" s="319"/>
      <c r="J1815" s="319"/>
      <c r="K1815" s="319"/>
      <c r="L1815" s="319"/>
      <c r="M1815" s="319"/>
      <c r="N1815" s="319"/>
      <c r="O1815" s="319"/>
      <c r="P1815" s="319"/>
      <c r="Q1815" s="319"/>
      <c r="R1815" s="319"/>
      <c r="S1815" s="319"/>
      <c r="T1815" s="319"/>
      <c r="U1815" s="319"/>
      <c r="V1815" s="319"/>
      <c r="W1815" s="319"/>
      <c r="X1815" s="319"/>
      <c r="Y1815" s="319"/>
      <c r="Z1815" s="319"/>
      <c r="AA1815" s="319"/>
      <c r="AB1815" s="319"/>
      <c r="AC1815" s="319"/>
    </row>
    <row r="1816" spans="1:29" ht="18.75" customHeight="1" x14ac:dyDescent="0.2">
      <c r="A1816" s="319"/>
      <c r="B1816" s="319"/>
      <c r="C1816" s="319"/>
      <c r="D1816" s="319"/>
      <c r="E1816" s="319"/>
      <c r="F1816" s="319"/>
      <c r="G1816" s="319"/>
      <c r="H1816" s="319"/>
      <c r="I1816" s="319"/>
      <c r="J1816" s="319"/>
      <c r="K1816" s="319"/>
      <c r="L1816" s="319"/>
      <c r="M1816" s="319"/>
      <c r="N1816" s="319"/>
      <c r="O1816" s="319"/>
      <c r="P1816" s="319"/>
      <c r="Q1816" s="319"/>
      <c r="R1816" s="319"/>
      <c r="S1816" s="319"/>
      <c r="T1816" s="319"/>
      <c r="U1816" s="319"/>
      <c r="V1816" s="319"/>
      <c r="W1816" s="319"/>
      <c r="X1816" s="319"/>
      <c r="Y1816" s="319"/>
      <c r="Z1816" s="319"/>
      <c r="AA1816" s="319"/>
      <c r="AB1816" s="319"/>
      <c r="AC1816" s="319"/>
    </row>
    <row r="1817" spans="1:29" ht="18.75" customHeight="1" x14ac:dyDescent="0.2">
      <c r="A1817" s="319"/>
      <c r="B1817" s="319"/>
      <c r="C1817" s="319"/>
      <c r="D1817" s="319"/>
      <c r="E1817" s="319"/>
      <c r="F1817" s="319"/>
      <c r="G1817" s="319"/>
      <c r="H1817" s="319"/>
      <c r="I1817" s="319"/>
      <c r="J1817" s="319"/>
      <c r="K1817" s="319"/>
      <c r="L1817" s="319"/>
      <c r="M1817" s="319"/>
      <c r="N1817" s="319"/>
      <c r="O1817" s="319"/>
      <c r="P1817" s="319"/>
      <c r="Q1817" s="319"/>
      <c r="R1817" s="319"/>
      <c r="S1817" s="319"/>
      <c r="T1817" s="319"/>
      <c r="U1817" s="319"/>
      <c r="V1817" s="319"/>
      <c r="W1817" s="319"/>
      <c r="X1817" s="319"/>
      <c r="Y1817" s="319"/>
      <c r="Z1817" s="319"/>
      <c r="AA1817" s="319"/>
      <c r="AB1817" s="319"/>
      <c r="AC1817" s="319"/>
    </row>
    <row r="1818" spans="1:29" ht="18.75" customHeight="1" x14ac:dyDescent="0.2">
      <c r="A1818" s="319"/>
      <c r="B1818" s="319"/>
      <c r="C1818" s="319"/>
      <c r="D1818" s="319"/>
      <c r="E1818" s="319"/>
      <c r="F1818" s="319"/>
      <c r="G1818" s="319"/>
      <c r="H1818" s="319"/>
      <c r="I1818" s="319"/>
      <c r="J1818" s="319"/>
      <c r="K1818" s="319"/>
      <c r="L1818" s="319"/>
      <c r="M1818" s="319"/>
      <c r="N1818" s="319"/>
      <c r="O1818" s="319"/>
      <c r="P1818" s="319"/>
      <c r="Q1818" s="319"/>
      <c r="R1818" s="319"/>
      <c r="S1818" s="319"/>
      <c r="T1818" s="319"/>
      <c r="U1818" s="319"/>
      <c r="V1818" s="319"/>
      <c r="W1818" s="319"/>
      <c r="X1818" s="319"/>
      <c r="Y1818" s="319"/>
      <c r="Z1818" s="319"/>
      <c r="AA1818" s="319"/>
      <c r="AB1818" s="319"/>
      <c r="AC1818" s="319"/>
    </row>
    <row r="1819" spans="1:29" ht="18.75" customHeight="1" x14ac:dyDescent="0.2">
      <c r="A1819" s="319"/>
      <c r="B1819" s="319"/>
      <c r="C1819" s="319"/>
      <c r="D1819" s="319"/>
      <c r="E1819" s="319"/>
      <c r="F1819" s="319"/>
      <c r="G1819" s="319"/>
      <c r="H1819" s="319"/>
      <c r="I1819" s="319"/>
      <c r="J1819" s="319"/>
      <c r="K1819" s="319"/>
      <c r="L1819" s="319"/>
      <c r="M1819" s="319"/>
      <c r="N1819" s="319"/>
      <c r="O1819" s="319"/>
      <c r="P1819" s="319"/>
      <c r="Q1819" s="319"/>
      <c r="R1819" s="319"/>
      <c r="S1819" s="319"/>
      <c r="T1819" s="319"/>
      <c r="U1819" s="319"/>
      <c r="V1819" s="319"/>
      <c r="W1819" s="319"/>
      <c r="X1819" s="319"/>
      <c r="Y1819" s="319"/>
      <c r="Z1819" s="319"/>
      <c r="AA1819" s="319"/>
      <c r="AB1819" s="319"/>
      <c r="AC1819" s="319"/>
    </row>
    <row r="1820" spans="1:29" ht="18.75" customHeight="1" x14ac:dyDescent="0.2">
      <c r="A1820" s="319"/>
      <c r="B1820" s="319"/>
      <c r="C1820" s="319"/>
      <c r="D1820" s="319"/>
      <c r="E1820" s="319"/>
      <c r="F1820" s="319"/>
      <c r="G1820" s="319"/>
      <c r="H1820" s="319"/>
      <c r="I1820" s="319"/>
      <c r="J1820" s="319"/>
      <c r="K1820" s="319"/>
      <c r="L1820" s="319"/>
      <c r="M1820" s="319"/>
      <c r="N1820" s="319"/>
      <c r="O1820" s="319"/>
      <c r="P1820" s="319"/>
      <c r="Q1820" s="319"/>
      <c r="R1820" s="319"/>
      <c r="S1820" s="319"/>
      <c r="T1820" s="319"/>
      <c r="U1820" s="319"/>
      <c r="V1820" s="319"/>
      <c r="W1820" s="319"/>
      <c r="X1820" s="319"/>
      <c r="Y1820" s="319"/>
      <c r="Z1820" s="319"/>
      <c r="AA1820" s="319"/>
      <c r="AB1820" s="319"/>
      <c r="AC1820" s="319"/>
    </row>
    <row r="1821" spans="1:29" ht="18.75" customHeight="1" x14ac:dyDescent="0.2">
      <c r="A1821" s="319"/>
      <c r="B1821" s="319"/>
      <c r="C1821" s="319"/>
      <c r="D1821" s="319"/>
      <c r="E1821" s="319"/>
      <c r="F1821" s="319"/>
      <c r="G1821" s="319"/>
      <c r="H1821" s="319"/>
      <c r="I1821" s="319"/>
      <c r="J1821" s="319"/>
      <c r="K1821" s="319"/>
      <c r="L1821" s="319"/>
      <c r="M1821" s="319"/>
      <c r="N1821" s="319"/>
      <c r="O1821" s="319"/>
      <c r="P1821" s="319"/>
      <c r="Q1821" s="319"/>
      <c r="R1821" s="319"/>
      <c r="S1821" s="319"/>
      <c r="T1821" s="319"/>
      <c r="U1821" s="319"/>
      <c r="V1821" s="319"/>
      <c r="W1821" s="319"/>
      <c r="X1821" s="319"/>
      <c r="Y1821" s="319"/>
      <c r="Z1821" s="319"/>
      <c r="AA1821" s="319"/>
      <c r="AB1821" s="319"/>
      <c r="AC1821" s="319"/>
    </row>
    <row r="1822" spans="1:29" ht="18.75" customHeight="1" x14ac:dyDescent="0.2">
      <c r="A1822" s="319"/>
      <c r="B1822" s="319"/>
      <c r="C1822" s="319"/>
      <c r="D1822" s="319"/>
      <c r="E1822" s="319"/>
      <c r="F1822" s="319"/>
      <c r="G1822" s="319"/>
      <c r="H1822" s="319"/>
      <c r="I1822" s="319"/>
      <c r="J1822" s="319"/>
      <c r="K1822" s="319"/>
      <c r="L1822" s="319"/>
      <c r="M1822" s="319"/>
      <c r="N1822" s="319"/>
      <c r="O1822" s="319"/>
      <c r="P1822" s="319"/>
      <c r="Q1822" s="319"/>
      <c r="R1822" s="319"/>
      <c r="S1822" s="319"/>
      <c r="T1822" s="319"/>
      <c r="U1822" s="319"/>
      <c r="V1822" s="319"/>
      <c r="W1822" s="319"/>
      <c r="X1822" s="319"/>
      <c r="Y1822" s="319"/>
      <c r="Z1822" s="319"/>
      <c r="AA1822" s="319"/>
      <c r="AB1822" s="319"/>
      <c r="AC1822" s="319"/>
    </row>
    <row r="1823" spans="1:29" ht="18.75" customHeight="1" x14ac:dyDescent="0.2">
      <c r="A1823" s="319"/>
      <c r="B1823" s="319"/>
      <c r="C1823" s="319"/>
      <c r="D1823" s="319"/>
      <c r="E1823" s="319"/>
      <c r="F1823" s="319"/>
      <c r="G1823" s="319"/>
      <c r="H1823" s="319"/>
      <c r="I1823" s="319"/>
      <c r="J1823" s="319"/>
      <c r="K1823" s="319"/>
      <c r="L1823" s="319"/>
      <c r="M1823" s="319"/>
      <c r="N1823" s="319"/>
      <c r="O1823" s="319"/>
      <c r="P1823" s="319"/>
      <c r="Q1823" s="319"/>
      <c r="R1823" s="319"/>
      <c r="S1823" s="319"/>
      <c r="T1823" s="319"/>
      <c r="U1823" s="319"/>
      <c r="V1823" s="319"/>
      <c r="W1823" s="319"/>
      <c r="X1823" s="319"/>
      <c r="Y1823" s="319"/>
      <c r="Z1823" s="319"/>
      <c r="AA1823" s="319"/>
      <c r="AB1823" s="319"/>
      <c r="AC1823" s="319"/>
    </row>
    <row r="1824" spans="1:29" ht="18.75" customHeight="1" x14ac:dyDescent="0.2">
      <c r="A1824" s="319"/>
      <c r="B1824" s="319"/>
      <c r="C1824" s="319"/>
      <c r="D1824" s="319"/>
      <c r="E1824" s="319"/>
      <c r="F1824" s="319"/>
      <c r="G1824" s="319"/>
      <c r="H1824" s="319"/>
      <c r="I1824" s="319"/>
      <c r="J1824" s="319"/>
      <c r="K1824" s="319"/>
      <c r="L1824" s="319"/>
      <c r="M1824" s="319"/>
      <c r="N1824" s="319"/>
      <c r="O1824" s="319"/>
      <c r="P1824" s="319"/>
      <c r="Q1824" s="319"/>
      <c r="R1824" s="319"/>
      <c r="S1824" s="319"/>
      <c r="T1824" s="319"/>
      <c r="U1824" s="319"/>
      <c r="V1824" s="319"/>
      <c r="W1824" s="319"/>
      <c r="X1824" s="319"/>
      <c r="Y1824" s="319"/>
      <c r="Z1824" s="319"/>
      <c r="AA1824" s="319"/>
      <c r="AB1824" s="319"/>
      <c r="AC1824" s="319"/>
    </row>
    <row r="1825" spans="1:29" ht="18.75" customHeight="1" x14ac:dyDescent="0.2">
      <c r="A1825" s="319"/>
      <c r="B1825" s="319"/>
      <c r="C1825" s="319"/>
      <c r="D1825" s="319"/>
      <c r="E1825" s="319"/>
      <c r="F1825" s="319"/>
      <c r="G1825" s="319"/>
      <c r="H1825" s="319"/>
      <c r="I1825" s="319"/>
      <c r="J1825" s="319"/>
      <c r="K1825" s="319"/>
      <c r="L1825" s="319"/>
      <c r="M1825" s="319"/>
      <c r="N1825" s="319"/>
      <c r="O1825" s="319"/>
      <c r="P1825" s="319"/>
      <c r="Q1825" s="319"/>
      <c r="R1825" s="319"/>
      <c r="S1825" s="319"/>
      <c r="T1825" s="319"/>
      <c r="U1825" s="319"/>
      <c r="V1825" s="319"/>
      <c r="W1825" s="319"/>
      <c r="X1825" s="319"/>
      <c r="Y1825" s="319"/>
      <c r="Z1825" s="319"/>
      <c r="AA1825" s="319"/>
      <c r="AB1825" s="319"/>
      <c r="AC1825" s="319"/>
    </row>
    <row r="1826" spans="1:29" ht="18.75" customHeight="1" x14ac:dyDescent="0.2">
      <c r="A1826" s="319"/>
      <c r="B1826" s="319"/>
      <c r="C1826" s="319"/>
      <c r="D1826" s="319"/>
      <c r="E1826" s="319"/>
      <c r="F1826" s="319"/>
      <c r="G1826" s="319"/>
      <c r="H1826" s="319"/>
      <c r="I1826" s="319"/>
      <c r="J1826" s="319"/>
      <c r="K1826" s="319"/>
      <c r="L1826" s="319"/>
      <c r="M1826" s="319"/>
      <c r="N1826" s="319"/>
      <c r="O1826" s="319"/>
      <c r="P1826" s="319"/>
      <c r="Q1826" s="319"/>
      <c r="R1826" s="319"/>
      <c r="S1826" s="319"/>
      <c r="T1826" s="319"/>
      <c r="U1826" s="319"/>
      <c r="V1826" s="319"/>
      <c r="W1826" s="319"/>
      <c r="X1826" s="319"/>
      <c r="Y1826" s="319"/>
      <c r="Z1826" s="319"/>
      <c r="AA1826" s="319"/>
      <c r="AB1826" s="319"/>
      <c r="AC1826" s="319"/>
    </row>
    <row r="1827" spans="1:29" ht="18.75" customHeight="1" x14ac:dyDescent="0.2">
      <c r="A1827" s="319"/>
      <c r="B1827" s="319"/>
      <c r="C1827" s="319"/>
      <c r="D1827" s="319"/>
      <c r="E1827" s="319"/>
      <c r="F1827" s="319"/>
      <c r="G1827" s="319"/>
      <c r="H1827" s="319"/>
      <c r="I1827" s="319"/>
      <c r="J1827" s="319"/>
      <c r="K1827" s="319"/>
      <c r="L1827" s="319"/>
      <c r="M1827" s="319"/>
      <c r="N1827" s="319"/>
      <c r="O1827" s="319"/>
      <c r="P1827" s="319"/>
      <c r="Q1827" s="319"/>
      <c r="R1827" s="319"/>
      <c r="S1827" s="319"/>
      <c r="T1827" s="319"/>
      <c r="U1827" s="319"/>
      <c r="V1827" s="319"/>
      <c r="W1827" s="319"/>
      <c r="X1827" s="319"/>
      <c r="Y1827" s="319"/>
      <c r="Z1827" s="319"/>
      <c r="AA1827" s="319"/>
      <c r="AB1827" s="319"/>
      <c r="AC1827" s="319"/>
    </row>
    <row r="1828" spans="1:29" ht="18.75" customHeight="1" x14ac:dyDescent="0.2">
      <c r="A1828" s="319"/>
      <c r="B1828" s="319"/>
      <c r="C1828" s="319"/>
      <c r="D1828" s="319"/>
      <c r="E1828" s="319"/>
      <c r="F1828" s="319"/>
      <c r="G1828" s="319"/>
      <c r="H1828" s="319"/>
      <c r="I1828" s="319"/>
      <c r="J1828" s="319"/>
      <c r="K1828" s="319"/>
      <c r="L1828" s="319"/>
      <c r="M1828" s="319"/>
      <c r="N1828" s="319"/>
      <c r="O1828" s="319"/>
      <c r="P1828" s="319"/>
      <c r="Q1828" s="319"/>
      <c r="R1828" s="319"/>
      <c r="S1828" s="319"/>
      <c r="T1828" s="319"/>
      <c r="U1828" s="319"/>
      <c r="V1828" s="319"/>
      <c r="W1828" s="319"/>
      <c r="X1828" s="319"/>
      <c r="Y1828" s="319"/>
      <c r="Z1828" s="319"/>
      <c r="AA1828" s="319"/>
      <c r="AB1828" s="319"/>
      <c r="AC1828" s="319"/>
    </row>
    <row r="1829" spans="1:29" ht="18.75" customHeight="1" x14ac:dyDescent="0.2">
      <c r="A1829" s="319"/>
      <c r="B1829" s="319"/>
      <c r="C1829" s="319"/>
      <c r="D1829" s="319"/>
      <c r="E1829" s="319"/>
      <c r="F1829" s="319"/>
      <c r="G1829" s="319"/>
      <c r="H1829" s="319"/>
      <c r="I1829" s="319"/>
      <c r="J1829" s="319"/>
      <c r="K1829" s="319"/>
      <c r="L1829" s="319"/>
      <c r="M1829" s="319"/>
      <c r="N1829" s="319"/>
      <c r="O1829" s="319"/>
      <c r="P1829" s="319"/>
      <c r="Q1829" s="319"/>
      <c r="R1829" s="319"/>
      <c r="S1829" s="319"/>
      <c r="T1829" s="319"/>
      <c r="U1829" s="319"/>
      <c r="V1829" s="319"/>
      <c r="W1829" s="319"/>
      <c r="X1829" s="319"/>
      <c r="Y1829" s="319"/>
      <c r="Z1829" s="319"/>
      <c r="AA1829" s="319"/>
      <c r="AB1829" s="319"/>
      <c r="AC1829" s="319"/>
    </row>
    <row r="1830" spans="1:29" ht="18.75" customHeight="1" x14ac:dyDescent="0.2">
      <c r="A1830" s="319"/>
      <c r="B1830" s="319"/>
      <c r="C1830" s="319"/>
      <c r="D1830" s="319"/>
      <c r="E1830" s="319"/>
      <c r="F1830" s="319"/>
      <c r="G1830" s="319"/>
      <c r="H1830" s="319"/>
      <c r="I1830" s="319"/>
      <c r="J1830" s="319"/>
      <c r="K1830" s="319"/>
      <c r="L1830" s="319"/>
      <c r="M1830" s="319"/>
      <c r="N1830" s="319"/>
      <c r="O1830" s="319"/>
      <c r="P1830" s="319"/>
      <c r="Q1830" s="319"/>
      <c r="R1830" s="319"/>
      <c r="S1830" s="319"/>
      <c r="T1830" s="319"/>
      <c r="U1830" s="319"/>
      <c r="V1830" s="319"/>
      <c r="W1830" s="319"/>
      <c r="X1830" s="319"/>
      <c r="Y1830" s="319"/>
      <c r="Z1830" s="319"/>
      <c r="AA1830" s="319"/>
      <c r="AB1830" s="319"/>
      <c r="AC1830" s="319"/>
    </row>
    <row r="1831" spans="1:29" ht="18.75" customHeight="1" x14ac:dyDescent="0.2">
      <c r="A1831" s="319"/>
      <c r="B1831" s="319"/>
      <c r="C1831" s="319"/>
      <c r="D1831" s="319"/>
      <c r="E1831" s="319"/>
      <c r="F1831" s="319"/>
      <c r="G1831" s="319"/>
      <c r="H1831" s="319"/>
      <c r="I1831" s="319"/>
      <c r="J1831" s="319"/>
      <c r="K1831" s="319"/>
      <c r="L1831" s="319"/>
      <c r="M1831" s="319"/>
      <c r="N1831" s="319"/>
      <c r="O1831" s="319"/>
      <c r="P1831" s="319"/>
      <c r="Q1831" s="319"/>
      <c r="R1831" s="319"/>
      <c r="S1831" s="319"/>
      <c r="T1831" s="319"/>
      <c r="U1831" s="319"/>
      <c r="V1831" s="319"/>
      <c r="W1831" s="319"/>
      <c r="X1831" s="319"/>
      <c r="Y1831" s="319"/>
      <c r="Z1831" s="319"/>
      <c r="AA1831" s="319"/>
      <c r="AB1831" s="319"/>
      <c r="AC1831" s="319"/>
    </row>
    <row r="1832" spans="1:29" ht="18.75" customHeight="1" x14ac:dyDescent="0.2">
      <c r="A1832" s="319"/>
      <c r="B1832" s="319"/>
      <c r="C1832" s="319"/>
      <c r="D1832" s="319"/>
      <c r="E1832" s="319"/>
      <c r="F1832" s="319"/>
      <c r="G1832" s="319"/>
      <c r="H1832" s="319"/>
      <c r="I1832" s="319"/>
      <c r="J1832" s="319"/>
      <c r="K1832" s="319"/>
      <c r="L1832" s="319"/>
      <c r="M1832" s="319"/>
      <c r="N1832" s="319"/>
      <c r="O1832" s="319"/>
      <c r="P1832" s="319"/>
      <c r="Q1832" s="319"/>
      <c r="R1832" s="319"/>
      <c r="S1832" s="319"/>
      <c r="T1832" s="319"/>
      <c r="U1832" s="319"/>
      <c r="V1832" s="319"/>
      <c r="W1832" s="319"/>
      <c r="X1832" s="319"/>
      <c r="Y1832" s="319"/>
      <c r="Z1832" s="319"/>
      <c r="AA1832" s="319"/>
      <c r="AB1832" s="319"/>
      <c r="AC1832" s="319"/>
    </row>
    <row r="1833" spans="1:29" ht="18.75" customHeight="1" x14ac:dyDescent="0.2">
      <c r="A1833" s="319"/>
      <c r="B1833" s="319"/>
      <c r="C1833" s="319"/>
      <c r="D1833" s="319"/>
      <c r="E1833" s="319"/>
      <c r="F1833" s="319"/>
      <c r="G1833" s="319"/>
      <c r="H1833" s="319"/>
      <c r="I1833" s="319"/>
      <c r="J1833" s="319"/>
      <c r="K1833" s="319"/>
      <c r="L1833" s="319"/>
      <c r="M1833" s="319"/>
      <c r="N1833" s="319"/>
      <c r="O1833" s="319"/>
      <c r="P1833" s="319"/>
      <c r="Q1833" s="319"/>
      <c r="R1833" s="319"/>
      <c r="S1833" s="319"/>
      <c r="T1833" s="319"/>
      <c r="U1833" s="319"/>
      <c r="V1833" s="319"/>
      <c r="W1833" s="319"/>
      <c r="X1833" s="319"/>
      <c r="Y1833" s="319"/>
      <c r="Z1833" s="319"/>
      <c r="AA1833" s="319"/>
      <c r="AB1833" s="319"/>
      <c r="AC1833" s="319"/>
    </row>
    <row r="1834" spans="1:29" ht="18.75" customHeight="1" x14ac:dyDescent="0.2">
      <c r="A1834" s="319"/>
      <c r="B1834" s="319"/>
      <c r="C1834" s="319"/>
      <c r="D1834" s="319"/>
      <c r="E1834" s="319"/>
      <c r="F1834" s="319"/>
      <c r="G1834" s="319"/>
      <c r="H1834" s="319"/>
      <c r="I1834" s="319"/>
      <c r="J1834" s="319"/>
      <c r="K1834" s="319"/>
      <c r="L1834" s="319"/>
      <c r="M1834" s="319"/>
      <c r="N1834" s="319"/>
      <c r="O1834" s="319"/>
      <c r="P1834" s="319"/>
      <c r="Q1834" s="319"/>
      <c r="R1834" s="319"/>
      <c r="S1834" s="319"/>
      <c r="T1834" s="319"/>
      <c r="U1834" s="319"/>
      <c r="V1834" s="319"/>
      <c r="W1834" s="319"/>
      <c r="X1834" s="319"/>
      <c r="Y1834" s="319"/>
      <c r="Z1834" s="319"/>
      <c r="AA1834" s="319"/>
      <c r="AB1834" s="319"/>
      <c r="AC1834" s="319"/>
    </row>
    <row r="1835" spans="1:29" ht="18.75" customHeight="1" x14ac:dyDescent="0.2">
      <c r="A1835" s="319"/>
      <c r="B1835" s="319"/>
      <c r="C1835" s="319"/>
      <c r="D1835" s="319"/>
      <c r="E1835" s="319"/>
      <c r="F1835" s="319"/>
      <c r="G1835" s="319"/>
      <c r="H1835" s="319"/>
      <c r="I1835" s="319"/>
      <c r="J1835" s="319"/>
      <c r="K1835" s="319"/>
      <c r="L1835" s="319"/>
      <c r="M1835" s="319"/>
      <c r="N1835" s="319"/>
      <c r="O1835" s="319"/>
      <c r="P1835" s="319"/>
      <c r="Q1835" s="319"/>
      <c r="R1835" s="319"/>
      <c r="S1835" s="319"/>
      <c r="T1835" s="319"/>
      <c r="U1835" s="319"/>
      <c r="V1835" s="319"/>
      <c r="W1835" s="319"/>
      <c r="X1835" s="319"/>
      <c r="Y1835" s="319"/>
      <c r="Z1835" s="319"/>
      <c r="AA1835" s="319"/>
      <c r="AB1835" s="319"/>
      <c r="AC1835" s="319"/>
    </row>
    <row r="1836" spans="1:29" ht="18.75" customHeight="1" x14ac:dyDescent="0.2">
      <c r="A1836" s="319"/>
      <c r="B1836" s="319"/>
      <c r="C1836" s="319"/>
      <c r="D1836" s="319"/>
      <c r="E1836" s="319"/>
      <c r="F1836" s="319"/>
      <c r="G1836" s="319"/>
      <c r="H1836" s="319"/>
      <c r="I1836" s="319"/>
      <c r="J1836" s="319"/>
      <c r="K1836" s="319"/>
      <c r="L1836" s="319"/>
      <c r="M1836" s="319"/>
      <c r="N1836" s="319"/>
      <c r="O1836" s="319"/>
      <c r="P1836" s="319"/>
      <c r="Q1836" s="319"/>
      <c r="R1836" s="319"/>
      <c r="S1836" s="319"/>
      <c r="T1836" s="319"/>
      <c r="U1836" s="319"/>
      <c r="V1836" s="319"/>
      <c r="W1836" s="319"/>
      <c r="X1836" s="319"/>
      <c r="Y1836" s="319"/>
      <c r="Z1836" s="319"/>
      <c r="AA1836" s="319"/>
      <c r="AB1836" s="319"/>
      <c r="AC1836" s="319"/>
    </row>
    <row r="1837" spans="1:29" ht="18.75" customHeight="1" x14ac:dyDescent="0.2">
      <c r="A1837" s="319"/>
      <c r="B1837" s="319"/>
      <c r="C1837" s="319"/>
      <c r="D1837" s="319"/>
      <c r="E1837" s="319"/>
      <c r="F1837" s="319"/>
      <c r="G1837" s="319"/>
      <c r="H1837" s="319"/>
      <c r="I1837" s="319"/>
      <c r="J1837" s="319"/>
      <c r="K1837" s="319"/>
      <c r="L1837" s="319"/>
      <c r="M1837" s="319"/>
      <c r="N1837" s="319"/>
      <c r="O1837" s="319"/>
      <c r="P1837" s="319"/>
      <c r="Q1837" s="319"/>
      <c r="R1837" s="319"/>
      <c r="S1837" s="319"/>
      <c r="T1837" s="319"/>
      <c r="U1837" s="319"/>
      <c r="V1837" s="319"/>
      <c r="W1837" s="319"/>
      <c r="X1837" s="319"/>
      <c r="Y1837" s="319"/>
      <c r="Z1837" s="319"/>
      <c r="AA1837" s="319"/>
      <c r="AB1837" s="319"/>
      <c r="AC1837" s="319"/>
    </row>
    <row r="1838" spans="1:29" ht="18.75" customHeight="1" x14ac:dyDescent="0.2">
      <c r="A1838" s="319"/>
      <c r="B1838" s="319"/>
      <c r="C1838" s="319"/>
      <c r="D1838" s="319"/>
      <c r="E1838" s="319"/>
      <c r="F1838" s="319"/>
      <c r="G1838" s="319"/>
      <c r="H1838" s="319"/>
      <c r="I1838" s="319"/>
      <c r="J1838" s="319"/>
      <c r="K1838" s="319"/>
      <c r="L1838" s="319"/>
      <c r="M1838" s="319"/>
      <c r="N1838" s="319"/>
      <c r="O1838" s="319"/>
      <c r="P1838" s="319"/>
      <c r="Q1838" s="319"/>
      <c r="R1838" s="319"/>
      <c r="S1838" s="319"/>
      <c r="T1838" s="319"/>
      <c r="U1838" s="319"/>
      <c r="V1838" s="319"/>
      <c r="W1838" s="319"/>
      <c r="X1838" s="319"/>
      <c r="Y1838" s="319"/>
      <c r="Z1838" s="319"/>
      <c r="AA1838" s="319"/>
      <c r="AB1838" s="319"/>
      <c r="AC1838" s="319"/>
    </row>
    <row r="1839" spans="1:29" ht="18.75" customHeight="1" x14ac:dyDescent="0.2">
      <c r="A1839" s="319"/>
      <c r="B1839" s="319"/>
      <c r="C1839" s="319"/>
      <c r="D1839" s="319"/>
      <c r="E1839" s="319"/>
      <c r="F1839" s="319"/>
      <c r="G1839" s="319"/>
      <c r="H1839" s="319"/>
      <c r="I1839" s="319"/>
      <c r="J1839" s="319"/>
      <c r="K1839" s="319"/>
      <c r="L1839" s="319"/>
      <c r="M1839" s="319"/>
      <c r="N1839" s="319"/>
      <c r="O1839" s="319"/>
      <c r="P1839" s="319"/>
      <c r="Q1839" s="319"/>
      <c r="R1839" s="319"/>
      <c r="S1839" s="319"/>
      <c r="T1839" s="319"/>
      <c r="U1839" s="319"/>
      <c r="V1839" s="319"/>
      <c r="W1839" s="319"/>
      <c r="X1839" s="319"/>
      <c r="Y1839" s="319"/>
      <c r="Z1839" s="319"/>
      <c r="AA1839" s="319"/>
      <c r="AB1839" s="319"/>
      <c r="AC1839" s="319"/>
    </row>
    <row r="1840" spans="1:29" ht="18.75" customHeight="1" x14ac:dyDescent="0.2">
      <c r="A1840" s="319"/>
      <c r="B1840" s="319"/>
      <c r="C1840" s="319"/>
      <c r="D1840" s="319"/>
      <c r="E1840" s="319"/>
      <c r="F1840" s="319"/>
      <c r="G1840" s="319"/>
      <c r="H1840" s="319"/>
      <c r="I1840" s="319"/>
      <c r="J1840" s="319"/>
      <c r="K1840" s="319"/>
      <c r="L1840" s="319"/>
      <c r="M1840" s="319"/>
      <c r="N1840" s="319"/>
      <c r="O1840" s="319"/>
      <c r="P1840" s="319"/>
      <c r="Q1840" s="319"/>
      <c r="R1840" s="319"/>
      <c r="S1840" s="319"/>
      <c r="T1840" s="319"/>
      <c r="U1840" s="319"/>
      <c r="V1840" s="319"/>
      <c r="W1840" s="319"/>
      <c r="X1840" s="319"/>
      <c r="Y1840" s="319"/>
      <c r="Z1840" s="319"/>
      <c r="AA1840" s="319"/>
      <c r="AB1840" s="319"/>
      <c r="AC1840" s="319"/>
    </row>
    <row r="1841" spans="1:29" ht="18.75" customHeight="1" x14ac:dyDescent="0.2">
      <c r="A1841" s="319"/>
      <c r="B1841" s="319"/>
      <c r="C1841" s="319"/>
      <c r="D1841" s="319"/>
      <c r="E1841" s="319"/>
      <c r="F1841" s="319"/>
      <c r="G1841" s="319"/>
      <c r="H1841" s="319"/>
      <c r="I1841" s="319"/>
      <c r="J1841" s="319"/>
      <c r="K1841" s="319"/>
      <c r="L1841" s="319"/>
      <c r="M1841" s="319"/>
      <c r="N1841" s="319"/>
      <c r="O1841" s="319"/>
      <c r="P1841" s="319"/>
      <c r="Q1841" s="319"/>
      <c r="R1841" s="319"/>
      <c r="S1841" s="319"/>
      <c r="T1841" s="319"/>
      <c r="U1841" s="319"/>
      <c r="V1841" s="319"/>
      <c r="W1841" s="319"/>
      <c r="X1841" s="319"/>
      <c r="Y1841" s="319"/>
      <c r="Z1841" s="319"/>
      <c r="AA1841" s="319"/>
      <c r="AB1841" s="319"/>
      <c r="AC1841" s="319"/>
    </row>
    <row r="1842" spans="1:29" ht="18.75" customHeight="1" x14ac:dyDescent="0.2">
      <c r="A1842" s="319"/>
      <c r="B1842" s="319"/>
      <c r="C1842" s="319"/>
      <c r="D1842" s="319"/>
      <c r="E1842" s="319"/>
      <c r="F1842" s="319"/>
      <c r="G1842" s="319"/>
      <c r="H1842" s="319"/>
      <c r="I1842" s="319"/>
      <c r="J1842" s="319"/>
      <c r="K1842" s="319"/>
      <c r="L1842" s="319"/>
      <c r="M1842" s="319"/>
      <c r="N1842" s="319"/>
      <c r="O1842" s="319"/>
      <c r="P1842" s="319"/>
      <c r="Q1842" s="319"/>
      <c r="R1842" s="319"/>
      <c r="S1842" s="319"/>
      <c r="T1842" s="319"/>
      <c r="U1842" s="319"/>
      <c r="V1842" s="319"/>
      <c r="W1842" s="319"/>
      <c r="X1842" s="319"/>
      <c r="Y1842" s="319"/>
      <c r="Z1842" s="319"/>
      <c r="AA1842" s="319"/>
      <c r="AB1842" s="319"/>
      <c r="AC1842" s="319"/>
    </row>
    <row r="1843" spans="1:29" ht="18.75" customHeight="1" x14ac:dyDescent="0.2">
      <c r="A1843" s="319"/>
      <c r="B1843" s="319"/>
      <c r="C1843" s="319"/>
      <c r="D1843" s="319"/>
      <c r="E1843" s="319"/>
      <c r="F1843" s="319"/>
      <c r="G1843" s="319"/>
      <c r="H1843" s="319"/>
      <c r="I1843" s="319"/>
      <c r="J1843" s="319"/>
      <c r="K1843" s="319"/>
      <c r="L1843" s="319"/>
      <c r="M1843" s="319"/>
      <c r="N1843" s="319"/>
      <c r="O1843" s="319"/>
      <c r="P1843" s="319"/>
      <c r="Q1843" s="319"/>
      <c r="R1843" s="319"/>
      <c r="S1843" s="319"/>
      <c r="T1843" s="319"/>
      <c r="U1843" s="319"/>
      <c r="V1843" s="319"/>
      <c r="W1843" s="319"/>
      <c r="X1843" s="319"/>
      <c r="Y1843" s="319"/>
      <c r="Z1843" s="319"/>
      <c r="AA1843" s="319"/>
      <c r="AB1843" s="319"/>
      <c r="AC1843" s="319"/>
    </row>
    <row r="1844" spans="1:29" ht="18.75" customHeight="1" x14ac:dyDescent="0.2">
      <c r="A1844" s="319"/>
      <c r="B1844" s="319"/>
      <c r="C1844" s="319"/>
      <c r="D1844" s="319"/>
      <c r="E1844" s="319"/>
      <c r="F1844" s="319"/>
      <c r="G1844" s="319"/>
      <c r="H1844" s="319"/>
      <c r="I1844" s="319"/>
      <c r="J1844" s="319"/>
      <c r="K1844" s="319"/>
      <c r="L1844" s="319"/>
      <c r="M1844" s="319"/>
      <c r="N1844" s="319"/>
      <c r="O1844" s="319"/>
      <c r="P1844" s="319"/>
      <c r="Q1844" s="319"/>
      <c r="R1844" s="319"/>
      <c r="S1844" s="319"/>
      <c r="T1844" s="319"/>
      <c r="U1844" s="319"/>
      <c r="V1844" s="319"/>
      <c r="W1844" s="319"/>
      <c r="X1844" s="319"/>
      <c r="Y1844" s="319"/>
      <c r="Z1844" s="319"/>
      <c r="AA1844" s="319"/>
      <c r="AB1844" s="319"/>
      <c r="AC1844" s="319"/>
    </row>
    <row r="1845" spans="1:29" ht="18.75" customHeight="1" x14ac:dyDescent="0.2">
      <c r="A1845" s="319"/>
      <c r="B1845" s="319"/>
      <c r="C1845" s="319"/>
      <c r="D1845" s="319"/>
      <c r="E1845" s="319"/>
      <c r="F1845" s="319"/>
      <c r="G1845" s="319"/>
      <c r="H1845" s="319"/>
      <c r="I1845" s="319"/>
      <c r="J1845" s="319"/>
      <c r="K1845" s="319"/>
      <c r="L1845" s="319"/>
      <c r="M1845" s="319"/>
      <c r="N1845" s="319"/>
      <c r="O1845" s="319"/>
      <c r="P1845" s="319"/>
      <c r="Q1845" s="319"/>
      <c r="R1845" s="319"/>
      <c r="S1845" s="319"/>
      <c r="T1845" s="319"/>
      <c r="U1845" s="319"/>
      <c r="V1845" s="319"/>
      <c r="W1845" s="319"/>
      <c r="X1845" s="319"/>
      <c r="Y1845" s="319"/>
      <c r="Z1845" s="319"/>
      <c r="AA1845" s="319"/>
      <c r="AB1845" s="319"/>
      <c r="AC1845" s="319"/>
    </row>
    <row r="1846" spans="1:29" ht="18.75" customHeight="1" x14ac:dyDescent="0.2">
      <c r="A1846" s="319"/>
      <c r="B1846" s="319"/>
      <c r="C1846" s="319"/>
      <c r="D1846" s="319"/>
      <c r="E1846" s="319"/>
      <c r="F1846" s="319"/>
      <c r="G1846" s="319"/>
      <c r="H1846" s="319"/>
      <c r="I1846" s="319"/>
      <c r="J1846" s="319"/>
      <c r="K1846" s="319"/>
      <c r="L1846" s="319"/>
      <c r="M1846" s="319"/>
      <c r="N1846" s="319"/>
      <c r="O1846" s="319"/>
      <c r="P1846" s="319"/>
      <c r="Q1846" s="319"/>
      <c r="R1846" s="319"/>
      <c r="S1846" s="319"/>
      <c r="T1846" s="319"/>
      <c r="U1846" s="319"/>
      <c r="V1846" s="319"/>
      <c r="W1846" s="319"/>
      <c r="X1846" s="319"/>
      <c r="Y1846" s="319"/>
      <c r="Z1846" s="319"/>
      <c r="AA1846" s="319"/>
      <c r="AB1846" s="319"/>
      <c r="AC1846" s="319"/>
    </row>
    <row r="1847" spans="1:29" ht="18.75" customHeight="1" x14ac:dyDescent="0.2">
      <c r="A1847" s="319"/>
      <c r="B1847" s="319"/>
      <c r="C1847" s="319"/>
      <c r="D1847" s="319"/>
      <c r="E1847" s="319"/>
      <c r="F1847" s="319"/>
      <c r="G1847" s="319"/>
      <c r="H1847" s="319"/>
      <c r="I1847" s="319"/>
      <c r="J1847" s="319"/>
      <c r="K1847" s="319"/>
      <c r="L1847" s="319"/>
      <c r="M1847" s="319"/>
      <c r="N1847" s="319"/>
      <c r="O1847" s="319"/>
      <c r="P1847" s="319"/>
      <c r="Q1847" s="319"/>
      <c r="R1847" s="319"/>
      <c r="S1847" s="319"/>
      <c r="T1847" s="319"/>
      <c r="U1847" s="319"/>
      <c r="V1847" s="319"/>
      <c r="W1847" s="319"/>
      <c r="X1847" s="319"/>
      <c r="Y1847" s="319"/>
      <c r="Z1847" s="319"/>
      <c r="AA1847" s="319"/>
      <c r="AB1847" s="319"/>
      <c r="AC1847" s="319"/>
    </row>
    <row r="1848" spans="1:29" ht="18.75" customHeight="1" x14ac:dyDescent="0.2">
      <c r="A1848" s="319"/>
      <c r="B1848" s="319"/>
      <c r="C1848" s="319"/>
      <c r="D1848" s="319"/>
      <c r="E1848" s="319"/>
      <c r="F1848" s="319"/>
      <c r="G1848" s="319"/>
      <c r="H1848" s="319"/>
      <c r="I1848" s="319"/>
      <c r="J1848" s="319"/>
      <c r="K1848" s="319"/>
      <c r="L1848" s="319"/>
      <c r="M1848" s="319"/>
      <c r="N1848" s="319"/>
      <c r="O1848" s="319"/>
      <c r="P1848" s="319"/>
      <c r="Q1848" s="319"/>
      <c r="R1848" s="319"/>
      <c r="S1848" s="319"/>
      <c r="T1848" s="319"/>
      <c r="U1848" s="319"/>
      <c r="V1848" s="319"/>
      <c r="W1848" s="319"/>
      <c r="X1848" s="319"/>
      <c r="Y1848" s="319"/>
      <c r="Z1848" s="319"/>
      <c r="AA1848" s="319"/>
      <c r="AB1848" s="319"/>
      <c r="AC1848" s="319"/>
    </row>
    <row r="1849" spans="1:29" ht="18.75" customHeight="1" x14ac:dyDescent="0.2">
      <c r="A1849" s="319"/>
      <c r="B1849" s="319"/>
      <c r="C1849" s="319"/>
      <c r="D1849" s="319"/>
      <c r="E1849" s="319"/>
      <c r="F1849" s="319"/>
      <c r="G1849" s="319"/>
      <c r="H1849" s="319"/>
      <c r="I1849" s="319"/>
      <c r="J1849" s="319"/>
      <c r="K1849" s="319"/>
      <c r="L1849" s="319"/>
      <c r="M1849" s="319"/>
      <c r="N1849" s="319"/>
      <c r="O1849" s="319"/>
      <c r="P1849" s="319"/>
      <c r="Q1849" s="319"/>
      <c r="R1849" s="319"/>
      <c r="S1849" s="319"/>
      <c r="T1849" s="319"/>
      <c r="U1849" s="319"/>
      <c r="V1849" s="319"/>
      <c r="W1849" s="319"/>
      <c r="X1849" s="319"/>
      <c r="Y1849" s="319"/>
      <c r="Z1849" s="319"/>
      <c r="AA1849" s="319"/>
      <c r="AB1849" s="319"/>
      <c r="AC1849" s="319"/>
    </row>
    <row r="1850" spans="1:29" ht="18.75" customHeight="1" x14ac:dyDescent="0.2">
      <c r="A1850" s="319"/>
      <c r="B1850" s="319"/>
      <c r="C1850" s="319"/>
      <c r="D1850" s="319"/>
      <c r="E1850" s="319"/>
      <c r="F1850" s="319"/>
      <c r="G1850" s="319"/>
      <c r="H1850" s="319"/>
      <c r="I1850" s="319"/>
      <c r="J1850" s="319"/>
      <c r="K1850" s="319"/>
      <c r="L1850" s="319"/>
      <c r="M1850" s="319"/>
      <c r="N1850" s="319"/>
      <c r="O1850" s="319"/>
      <c r="P1850" s="319"/>
      <c r="Q1850" s="319"/>
      <c r="R1850" s="319"/>
      <c r="S1850" s="319"/>
      <c r="T1850" s="319"/>
      <c r="U1850" s="319"/>
      <c r="V1850" s="319"/>
      <c r="W1850" s="319"/>
      <c r="X1850" s="319"/>
      <c r="Y1850" s="319"/>
      <c r="Z1850" s="319"/>
      <c r="AA1850" s="319"/>
      <c r="AB1850" s="319"/>
      <c r="AC1850" s="319"/>
    </row>
    <row r="1851" spans="1:29" ht="18.75" customHeight="1" x14ac:dyDescent="0.2">
      <c r="A1851" s="319"/>
      <c r="B1851" s="319"/>
      <c r="C1851" s="319"/>
      <c r="D1851" s="319"/>
      <c r="E1851" s="319"/>
      <c r="F1851" s="319"/>
      <c r="G1851" s="319"/>
      <c r="H1851" s="319"/>
      <c r="I1851" s="319"/>
      <c r="J1851" s="319"/>
      <c r="K1851" s="319"/>
      <c r="L1851" s="319"/>
      <c r="M1851" s="319"/>
      <c r="N1851" s="319"/>
      <c r="O1851" s="319"/>
      <c r="P1851" s="319"/>
      <c r="Q1851" s="319"/>
      <c r="R1851" s="319"/>
      <c r="S1851" s="319"/>
      <c r="T1851" s="319"/>
      <c r="U1851" s="319"/>
      <c r="V1851" s="319"/>
      <c r="W1851" s="319"/>
      <c r="X1851" s="319"/>
      <c r="Y1851" s="319"/>
      <c r="Z1851" s="319"/>
      <c r="AA1851" s="319"/>
      <c r="AB1851" s="319"/>
      <c r="AC1851" s="319"/>
    </row>
    <row r="1852" spans="1:29" ht="18.75" customHeight="1" x14ac:dyDescent="0.2">
      <c r="A1852" s="319"/>
      <c r="B1852" s="319"/>
      <c r="C1852" s="319"/>
      <c r="D1852" s="319"/>
      <c r="E1852" s="319"/>
      <c r="F1852" s="319"/>
      <c r="G1852" s="319"/>
      <c r="H1852" s="319"/>
      <c r="I1852" s="319"/>
      <c r="J1852" s="319"/>
      <c r="K1852" s="319"/>
      <c r="L1852" s="319"/>
      <c r="M1852" s="319"/>
      <c r="N1852" s="319"/>
      <c r="O1852" s="319"/>
      <c r="P1852" s="319"/>
      <c r="Q1852" s="319"/>
      <c r="R1852" s="319"/>
      <c r="S1852" s="319"/>
      <c r="T1852" s="319"/>
      <c r="U1852" s="319"/>
      <c r="V1852" s="319"/>
      <c r="W1852" s="319"/>
      <c r="X1852" s="319"/>
      <c r="Y1852" s="319"/>
      <c r="Z1852" s="319"/>
      <c r="AA1852" s="319"/>
      <c r="AB1852" s="319"/>
      <c r="AC1852" s="319"/>
    </row>
    <row r="1853" spans="1:29" ht="18.75" customHeight="1" x14ac:dyDescent="0.2">
      <c r="A1853" s="319"/>
      <c r="B1853" s="319"/>
      <c r="C1853" s="319"/>
      <c r="D1853" s="319"/>
      <c r="E1853" s="319"/>
      <c r="F1853" s="319"/>
      <c r="G1853" s="319"/>
      <c r="H1853" s="319"/>
      <c r="I1853" s="319"/>
      <c r="J1853" s="319"/>
      <c r="K1853" s="319"/>
      <c r="L1853" s="319"/>
      <c r="M1853" s="319"/>
      <c r="N1853" s="319"/>
      <c r="O1853" s="319"/>
      <c r="P1853" s="319"/>
      <c r="Q1853" s="319"/>
      <c r="R1853" s="319"/>
      <c r="S1853" s="319"/>
      <c r="T1853" s="319"/>
      <c r="U1853" s="319"/>
      <c r="V1853" s="319"/>
      <c r="W1853" s="319"/>
      <c r="X1853" s="319"/>
      <c r="Y1853" s="319"/>
      <c r="Z1853" s="319"/>
      <c r="AA1853" s="319"/>
      <c r="AB1853" s="319"/>
      <c r="AC1853" s="319"/>
    </row>
    <row r="1854" spans="1:29" ht="18.75" customHeight="1" x14ac:dyDescent="0.2">
      <c r="A1854" s="319"/>
      <c r="B1854" s="319"/>
      <c r="C1854" s="319"/>
      <c r="D1854" s="319"/>
      <c r="E1854" s="319"/>
      <c r="F1854" s="319"/>
      <c r="G1854" s="319"/>
      <c r="H1854" s="319"/>
      <c r="I1854" s="319"/>
      <c r="J1854" s="319"/>
      <c r="K1854" s="319"/>
      <c r="L1854" s="319"/>
      <c r="M1854" s="319"/>
      <c r="N1854" s="319"/>
      <c r="O1854" s="319"/>
      <c r="P1854" s="319"/>
      <c r="Q1854" s="319"/>
      <c r="R1854" s="319"/>
      <c r="S1854" s="319"/>
      <c r="T1854" s="319"/>
      <c r="U1854" s="319"/>
      <c r="V1854" s="319"/>
      <c r="W1854" s="319"/>
      <c r="X1854" s="319"/>
      <c r="Y1854" s="319"/>
      <c r="Z1854" s="319"/>
      <c r="AA1854" s="319"/>
      <c r="AB1854" s="319"/>
      <c r="AC1854" s="319"/>
    </row>
    <row r="1855" spans="1:29" ht="18.75" customHeight="1" x14ac:dyDescent="0.2">
      <c r="A1855" s="319"/>
      <c r="B1855" s="319"/>
      <c r="C1855" s="319"/>
      <c r="D1855" s="319"/>
      <c r="E1855" s="319"/>
      <c r="F1855" s="319"/>
      <c r="G1855" s="319"/>
      <c r="H1855" s="319"/>
      <c r="I1855" s="319"/>
      <c r="J1855" s="319"/>
      <c r="K1855" s="319"/>
      <c r="L1855" s="319"/>
      <c r="M1855" s="319"/>
      <c r="N1855" s="319"/>
      <c r="O1855" s="319"/>
      <c r="P1855" s="319"/>
      <c r="Q1855" s="319"/>
      <c r="R1855" s="319"/>
      <c r="S1855" s="319"/>
      <c r="T1855" s="319"/>
      <c r="U1855" s="319"/>
      <c r="V1855" s="319"/>
      <c r="W1855" s="319"/>
      <c r="X1855" s="319"/>
      <c r="Y1855" s="319"/>
      <c r="Z1855" s="319"/>
      <c r="AA1855" s="319"/>
      <c r="AB1855" s="319"/>
      <c r="AC1855" s="319"/>
    </row>
    <row r="1856" spans="1:29" ht="18.75" customHeight="1" x14ac:dyDescent="0.2">
      <c r="A1856" s="319"/>
      <c r="B1856" s="319"/>
      <c r="C1856" s="319"/>
      <c r="D1856" s="319"/>
      <c r="E1856" s="319"/>
      <c r="F1856" s="319"/>
      <c r="G1856" s="319"/>
      <c r="H1856" s="319"/>
      <c r="I1856" s="319"/>
      <c r="J1856" s="319"/>
      <c r="K1856" s="319"/>
      <c r="L1856" s="319"/>
      <c r="M1856" s="319"/>
      <c r="N1856" s="319"/>
      <c r="O1856" s="319"/>
      <c r="P1856" s="319"/>
      <c r="Q1856" s="319"/>
      <c r="R1856" s="319"/>
      <c r="S1856" s="319"/>
      <c r="T1856" s="319"/>
      <c r="U1856" s="319"/>
      <c r="V1856" s="319"/>
      <c r="W1856" s="319"/>
      <c r="X1856" s="319"/>
      <c r="Y1856" s="319"/>
      <c r="Z1856" s="319"/>
      <c r="AA1856" s="319"/>
      <c r="AB1856" s="319"/>
      <c r="AC1856" s="319"/>
    </row>
    <row r="1857" spans="1:29" ht="18.75" customHeight="1" x14ac:dyDescent="0.2">
      <c r="A1857" s="319"/>
      <c r="B1857" s="319"/>
      <c r="C1857" s="319"/>
      <c r="D1857" s="319"/>
      <c r="E1857" s="319"/>
      <c r="F1857" s="319"/>
      <c r="G1857" s="319"/>
      <c r="H1857" s="319"/>
      <c r="I1857" s="319"/>
      <c r="J1857" s="319"/>
      <c r="K1857" s="319"/>
      <c r="L1857" s="319"/>
      <c r="M1857" s="319"/>
      <c r="N1857" s="319"/>
      <c r="O1857" s="319"/>
      <c r="P1857" s="319"/>
      <c r="Q1857" s="319"/>
      <c r="R1857" s="319"/>
      <c r="S1857" s="319"/>
      <c r="T1857" s="319"/>
      <c r="U1857" s="319"/>
      <c r="V1857" s="319"/>
      <c r="W1857" s="319"/>
      <c r="X1857" s="319"/>
      <c r="Y1857" s="319"/>
      <c r="Z1857" s="319"/>
      <c r="AA1857" s="319"/>
      <c r="AB1857" s="319"/>
      <c r="AC1857" s="319"/>
    </row>
    <row r="1858" spans="1:29" ht="18.75" customHeight="1" x14ac:dyDescent="0.2">
      <c r="A1858" s="319"/>
      <c r="B1858" s="319"/>
      <c r="C1858" s="319"/>
      <c r="D1858" s="319"/>
      <c r="E1858" s="319"/>
      <c r="F1858" s="319"/>
      <c r="G1858" s="319"/>
      <c r="H1858" s="319"/>
      <c r="I1858" s="319"/>
      <c r="J1858" s="319"/>
      <c r="K1858" s="319"/>
      <c r="L1858" s="319"/>
      <c r="M1858" s="319"/>
      <c r="N1858" s="319"/>
      <c r="O1858" s="319"/>
      <c r="P1858" s="319"/>
      <c r="Q1858" s="319"/>
      <c r="R1858" s="319"/>
      <c r="S1858" s="319"/>
      <c r="T1858" s="319"/>
      <c r="U1858" s="319"/>
      <c r="V1858" s="319"/>
      <c r="W1858" s="319"/>
      <c r="X1858" s="319"/>
      <c r="Y1858" s="319"/>
      <c r="Z1858" s="319"/>
      <c r="AA1858" s="319"/>
      <c r="AB1858" s="319"/>
      <c r="AC1858" s="319"/>
    </row>
    <row r="1859" spans="1:29" ht="18.75" customHeight="1" x14ac:dyDescent="0.2">
      <c r="A1859" s="319"/>
      <c r="B1859" s="319"/>
      <c r="C1859" s="319"/>
      <c r="D1859" s="319"/>
      <c r="E1859" s="319"/>
      <c r="F1859" s="319"/>
      <c r="G1859" s="319"/>
      <c r="H1859" s="319"/>
      <c r="I1859" s="319"/>
      <c r="J1859" s="319"/>
      <c r="K1859" s="319"/>
      <c r="L1859" s="319"/>
      <c r="M1859" s="319"/>
      <c r="N1859" s="319"/>
      <c r="O1859" s="319"/>
      <c r="P1859" s="319"/>
      <c r="Q1859" s="319"/>
      <c r="R1859" s="319"/>
      <c r="S1859" s="319"/>
      <c r="T1859" s="319"/>
      <c r="U1859" s="319"/>
      <c r="V1859" s="319"/>
      <c r="W1859" s="319"/>
      <c r="X1859" s="319"/>
      <c r="Y1859" s="319"/>
      <c r="Z1859" s="319"/>
      <c r="AA1859" s="319"/>
      <c r="AB1859" s="319"/>
      <c r="AC1859" s="319"/>
    </row>
    <row r="1860" spans="1:29" ht="18.75" customHeight="1" x14ac:dyDescent="0.2">
      <c r="A1860" s="319"/>
      <c r="B1860" s="319"/>
      <c r="C1860" s="319"/>
      <c r="D1860" s="319"/>
      <c r="E1860" s="319"/>
      <c r="F1860" s="319"/>
      <c r="G1860" s="319"/>
      <c r="H1860" s="319"/>
      <c r="I1860" s="319"/>
      <c r="J1860" s="319"/>
      <c r="K1860" s="319"/>
      <c r="L1860" s="319"/>
      <c r="M1860" s="319"/>
      <c r="N1860" s="319"/>
      <c r="O1860" s="319"/>
      <c r="P1860" s="319"/>
      <c r="Q1860" s="319"/>
      <c r="R1860" s="319"/>
      <c r="S1860" s="319"/>
      <c r="T1860" s="319"/>
      <c r="U1860" s="319"/>
      <c r="V1860" s="319"/>
      <c r="W1860" s="319"/>
      <c r="X1860" s="319"/>
      <c r="Y1860" s="319"/>
      <c r="Z1860" s="319"/>
      <c r="AA1860" s="319"/>
      <c r="AB1860" s="319"/>
      <c r="AC1860" s="319"/>
    </row>
    <row r="1861" spans="1:29" ht="18.75" customHeight="1" x14ac:dyDescent="0.2">
      <c r="A1861" s="319"/>
      <c r="B1861" s="319"/>
      <c r="C1861" s="319"/>
      <c r="D1861" s="319"/>
      <c r="E1861" s="319"/>
      <c r="F1861" s="319"/>
      <c r="G1861" s="319"/>
      <c r="H1861" s="319"/>
      <c r="I1861" s="319"/>
      <c r="J1861" s="319"/>
      <c r="K1861" s="319"/>
      <c r="L1861" s="319"/>
      <c r="M1861" s="319"/>
      <c r="N1861" s="319"/>
      <c r="O1861" s="319"/>
      <c r="P1861" s="319"/>
      <c r="Q1861" s="319"/>
      <c r="R1861" s="319"/>
      <c r="S1861" s="319"/>
      <c r="T1861" s="319"/>
      <c r="U1861" s="319"/>
      <c r="V1861" s="319"/>
      <c r="W1861" s="319"/>
      <c r="X1861" s="319"/>
      <c r="Y1861" s="319"/>
      <c r="Z1861" s="319"/>
      <c r="AA1861" s="319"/>
      <c r="AB1861" s="319"/>
      <c r="AC1861" s="319"/>
    </row>
    <row r="1862" spans="1:29" ht="18.75" customHeight="1" x14ac:dyDescent="0.2">
      <c r="A1862" s="319"/>
      <c r="B1862" s="319"/>
      <c r="C1862" s="319"/>
      <c r="D1862" s="319"/>
      <c r="E1862" s="319"/>
      <c r="F1862" s="319"/>
      <c r="G1862" s="319"/>
      <c r="H1862" s="319"/>
      <c r="I1862" s="319"/>
      <c r="J1862" s="319"/>
      <c r="K1862" s="319"/>
      <c r="L1862" s="319"/>
      <c r="M1862" s="319"/>
      <c r="N1862" s="319"/>
      <c r="O1862" s="319"/>
      <c r="P1862" s="319"/>
      <c r="Q1862" s="319"/>
      <c r="R1862" s="319"/>
      <c r="S1862" s="319"/>
      <c r="T1862" s="319"/>
      <c r="U1862" s="319"/>
      <c r="V1862" s="319"/>
      <c r="W1862" s="319"/>
      <c r="X1862" s="319"/>
      <c r="Y1862" s="319"/>
      <c r="Z1862" s="319"/>
      <c r="AA1862" s="319"/>
      <c r="AB1862" s="319"/>
      <c r="AC1862" s="319"/>
    </row>
    <row r="1863" spans="1:29" ht="18.75" customHeight="1" x14ac:dyDescent="0.2">
      <c r="A1863" s="319"/>
      <c r="B1863" s="319"/>
      <c r="C1863" s="319"/>
      <c r="D1863" s="319"/>
      <c r="E1863" s="319"/>
      <c r="F1863" s="319"/>
      <c r="G1863" s="319"/>
      <c r="H1863" s="319"/>
      <c r="I1863" s="319"/>
      <c r="J1863" s="319"/>
      <c r="K1863" s="319"/>
      <c r="L1863" s="319"/>
      <c r="M1863" s="319"/>
      <c r="N1863" s="319"/>
      <c r="O1863" s="319"/>
      <c r="P1863" s="319"/>
      <c r="Q1863" s="319"/>
      <c r="R1863" s="319"/>
      <c r="S1863" s="319"/>
      <c r="T1863" s="319"/>
      <c r="U1863" s="319"/>
      <c r="V1863" s="319"/>
      <c r="W1863" s="319"/>
      <c r="X1863" s="319"/>
      <c r="Y1863" s="319"/>
      <c r="Z1863" s="319"/>
      <c r="AA1863" s="319"/>
      <c r="AB1863" s="319"/>
      <c r="AC1863" s="319"/>
    </row>
    <row r="1864" spans="1:29" ht="18.75" customHeight="1" x14ac:dyDescent="0.2">
      <c r="A1864" s="319"/>
      <c r="B1864" s="319"/>
      <c r="C1864" s="319"/>
      <c r="D1864" s="319"/>
      <c r="E1864" s="319"/>
      <c r="F1864" s="319"/>
      <c r="G1864" s="319"/>
      <c r="H1864" s="319"/>
      <c r="I1864" s="319"/>
      <c r="J1864" s="319"/>
      <c r="K1864" s="319"/>
      <c r="L1864" s="319"/>
      <c r="M1864" s="319"/>
      <c r="N1864" s="319"/>
      <c r="O1864" s="319"/>
      <c r="P1864" s="319"/>
      <c r="Q1864" s="319"/>
      <c r="R1864" s="319"/>
      <c r="S1864" s="319"/>
      <c r="T1864" s="319"/>
      <c r="U1864" s="319"/>
      <c r="V1864" s="319"/>
      <c r="W1864" s="319"/>
      <c r="X1864" s="319"/>
      <c r="Y1864" s="319"/>
      <c r="Z1864" s="319"/>
      <c r="AA1864" s="319"/>
      <c r="AB1864" s="319"/>
      <c r="AC1864" s="319"/>
    </row>
    <row r="1865" spans="1:29" ht="18.75" customHeight="1" x14ac:dyDescent="0.2">
      <c r="A1865" s="319"/>
      <c r="B1865" s="319"/>
      <c r="C1865" s="319"/>
      <c r="D1865" s="319"/>
      <c r="E1865" s="319"/>
      <c r="F1865" s="319"/>
      <c r="G1865" s="319"/>
      <c r="H1865" s="319"/>
      <c r="I1865" s="319"/>
      <c r="J1865" s="319"/>
      <c r="K1865" s="319"/>
      <c r="L1865" s="319"/>
      <c r="M1865" s="319"/>
      <c r="N1865" s="319"/>
      <c r="O1865" s="319"/>
      <c r="P1865" s="319"/>
      <c r="Q1865" s="319"/>
      <c r="R1865" s="319"/>
      <c r="S1865" s="319"/>
      <c r="T1865" s="319"/>
      <c r="U1865" s="319"/>
      <c r="V1865" s="319"/>
      <c r="W1865" s="319"/>
      <c r="X1865" s="319"/>
      <c r="Y1865" s="319"/>
      <c r="Z1865" s="319"/>
      <c r="AA1865" s="319"/>
      <c r="AB1865" s="319"/>
      <c r="AC1865" s="319"/>
    </row>
    <row r="1866" spans="1:29" ht="18.75" customHeight="1" x14ac:dyDescent="0.2">
      <c r="A1866" s="319"/>
      <c r="B1866" s="319"/>
      <c r="C1866" s="319"/>
      <c r="D1866" s="319"/>
      <c r="E1866" s="319"/>
      <c r="F1866" s="319"/>
      <c r="G1866" s="319"/>
      <c r="H1866" s="319"/>
      <c r="I1866" s="319"/>
      <c r="J1866" s="319"/>
      <c r="K1866" s="319"/>
      <c r="L1866" s="319"/>
      <c r="M1866" s="319"/>
      <c r="N1866" s="319"/>
      <c r="O1866" s="319"/>
      <c r="P1866" s="319"/>
      <c r="Q1866" s="319"/>
      <c r="R1866" s="319"/>
      <c r="S1866" s="319"/>
      <c r="T1866" s="319"/>
      <c r="U1866" s="319"/>
      <c r="V1866" s="319"/>
      <c r="W1866" s="319"/>
      <c r="X1866" s="319"/>
      <c r="Y1866" s="319"/>
      <c r="Z1866" s="319"/>
      <c r="AA1866" s="319"/>
      <c r="AB1866" s="319"/>
      <c r="AC1866" s="319"/>
    </row>
    <row r="1867" spans="1:29" ht="18.75" customHeight="1" x14ac:dyDescent="0.2">
      <c r="A1867" s="319"/>
      <c r="B1867" s="319"/>
      <c r="C1867" s="319"/>
      <c r="D1867" s="319"/>
      <c r="E1867" s="319"/>
      <c r="F1867" s="319"/>
      <c r="G1867" s="319"/>
      <c r="H1867" s="319"/>
      <c r="I1867" s="319"/>
      <c r="J1867" s="319"/>
      <c r="K1867" s="319"/>
      <c r="L1867" s="319"/>
      <c r="M1867" s="319"/>
      <c r="N1867" s="319"/>
      <c r="O1867" s="319"/>
      <c r="P1867" s="319"/>
      <c r="Q1867" s="319"/>
      <c r="R1867" s="319"/>
      <c r="S1867" s="319"/>
      <c r="T1867" s="319"/>
      <c r="U1867" s="319"/>
      <c r="V1867" s="319"/>
      <c r="W1867" s="319"/>
      <c r="X1867" s="319"/>
      <c r="Y1867" s="319"/>
      <c r="Z1867" s="319"/>
      <c r="AA1867" s="319"/>
      <c r="AB1867" s="319"/>
      <c r="AC1867" s="319"/>
    </row>
    <row r="1868" spans="1:29" ht="18.75" customHeight="1" x14ac:dyDescent="0.2">
      <c r="A1868" s="319"/>
      <c r="B1868" s="319"/>
      <c r="C1868" s="319"/>
      <c r="D1868" s="319"/>
      <c r="E1868" s="319"/>
      <c r="F1868" s="319"/>
      <c r="G1868" s="319"/>
      <c r="H1868" s="319"/>
      <c r="I1868" s="319"/>
      <c r="J1868" s="319"/>
      <c r="K1868" s="319"/>
      <c r="L1868" s="319"/>
      <c r="M1868" s="319"/>
      <c r="N1868" s="319"/>
      <c r="O1868" s="319"/>
      <c r="P1868" s="319"/>
      <c r="Q1868" s="319"/>
      <c r="R1868" s="319"/>
      <c r="S1868" s="319"/>
      <c r="T1868" s="319"/>
      <c r="U1868" s="319"/>
      <c r="V1868" s="319"/>
      <c r="W1868" s="319"/>
      <c r="X1868" s="319"/>
      <c r="Y1868" s="319"/>
      <c r="Z1868" s="319"/>
      <c r="AA1868" s="319"/>
      <c r="AB1868" s="319"/>
      <c r="AC1868" s="319"/>
    </row>
    <row r="1869" spans="1:29" ht="18.75" customHeight="1" x14ac:dyDescent="0.2">
      <c r="A1869" s="319"/>
      <c r="B1869" s="319"/>
      <c r="C1869" s="319"/>
      <c r="D1869" s="319"/>
      <c r="E1869" s="319"/>
      <c r="F1869" s="319"/>
      <c r="G1869" s="319"/>
      <c r="H1869" s="319"/>
      <c r="I1869" s="319"/>
      <c r="J1869" s="319"/>
      <c r="K1869" s="319"/>
      <c r="L1869" s="319"/>
      <c r="M1869" s="319"/>
      <c r="N1869" s="319"/>
      <c r="O1869" s="319"/>
      <c r="P1869" s="319"/>
      <c r="Q1869" s="319"/>
      <c r="R1869" s="319"/>
      <c r="S1869" s="319"/>
      <c r="T1869" s="319"/>
      <c r="U1869" s="319"/>
      <c r="V1869" s="319"/>
      <c r="W1869" s="319"/>
      <c r="X1869" s="319"/>
      <c r="Y1869" s="319"/>
      <c r="Z1869" s="319"/>
      <c r="AA1869" s="319"/>
      <c r="AB1869" s="319"/>
      <c r="AC1869" s="319"/>
    </row>
    <row r="1870" spans="1:29" ht="18.75" customHeight="1" x14ac:dyDescent="0.2">
      <c r="A1870" s="319"/>
      <c r="B1870" s="319"/>
      <c r="C1870" s="319"/>
      <c r="D1870" s="319"/>
      <c r="E1870" s="319"/>
      <c r="F1870" s="319"/>
      <c r="G1870" s="319"/>
      <c r="H1870" s="319"/>
      <c r="I1870" s="319"/>
      <c r="J1870" s="319"/>
      <c r="K1870" s="319"/>
      <c r="L1870" s="319"/>
      <c r="M1870" s="319"/>
      <c r="N1870" s="319"/>
      <c r="O1870" s="319"/>
      <c r="P1870" s="319"/>
      <c r="Q1870" s="319"/>
      <c r="R1870" s="319"/>
      <c r="S1870" s="319"/>
      <c r="T1870" s="319"/>
      <c r="U1870" s="319"/>
      <c r="V1870" s="319"/>
      <c r="W1870" s="319"/>
      <c r="X1870" s="319"/>
      <c r="Y1870" s="319"/>
      <c r="Z1870" s="319"/>
      <c r="AA1870" s="319"/>
      <c r="AB1870" s="319"/>
      <c r="AC1870" s="319"/>
    </row>
    <row r="1871" spans="1:29" ht="18.75" customHeight="1" x14ac:dyDescent="0.2">
      <c r="A1871" s="319"/>
      <c r="B1871" s="319"/>
      <c r="C1871" s="319"/>
      <c r="D1871" s="319"/>
      <c r="E1871" s="319"/>
      <c r="F1871" s="319"/>
      <c r="G1871" s="319"/>
      <c r="H1871" s="319"/>
      <c r="I1871" s="319"/>
      <c r="J1871" s="319"/>
      <c r="K1871" s="319"/>
      <c r="L1871" s="319"/>
      <c r="M1871" s="319"/>
      <c r="N1871" s="319"/>
      <c r="O1871" s="319"/>
      <c r="P1871" s="319"/>
      <c r="Q1871" s="319"/>
      <c r="R1871" s="319"/>
      <c r="S1871" s="319"/>
      <c r="T1871" s="319"/>
      <c r="U1871" s="319"/>
      <c r="V1871" s="319"/>
      <c r="W1871" s="319"/>
      <c r="X1871" s="319"/>
      <c r="Y1871" s="319"/>
      <c r="Z1871" s="319"/>
      <c r="AA1871" s="319"/>
      <c r="AB1871" s="319"/>
      <c r="AC1871" s="319"/>
    </row>
    <row r="1872" spans="1:29" ht="18.75" customHeight="1" x14ac:dyDescent="0.2">
      <c r="A1872" s="319"/>
      <c r="B1872" s="319"/>
      <c r="C1872" s="319"/>
      <c r="D1872" s="319"/>
      <c r="E1872" s="319"/>
      <c r="F1872" s="319"/>
      <c r="G1872" s="319"/>
      <c r="H1872" s="319"/>
      <c r="I1872" s="319"/>
      <c r="J1872" s="319"/>
      <c r="K1872" s="319"/>
      <c r="L1872" s="319"/>
      <c r="M1872" s="319"/>
      <c r="N1872" s="319"/>
      <c r="O1872" s="319"/>
      <c r="P1872" s="319"/>
      <c r="Q1872" s="319"/>
      <c r="R1872" s="319"/>
      <c r="S1872" s="319"/>
      <c r="T1872" s="319"/>
      <c r="U1872" s="319"/>
      <c r="V1872" s="319"/>
      <c r="W1872" s="319"/>
      <c r="X1872" s="319"/>
      <c r="Y1872" s="319"/>
      <c r="Z1872" s="319"/>
      <c r="AA1872" s="319"/>
      <c r="AB1872" s="319"/>
      <c r="AC1872" s="319"/>
    </row>
    <row r="1873" spans="1:29" ht="18.75" customHeight="1" x14ac:dyDescent="0.2">
      <c r="A1873" s="319"/>
      <c r="B1873" s="319"/>
      <c r="C1873" s="319"/>
      <c r="D1873" s="319"/>
      <c r="E1873" s="319"/>
      <c r="F1873" s="319"/>
      <c r="G1873" s="319"/>
      <c r="H1873" s="319"/>
      <c r="I1873" s="319"/>
      <c r="J1873" s="319"/>
      <c r="K1873" s="319"/>
      <c r="L1873" s="319"/>
      <c r="M1873" s="319"/>
      <c r="N1873" s="319"/>
      <c r="O1873" s="319"/>
      <c r="P1873" s="319"/>
      <c r="Q1873" s="319"/>
      <c r="R1873" s="319"/>
      <c r="S1873" s="319"/>
      <c r="T1873" s="319"/>
      <c r="U1873" s="319"/>
      <c r="V1873" s="319"/>
      <c r="W1873" s="319"/>
      <c r="X1873" s="319"/>
      <c r="Y1873" s="319"/>
      <c r="Z1873" s="319"/>
      <c r="AA1873" s="319"/>
      <c r="AB1873" s="319"/>
      <c r="AC1873" s="319"/>
    </row>
    <row r="1874" spans="1:29" ht="18.75" customHeight="1" x14ac:dyDescent="0.2">
      <c r="A1874" s="319"/>
      <c r="B1874" s="319"/>
      <c r="C1874" s="319"/>
      <c r="D1874" s="319"/>
      <c r="E1874" s="319"/>
      <c r="F1874" s="319"/>
      <c r="G1874" s="319"/>
      <c r="H1874" s="319"/>
      <c r="I1874" s="319"/>
      <c r="J1874" s="319"/>
      <c r="K1874" s="319"/>
      <c r="L1874" s="319"/>
      <c r="M1874" s="319"/>
      <c r="N1874" s="319"/>
      <c r="O1874" s="319"/>
      <c r="P1874" s="319"/>
      <c r="Q1874" s="319"/>
      <c r="R1874" s="319"/>
      <c r="S1874" s="319"/>
      <c r="T1874" s="319"/>
      <c r="U1874" s="319"/>
      <c r="V1874" s="319"/>
      <c r="W1874" s="319"/>
      <c r="X1874" s="319"/>
      <c r="Y1874" s="319"/>
      <c r="Z1874" s="319"/>
      <c r="AA1874" s="319"/>
      <c r="AB1874" s="319"/>
      <c r="AC1874" s="319"/>
    </row>
    <row r="1875" spans="1:29" ht="18.75" customHeight="1" x14ac:dyDescent="0.2">
      <c r="A1875" s="319"/>
      <c r="B1875" s="319"/>
      <c r="C1875" s="319"/>
      <c r="D1875" s="319"/>
      <c r="E1875" s="319"/>
      <c r="F1875" s="319"/>
      <c r="G1875" s="319"/>
      <c r="H1875" s="319"/>
      <c r="I1875" s="319"/>
      <c r="J1875" s="319"/>
      <c r="K1875" s="319"/>
      <c r="L1875" s="319"/>
      <c r="M1875" s="319"/>
      <c r="N1875" s="319"/>
      <c r="O1875" s="319"/>
      <c r="P1875" s="319"/>
      <c r="Q1875" s="319"/>
      <c r="R1875" s="319"/>
      <c r="S1875" s="319"/>
      <c r="T1875" s="319"/>
      <c r="U1875" s="319"/>
      <c r="V1875" s="319"/>
      <c r="W1875" s="319"/>
      <c r="X1875" s="319"/>
      <c r="Y1875" s="319"/>
      <c r="Z1875" s="319"/>
      <c r="AA1875" s="319"/>
      <c r="AB1875" s="319"/>
      <c r="AC1875" s="319"/>
    </row>
    <row r="1876" spans="1:29" ht="18.75" customHeight="1" x14ac:dyDescent="0.2">
      <c r="A1876" s="319"/>
      <c r="B1876" s="319"/>
      <c r="C1876" s="319"/>
      <c r="D1876" s="319"/>
      <c r="E1876" s="319"/>
      <c r="F1876" s="319"/>
      <c r="G1876" s="319"/>
      <c r="H1876" s="319"/>
      <c r="I1876" s="319"/>
      <c r="J1876" s="319"/>
      <c r="K1876" s="319"/>
      <c r="L1876" s="319"/>
      <c r="M1876" s="319"/>
      <c r="N1876" s="319"/>
      <c r="O1876" s="319"/>
      <c r="P1876" s="319"/>
      <c r="Q1876" s="319"/>
      <c r="R1876" s="319"/>
      <c r="S1876" s="319"/>
      <c r="T1876" s="319"/>
      <c r="U1876" s="319"/>
      <c r="V1876" s="319"/>
      <c r="W1876" s="319"/>
      <c r="X1876" s="319"/>
      <c r="Y1876" s="319"/>
      <c r="Z1876" s="319"/>
      <c r="AA1876" s="319"/>
      <c r="AB1876" s="319"/>
      <c r="AC1876" s="319"/>
    </row>
    <row r="1877" spans="1:29" ht="18.75" customHeight="1" x14ac:dyDescent="0.2">
      <c r="A1877" s="319"/>
      <c r="B1877" s="319"/>
      <c r="C1877" s="319"/>
      <c r="D1877" s="319"/>
      <c r="E1877" s="319"/>
      <c r="F1877" s="319"/>
      <c r="G1877" s="319"/>
      <c r="H1877" s="319"/>
      <c r="I1877" s="319"/>
      <c r="J1877" s="319"/>
      <c r="K1877" s="319"/>
      <c r="L1877" s="319"/>
      <c r="M1877" s="319"/>
      <c r="N1877" s="319"/>
      <c r="O1877" s="319"/>
      <c r="P1877" s="319"/>
      <c r="Q1877" s="319"/>
      <c r="R1877" s="319"/>
      <c r="S1877" s="319"/>
      <c r="T1877" s="319"/>
      <c r="U1877" s="319"/>
      <c r="V1877" s="319"/>
      <c r="W1877" s="319"/>
      <c r="X1877" s="319"/>
      <c r="Y1877" s="319"/>
      <c r="Z1877" s="319"/>
      <c r="AA1877" s="319"/>
      <c r="AB1877" s="319"/>
      <c r="AC1877" s="319"/>
    </row>
    <row r="1878" spans="1:29" ht="18.75" customHeight="1" x14ac:dyDescent="0.2">
      <c r="A1878" s="319"/>
      <c r="B1878" s="319"/>
      <c r="C1878" s="319"/>
      <c r="D1878" s="319"/>
      <c r="E1878" s="319"/>
      <c r="F1878" s="319"/>
      <c r="G1878" s="319"/>
      <c r="H1878" s="319"/>
      <c r="I1878" s="319"/>
      <c r="J1878" s="319"/>
      <c r="K1878" s="319"/>
      <c r="L1878" s="319"/>
      <c r="M1878" s="319"/>
      <c r="N1878" s="319"/>
      <c r="O1878" s="319"/>
      <c r="P1878" s="319"/>
      <c r="Q1878" s="319"/>
      <c r="R1878" s="319"/>
      <c r="S1878" s="319"/>
      <c r="T1878" s="319"/>
      <c r="U1878" s="319"/>
      <c r="V1878" s="319"/>
      <c r="W1878" s="319"/>
      <c r="X1878" s="319"/>
      <c r="Y1878" s="319"/>
      <c r="Z1878" s="319"/>
      <c r="AA1878" s="319"/>
      <c r="AB1878" s="319"/>
      <c r="AC1878" s="319"/>
    </row>
    <row r="1879" spans="1:29" ht="18.75" customHeight="1" x14ac:dyDescent="0.2">
      <c r="A1879" s="319"/>
      <c r="B1879" s="319"/>
      <c r="C1879" s="319"/>
      <c r="D1879" s="319"/>
      <c r="E1879" s="319"/>
      <c r="F1879" s="319"/>
      <c r="G1879" s="319"/>
      <c r="H1879" s="319"/>
      <c r="I1879" s="319"/>
      <c r="J1879" s="319"/>
      <c r="K1879" s="319"/>
      <c r="L1879" s="319"/>
      <c r="M1879" s="319"/>
      <c r="N1879" s="319"/>
      <c r="O1879" s="319"/>
      <c r="P1879" s="319"/>
      <c r="Q1879" s="319"/>
      <c r="R1879" s="319"/>
      <c r="S1879" s="319"/>
      <c r="T1879" s="319"/>
      <c r="U1879" s="319"/>
      <c r="V1879" s="319"/>
      <c r="W1879" s="319"/>
      <c r="X1879" s="319"/>
      <c r="Y1879" s="319"/>
      <c r="Z1879" s="319"/>
      <c r="AA1879" s="319"/>
      <c r="AB1879" s="319"/>
      <c r="AC1879" s="319"/>
    </row>
    <row r="1880" spans="1:29" ht="18.75" customHeight="1" x14ac:dyDescent="0.2">
      <c r="A1880" s="319"/>
      <c r="B1880" s="319"/>
      <c r="C1880" s="319"/>
      <c r="D1880" s="319"/>
      <c r="E1880" s="319"/>
      <c r="F1880" s="319"/>
      <c r="G1880" s="319"/>
      <c r="H1880" s="319"/>
      <c r="I1880" s="319"/>
      <c r="J1880" s="319"/>
      <c r="K1880" s="319"/>
      <c r="L1880" s="319"/>
      <c r="M1880" s="319"/>
      <c r="N1880" s="319"/>
      <c r="O1880" s="319"/>
      <c r="P1880" s="319"/>
      <c r="Q1880" s="319"/>
      <c r="R1880" s="319"/>
      <c r="S1880" s="319"/>
      <c r="T1880" s="319"/>
      <c r="U1880" s="319"/>
      <c r="V1880" s="319"/>
      <c r="W1880" s="319"/>
      <c r="X1880" s="319"/>
      <c r="Y1880" s="319"/>
      <c r="Z1880" s="319"/>
      <c r="AA1880" s="319"/>
      <c r="AB1880" s="319"/>
      <c r="AC1880" s="319"/>
    </row>
    <row r="1881" spans="1:29" ht="18.75" customHeight="1" x14ac:dyDescent="0.2">
      <c r="A1881" s="319"/>
      <c r="B1881" s="319"/>
      <c r="C1881" s="319"/>
      <c r="D1881" s="319"/>
      <c r="E1881" s="319"/>
      <c r="F1881" s="319"/>
      <c r="G1881" s="319"/>
      <c r="H1881" s="319"/>
      <c r="I1881" s="319"/>
      <c r="J1881" s="319"/>
      <c r="K1881" s="319"/>
      <c r="L1881" s="319"/>
      <c r="M1881" s="319"/>
      <c r="N1881" s="319"/>
      <c r="O1881" s="319"/>
      <c r="P1881" s="319"/>
      <c r="Q1881" s="319"/>
      <c r="R1881" s="319"/>
      <c r="S1881" s="319"/>
      <c r="T1881" s="319"/>
      <c r="U1881" s="319"/>
      <c r="V1881" s="319"/>
      <c r="W1881" s="319"/>
      <c r="X1881" s="319"/>
      <c r="Y1881" s="319"/>
      <c r="Z1881" s="319"/>
      <c r="AA1881" s="319"/>
      <c r="AB1881" s="319"/>
      <c r="AC1881" s="319"/>
    </row>
    <row r="1882" spans="1:29" ht="18.75" customHeight="1" x14ac:dyDescent="0.2">
      <c r="A1882" s="319"/>
      <c r="B1882" s="319"/>
      <c r="C1882" s="319"/>
      <c r="D1882" s="319"/>
      <c r="E1882" s="319"/>
      <c r="F1882" s="319"/>
      <c r="G1882" s="319"/>
      <c r="H1882" s="319"/>
      <c r="I1882" s="319"/>
      <c r="J1882" s="319"/>
      <c r="K1882" s="319"/>
      <c r="L1882" s="319"/>
      <c r="M1882" s="319"/>
      <c r="N1882" s="319"/>
      <c r="O1882" s="319"/>
      <c r="P1882" s="319"/>
      <c r="Q1882" s="319"/>
      <c r="R1882" s="319"/>
      <c r="S1882" s="319"/>
      <c r="T1882" s="319"/>
      <c r="U1882" s="319"/>
      <c r="V1882" s="319"/>
      <c r="W1882" s="319"/>
      <c r="X1882" s="319"/>
      <c r="Y1882" s="319"/>
      <c r="Z1882" s="319"/>
      <c r="AA1882" s="319"/>
      <c r="AB1882" s="319"/>
      <c r="AC1882" s="319"/>
    </row>
    <row r="1883" spans="1:29" ht="18.75" customHeight="1" x14ac:dyDescent="0.2">
      <c r="A1883" s="319"/>
      <c r="B1883" s="319"/>
      <c r="C1883" s="319"/>
      <c r="D1883" s="319"/>
      <c r="E1883" s="319"/>
      <c r="F1883" s="319"/>
      <c r="G1883" s="319"/>
      <c r="H1883" s="319"/>
      <c r="I1883" s="319"/>
      <c r="J1883" s="319"/>
      <c r="K1883" s="319"/>
      <c r="L1883" s="319"/>
      <c r="M1883" s="319"/>
      <c r="N1883" s="319"/>
      <c r="O1883" s="319"/>
      <c r="P1883" s="319"/>
      <c r="Q1883" s="319"/>
      <c r="R1883" s="319"/>
      <c r="S1883" s="319"/>
      <c r="T1883" s="319"/>
      <c r="U1883" s="319"/>
      <c r="V1883" s="319"/>
      <c r="W1883" s="319"/>
      <c r="X1883" s="319"/>
      <c r="Y1883" s="319"/>
      <c r="Z1883" s="319"/>
      <c r="AA1883" s="319"/>
      <c r="AB1883" s="319"/>
      <c r="AC1883" s="319"/>
    </row>
    <row r="1884" spans="1:29" ht="18.75" customHeight="1" x14ac:dyDescent="0.2">
      <c r="A1884" s="319"/>
      <c r="B1884" s="319"/>
      <c r="C1884" s="319"/>
      <c r="D1884" s="319"/>
      <c r="E1884" s="319"/>
      <c r="F1884" s="319"/>
      <c r="G1884" s="319"/>
      <c r="H1884" s="319"/>
      <c r="I1884" s="319"/>
      <c r="J1884" s="319"/>
      <c r="K1884" s="319"/>
      <c r="L1884" s="319"/>
      <c r="M1884" s="319"/>
      <c r="N1884" s="319"/>
      <c r="O1884" s="319"/>
      <c r="P1884" s="319"/>
      <c r="Q1884" s="319"/>
      <c r="R1884" s="319"/>
      <c r="S1884" s="319"/>
      <c r="T1884" s="319"/>
      <c r="U1884" s="319"/>
      <c r="V1884" s="319"/>
      <c r="W1884" s="319"/>
      <c r="X1884" s="319"/>
      <c r="Y1884" s="319"/>
      <c r="Z1884" s="319"/>
      <c r="AA1884" s="319"/>
      <c r="AB1884" s="319"/>
      <c r="AC1884" s="319"/>
    </row>
    <row r="1885" spans="1:29" ht="18.75" customHeight="1" x14ac:dyDescent="0.2">
      <c r="A1885" s="319"/>
      <c r="B1885" s="319"/>
      <c r="C1885" s="319"/>
      <c r="D1885" s="319"/>
      <c r="E1885" s="319"/>
      <c r="F1885" s="319"/>
      <c r="G1885" s="319"/>
      <c r="H1885" s="319"/>
      <c r="I1885" s="319"/>
      <c r="J1885" s="319"/>
      <c r="K1885" s="319"/>
      <c r="L1885" s="319"/>
      <c r="M1885" s="319"/>
      <c r="N1885" s="319"/>
      <c r="O1885" s="319"/>
      <c r="P1885" s="319"/>
      <c r="Q1885" s="319"/>
      <c r="R1885" s="319"/>
      <c r="S1885" s="319"/>
      <c r="T1885" s="319"/>
      <c r="U1885" s="319"/>
      <c r="V1885" s="319"/>
      <c r="W1885" s="319"/>
      <c r="X1885" s="319"/>
      <c r="Y1885" s="319"/>
      <c r="Z1885" s="319"/>
      <c r="AA1885" s="319"/>
      <c r="AB1885" s="319"/>
      <c r="AC1885" s="319"/>
    </row>
    <row r="1886" spans="1:29" ht="18.75" customHeight="1" x14ac:dyDescent="0.2">
      <c r="A1886" s="319"/>
      <c r="B1886" s="319"/>
      <c r="C1886" s="319"/>
      <c r="D1886" s="319"/>
      <c r="E1886" s="319"/>
      <c r="F1886" s="319"/>
      <c r="G1886" s="319"/>
      <c r="H1886" s="319"/>
      <c r="I1886" s="319"/>
      <c r="J1886" s="319"/>
      <c r="K1886" s="319"/>
      <c r="L1886" s="319"/>
      <c r="M1886" s="319"/>
      <c r="N1886" s="319"/>
      <c r="O1886" s="319"/>
      <c r="P1886" s="319"/>
      <c r="Q1886" s="319"/>
      <c r="R1886" s="319"/>
      <c r="S1886" s="319"/>
      <c r="T1886" s="319"/>
      <c r="U1886" s="319"/>
      <c r="V1886" s="319"/>
      <c r="W1886" s="319"/>
      <c r="X1886" s="319"/>
      <c r="Y1886" s="319"/>
      <c r="Z1886" s="319"/>
      <c r="AA1886" s="319"/>
      <c r="AB1886" s="319"/>
      <c r="AC1886" s="319"/>
    </row>
    <row r="1887" spans="1:29" ht="18.75" customHeight="1" x14ac:dyDescent="0.2">
      <c r="A1887" s="319"/>
      <c r="B1887" s="319"/>
      <c r="C1887" s="319"/>
      <c r="D1887" s="319"/>
      <c r="E1887" s="319"/>
      <c r="F1887" s="319"/>
      <c r="G1887" s="319"/>
      <c r="H1887" s="319"/>
      <c r="I1887" s="319"/>
      <c r="J1887" s="319"/>
      <c r="K1887" s="319"/>
      <c r="L1887" s="319"/>
      <c r="M1887" s="319"/>
      <c r="N1887" s="319"/>
      <c r="O1887" s="319"/>
      <c r="P1887" s="319"/>
      <c r="Q1887" s="319"/>
      <c r="R1887" s="319"/>
      <c r="S1887" s="319"/>
      <c r="T1887" s="319"/>
      <c r="U1887" s="319"/>
      <c r="V1887" s="319"/>
      <c r="W1887" s="319"/>
      <c r="X1887" s="319"/>
      <c r="Y1887" s="319"/>
      <c r="Z1887" s="319"/>
      <c r="AA1887" s="319"/>
      <c r="AB1887" s="319"/>
      <c r="AC1887" s="319"/>
    </row>
    <row r="1888" spans="1:29" ht="18.75" customHeight="1" x14ac:dyDescent="0.2">
      <c r="A1888" s="319"/>
      <c r="B1888" s="319"/>
      <c r="C1888" s="319"/>
      <c r="D1888" s="319"/>
      <c r="E1888" s="319"/>
      <c r="F1888" s="319"/>
      <c r="G1888" s="319"/>
      <c r="H1888" s="319"/>
      <c r="I1888" s="319"/>
      <c r="J1888" s="319"/>
      <c r="K1888" s="319"/>
      <c r="L1888" s="319"/>
      <c r="M1888" s="319"/>
      <c r="N1888" s="319"/>
      <c r="O1888" s="319"/>
      <c r="P1888" s="319"/>
      <c r="Q1888" s="319"/>
      <c r="R1888" s="319"/>
      <c r="S1888" s="319"/>
      <c r="T1888" s="319"/>
      <c r="U1888" s="319"/>
      <c r="V1888" s="319"/>
      <c r="W1888" s="319"/>
      <c r="X1888" s="319"/>
      <c r="Y1888" s="319"/>
      <c r="Z1888" s="319"/>
      <c r="AA1888" s="319"/>
      <c r="AB1888" s="319"/>
      <c r="AC1888" s="319"/>
    </row>
    <row r="1889" spans="1:29" ht="18.75" customHeight="1" x14ac:dyDescent="0.2">
      <c r="A1889" s="319"/>
      <c r="B1889" s="319"/>
      <c r="C1889" s="319"/>
      <c r="D1889" s="319"/>
      <c r="E1889" s="319"/>
      <c r="F1889" s="319"/>
      <c r="G1889" s="319"/>
      <c r="H1889" s="319"/>
      <c r="I1889" s="319"/>
      <c r="J1889" s="319"/>
      <c r="K1889" s="319"/>
      <c r="L1889" s="319"/>
      <c r="M1889" s="319"/>
      <c r="N1889" s="319"/>
      <c r="O1889" s="319"/>
      <c r="P1889" s="319"/>
      <c r="Q1889" s="319"/>
      <c r="R1889" s="319"/>
      <c r="S1889" s="319"/>
      <c r="T1889" s="319"/>
      <c r="U1889" s="319"/>
      <c r="V1889" s="319"/>
      <c r="W1889" s="319"/>
      <c r="X1889" s="319"/>
      <c r="Y1889" s="319"/>
      <c r="Z1889" s="319"/>
      <c r="AA1889" s="319"/>
      <c r="AB1889" s="319"/>
      <c r="AC1889" s="319"/>
    </row>
    <row r="1890" spans="1:29" ht="18.75" customHeight="1" x14ac:dyDescent="0.2">
      <c r="A1890" s="319"/>
      <c r="B1890" s="319"/>
      <c r="C1890" s="319"/>
      <c r="D1890" s="319"/>
      <c r="E1890" s="319"/>
      <c r="F1890" s="319"/>
      <c r="G1890" s="319"/>
      <c r="H1890" s="319"/>
      <c r="I1890" s="319"/>
      <c r="J1890" s="319"/>
      <c r="K1890" s="319"/>
      <c r="L1890" s="319"/>
      <c r="M1890" s="319"/>
      <c r="N1890" s="319"/>
      <c r="O1890" s="319"/>
      <c r="P1890" s="319"/>
      <c r="Q1890" s="319"/>
      <c r="R1890" s="319"/>
      <c r="S1890" s="319"/>
      <c r="T1890" s="319"/>
      <c r="U1890" s="319"/>
      <c r="V1890" s="319"/>
      <c r="W1890" s="319"/>
      <c r="X1890" s="319"/>
      <c r="Y1890" s="319"/>
      <c r="Z1890" s="319"/>
      <c r="AA1890" s="319"/>
      <c r="AB1890" s="319"/>
      <c r="AC1890" s="319"/>
    </row>
    <row r="1891" spans="1:29" ht="18.75" customHeight="1" x14ac:dyDescent="0.2">
      <c r="A1891" s="319"/>
      <c r="B1891" s="319"/>
      <c r="C1891" s="319"/>
      <c r="D1891" s="319"/>
      <c r="E1891" s="319"/>
      <c r="F1891" s="319"/>
      <c r="G1891" s="319"/>
      <c r="H1891" s="319"/>
      <c r="I1891" s="319"/>
      <c r="J1891" s="319"/>
      <c r="K1891" s="319"/>
      <c r="L1891" s="319"/>
      <c r="M1891" s="319"/>
      <c r="N1891" s="319"/>
      <c r="O1891" s="319"/>
      <c r="P1891" s="319"/>
      <c r="Q1891" s="319"/>
      <c r="R1891" s="319"/>
      <c r="S1891" s="319"/>
      <c r="T1891" s="319"/>
      <c r="U1891" s="319"/>
      <c r="V1891" s="319"/>
      <c r="W1891" s="319"/>
      <c r="X1891" s="319"/>
      <c r="Y1891" s="319"/>
      <c r="Z1891" s="319"/>
      <c r="AA1891" s="319"/>
      <c r="AB1891" s="319"/>
      <c r="AC1891" s="319"/>
    </row>
    <row r="1892" spans="1:29" ht="18.75" customHeight="1" x14ac:dyDescent="0.2">
      <c r="A1892" s="319"/>
      <c r="B1892" s="319"/>
      <c r="C1892" s="319"/>
      <c r="D1892" s="319"/>
      <c r="E1892" s="319"/>
      <c r="F1892" s="319"/>
      <c r="G1892" s="319"/>
      <c r="H1892" s="319"/>
      <c r="I1892" s="319"/>
      <c r="J1892" s="319"/>
      <c r="K1892" s="319"/>
      <c r="L1892" s="319"/>
      <c r="M1892" s="319"/>
      <c r="N1892" s="319"/>
      <c r="O1892" s="319"/>
      <c r="P1892" s="319"/>
      <c r="Q1892" s="319"/>
      <c r="R1892" s="319"/>
      <c r="S1892" s="319"/>
      <c r="T1892" s="319"/>
      <c r="U1892" s="319"/>
      <c r="V1892" s="319"/>
      <c r="W1892" s="319"/>
      <c r="X1892" s="319"/>
      <c r="Y1892" s="319"/>
      <c r="Z1892" s="319"/>
      <c r="AA1892" s="319"/>
      <c r="AB1892" s="319"/>
      <c r="AC1892" s="319"/>
    </row>
    <row r="1893" spans="1:29" ht="18.75" customHeight="1" x14ac:dyDescent="0.2">
      <c r="A1893" s="319"/>
      <c r="B1893" s="319"/>
      <c r="C1893" s="319"/>
      <c r="D1893" s="319"/>
      <c r="E1893" s="319"/>
      <c r="F1893" s="319"/>
      <c r="G1893" s="319"/>
      <c r="H1893" s="319"/>
      <c r="I1893" s="319"/>
      <c r="J1893" s="319"/>
      <c r="K1893" s="319"/>
      <c r="L1893" s="319"/>
      <c r="M1893" s="319"/>
      <c r="N1893" s="319"/>
      <c r="O1893" s="319"/>
      <c r="P1893" s="319"/>
      <c r="Q1893" s="319"/>
      <c r="R1893" s="319"/>
      <c r="S1893" s="319"/>
      <c r="T1893" s="319"/>
      <c r="U1893" s="319"/>
      <c r="V1893" s="319"/>
      <c r="W1893" s="319"/>
      <c r="X1893" s="319"/>
      <c r="Y1893" s="319"/>
      <c r="Z1893" s="319"/>
      <c r="AA1893" s="319"/>
      <c r="AB1893" s="319"/>
      <c r="AC1893" s="319"/>
    </row>
    <row r="1894" spans="1:29" ht="18.75" customHeight="1" x14ac:dyDescent="0.2">
      <c r="A1894" s="319"/>
      <c r="B1894" s="319"/>
      <c r="C1894" s="319"/>
      <c r="D1894" s="319"/>
      <c r="E1894" s="319"/>
      <c r="F1894" s="319"/>
      <c r="G1894" s="319"/>
      <c r="H1894" s="319"/>
      <c r="I1894" s="319"/>
      <c r="J1894" s="319"/>
      <c r="K1894" s="319"/>
      <c r="L1894" s="319"/>
      <c r="M1894" s="319"/>
      <c r="N1894" s="319"/>
      <c r="O1894" s="319"/>
      <c r="P1894" s="319"/>
      <c r="Q1894" s="319"/>
      <c r="R1894" s="319"/>
      <c r="S1894" s="319"/>
      <c r="T1894" s="319"/>
      <c r="U1894" s="319"/>
      <c r="V1894" s="319"/>
      <c r="W1894" s="319"/>
      <c r="X1894" s="319"/>
      <c r="Y1894" s="319"/>
      <c r="Z1894" s="319"/>
      <c r="AA1894" s="319"/>
      <c r="AB1894" s="319"/>
      <c r="AC1894" s="319"/>
    </row>
    <row r="1895" spans="1:29" ht="18.75" customHeight="1" x14ac:dyDescent="0.2">
      <c r="A1895" s="319"/>
      <c r="B1895" s="319"/>
      <c r="C1895" s="319"/>
      <c r="D1895" s="319"/>
      <c r="E1895" s="319"/>
      <c r="F1895" s="319"/>
      <c r="G1895" s="319"/>
      <c r="H1895" s="319"/>
      <c r="I1895" s="319"/>
      <c r="J1895" s="319"/>
      <c r="K1895" s="319"/>
      <c r="L1895" s="319"/>
      <c r="M1895" s="319"/>
      <c r="N1895" s="319"/>
      <c r="O1895" s="319"/>
      <c r="P1895" s="319"/>
      <c r="Q1895" s="319"/>
      <c r="R1895" s="319"/>
      <c r="S1895" s="319"/>
      <c r="T1895" s="319"/>
      <c r="U1895" s="319"/>
      <c r="V1895" s="319"/>
      <c r="W1895" s="319"/>
      <c r="X1895" s="319"/>
      <c r="Y1895" s="319"/>
      <c r="Z1895" s="319"/>
      <c r="AA1895" s="319"/>
      <c r="AB1895" s="319"/>
      <c r="AC1895" s="319"/>
    </row>
    <row r="1896" spans="1:29" ht="18.75" customHeight="1" x14ac:dyDescent="0.2">
      <c r="A1896" s="319"/>
      <c r="B1896" s="319"/>
      <c r="C1896" s="319"/>
      <c r="D1896" s="319"/>
      <c r="E1896" s="319"/>
      <c r="F1896" s="319"/>
      <c r="G1896" s="319"/>
      <c r="H1896" s="319"/>
      <c r="I1896" s="319"/>
      <c r="J1896" s="319"/>
      <c r="K1896" s="319"/>
      <c r="L1896" s="319"/>
      <c r="M1896" s="319"/>
      <c r="N1896" s="319"/>
      <c r="O1896" s="319"/>
      <c r="P1896" s="319"/>
      <c r="Q1896" s="319"/>
      <c r="R1896" s="319"/>
      <c r="S1896" s="319"/>
      <c r="T1896" s="319"/>
      <c r="U1896" s="319"/>
      <c r="V1896" s="319"/>
      <c r="W1896" s="319"/>
      <c r="X1896" s="319"/>
      <c r="Y1896" s="319"/>
      <c r="Z1896" s="319"/>
      <c r="AA1896" s="319"/>
      <c r="AB1896" s="319"/>
      <c r="AC1896" s="319"/>
    </row>
    <row r="1897" spans="1:29" ht="18.75" customHeight="1" x14ac:dyDescent="0.2">
      <c r="A1897" s="319"/>
      <c r="B1897" s="319"/>
      <c r="C1897" s="319"/>
      <c r="D1897" s="319"/>
      <c r="E1897" s="319"/>
      <c r="F1897" s="319"/>
      <c r="G1897" s="319"/>
      <c r="H1897" s="319"/>
      <c r="I1897" s="319"/>
      <c r="J1897" s="319"/>
      <c r="K1897" s="319"/>
      <c r="L1897" s="319"/>
      <c r="M1897" s="319"/>
      <c r="N1897" s="319"/>
      <c r="O1897" s="319"/>
      <c r="P1897" s="319"/>
      <c r="Q1897" s="319"/>
      <c r="R1897" s="319"/>
      <c r="S1897" s="319"/>
      <c r="T1897" s="319"/>
      <c r="U1897" s="319"/>
      <c r="V1897" s="319"/>
      <c r="W1897" s="319"/>
      <c r="X1897" s="319"/>
      <c r="Y1897" s="319"/>
      <c r="Z1897" s="319"/>
      <c r="AA1897" s="319"/>
      <c r="AB1897" s="319"/>
      <c r="AC1897" s="319"/>
    </row>
    <row r="1898" spans="1:29" ht="18.75" customHeight="1" x14ac:dyDescent="0.2">
      <c r="A1898" s="319"/>
      <c r="B1898" s="319"/>
      <c r="C1898" s="319"/>
      <c r="D1898" s="319"/>
      <c r="E1898" s="319"/>
      <c r="F1898" s="319"/>
      <c r="G1898" s="319"/>
      <c r="H1898" s="319"/>
      <c r="I1898" s="319"/>
      <c r="J1898" s="319"/>
      <c r="K1898" s="319"/>
      <c r="L1898" s="319"/>
      <c r="M1898" s="319"/>
      <c r="N1898" s="319"/>
      <c r="O1898" s="319"/>
      <c r="P1898" s="319"/>
      <c r="Q1898" s="319"/>
      <c r="R1898" s="319"/>
      <c r="S1898" s="319"/>
      <c r="T1898" s="319"/>
      <c r="U1898" s="319"/>
      <c r="V1898" s="319"/>
      <c r="W1898" s="319"/>
      <c r="X1898" s="319"/>
      <c r="Y1898" s="319"/>
      <c r="Z1898" s="319"/>
      <c r="AA1898" s="319"/>
      <c r="AB1898" s="319"/>
      <c r="AC1898" s="319"/>
    </row>
    <row r="1899" spans="1:29" ht="18.75" customHeight="1" x14ac:dyDescent="0.2">
      <c r="A1899" s="319"/>
      <c r="B1899" s="319"/>
      <c r="C1899" s="319"/>
      <c r="D1899" s="319"/>
      <c r="E1899" s="319"/>
      <c r="F1899" s="319"/>
      <c r="G1899" s="319"/>
      <c r="H1899" s="319"/>
      <c r="I1899" s="319"/>
      <c r="J1899" s="319"/>
      <c r="K1899" s="319"/>
      <c r="L1899" s="319"/>
      <c r="M1899" s="319"/>
      <c r="N1899" s="319"/>
      <c r="O1899" s="319"/>
      <c r="P1899" s="319"/>
      <c r="Q1899" s="319"/>
      <c r="R1899" s="319"/>
      <c r="S1899" s="319"/>
      <c r="T1899" s="319"/>
      <c r="U1899" s="319"/>
      <c r="V1899" s="319"/>
      <c r="W1899" s="319"/>
      <c r="X1899" s="319"/>
      <c r="Y1899" s="319"/>
      <c r="Z1899" s="319"/>
      <c r="AA1899" s="319"/>
      <c r="AB1899" s="319"/>
      <c r="AC1899" s="319"/>
    </row>
    <row r="1900" spans="1:29" ht="18.75" customHeight="1" x14ac:dyDescent="0.2">
      <c r="A1900" s="319"/>
      <c r="B1900" s="319"/>
      <c r="C1900" s="319"/>
      <c r="D1900" s="319"/>
      <c r="E1900" s="319"/>
      <c r="F1900" s="319"/>
      <c r="G1900" s="319"/>
      <c r="H1900" s="319"/>
      <c r="I1900" s="319"/>
      <c r="J1900" s="319"/>
      <c r="K1900" s="319"/>
      <c r="L1900" s="319"/>
      <c r="M1900" s="319"/>
      <c r="N1900" s="319"/>
      <c r="O1900" s="319"/>
      <c r="P1900" s="319"/>
      <c r="Q1900" s="319"/>
      <c r="R1900" s="319"/>
      <c r="S1900" s="319"/>
      <c r="T1900" s="319"/>
      <c r="U1900" s="319"/>
      <c r="V1900" s="319"/>
      <c r="W1900" s="319"/>
      <c r="X1900" s="319"/>
      <c r="Y1900" s="319"/>
      <c r="Z1900" s="319"/>
      <c r="AA1900" s="319"/>
      <c r="AB1900" s="319"/>
      <c r="AC1900" s="319"/>
    </row>
    <row r="1901" spans="1:29" ht="18.75" customHeight="1" x14ac:dyDescent="0.2">
      <c r="A1901" s="319"/>
      <c r="B1901" s="319"/>
      <c r="C1901" s="319"/>
      <c r="D1901" s="319"/>
      <c r="E1901" s="319"/>
      <c r="F1901" s="319"/>
      <c r="G1901" s="319"/>
      <c r="H1901" s="319"/>
      <c r="I1901" s="319"/>
      <c r="J1901" s="319"/>
      <c r="K1901" s="319"/>
      <c r="L1901" s="319"/>
      <c r="M1901" s="319"/>
      <c r="N1901" s="319"/>
      <c r="O1901" s="319"/>
      <c r="P1901" s="319"/>
      <c r="Q1901" s="319"/>
      <c r="R1901" s="319"/>
      <c r="S1901" s="319"/>
      <c r="T1901" s="319"/>
      <c r="U1901" s="319"/>
      <c r="V1901" s="319"/>
      <c r="W1901" s="319"/>
      <c r="X1901" s="319"/>
      <c r="Y1901" s="319"/>
      <c r="Z1901" s="319"/>
      <c r="AA1901" s="319"/>
      <c r="AB1901" s="319"/>
      <c r="AC1901" s="319"/>
    </row>
    <row r="1902" spans="1:29" ht="18.75" customHeight="1" x14ac:dyDescent="0.2">
      <c r="A1902" s="319"/>
      <c r="B1902" s="319"/>
      <c r="C1902" s="319"/>
      <c r="D1902" s="319"/>
      <c r="E1902" s="319"/>
      <c r="F1902" s="319"/>
      <c r="G1902" s="319"/>
      <c r="H1902" s="319"/>
      <c r="I1902" s="319"/>
      <c r="J1902" s="319"/>
      <c r="K1902" s="319"/>
      <c r="L1902" s="319"/>
      <c r="M1902" s="319"/>
      <c r="N1902" s="319"/>
      <c r="O1902" s="319"/>
      <c r="P1902" s="319"/>
      <c r="Q1902" s="319"/>
      <c r="R1902" s="319"/>
      <c r="S1902" s="319"/>
      <c r="T1902" s="319"/>
      <c r="U1902" s="319"/>
      <c r="V1902" s="319"/>
      <c r="W1902" s="319"/>
      <c r="X1902" s="319"/>
      <c r="Y1902" s="319"/>
      <c r="Z1902" s="319"/>
      <c r="AA1902" s="319"/>
      <c r="AB1902" s="319"/>
      <c r="AC1902" s="319"/>
    </row>
    <row r="1903" spans="1:29" ht="18.75" customHeight="1" x14ac:dyDescent="0.2">
      <c r="A1903" s="319"/>
      <c r="B1903" s="319"/>
      <c r="C1903" s="319"/>
      <c r="D1903" s="319"/>
      <c r="E1903" s="319"/>
      <c r="F1903" s="319"/>
      <c r="G1903" s="319"/>
      <c r="H1903" s="319"/>
      <c r="I1903" s="319"/>
      <c r="J1903" s="319"/>
      <c r="K1903" s="319"/>
      <c r="L1903" s="319"/>
      <c r="M1903" s="319"/>
      <c r="N1903" s="319"/>
      <c r="O1903" s="319"/>
      <c r="P1903" s="319"/>
      <c r="Q1903" s="319"/>
      <c r="R1903" s="319"/>
      <c r="S1903" s="319"/>
      <c r="T1903" s="319"/>
      <c r="U1903" s="319"/>
      <c r="V1903" s="319"/>
      <c r="W1903" s="319"/>
      <c r="X1903" s="319"/>
      <c r="Y1903" s="319"/>
      <c r="Z1903" s="319"/>
      <c r="AA1903" s="319"/>
      <c r="AB1903" s="319"/>
      <c r="AC1903" s="319"/>
    </row>
    <row r="1904" spans="1:29" ht="18.75" customHeight="1" x14ac:dyDescent="0.2">
      <c r="A1904" s="319"/>
      <c r="B1904" s="319"/>
      <c r="C1904" s="319"/>
      <c r="D1904" s="319"/>
      <c r="E1904" s="319"/>
      <c r="F1904" s="319"/>
      <c r="G1904" s="319"/>
      <c r="H1904" s="319"/>
      <c r="I1904" s="319"/>
      <c r="J1904" s="319"/>
      <c r="K1904" s="319"/>
      <c r="L1904" s="319"/>
      <c r="M1904" s="319"/>
      <c r="N1904" s="319"/>
      <c r="O1904" s="319"/>
      <c r="P1904" s="319"/>
      <c r="Q1904" s="319"/>
      <c r="R1904" s="319"/>
      <c r="S1904" s="319"/>
      <c r="T1904" s="319"/>
      <c r="U1904" s="319"/>
      <c r="V1904" s="319"/>
      <c r="W1904" s="319"/>
      <c r="X1904" s="319"/>
      <c r="Y1904" s="319"/>
      <c r="Z1904" s="319"/>
      <c r="AA1904" s="319"/>
      <c r="AB1904" s="319"/>
      <c r="AC1904" s="319"/>
    </row>
    <row r="1905" spans="1:29" ht="18.75" customHeight="1" x14ac:dyDescent="0.2">
      <c r="A1905" s="319"/>
      <c r="B1905" s="319"/>
      <c r="C1905" s="319"/>
      <c r="D1905" s="319"/>
      <c r="E1905" s="319"/>
      <c r="F1905" s="319"/>
      <c r="G1905" s="319"/>
      <c r="H1905" s="319"/>
      <c r="I1905" s="319"/>
      <c r="J1905" s="319"/>
      <c r="K1905" s="319"/>
      <c r="L1905" s="319"/>
      <c r="M1905" s="319"/>
      <c r="N1905" s="319"/>
      <c r="O1905" s="319"/>
      <c r="P1905" s="319"/>
      <c r="Q1905" s="319"/>
      <c r="R1905" s="319"/>
      <c r="S1905" s="319"/>
      <c r="T1905" s="319"/>
      <c r="U1905" s="319"/>
      <c r="V1905" s="319"/>
      <c r="W1905" s="319"/>
      <c r="X1905" s="319"/>
      <c r="Y1905" s="319"/>
      <c r="Z1905" s="319"/>
      <c r="AA1905" s="319"/>
      <c r="AB1905" s="319"/>
      <c r="AC1905" s="319"/>
    </row>
    <row r="1906" spans="1:29" ht="18.75" customHeight="1" x14ac:dyDescent="0.2">
      <c r="A1906" s="319"/>
      <c r="B1906" s="319"/>
      <c r="C1906" s="319"/>
      <c r="D1906" s="319"/>
      <c r="E1906" s="319"/>
      <c r="F1906" s="319"/>
      <c r="G1906" s="319"/>
      <c r="H1906" s="319"/>
      <c r="I1906" s="319"/>
      <c r="J1906" s="319"/>
      <c r="K1906" s="319"/>
      <c r="L1906" s="319"/>
      <c r="M1906" s="319"/>
      <c r="N1906" s="319"/>
      <c r="O1906" s="319"/>
      <c r="P1906" s="319"/>
      <c r="Q1906" s="319"/>
      <c r="R1906" s="319"/>
      <c r="S1906" s="319"/>
      <c r="T1906" s="319"/>
      <c r="U1906" s="319"/>
      <c r="V1906" s="319"/>
      <c r="W1906" s="319"/>
      <c r="X1906" s="319"/>
      <c r="Y1906" s="319"/>
      <c r="Z1906" s="319"/>
      <c r="AA1906" s="319"/>
      <c r="AB1906" s="319"/>
      <c r="AC1906" s="319"/>
    </row>
    <row r="1907" spans="1:29" ht="18.75" customHeight="1" x14ac:dyDescent="0.2">
      <c r="A1907" s="319"/>
      <c r="B1907" s="319"/>
      <c r="C1907" s="319"/>
      <c r="D1907" s="319"/>
      <c r="E1907" s="319"/>
      <c r="F1907" s="319"/>
      <c r="G1907" s="319"/>
      <c r="H1907" s="319"/>
      <c r="I1907" s="319"/>
      <c r="J1907" s="319"/>
      <c r="K1907" s="319"/>
      <c r="L1907" s="319"/>
      <c r="M1907" s="319"/>
      <c r="N1907" s="319"/>
      <c r="O1907" s="319"/>
      <c r="P1907" s="319"/>
      <c r="Q1907" s="319"/>
      <c r="R1907" s="319"/>
      <c r="S1907" s="319"/>
      <c r="T1907" s="319"/>
      <c r="U1907" s="319"/>
      <c r="V1907" s="319"/>
      <c r="W1907" s="319"/>
      <c r="X1907" s="319"/>
      <c r="Y1907" s="319"/>
      <c r="Z1907" s="319"/>
      <c r="AA1907" s="319"/>
      <c r="AB1907" s="319"/>
      <c r="AC1907" s="319"/>
    </row>
    <row r="1908" spans="1:29" ht="18.75" customHeight="1" x14ac:dyDescent="0.2">
      <c r="A1908" s="319"/>
      <c r="B1908" s="319"/>
      <c r="C1908" s="319"/>
      <c r="D1908" s="319"/>
      <c r="E1908" s="319"/>
      <c r="F1908" s="319"/>
      <c r="G1908" s="319"/>
      <c r="H1908" s="319"/>
      <c r="I1908" s="319"/>
      <c r="J1908" s="319"/>
      <c r="K1908" s="319"/>
      <c r="L1908" s="319"/>
      <c r="M1908" s="319"/>
      <c r="N1908" s="319"/>
      <c r="O1908" s="319"/>
      <c r="P1908" s="319"/>
      <c r="Q1908" s="319"/>
      <c r="R1908" s="319"/>
      <c r="S1908" s="319"/>
      <c r="T1908" s="319"/>
      <c r="U1908" s="319"/>
      <c r="V1908" s="319"/>
      <c r="W1908" s="319"/>
      <c r="X1908" s="319"/>
      <c r="Y1908" s="319"/>
      <c r="Z1908" s="319"/>
      <c r="AA1908" s="319"/>
      <c r="AB1908" s="319"/>
      <c r="AC1908" s="319"/>
    </row>
    <row r="1909" spans="1:29" ht="18.75" customHeight="1" x14ac:dyDescent="0.2">
      <c r="A1909" s="319"/>
      <c r="B1909" s="319"/>
      <c r="C1909" s="319"/>
      <c r="D1909" s="319"/>
      <c r="E1909" s="319"/>
      <c r="F1909" s="319"/>
      <c r="G1909" s="319"/>
      <c r="H1909" s="319"/>
      <c r="I1909" s="319"/>
      <c r="J1909" s="319"/>
      <c r="K1909" s="319"/>
      <c r="L1909" s="319"/>
      <c r="M1909" s="319"/>
      <c r="N1909" s="319"/>
      <c r="O1909" s="319"/>
      <c r="P1909" s="319"/>
      <c r="Q1909" s="319"/>
      <c r="R1909" s="319"/>
      <c r="S1909" s="319"/>
      <c r="T1909" s="319"/>
      <c r="U1909" s="319"/>
      <c r="V1909" s="319"/>
      <c r="W1909" s="319"/>
      <c r="X1909" s="319"/>
      <c r="Y1909" s="319"/>
      <c r="Z1909" s="319"/>
      <c r="AA1909" s="319"/>
      <c r="AB1909" s="319"/>
      <c r="AC1909" s="319"/>
    </row>
    <row r="1910" spans="1:29" ht="18.75" customHeight="1" x14ac:dyDescent="0.2">
      <c r="A1910" s="319"/>
      <c r="B1910" s="319"/>
      <c r="C1910" s="319"/>
      <c r="D1910" s="319"/>
      <c r="E1910" s="319"/>
      <c r="F1910" s="319"/>
      <c r="G1910" s="319"/>
      <c r="H1910" s="319"/>
      <c r="I1910" s="319"/>
      <c r="J1910" s="319"/>
      <c r="K1910" s="319"/>
      <c r="L1910" s="319"/>
      <c r="M1910" s="319"/>
      <c r="N1910" s="319"/>
      <c r="O1910" s="319"/>
      <c r="P1910" s="319"/>
      <c r="Q1910" s="319"/>
      <c r="R1910" s="319"/>
      <c r="S1910" s="319"/>
      <c r="T1910" s="319"/>
      <c r="U1910" s="319"/>
      <c r="V1910" s="319"/>
      <c r="W1910" s="319"/>
      <c r="X1910" s="319"/>
      <c r="Y1910" s="319"/>
      <c r="Z1910" s="319"/>
      <c r="AA1910" s="319"/>
      <c r="AB1910" s="319"/>
      <c r="AC1910" s="319"/>
    </row>
    <row r="1911" spans="1:29" ht="18.75" customHeight="1" x14ac:dyDescent="0.2">
      <c r="A1911" s="319"/>
      <c r="B1911" s="319"/>
      <c r="C1911" s="319"/>
      <c r="D1911" s="319"/>
      <c r="E1911" s="319"/>
      <c r="F1911" s="319"/>
      <c r="G1911" s="319"/>
      <c r="H1911" s="319"/>
      <c r="I1911" s="319"/>
      <c r="J1911" s="319"/>
      <c r="K1911" s="319"/>
      <c r="L1911" s="319"/>
      <c r="M1911" s="319"/>
      <c r="N1911" s="319"/>
      <c r="O1911" s="319"/>
      <c r="P1911" s="319"/>
      <c r="Q1911" s="319"/>
      <c r="R1911" s="319"/>
      <c r="S1911" s="319"/>
      <c r="T1911" s="319"/>
      <c r="U1911" s="319"/>
      <c r="V1911" s="319"/>
      <c r="W1911" s="319"/>
      <c r="X1911" s="319"/>
      <c r="Y1911" s="319"/>
      <c r="Z1911" s="319"/>
      <c r="AA1911" s="319"/>
      <c r="AB1911" s="319"/>
      <c r="AC1911" s="319"/>
    </row>
    <row r="1912" spans="1:29" ht="18.75" customHeight="1" x14ac:dyDescent="0.2">
      <c r="A1912" s="319"/>
      <c r="B1912" s="319"/>
      <c r="C1912" s="319"/>
      <c r="D1912" s="319"/>
      <c r="E1912" s="319"/>
      <c r="F1912" s="319"/>
      <c r="G1912" s="319"/>
      <c r="H1912" s="319"/>
      <c r="I1912" s="319"/>
      <c r="J1912" s="319"/>
      <c r="K1912" s="319"/>
      <c r="L1912" s="319"/>
      <c r="M1912" s="319"/>
      <c r="N1912" s="319"/>
      <c r="O1912" s="319"/>
      <c r="P1912" s="319"/>
      <c r="Q1912" s="319"/>
      <c r="R1912" s="319"/>
      <c r="S1912" s="319"/>
      <c r="T1912" s="319"/>
      <c r="U1912" s="319"/>
      <c r="V1912" s="319"/>
      <c r="W1912" s="319"/>
      <c r="X1912" s="319"/>
      <c r="Y1912" s="319"/>
      <c r="Z1912" s="319"/>
      <c r="AA1912" s="319"/>
      <c r="AB1912" s="319"/>
      <c r="AC1912" s="319"/>
    </row>
    <row r="1913" spans="1:29" ht="18.75" customHeight="1" x14ac:dyDescent="0.2">
      <c r="A1913" s="319"/>
      <c r="B1913" s="319"/>
      <c r="C1913" s="319"/>
      <c r="D1913" s="319"/>
      <c r="E1913" s="319"/>
      <c r="F1913" s="319"/>
      <c r="G1913" s="319"/>
      <c r="H1913" s="319"/>
      <c r="I1913" s="319"/>
      <c r="J1913" s="319"/>
      <c r="K1913" s="319"/>
      <c r="L1913" s="319"/>
      <c r="M1913" s="319"/>
      <c r="N1913" s="319"/>
      <c r="O1913" s="319"/>
      <c r="P1913" s="319"/>
      <c r="Q1913" s="319"/>
      <c r="R1913" s="319"/>
      <c r="S1913" s="319"/>
      <c r="T1913" s="319"/>
      <c r="U1913" s="319"/>
      <c r="V1913" s="319"/>
      <c r="W1913" s="319"/>
      <c r="X1913" s="319"/>
      <c r="Y1913" s="319"/>
      <c r="Z1913" s="319"/>
      <c r="AA1913" s="319"/>
      <c r="AB1913" s="319"/>
      <c r="AC1913" s="319"/>
    </row>
    <row r="1914" spans="1:29" ht="18.75" customHeight="1" x14ac:dyDescent="0.2">
      <c r="A1914" s="319"/>
      <c r="B1914" s="319"/>
      <c r="C1914" s="319"/>
      <c r="D1914" s="319"/>
      <c r="E1914" s="319"/>
      <c r="F1914" s="319"/>
      <c r="G1914" s="319"/>
      <c r="H1914" s="319"/>
      <c r="I1914" s="319"/>
      <c r="J1914" s="319"/>
      <c r="K1914" s="319"/>
      <c r="L1914" s="319"/>
      <c r="M1914" s="319"/>
      <c r="N1914" s="319"/>
      <c r="O1914" s="319"/>
      <c r="P1914" s="319"/>
      <c r="Q1914" s="319"/>
      <c r="R1914" s="319"/>
      <c r="S1914" s="319"/>
      <c r="T1914" s="319"/>
      <c r="U1914" s="319"/>
      <c r="V1914" s="319"/>
      <c r="W1914" s="319"/>
      <c r="X1914" s="319"/>
      <c r="Y1914" s="319"/>
      <c r="Z1914" s="319"/>
      <c r="AA1914" s="319"/>
      <c r="AB1914" s="319"/>
      <c r="AC1914" s="319"/>
    </row>
    <row r="1915" spans="1:29" ht="18.75" customHeight="1" x14ac:dyDescent="0.2">
      <c r="A1915" s="319"/>
      <c r="B1915" s="319"/>
      <c r="C1915" s="319"/>
      <c r="D1915" s="319"/>
      <c r="E1915" s="319"/>
      <c r="F1915" s="319"/>
      <c r="G1915" s="319"/>
      <c r="H1915" s="319"/>
      <c r="I1915" s="319"/>
      <c r="J1915" s="319"/>
      <c r="K1915" s="319"/>
      <c r="L1915" s="319"/>
      <c r="M1915" s="319"/>
      <c r="N1915" s="319"/>
      <c r="O1915" s="319"/>
      <c r="P1915" s="319"/>
      <c r="Q1915" s="319"/>
      <c r="R1915" s="319"/>
      <c r="S1915" s="319"/>
      <c r="T1915" s="319"/>
      <c r="U1915" s="319"/>
      <c r="V1915" s="319"/>
      <c r="W1915" s="319"/>
      <c r="X1915" s="319"/>
      <c r="Y1915" s="319"/>
      <c r="Z1915" s="319"/>
      <c r="AA1915" s="319"/>
      <c r="AB1915" s="319"/>
      <c r="AC1915" s="319"/>
    </row>
    <row r="1916" spans="1:29" ht="18.75" customHeight="1" x14ac:dyDescent="0.2">
      <c r="A1916" s="319"/>
      <c r="B1916" s="319"/>
      <c r="C1916" s="319"/>
      <c r="D1916" s="319"/>
      <c r="E1916" s="319"/>
      <c r="F1916" s="319"/>
      <c r="G1916" s="319"/>
      <c r="H1916" s="319"/>
      <c r="I1916" s="319"/>
      <c r="J1916" s="319"/>
      <c r="K1916" s="319"/>
      <c r="L1916" s="319"/>
      <c r="M1916" s="319"/>
      <c r="N1916" s="319"/>
      <c r="O1916" s="319"/>
      <c r="P1916" s="319"/>
      <c r="Q1916" s="319"/>
      <c r="R1916" s="319"/>
      <c r="S1916" s="319"/>
      <c r="T1916" s="319"/>
      <c r="U1916" s="319"/>
      <c r="V1916" s="319"/>
      <c r="W1916" s="319"/>
      <c r="X1916" s="319"/>
      <c r="Y1916" s="319"/>
      <c r="Z1916" s="319"/>
      <c r="AA1916" s="319"/>
      <c r="AB1916" s="319"/>
      <c r="AC1916" s="319"/>
    </row>
    <row r="1917" spans="1:29" ht="18.75" customHeight="1" x14ac:dyDescent="0.2">
      <c r="A1917" s="319"/>
      <c r="B1917" s="319"/>
      <c r="C1917" s="319"/>
      <c r="D1917" s="319"/>
      <c r="E1917" s="319"/>
      <c r="F1917" s="319"/>
      <c r="G1917" s="319"/>
      <c r="H1917" s="319"/>
      <c r="I1917" s="319"/>
      <c r="J1917" s="319"/>
      <c r="K1917" s="319"/>
      <c r="L1917" s="319"/>
      <c r="M1917" s="319"/>
      <c r="N1917" s="319"/>
      <c r="O1917" s="319"/>
      <c r="P1917" s="319"/>
      <c r="Q1917" s="319"/>
      <c r="R1917" s="319"/>
      <c r="S1917" s="319"/>
      <c r="T1917" s="319"/>
      <c r="U1917" s="319"/>
      <c r="V1917" s="319"/>
      <c r="W1917" s="319"/>
      <c r="X1917" s="319"/>
      <c r="Y1917" s="319"/>
      <c r="Z1917" s="319"/>
      <c r="AA1917" s="319"/>
      <c r="AB1917" s="319"/>
      <c r="AC1917" s="319"/>
    </row>
    <row r="1918" spans="1:29" ht="18.75" customHeight="1" x14ac:dyDescent="0.2">
      <c r="A1918" s="319"/>
      <c r="B1918" s="319"/>
      <c r="C1918" s="319"/>
      <c r="D1918" s="319"/>
      <c r="E1918" s="319"/>
      <c r="F1918" s="319"/>
      <c r="G1918" s="319"/>
      <c r="H1918" s="319"/>
      <c r="I1918" s="319"/>
      <c r="J1918" s="319"/>
      <c r="K1918" s="319"/>
      <c r="L1918" s="319"/>
      <c r="M1918" s="319"/>
      <c r="N1918" s="319"/>
      <c r="O1918" s="319"/>
      <c r="P1918" s="319"/>
      <c r="Q1918" s="319"/>
      <c r="R1918" s="319"/>
      <c r="S1918" s="319"/>
      <c r="T1918" s="319"/>
      <c r="U1918" s="319"/>
      <c r="V1918" s="319"/>
      <c r="W1918" s="319"/>
      <c r="X1918" s="319"/>
      <c r="Y1918" s="319"/>
      <c r="Z1918" s="319"/>
      <c r="AA1918" s="319"/>
      <c r="AB1918" s="319"/>
      <c r="AC1918" s="319"/>
    </row>
    <row r="1919" spans="1:29" ht="18.75" customHeight="1" x14ac:dyDescent="0.2">
      <c r="A1919" s="319"/>
      <c r="B1919" s="319"/>
      <c r="C1919" s="319"/>
      <c r="D1919" s="319"/>
      <c r="E1919" s="319"/>
      <c r="F1919" s="319"/>
      <c r="G1919" s="319"/>
      <c r="H1919" s="319"/>
      <c r="I1919" s="319"/>
      <c r="J1919" s="319"/>
      <c r="K1919" s="319"/>
      <c r="L1919" s="319"/>
      <c r="M1919" s="319"/>
      <c r="N1919" s="319"/>
      <c r="O1919" s="319"/>
      <c r="P1919" s="319"/>
      <c r="Q1919" s="319"/>
      <c r="R1919" s="319"/>
      <c r="S1919" s="319"/>
      <c r="T1919" s="319"/>
      <c r="U1919" s="319"/>
      <c r="V1919" s="319"/>
      <c r="W1919" s="319"/>
      <c r="X1919" s="319"/>
      <c r="Y1919" s="319"/>
      <c r="Z1919" s="319"/>
      <c r="AA1919" s="319"/>
      <c r="AB1919" s="319"/>
      <c r="AC1919" s="319"/>
    </row>
    <row r="1920" spans="1:29" ht="18.75" customHeight="1" x14ac:dyDescent="0.2">
      <c r="A1920" s="319"/>
      <c r="B1920" s="319"/>
      <c r="C1920" s="319"/>
      <c r="D1920" s="319"/>
      <c r="E1920" s="319"/>
      <c r="F1920" s="319"/>
      <c r="G1920" s="319"/>
      <c r="H1920" s="319"/>
      <c r="I1920" s="319"/>
      <c r="J1920" s="319"/>
      <c r="K1920" s="319"/>
      <c r="L1920" s="319"/>
      <c r="M1920" s="319"/>
      <c r="N1920" s="319"/>
      <c r="O1920" s="319"/>
      <c r="P1920" s="319"/>
      <c r="Q1920" s="319"/>
      <c r="R1920" s="319"/>
      <c r="S1920" s="319"/>
      <c r="T1920" s="319"/>
      <c r="U1920" s="319"/>
      <c r="V1920" s="319"/>
      <c r="W1920" s="319"/>
      <c r="X1920" s="319"/>
      <c r="Y1920" s="319"/>
      <c r="Z1920" s="319"/>
      <c r="AA1920" s="319"/>
      <c r="AB1920" s="319"/>
      <c r="AC1920" s="319"/>
    </row>
    <row r="1921" spans="1:29" ht="18.75" customHeight="1" x14ac:dyDescent="0.2">
      <c r="A1921" s="319"/>
      <c r="B1921" s="319"/>
      <c r="C1921" s="319"/>
      <c r="D1921" s="319"/>
      <c r="E1921" s="319"/>
      <c r="F1921" s="319"/>
      <c r="G1921" s="319"/>
      <c r="H1921" s="319"/>
      <c r="I1921" s="319"/>
      <c r="J1921" s="319"/>
      <c r="K1921" s="319"/>
      <c r="L1921" s="319"/>
      <c r="M1921" s="319"/>
      <c r="N1921" s="319"/>
      <c r="O1921" s="319"/>
      <c r="P1921" s="319"/>
      <c r="Q1921" s="319"/>
      <c r="R1921" s="319"/>
      <c r="S1921" s="319"/>
      <c r="T1921" s="319"/>
      <c r="U1921" s="319"/>
      <c r="V1921" s="319"/>
      <c r="W1921" s="319"/>
      <c r="X1921" s="319"/>
      <c r="Y1921" s="319"/>
      <c r="Z1921" s="319"/>
      <c r="AA1921" s="319"/>
      <c r="AB1921" s="319"/>
      <c r="AC1921" s="319"/>
    </row>
    <row r="1922" spans="1:29" ht="18.75" customHeight="1" x14ac:dyDescent="0.2">
      <c r="A1922" s="319"/>
      <c r="B1922" s="319"/>
      <c r="C1922" s="319"/>
      <c r="D1922" s="319"/>
      <c r="E1922" s="319"/>
      <c r="F1922" s="319"/>
      <c r="G1922" s="319"/>
      <c r="H1922" s="319"/>
      <c r="I1922" s="319"/>
      <c r="J1922" s="319"/>
      <c r="K1922" s="319"/>
      <c r="L1922" s="319"/>
      <c r="M1922" s="319"/>
      <c r="N1922" s="319"/>
      <c r="O1922" s="319"/>
      <c r="P1922" s="319"/>
      <c r="Q1922" s="319"/>
      <c r="R1922" s="319"/>
      <c r="S1922" s="319"/>
      <c r="T1922" s="319"/>
      <c r="U1922" s="319"/>
      <c r="V1922" s="319"/>
      <c r="W1922" s="319"/>
      <c r="X1922" s="319"/>
      <c r="Y1922" s="319"/>
      <c r="Z1922" s="319"/>
      <c r="AA1922" s="319"/>
      <c r="AB1922" s="319"/>
      <c r="AC1922" s="319"/>
    </row>
    <row r="1923" spans="1:29" ht="18.75" customHeight="1" x14ac:dyDescent="0.2">
      <c r="A1923" s="319"/>
      <c r="B1923" s="319"/>
      <c r="C1923" s="319"/>
      <c r="D1923" s="319"/>
      <c r="E1923" s="319"/>
      <c r="F1923" s="319"/>
      <c r="G1923" s="319"/>
      <c r="H1923" s="319"/>
      <c r="I1923" s="319"/>
      <c r="J1923" s="319"/>
      <c r="K1923" s="319"/>
      <c r="L1923" s="319"/>
      <c r="M1923" s="319"/>
      <c r="N1923" s="319"/>
      <c r="O1923" s="319"/>
      <c r="P1923" s="319"/>
      <c r="Q1923" s="319"/>
      <c r="R1923" s="319"/>
      <c r="S1923" s="319"/>
      <c r="T1923" s="319"/>
      <c r="U1923" s="319"/>
      <c r="V1923" s="319"/>
      <c r="W1923" s="319"/>
      <c r="X1923" s="319"/>
      <c r="Y1923" s="319"/>
      <c r="Z1923" s="319"/>
      <c r="AA1923" s="319"/>
      <c r="AB1923" s="319"/>
      <c r="AC1923" s="319"/>
    </row>
    <row r="1924" spans="1:29" ht="18.75" customHeight="1" x14ac:dyDescent="0.2">
      <c r="A1924" s="319"/>
      <c r="B1924" s="319"/>
      <c r="C1924" s="319"/>
      <c r="D1924" s="319"/>
      <c r="E1924" s="319"/>
      <c r="F1924" s="319"/>
      <c r="G1924" s="319"/>
      <c r="H1924" s="319"/>
      <c r="I1924" s="319"/>
      <c r="J1924" s="319"/>
      <c r="K1924" s="319"/>
      <c r="L1924" s="319"/>
      <c r="M1924" s="319"/>
      <c r="N1924" s="319"/>
      <c r="O1924" s="319"/>
      <c r="P1924" s="319"/>
      <c r="Q1924" s="319"/>
      <c r="R1924" s="319"/>
      <c r="S1924" s="319"/>
      <c r="T1924" s="319"/>
      <c r="U1924" s="319"/>
      <c r="V1924" s="319"/>
      <c r="W1924" s="319"/>
      <c r="X1924" s="319"/>
      <c r="Y1924" s="319"/>
      <c r="Z1924" s="319"/>
      <c r="AA1924" s="319"/>
      <c r="AB1924" s="319"/>
      <c r="AC1924" s="319"/>
    </row>
    <row r="1925" spans="1:29" ht="18.75" customHeight="1" x14ac:dyDescent="0.2">
      <c r="A1925" s="319"/>
      <c r="B1925" s="319"/>
      <c r="C1925" s="319"/>
      <c r="D1925" s="319"/>
      <c r="E1925" s="319"/>
      <c r="F1925" s="319"/>
      <c r="G1925" s="319"/>
      <c r="H1925" s="319"/>
      <c r="I1925" s="319"/>
      <c r="J1925" s="319"/>
      <c r="K1925" s="319"/>
      <c r="L1925" s="319"/>
      <c r="M1925" s="319"/>
      <c r="N1925" s="319"/>
      <c r="O1925" s="319"/>
      <c r="P1925" s="319"/>
      <c r="Q1925" s="319"/>
      <c r="R1925" s="319"/>
      <c r="S1925" s="319"/>
      <c r="T1925" s="319"/>
      <c r="U1925" s="319"/>
      <c r="V1925" s="319"/>
      <c r="W1925" s="319"/>
      <c r="X1925" s="319"/>
      <c r="Y1925" s="319"/>
      <c r="Z1925" s="319"/>
      <c r="AA1925" s="319"/>
      <c r="AB1925" s="319"/>
      <c r="AC1925" s="319"/>
    </row>
    <row r="1926" spans="1:29" ht="18.75" customHeight="1" x14ac:dyDescent="0.2">
      <c r="A1926" s="319"/>
      <c r="B1926" s="319"/>
      <c r="C1926" s="319"/>
      <c r="D1926" s="319"/>
      <c r="E1926" s="319"/>
      <c r="F1926" s="319"/>
      <c r="G1926" s="319"/>
      <c r="H1926" s="319"/>
      <c r="I1926" s="319"/>
      <c r="J1926" s="319"/>
      <c r="K1926" s="319"/>
      <c r="L1926" s="319"/>
      <c r="M1926" s="319"/>
      <c r="N1926" s="319"/>
      <c r="O1926" s="319"/>
      <c r="P1926" s="319"/>
      <c r="Q1926" s="319"/>
      <c r="R1926" s="319"/>
      <c r="S1926" s="319"/>
      <c r="T1926" s="319"/>
      <c r="U1926" s="319"/>
      <c r="V1926" s="319"/>
      <c r="W1926" s="319"/>
      <c r="X1926" s="319"/>
      <c r="Y1926" s="319"/>
      <c r="Z1926" s="319"/>
      <c r="AA1926" s="319"/>
      <c r="AB1926" s="319"/>
      <c r="AC1926" s="319"/>
    </row>
    <row r="1927" spans="1:29" ht="18.75" customHeight="1" x14ac:dyDescent="0.2">
      <c r="A1927" s="319"/>
      <c r="B1927" s="319"/>
      <c r="C1927" s="319"/>
      <c r="D1927" s="319"/>
      <c r="E1927" s="319"/>
      <c r="F1927" s="319"/>
      <c r="G1927" s="319"/>
      <c r="H1927" s="319"/>
      <c r="I1927" s="319"/>
      <c r="J1927" s="319"/>
      <c r="K1927" s="319"/>
      <c r="L1927" s="319"/>
      <c r="M1927" s="319"/>
      <c r="N1927" s="319"/>
      <c r="O1927" s="319"/>
      <c r="P1927" s="319"/>
      <c r="Q1927" s="319"/>
      <c r="R1927" s="319"/>
      <c r="S1927" s="319"/>
      <c r="T1927" s="319"/>
      <c r="U1927" s="319"/>
      <c r="V1927" s="319"/>
      <c r="W1927" s="319"/>
      <c r="X1927" s="319"/>
      <c r="Y1927" s="319"/>
      <c r="Z1927" s="319"/>
      <c r="AA1927" s="319"/>
      <c r="AB1927" s="319"/>
      <c r="AC1927" s="319"/>
    </row>
    <row r="1928" spans="1:29" ht="18.75" customHeight="1" x14ac:dyDescent="0.2">
      <c r="A1928" s="319"/>
      <c r="B1928" s="319"/>
      <c r="C1928" s="319"/>
      <c r="D1928" s="319"/>
      <c r="E1928" s="319"/>
      <c r="F1928" s="319"/>
      <c r="G1928" s="319"/>
      <c r="H1928" s="319"/>
      <c r="I1928" s="319"/>
      <c r="J1928" s="319"/>
      <c r="K1928" s="319"/>
      <c r="L1928" s="319"/>
      <c r="M1928" s="319"/>
      <c r="N1928" s="319"/>
      <c r="O1928" s="319"/>
      <c r="P1928" s="319"/>
      <c r="Q1928" s="319"/>
      <c r="R1928" s="319"/>
      <c r="S1928" s="319"/>
      <c r="T1928" s="319"/>
      <c r="U1928" s="319"/>
      <c r="V1928" s="319"/>
      <c r="W1928" s="319"/>
      <c r="X1928" s="319"/>
      <c r="Y1928" s="319"/>
      <c r="Z1928" s="319"/>
      <c r="AA1928" s="319"/>
      <c r="AB1928" s="319"/>
      <c r="AC1928" s="319"/>
    </row>
    <row r="1929" spans="1:29" ht="18.75" customHeight="1" x14ac:dyDescent="0.2">
      <c r="A1929" s="319"/>
      <c r="B1929" s="319"/>
      <c r="C1929" s="319"/>
      <c r="D1929" s="319"/>
      <c r="E1929" s="319"/>
      <c r="F1929" s="319"/>
      <c r="G1929" s="319"/>
      <c r="H1929" s="319"/>
      <c r="I1929" s="319"/>
      <c r="J1929" s="319"/>
      <c r="K1929" s="319"/>
      <c r="L1929" s="319"/>
      <c r="M1929" s="319"/>
      <c r="N1929" s="319"/>
      <c r="O1929" s="319"/>
      <c r="P1929" s="319"/>
      <c r="Q1929" s="319"/>
      <c r="R1929" s="319"/>
      <c r="S1929" s="319"/>
      <c r="T1929" s="319"/>
      <c r="U1929" s="319"/>
      <c r="V1929" s="319"/>
      <c r="W1929" s="319"/>
      <c r="X1929" s="319"/>
      <c r="Y1929" s="319"/>
      <c r="Z1929" s="319"/>
      <c r="AA1929" s="319"/>
      <c r="AB1929" s="319"/>
      <c r="AC1929" s="319"/>
    </row>
    <row r="1930" spans="1:29" ht="18.75" customHeight="1" x14ac:dyDescent="0.2">
      <c r="A1930" s="319"/>
      <c r="B1930" s="319"/>
      <c r="C1930" s="319"/>
      <c r="D1930" s="319"/>
      <c r="E1930" s="319"/>
      <c r="F1930" s="319"/>
      <c r="G1930" s="319"/>
      <c r="H1930" s="319"/>
      <c r="I1930" s="319"/>
      <c r="J1930" s="319"/>
      <c r="K1930" s="319"/>
      <c r="L1930" s="319"/>
      <c r="M1930" s="319"/>
      <c r="N1930" s="319"/>
      <c r="O1930" s="319"/>
      <c r="P1930" s="319"/>
      <c r="Q1930" s="319"/>
      <c r="R1930" s="319"/>
      <c r="S1930" s="319"/>
      <c r="T1930" s="319"/>
      <c r="U1930" s="319"/>
      <c r="V1930" s="319"/>
      <c r="W1930" s="319"/>
      <c r="X1930" s="319"/>
      <c r="Y1930" s="319"/>
      <c r="Z1930" s="319"/>
      <c r="AA1930" s="319"/>
      <c r="AB1930" s="319"/>
      <c r="AC1930" s="319"/>
    </row>
    <row r="1931" spans="1:29" ht="18.75" customHeight="1" x14ac:dyDescent="0.2">
      <c r="A1931" s="319"/>
      <c r="B1931" s="319"/>
      <c r="C1931" s="319"/>
      <c r="D1931" s="319"/>
      <c r="E1931" s="319"/>
      <c r="F1931" s="319"/>
      <c r="G1931" s="319"/>
      <c r="H1931" s="319"/>
      <c r="I1931" s="319"/>
      <c r="J1931" s="319"/>
      <c r="K1931" s="319"/>
      <c r="L1931" s="319"/>
      <c r="M1931" s="319"/>
      <c r="N1931" s="319"/>
      <c r="O1931" s="319"/>
      <c r="P1931" s="319"/>
      <c r="Q1931" s="319"/>
      <c r="R1931" s="319"/>
      <c r="S1931" s="319"/>
      <c r="T1931" s="319"/>
      <c r="U1931" s="319"/>
      <c r="V1931" s="319"/>
      <c r="W1931" s="319"/>
      <c r="X1931" s="319"/>
      <c r="Y1931" s="319"/>
      <c r="Z1931" s="319"/>
      <c r="AA1931" s="319"/>
      <c r="AB1931" s="319"/>
      <c r="AC1931" s="319"/>
    </row>
    <row r="1932" spans="1:29" ht="18.75" customHeight="1" x14ac:dyDescent="0.2">
      <c r="A1932" s="319"/>
      <c r="B1932" s="319"/>
      <c r="C1932" s="319"/>
      <c r="D1932" s="319"/>
      <c r="E1932" s="319"/>
      <c r="F1932" s="319"/>
      <c r="G1932" s="319"/>
      <c r="H1932" s="319"/>
      <c r="I1932" s="319"/>
      <c r="J1932" s="319"/>
      <c r="K1932" s="319"/>
      <c r="L1932" s="319"/>
      <c r="M1932" s="319"/>
      <c r="N1932" s="319"/>
      <c r="O1932" s="319"/>
      <c r="P1932" s="319"/>
      <c r="Q1932" s="319"/>
      <c r="R1932" s="319"/>
      <c r="S1932" s="319"/>
      <c r="T1932" s="319"/>
      <c r="U1932" s="319"/>
      <c r="V1932" s="319"/>
      <c r="W1932" s="319"/>
      <c r="X1932" s="319"/>
      <c r="Y1932" s="319"/>
      <c r="Z1932" s="319"/>
      <c r="AA1932" s="319"/>
      <c r="AB1932" s="319"/>
      <c r="AC1932" s="319"/>
    </row>
    <row r="1933" spans="1:29" ht="18.75" customHeight="1" x14ac:dyDescent="0.2">
      <c r="A1933" s="319"/>
      <c r="B1933" s="319"/>
      <c r="C1933" s="319"/>
      <c r="D1933" s="319"/>
      <c r="E1933" s="319"/>
      <c r="F1933" s="319"/>
      <c r="G1933" s="319"/>
      <c r="H1933" s="319"/>
      <c r="I1933" s="319"/>
      <c r="J1933" s="319"/>
      <c r="K1933" s="319"/>
      <c r="L1933" s="319"/>
      <c r="M1933" s="319"/>
      <c r="N1933" s="319"/>
      <c r="O1933" s="319"/>
      <c r="P1933" s="319"/>
      <c r="Q1933" s="319"/>
      <c r="R1933" s="319"/>
      <c r="S1933" s="319"/>
      <c r="T1933" s="319"/>
      <c r="U1933" s="319"/>
      <c r="V1933" s="319"/>
      <c r="W1933" s="319"/>
      <c r="X1933" s="319"/>
      <c r="Y1933" s="319"/>
      <c r="Z1933" s="319"/>
      <c r="AA1933" s="319"/>
      <c r="AB1933" s="319"/>
      <c r="AC1933" s="319"/>
    </row>
    <row r="1934" spans="1:29" ht="18.75" customHeight="1" x14ac:dyDescent="0.2">
      <c r="A1934" s="319"/>
      <c r="B1934" s="319"/>
      <c r="C1934" s="319"/>
      <c r="D1934" s="319"/>
      <c r="E1934" s="319"/>
      <c r="F1934" s="319"/>
      <c r="G1934" s="319"/>
      <c r="H1934" s="319"/>
      <c r="I1934" s="319"/>
      <c r="J1934" s="319"/>
      <c r="K1934" s="319"/>
      <c r="L1934" s="319"/>
      <c r="M1934" s="319"/>
      <c r="N1934" s="319"/>
      <c r="O1934" s="319"/>
      <c r="P1934" s="319"/>
      <c r="Q1934" s="319"/>
      <c r="R1934" s="319"/>
      <c r="S1934" s="319"/>
      <c r="T1934" s="319"/>
      <c r="U1934" s="319"/>
      <c r="V1934" s="319"/>
      <c r="W1934" s="319"/>
      <c r="X1934" s="319"/>
      <c r="Y1934" s="319"/>
      <c r="Z1934" s="319"/>
      <c r="AA1934" s="319"/>
      <c r="AB1934" s="319"/>
      <c r="AC1934" s="319"/>
    </row>
    <row r="1935" spans="1:29" ht="18.75" customHeight="1" x14ac:dyDescent="0.2">
      <c r="A1935" s="319"/>
      <c r="B1935" s="319"/>
      <c r="C1935" s="319"/>
      <c r="D1935" s="319"/>
      <c r="E1935" s="319"/>
      <c r="F1935" s="319"/>
      <c r="G1935" s="319"/>
      <c r="H1935" s="319"/>
      <c r="I1935" s="319"/>
      <c r="J1935" s="319"/>
      <c r="K1935" s="319"/>
      <c r="L1935" s="319"/>
      <c r="M1935" s="319"/>
      <c r="N1935" s="319"/>
      <c r="O1935" s="319"/>
      <c r="P1935" s="319"/>
      <c r="Q1935" s="319"/>
      <c r="R1935" s="319"/>
      <c r="S1935" s="319"/>
      <c r="T1935" s="319"/>
      <c r="U1935" s="319"/>
      <c r="V1935" s="319"/>
      <c r="W1935" s="319"/>
      <c r="X1935" s="319"/>
      <c r="Y1935" s="319"/>
      <c r="Z1935" s="319"/>
      <c r="AA1935" s="319"/>
      <c r="AB1935" s="319"/>
      <c r="AC1935" s="319"/>
    </row>
    <row r="1936" spans="1:29" ht="18.75" customHeight="1" x14ac:dyDescent="0.2">
      <c r="A1936" s="319"/>
      <c r="B1936" s="319"/>
      <c r="C1936" s="319"/>
      <c r="D1936" s="319"/>
      <c r="E1936" s="319"/>
      <c r="F1936" s="319"/>
      <c r="G1936" s="319"/>
      <c r="H1936" s="319"/>
      <c r="I1936" s="319"/>
      <c r="J1936" s="319"/>
      <c r="K1936" s="319"/>
      <c r="L1936" s="319"/>
      <c r="M1936" s="319"/>
      <c r="N1936" s="319"/>
      <c r="O1936" s="319"/>
      <c r="P1936" s="319"/>
      <c r="Q1936" s="319"/>
      <c r="R1936" s="319"/>
      <c r="S1936" s="319"/>
      <c r="T1936" s="319"/>
      <c r="U1936" s="319"/>
      <c r="V1936" s="319"/>
      <c r="W1936" s="319"/>
      <c r="X1936" s="319"/>
      <c r="Y1936" s="319"/>
      <c r="Z1936" s="319"/>
      <c r="AA1936" s="319"/>
      <c r="AB1936" s="319"/>
      <c r="AC1936" s="319"/>
    </row>
    <row r="1937" spans="1:29" ht="18.75" customHeight="1" x14ac:dyDescent="0.2">
      <c r="A1937" s="319"/>
      <c r="B1937" s="319"/>
      <c r="C1937" s="319"/>
      <c r="D1937" s="319"/>
      <c r="E1937" s="319"/>
      <c r="F1937" s="319"/>
      <c r="G1937" s="319"/>
      <c r="H1937" s="319"/>
      <c r="I1937" s="319"/>
      <c r="J1937" s="319"/>
      <c r="K1937" s="319"/>
      <c r="L1937" s="319"/>
      <c r="M1937" s="319"/>
      <c r="N1937" s="319"/>
      <c r="O1937" s="319"/>
      <c r="P1937" s="319"/>
      <c r="Q1937" s="319"/>
      <c r="R1937" s="319"/>
      <c r="S1937" s="319"/>
      <c r="T1937" s="319"/>
      <c r="U1937" s="319"/>
      <c r="V1937" s="319"/>
      <c r="W1937" s="319"/>
      <c r="X1937" s="319"/>
      <c r="Y1937" s="319"/>
      <c r="Z1937" s="319"/>
      <c r="AA1937" s="319"/>
      <c r="AB1937" s="319"/>
      <c r="AC1937" s="319"/>
    </row>
    <row r="1938" spans="1:29" ht="18.75" customHeight="1" x14ac:dyDescent="0.2">
      <c r="A1938" s="319"/>
      <c r="B1938" s="319"/>
      <c r="C1938" s="319"/>
      <c r="D1938" s="319"/>
      <c r="E1938" s="319"/>
      <c r="F1938" s="319"/>
      <c r="G1938" s="319"/>
      <c r="H1938" s="319"/>
      <c r="I1938" s="319"/>
      <c r="J1938" s="319"/>
      <c r="K1938" s="319"/>
      <c r="L1938" s="319"/>
      <c r="M1938" s="319"/>
      <c r="N1938" s="319"/>
      <c r="O1938" s="319"/>
      <c r="P1938" s="319"/>
      <c r="Q1938" s="319"/>
      <c r="R1938" s="319"/>
      <c r="S1938" s="319"/>
      <c r="T1938" s="319"/>
      <c r="U1938" s="319"/>
      <c r="V1938" s="319"/>
      <c r="W1938" s="319"/>
      <c r="X1938" s="319"/>
      <c r="Y1938" s="319"/>
      <c r="Z1938" s="319"/>
      <c r="AA1938" s="319"/>
      <c r="AB1938" s="319"/>
      <c r="AC1938" s="319"/>
    </row>
    <row r="1939" spans="1:29" ht="18.75" customHeight="1" x14ac:dyDescent="0.2">
      <c r="A1939" s="319"/>
      <c r="B1939" s="319"/>
      <c r="C1939" s="319"/>
      <c r="D1939" s="319"/>
      <c r="E1939" s="319"/>
      <c r="F1939" s="319"/>
      <c r="G1939" s="319"/>
      <c r="H1939" s="319"/>
      <c r="I1939" s="319"/>
      <c r="J1939" s="319"/>
      <c r="K1939" s="319"/>
      <c r="L1939" s="319"/>
      <c r="M1939" s="319"/>
      <c r="N1939" s="319"/>
      <c r="O1939" s="319"/>
      <c r="P1939" s="319"/>
      <c r="Q1939" s="319"/>
      <c r="R1939" s="319"/>
      <c r="S1939" s="319"/>
      <c r="T1939" s="319"/>
      <c r="U1939" s="319"/>
      <c r="V1939" s="319"/>
      <c r="W1939" s="319"/>
      <c r="X1939" s="319"/>
      <c r="Y1939" s="319"/>
      <c r="Z1939" s="319"/>
      <c r="AA1939" s="319"/>
      <c r="AB1939" s="319"/>
      <c r="AC1939" s="319"/>
    </row>
    <row r="1940" spans="1:29" ht="18.75" customHeight="1" x14ac:dyDescent="0.2">
      <c r="A1940" s="319"/>
      <c r="B1940" s="319"/>
      <c r="C1940" s="319"/>
      <c r="D1940" s="319"/>
      <c r="E1940" s="319"/>
      <c r="F1940" s="319"/>
      <c r="G1940" s="319"/>
      <c r="H1940" s="319"/>
      <c r="I1940" s="319"/>
      <c r="J1940" s="319"/>
      <c r="K1940" s="319"/>
      <c r="L1940" s="319"/>
      <c r="M1940" s="319"/>
      <c r="N1940" s="319"/>
      <c r="O1940" s="319"/>
      <c r="P1940" s="319"/>
      <c r="Q1940" s="319"/>
      <c r="R1940" s="319"/>
      <c r="S1940" s="319"/>
      <c r="T1940" s="319"/>
      <c r="U1940" s="319"/>
      <c r="V1940" s="319"/>
      <c r="W1940" s="319"/>
      <c r="X1940" s="319"/>
      <c r="Y1940" s="319"/>
      <c r="Z1940" s="319"/>
      <c r="AA1940" s="319"/>
      <c r="AB1940" s="319"/>
      <c r="AC1940" s="319"/>
    </row>
    <row r="1941" spans="1:29" ht="18.75" customHeight="1" x14ac:dyDescent="0.2">
      <c r="A1941" s="319"/>
      <c r="B1941" s="319"/>
      <c r="C1941" s="319"/>
      <c r="D1941" s="319"/>
      <c r="E1941" s="319"/>
      <c r="F1941" s="319"/>
      <c r="G1941" s="319"/>
      <c r="H1941" s="319"/>
      <c r="I1941" s="319"/>
      <c r="J1941" s="319"/>
      <c r="K1941" s="319"/>
      <c r="L1941" s="319"/>
      <c r="M1941" s="319"/>
      <c r="N1941" s="319"/>
      <c r="O1941" s="319"/>
      <c r="P1941" s="319"/>
      <c r="Q1941" s="319"/>
      <c r="R1941" s="319"/>
      <c r="S1941" s="319"/>
      <c r="T1941" s="319"/>
      <c r="U1941" s="319"/>
      <c r="V1941" s="319"/>
      <c r="W1941" s="319"/>
      <c r="X1941" s="319"/>
      <c r="Y1941" s="319"/>
      <c r="Z1941" s="319"/>
      <c r="AA1941" s="319"/>
      <c r="AB1941" s="319"/>
      <c r="AC1941" s="319"/>
    </row>
    <row r="1942" spans="1:29" ht="18.75" customHeight="1" x14ac:dyDescent="0.2">
      <c r="A1942" s="319"/>
      <c r="B1942" s="319"/>
      <c r="C1942" s="319"/>
      <c r="D1942" s="319"/>
      <c r="E1942" s="319"/>
      <c r="F1942" s="319"/>
      <c r="G1942" s="319"/>
      <c r="H1942" s="319"/>
      <c r="I1942" s="319"/>
      <c r="J1942" s="319"/>
      <c r="K1942" s="319"/>
      <c r="L1942" s="319"/>
      <c r="M1942" s="319"/>
      <c r="N1942" s="319"/>
      <c r="O1942" s="319"/>
      <c r="P1942" s="319"/>
      <c r="Q1942" s="319"/>
      <c r="R1942" s="319"/>
      <c r="S1942" s="319"/>
      <c r="T1942" s="319"/>
      <c r="U1942" s="319"/>
      <c r="V1942" s="319"/>
      <c r="W1942" s="319"/>
      <c r="X1942" s="319"/>
      <c r="Y1942" s="319"/>
      <c r="Z1942" s="319"/>
      <c r="AA1942" s="319"/>
      <c r="AB1942" s="319"/>
      <c r="AC1942" s="319"/>
    </row>
    <row r="1943" spans="1:29" ht="18.75" customHeight="1" x14ac:dyDescent="0.2">
      <c r="A1943" s="319"/>
      <c r="B1943" s="319"/>
      <c r="C1943" s="319"/>
      <c r="D1943" s="319"/>
      <c r="E1943" s="319"/>
      <c r="F1943" s="319"/>
      <c r="G1943" s="319"/>
      <c r="H1943" s="319"/>
      <c r="I1943" s="319"/>
      <c r="J1943" s="319"/>
      <c r="K1943" s="319"/>
      <c r="L1943" s="319"/>
      <c r="M1943" s="319"/>
      <c r="N1943" s="319"/>
      <c r="O1943" s="319"/>
      <c r="P1943" s="319"/>
      <c r="Q1943" s="319"/>
      <c r="R1943" s="319"/>
      <c r="S1943" s="319"/>
      <c r="T1943" s="319"/>
      <c r="U1943" s="319"/>
      <c r="V1943" s="319"/>
      <c r="W1943" s="319"/>
      <c r="X1943" s="319"/>
      <c r="Y1943" s="319"/>
      <c r="Z1943" s="319"/>
      <c r="AA1943" s="319"/>
      <c r="AB1943" s="319"/>
      <c r="AC1943" s="319"/>
    </row>
    <row r="1944" spans="1:29" ht="18.75" customHeight="1" x14ac:dyDescent="0.2">
      <c r="A1944" s="319"/>
      <c r="B1944" s="319"/>
      <c r="C1944" s="319"/>
      <c r="D1944" s="319"/>
      <c r="E1944" s="319"/>
      <c r="F1944" s="319"/>
      <c r="G1944" s="319"/>
      <c r="H1944" s="319"/>
      <c r="I1944" s="319"/>
      <c r="J1944" s="319"/>
      <c r="K1944" s="319"/>
      <c r="L1944" s="319"/>
      <c r="M1944" s="319"/>
      <c r="N1944" s="319"/>
      <c r="O1944" s="319"/>
      <c r="P1944" s="319"/>
      <c r="Q1944" s="319"/>
      <c r="R1944" s="319"/>
      <c r="S1944" s="319"/>
      <c r="T1944" s="319"/>
      <c r="U1944" s="319"/>
      <c r="V1944" s="319"/>
      <c r="W1944" s="319"/>
      <c r="X1944" s="319"/>
      <c r="Y1944" s="319"/>
      <c r="Z1944" s="319"/>
      <c r="AA1944" s="319"/>
      <c r="AB1944" s="319"/>
      <c r="AC1944" s="319"/>
    </row>
    <row r="1945" spans="1:29" ht="18.75" customHeight="1" x14ac:dyDescent="0.2">
      <c r="A1945" s="319"/>
      <c r="B1945" s="319"/>
      <c r="C1945" s="319"/>
      <c r="D1945" s="319"/>
      <c r="E1945" s="319"/>
      <c r="F1945" s="319"/>
      <c r="G1945" s="319"/>
      <c r="H1945" s="319"/>
      <c r="I1945" s="319"/>
      <c r="J1945" s="319"/>
      <c r="K1945" s="319"/>
      <c r="L1945" s="319"/>
      <c r="M1945" s="319"/>
      <c r="N1945" s="319"/>
      <c r="O1945" s="319"/>
      <c r="P1945" s="319"/>
      <c r="Q1945" s="319"/>
      <c r="R1945" s="319"/>
      <c r="S1945" s="319"/>
      <c r="T1945" s="319"/>
      <c r="U1945" s="319"/>
      <c r="V1945" s="319"/>
      <c r="W1945" s="319"/>
      <c r="X1945" s="319"/>
      <c r="Y1945" s="319"/>
      <c r="Z1945" s="319"/>
      <c r="AA1945" s="319"/>
      <c r="AB1945" s="319"/>
      <c r="AC1945" s="319"/>
    </row>
    <row r="1946" spans="1:29" ht="18.75" customHeight="1" x14ac:dyDescent="0.2">
      <c r="A1946" s="319"/>
      <c r="B1946" s="319"/>
      <c r="C1946" s="319"/>
      <c r="D1946" s="319"/>
      <c r="E1946" s="319"/>
      <c r="F1946" s="319"/>
      <c r="G1946" s="319"/>
      <c r="H1946" s="319"/>
      <c r="I1946" s="319"/>
      <c r="J1946" s="319"/>
      <c r="K1946" s="319"/>
      <c r="L1946" s="319"/>
      <c r="M1946" s="319"/>
      <c r="N1946" s="319"/>
      <c r="O1946" s="319"/>
      <c r="P1946" s="319"/>
      <c r="Q1946" s="319"/>
      <c r="R1946" s="319"/>
      <c r="S1946" s="319"/>
      <c r="T1946" s="319"/>
      <c r="U1946" s="319"/>
      <c r="V1946" s="319"/>
      <c r="W1946" s="319"/>
      <c r="X1946" s="319"/>
      <c r="Y1946" s="319"/>
      <c r="Z1946" s="319"/>
      <c r="AA1946" s="319"/>
      <c r="AB1946" s="319"/>
      <c r="AC1946" s="319"/>
    </row>
    <row r="1947" spans="1:29" ht="18.75" customHeight="1" x14ac:dyDescent="0.2">
      <c r="A1947" s="319"/>
      <c r="B1947" s="319"/>
      <c r="C1947" s="319"/>
      <c r="D1947" s="319"/>
      <c r="E1947" s="319"/>
      <c r="F1947" s="319"/>
      <c r="G1947" s="319"/>
      <c r="H1947" s="319"/>
      <c r="I1947" s="319"/>
      <c r="J1947" s="319"/>
      <c r="K1947" s="319"/>
      <c r="L1947" s="319"/>
      <c r="M1947" s="319"/>
      <c r="N1947" s="319"/>
      <c r="O1947" s="319"/>
      <c r="P1947" s="319"/>
      <c r="Q1947" s="319"/>
      <c r="R1947" s="319"/>
      <c r="S1947" s="319"/>
      <c r="T1947" s="319"/>
      <c r="U1947" s="319"/>
      <c r="V1947" s="319"/>
      <c r="W1947" s="319"/>
      <c r="X1947" s="319"/>
      <c r="Y1947" s="319"/>
      <c r="Z1947" s="319"/>
      <c r="AA1947" s="319"/>
      <c r="AB1947" s="319"/>
      <c r="AC1947" s="319"/>
    </row>
    <row r="1948" spans="1:29" ht="18.75" customHeight="1" x14ac:dyDescent="0.2">
      <c r="A1948" s="319"/>
      <c r="B1948" s="319"/>
      <c r="C1948" s="319"/>
      <c r="D1948" s="319"/>
      <c r="E1948" s="319"/>
      <c r="F1948" s="319"/>
      <c r="G1948" s="319"/>
      <c r="H1948" s="319"/>
      <c r="I1948" s="319"/>
      <c r="J1948" s="319"/>
      <c r="K1948" s="319"/>
      <c r="L1948" s="319"/>
      <c r="M1948" s="319"/>
      <c r="N1948" s="319"/>
      <c r="O1948" s="319"/>
      <c r="P1948" s="319"/>
      <c r="Q1948" s="319"/>
      <c r="R1948" s="319"/>
      <c r="S1948" s="319"/>
      <c r="T1948" s="319"/>
      <c r="U1948" s="319"/>
      <c r="V1948" s="319"/>
      <c r="W1948" s="319"/>
      <c r="X1948" s="319"/>
      <c r="Y1948" s="319"/>
      <c r="Z1948" s="319"/>
      <c r="AA1948" s="319"/>
      <c r="AB1948" s="319"/>
      <c r="AC1948" s="319"/>
    </row>
    <row r="1949" spans="1:29" ht="18.75" customHeight="1" x14ac:dyDescent="0.2">
      <c r="A1949" s="319"/>
      <c r="B1949" s="319"/>
      <c r="C1949" s="319"/>
      <c r="D1949" s="319"/>
      <c r="E1949" s="319"/>
      <c r="F1949" s="319"/>
      <c r="G1949" s="319"/>
      <c r="H1949" s="319"/>
      <c r="I1949" s="319"/>
      <c r="J1949" s="319"/>
      <c r="K1949" s="319"/>
      <c r="L1949" s="319"/>
      <c r="M1949" s="319"/>
      <c r="N1949" s="319"/>
      <c r="O1949" s="319"/>
      <c r="P1949" s="319"/>
      <c r="Q1949" s="319"/>
      <c r="R1949" s="319"/>
      <c r="S1949" s="319"/>
      <c r="T1949" s="319"/>
      <c r="U1949" s="319"/>
      <c r="V1949" s="319"/>
      <c r="W1949" s="319"/>
      <c r="X1949" s="319"/>
      <c r="Y1949" s="319"/>
      <c r="Z1949" s="319"/>
      <c r="AA1949" s="319"/>
      <c r="AB1949" s="319"/>
      <c r="AC1949" s="319"/>
    </row>
    <row r="1950" spans="1:29" ht="18.75" customHeight="1" x14ac:dyDescent="0.2">
      <c r="A1950" s="319"/>
      <c r="B1950" s="319"/>
      <c r="C1950" s="319"/>
      <c r="D1950" s="319"/>
      <c r="E1950" s="319"/>
      <c r="F1950" s="319"/>
      <c r="G1950" s="319"/>
      <c r="H1950" s="319"/>
      <c r="I1950" s="319"/>
      <c r="J1950" s="319"/>
      <c r="K1950" s="319"/>
      <c r="L1950" s="319"/>
      <c r="M1950" s="319"/>
      <c r="N1950" s="319"/>
      <c r="O1950" s="319"/>
      <c r="P1950" s="319"/>
      <c r="Q1950" s="319"/>
      <c r="R1950" s="319"/>
      <c r="S1950" s="319"/>
      <c r="T1950" s="319"/>
      <c r="U1950" s="319"/>
      <c r="V1950" s="319"/>
      <c r="W1950" s="319"/>
      <c r="X1950" s="319"/>
      <c r="Y1950" s="319"/>
      <c r="Z1950" s="319"/>
      <c r="AA1950" s="319"/>
      <c r="AB1950" s="319"/>
      <c r="AC1950" s="319"/>
    </row>
    <row r="1951" spans="1:29" ht="18.75" customHeight="1" x14ac:dyDescent="0.2">
      <c r="A1951" s="319"/>
      <c r="B1951" s="319"/>
      <c r="C1951" s="319"/>
      <c r="D1951" s="319"/>
      <c r="E1951" s="319"/>
      <c r="F1951" s="319"/>
      <c r="G1951" s="319"/>
      <c r="H1951" s="319"/>
      <c r="I1951" s="319"/>
      <c r="J1951" s="319"/>
      <c r="K1951" s="319"/>
      <c r="L1951" s="319"/>
      <c r="M1951" s="319"/>
      <c r="N1951" s="319"/>
      <c r="O1951" s="319"/>
      <c r="P1951" s="319"/>
      <c r="Q1951" s="319"/>
      <c r="R1951" s="319"/>
      <c r="S1951" s="319"/>
      <c r="T1951" s="319"/>
      <c r="U1951" s="319"/>
      <c r="V1951" s="319"/>
      <c r="W1951" s="319"/>
      <c r="X1951" s="319"/>
      <c r="Y1951" s="319"/>
      <c r="Z1951" s="319"/>
      <c r="AA1951" s="319"/>
      <c r="AB1951" s="319"/>
      <c r="AC1951" s="319"/>
    </row>
    <row r="1952" spans="1:29" ht="18.75" customHeight="1" x14ac:dyDescent="0.2">
      <c r="A1952" s="319"/>
      <c r="B1952" s="319"/>
      <c r="C1952" s="319"/>
      <c r="D1952" s="319"/>
      <c r="E1952" s="319"/>
      <c r="F1952" s="319"/>
      <c r="G1952" s="319"/>
      <c r="H1952" s="319"/>
      <c r="I1952" s="319"/>
      <c r="J1952" s="319"/>
      <c r="K1952" s="319"/>
      <c r="L1952" s="319"/>
      <c r="M1952" s="319"/>
      <c r="N1952" s="319"/>
      <c r="O1952" s="319"/>
      <c r="P1952" s="319"/>
      <c r="Q1952" s="319"/>
      <c r="R1952" s="319"/>
      <c r="S1952" s="319"/>
      <c r="T1952" s="319"/>
      <c r="U1952" s="319"/>
      <c r="V1952" s="319"/>
      <c r="W1952" s="319"/>
      <c r="X1952" s="319"/>
      <c r="Y1952" s="319"/>
      <c r="Z1952" s="319"/>
      <c r="AA1952" s="319"/>
      <c r="AB1952" s="319"/>
      <c r="AC1952" s="319"/>
    </row>
    <row r="1953" spans="1:29" ht="18.75" customHeight="1" x14ac:dyDescent="0.2">
      <c r="A1953" s="319"/>
      <c r="B1953" s="319"/>
      <c r="C1953" s="319"/>
      <c r="D1953" s="319"/>
      <c r="E1953" s="319"/>
      <c r="F1953" s="319"/>
      <c r="G1953" s="319"/>
      <c r="H1953" s="319"/>
      <c r="I1953" s="319"/>
      <c r="J1953" s="319"/>
      <c r="K1953" s="319"/>
      <c r="L1953" s="319"/>
      <c r="M1953" s="319"/>
      <c r="N1953" s="319"/>
      <c r="O1953" s="319"/>
      <c r="P1953" s="319"/>
      <c r="Q1953" s="319"/>
      <c r="R1953" s="319"/>
      <c r="S1953" s="319"/>
      <c r="T1953" s="319"/>
      <c r="U1953" s="319"/>
      <c r="V1953" s="319"/>
      <c r="W1953" s="319"/>
      <c r="X1953" s="319"/>
      <c r="Y1953" s="319"/>
      <c r="Z1953" s="319"/>
      <c r="AA1953" s="319"/>
      <c r="AB1953" s="319"/>
      <c r="AC1953" s="319"/>
    </row>
    <row r="1954" spans="1:29" ht="18.75" customHeight="1" x14ac:dyDescent="0.2">
      <c r="A1954" s="319"/>
      <c r="B1954" s="319"/>
      <c r="C1954" s="319"/>
      <c r="D1954" s="319"/>
      <c r="E1954" s="319"/>
      <c r="F1954" s="319"/>
      <c r="G1954" s="319"/>
      <c r="H1954" s="319"/>
      <c r="I1954" s="319"/>
      <c r="J1954" s="319"/>
      <c r="K1954" s="319"/>
      <c r="L1954" s="319"/>
      <c r="M1954" s="319"/>
      <c r="N1954" s="319"/>
      <c r="O1954" s="319"/>
      <c r="P1954" s="319"/>
      <c r="Q1954" s="319"/>
      <c r="R1954" s="319"/>
      <c r="S1954" s="319"/>
      <c r="T1954" s="319"/>
      <c r="U1954" s="319"/>
      <c r="V1954" s="319"/>
      <c r="W1954" s="319"/>
      <c r="X1954" s="319"/>
      <c r="Y1954" s="319"/>
      <c r="Z1954" s="319"/>
      <c r="AA1954" s="319"/>
      <c r="AB1954" s="319"/>
      <c r="AC1954" s="319"/>
    </row>
    <row r="1955" spans="1:29" ht="18.75" customHeight="1" x14ac:dyDescent="0.2">
      <c r="A1955" s="319"/>
      <c r="B1955" s="319"/>
      <c r="C1955" s="319"/>
      <c r="D1955" s="319"/>
      <c r="E1955" s="319"/>
      <c r="F1955" s="319"/>
      <c r="G1955" s="319"/>
      <c r="H1955" s="319"/>
      <c r="I1955" s="319"/>
      <c r="J1955" s="319"/>
      <c r="K1955" s="319"/>
      <c r="L1955" s="319"/>
      <c r="M1955" s="319"/>
      <c r="N1955" s="319"/>
      <c r="O1955" s="319"/>
      <c r="P1955" s="319"/>
      <c r="Q1955" s="319"/>
      <c r="R1955" s="319"/>
      <c r="S1955" s="319"/>
      <c r="T1955" s="319"/>
      <c r="U1955" s="319"/>
      <c r="V1955" s="319"/>
      <c r="W1955" s="319"/>
      <c r="X1955" s="319"/>
      <c r="Y1955" s="319"/>
      <c r="Z1955" s="319"/>
      <c r="AA1955" s="319"/>
      <c r="AB1955" s="319"/>
      <c r="AC1955" s="319"/>
    </row>
    <row r="1956" spans="1:29" ht="18.75" customHeight="1" x14ac:dyDescent="0.2">
      <c r="A1956" s="319"/>
      <c r="B1956" s="319"/>
      <c r="C1956" s="319"/>
      <c r="D1956" s="319"/>
      <c r="E1956" s="319"/>
      <c r="F1956" s="319"/>
      <c r="G1956" s="319"/>
      <c r="H1956" s="319"/>
      <c r="I1956" s="319"/>
      <c r="J1956" s="319"/>
      <c r="K1956" s="319"/>
      <c r="L1956" s="319"/>
      <c r="M1956" s="319"/>
      <c r="N1956" s="319"/>
      <c r="O1956" s="319"/>
      <c r="P1956" s="319"/>
      <c r="Q1956" s="319"/>
      <c r="R1956" s="319"/>
      <c r="S1956" s="319"/>
      <c r="T1956" s="319"/>
      <c r="U1956" s="319"/>
      <c r="V1956" s="319"/>
      <c r="W1956" s="319"/>
      <c r="X1956" s="319"/>
      <c r="Y1956" s="319"/>
      <c r="Z1956" s="319"/>
      <c r="AA1956" s="319"/>
      <c r="AB1956" s="319"/>
      <c r="AC1956" s="319"/>
    </row>
    <row r="1957" spans="1:29" ht="18.75" customHeight="1" x14ac:dyDescent="0.2">
      <c r="A1957" s="319"/>
      <c r="B1957" s="319"/>
      <c r="C1957" s="319"/>
      <c r="D1957" s="319"/>
      <c r="E1957" s="319"/>
      <c r="F1957" s="319"/>
      <c r="G1957" s="319"/>
      <c r="H1957" s="319"/>
      <c r="I1957" s="319"/>
      <c r="J1957" s="319"/>
      <c r="K1957" s="319"/>
      <c r="L1957" s="319"/>
      <c r="M1957" s="319"/>
      <c r="N1957" s="319"/>
      <c r="O1957" s="319"/>
      <c r="P1957" s="319"/>
      <c r="Q1957" s="319"/>
      <c r="R1957" s="319"/>
      <c r="S1957" s="319"/>
      <c r="T1957" s="319"/>
      <c r="U1957" s="319"/>
      <c r="V1957" s="319"/>
      <c r="W1957" s="319"/>
      <c r="X1957" s="319"/>
      <c r="Y1957" s="319"/>
      <c r="Z1957" s="319"/>
      <c r="AA1957" s="319"/>
      <c r="AB1957" s="319"/>
      <c r="AC1957" s="319"/>
    </row>
    <row r="1958" spans="1:29" ht="18.75" customHeight="1" x14ac:dyDescent="0.2">
      <c r="A1958" s="319"/>
      <c r="B1958" s="319"/>
      <c r="C1958" s="319"/>
      <c r="D1958" s="319"/>
      <c r="E1958" s="319"/>
      <c r="F1958" s="319"/>
      <c r="G1958" s="319"/>
      <c r="H1958" s="319"/>
      <c r="I1958" s="319"/>
      <c r="J1958" s="319"/>
      <c r="K1958" s="319"/>
      <c r="L1958" s="319"/>
      <c r="M1958" s="319"/>
      <c r="N1958" s="319"/>
      <c r="O1958" s="319"/>
      <c r="P1958" s="319"/>
      <c r="Q1958" s="319"/>
      <c r="R1958" s="319"/>
      <c r="S1958" s="319"/>
      <c r="T1958" s="319"/>
      <c r="U1958" s="319"/>
      <c r="V1958" s="319"/>
      <c r="W1958" s="319"/>
      <c r="X1958" s="319"/>
      <c r="Y1958" s="319"/>
      <c r="Z1958" s="319"/>
      <c r="AA1958" s="319"/>
      <c r="AB1958" s="319"/>
      <c r="AC1958" s="319"/>
    </row>
    <row r="1959" spans="1:29" ht="18.75" customHeight="1" x14ac:dyDescent="0.2">
      <c r="A1959" s="319"/>
      <c r="B1959" s="319"/>
      <c r="C1959" s="319"/>
      <c r="D1959" s="319"/>
      <c r="E1959" s="319"/>
      <c r="F1959" s="319"/>
      <c r="G1959" s="319"/>
      <c r="H1959" s="319"/>
      <c r="I1959" s="319"/>
      <c r="J1959" s="319"/>
      <c r="K1959" s="319"/>
      <c r="L1959" s="319"/>
      <c r="M1959" s="319"/>
      <c r="N1959" s="319"/>
      <c r="O1959" s="319"/>
      <c r="P1959" s="319"/>
      <c r="Q1959" s="319"/>
      <c r="R1959" s="319"/>
      <c r="S1959" s="319"/>
      <c r="T1959" s="319"/>
      <c r="U1959" s="319"/>
      <c r="V1959" s="319"/>
      <c r="W1959" s="319"/>
      <c r="X1959" s="319"/>
      <c r="Y1959" s="319"/>
      <c r="Z1959" s="319"/>
      <c r="AA1959" s="319"/>
      <c r="AB1959" s="319"/>
      <c r="AC1959" s="319"/>
    </row>
    <row r="1960" spans="1:29" ht="18.75" customHeight="1" x14ac:dyDescent="0.2">
      <c r="A1960" s="319"/>
      <c r="B1960" s="319"/>
      <c r="C1960" s="319"/>
      <c r="D1960" s="319"/>
      <c r="E1960" s="319"/>
      <c r="F1960" s="319"/>
      <c r="G1960" s="319"/>
      <c r="H1960" s="319"/>
      <c r="I1960" s="319"/>
      <c r="J1960" s="319"/>
      <c r="K1960" s="319"/>
      <c r="L1960" s="319"/>
      <c r="M1960" s="319"/>
      <c r="N1960" s="319"/>
      <c r="O1960" s="319"/>
      <c r="P1960" s="319"/>
      <c r="Q1960" s="319"/>
      <c r="R1960" s="319"/>
      <c r="S1960" s="319"/>
      <c r="T1960" s="319"/>
      <c r="U1960" s="319"/>
      <c r="V1960" s="319"/>
      <c r="W1960" s="319"/>
      <c r="X1960" s="319"/>
      <c r="Y1960" s="319"/>
      <c r="Z1960" s="319"/>
      <c r="AA1960" s="319"/>
      <c r="AB1960" s="319"/>
      <c r="AC1960" s="319"/>
    </row>
    <row r="1961" spans="1:29" ht="18.75" customHeight="1" x14ac:dyDescent="0.2">
      <c r="A1961" s="319"/>
      <c r="B1961" s="319"/>
      <c r="C1961" s="319"/>
      <c r="D1961" s="319"/>
      <c r="E1961" s="319"/>
      <c r="F1961" s="319"/>
      <c r="G1961" s="319"/>
      <c r="H1961" s="319"/>
      <c r="I1961" s="319"/>
      <c r="J1961" s="319"/>
      <c r="K1961" s="319"/>
      <c r="L1961" s="319"/>
      <c r="M1961" s="319"/>
      <c r="N1961" s="319"/>
      <c r="O1961" s="319"/>
      <c r="P1961" s="319"/>
      <c r="Q1961" s="319"/>
      <c r="R1961" s="319"/>
      <c r="S1961" s="319"/>
      <c r="T1961" s="319"/>
      <c r="U1961" s="319"/>
      <c r="V1961" s="319"/>
      <c r="W1961" s="319"/>
      <c r="X1961" s="319"/>
      <c r="Y1961" s="319"/>
      <c r="Z1961" s="319"/>
      <c r="AA1961" s="319"/>
      <c r="AB1961" s="319"/>
      <c r="AC1961" s="319"/>
    </row>
    <row r="1962" spans="1:29" ht="18.75" customHeight="1" x14ac:dyDescent="0.2">
      <c r="A1962" s="319"/>
      <c r="B1962" s="319"/>
      <c r="C1962" s="319"/>
      <c r="D1962" s="319"/>
      <c r="E1962" s="319"/>
      <c r="F1962" s="319"/>
      <c r="G1962" s="319"/>
      <c r="H1962" s="319"/>
      <c r="I1962" s="319"/>
      <c r="J1962" s="319"/>
      <c r="K1962" s="319"/>
      <c r="L1962" s="319"/>
      <c r="M1962" s="319"/>
      <c r="N1962" s="319"/>
      <c r="O1962" s="319"/>
      <c r="P1962" s="319"/>
      <c r="Q1962" s="319"/>
      <c r="R1962" s="319"/>
      <c r="S1962" s="319"/>
      <c r="T1962" s="319"/>
      <c r="U1962" s="319"/>
      <c r="V1962" s="319"/>
      <c r="W1962" s="319"/>
      <c r="X1962" s="319"/>
      <c r="Y1962" s="319"/>
      <c r="Z1962" s="319"/>
      <c r="AA1962" s="319"/>
      <c r="AB1962" s="319"/>
      <c r="AC1962" s="319"/>
    </row>
    <row r="1963" spans="1:29" ht="18.75" customHeight="1" x14ac:dyDescent="0.2">
      <c r="A1963" s="319"/>
      <c r="B1963" s="319"/>
      <c r="C1963" s="319"/>
      <c r="D1963" s="319"/>
      <c r="E1963" s="319"/>
      <c r="F1963" s="319"/>
      <c r="G1963" s="319"/>
      <c r="H1963" s="319"/>
      <c r="I1963" s="319"/>
      <c r="J1963" s="319"/>
      <c r="K1963" s="319"/>
      <c r="L1963" s="319"/>
      <c r="M1963" s="319"/>
      <c r="N1963" s="319"/>
      <c r="O1963" s="319"/>
      <c r="P1963" s="319"/>
      <c r="Q1963" s="319"/>
      <c r="R1963" s="319"/>
      <c r="S1963" s="319"/>
      <c r="T1963" s="319"/>
      <c r="U1963" s="319"/>
      <c r="V1963" s="319"/>
      <c r="W1963" s="319"/>
      <c r="X1963" s="319"/>
      <c r="Y1963" s="319"/>
      <c r="Z1963" s="319"/>
      <c r="AA1963" s="319"/>
      <c r="AB1963" s="319"/>
      <c r="AC1963" s="319"/>
    </row>
    <row r="1964" spans="1:29" ht="18.75" customHeight="1" x14ac:dyDescent="0.2">
      <c r="A1964" s="319"/>
      <c r="B1964" s="319"/>
      <c r="C1964" s="319"/>
      <c r="D1964" s="319"/>
      <c r="E1964" s="319"/>
      <c r="F1964" s="319"/>
      <c r="G1964" s="319"/>
      <c r="H1964" s="319"/>
      <c r="I1964" s="319"/>
      <c r="J1964" s="319"/>
      <c r="K1964" s="319"/>
      <c r="L1964" s="319"/>
      <c r="M1964" s="319"/>
      <c r="N1964" s="319"/>
      <c r="O1964" s="319"/>
      <c r="P1964" s="319"/>
      <c r="Q1964" s="319"/>
      <c r="R1964" s="319"/>
      <c r="S1964" s="319"/>
      <c r="T1964" s="319"/>
      <c r="U1964" s="319"/>
      <c r="V1964" s="319"/>
      <c r="W1964" s="319"/>
      <c r="X1964" s="319"/>
      <c r="Y1964" s="319"/>
      <c r="Z1964" s="319"/>
      <c r="AA1964" s="319"/>
      <c r="AB1964" s="319"/>
      <c r="AC1964" s="319"/>
    </row>
    <row r="1965" spans="1:29" ht="18.75" customHeight="1" x14ac:dyDescent="0.2">
      <c r="A1965" s="319"/>
      <c r="B1965" s="319"/>
      <c r="C1965" s="319"/>
      <c r="D1965" s="319"/>
      <c r="E1965" s="319"/>
      <c r="F1965" s="319"/>
      <c r="G1965" s="319"/>
      <c r="H1965" s="319"/>
      <c r="I1965" s="319"/>
      <c r="J1965" s="319"/>
      <c r="K1965" s="319"/>
      <c r="L1965" s="319"/>
      <c r="M1965" s="319"/>
      <c r="N1965" s="319"/>
      <c r="O1965" s="319"/>
      <c r="P1965" s="319"/>
      <c r="Q1965" s="319"/>
      <c r="R1965" s="319"/>
      <c r="S1965" s="319"/>
      <c r="T1965" s="319"/>
      <c r="U1965" s="319"/>
      <c r="V1965" s="319"/>
      <c r="W1965" s="319"/>
      <c r="X1965" s="319"/>
      <c r="Y1965" s="319"/>
      <c r="Z1965" s="319"/>
      <c r="AA1965" s="319"/>
      <c r="AB1965" s="319"/>
      <c r="AC1965" s="319"/>
    </row>
    <row r="1966" spans="1:29" ht="18.75" customHeight="1" x14ac:dyDescent="0.2">
      <c r="A1966" s="319"/>
      <c r="B1966" s="319"/>
      <c r="C1966" s="319"/>
      <c r="D1966" s="319"/>
      <c r="E1966" s="319"/>
      <c r="F1966" s="319"/>
      <c r="G1966" s="319"/>
      <c r="H1966" s="319"/>
      <c r="I1966" s="319"/>
      <c r="J1966" s="319"/>
      <c r="K1966" s="319"/>
      <c r="L1966" s="319"/>
      <c r="M1966" s="319"/>
      <c r="N1966" s="319"/>
      <c r="O1966" s="319"/>
      <c r="P1966" s="319"/>
      <c r="Q1966" s="319"/>
      <c r="R1966" s="319"/>
      <c r="S1966" s="319"/>
      <c r="T1966" s="319"/>
      <c r="U1966" s="319"/>
      <c r="V1966" s="319"/>
      <c r="W1966" s="319"/>
      <c r="X1966" s="319"/>
      <c r="Y1966" s="319"/>
      <c r="Z1966" s="319"/>
      <c r="AA1966" s="319"/>
      <c r="AB1966" s="319"/>
      <c r="AC1966" s="319"/>
    </row>
    <row r="1967" spans="1:29" ht="18.75" customHeight="1" x14ac:dyDescent="0.2">
      <c r="A1967" s="319"/>
      <c r="B1967" s="319"/>
      <c r="C1967" s="319"/>
      <c r="D1967" s="319"/>
      <c r="E1967" s="319"/>
      <c r="F1967" s="319"/>
      <c r="G1967" s="319"/>
      <c r="H1967" s="319"/>
      <c r="I1967" s="319"/>
      <c r="J1967" s="319"/>
      <c r="K1967" s="319"/>
      <c r="L1967" s="319"/>
      <c r="M1967" s="319"/>
      <c r="N1967" s="319"/>
      <c r="O1967" s="319"/>
      <c r="P1967" s="319"/>
      <c r="Q1967" s="319"/>
      <c r="R1967" s="319"/>
      <c r="S1967" s="319"/>
      <c r="T1967" s="319"/>
      <c r="U1967" s="319"/>
      <c r="V1967" s="319"/>
      <c r="W1967" s="319"/>
      <c r="X1967" s="319"/>
      <c r="Y1967" s="319"/>
      <c r="Z1967" s="319"/>
      <c r="AA1967" s="319"/>
      <c r="AB1967" s="319"/>
      <c r="AC1967" s="319"/>
    </row>
    <row r="1968" spans="1:29" ht="18.75" customHeight="1" x14ac:dyDescent="0.2">
      <c r="A1968" s="319"/>
      <c r="B1968" s="319"/>
      <c r="C1968" s="319"/>
      <c r="D1968" s="319"/>
      <c r="E1968" s="319"/>
      <c r="F1968" s="319"/>
      <c r="G1968" s="319"/>
      <c r="H1968" s="319"/>
      <c r="I1968" s="319"/>
      <c r="J1968" s="319"/>
      <c r="K1968" s="319"/>
      <c r="L1968" s="319"/>
      <c r="M1968" s="319"/>
      <c r="N1968" s="319"/>
      <c r="O1968" s="319"/>
      <c r="P1968" s="319"/>
      <c r="Q1968" s="319"/>
      <c r="R1968" s="319"/>
      <c r="S1968" s="319"/>
      <c r="T1968" s="319"/>
      <c r="U1968" s="319"/>
      <c r="V1968" s="319"/>
      <c r="W1968" s="319"/>
      <c r="X1968" s="319"/>
      <c r="Y1968" s="319"/>
      <c r="Z1968" s="319"/>
      <c r="AA1968" s="319"/>
      <c r="AB1968" s="319"/>
      <c r="AC1968" s="319"/>
    </row>
    <row r="1969" spans="1:29" ht="18.75" customHeight="1" x14ac:dyDescent="0.2">
      <c r="A1969" s="319"/>
      <c r="B1969" s="319"/>
      <c r="C1969" s="319"/>
      <c r="D1969" s="319"/>
      <c r="E1969" s="319"/>
      <c r="F1969" s="319"/>
      <c r="G1969" s="319"/>
      <c r="H1969" s="319"/>
      <c r="I1969" s="319"/>
      <c r="J1969" s="319"/>
      <c r="K1969" s="319"/>
      <c r="L1969" s="319"/>
      <c r="M1969" s="319"/>
      <c r="N1969" s="319"/>
      <c r="O1969" s="319"/>
      <c r="P1969" s="319"/>
      <c r="Q1969" s="319"/>
      <c r="R1969" s="319"/>
      <c r="S1969" s="319"/>
      <c r="T1969" s="319"/>
      <c r="U1969" s="319"/>
      <c r="V1969" s="319"/>
      <c r="W1969" s="319"/>
      <c r="X1969" s="319"/>
      <c r="Y1969" s="319"/>
      <c r="Z1969" s="319"/>
      <c r="AA1969" s="319"/>
      <c r="AB1969" s="319"/>
      <c r="AC1969" s="319"/>
    </row>
    <row r="1970" spans="1:29" ht="18.75" customHeight="1" x14ac:dyDescent="0.2">
      <c r="A1970" s="319"/>
      <c r="B1970" s="319"/>
      <c r="C1970" s="319"/>
      <c r="D1970" s="319"/>
      <c r="E1970" s="319"/>
      <c r="F1970" s="319"/>
      <c r="G1970" s="319"/>
      <c r="H1970" s="319"/>
      <c r="I1970" s="319"/>
      <c r="J1970" s="319"/>
      <c r="K1970" s="319"/>
      <c r="L1970" s="319"/>
      <c r="M1970" s="319"/>
      <c r="N1970" s="319"/>
      <c r="O1970" s="319"/>
      <c r="P1970" s="319"/>
      <c r="Q1970" s="319"/>
      <c r="R1970" s="319"/>
      <c r="S1970" s="319"/>
      <c r="T1970" s="319"/>
      <c r="U1970" s="319"/>
      <c r="V1970" s="319"/>
      <c r="W1970" s="319"/>
      <c r="X1970" s="319"/>
      <c r="Y1970" s="319"/>
      <c r="Z1970" s="319"/>
      <c r="AA1970" s="319"/>
      <c r="AB1970" s="319"/>
      <c r="AC1970" s="319"/>
    </row>
    <row r="1971" spans="1:29" ht="18.75" customHeight="1" x14ac:dyDescent="0.2">
      <c r="A1971" s="319"/>
      <c r="B1971" s="319"/>
      <c r="C1971" s="319"/>
      <c r="D1971" s="319"/>
      <c r="E1971" s="319"/>
      <c r="F1971" s="319"/>
      <c r="G1971" s="319"/>
      <c r="H1971" s="319"/>
      <c r="I1971" s="319"/>
      <c r="J1971" s="319"/>
      <c r="K1971" s="319"/>
      <c r="L1971" s="319"/>
      <c r="M1971" s="319"/>
      <c r="N1971" s="319"/>
      <c r="O1971" s="319"/>
      <c r="P1971" s="319"/>
      <c r="Q1971" s="319"/>
      <c r="R1971" s="319"/>
      <c r="S1971" s="319"/>
      <c r="T1971" s="319"/>
      <c r="U1971" s="319"/>
      <c r="V1971" s="319"/>
      <c r="W1971" s="319"/>
      <c r="X1971" s="319"/>
      <c r="Y1971" s="319"/>
      <c r="Z1971" s="319"/>
      <c r="AA1971" s="319"/>
      <c r="AB1971" s="319"/>
      <c r="AC1971" s="319"/>
    </row>
    <row r="1972" spans="1:29" ht="18.75" customHeight="1" x14ac:dyDescent="0.2">
      <c r="A1972" s="319"/>
      <c r="B1972" s="319"/>
      <c r="C1972" s="319"/>
      <c r="D1972" s="319"/>
      <c r="E1972" s="319"/>
      <c r="F1972" s="319"/>
      <c r="G1972" s="319"/>
      <c r="H1972" s="319"/>
      <c r="I1972" s="319"/>
      <c r="J1972" s="319"/>
      <c r="K1972" s="319"/>
      <c r="L1972" s="319"/>
      <c r="M1972" s="319"/>
      <c r="N1972" s="319"/>
      <c r="O1972" s="319"/>
      <c r="P1972" s="319"/>
      <c r="Q1972" s="319"/>
      <c r="R1972" s="319"/>
      <c r="S1972" s="319"/>
      <c r="T1972" s="319"/>
      <c r="U1972" s="319"/>
      <c r="V1972" s="319"/>
      <c r="W1972" s="319"/>
      <c r="X1972" s="319"/>
      <c r="Y1972" s="319"/>
      <c r="Z1972" s="319"/>
      <c r="AA1972" s="319"/>
      <c r="AB1972" s="319"/>
      <c r="AC1972" s="319"/>
    </row>
    <row r="1973" spans="1:29" ht="18.75" customHeight="1" x14ac:dyDescent="0.2">
      <c r="A1973" s="319"/>
      <c r="B1973" s="319"/>
      <c r="C1973" s="319"/>
      <c r="D1973" s="319"/>
      <c r="E1973" s="319"/>
      <c r="F1973" s="319"/>
      <c r="G1973" s="319"/>
      <c r="H1973" s="319"/>
      <c r="I1973" s="319"/>
      <c r="J1973" s="319"/>
      <c r="K1973" s="319"/>
      <c r="L1973" s="319"/>
      <c r="M1973" s="319"/>
      <c r="N1973" s="319"/>
      <c r="O1973" s="319"/>
      <c r="P1973" s="319"/>
      <c r="Q1973" s="319"/>
      <c r="R1973" s="319"/>
      <c r="S1973" s="319"/>
      <c r="T1973" s="319"/>
      <c r="U1973" s="319"/>
      <c r="V1973" s="319"/>
      <c r="W1973" s="319"/>
      <c r="X1973" s="319"/>
      <c r="Y1973" s="319"/>
      <c r="Z1973" s="319"/>
      <c r="AA1973" s="319"/>
      <c r="AB1973" s="319"/>
      <c r="AC1973" s="319"/>
    </row>
    <row r="1974" spans="1:29" ht="18.75" customHeight="1" x14ac:dyDescent="0.2">
      <c r="A1974" s="319"/>
      <c r="B1974" s="319"/>
      <c r="C1974" s="319"/>
      <c r="D1974" s="319"/>
      <c r="E1974" s="319"/>
      <c r="F1974" s="319"/>
      <c r="G1974" s="319"/>
      <c r="H1974" s="319"/>
      <c r="I1974" s="319"/>
      <c r="J1974" s="319"/>
      <c r="K1974" s="319"/>
      <c r="L1974" s="319"/>
      <c r="M1974" s="319"/>
      <c r="N1974" s="319"/>
      <c r="O1974" s="319"/>
      <c r="P1974" s="319"/>
      <c r="Q1974" s="319"/>
      <c r="R1974" s="319"/>
      <c r="S1974" s="319"/>
      <c r="T1974" s="319"/>
      <c r="U1974" s="319"/>
      <c r="V1974" s="319"/>
      <c r="W1974" s="319"/>
      <c r="X1974" s="319"/>
      <c r="Y1974" s="319"/>
      <c r="Z1974" s="319"/>
      <c r="AA1974" s="319"/>
      <c r="AB1974" s="319"/>
      <c r="AC1974" s="319"/>
    </row>
    <row r="1975" spans="1:29" ht="18.75" customHeight="1" x14ac:dyDescent="0.2">
      <c r="A1975" s="319"/>
      <c r="B1975" s="319"/>
      <c r="C1975" s="319"/>
      <c r="D1975" s="319"/>
      <c r="E1975" s="319"/>
      <c r="F1975" s="319"/>
      <c r="G1975" s="319"/>
      <c r="H1975" s="319"/>
      <c r="I1975" s="319"/>
      <c r="J1975" s="319"/>
      <c r="K1975" s="319"/>
      <c r="L1975" s="319"/>
      <c r="M1975" s="319"/>
      <c r="N1975" s="319"/>
      <c r="O1975" s="319"/>
      <c r="P1975" s="319"/>
      <c r="Q1975" s="319"/>
      <c r="R1975" s="319"/>
      <c r="S1975" s="319"/>
      <c r="T1975" s="319"/>
      <c r="U1975" s="319"/>
      <c r="V1975" s="319"/>
      <c r="W1975" s="319"/>
      <c r="X1975" s="319"/>
      <c r="Y1975" s="319"/>
      <c r="Z1975" s="319"/>
      <c r="AA1975" s="319"/>
      <c r="AB1975" s="319"/>
      <c r="AC1975" s="319"/>
    </row>
    <row r="1976" spans="1:29" ht="18.75" customHeight="1" x14ac:dyDescent="0.2">
      <c r="A1976" s="319"/>
      <c r="B1976" s="319"/>
      <c r="C1976" s="319"/>
      <c r="D1976" s="319"/>
      <c r="E1976" s="319"/>
      <c r="F1976" s="319"/>
      <c r="G1976" s="319"/>
      <c r="H1976" s="319"/>
      <c r="I1976" s="319"/>
      <c r="J1976" s="319"/>
      <c r="K1976" s="319"/>
      <c r="L1976" s="319"/>
      <c r="M1976" s="319"/>
      <c r="N1976" s="319"/>
      <c r="O1976" s="319"/>
      <c r="P1976" s="319"/>
      <c r="Q1976" s="319"/>
      <c r="R1976" s="319"/>
      <c r="S1976" s="319"/>
      <c r="T1976" s="319"/>
      <c r="U1976" s="319"/>
      <c r="V1976" s="319"/>
      <c r="W1976" s="319"/>
      <c r="X1976" s="319"/>
      <c r="Y1976" s="319"/>
      <c r="Z1976" s="319"/>
      <c r="AA1976" s="319"/>
      <c r="AB1976" s="319"/>
      <c r="AC1976" s="319"/>
    </row>
    <row r="1977" spans="1:29" ht="18.75" customHeight="1" x14ac:dyDescent="0.2">
      <c r="A1977" s="319"/>
      <c r="B1977" s="319"/>
      <c r="C1977" s="319"/>
      <c r="D1977" s="319"/>
      <c r="E1977" s="319"/>
      <c r="F1977" s="319"/>
      <c r="G1977" s="319"/>
      <c r="H1977" s="319"/>
      <c r="I1977" s="319"/>
      <c r="J1977" s="319"/>
      <c r="K1977" s="319"/>
      <c r="L1977" s="319"/>
      <c r="M1977" s="319"/>
      <c r="N1977" s="319"/>
      <c r="O1977" s="319"/>
      <c r="P1977" s="319"/>
      <c r="Q1977" s="319"/>
      <c r="R1977" s="319"/>
      <c r="S1977" s="319"/>
      <c r="T1977" s="319"/>
      <c r="U1977" s="319"/>
      <c r="V1977" s="319"/>
      <c r="W1977" s="319"/>
      <c r="X1977" s="319"/>
      <c r="Y1977" s="319"/>
      <c r="Z1977" s="319"/>
      <c r="AA1977" s="319"/>
      <c r="AB1977" s="319"/>
      <c r="AC1977" s="319"/>
    </row>
    <row r="1978" spans="1:29" ht="18.75" customHeight="1" x14ac:dyDescent="0.2">
      <c r="A1978" s="319"/>
      <c r="B1978" s="319"/>
      <c r="C1978" s="319"/>
      <c r="D1978" s="319"/>
      <c r="E1978" s="319"/>
      <c r="F1978" s="319"/>
      <c r="G1978" s="319"/>
      <c r="H1978" s="319"/>
      <c r="I1978" s="319"/>
      <c r="J1978" s="319"/>
      <c r="K1978" s="319"/>
      <c r="L1978" s="319"/>
      <c r="M1978" s="319"/>
      <c r="N1978" s="319"/>
      <c r="O1978" s="319"/>
      <c r="P1978" s="319"/>
      <c r="Q1978" s="319"/>
      <c r="R1978" s="319"/>
      <c r="S1978" s="319"/>
      <c r="T1978" s="319"/>
      <c r="U1978" s="319"/>
      <c r="V1978" s="319"/>
      <c r="W1978" s="319"/>
      <c r="X1978" s="319"/>
      <c r="Y1978" s="319"/>
      <c r="Z1978" s="319"/>
      <c r="AA1978" s="319"/>
      <c r="AB1978" s="319"/>
      <c r="AC1978" s="319"/>
    </row>
    <row r="1979" spans="1:29" ht="18.75" customHeight="1" x14ac:dyDescent="0.2">
      <c r="A1979" s="319"/>
      <c r="B1979" s="319"/>
      <c r="C1979" s="319"/>
      <c r="D1979" s="319"/>
      <c r="E1979" s="319"/>
      <c r="F1979" s="319"/>
      <c r="G1979" s="319"/>
      <c r="H1979" s="319"/>
      <c r="I1979" s="319"/>
      <c r="J1979" s="319"/>
      <c r="K1979" s="319"/>
      <c r="L1979" s="319"/>
      <c r="M1979" s="319"/>
      <c r="N1979" s="319"/>
      <c r="O1979" s="319"/>
      <c r="P1979" s="319"/>
      <c r="Q1979" s="319"/>
      <c r="R1979" s="319"/>
      <c r="S1979" s="319"/>
      <c r="T1979" s="319"/>
      <c r="U1979" s="319"/>
      <c r="V1979" s="319"/>
      <c r="W1979" s="319"/>
      <c r="X1979" s="319"/>
      <c r="Y1979" s="319"/>
      <c r="Z1979" s="319"/>
      <c r="AA1979" s="319"/>
      <c r="AB1979" s="319"/>
      <c r="AC1979" s="319"/>
    </row>
    <row r="1980" spans="1:29" ht="18.75" customHeight="1" x14ac:dyDescent="0.2">
      <c r="A1980" s="319"/>
      <c r="B1980" s="319"/>
      <c r="C1980" s="319"/>
      <c r="D1980" s="319"/>
      <c r="E1980" s="319"/>
      <c r="F1980" s="319"/>
      <c r="G1980" s="319"/>
      <c r="H1980" s="319"/>
      <c r="I1980" s="319"/>
      <c r="J1980" s="319"/>
      <c r="K1980" s="319"/>
      <c r="L1980" s="319"/>
      <c r="M1980" s="319"/>
      <c r="N1980" s="319"/>
      <c r="O1980" s="319"/>
      <c r="P1980" s="319"/>
      <c r="Q1980" s="319"/>
      <c r="R1980" s="319"/>
      <c r="S1980" s="319"/>
      <c r="T1980" s="319"/>
      <c r="U1980" s="319"/>
      <c r="V1980" s="319"/>
      <c r="W1980" s="319"/>
      <c r="X1980" s="319"/>
      <c r="Y1980" s="319"/>
      <c r="Z1980" s="319"/>
      <c r="AA1980" s="319"/>
      <c r="AB1980" s="319"/>
      <c r="AC1980" s="319"/>
    </row>
    <row r="1981" spans="1:29" ht="18.75" customHeight="1" x14ac:dyDescent="0.2">
      <c r="A1981" s="319"/>
      <c r="B1981" s="319"/>
      <c r="C1981" s="319"/>
      <c r="D1981" s="319"/>
      <c r="E1981" s="319"/>
      <c r="F1981" s="319"/>
      <c r="G1981" s="319"/>
      <c r="H1981" s="319"/>
      <c r="I1981" s="319"/>
      <c r="J1981" s="319"/>
      <c r="K1981" s="319"/>
      <c r="L1981" s="319"/>
      <c r="M1981" s="319"/>
      <c r="N1981" s="319"/>
      <c r="O1981" s="319"/>
      <c r="P1981" s="319"/>
      <c r="Q1981" s="319"/>
      <c r="R1981" s="319"/>
      <c r="S1981" s="319"/>
      <c r="T1981" s="319"/>
      <c r="U1981" s="319"/>
      <c r="V1981" s="319"/>
      <c r="W1981" s="319"/>
      <c r="X1981" s="319"/>
      <c r="Y1981" s="319"/>
      <c r="Z1981" s="319"/>
      <c r="AA1981" s="319"/>
      <c r="AB1981" s="319"/>
      <c r="AC1981" s="319"/>
    </row>
    <row r="1982" spans="1:29" ht="18.75" customHeight="1" x14ac:dyDescent="0.2">
      <c r="A1982" s="319"/>
      <c r="B1982" s="319"/>
      <c r="C1982" s="319"/>
      <c r="D1982" s="319"/>
      <c r="E1982" s="319"/>
      <c r="F1982" s="319"/>
      <c r="G1982" s="319"/>
      <c r="H1982" s="319"/>
      <c r="I1982" s="319"/>
      <c r="J1982" s="319"/>
      <c r="K1982" s="319"/>
      <c r="L1982" s="319"/>
      <c r="M1982" s="319"/>
      <c r="N1982" s="319"/>
      <c r="O1982" s="319"/>
      <c r="P1982" s="319"/>
      <c r="Q1982" s="319"/>
      <c r="R1982" s="319"/>
      <c r="S1982" s="319"/>
      <c r="T1982" s="319"/>
      <c r="U1982" s="319"/>
      <c r="V1982" s="319"/>
      <c r="W1982" s="319"/>
      <c r="X1982" s="319"/>
      <c r="Y1982" s="319"/>
      <c r="Z1982" s="319"/>
      <c r="AA1982" s="319"/>
      <c r="AB1982" s="319"/>
      <c r="AC1982" s="319"/>
    </row>
    <row r="1983" spans="1:29" ht="18.75" customHeight="1" x14ac:dyDescent="0.2">
      <c r="A1983" s="319"/>
      <c r="B1983" s="319"/>
      <c r="C1983" s="319"/>
      <c r="D1983" s="319"/>
      <c r="E1983" s="319"/>
      <c r="F1983" s="319"/>
      <c r="G1983" s="319"/>
      <c r="H1983" s="319"/>
      <c r="I1983" s="319"/>
      <c r="J1983" s="319"/>
      <c r="K1983" s="319"/>
      <c r="L1983" s="319"/>
      <c r="M1983" s="319"/>
      <c r="N1983" s="319"/>
      <c r="O1983" s="319"/>
      <c r="P1983" s="319"/>
      <c r="Q1983" s="319"/>
      <c r="R1983" s="319"/>
      <c r="S1983" s="319"/>
      <c r="T1983" s="319"/>
      <c r="U1983" s="319"/>
      <c r="V1983" s="319"/>
      <c r="W1983" s="319"/>
      <c r="X1983" s="319"/>
      <c r="Y1983" s="319"/>
      <c r="Z1983" s="319"/>
      <c r="AA1983" s="319"/>
      <c r="AB1983" s="319"/>
      <c r="AC1983" s="319"/>
    </row>
    <row r="1984" spans="1:29" ht="18.75" customHeight="1" x14ac:dyDescent="0.2">
      <c r="A1984" s="319"/>
      <c r="B1984" s="319"/>
      <c r="C1984" s="319"/>
      <c r="D1984" s="319"/>
      <c r="E1984" s="319"/>
      <c r="F1984" s="319"/>
      <c r="G1984" s="319"/>
      <c r="H1984" s="319"/>
      <c r="I1984" s="319"/>
      <c r="J1984" s="319"/>
      <c r="K1984" s="319"/>
      <c r="L1984" s="319"/>
      <c r="M1984" s="319"/>
      <c r="N1984" s="319"/>
      <c r="O1984" s="319"/>
      <c r="P1984" s="319"/>
      <c r="Q1984" s="319"/>
      <c r="R1984" s="319"/>
      <c r="S1984" s="319"/>
      <c r="T1984" s="319"/>
      <c r="U1984" s="319"/>
      <c r="V1984" s="319"/>
      <c r="W1984" s="319"/>
      <c r="X1984" s="319"/>
      <c r="Y1984" s="319"/>
      <c r="Z1984" s="319"/>
      <c r="AA1984" s="319"/>
      <c r="AB1984" s="319"/>
      <c r="AC1984" s="319"/>
    </row>
    <row r="1985" spans="1:29" ht="18.75" customHeight="1" x14ac:dyDescent="0.2">
      <c r="A1985" s="319"/>
      <c r="B1985" s="319"/>
      <c r="C1985" s="319"/>
      <c r="D1985" s="319"/>
      <c r="E1985" s="319"/>
      <c r="F1985" s="319"/>
      <c r="G1985" s="319"/>
      <c r="H1985" s="319"/>
      <c r="I1985" s="319"/>
      <c r="J1985" s="319"/>
      <c r="K1985" s="319"/>
      <c r="L1985" s="319"/>
      <c r="M1985" s="319"/>
      <c r="N1985" s="319"/>
      <c r="O1985" s="319"/>
      <c r="P1985" s="319"/>
      <c r="Q1985" s="319"/>
      <c r="R1985" s="319"/>
      <c r="S1985" s="319"/>
      <c r="T1985" s="319"/>
      <c r="U1985" s="319"/>
      <c r="V1985" s="319"/>
      <c r="W1985" s="319"/>
      <c r="X1985" s="319"/>
      <c r="Y1985" s="319"/>
      <c r="Z1985" s="319"/>
      <c r="AA1985" s="319"/>
      <c r="AB1985" s="319"/>
      <c r="AC1985" s="319"/>
    </row>
    <row r="1986" spans="1:29" ht="18.75" customHeight="1" x14ac:dyDescent="0.2">
      <c r="A1986" s="319"/>
      <c r="B1986" s="319"/>
      <c r="C1986" s="319"/>
      <c r="D1986" s="319"/>
      <c r="E1986" s="319"/>
      <c r="F1986" s="319"/>
      <c r="G1986" s="319"/>
      <c r="H1986" s="319"/>
      <c r="I1986" s="319"/>
      <c r="J1986" s="319"/>
      <c r="K1986" s="319"/>
      <c r="L1986" s="319"/>
      <c r="M1986" s="319"/>
      <c r="N1986" s="319"/>
      <c r="O1986" s="319"/>
      <c r="P1986" s="319"/>
      <c r="Q1986" s="319"/>
      <c r="R1986" s="319"/>
      <c r="S1986" s="319"/>
      <c r="T1986" s="319"/>
      <c r="U1986" s="319"/>
      <c r="V1986" s="319"/>
      <c r="W1986" s="319"/>
      <c r="X1986" s="319"/>
      <c r="Y1986" s="319"/>
      <c r="Z1986" s="319"/>
      <c r="AA1986" s="319"/>
      <c r="AB1986" s="319"/>
      <c r="AC1986" s="319"/>
    </row>
    <row r="1987" spans="1:29" ht="18.75" customHeight="1" x14ac:dyDescent="0.2">
      <c r="A1987" s="319"/>
      <c r="B1987" s="319"/>
      <c r="C1987" s="319"/>
      <c r="D1987" s="319"/>
      <c r="E1987" s="319"/>
      <c r="F1987" s="319"/>
      <c r="G1987" s="319"/>
      <c r="H1987" s="319"/>
      <c r="I1987" s="319"/>
      <c r="J1987" s="319"/>
      <c r="K1987" s="319"/>
      <c r="L1987" s="319"/>
      <c r="M1987" s="319"/>
      <c r="N1987" s="319"/>
      <c r="O1987" s="319"/>
      <c r="P1987" s="319"/>
      <c r="Q1987" s="319"/>
      <c r="R1987" s="319"/>
      <c r="S1987" s="319"/>
      <c r="T1987" s="319"/>
      <c r="U1987" s="319"/>
      <c r="V1987" s="319"/>
      <c r="W1987" s="319"/>
      <c r="X1987" s="319"/>
      <c r="Y1987" s="319"/>
      <c r="Z1987" s="319"/>
      <c r="AA1987" s="319"/>
      <c r="AB1987" s="319"/>
      <c r="AC1987" s="319"/>
    </row>
    <row r="1988" spans="1:29" ht="18.75" customHeight="1" x14ac:dyDescent="0.2">
      <c r="A1988" s="319"/>
      <c r="B1988" s="319"/>
      <c r="C1988" s="319"/>
      <c r="D1988" s="319"/>
      <c r="E1988" s="319"/>
      <c r="F1988" s="319"/>
      <c r="G1988" s="319"/>
      <c r="H1988" s="319"/>
      <c r="I1988" s="319"/>
      <c r="J1988" s="319"/>
      <c r="K1988" s="319"/>
      <c r="L1988" s="319"/>
      <c r="M1988" s="319"/>
      <c r="N1988" s="319"/>
      <c r="O1988" s="319"/>
      <c r="P1988" s="319"/>
      <c r="Q1988" s="319"/>
      <c r="R1988" s="319"/>
      <c r="S1988" s="319"/>
      <c r="T1988" s="319"/>
      <c r="U1988" s="319"/>
      <c r="V1988" s="319"/>
      <c r="W1988" s="319"/>
      <c r="X1988" s="319"/>
      <c r="Y1988" s="319"/>
      <c r="Z1988" s="319"/>
      <c r="AA1988" s="319"/>
      <c r="AB1988" s="319"/>
      <c r="AC1988" s="319"/>
    </row>
    <row r="1989" spans="1:29" ht="18.75" customHeight="1" x14ac:dyDescent="0.2">
      <c r="A1989" s="319"/>
      <c r="B1989" s="319"/>
      <c r="C1989" s="319"/>
      <c r="D1989" s="319"/>
      <c r="E1989" s="319"/>
      <c r="F1989" s="319"/>
      <c r="G1989" s="319"/>
      <c r="H1989" s="319"/>
      <c r="I1989" s="319"/>
      <c r="J1989" s="319"/>
      <c r="K1989" s="319"/>
      <c r="L1989" s="319"/>
      <c r="M1989" s="319"/>
      <c r="N1989" s="319"/>
      <c r="O1989" s="319"/>
      <c r="P1989" s="319"/>
      <c r="Q1989" s="319"/>
      <c r="R1989" s="319"/>
      <c r="S1989" s="319"/>
      <c r="T1989" s="319"/>
      <c r="U1989" s="319"/>
      <c r="V1989" s="319"/>
      <c r="W1989" s="319"/>
      <c r="X1989" s="319"/>
      <c r="Y1989" s="319"/>
      <c r="Z1989" s="319"/>
      <c r="AA1989" s="319"/>
      <c r="AB1989" s="319"/>
      <c r="AC1989" s="319"/>
    </row>
    <row r="1990" spans="1:29" ht="18.75" customHeight="1" x14ac:dyDescent="0.2">
      <c r="A1990" s="319"/>
      <c r="B1990" s="319"/>
      <c r="C1990" s="319"/>
      <c r="D1990" s="319"/>
      <c r="E1990" s="319"/>
      <c r="F1990" s="319"/>
      <c r="G1990" s="319"/>
      <c r="H1990" s="319"/>
      <c r="I1990" s="319"/>
      <c r="J1990" s="319"/>
      <c r="K1990" s="319"/>
      <c r="L1990" s="319"/>
      <c r="M1990" s="319"/>
      <c r="N1990" s="319"/>
      <c r="O1990" s="319"/>
      <c r="P1990" s="319"/>
      <c r="Q1990" s="319"/>
      <c r="R1990" s="319"/>
      <c r="S1990" s="319"/>
      <c r="T1990" s="319"/>
      <c r="U1990" s="319"/>
      <c r="V1990" s="319"/>
      <c r="W1990" s="319"/>
      <c r="X1990" s="319"/>
      <c r="Y1990" s="319"/>
      <c r="Z1990" s="319"/>
      <c r="AA1990" s="319"/>
      <c r="AB1990" s="319"/>
      <c r="AC1990" s="319"/>
    </row>
    <row r="1991" spans="1:29" ht="18.75" customHeight="1" x14ac:dyDescent="0.2">
      <c r="A1991" s="319"/>
      <c r="B1991" s="319"/>
      <c r="C1991" s="319"/>
      <c r="D1991" s="319"/>
      <c r="E1991" s="319"/>
      <c r="F1991" s="319"/>
      <c r="G1991" s="319"/>
      <c r="H1991" s="319"/>
      <c r="I1991" s="319"/>
      <c r="J1991" s="319"/>
      <c r="K1991" s="319"/>
      <c r="L1991" s="319"/>
      <c r="M1991" s="319"/>
      <c r="N1991" s="319"/>
      <c r="O1991" s="319"/>
      <c r="P1991" s="319"/>
      <c r="Q1991" s="319"/>
      <c r="R1991" s="319"/>
      <c r="S1991" s="319"/>
      <c r="T1991" s="319"/>
      <c r="U1991" s="319"/>
      <c r="V1991" s="319"/>
      <c r="W1991" s="319"/>
      <c r="X1991" s="319"/>
      <c r="Y1991" s="319"/>
      <c r="Z1991" s="319"/>
      <c r="AA1991" s="319"/>
      <c r="AB1991" s="319"/>
      <c r="AC1991" s="319"/>
    </row>
    <row r="1992" spans="1:29" ht="18.75" customHeight="1" x14ac:dyDescent="0.2">
      <c r="A1992" s="319"/>
      <c r="B1992" s="319"/>
      <c r="C1992" s="319"/>
      <c r="D1992" s="319"/>
      <c r="E1992" s="319"/>
      <c r="F1992" s="319"/>
      <c r="G1992" s="319"/>
      <c r="H1992" s="319"/>
      <c r="I1992" s="319"/>
      <c r="J1992" s="319"/>
      <c r="K1992" s="319"/>
      <c r="L1992" s="319"/>
      <c r="M1992" s="319"/>
      <c r="N1992" s="319"/>
      <c r="O1992" s="319"/>
      <c r="P1992" s="319"/>
      <c r="Q1992" s="319"/>
      <c r="R1992" s="319"/>
      <c r="S1992" s="319"/>
      <c r="T1992" s="319"/>
      <c r="U1992" s="319"/>
      <c r="V1992" s="319"/>
      <c r="W1992" s="319"/>
      <c r="X1992" s="319"/>
      <c r="Y1992" s="319"/>
      <c r="Z1992" s="319"/>
      <c r="AA1992" s="319"/>
      <c r="AB1992" s="319"/>
      <c r="AC1992" s="319"/>
    </row>
    <row r="1993" spans="1:29" ht="18.75" customHeight="1" x14ac:dyDescent="0.2">
      <c r="A1993" s="319"/>
      <c r="B1993" s="319"/>
      <c r="C1993" s="319"/>
      <c r="D1993" s="319"/>
      <c r="E1993" s="319"/>
      <c r="F1993" s="319"/>
      <c r="G1993" s="319"/>
      <c r="H1993" s="319"/>
      <c r="I1993" s="319"/>
      <c r="J1993" s="319"/>
      <c r="K1993" s="319"/>
      <c r="L1993" s="319"/>
      <c r="M1993" s="319"/>
      <c r="N1993" s="319"/>
      <c r="O1993" s="319"/>
      <c r="P1993" s="319"/>
      <c r="Q1993" s="319"/>
      <c r="R1993" s="319"/>
      <c r="S1993" s="319"/>
      <c r="T1993" s="319"/>
      <c r="U1993" s="319"/>
      <c r="V1993" s="319"/>
      <c r="W1993" s="319"/>
      <c r="X1993" s="319"/>
      <c r="Y1993" s="319"/>
      <c r="Z1993" s="319"/>
      <c r="AA1993" s="319"/>
      <c r="AB1993" s="319"/>
      <c r="AC1993" s="319"/>
    </row>
    <row r="1994" spans="1:29" ht="18.75" customHeight="1" x14ac:dyDescent="0.2">
      <c r="A1994" s="319"/>
      <c r="B1994" s="319"/>
      <c r="C1994" s="319"/>
      <c r="D1994" s="319"/>
      <c r="E1994" s="319"/>
      <c r="F1994" s="319"/>
      <c r="G1994" s="319"/>
      <c r="H1994" s="319"/>
      <c r="I1994" s="319"/>
      <c r="J1994" s="319"/>
      <c r="K1994" s="319"/>
      <c r="L1994" s="319"/>
      <c r="M1994" s="319"/>
      <c r="N1994" s="319"/>
      <c r="O1994" s="319"/>
      <c r="P1994" s="319"/>
      <c r="Q1994" s="319"/>
      <c r="R1994" s="319"/>
      <c r="S1994" s="319"/>
      <c r="T1994" s="319"/>
      <c r="U1994" s="319"/>
      <c r="V1994" s="319"/>
      <c r="W1994" s="319"/>
      <c r="X1994" s="319"/>
      <c r="Y1994" s="319"/>
      <c r="Z1994" s="319"/>
      <c r="AA1994" s="319"/>
      <c r="AB1994" s="319"/>
      <c r="AC1994" s="319"/>
    </row>
    <row r="1995" spans="1:29" ht="18.75" customHeight="1" x14ac:dyDescent="0.2">
      <c r="A1995" s="319"/>
      <c r="B1995" s="319"/>
      <c r="C1995" s="319"/>
      <c r="D1995" s="319"/>
      <c r="E1995" s="319"/>
      <c r="F1995" s="319"/>
      <c r="G1995" s="319"/>
      <c r="H1995" s="319"/>
      <c r="I1995" s="319"/>
      <c r="J1995" s="319"/>
      <c r="K1995" s="319"/>
      <c r="L1995" s="319"/>
      <c r="M1995" s="319"/>
      <c r="N1995" s="319"/>
      <c r="O1995" s="319"/>
      <c r="P1995" s="319"/>
      <c r="Q1995" s="319"/>
      <c r="R1995" s="319"/>
      <c r="S1995" s="319"/>
      <c r="T1995" s="319"/>
      <c r="U1995" s="319"/>
      <c r="V1995" s="319"/>
      <c r="W1995" s="319"/>
      <c r="X1995" s="319"/>
      <c r="Y1995" s="319"/>
      <c r="Z1995" s="319"/>
      <c r="AA1995" s="319"/>
      <c r="AB1995" s="319"/>
      <c r="AC1995" s="319"/>
    </row>
    <row r="1996" spans="1:29" ht="18.75" customHeight="1" x14ac:dyDescent="0.2">
      <c r="A1996" s="319"/>
      <c r="B1996" s="319"/>
      <c r="C1996" s="319"/>
      <c r="D1996" s="319"/>
      <c r="E1996" s="319"/>
      <c r="F1996" s="319"/>
      <c r="G1996" s="319"/>
      <c r="H1996" s="319"/>
      <c r="I1996" s="319"/>
      <c r="J1996" s="319"/>
      <c r="K1996" s="319"/>
      <c r="L1996" s="319"/>
      <c r="M1996" s="319"/>
      <c r="N1996" s="319"/>
      <c r="O1996" s="319"/>
      <c r="P1996" s="319"/>
      <c r="Q1996" s="319"/>
      <c r="R1996" s="319"/>
      <c r="S1996" s="319"/>
      <c r="T1996" s="319"/>
      <c r="U1996" s="319"/>
      <c r="V1996" s="319"/>
      <c r="W1996" s="319"/>
      <c r="X1996" s="319"/>
      <c r="Y1996" s="319"/>
      <c r="Z1996" s="319"/>
      <c r="AA1996" s="319"/>
      <c r="AB1996" s="319"/>
      <c r="AC1996" s="319"/>
    </row>
    <row r="1997" spans="1:29" ht="18.75" customHeight="1" x14ac:dyDescent="0.2">
      <c r="A1997" s="319"/>
      <c r="B1997" s="319"/>
      <c r="C1997" s="319"/>
      <c r="D1997" s="319"/>
      <c r="E1997" s="319"/>
      <c r="F1997" s="319"/>
      <c r="G1997" s="319"/>
      <c r="H1997" s="319"/>
      <c r="I1997" s="319"/>
      <c r="J1997" s="319"/>
      <c r="K1997" s="319"/>
      <c r="L1997" s="319"/>
      <c r="M1997" s="319"/>
      <c r="N1997" s="319"/>
      <c r="O1997" s="319"/>
      <c r="P1997" s="319"/>
      <c r="Q1997" s="319"/>
      <c r="R1997" s="319"/>
      <c r="S1997" s="319"/>
      <c r="T1997" s="319"/>
      <c r="U1997" s="319"/>
      <c r="V1997" s="319"/>
      <c r="W1997" s="319"/>
      <c r="X1997" s="319"/>
      <c r="Y1997" s="319"/>
      <c r="Z1997" s="319"/>
      <c r="AA1997" s="319"/>
      <c r="AB1997" s="319"/>
      <c r="AC1997" s="319"/>
    </row>
    <row r="1998" spans="1:29" ht="18.75" customHeight="1" x14ac:dyDescent="0.2">
      <c r="A1998" s="319"/>
      <c r="B1998" s="319"/>
      <c r="C1998" s="319"/>
      <c r="D1998" s="319"/>
      <c r="E1998" s="319"/>
      <c r="F1998" s="319"/>
      <c r="G1998" s="319"/>
      <c r="H1998" s="319"/>
      <c r="I1998" s="319"/>
      <c r="J1998" s="319"/>
      <c r="K1998" s="319"/>
      <c r="L1998" s="319"/>
      <c r="M1998" s="319"/>
      <c r="N1998" s="319"/>
      <c r="O1998" s="319"/>
      <c r="P1998" s="319"/>
      <c r="Q1998" s="319"/>
      <c r="R1998" s="319"/>
      <c r="S1998" s="319"/>
      <c r="T1998" s="319"/>
      <c r="U1998" s="319"/>
      <c r="V1998" s="319"/>
      <c r="W1998" s="319"/>
      <c r="X1998" s="319"/>
      <c r="Y1998" s="319"/>
      <c r="Z1998" s="319"/>
      <c r="AA1998" s="319"/>
      <c r="AB1998" s="319"/>
      <c r="AC1998" s="319"/>
    </row>
    <row r="1999" spans="1:29" ht="18.75" customHeight="1" x14ac:dyDescent="0.2">
      <c r="A1999" s="319"/>
      <c r="B1999" s="319"/>
      <c r="C1999" s="319"/>
      <c r="D1999" s="319"/>
      <c r="E1999" s="319"/>
      <c r="F1999" s="319"/>
      <c r="G1999" s="319"/>
      <c r="H1999" s="319"/>
      <c r="I1999" s="319"/>
      <c r="J1999" s="319"/>
      <c r="K1999" s="319"/>
      <c r="L1999" s="319"/>
      <c r="M1999" s="319"/>
      <c r="N1999" s="319"/>
      <c r="O1999" s="319"/>
      <c r="P1999" s="319"/>
      <c r="Q1999" s="319"/>
      <c r="R1999" s="319"/>
      <c r="S1999" s="319"/>
      <c r="T1999" s="319"/>
      <c r="U1999" s="319"/>
      <c r="V1999" s="319"/>
      <c r="W1999" s="319"/>
      <c r="X1999" s="319"/>
      <c r="Y1999" s="319"/>
      <c r="Z1999" s="319"/>
      <c r="AA1999" s="319"/>
      <c r="AB1999" s="319"/>
      <c r="AC1999" s="319"/>
    </row>
    <row r="2000" spans="1:29" ht="18.75" customHeight="1" x14ac:dyDescent="0.2">
      <c r="A2000" s="319"/>
      <c r="B2000" s="319"/>
      <c r="C2000" s="319"/>
      <c r="D2000" s="319"/>
      <c r="E2000" s="319"/>
      <c r="F2000" s="319"/>
      <c r="G2000" s="319"/>
      <c r="H2000" s="319"/>
      <c r="I2000" s="319"/>
      <c r="J2000" s="319"/>
      <c r="K2000" s="319"/>
      <c r="L2000" s="319"/>
      <c r="M2000" s="319"/>
      <c r="N2000" s="319"/>
      <c r="O2000" s="319"/>
      <c r="P2000" s="319"/>
      <c r="Q2000" s="319"/>
      <c r="R2000" s="319"/>
      <c r="S2000" s="319"/>
      <c r="T2000" s="319"/>
      <c r="U2000" s="319"/>
      <c r="V2000" s="319"/>
      <c r="W2000" s="319"/>
      <c r="X2000" s="319"/>
      <c r="Y2000" s="319"/>
      <c r="Z2000" s="319"/>
      <c r="AA2000" s="319"/>
      <c r="AB2000" s="319"/>
      <c r="AC2000" s="319"/>
    </row>
    <row r="2001" spans="1:29" ht="18.75" customHeight="1" x14ac:dyDescent="0.2">
      <c r="A2001" s="319"/>
      <c r="B2001" s="319"/>
      <c r="C2001" s="319"/>
      <c r="D2001" s="319"/>
      <c r="E2001" s="319"/>
      <c r="F2001" s="319"/>
      <c r="G2001" s="319"/>
      <c r="H2001" s="319"/>
      <c r="I2001" s="319"/>
      <c r="J2001" s="319"/>
      <c r="K2001" s="319"/>
      <c r="L2001" s="319"/>
      <c r="M2001" s="319"/>
      <c r="N2001" s="319"/>
      <c r="O2001" s="319"/>
      <c r="P2001" s="319"/>
      <c r="Q2001" s="319"/>
      <c r="R2001" s="319"/>
      <c r="S2001" s="319"/>
      <c r="T2001" s="319"/>
      <c r="U2001" s="319"/>
      <c r="V2001" s="319"/>
      <c r="W2001" s="319"/>
      <c r="X2001" s="319"/>
      <c r="Y2001" s="319"/>
      <c r="Z2001" s="319"/>
      <c r="AA2001" s="319"/>
      <c r="AB2001" s="319"/>
      <c r="AC2001" s="319"/>
    </row>
    <row r="2002" spans="1:29" ht="18.75" customHeight="1" x14ac:dyDescent="0.2">
      <c r="A2002" s="319"/>
      <c r="B2002" s="319"/>
      <c r="C2002" s="319"/>
      <c r="D2002" s="319"/>
      <c r="E2002" s="319"/>
      <c r="F2002" s="319"/>
      <c r="G2002" s="319"/>
      <c r="H2002" s="319"/>
      <c r="I2002" s="319"/>
      <c r="J2002" s="319"/>
      <c r="K2002" s="319"/>
      <c r="L2002" s="319"/>
      <c r="M2002" s="319"/>
      <c r="N2002" s="319"/>
      <c r="O2002" s="319"/>
      <c r="P2002" s="319"/>
      <c r="Q2002" s="319"/>
      <c r="R2002" s="319"/>
      <c r="S2002" s="319"/>
      <c r="T2002" s="319"/>
      <c r="U2002" s="319"/>
      <c r="V2002" s="319"/>
      <c r="W2002" s="319"/>
      <c r="X2002" s="319"/>
      <c r="Y2002" s="319"/>
      <c r="Z2002" s="319"/>
      <c r="AA2002" s="319"/>
      <c r="AB2002" s="319"/>
      <c r="AC2002" s="319"/>
    </row>
    <row r="2003" spans="1:29" ht="18.75" customHeight="1" x14ac:dyDescent="0.2">
      <c r="A2003" s="319"/>
      <c r="B2003" s="319"/>
      <c r="C2003" s="319"/>
      <c r="D2003" s="319"/>
      <c r="E2003" s="319"/>
      <c r="F2003" s="319"/>
      <c r="G2003" s="319"/>
      <c r="H2003" s="319"/>
      <c r="I2003" s="319"/>
      <c r="J2003" s="319"/>
      <c r="K2003" s="319"/>
      <c r="L2003" s="319"/>
      <c r="M2003" s="319"/>
      <c r="N2003" s="319"/>
      <c r="O2003" s="319"/>
      <c r="P2003" s="319"/>
      <c r="Q2003" s="319"/>
      <c r="R2003" s="319"/>
      <c r="S2003" s="319"/>
      <c r="T2003" s="319"/>
      <c r="U2003" s="319"/>
      <c r="V2003" s="319"/>
      <c r="W2003" s="319"/>
      <c r="X2003" s="319"/>
      <c r="Y2003" s="319"/>
      <c r="Z2003" s="319"/>
      <c r="AA2003" s="319"/>
      <c r="AB2003" s="319"/>
      <c r="AC2003" s="319"/>
    </row>
    <row r="2004" spans="1:29" ht="18.75" customHeight="1" x14ac:dyDescent="0.2">
      <c r="A2004" s="319"/>
      <c r="B2004" s="319"/>
      <c r="C2004" s="319"/>
      <c r="D2004" s="319"/>
      <c r="E2004" s="319"/>
      <c r="F2004" s="319"/>
      <c r="G2004" s="319"/>
      <c r="H2004" s="319"/>
      <c r="I2004" s="319"/>
      <c r="J2004" s="319"/>
      <c r="K2004" s="319"/>
      <c r="L2004" s="319"/>
      <c r="M2004" s="319"/>
      <c r="N2004" s="319"/>
      <c r="O2004" s="319"/>
      <c r="P2004" s="319"/>
      <c r="Q2004" s="319"/>
      <c r="R2004" s="319"/>
      <c r="S2004" s="319"/>
      <c r="T2004" s="319"/>
      <c r="U2004" s="319"/>
      <c r="V2004" s="319"/>
      <c r="W2004" s="319"/>
      <c r="X2004" s="319"/>
      <c r="Y2004" s="319"/>
      <c r="Z2004" s="319"/>
      <c r="AA2004" s="319"/>
      <c r="AB2004" s="319"/>
      <c r="AC2004" s="319"/>
    </row>
    <row r="2005" spans="1:29" ht="18.75" customHeight="1" x14ac:dyDescent="0.2">
      <c r="A2005" s="319"/>
      <c r="B2005" s="319"/>
      <c r="C2005" s="319"/>
      <c r="D2005" s="319"/>
      <c r="E2005" s="319"/>
      <c r="F2005" s="319"/>
      <c r="G2005" s="319"/>
      <c r="H2005" s="319"/>
      <c r="I2005" s="319"/>
      <c r="J2005" s="319"/>
      <c r="K2005" s="319"/>
      <c r="L2005" s="319"/>
      <c r="M2005" s="319"/>
      <c r="N2005" s="319"/>
      <c r="O2005" s="319"/>
      <c r="P2005" s="319"/>
      <c r="Q2005" s="319"/>
      <c r="R2005" s="319"/>
      <c r="S2005" s="319"/>
      <c r="T2005" s="319"/>
      <c r="U2005" s="319"/>
      <c r="V2005" s="319"/>
      <c r="W2005" s="319"/>
      <c r="X2005" s="319"/>
      <c r="Y2005" s="319"/>
      <c r="Z2005" s="319"/>
      <c r="AA2005" s="319"/>
      <c r="AB2005" s="319"/>
      <c r="AC2005" s="319"/>
    </row>
  </sheetData>
  <sortState xmlns:xlrd2="http://schemas.microsoft.com/office/spreadsheetml/2017/richdata2" ref="A6:AC917">
    <sortCondition ref="A5:A917"/>
  </sortState>
  <mergeCells count="7">
    <mergeCell ref="W4:Z4"/>
    <mergeCell ref="AA4:AC4"/>
    <mergeCell ref="B2:F2"/>
    <mergeCell ref="E4:F4"/>
    <mergeCell ref="G4:L4"/>
    <mergeCell ref="M4:P4"/>
    <mergeCell ref="Q4:V4"/>
  </mergeCells>
  <dataValidations count="4">
    <dataValidation type="list" allowBlank="1" sqref="A3" xr:uid="{00000000-0002-0000-0700-000000000000}">
      <formula1>"1,2,3,4,5,6,7,8,9,10"</formula1>
    </dataValidation>
    <dataValidation allowBlank="1" sqref="B2:F2" xr:uid="{00000000-0002-0000-0700-000001000000}"/>
    <dataValidation type="list" allowBlank="1" sqref="C3" xr:uid="{00000000-0002-0000-0700-000002000000}">
      <formula1>"VCBS"</formula1>
    </dataValidation>
    <dataValidation type="list" allowBlank="1" sqref="F3" xr:uid="{00000000-0002-0000-0700-000003000000}">
      <formula1>"1,10,100,1000"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007" r:id="rId4" name="CHX_Highlight">
              <controlPr defaultSize="0" print="0" autoFill="0" autoLine="0" autoPict="0" macro="[0]!btn_CHX_Highlight">
                <anchor>
                  <from>
                    <xdr:col>8</xdr:col>
                    <xdr:colOff>333375</xdr:colOff>
                    <xdr:row>2</xdr:row>
                    <xdr:rowOff>38100</xdr:rowOff>
                  </from>
                  <to>
                    <xdr:col>10</xdr:col>
                    <xdr:colOff>19050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3" r:id="rId5" name="btn_ChBx_Realtime">
              <controlPr defaultSize="0" print="0" autoFill="0" autoLine="0" autoPict="0" macro="[0]!btn_ChBx_Realtime_Click">
                <anchor>
                  <from>
                    <xdr:col>6</xdr:col>
                    <xdr:colOff>342900</xdr:colOff>
                    <xdr:row>2</xdr:row>
                    <xdr:rowOff>38100</xdr:rowOff>
                  </from>
                  <to>
                    <xdr:col>8</xdr:col>
                    <xdr:colOff>285750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CPTheoNganh">
    <tabColor theme="1" tint="0.1499984740745262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ColWidth="9" defaultRowHeight="18.75" customHeight="1" x14ac:dyDescent="0.2"/>
  <cols>
    <col min="1" max="1" width="12.125" style="262" customWidth="1"/>
    <col min="2" max="3" width="6.125" style="262" bestFit="1" customWidth="1"/>
    <col min="4" max="4" width="6.375" style="262" customWidth="1"/>
    <col min="5" max="5" width="9" style="262" bestFit="1" customWidth="1"/>
    <col min="6" max="6" width="15.375" style="262" customWidth="1"/>
    <col min="7" max="7" width="6.125" style="262" bestFit="1" customWidth="1"/>
    <col min="8" max="8" width="9.625" style="262" customWidth="1"/>
    <col min="9" max="9" width="6.125" style="262" bestFit="1" customWidth="1"/>
    <col min="10" max="10" width="9.75" style="262" customWidth="1"/>
    <col min="11" max="11" width="8.375" style="262" customWidth="1"/>
    <col min="12" max="12" width="9.875" style="262" customWidth="1"/>
    <col min="13" max="14" width="10.25" style="262" customWidth="1"/>
    <col min="15" max="16" width="4.875" style="262" customWidth="1"/>
    <col min="17" max="17" width="7.75" style="262" customWidth="1"/>
    <col min="18" max="18" width="10.25" style="262" customWidth="1"/>
    <col min="19" max="19" width="6.75" style="262" customWidth="1"/>
    <col min="20" max="20" width="10.625" style="262" customWidth="1"/>
    <col min="21" max="21" width="8.875" style="262" customWidth="1"/>
    <col min="22" max="22" width="10.25" style="262" customWidth="1"/>
    <col min="23" max="23" width="8.375" style="262" customWidth="1"/>
    <col min="24" max="24" width="9.625" style="262" customWidth="1"/>
    <col min="25" max="25" width="9.875" style="262" customWidth="1"/>
    <col min="26" max="26" width="10" style="262" customWidth="1"/>
    <col min="27" max="27" width="13.75" style="262" customWidth="1"/>
    <col min="28" max="28" width="11" style="262" bestFit="1" customWidth="1"/>
    <col min="29" max="29" width="9.875" style="262" bestFit="1" customWidth="1"/>
    <col min="30" max="16384" width="9" style="262"/>
  </cols>
  <sheetData>
    <row r="1" spans="1:29" ht="24.75" customHeight="1" x14ac:dyDescent="0.2"/>
    <row r="2" spans="1:29" ht="26.25" customHeight="1" x14ac:dyDescent="0.2">
      <c r="A2" s="203"/>
      <c r="B2" s="450" t="s">
        <v>211</v>
      </c>
      <c r="C2" s="451"/>
      <c r="D2" s="451"/>
      <c r="E2" s="451"/>
      <c r="F2" s="452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</row>
    <row r="4" spans="1:29" ht="18" customHeight="1" x14ac:dyDescent="0.2">
      <c r="A4" s="413">
        <v>11110000</v>
      </c>
      <c r="B4" s="88" t="s">
        <v>8727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8.75" customHeight="1" x14ac:dyDescent="0.2">
      <c r="A6" s="309"/>
      <c r="B6" s="299"/>
      <c r="C6" s="300"/>
      <c r="D6" s="301"/>
      <c r="E6" s="246"/>
      <c r="F6" s="246"/>
      <c r="G6" s="302"/>
      <c r="H6" s="303"/>
      <c r="I6" s="302"/>
      <c r="J6" s="303"/>
      <c r="K6" s="302"/>
      <c r="L6" s="303"/>
      <c r="M6" s="302"/>
      <c r="N6" s="303"/>
      <c r="O6" s="302"/>
      <c r="P6" s="302"/>
      <c r="Q6" s="305"/>
      <c r="R6" s="306"/>
      <c r="S6" s="305"/>
      <c r="T6" s="306"/>
      <c r="U6" s="305"/>
      <c r="V6" s="306"/>
      <c r="W6" s="302"/>
      <c r="X6" s="305"/>
      <c r="Y6" s="306"/>
      <c r="Z6" s="302"/>
      <c r="AA6" s="246"/>
      <c r="AB6" s="246"/>
      <c r="AC6" s="246"/>
    </row>
    <row r="7" spans="1:29" ht="18.75" customHeight="1" x14ac:dyDescent="0.2">
      <c r="A7" s="307"/>
      <c r="B7" s="299"/>
      <c r="C7" s="300"/>
      <c r="D7" s="301"/>
      <c r="E7" s="246"/>
      <c r="F7" s="246"/>
      <c r="G7" s="302"/>
      <c r="H7" s="303"/>
      <c r="I7" s="305"/>
      <c r="J7" s="306"/>
      <c r="K7" s="305"/>
      <c r="L7" s="306"/>
      <c r="M7" s="305"/>
      <c r="N7" s="306"/>
      <c r="O7" s="305"/>
      <c r="P7" s="305"/>
      <c r="Q7" s="305"/>
      <c r="R7" s="306"/>
      <c r="S7" s="305"/>
      <c r="T7" s="306"/>
      <c r="U7" s="305"/>
      <c r="V7" s="306"/>
      <c r="W7" s="305"/>
      <c r="X7" s="305"/>
      <c r="Y7" s="306"/>
      <c r="Z7" s="305"/>
      <c r="AA7" s="246"/>
      <c r="AB7" s="246"/>
      <c r="AC7" s="246"/>
    </row>
    <row r="8" spans="1:29" ht="18.75" customHeight="1" x14ac:dyDescent="0.2">
      <c r="A8" s="309"/>
      <c r="B8" s="299"/>
      <c r="C8" s="300"/>
      <c r="D8" s="301"/>
      <c r="E8" s="246"/>
      <c r="F8" s="246"/>
      <c r="G8" s="302"/>
      <c r="H8" s="303"/>
      <c r="I8" s="302"/>
      <c r="J8" s="303"/>
      <c r="K8" s="302"/>
      <c r="L8" s="303"/>
      <c r="M8" s="302"/>
      <c r="N8" s="303"/>
      <c r="O8" s="302"/>
      <c r="P8" s="302"/>
      <c r="Q8" s="301"/>
      <c r="R8" s="304"/>
      <c r="S8" s="299"/>
      <c r="T8" s="308"/>
      <c r="U8" s="302"/>
      <c r="V8" s="303"/>
      <c r="W8" s="302"/>
      <c r="X8" s="302"/>
      <c r="Y8" s="303"/>
      <c r="Z8" s="302"/>
      <c r="AA8" s="246"/>
      <c r="AB8" s="246"/>
      <c r="AC8" s="246"/>
    </row>
    <row r="9" spans="1:29" ht="18.75" customHeight="1" x14ac:dyDescent="0.2">
      <c r="A9" s="310"/>
      <c r="B9" s="299"/>
      <c r="C9" s="300"/>
      <c r="D9" s="301"/>
      <c r="E9" s="246"/>
      <c r="F9" s="246"/>
      <c r="G9" s="305"/>
      <c r="H9" s="306"/>
      <c r="I9" s="299"/>
      <c r="J9" s="308"/>
      <c r="K9" s="302"/>
      <c r="L9" s="303"/>
      <c r="M9" s="299"/>
      <c r="N9" s="308"/>
      <c r="O9" s="299"/>
      <c r="P9" s="299"/>
      <c r="Q9" s="302"/>
      <c r="R9" s="303"/>
      <c r="S9" s="302"/>
      <c r="T9" s="303"/>
      <c r="U9" s="302"/>
      <c r="V9" s="303"/>
      <c r="W9" s="305"/>
      <c r="X9" s="299"/>
      <c r="Y9" s="306"/>
      <c r="Z9" s="305"/>
      <c r="AA9" s="246"/>
      <c r="AB9" s="246"/>
      <c r="AC9" s="246"/>
    </row>
    <row r="10" spans="1:29" ht="18.75" customHeight="1" x14ac:dyDescent="0.2">
      <c r="A10" s="309"/>
      <c r="B10" s="299"/>
      <c r="C10" s="300"/>
      <c r="D10" s="301"/>
      <c r="E10" s="246"/>
      <c r="F10" s="246"/>
      <c r="G10" s="302"/>
      <c r="H10" s="303"/>
      <c r="I10" s="302"/>
      <c r="J10" s="303"/>
      <c r="K10" s="302"/>
      <c r="L10" s="303"/>
      <c r="M10" s="302"/>
      <c r="N10" s="303"/>
      <c r="O10" s="302"/>
      <c r="P10" s="302"/>
      <c r="Q10" s="302"/>
      <c r="R10" s="303"/>
      <c r="S10" s="302"/>
      <c r="T10" s="303"/>
      <c r="U10" s="302"/>
      <c r="V10" s="303"/>
      <c r="W10" s="302"/>
      <c r="X10" s="302"/>
      <c r="Y10" s="303"/>
      <c r="Z10" s="302"/>
      <c r="AA10" s="246"/>
      <c r="AB10" s="246"/>
      <c r="AC10" s="246"/>
    </row>
    <row r="11" spans="1:29" ht="18.75" customHeight="1" x14ac:dyDescent="0.2">
      <c r="A11" s="307"/>
      <c r="B11" s="299"/>
      <c r="C11" s="300"/>
      <c r="D11" s="301"/>
      <c r="E11" s="246"/>
      <c r="F11" s="246"/>
      <c r="G11" s="302"/>
      <c r="H11" s="303"/>
      <c r="I11" s="302"/>
      <c r="J11" s="303"/>
      <c r="K11" s="301"/>
      <c r="L11" s="304"/>
      <c r="M11" s="305"/>
      <c r="N11" s="306"/>
      <c r="O11" s="305"/>
      <c r="P11" s="305"/>
      <c r="Q11" s="305"/>
      <c r="R11" s="306"/>
      <c r="S11" s="299"/>
      <c r="T11" s="308"/>
      <c r="U11" s="302"/>
      <c r="V11" s="303"/>
      <c r="W11" s="305"/>
      <c r="X11" s="305"/>
      <c r="Y11" s="306"/>
      <c r="Z11" s="305"/>
      <c r="AA11" s="246"/>
      <c r="AB11" s="246"/>
      <c r="AC11" s="246"/>
    </row>
    <row r="12" spans="1:29" ht="18.75" customHeight="1" x14ac:dyDescent="0.2">
      <c r="A12" s="307"/>
      <c r="B12" s="299"/>
      <c r="C12" s="300"/>
      <c r="D12" s="301"/>
      <c r="E12" s="246"/>
      <c r="F12" s="246"/>
      <c r="G12" s="302"/>
      <c r="H12" s="303"/>
      <c r="I12" s="301"/>
      <c r="J12" s="304"/>
      <c r="K12" s="305"/>
      <c r="L12" s="306"/>
      <c r="M12" s="305"/>
      <c r="N12" s="306"/>
      <c r="O12" s="305"/>
      <c r="P12" s="305"/>
      <c r="Q12" s="305"/>
      <c r="R12" s="306"/>
      <c r="S12" s="305"/>
      <c r="T12" s="306"/>
      <c r="U12" s="305"/>
      <c r="V12" s="306"/>
      <c r="W12" s="305"/>
      <c r="X12" s="305"/>
      <c r="Y12" s="306"/>
      <c r="Z12" s="302"/>
      <c r="AA12" s="246"/>
      <c r="AB12" s="246"/>
      <c r="AC12" s="246"/>
    </row>
    <row r="13" spans="1:29" ht="18.75" customHeight="1" x14ac:dyDescent="0.2">
      <c r="A13" s="309"/>
      <c r="B13" s="299"/>
      <c r="C13" s="300"/>
      <c r="D13" s="301"/>
      <c r="E13" s="246"/>
      <c r="F13" s="246"/>
      <c r="G13" s="302"/>
      <c r="H13" s="303"/>
      <c r="I13" s="302"/>
      <c r="J13" s="303"/>
      <c r="K13" s="302"/>
      <c r="L13" s="303"/>
      <c r="M13" s="302"/>
      <c r="N13" s="303"/>
      <c r="O13" s="302"/>
      <c r="P13" s="302"/>
      <c r="Q13" s="302"/>
      <c r="R13" s="303"/>
      <c r="S13" s="302"/>
      <c r="T13" s="303"/>
      <c r="U13" s="301"/>
      <c r="V13" s="304"/>
      <c r="W13" s="301"/>
      <c r="X13" s="301"/>
      <c r="Y13" s="303"/>
      <c r="Z13" s="302"/>
      <c r="AA13" s="246"/>
      <c r="AB13" s="246"/>
      <c r="AC13" s="246"/>
    </row>
    <row r="14" spans="1:29" ht="18.75" customHeight="1" x14ac:dyDescent="0.2">
      <c r="A14" s="309"/>
      <c r="B14" s="299"/>
      <c r="C14" s="300"/>
      <c r="D14" s="301"/>
      <c r="E14" s="246"/>
      <c r="F14" s="246"/>
      <c r="G14" s="302"/>
      <c r="H14" s="303"/>
      <c r="I14" s="302"/>
      <c r="J14" s="303"/>
      <c r="K14" s="302"/>
      <c r="L14" s="303"/>
      <c r="M14" s="302"/>
      <c r="N14" s="303"/>
      <c r="O14" s="302"/>
      <c r="P14" s="302"/>
      <c r="Q14" s="302"/>
      <c r="R14" s="303"/>
      <c r="S14" s="302"/>
      <c r="T14" s="303"/>
      <c r="U14" s="302"/>
      <c r="V14" s="303"/>
      <c r="W14" s="302"/>
      <c r="X14" s="302"/>
      <c r="Y14" s="303"/>
      <c r="Z14" s="302"/>
      <c r="AA14" s="246"/>
      <c r="AB14" s="246"/>
      <c r="AC14" s="246"/>
    </row>
    <row r="15" spans="1:29" ht="18.75" customHeight="1" x14ac:dyDescent="0.2">
      <c r="A15" s="309"/>
      <c r="B15" s="299"/>
      <c r="C15" s="300"/>
      <c r="D15" s="301"/>
      <c r="E15" s="246"/>
      <c r="F15" s="246"/>
      <c r="G15" s="302"/>
      <c r="H15" s="303"/>
      <c r="I15" s="302"/>
      <c r="J15" s="303"/>
      <c r="K15" s="302"/>
      <c r="L15" s="303"/>
      <c r="M15" s="302"/>
      <c r="N15" s="303"/>
      <c r="O15" s="302"/>
      <c r="P15" s="302"/>
      <c r="Q15" s="301"/>
      <c r="R15" s="304"/>
      <c r="S15" s="305"/>
      <c r="T15" s="306"/>
      <c r="U15" s="305"/>
      <c r="V15" s="306"/>
      <c r="W15" s="305"/>
      <c r="X15" s="305"/>
      <c r="Y15" s="306"/>
      <c r="Z15" s="302"/>
      <c r="AA15" s="246"/>
      <c r="AB15" s="246"/>
      <c r="AC15" s="246"/>
    </row>
    <row r="16" spans="1:29" ht="18.75" customHeight="1" x14ac:dyDescent="0.2">
      <c r="A16" s="309"/>
      <c r="B16" s="299"/>
      <c r="C16" s="300"/>
      <c r="D16" s="301"/>
      <c r="E16" s="246"/>
      <c r="F16" s="246"/>
      <c r="G16" s="302"/>
      <c r="H16" s="303"/>
      <c r="I16" s="302"/>
      <c r="J16" s="303"/>
      <c r="K16" s="302"/>
      <c r="L16" s="303"/>
      <c r="M16" s="302"/>
      <c r="N16" s="303"/>
      <c r="O16" s="302"/>
      <c r="P16" s="302"/>
      <c r="Q16" s="305"/>
      <c r="R16" s="306"/>
      <c r="S16" s="299"/>
      <c r="T16" s="308"/>
      <c r="U16" s="302"/>
      <c r="V16" s="303"/>
      <c r="W16" s="302"/>
      <c r="X16" s="302"/>
      <c r="Y16" s="303"/>
      <c r="Z16" s="302"/>
      <c r="AA16" s="246"/>
      <c r="AB16" s="246"/>
      <c r="AC16" s="246"/>
    </row>
    <row r="17" spans="1:29" ht="18.75" customHeight="1" x14ac:dyDescent="0.2">
      <c r="A17" s="309"/>
      <c r="B17" s="299"/>
      <c r="C17" s="300"/>
      <c r="D17" s="301"/>
      <c r="E17" s="246"/>
      <c r="F17" s="246"/>
      <c r="G17" s="302"/>
      <c r="H17" s="303"/>
      <c r="I17" s="302"/>
      <c r="J17" s="303"/>
      <c r="K17" s="302"/>
      <c r="L17" s="303"/>
      <c r="M17" s="302"/>
      <c r="N17" s="303"/>
      <c r="O17" s="302"/>
      <c r="P17" s="302"/>
      <c r="Q17" s="302"/>
      <c r="R17" s="303"/>
      <c r="S17" s="302"/>
      <c r="T17" s="303"/>
      <c r="U17" s="302"/>
      <c r="V17" s="303"/>
      <c r="W17" s="302"/>
      <c r="X17" s="302"/>
      <c r="Y17" s="303"/>
      <c r="Z17" s="302"/>
      <c r="AA17" s="246"/>
      <c r="AB17" s="246"/>
      <c r="AC17" s="246"/>
    </row>
    <row r="18" spans="1:29" ht="18.75" customHeight="1" x14ac:dyDescent="0.2">
      <c r="A18" s="309"/>
      <c r="B18" s="299"/>
      <c r="C18" s="300"/>
      <c r="D18" s="301"/>
      <c r="E18" s="246"/>
      <c r="F18" s="246"/>
      <c r="G18" s="302"/>
      <c r="H18" s="303"/>
      <c r="I18" s="302"/>
      <c r="J18" s="303"/>
      <c r="K18" s="302"/>
      <c r="L18" s="303"/>
      <c r="M18" s="302"/>
      <c r="N18" s="303"/>
      <c r="O18" s="302"/>
      <c r="P18" s="302"/>
      <c r="Q18" s="302"/>
      <c r="R18" s="303"/>
      <c r="S18" s="302"/>
      <c r="T18" s="303"/>
      <c r="U18" s="302"/>
      <c r="V18" s="303"/>
      <c r="W18" s="302"/>
      <c r="X18" s="302"/>
      <c r="Y18" s="303"/>
      <c r="Z18" s="302"/>
      <c r="AA18" s="246"/>
      <c r="AB18" s="246"/>
      <c r="AC18" s="246"/>
    </row>
    <row r="19" spans="1:29" ht="18.75" customHeight="1" x14ac:dyDescent="0.2">
      <c r="A19" s="309"/>
      <c r="B19" s="299"/>
      <c r="C19" s="300"/>
      <c r="D19" s="301"/>
      <c r="E19" s="246"/>
      <c r="F19" s="246"/>
      <c r="G19" s="302"/>
      <c r="H19" s="303"/>
      <c r="I19" s="301"/>
      <c r="J19" s="304"/>
      <c r="K19" s="299"/>
      <c r="L19" s="308"/>
      <c r="M19" s="302"/>
      <c r="N19" s="303"/>
      <c r="O19" s="302"/>
      <c r="P19" s="302"/>
      <c r="Q19" s="302"/>
      <c r="R19" s="303"/>
      <c r="S19" s="302"/>
      <c r="T19" s="303"/>
      <c r="U19" s="302"/>
      <c r="V19" s="303"/>
      <c r="W19" s="302"/>
      <c r="X19" s="302"/>
      <c r="Y19" s="303"/>
      <c r="Z19" s="302"/>
      <c r="AA19" s="246"/>
      <c r="AB19" s="246"/>
      <c r="AC19" s="246"/>
    </row>
    <row r="20" spans="1:29" ht="18.75" customHeight="1" x14ac:dyDescent="0.2">
      <c r="A20" s="298"/>
      <c r="B20" s="299"/>
      <c r="C20" s="300"/>
      <c r="D20" s="301"/>
      <c r="E20" s="246"/>
      <c r="F20" s="246"/>
      <c r="G20" s="302"/>
      <c r="H20" s="303"/>
      <c r="I20" s="302"/>
      <c r="J20" s="303"/>
      <c r="K20" s="301"/>
      <c r="L20" s="304"/>
      <c r="M20" s="301"/>
      <c r="N20" s="304"/>
      <c r="O20" s="301"/>
      <c r="P20" s="301"/>
      <c r="Q20" s="305"/>
      <c r="R20" s="306"/>
      <c r="S20" s="305"/>
      <c r="T20" s="306"/>
      <c r="U20" s="305"/>
      <c r="V20" s="306"/>
      <c r="W20" s="305"/>
      <c r="X20" s="305"/>
      <c r="Y20" s="306"/>
      <c r="Z20" s="302"/>
      <c r="AA20" s="246"/>
      <c r="AB20" s="246"/>
      <c r="AC20" s="246"/>
    </row>
    <row r="21" spans="1:29" ht="18.75" customHeight="1" x14ac:dyDescent="0.2">
      <c r="A21" s="309"/>
      <c r="B21" s="299"/>
      <c r="C21" s="300"/>
      <c r="D21" s="301"/>
      <c r="E21" s="246"/>
      <c r="F21" s="246"/>
      <c r="G21" s="302"/>
      <c r="H21" s="303"/>
      <c r="I21" s="302"/>
      <c r="J21" s="303"/>
      <c r="K21" s="302"/>
      <c r="L21" s="303"/>
      <c r="M21" s="302"/>
      <c r="N21" s="303"/>
      <c r="O21" s="302"/>
      <c r="P21" s="302"/>
      <c r="Q21" s="302"/>
      <c r="R21" s="303"/>
      <c r="S21" s="302"/>
      <c r="T21" s="303"/>
      <c r="U21" s="302"/>
      <c r="V21" s="303"/>
      <c r="W21" s="302"/>
      <c r="X21" s="302"/>
      <c r="Y21" s="303"/>
      <c r="Z21" s="302"/>
      <c r="AA21" s="246"/>
      <c r="AB21" s="246"/>
      <c r="AC21" s="246"/>
    </row>
    <row r="22" spans="1:29" ht="18.75" customHeight="1" x14ac:dyDescent="0.2">
      <c r="A22" s="298"/>
      <c r="B22" s="299"/>
      <c r="C22" s="300"/>
      <c r="D22" s="301"/>
      <c r="E22" s="246"/>
      <c r="F22" s="246"/>
      <c r="G22" s="302"/>
      <c r="H22" s="303"/>
      <c r="I22" s="302"/>
      <c r="J22" s="303"/>
      <c r="K22" s="302"/>
      <c r="L22" s="303"/>
      <c r="M22" s="301"/>
      <c r="N22" s="304"/>
      <c r="O22" s="301"/>
      <c r="P22" s="301"/>
      <c r="Q22" s="301"/>
      <c r="R22" s="304"/>
      <c r="S22" s="305"/>
      <c r="T22" s="306"/>
      <c r="U22" s="305"/>
      <c r="V22" s="306"/>
      <c r="W22" s="301"/>
      <c r="X22" s="305"/>
      <c r="Y22" s="303"/>
      <c r="Z22" s="302"/>
      <c r="AA22" s="246"/>
      <c r="AB22" s="246"/>
      <c r="AC22" s="246"/>
    </row>
    <row r="23" spans="1:29" ht="18.75" customHeight="1" x14ac:dyDescent="0.2">
      <c r="A23" s="307"/>
      <c r="B23" s="299"/>
      <c r="C23" s="300"/>
      <c r="D23" s="301"/>
      <c r="E23" s="246"/>
      <c r="F23" s="246"/>
      <c r="G23" s="300"/>
      <c r="H23" s="311"/>
      <c r="I23" s="301"/>
      <c r="J23" s="304"/>
      <c r="K23" s="305"/>
      <c r="L23" s="306"/>
      <c r="M23" s="305"/>
      <c r="N23" s="306"/>
      <c r="O23" s="305"/>
      <c r="P23" s="305"/>
      <c r="Q23" s="305"/>
      <c r="R23" s="306"/>
      <c r="S23" s="305"/>
      <c r="T23" s="306"/>
      <c r="U23" s="305"/>
      <c r="V23" s="306"/>
      <c r="W23" s="305"/>
      <c r="X23" s="305"/>
      <c r="Y23" s="306"/>
      <c r="Z23" s="305"/>
      <c r="AA23" s="246"/>
      <c r="AB23" s="246"/>
      <c r="AC23" s="246"/>
    </row>
    <row r="24" spans="1:29" ht="18.75" customHeight="1" x14ac:dyDescent="0.2">
      <c r="A24" s="309"/>
      <c r="B24" s="299"/>
      <c r="C24" s="300"/>
      <c r="D24" s="301"/>
      <c r="E24" s="246"/>
      <c r="F24" s="246"/>
      <c r="G24" s="302"/>
      <c r="H24" s="303"/>
      <c r="I24" s="302"/>
      <c r="J24" s="303"/>
      <c r="K24" s="302"/>
      <c r="L24" s="303"/>
      <c r="M24" s="302"/>
      <c r="N24" s="303"/>
      <c r="O24" s="302"/>
      <c r="P24" s="302"/>
      <c r="Q24" s="301"/>
      <c r="R24" s="304"/>
      <c r="S24" s="305"/>
      <c r="T24" s="306"/>
      <c r="U24" s="305"/>
      <c r="V24" s="306"/>
      <c r="W24" s="301"/>
      <c r="X24" s="301"/>
      <c r="Y24" s="303"/>
      <c r="Z24" s="302"/>
      <c r="AA24" s="246"/>
      <c r="AB24" s="246"/>
      <c r="AC24" s="246"/>
    </row>
    <row r="25" spans="1:29" ht="18.75" customHeight="1" x14ac:dyDescent="0.2">
      <c r="A25" s="309"/>
      <c r="B25" s="299"/>
      <c r="C25" s="300"/>
      <c r="D25" s="301"/>
      <c r="E25" s="246"/>
      <c r="F25" s="246"/>
      <c r="G25" s="302"/>
      <c r="H25" s="303"/>
      <c r="I25" s="302"/>
      <c r="J25" s="303"/>
      <c r="K25" s="300"/>
      <c r="L25" s="311"/>
      <c r="M25" s="302"/>
      <c r="N25" s="303"/>
      <c r="O25" s="302"/>
      <c r="P25" s="302"/>
      <c r="Q25" s="299"/>
      <c r="R25" s="308"/>
      <c r="S25" s="302"/>
      <c r="T25" s="303"/>
      <c r="U25" s="302"/>
      <c r="V25" s="303"/>
      <c r="W25" s="302"/>
      <c r="X25" s="302"/>
      <c r="Y25" s="303"/>
      <c r="Z25" s="302"/>
      <c r="AA25" s="246"/>
      <c r="AB25" s="246"/>
      <c r="AC25" s="246"/>
    </row>
    <row r="26" spans="1:29" ht="18.75" customHeight="1" x14ac:dyDescent="0.2">
      <c r="A26" s="309"/>
      <c r="B26" s="299"/>
      <c r="C26" s="300"/>
      <c r="D26" s="301"/>
      <c r="E26" s="246"/>
      <c r="F26" s="246"/>
      <c r="G26" s="302"/>
      <c r="H26" s="303"/>
      <c r="I26" s="302"/>
      <c r="J26" s="303"/>
      <c r="K26" s="302"/>
      <c r="L26" s="303"/>
      <c r="M26" s="302"/>
      <c r="N26" s="303"/>
      <c r="O26" s="302"/>
      <c r="P26" s="302"/>
      <c r="Q26" s="302"/>
      <c r="R26" s="303"/>
      <c r="S26" s="301"/>
      <c r="T26" s="304"/>
      <c r="U26" s="305"/>
      <c r="V26" s="306"/>
      <c r="W26" s="305"/>
      <c r="X26" s="305"/>
      <c r="Y26" s="306"/>
      <c r="Z26" s="302"/>
      <c r="AA26" s="246"/>
      <c r="AB26" s="246"/>
      <c r="AC26" s="246"/>
    </row>
    <row r="27" spans="1:29" ht="18.75" customHeight="1" x14ac:dyDescent="0.2">
      <c r="A27" s="309"/>
      <c r="B27" s="299"/>
      <c r="C27" s="300"/>
      <c r="D27" s="301"/>
      <c r="E27" s="246"/>
      <c r="F27" s="246"/>
      <c r="G27" s="302"/>
      <c r="H27" s="303"/>
      <c r="I27" s="302"/>
      <c r="J27" s="303"/>
      <c r="K27" s="302"/>
      <c r="L27" s="303"/>
      <c r="M27" s="302"/>
      <c r="N27" s="303"/>
      <c r="O27" s="302"/>
      <c r="P27" s="302"/>
      <c r="Q27" s="305"/>
      <c r="R27" s="306"/>
      <c r="S27" s="299"/>
      <c r="T27" s="308"/>
      <c r="U27" s="302"/>
      <c r="V27" s="303"/>
      <c r="W27" s="302"/>
      <c r="X27" s="302"/>
      <c r="Y27" s="303"/>
      <c r="Z27" s="302"/>
      <c r="AA27" s="246"/>
      <c r="AB27" s="246"/>
      <c r="AC27" s="246"/>
    </row>
    <row r="28" spans="1:29" ht="18.75" customHeight="1" x14ac:dyDescent="0.2">
      <c r="A28" s="310"/>
      <c r="B28" s="299"/>
      <c r="C28" s="300"/>
      <c r="D28" s="301"/>
      <c r="E28" s="246"/>
      <c r="F28" s="246"/>
      <c r="G28" s="302"/>
      <c r="H28" s="303"/>
      <c r="I28" s="302"/>
      <c r="J28" s="303"/>
      <c r="K28" s="299"/>
      <c r="L28" s="308"/>
      <c r="M28" s="299"/>
      <c r="N28" s="308"/>
      <c r="O28" s="299"/>
      <c r="P28" s="299"/>
      <c r="Q28" s="302"/>
      <c r="R28" s="303"/>
      <c r="S28" s="302"/>
      <c r="T28" s="303"/>
      <c r="U28" s="302"/>
      <c r="V28" s="303"/>
      <c r="W28" s="299"/>
      <c r="X28" s="299"/>
      <c r="Y28" s="308"/>
      <c r="Z28" s="299"/>
      <c r="AA28" s="246"/>
      <c r="AB28" s="246"/>
      <c r="AC28" s="246"/>
    </row>
    <row r="29" spans="1:29" ht="18.75" customHeight="1" x14ac:dyDescent="0.2">
      <c r="A29" s="309"/>
      <c r="B29" s="299"/>
      <c r="C29" s="300"/>
      <c r="D29" s="301"/>
      <c r="E29" s="246"/>
      <c r="F29" s="246"/>
      <c r="G29" s="302"/>
      <c r="H29" s="303"/>
      <c r="I29" s="302"/>
      <c r="J29" s="303"/>
      <c r="K29" s="302"/>
      <c r="L29" s="303"/>
      <c r="M29" s="302"/>
      <c r="N29" s="303"/>
      <c r="O29" s="302"/>
      <c r="P29" s="302"/>
      <c r="Q29" s="299"/>
      <c r="R29" s="308"/>
      <c r="S29" s="302"/>
      <c r="T29" s="303"/>
      <c r="U29" s="302"/>
      <c r="V29" s="303"/>
      <c r="W29" s="302"/>
      <c r="X29" s="302"/>
      <c r="Y29" s="303"/>
      <c r="Z29" s="302"/>
      <c r="AA29" s="246"/>
      <c r="AB29" s="246"/>
      <c r="AC29" s="246"/>
    </row>
    <row r="30" spans="1:29" ht="18.75" customHeight="1" x14ac:dyDescent="0.2">
      <c r="A30" s="309"/>
      <c r="B30" s="299"/>
      <c r="C30" s="300"/>
      <c r="D30" s="301"/>
      <c r="E30" s="246"/>
      <c r="F30" s="246"/>
      <c r="G30" s="302"/>
      <c r="H30" s="303"/>
      <c r="I30" s="302"/>
      <c r="J30" s="303"/>
      <c r="K30" s="301"/>
      <c r="L30" s="304"/>
      <c r="M30" s="302"/>
      <c r="N30" s="303"/>
      <c r="O30" s="302"/>
      <c r="P30" s="302"/>
      <c r="Q30" s="302"/>
      <c r="R30" s="303"/>
      <c r="S30" s="302"/>
      <c r="T30" s="303"/>
      <c r="U30" s="302"/>
      <c r="V30" s="303"/>
      <c r="W30" s="302"/>
      <c r="X30" s="302"/>
      <c r="Y30" s="303"/>
      <c r="Z30" s="302"/>
      <c r="AA30" s="246"/>
      <c r="AB30" s="246"/>
      <c r="AC30" s="246"/>
    </row>
    <row r="31" spans="1:29" ht="18.75" customHeight="1" x14ac:dyDescent="0.2">
      <c r="A31" s="309"/>
      <c r="B31" s="299"/>
      <c r="C31" s="300"/>
      <c r="D31" s="301"/>
      <c r="E31" s="246"/>
      <c r="F31" s="246"/>
      <c r="G31" s="302"/>
      <c r="H31" s="303"/>
      <c r="I31" s="302"/>
      <c r="J31" s="303"/>
      <c r="K31" s="301"/>
      <c r="L31" s="304"/>
      <c r="M31" s="302"/>
      <c r="N31" s="303"/>
      <c r="O31" s="302"/>
      <c r="P31" s="302"/>
      <c r="Q31" s="305"/>
      <c r="R31" s="306"/>
      <c r="S31" s="305"/>
      <c r="T31" s="306"/>
      <c r="U31" s="299"/>
      <c r="V31" s="308"/>
      <c r="W31" s="302"/>
      <c r="X31" s="302"/>
      <c r="Y31" s="303"/>
      <c r="Z31" s="302"/>
      <c r="AA31" s="246"/>
      <c r="AB31" s="246"/>
      <c r="AC31" s="246"/>
    </row>
    <row r="32" spans="1:29" ht="18.75" customHeight="1" x14ac:dyDescent="0.2">
      <c r="A32" s="309"/>
      <c r="B32" s="299"/>
      <c r="C32" s="300"/>
      <c r="D32" s="301"/>
      <c r="E32" s="246"/>
      <c r="F32" s="246"/>
      <c r="G32" s="302"/>
      <c r="H32" s="303"/>
      <c r="I32" s="302"/>
      <c r="J32" s="303"/>
      <c r="K32" s="302"/>
      <c r="L32" s="303"/>
      <c r="M32" s="302"/>
      <c r="N32" s="303"/>
      <c r="O32" s="302"/>
      <c r="P32" s="302"/>
      <c r="Q32" s="302"/>
      <c r="R32" s="303"/>
      <c r="S32" s="302"/>
      <c r="T32" s="303"/>
      <c r="U32" s="302"/>
      <c r="V32" s="303"/>
      <c r="W32" s="305"/>
      <c r="X32" s="305"/>
      <c r="Y32" s="303"/>
      <c r="Z32" s="302"/>
      <c r="AA32" s="246"/>
      <c r="AB32" s="246"/>
      <c r="AC32" s="246"/>
    </row>
    <row r="33" spans="1:29" ht="18.75" customHeight="1" x14ac:dyDescent="0.2">
      <c r="A33" s="298"/>
      <c r="B33" s="299"/>
      <c r="C33" s="300"/>
      <c r="D33" s="301"/>
      <c r="E33" s="246"/>
      <c r="F33" s="246"/>
      <c r="G33" s="302"/>
      <c r="H33" s="303"/>
      <c r="I33" s="302"/>
      <c r="J33" s="303"/>
      <c r="K33" s="301"/>
      <c r="L33" s="304"/>
      <c r="M33" s="301"/>
      <c r="N33" s="304"/>
      <c r="O33" s="301"/>
      <c r="P33" s="301"/>
      <c r="Q33" s="305"/>
      <c r="R33" s="306"/>
      <c r="S33" s="305"/>
      <c r="T33" s="306"/>
      <c r="U33" s="305"/>
      <c r="V33" s="306"/>
      <c r="W33" s="301"/>
      <c r="X33" s="305"/>
      <c r="Y33" s="306"/>
      <c r="Z33" s="302"/>
      <c r="AA33" s="246"/>
      <c r="AB33" s="246"/>
      <c r="AC33" s="246"/>
    </row>
    <row r="34" spans="1:29" ht="18.75" customHeight="1" x14ac:dyDescent="0.2">
      <c r="A34" s="309"/>
      <c r="B34" s="299"/>
      <c r="C34" s="300"/>
      <c r="D34" s="301"/>
      <c r="E34" s="246"/>
      <c r="F34" s="246"/>
      <c r="G34" s="302"/>
      <c r="H34" s="303"/>
      <c r="I34" s="302"/>
      <c r="J34" s="303"/>
      <c r="K34" s="302"/>
      <c r="L34" s="303"/>
      <c r="M34" s="302"/>
      <c r="N34" s="303"/>
      <c r="O34" s="302"/>
      <c r="P34" s="302"/>
      <c r="Q34" s="302"/>
      <c r="R34" s="303"/>
      <c r="S34" s="302"/>
      <c r="T34" s="303"/>
      <c r="U34" s="302"/>
      <c r="V34" s="303"/>
      <c r="W34" s="302"/>
      <c r="X34" s="302"/>
      <c r="Y34" s="303"/>
      <c r="Z34" s="302"/>
      <c r="AA34" s="246"/>
      <c r="AB34" s="246"/>
      <c r="AC34" s="246"/>
    </row>
    <row r="35" spans="1:29" ht="18.75" customHeight="1" x14ac:dyDescent="0.2">
      <c r="A35" s="307"/>
      <c r="B35" s="299"/>
      <c r="C35" s="300"/>
      <c r="D35" s="301"/>
      <c r="E35" s="246"/>
      <c r="F35" s="246"/>
      <c r="G35" s="302"/>
      <c r="H35" s="303"/>
      <c r="I35" s="302"/>
      <c r="J35" s="303"/>
      <c r="K35" s="302"/>
      <c r="L35" s="303"/>
      <c r="M35" s="305"/>
      <c r="N35" s="306"/>
      <c r="O35" s="305"/>
      <c r="P35" s="305"/>
      <c r="Q35" s="305"/>
      <c r="R35" s="306"/>
      <c r="S35" s="305"/>
      <c r="T35" s="306"/>
      <c r="U35" s="305"/>
      <c r="V35" s="306"/>
      <c r="W35" s="301"/>
      <c r="X35" s="305"/>
      <c r="Y35" s="303"/>
      <c r="Z35" s="302"/>
      <c r="AA35" s="246"/>
      <c r="AB35" s="246"/>
      <c r="AC35" s="246"/>
    </row>
    <row r="36" spans="1:29" ht="18.75" customHeight="1" x14ac:dyDescent="0.2">
      <c r="A36" s="310"/>
      <c r="B36" s="299"/>
      <c r="C36" s="300"/>
      <c r="D36" s="301"/>
      <c r="E36" s="246"/>
      <c r="F36" s="246"/>
      <c r="G36" s="300"/>
      <c r="H36" s="311"/>
      <c r="I36" s="302"/>
      <c r="J36" s="303"/>
      <c r="K36" s="302"/>
      <c r="L36" s="303"/>
      <c r="M36" s="299"/>
      <c r="N36" s="308"/>
      <c r="O36" s="299"/>
      <c r="P36" s="299"/>
      <c r="Q36" s="302"/>
      <c r="R36" s="303"/>
      <c r="S36" s="302"/>
      <c r="T36" s="303"/>
      <c r="U36" s="302"/>
      <c r="V36" s="303"/>
      <c r="W36" s="299"/>
      <c r="X36" s="299"/>
      <c r="Y36" s="308"/>
      <c r="Z36" s="299"/>
      <c r="AA36" s="246"/>
      <c r="AB36" s="246"/>
      <c r="AC36" s="246"/>
    </row>
    <row r="37" spans="1:29" ht="18.75" customHeight="1" x14ac:dyDescent="0.2">
      <c r="A37" s="309"/>
      <c r="B37" s="299"/>
      <c r="C37" s="300"/>
      <c r="D37" s="301"/>
      <c r="E37" s="246"/>
      <c r="F37" s="246"/>
      <c r="G37" s="302"/>
      <c r="H37" s="303"/>
      <c r="I37" s="302"/>
      <c r="J37" s="303"/>
      <c r="K37" s="302"/>
      <c r="L37" s="303"/>
      <c r="M37" s="302"/>
      <c r="N37" s="303"/>
      <c r="O37" s="302"/>
      <c r="P37" s="302"/>
      <c r="Q37" s="302"/>
      <c r="R37" s="303"/>
      <c r="S37" s="302"/>
      <c r="T37" s="303"/>
      <c r="U37" s="302"/>
      <c r="V37" s="303"/>
      <c r="W37" s="302"/>
      <c r="X37" s="302"/>
      <c r="Y37" s="303"/>
      <c r="Z37" s="302"/>
      <c r="AA37" s="246"/>
      <c r="AB37" s="246"/>
      <c r="AC37" s="246"/>
    </row>
    <row r="38" spans="1:29" ht="18.75" customHeight="1" x14ac:dyDescent="0.2">
      <c r="A38" s="310"/>
      <c r="B38" s="299"/>
      <c r="C38" s="300"/>
      <c r="D38" s="301"/>
      <c r="E38" s="246"/>
      <c r="F38" s="246"/>
      <c r="G38" s="302"/>
      <c r="H38" s="303"/>
      <c r="I38" s="301"/>
      <c r="J38" s="304"/>
      <c r="K38" s="299"/>
      <c r="L38" s="308"/>
      <c r="M38" s="299"/>
      <c r="N38" s="308"/>
      <c r="O38" s="299"/>
      <c r="P38" s="299"/>
      <c r="Q38" s="302"/>
      <c r="R38" s="303"/>
      <c r="S38" s="302"/>
      <c r="T38" s="303"/>
      <c r="U38" s="302"/>
      <c r="V38" s="303"/>
      <c r="W38" s="299"/>
      <c r="X38" s="299"/>
      <c r="Y38" s="308"/>
      <c r="Z38" s="299"/>
      <c r="AA38" s="246"/>
      <c r="AB38" s="246"/>
      <c r="AC38" s="246"/>
    </row>
    <row r="39" spans="1:29" ht="18.75" customHeight="1" x14ac:dyDescent="0.2">
      <c r="A39" s="307"/>
      <c r="B39" s="299"/>
      <c r="C39" s="300"/>
      <c r="D39" s="301"/>
      <c r="E39" s="246"/>
      <c r="F39" s="246"/>
      <c r="G39" s="302"/>
      <c r="H39" s="303"/>
      <c r="I39" s="302"/>
      <c r="J39" s="303"/>
      <c r="K39" s="302"/>
      <c r="L39" s="303"/>
      <c r="M39" s="305"/>
      <c r="N39" s="306"/>
      <c r="O39" s="305"/>
      <c r="P39" s="305"/>
      <c r="Q39" s="305"/>
      <c r="R39" s="306"/>
      <c r="S39" s="305"/>
      <c r="T39" s="306"/>
      <c r="U39" s="299"/>
      <c r="V39" s="308"/>
      <c r="W39" s="305"/>
      <c r="X39" s="299"/>
      <c r="Y39" s="306"/>
      <c r="Z39" s="305"/>
      <c r="AA39" s="246"/>
      <c r="AB39" s="246"/>
      <c r="AC39" s="246"/>
    </row>
    <row r="40" spans="1:29" ht="18.75" customHeight="1" x14ac:dyDescent="0.2">
      <c r="A40" s="298"/>
      <c r="B40" s="299"/>
      <c r="C40" s="300"/>
      <c r="D40" s="301"/>
      <c r="E40" s="246"/>
      <c r="F40" s="246"/>
      <c r="G40" s="302"/>
      <c r="H40" s="303"/>
      <c r="I40" s="302"/>
      <c r="J40" s="303"/>
      <c r="K40" s="302"/>
      <c r="L40" s="303"/>
      <c r="M40" s="301"/>
      <c r="N40" s="304"/>
      <c r="O40" s="301"/>
      <c r="P40" s="301"/>
      <c r="Q40" s="301"/>
      <c r="R40" s="304"/>
      <c r="S40" s="305"/>
      <c r="T40" s="306"/>
      <c r="U40" s="305"/>
      <c r="V40" s="306"/>
      <c r="W40" s="301"/>
      <c r="X40" s="301"/>
      <c r="Y40" s="303"/>
      <c r="Z40" s="302"/>
      <c r="AA40" s="246"/>
      <c r="AB40" s="246"/>
      <c r="AC40" s="246"/>
    </row>
    <row r="41" spans="1:29" ht="18.75" customHeight="1" x14ac:dyDescent="0.2">
      <c r="A41" s="309"/>
      <c r="B41" s="299"/>
      <c r="C41" s="300"/>
      <c r="D41" s="301"/>
      <c r="E41" s="246"/>
      <c r="F41" s="246"/>
      <c r="G41" s="302"/>
      <c r="H41" s="303"/>
      <c r="I41" s="302"/>
      <c r="J41" s="303"/>
      <c r="K41" s="302"/>
      <c r="L41" s="303"/>
      <c r="M41" s="302"/>
      <c r="N41" s="303"/>
      <c r="O41" s="302"/>
      <c r="P41" s="302"/>
      <c r="Q41" s="302"/>
      <c r="R41" s="303"/>
      <c r="S41" s="305"/>
      <c r="T41" s="306"/>
      <c r="U41" s="305"/>
      <c r="V41" s="306"/>
      <c r="W41" s="301"/>
      <c r="X41" s="305"/>
      <c r="Y41" s="303"/>
      <c r="Z41" s="302"/>
      <c r="AA41" s="246"/>
      <c r="AB41" s="246"/>
      <c r="AC41" s="246"/>
    </row>
    <row r="42" spans="1:29" ht="18.75" customHeight="1" x14ac:dyDescent="0.2">
      <c r="A42" s="309"/>
      <c r="B42" s="299"/>
      <c r="C42" s="300"/>
      <c r="D42" s="301"/>
      <c r="E42" s="246"/>
      <c r="F42" s="246"/>
      <c r="G42" s="302"/>
      <c r="H42" s="303"/>
      <c r="I42" s="302"/>
      <c r="J42" s="303"/>
      <c r="K42" s="302"/>
      <c r="L42" s="303"/>
      <c r="M42" s="302"/>
      <c r="N42" s="303"/>
      <c r="O42" s="302"/>
      <c r="P42" s="302"/>
      <c r="Q42" s="302"/>
      <c r="R42" s="303"/>
      <c r="S42" s="302"/>
      <c r="T42" s="303"/>
      <c r="U42" s="302"/>
      <c r="V42" s="303"/>
      <c r="W42" s="302"/>
      <c r="X42" s="302"/>
      <c r="Y42" s="303"/>
      <c r="Z42" s="302"/>
      <c r="AA42" s="246"/>
      <c r="AB42" s="246"/>
      <c r="AC42" s="246"/>
    </row>
    <row r="43" spans="1:29" ht="18.75" customHeight="1" x14ac:dyDescent="0.2">
      <c r="A43" s="309"/>
      <c r="B43" s="299"/>
      <c r="C43" s="300"/>
      <c r="D43" s="301"/>
      <c r="E43" s="246"/>
      <c r="F43" s="246"/>
      <c r="G43" s="302"/>
      <c r="H43" s="303"/>
      <c r="I43" s="302"/>
      <c r="J43" s="303"/>
      <c r="K43" s="302"/>
      <c r="L43" s="303"/>
      <c r="M43" s="302"/>
      <c r="N43" s="303"/>
      <c r="O43" s="302"/>
      <c r="P43" s="302"/>
      <c r="Q43" s="302"/>
      <c r="R43" s="303"/>
      <c r="S43" s="302"/>
      <c r="T43" s="303"/>
      <c r="U43" s="302"/>
      <c r="V43" s="303"/>
      <c r="W43" s="302"/>
      <c r="X43" s="302"/>
      <c r="Y43" s="303"/>
      <c r="Z43" s="302"/>
      <c r="AA43" s="246"/>
      <c r="AB43" s="246"/>
      <c r="AC43" s="246"/>
    </row>
    <row r="44" spans="1:29" ht="18.75" customHeight="1" x14ac:dyDescent="0.2">
      <c r="A44" s="309"/>
      <c r="B44" s="299"/>
      <c r="C44" s="300"/>
      <c r="D44" s="301"/>
      <c r="E44" s="246"/>
      <c r="F44" s="246"/>
      <c r="G44" s="302"/>
      <c r="H44" s="303"/>
      <c r="I44" s="302"/>
      <c r="J44" s="303"/>
      <c r="K44" s="302"/>
      <c r="L44" s="303"/>
      <c r="M44" s="302"/>
      <c r="N44" s="303"/>
      <c r="O44" s="302"/>
      <c r="P44" s="302"/>
      <c r="Q44" s="302"/>
      <c r="R44" s="303"/>
      <c r="S44" s="302"/>
      <c r="T44" s="303"/>
      <c r="U44" s="302"/>
      <c r="V44" s="303"/>
      <c r="W44" s="302"/>
      <c r="X44" s="301"/>
      <c r="Y44" s="303"/>
      <c r="Z44" s="300"/>
      <c r="AA44" s="246"/>
      <c r="AB44" s="246"/>
      <c r="AC44" s="246"/>
    </row>
    <row r="45" spans="1:29" ht="18.75" customHeight="1" x14ac:dyDescent="0.2">
      <c r="A45" s="309"/>
      <c r="B45" s="299"/>
      <c r="C45" s="300"/>
      <c r="D45" s="301"/>
      <c r="E45" s="246"/>
      <c r="F45" s="246"/>
      <c r="G45" s="302"/>
      <c r="H45" s="303"/>
      <c r="I45" s="302"/>
      <c r="J45" s="303"/>
      <c r="K45" s="302"/>
      <c r="L45" s="303"/>
      <c r="M45" s="302"/>
      <c r="N45" s="303"/>
      <c r="O45" s="302"/>
      <c r="P45" s="302"/>
      <c r="Q45" s="302"/>
      <c r="R45" s="303"/>
      <c r="S45" s="302"/>
      <c r="T45" s="303"/>
      <c r="U45" s="301"/>
      <c r="V45" s="304"/>
      <c r="W45" s="301"/>
      <c r="X45" s="305"/>
      <c r="Y45" s="303"/>
      <c r="Z45" s="302"/>
      <c r="AA45" s="246"/>
      <c r="AB45" s="246"/>
      <c r="AC45" s="246"/>
    </row>
    <row r="46" spans="1:29" ht="18.75" customHeight="1" x14ac:dyDescent="0.2">
      <c r="A46" s="309"/>
      <c r="B46" s="299"/>
      <c r="C46" s="300"/>
      <c r="D46" s="301"/>
      <c r="E46" s="246"/>
      <c r="F46" s="246"/>
      <c r="G46" s="302"/>
      <c r="H46" s="303"/>
      <c r="I46" s="302"/>
      <c r="J46" s="303"/>
      <c r="K46" s="302"/>
      <c r="L46" s="303"/>
      <c r="M46" s="302"/>
      <c r="N46" s="303"/>
      <c r="O46" s="302"/>
      <c r="P46" s="302"/>
      <c r="Q46" s="302"/>
      <c r="R46" s="303"/>
      <c r="S46" s="302"/>
      <c r="T46" s="303"/>
      <c r="U46" s="302"/>
      <c r="V46" s="303"/>
      <c r="W46" s="302"/>
      <c r="X46" s="302"/>
      <c r="Y46" s="303"/>
      <c r="Z46" s="302"/>
      <c r="AA46" s="246"/>
      <c r="AB46" s="246"/>
      <c r="AC46" s="246"/>
    </row>
    <row r="47" spans="1:29" ht="18.75" customHeight="1" x14ac:dyDescent="0.2">
      <c r="A47" s="309"/>
      <c r="B47" s="299"/>
      <c r="C47" s="300"/>
      <c r="D47" s="301"/>
      <c r="E47" s="246"/>
      <c r="F47" s="246"/>
      <c r="G47" s="302"/>
      <c r="H47" s="303"/>
      <c r="I47" s="302"/>
      <c r="J47" s="303"/>
      <c r="K47" s="302"/>
      <c r="L47" s="303"/>
      <c r="M47" s="302"/>
      <c r="N47" s="303"/>
      <c r="O47" s="302"/>
      <c r="P47" s="302"/>
      <c r="Q47" s="302"/>
      <c r="R47" s="303"/>
      <c r="S47" s="302"/>
      <c r="T47" s="303"/>
      <c r="U47" s="302"/>
      <c r="V47" s="303"/>
      <c r="W47" s="301"/>
      <c r="X47" s="305"/>
      <c r="Y47" s="303"/>
      <c r="Z47" s="302"/>
      <c r="AA47" s="246"/>
      <c r="AB47" s="246"/>
      <c r="AC47" s="246"/>
    </row>
    <row r="48" spans="1:29" ht="18.75" customHeight="1" x14ac:dyDescent="0.2">
      <c r="A48" s="309"/>
      <c r="B48" s="299"/>
      <c r="C48" s="300"/>
      <c r="D48" s="301"/>
      <c r="E48" s="246"/>
      <c r="F48" s="246"/>
      <c r="G48" s="302"/>
      <c r="H48" s="303"/>
      <c r="I48" s="302"/>
      <c r="J48" s="303"/>
      <c r="K48" s="302"/>
      <c r="L48" s="303"/>
      <c r="M48" s="302"/>
      <c r="N48" s="303"/>
      <c r="O48" s="302"/>
      <c r="P48" s="302"/>
      <c r="Q48" s="305"/>
      <c r="R48" s="306"/>
      <c r="S48" s="305"/>
      <c r="T48" s="306"/>
      <c r="U48" s="305"/>
      <c r="V48" s="306"/>
      <c r="W48" s="301"/>
      <c r="X48" s="301"/>
      <c r="Y48" s="303"/>
      <c r="Z48" s="302"/>
      <c r="AA48" s="246"/>
      <c r="AB48" s="246"/>
      <c r="AC48" s="246"/>
    </row>
    <row r="49" spans="1:29" ht="18.75" customHeight="1" x14ac:dyDescent="0.2">
      <c r="A49" s="298"/>
      <c r="B49" s="299"/>
      <c r="C49" s="300"/>
      <c r="D49" s="301"/>
      <c r="E49" s="246"/>
      <c r="F49" s="246"/>
      <c r="G49" s="302"/>
      <c r="H49" s="303"/>
      <c r="I49" s="302"/>
      <c r="J49" s="303"/>
      <c r="K49" s="301"/>
      <c r="L49" s="304"/>
      <c r="M49" s="301"/>
      <c r="N49" s="304"/>
      <c r="O49" s="301"/>
      <c r="P49" s="301"/>
      <c r="Q49" s="305"/>
      <c r="R49" s="306"/>
      <c r="S49" s="305"/>
      <c r="T49" s="306"/>
      <c r="U49" s="305"/>
      <c r="V49" s="306"/>
      <c r="W49" s="301"/>
      <c r="X49" s="301"/>
      <c r="Y49" s="304"/>
      <c r="Z49" s="301"/>
      <c r="AA49" s="246"/>
      <c r="AB49" s="246"/>
      <c r="AC49" s="246"/>
    </row>
    <row r="50" spans="1:29" ht="18.75" customHeight="1" x14ac:dyDescent="0.2">
      <c r="A50" s="307"/>
      <c r="B50" s="299"/>
      <c r="C50" s="300"/>
      <c r="D50" s="301"/>
      <c r="E50" s="246"/>
      <c r="F50" s="246"/>
      <c r="G50" s="302"/>
      <c r="H50" s="303"/>
      <c r="I50" s="302"/>
      <c r="J50" s="303"/>
      <c r="K50" s="305"/>
      <c r="L50" s="306"/>
      <c r="M50" s="305"/>
      <c r="N50" s="306"/>
      <c r="O50" s="305"/>
      <c r="P50" s="305"/>
      <c r="Q50" s="305"/>
      <c r="R50" s="306"/>
      <c r="S50" s="299"/>
      <c r="T50" s="308"/>
      <c r="U50" s="302"/>
      <c r="V50" s="303"/>
      <c r="W50" s="301"/>
      <c r="X50" s="305"/>
      <c r="Y50" s="306"/>
      <c r="Z50" s="301"/>
      <c r="AA50" s="246"/>
      <c r="AB50" s="246"/>
      <c r="AC50" s="246"/>
    </row>
    <row r="51" spans="1:29" ht="18.75" customHeight="1" x14ac:dyDescent="0.2">
      <c r="A51" s="307"/>
      <c r="B51" s="299"/>
      <c r="C51" s="300"/>
      <c r="D51" s="301"/>
      <c r="E51" s="246"/>
      <c r="F51" s="246"/>
      <c r="G51" s="302"/>
      <c r="H51" s="303"/>
      <c r="I51" s="302"/>
      <c r="J51" s="303"/>
      <c r="K51" s="302"/>
      <c r="L51" s="303"/>
      <c r="M51" s="305"/>
      <c r="N51" s="306"/>
      <c r="O51" s="305"/>
      <c r="P51" s="305"/>
      <c r="Q51" s="305"/>
      <c r="R51" s="306"/>
      <c r="S51" s="305"/>
      <c r="T51" s="306"/>
      <c r="U51" s="305"/>
      <c r="V51" s="306"/>
      <c r="W51" s="301"/>
      <c r="X51" s="305"/>
      <c r="Y51" s="303"/>
      <c r="Z51" s="302"/>
      <c r="AA51" s="246"/>
      <c r="AB51" s="246"/>
      <c r="AC51" s="246"/>
    </row>
    <row r="52" spans="1:29" ht="18.75" customHeight="1" x14ac:dyDescent="0.2">
      <c r="A52" s="298"/>
      <c r="B52" s="299"/>
      <c r="C52" s="300"/>
      <c r="D52" s="301"/>
      <c r="E52" s="246"/>
      <c r="F52" s="246"/>
      <c r="G52" s="302"/>
      <c r="H52" s="303"/>
      <c r="I52" s="302"/>
      <c r="J52" s="303"/>
      <c r="K52" s="301"/>
      <c r="L52" s="304"/>
      <c r="M52" s="301"/>
      <c r="N52" s="304"/>
      <c r="O52" s="301"/>
      <c r="P52" s="301"/>
      <c r="Q52" s="305"/>
      <c r="R52" s="306"/>
      <c r="S52" s="305"/>
      <c r="T52" s="306"/>
      <c r="U52" s="305"/>
      <c r="V52" s="306"/>
      <c r="W52" s="301"/>
      <c r="X52" s="305"/>
      <c r="Y52" s="306"/>
      <c r="Z52" s="302"/>
      <c r="AA52" s="246"/>
      <c r="AB52" s="246"/>
      <c r="AC52" s="246"/>
    </row>
    <row r="53" spans="1:29" ht="18.75" customHeight="1" x14ac:dyDescent="0.2">
      <c r="A53" s="309"/>
      <c r="B53" s="299"/>
      <c r="C53" s="300"/>
      <c r="D53" s="301"/>
      <c r="E53" s="246"/>
      <c r="F53" s="246"/>
      <c r="G53" s="302"/>
      <c r="H53" s="303"/>
      <c r="I53" s="302"/>
      <c r="J53" s="303"/>
      <c r="K53" s="302"/>
      <c r="L53" s="303"/>
      <c r="M53" s="302"/>
      <c r="N53" s="303"/>
      <c r="O53" s="302"/>
      <c r="P53" s="302"/>
      <c r="Q53" s="301"/>
      <c r="R53" s="304"/>
      <c r="S53" s="305"/>
      <c r="T53" s="306"/>
      <c r="U53" s="305"/>
      <c r="V53" s="306"/>
      <c r="W53" s="301"/>
      <c r="X53" s="301"/>
      <c r="Y53" s="303"/>
      <c r="Z53" s="302"/>
      <c r="AA53" s="246"/>
      <c r="AB53" s="246"/>
      <c r="AC53" s="246"/>
    </row>
    <row r="54" spans="1:29" ht="18.75" customHeight="1" x14ac:dyDescent="0.2">
      <c r="A54" s="307"/>
      <c r="B54" s="299"/>
      <c r="C54" s="300"/>
      <c r="D54" s="301"/>
      <c r="E54" s="246"/>
      <c r="F54" s="246"/>
      <c r="G54" s="302"/>
      <c r="H54" s="303"/>
      <c r="I54" s="301"/>
      <c r="J54" s="304"/>
      <c r="K54" s="305"/>
      <c r="L54" s="306"/>
      <c r="M54" s="305"/>
      <c r="N54" s="306"/>
      <c r="O54" s="305"/>
      <c r="P54" s="305"/>
      <c r="Q54" s="305"/>
      <c r="R54" s="306"/>
      <c r="S54" s="305"/>
      <c r="T54" s="306"/>
      <c r="U54" s="305"/>
      <c r="V54" s="306"/>
      <c r="W54" s="301"/>
      <c r="X54" s="305"/>
      <c r="Y54" s="306"/>
      <c r="Z54" s="301"/>
      <c r="AA54" s="246"/>
      <c r="AB54" s="246"/>
      <c r="AC54" s="246"/>
    </row>
    <row r="55" spans="1:29" ht="18.75" customHeight="1" x14ac:dyDescent="0.2">
      <c r="A55" s="307"/>
      <c r="B55" s="299"/>
      <c r="C55" s="300"/>
      <c r="D55" s="301"/>
      <c r="E55" s="246"/>
      <c r="F55" s="246"/>
      <c r="G55" s="302"/>
      <c r="H55" s="303"/>
      <c r="I55" s="301"/>
      <c r="J55" s="304"/>
      <c r="K55" s="305"/>
      <c r="L55" s="306"/>
      <c r="M55" s="305"/>
      <c r="N55" s="306"/>
      <c r="O55" s="305"/>
      <c r="P55" s="305"/>
      <c r="Q55" s="305"/>
      <c r="R55" s="306"/>
      <c r="S55" s="305"/>
      <c r="T55" s="306"/>
      <c r="U55" s="305"/>
      <c r="V55" s="306"/>
      <c r="W55" s="301"/>
      <c r="X55" s="305"/>
      <c r="Y55" s="306"/>
      <c r="Z55" s="301"/>
      <c r="AA55" s="246"/>
      <c r="AB55" s="246"/>
      <c r="AC55" s="246"/>
    </row>
    <row r="56" spans="1:29" ht="18.75" customHeight="1" x14ac:dyDescent="0.2">
      <c r="A56" s="309"/>
      <c r="B56" s="299"/>
      <c r="C56" s="300"/>
      <c r="D56" s="301"/>
      <c r="E56" s="246"/>
      <c r="F56" s="246"/>
      <c r="G56" s="302"/>
      <c r="H56" s="303"/>
      <c r="I56" s="302"/>
      <c r="J56" s="303"/>
      <c r="K56" s="302"/>
      <c r="L56" s="303"/>
      <c r="M56" s="302"/>
      <c r="N56" s="303"/>
      <c r="O56" s="302"/>
      <c r="P56" s="302"/>
      <c r="Q56" s="302"/>
      <c r="R56" s="303"/>
      <c r="S56" s="302"/>
      <c r="T56" s="303"/>
      <c r="U56" s="302"/>
      <c r="V56" s="303"/>
      <c r="W56" s="305"/>
      <c r="X56" s="305"/>
      <c r="Y56" s="303"/>
      <c r="Z56" s="302"/>
      <c r="AA56" s="246"/>
      <c r="AB56" s="246"/>
      <c r="AC56" s="246"/>
    </row>
    <row r="57" spans="1:29" ht="18.75" customHeight="1" x14ac:dyDescent="0.2">
      <c r="A57" s="309"/>
      <c r="B57" s="299"/>
      <c r="C57" s="300"/>
      <c r="D57" s="301"/>
      <c r="E57" s="246"/>
      <c r="F57" s="246"/>
      <c r="G57" s="302"/>
      <c r="H57" s="303"/>
      <c r="I57" s="302"/>
      <c r="J57" s="303"/>
      <c r="K57" s="300"/>
      <c r="L57" s="311"/>
      <c r="M57" s="302"/>
      <c r="N57" s="303"/>
      <c r="O57" s="302"/>
      <c r="P57" s="302"/>
      <c r="Q57" s="302"/>
      <c r="R57" s="303"/>
      <c r="S57" s="302"/>
      <c r="T57" s="303"/>
      <c r="U57" s="301"/>
      <c r="V57" s="304"/>
      <c r="W57" s="302"/>
      <c r="X57" s="302"/>
      <c r="Y57" s="303"/>
      <c r="Z57" s="302"/>
      <c r="AA57" s="246"/>
      <c r="AB57" s="246"/>
      <c r="AC57" s="246"/>
    </row>
    <row r="58" spans="1:29" ht="18.75" customHeight="1" x14ac:dyDescent="0.2">
      <c r="A58" s="310"/>
      <c r="B58" s="299"/>
      <c r="C58" s="300"/>
      <c r="D58" s="301"/>
      <c r="E58" s="246"/>
      <c r="F58" s="246"/>
      <c r="G58" s="302"/>
      <c r="H58" s="303"/>
      <c r="I58" s="302"/>
      <c r="J58" s="303"/>
      <c r="K58" s="302"/>
      <c r="L58" s="303"/>
      <c r="M58" s="299"/>
      <c r="N58" s="308"/>
      <c r="O58" s="299"/>
      <c r="P58" s="299"/>
      <c r="Q58" s="299"/>
      <c r="R58" s="308"/>
      <c r="S58" s="302"/>
      <c r="T58" s="303"/>
      <c r="U58" s="302"/>
      <c r="V58" s="303"/>
      <c r="W58" s="305"/>
      <c r="X58" s="299"/>
      <c r="Y58" s="306"/>
      <c r="Z58" s="305"/>
      <c r="AA58" s="246"/>
      <c r="AB58" s="246"/>
      <c r="AC58" s="246"/>
    </row>
    <row r="59" spans="1:29" ht="18.75" customHeight="1" x14ac:dyDescent="0.2">
      <c r="A59" s="309"/>
      <c r="B59" s="299"/>
      <c r="C59" s="300"/>
      <c r="D59" s="301"/>
      <c r="E59" s="246"/>
      <c r="F59" s="246"/>
      <c r="G59" s="302"/>
      <c r="H59" s="303"/>
      <c r="I59" s="302"/>
      <c r="J59" s="303"/>
      <c r="K59" s="302"/>
      <c r="L59" s="303"/>
      <c r="M59" s="302"/>
      <c r="N59" s="303"/>
      <c r="O59" s="302"/>
      <c r="P59" s="302"/>
      <c r="Q59" s="302"/>
      <c r="R59" s="303"/>
      <c r="S59" s="302"/>
      <c r="T59" s="303"/>
      <c r="U59" s="301"/>
      <c r="V59" s="304"/>
      <c r="W59" s="305"/>
      <c r="X59" s="305"/>
      <c r="Y59" s="306"/>
      <c r="Z59" s="302"/>
      <c r="AA59" s="246"/>
      <c r="AB59" s="246"/>
      <c r="AC59" s="246"/>
    </row>
    <row r="60" spans="1:29" ht="18.75" customHeight="1" x14ac:dyDescent="0.2">
      <c r="A60" s="298"/>
      <c r="B60" s="299"/>
      <c r="C60" s="300"/>
      <c r="D60" s="301"/>
      <c r="E60" s="246"/>
      <c r="F60" s="246"/>
      <c r="G60" s="302"/>
      <c r="H60" s="303"/>
      <c r="I60" s="301"/>
      <c r="J60" s="304"/>
      <c r="K60" s="305"/>
      <c r="L60" s="306"/>
      <c r="M60" s="301"/>
      <c r="N60" s="304"/>
      <c r="O60" s="301"/>
      <c r="P60" s="301"/>
      <c r="Q60" s="305"/>
      <c r="R60" s="306"/>
      <c r="S60" s="305"/>
      <c r="T60" s="306"/>
      <c r="U60" s="305"/>
      <c r="V60" s="306"/>
      <c r="W60" s="305"/>
      <c r="X60" s="305"/>
      <c r="Y60" s="306"/>
      <c r="Z60" s="301"/>
      <c r="AA60" s="246"/>
      <c r="AB60" s="246"/>
      <c r="AC60" s="246"/>
    </row>
    <row r="61" spans="1:29" ht="18.75" customHeight="1" x14ac:dyDescent="0.2">
      <c r="A61" s="307"/>
      <c r="B61" s="299"/>
      <c r="C61" s="300"/>
      <c r="D61" s="301"/>
      <c r="E61" s="246"/>
      <c r="F61" s="246"/>
      <c r="G61" s="302"/>
      <c r="H61" s="303"/>
      <c r="I61" s="302"/>
      <c r="J61" s="303"/>
      <c r="K61" s="301"/>
      <c r="L61" s="304"/>
      <c r="M61" s="305"/>
      <c r="N61" s="306"/>
      <c r="O61" s="305"/>
      <c r="P61" s="305"/>
      <c r="Q61" s="305"/>
      <c r="R61" s="306"/>
      <c r="S61" s="305"/>
      <c r="T61" s="306"/>
      <c r="U61" s="305"/>
      <c r="V61" s="306"/>
      <c r="W61" s="301"/>
      <c r="X61" s="305"/>
      <c r="Y61" s="306"/>
      <c r="Z61" s="302"/>
      <c r="AA61" s="246"/>
      <c r="AB61" s="246"/>
      <c r="AC61" s="246"/>
    </row>
    <row r="62" spans="1:29" ht="18.75" customHeight="1" x14ac:dyDescent="0.2">
      <c r="A62" s="309"/>
      <c r="B62" s="299"/>
      <c r="C62" s="300"/>
      <c r="D62" s="301"/>
      <c r="E62" s="246"/>
      <c r="F62" s="246"/>
      <c r="G62" s="302"/>
      <c r="H62" s="303"/>
      <c r="I62" s="302"/>
      <c r="J62" s="303"/>
      <c r="K62" s="301"/>
      <c r="L62" s="304"/>
      <c r="M62" s="302"/>
      <c r="N62" s="303"/>
      <c r="O62" s="302"/>
      <c r="P62" s="302"/>
      <c r="Q62" s="302"/>
      <c r="R62" s="303"/>
      <c r="S62" s="302"/>
      <c r="T62" s="303"/>
      <c r="U62" s="302"/>
      <c r="V62" s="303"/>
      <c r="W62" s="302"/>
      <c r="X62" s="302"/>
      <c r="Y62" s="303"/>
      <c r="Z62" s="302"/>
      <c r="AA62" s="246"/>
      <c r="AB62" s="246"/>
      <c r="AC62" s="246"/>
    </row>
    <row r="63" spans="1:29" ht="18.75" customHeight="1" x14ac:dyDescent="0.2">
      <c r="A63" s="309"/>
      <c r="B63" s="299"/>
      <c r="C63" s="300"/>
      <c r="D63" s="301"/>
      <c r="E63" s="246"/>
      <c r="F63" s="246"/>
      <c r="G63" s="302"/>
      <c r="H63" s="303"/>
      <c r="I63" s="302"/>
      <c r="J63" s="303"/>
      <c r="K63" s="302"/>
      <c r="L63" s="303"/>
      <c r="M63" s="302"/>
      <c r="N63" s="303"/>
      <c r="O63" s="302"/>
      <c r="P63" s="302"/>
      <c r="Q63" s="302"/>
      <c r="R63" s="303"/>
      <c r="S63" s="302"/>
      <c r="T63" s="303"/>
      <c r="U63" s="302"/>
      <c r="V63" s="303"/>
      <c r="W63" s="302"/>
      <c r="X63" s="302"/>
      <c r="Y63" s="303"/>
      <c r="Z63" s="302"/>
      <c r="AA63" s="246"/>
      <c r="AB63" s="246"/>
      <c r="AC63" s="246"/>
    </row>
    <row r="64" spans="1:29" ht="18.75" customHeight="1" x14ac:dyDescent="0.2">
      <c r="A64" s="312"/>
      <c r="B64" s="299"/>
      <c r="C64" s="300"/>
      <c r="D64" s="301"/>
      <c r="E64" s="246"/>
      <c r="F64" s="246"/>
      <c r="G64" s="302"/>
      <c r="H64" s="303"/>
      <c r="I64" s="302"/>
      <c r="J64" s="303"/>
      <c r="K64" s="300"/>
      <c r="L64" s="311"/>
      <c r="M64" s="300"/>
      <c r="N64" s="311"/>
      <c r="O64" s="300"/>
      <c r="P64" s="300"/>
      <c r="Q64" s="302"/>
      <c r="R64" s="303"/>
      <c r="S64" s="301"/>
      <c r="T64" s="304"/>
      <c r="U64" s="305"/>
      <c r="V64" s="306"/>
      <c r="W64" s="302"/>
      <c r="X64" s="302"/>
      <c r="Y64" s="303"/>
      <c r="Z64" s="300"/>
      <c r="AA64" s="246"/>
      <c r="AB64" s="246"/>
      <c r="AC64" s="246"/>
    </row>
    <row r="65" spans="1:29" ht="18.75" customHeight="1" x14ac:dyDescent="0.2">
      <c r="A65" s="298"/>
      <c r="B65" s="299"/>
      <c r="C65" s="300"/>
      <c r="D65" s="301"/>
      <c r="E65" s="246"/>
      <c r="F65" s="246"/>
      <c r="G65" s="302"/>
      <c r="H65" s="303"/>
      <c r="I65" s="302"/>
      <c r="J65" s="303"/>
      <c r="K65" s="302"/>
      <c r="L65" s="303"/>
      <c r="M65" s="301"/>
      <c r="N65" s="304"/>
      <c r="O65" s="301"/>
      <c r="P65" s="301"/>
      <c r="Q65" s="301"/>
      <c r="R65" s="304"/>
      <c r="S65" s="305"/>
      <c r="T65" s="306"/>
      <c r="U65" s="305"/>
      <c r="V65" s="306"/>
      <c r="W65" s="305"/>
      <c r="X65" s="305"/>
      <c r="Y65" s="303"/>
      <c r="Z65" s="302"/>
      <c r="AA65" s="246"/>
      <c r="AB65" s="246"/>
      <c r="AC65" s="246"/>
    </row>
    <row r="66" spans="1:29" ht="18.75" customHeight="1" x14ac:dyDescent="0.2">
      <c r="A66" s="309"/>
      <c r="B66" s="299"/>
      <c r="C66" s="300"/>
      <c r="D66" s="301"/>
      <c r="E66" s="246"/>
      <c r="F66" s="246"/>
      <c r="G66" s="302"/>
      <c r="H66" s="303"/>
      <c r="I66" s="302"/>
      <c r="J66" s="303"/>
      <c r="K66" s="302"/>
      <c r="L66" s="303"/>
      <c r="M66" s="302"/>
      <c r="N66" s="303"/>
      <c r="O66" s="302"/>
      <c r="P66" s="302"/>
      <c r="Q66" s="301"/>
      <c r="R66" s="304"/>
      <c r="S66" s="305"/>
      <c r="T66" s="306"/>
      <c r="U66" s="305"/>
      <c r="V66" s="306"/>
      <c r="W66" s="305"/>
      <c r="X66" s="305"/>
      <c r="Y66" s="303"/>
      <c r="Z66" s="302"/>
      <c r="AA66" s="246"/>
      <c r="AB66" s="246"/>
      <c r="AC66" s="246"/>
    </row>
    <row r="67" spans="1:29" ht="18.75" customHeight="1" x14ac:dyDescent="0.2">
      <c r="A67" s="298"/>
      <c r="B67" s="299"/>
      <c r="C67" s="300"/>
      <c r="D67" s="301"/>
      <c r="E67" s="246"/>
      <c r="F67" s="246"/>
      <c r="G67" s="302"/>
      <c r="H67" s="303"/>
      <c r="I67" s="302"/>
      <c r="J67" s="303"/>
      <c r="K67" s="301"/>
      <c r="L67" s="304"/>
      <c r="M67" s="301"/>
      <c r="N67" s="304"/>
      <c r="O67" s="301"/>
      <c r="P67" s="301"/>
      <c r="Q67" s="305"/>
      <c r="R67" s="306"/>
      <c r="S67" s="305"/>
      <c r="T67" s="306"/>
      <c r="U67" s="305"/>
      <c r="V67" s="306"/>
      <c r="W67" s="301"/>
      <c r="X67" s="301"/>
      <c r="Y67" s="304"/>
      <c r="Z67" s="301"/>
      <c r="AA67" s="246"/>
      <c r="AB67" s="246"/>
      <c r="AC67" s="246"/>
    </row>
    <row r="68" spans="1:29" ht="18.75" customHeight="1" x14ac:dyDescent="0.2">
      <c r="A68" s="309"/>
      <c r="B68" s="299"/>
      <c r="C68" s="300"/>
      <c r="D68" s="301"/>
      <c r="E68" s="246"/>
      <c r="F68" s="246"/>
      <c r="G68" s="302"/>
      <c r="H68" s="303"/>
      <c r="I68" s="302"/>
      <c r="J68" s="303"/>
      <c r="K68" s="302"/>
      <c r="L68" s="303"/>
      <c r="M68" s="302"/>
      <c r="N68" s="303"/>
      <c r="O68" s="302"/>
      <c r="P68" s="302"/>
      <c r="Q68" s="301"/>
      <c r="R68" s="304"/>
      <c r="S68" s="305"/>
      <c r="T68" s="306"/>
      <c r="U68" s="305"/>
      <c r="V68" s="306"/>
      <c r="W68" s="305"/>
      <c r="X68" s="305"/>
      <c r="Y68" s="306"/>
      <c r="Z68" s="302"/>
      <c r="AA68" s="246"/>
      <c r="AB68" s="246"/>
      <c r="AC68" s="246"/>
    </row>
    <row r="69" spans="1:29" ht="18.75" customHeight="1" x14ac:dyDescent="0.2">
      <c r="A69" s="298"/>
      <c r="B69" s="299"/>
      <c r="C69" s="300"/>
      <c r="D69" s="301"/>
      <c r="E69" s="246"/>
      <c r="F69" s="246"/>
      <c r="G69" s="302"/>
      <c r="H69" s="303"/>
      <c r="I69" s="302"/>
      <c r="J69" s="303"/>
      <c r="K69" s="302"/>
      <c r="L69" s="303"/>
      <c r="M69" s="301"/>
      <c r="N69" s="304"/>
      <c r="O69" s="301"/>
      <c r="P69" s="301"/>
      <c r="Q69" s="301"/>
      <c r="R69" s="304"/>
      <c r="S69" s="305"/>
      <c r="T69" s="306"/>
      <c r="U69" s="305"/>
      <c r="V69" s="306"/>
      <c r="W69" s="305"/>
      <c r="X69" s="305"/>
      <c r="Y69" s="306"/>
      <c r="Z69" s="301"/>
      <c r="AA69" s="246"/>
      <c r="AB69" s="246"/>
      <c r="AC69" s="246"/>
    </row>
    <row r="70" spans="1:29" ht="18.75" customHeight="1" x14ac:dyDescent="0.2">
      <c r="A70" s="298"/>
      <c r="B70" s="299"/>
      <c r="C70" s="300"/>
      <c r="D70" s="301"/>
      <c r="E70" s="246"/>
      <c r="F70" s="246"/>
      <c r="G70" s="300"/>
      <c r="H70" s="311"/>
      <c r="I70" s="302"/>
      <c r="J70" s="303"/>
      <c r="K70" s="302"/>
      <c r="L70" s="303"/>
      <c r="M70" s="301"/>
      <c r="N70" s="304"/>
      <c r="O70" s="301"/>
      <c r="P70" s="301"/>
      <c r="Q70" s="301"/>
      <c r="R70" s="304"/>
      <c r="S70" s="305"/>
      <c r="T70" s="306"/>
      <c r="U70" s="305"/>
      <c r="V70" s="306"/>
      <c r="W70" s="305"/>
      <c r="X70" s="305"/>
      <c r="Y70" s="306"/>
      <c r="Z70" s="301"/>
      <c r="AA70" s="246"/>
      <c r="AB70" s="246"/>
      <c r="AC70" s="246"/>
    </row>
    <row r="71" spans="1:29" ht="18.75" customHeight="1" x14ac:dyDescent="0.2">
      <c r="A71" s="309"/>
      <c r="B71" s="299"/>
      <c r="C71" s="300"/>
      <c r="D71" s="301"/>
      <c r="E71" s="246"/>
      <c r="F71" s="246"/>
      <c r="G71" s="302"/>
      <c r="H71" s="303"/>
      <c r="I71" s="302"/>
      <c r="J71" s="303"/>
      <c r="K71" s="302"/>
      <c r="L71" s="303"/>
      <c r="M71" s="302"/>
      <c r="N71" s="303"/>
      <c r="O71" s="302"/>
      <c r="P71" s="302"/>
      <c r="Q71" s="302"/>
      <c r="R71" s="303"/>
      <c r="S71" s="301"/>
      <c r="T71" s="304"/>
      <c r="U71" s="305"/>
      <c r="V71" s="306"/>
      <c r="W71" s="301"/>
      <c r="X71" s="305"/>
      <c r="Y71" s="303"/>
      <c r="Z71" s="302"/>
      <c r="AA71" s="246"/>
      <c r="AB71" s="246"/>
      <c r="AC71" s="246"/>
    </row>
    <row r="72" spans="1:29" ht="18.75" customHeight="1" x14ac:dyDescent="0.2">
      <c r="A72" s="309"/>
      <c r="B72" s="299"/>
      <c r="C72" s="300"/>
      <c r="D72" s="301"/>
      <c r="E72" s="246"/>
      <c r="F72" s="246"/>
      <c r="G72" s="302"/>
      <c r="H72" s="303"/>
      <c r="I72" s="302"/>
      <c r="J72" s="303"/>
      <c r="K72" s="302"/>
      <c r="L72" s="303"/>
      <c r="M72" s="302"/>
      <c r="N72" s="303"/>
      <c r="O72" s="302"/>
      <c r="P72" s="302"/>
      <c r="Q72" s="302"/>
      <c r="R72" s="303"/>
      <c r="S72" s="301"/>
      <c r="T72" s="304"/>
      <c r="U72" s="305"/>
      <c r="V72" s="306"/>
      <c r="W72" s="302"/>
      <c r="X72" s="302"/>
      <c r="Y72" s="303"/>
      <c r="Z72" s="302"/>
      <c r="AA72" s="246"/>
      <c r="AB72" s="246"/>
      <c r="AC72" s="246"/>
    </row>
    <row r="73" spans="1:29" ht="18.75" customHeight="1" x14ac:dyDescent="0.2">
      <c r="A73" s="307"/>
      <c r="B73" s="299"/>
      <c r="C73" s="300"/>
      <c r="D73" s="301"/>
      <c r="E73" s="246"/>
      <c r="F73" s="246"/>
      <c r="G73" s="302"/>
      <c r="H73" s="303"/>
      <c r="I73" s="302"/>
      <c r="J73" s="303"/>
      <c r="K73" s="300"/>
      <c r="L73" s="311"/>
      <c r="M73" s="305"/>
      <c r="N73" s="306"/>
      <c r="O73" s="305"/>
      <c r="P73" s="305"/>
      <c r="Q73" s="305"/>
      <c r="R73" s="306"/>
      <c r="S73" s="305"/>
      <c r="T73" s="306"/>
      <c r="U73" s="305"/>
      <c r="V73" s="306"/>
      <c r="W73" s="301"/>
      <c r="X73" s="305"/>
      <c r="Y73" s="306"/>
      <c r="Z73" s="301"/>
      <c r="AA73" s="246"/>
      <c r="AB73" s="246"/>
      <c r="AC73" s="246"/>
    </row>
    <row r="74" spans="1:29" ht="18.75" customHeight="1" x14ac:dyDescent="0.2">
      <c r="A74" s="309"/>
      <c r="B74" s="299"/>
      <c r="C74" s="300"/>
      <c r="D74" s="301"/>
      <c r="E74" s="246"/>
      <c r="F74" s="246"/>
      <c r="G74" s="302"/>
      <c r="H74" s="303"/>
      <c r="I74" s="302"/>
      <c r="J74" s="303"/>
      <c r="K74" s="301"/>
      <c r="L74" s="304"/>
      <c r="M74" s="302"/>
      <c r="N74" s="303"/>
      <c r="O74" s="302"/>
      <c r="P74" s="302"/>
      <c r="Q74" s="302"/>
      <c r="R74" s="303"/>
      <c r="S74" s="302"/>
      <c r="T74" s="303"/>
      <c r="U74" s="302"/>
      <c r="V74" s="303"/>
      <c r="W74" s="302"/>
      <c r="X74" s="302"/>
      <c r="Y74" s="303"/>
      <c r="Z74" s="302"/>
      <c r="AA74" s="246"/>
      <c r="AB74" s="246"/>
      <c r="AC74" s="246"/>
    </row>
    <row r="75" spans="1:29" ht="18.75" customHeight="1" x14ac:dyDescent="0.2">
      <c r="A75" s="309"/>
      <c r="B75" s="299"/>
      <c r="C75" s="300"/>
      <c r="D75" s="301"/>
      <c r="E75" s="246"/>
      <c r="F75" s="246"/>
      <c r="G75" s="302"/>
      <c r="H75" s="303"/>
      <c r="I75" s="302"/>
      <c r="J75" s="303"/>
      <c r="K75" s="302"/>
      <c r="L75" s="303"/>
      <c r="M75" s="302"/>
      <c r="N75" s="303"/>
      <c r="O75" s="302"/>
      <c r="P75" s="302"/>
      <c r="Q75" s="302"/>
      <c r="R75" s="303"/>
      <c r="S75" s="302"/>
      <c r="T75" s="303"/>
      <c r="U75" s="302"/>
      <c r="V75" s="303"/>
      <c r="W75" s="302"/>
      <c r="X75" s="302"/>
      <c r="Y75" s="303"/>
      <c r="Z75" s="302"/>
      <c r="AA75" s="246"/>
      <c r="AB75" s="246"/>
      <c r="AC75" s="246"/>
    </row>
    <row r="76" spans="1:29" ht="18.75" customHeight="1" x14ac:dyDescent="0.2">
      <c r="A76" s="307"/>
      <c r="B76" s="299"/>
      <c r="C76" s="300"/>
      <c r="D76" s="301"/>
      <c r="E76" s="246"/>
      <c r="F76" s="246"/>
      <c r="G76" s="302"/>
      <c r="H76" s="303"/>
      <c r="I76" s="302"/>
      <c r="J76" s="303"/>
      <c r="K76" s="301"/>
      <c r="L76" s="304"/>
      <c r="M76" s="305"/>
      <c r="N76" s="306"/>
      <c r="O76" s="305"/>
      <c r="P76" s="305"/>
      <c r="Q76" s="305"/>
      <c r="R76" s="306"/>
      <c r="S76" s="305"/>
      <c r="T76" s="306"/>
      <c r="U76" s="305"/>
      <c r="V76" s="306"/>
      <c r="W76" s="302"/>
      <c r="X76" s="305"/>
      <c r="Y76" s="306"/>
      <c r="Z76" s="302"/>
      <c r="AA76" s="246"/>
      <c r="AB76" s="246"/>
      <c r="AC76" s="246"/>
    </row>
    <row r="77" spans="1:29" ht="18.75" customHeight="1" x14ac:dyDescent="0.2">
      <c r="A77" s="298"/>
      <c r="B77" s="299"/>
      <c r="C77" s="300"/>
      <c r="D77" s="301"/>
      <c r="E77" s="246"/>
      <c r="F77" s="246"/>
      <c r="G77" s="302"/>
      <c r="H77" s="303"/>
      <c r="I77" s="302"/>
      <c r="J77" s="303"/>
      <c r="K77" s="302"/>
      <c r="L77" s="303"/>
      <c r="M77" s="301"/>
      <c r="N77" s="304"/>
      <c r="O77" s="301"/>
      <c r="P77" s="301"/>
      <c r="Q77" s="301"/>
      <c r="R77" s="304"/>
      <c r="S77" s="305"/>
      <c r="T77" s="306"/>
      <c r="U77" s="305"/>
      <c r="V77" s="306"/>
      <c r="W77" s="302"/>
      <c r="X77" s="302"/>
      <c r="Y77" s="303"/>
      <c r="Z77" s="302"/>
      <c r="AA77" s="246"/>
      <c r="AB77" s="246"/>
      <c r="AC77" s="246"/>
    </row>
    <row r="78" spans="1:29" ht="18.75" customHeight="1" x14ac:dyDescent="0.2">
      <c r="A78" s="310"/>
      <c r="B78" s="299"/>
      <c r="C78" s="300"/>
      <c r="D78" s="301"/>
      <c r="E78" s="246"/>
      <c r="F78" s="246"/>
      <c r="G78" s="305"/>
      <c r="H78" s="306"/>
      <c r="I78" s="299"/>
      <c r="J78" s="308"/>
      <c r="K78" s="302"/>
      <c r="L78" s="303"/>
      <c r="M78" s="299"/>
      <c r="N78" s="308"/>
      <c r="O78" s="299"/>
      <c r="P78" s="299"/>
      <c r="Q78" s="302"/>
      <c r="R78" s="303"/>
      <c r="S78" s="302"/>
      <c r="T78" s="303"/>
      <c r="U78" s="302"/>
      <c r="V78" s="303"/>
      <c r="W78" s="301"/>
      <c r="X78" s="299"/>
      <c r="Y78" s="306"/>
      <c r="Z78" s="301"/>
      <c r="AA78" s="246"/>
      <c r="AB78" s="246"/>
      <c r="AC78" s="246"/>
    </row>
    <row r="79" spans="1:29" ht="18.75" customHeight="1" x14ac:dyDescent="0.2">
      <c r="A79" s="309"/>
      <c r="B79" s="299"/>
      <c r="C79" s="300"/>
      <c r="D79" s="301"/>
      <c r="E79" s="246"/>
      <c r="F79" s="246"/>
      <c r="G79" s="302"/>
      <c r="H79" s="303"/>
      <c r="I79" s="302"/>
      <c r="J79" s="303"/>
      <c r="K79" s="300"/>
      <c r="L79" s="311"/>
      <c r="M79" s="302"/>
      <c r="N79" s="303"/>
      <c r="O79" s="302"/>
      <c r="P79" s="302"/>
      <c r="Q79" s="302"/>
      <c r="R79" s="303"/>
      <c r="S79" s="301"/>
      <c r="T79" s="304"/>
      <c r="U79" s="299"/>
      <c r="V79" s="308"/>
      <c r="W79" s="302"/>
      <c r="X79" s="302"/>
      <c r="Y79" s="303"/>
      <c r="Z79" s="302"/>
      <c r="AA79" s="246"/>
      <c r="AB79" s="246"/>
      <c r="AC79" s="246"/>
    </row>
    <row r="80" spans="1:29" ht="18.75" customHeight="1" x14ac:dyDescent="0.2">
      <c r="A80" s="309"/>
      <c r="B80" s="299"/>
      <c r="C80" s="300"/>
      <c r="D80" s="301"/>
      <c r="E80" s="246"/>
      <c r="F80" s="246"/>
      <c r="G80" s="300"/>
      <c r="H80" s="311"/>
      <c r="I80" s="302"/>
      <c r="J80" s="303"/>
      <c r="K80" s="302"/>
      <c r="L80" s="303"/>
      <c r="M80" s="302"/>
      <c r="N80" s="303"/>
      <c r="O80" s="302"/>
      <c r="P80" s="302"/>
      <c r="Q80" s="302"/>
      <c r="R80" s="303"/>
      <c r="S80" s="302"/>
      <c r="T80" s="303"/>
      <c r="U80" s="305"/>
      <c r="V80" s="306"/>
      <c r="W80" s="302"/>
      <c r="X80" s="302"/>
      <c r="Y80" s="303"/>
      <c r="Z80" s="302"/>
      <c r="AA80" s="246"/>
      <c r="AB80" s="246"/>
      <c r="AC80" s="246"/>
    </row>
    <row r="81" spans="1:29" ht="18.75" customHeight="1" x14ac:dyDescent="0.2">
      <c r="A81" s="309"/>
      <c r="B81" s="299"/>
      <c r="C81" s="300"/>
      <c r="D81" s="301"/>
      <c r="E81" s="246"/>
      <c r="F81" s="246"/>
      <c r="G81" s="302"/>
      <c r="H81" s="303"/>
      <c r="I81" s="302"/>
      <c r="J81" s="303"/>
      <c r="K81" s="302"/>
      <c r="L81" s="303"/>
      <c r="M81" s="302"/>
      <c r="N81" s="303"/>
      <c r="O81" s="302"/>
      <c r="P81" s="302"/>
      <c r="Q81" s="302"/>
      <c r="R81" s="303"/>
      <c r="S81" s="302"/>
      <c r="T81" s="303"/>
      <c r="U81" s="302"/>
      <c r="V81" s="303"/>
      <c r="W81" s="302"/>
      <c r="X81" s="302"/>
      <c r="Y81" s="303"/>
      <c r="Z81" s="302"/>
      <c r="AA81" s="246"/>
      <c r="AB81" s="246"/>
      <c r="AC81" s="246"/>
    </row>
    <row r="82" spans="1:29" ht="18.75" customHeight="1" x14ac:dyDescent="0.2">
      <c r="A82" s="309"/>
      <c r="B82" s="299"/>
      <c r="C82" s="300"/>
      <c r="D82" s="301"/>
      <c r="E82" s="246"/>
      <c r="F82" s="246"/>
      <c r="G82" s="302"/>
      <c r="H82" s="303"/>
      <c r="I82" s="302"/>
      <c r="J82" s="303"/>
      <c r="K82" s="302"/>
      <c r="L82" s="303"/>
      <c r="M82" s="302"/>
      <c r="N82" s="303"/>
      <c r="O82" s="302"/>
      <c r="P82" s="302"/>
      <c r="Q82" s="305"/>
      <c r="R82" s="306"/>
      <c r="S82" s="305"/>
      <c r="T82" s="306"/>
      <c r="U82" s="299"/>
      <c r="V82" s="308"/>
      <c r="W82" s="305"/>
      <c r="X82" s="305"/>
      <c r="Y82" s="306"/>
      <c r="Z82" s="302"/>
      <c r="AA82" s="246"/>
      <c r="AB82" s="246"/>
      <c r="AC82" s="246"/>
    </row>
    <row r="83" spans="1:29" ht="18.75" customHeight="1" x14ac:dyDescent="0.2">
      <c r="A83" s="309"/>
      <c r="B83" s="299"/>
      <c r="C83" s="300"/>
      <c r="D83" s="301"/>
      <c r="E83" s="246"/>
      <c r="F83" s="246"/>
      <c r="G83" s="302"/>
      <c r="H83" s="303"/>
      <c r="I83" s="302"/>
      <c r="J83" s="303"/>
      <c r="K83" s="302"/>
      <c r="L83" s="303"/>
      <c r="M83" s="302"/>
      <c r="N83" s="303"/>
      <c r="O83" s="302"/>
      <c r="P83" s="302"/>
      <c r="Q83" s="300"/>
      <c r="R83" s="311"/>
      <c r="S83" s="302"/>
      <c r="T83" s="303"/>
      <c r="U83" s="301"/>
      <c r="V83" s="304"/>
      <c r="W83" s="302"/>
      <c r="X83" s="302"/>
      <c r="Y83" s="303"/>
      <c r="Z83" s="302"/>
      <c r="AA83" s="246"/>
      <c r="AB83" s="246"/>
      <c r="AC83" s="246"/>
    </row>
    <row r="84" spans="1:29" ht="18.75" customHeight="1" x14ac:dyDescent="0.2">
      <c r="A84" s="298"/>
      <c r="B84" s="299"/>
      <c r="C84" s="300"/>
      <c r="D84" s="301"/>
      <c r="E84" s="246"/>
      <c r="F84" s="246"/>
      <c r="G84" s="302"/>
      <c r="H84" s="303"/>
      <c r="I84" s="300"/>
      <c r="J84" s="311"/>
      <c r="K84" s="302"/>
      <c r="L84" s="303"/>
      <c r="M84" s="301"/>
      <c r="N84" s="304"/>
      <c r="O84" s="301"/>
      <c r="P84" s="301"/>
      <c r="Q84" s="302"/>
      <c r="R84" s="303"/>
      <c r="S84" s="302"/>
      <c r="T84" s="303"/>
      <c r="U84" s="301"/>
      <c r="V84" s="304"/>
      <c r="W84" s="302"/>
      <c r="X84" s="302"/>
      <c r="Y84" s="303"/>
      <c r="Z84" s="302"/>
      <c r="AA84" s="246"/>
      <c r="AB84" s="246"/>
      <c r="AC84" s="246"/>
    </row>
    <row r="85" spans="1:29" ht="18.75" customHeight="1" x14ac:dyDescent="0.2">
      <c r="A85" s="309"/>
      <c r="B85" s="299"/>
      <c r="C85" s="300"/>
      <c r="D85" s="301"/>
      <c r="E85" s="246"/>
      <c r="F85" s="246"/>
      <c r="G85" s="302"/>
      <c r="H85" s="303"/>
      <c r="I85" s="302"/>
      <c r="J85" s="303"/>
      <c r="K85" s="302"/>
      <c r="L85" s="303"/>
      <c r="M85" s="302"/>
      <c r="N85" s="303"/>
      <c r="O85" s="302"/>
      <c r="P85" s="302"/>
      <c r="Q85" s="302"/>
      <c r="R85" s="303"/>
      <c r="S85" s="302"/>
      <c r="T85" s="303"/>
      <c r="U85" s="302"/>
      <c r="V85" s="303"/>
      <c r="W85" s="302"/>
      <c r="X85" s="302"/>
      <c r="Y85" s="303"/>
      <c r="Z85" s="302"/>
      <c r="AA85" s="246"/>
      <c r="AB85" s="246"/>
      <c r="AC85" s="246"/>
    </row>
    <row r="86" spans="1:29" ht="18.75" customHeight="1" x14ac:dyDescent="0.2">
      <c r="A86" s="307"/>
      <c r="B86" s="299"/>
      <c r="C86" s="300"/>
      <c r="D86" s="301"/>
      <c r="E86" s="246"/>
      <c r="F86" s="246"/>
      <c r="G86" s="305"/>
      <c r="H86" s="306"/>
      <c r="I86" s="305"/>
      <c r="J86" s="306"/>
      <c r="K86" s="305"/>
      <c r="L86" s="306"/>
      <c r="M86" s="305"/>
      <c r="N86" s="306"/>
      <c r="O86" s="305"/>
      <c r="P86" s="305"/>
      <c r="Q86" s="305"/>
      <c r="R86" s="306"/>
      <c r="S86" s="305"/>
      <c r="T86" s="306"/>
      <c r="U86" s="305"/>
      <c r="V86" s="306"/>
      <c r="W86" s="305"/>
      <c r="X86" s="305"/>
      <c r="Y86" s="306"/>
      <c r="Z86" s="301"/>
      <c r="AA86" s="246"/>
      <c r="AB86" s="246"/>
      <c r="AC86" s="246"/>
    </row>
    <row r="87" spans="1:29" ht="18.75" customHeight="1" x14ac:dyDescent="0.2">
      <c r="A87" s="307"/>
      <c r="B87" s="299"/>
      <c r="C87" s="300"/>
      <c r="D87" s="301"/>
      <c r="E87" s="246"/>
      <c r="F87" s="246"/>
      <c r="G87" s="302"/>
      <c r="H87" s="303"/>
      <c r="I87" s="301"/>
      <c r="J87" s="304"/>
      <c r="K87" s="305"/>
      <c r="L87" s="306"/>
      <c r="M87" s="305"/>
      <c r="N87" s="306"/>
      <c r="O87" s="305"/>
      <c r="P87" s="305"/>
      <c r="Q87" s="305"/>
      <c r="R87" s="306"/>
      <c r="S87" s="305"/>
      <c r="T87" s="306"/>
      <c r="U87" s="299"/>
      <c r="V87" s="308"/>
      <c r="W87" s="302"/>
      <c r="X87" s="305"/>
      <c r="Y87" s="303"/>
      <c r="Z87" s="302"/>
      <c r="AA87" s="246"/>
      <c r="AB87" s="246"/>
      <c r="AC87" s="246"/>
    </row>
    <row r="88" spans="1:29" ht="18.75" customHeight="1" x14ac:dyDescent="0.2">
      <c r="A88" s="298"/>
      <c r="B88" s="299"/>
      <c r="C88" s="300"/>
      <c r="D88" s="301"/>
      <c r="E88" s="246"/>
      <c r="F88" s="246"/>
      <c r="G88" s="300"/>
      <c r="H88" s="311"/>
      <c r="I88" s="302"/>
      <c r="J88" s="303"/>
      <c r="K88" s="302"/>
      <c r="L88" s="303"/>
      <c r="M88" s="301"/>
      <c r="N88" s="304"/>
      <c r="O88" s="301"/>
      <c r="P88" s="301"/>
      <c r="Q88" s="302"/>
      <c r="R88" s="303"/>
      <c r="S88" s="302"/>
      <c r="T88" s="303"/>
      <c r="U88" s="302"/>
      <c r="V88" s="303"/>
      <c r="W88" s="302"/>
      <c r="X88" s="302"/>
      <c r="Y88" s="303"/>
      <c r="Z88" s="302"/>
      <c r="AA88" s="246"/>
      <c r="AB88" s="246"/>
      <c r="AC88" s="246"/>
    </row>
    <row r="89" spans="1:29" ht="18.75" customHeight="1" x14ac:dyDescent="0.2">
      <c r="A89" s="307"/>
      <c r="B89" s="299"/>
      <c r="C89" s="300"/>
      <c r="D89" s="301"/>
      <c r="E89" s="246"/>
      <c r="F89" s="246"/>
      <c r="G89" s="302"/>
      <c r="H89" s="303"/>
      <c r="I89" s="302"/>
      <c r="J89" s="303"/>
      <c r="K89" s="302"/>
      <c r="L89" s="303"/>
      <c r="M89" s="305"/>
      <c r="N89" s="306"/>
      <c r="O89" s="305"/>
      <c r="P89" s="305"/>
      <c r="Q89" s="305"/>
      <c r="R89" s="306"/>
      <c r="S89" s="305"/>
      <c r="T89" s="306"/>
      <c r="U89" s="305"/>
      <c r="V89" s="306"/>
      <c r="W89" s="305"/>
      <c r="X89" s="305"/>
      <c r="Y89" s="306"/>
      <c r="Z89" s="305"/>
      <c r="AA89" s="246"/>
      <c r="AB89" s="246"/>
      <c r="AC89" s="246"/>
    </row>
    <row r="90" spans="1:29" ht="18.75" customHeight="1" x14ac:dyDescent="0.2">
      <c r="A90" s="309"/>
      <c r="B90" s="299"/>
      <c r="C90" s="300"/>
      <c r="D90" s="301"/>
      <c r="E90" s="246"/>
      <c r="F90" s="246"/>
      <c r="G90" s="302"/>
      <c r="H90" s="303"/>
      <c r="I90" s="302"/>
      <c r="J90" s="303"/>
      <c r="K90" s="302"/>
      <c r="L90" s="303"/>
      <c r="M90" s="302"/>
      <c r="N90" s="303"/>
      <c r="O90" s="302"/>
      <c r="P90" s="302"/>
      <c r="Q90" s="302"/>
      <c r="R90" s="303"/>
      <c r="S90" s="302"/>
      <c r="T90" s="303"/>
      <c r="U90" s="302"/>
      <c r="V90" s="303"/>
      <c r="W90" s="305"/>
      <c r="X90" s="305"/>
      <c r="Y90" s="303"/>
      <c r="Z90" s="302"/>
      <c r="AA90" s="246"/>
      <c r="AB90" s="246"/>
      <c r="AC90" s="246"/>
    </row>
    <row r="91" spans="1:29" ht="18.75" customHeight="1" x14ac:dyDescent="0.2">
      <c r="A91" s="309"/>
      <c r="B91" s="299"/>
      <c r="C91" s="300"/>
      <c r="D91" s="301"/>
      <c r="E91" s="246"/>
      <c r="F91" s="246"/>
      <c r="G91" s="302"/>
      <c r="H91" s="303"/>
      <c r="I91" s="302"/>
      <c r="J91" s="303"/>
      <c r="K91" s="302"/>
      <c r="L91" s="303"/>
      <c r="M91" s="302"/>
      <c r="N91" s="303"/>
      <c r="O91" s="302"/>
      <c r="P91" s="302"/>
      <c r="Q91" s="302"/>
      <c r="R91" s="303"/>
      <c r="S91" s="302"/>
      <c r="T91" s="303"/>
      <c r="U91" s="302"/>
      <c r="V91" s="303"/>
      <c r="W91" s="302"/>
      <c r="X91" s="302"/>
      <c r="Y91" s="303"/>
      <c r="Z91" s="302"/>
      <c r="AA91" s="246"/>
      <c r="AB91" s="246"/>
      <c r="AC91" s="246"/>
    </row>
    <row r="92" spans="1:29" ht="18.75" customHeight="1" x14ac:dyDescent="0.2">
      <c r="A92" s="309"/>
      <c r="B92" s="299"/>
      <c r="C92" s="300"/>
      <c r="D92" s="301"/>
      <c r="E92" s="246"/>
      <c r="F92" s="246"/>
      <c r="G92" s="302"/>
      <c r="H92" s="303"/>
      <c r="I92" s="302"/>
      <c r="J92" s="303"/>
      <c r="K92" s="302"/>
      <c r="L92" s="303"/>
      <c r="M92" s="302"/>
      <c r="N92" s="303"/>
      <c r="O92" s="302"/>
      <c r="P92" s="302"/>
      <c r="Q92" s="302"/>
      <c r="R92" s="303"/>
      <c r="S92" s="302"/>
      <c r="T92" s="303"/>
      <c r="U92" s="302"/>
      <c r="V92" s="303"/>
      <c r="W92" s="302"/>
      <c r="X92" s="302"/>
      <c r="Y92" s="303"/>
      <c r="Z92" s="302"/>
      <c r="AA92" s="246"/>
      <c r="AB92" s="246"/>
      <c r="AC92" s="246"/>
    </row>
    <row r="93" spans="1:29" ht="18.75" customHeight="1" x14ac:dyDescent="0.2">
      <c r="A93" s="309"/>
      <c r="B93" s="299"/>
      <c r="C93" s="300"/>
      <c r="D93" s="301"/>
      <c r="E93" s="246"/>
      <c r="F93" s="246"/>
      <c r="G93" s="302"/>
      <c r="H93" s="303"/>
      <c r="I93" s="302"/>
      <c r="J93" s="303"/>
      <c r="K93" s="302"/>
      <c r="L93" s="303"/>
      <c r="M93" s="302"/>
      <c r="N93" s="303"/>
      <c r="O93" s="302"/>
      <c r="P93" s="302"/>
      <c r="Q93" s="302"/>
      <c r="R93" s="303"/>
      <c r="S93" s="301"/>
      <c r="T93" s="304"/>
      <c r="U93" s="305"/>
      <c r="V93" s="306"/>
      <c r="W93" s="305"/>
      <c r="X93" s="305"/>
      <c r="Y93" s="303"/>
      <c r="Z93" s="302"/>
      <c r="AA93" s="246"/>
      <c r="AB93" s="246"/>
      <c r="AC93" s="246"/>
    </row>
    <row r="94" spans="1:29" ht="18.75" customHeight="1" x14ac:dyDescent="0.2">
      <c r="A94" s="309"/>
      <c r="B94" s="299"/>
      <c r="C94" s="300"/>
      <c r="D94" s="301"/>
      <c r="E94" s="246"/>
      <c r="F94" s="246"/>
      <c r="G94" s="302"/>
      <c r="H94" s="303"/>
      <c r="I94" s="302"/>
      <c r="J94" s="303"/>
      <c r="K94" s="302"/>
      <c r="L94" s="303"/>
      <c r="M94" s="302"/>
      <c r="N94" s="303"/>
      <c r="O94" s="302"/>
      <c r="P94" s="302"/>
      <c r="Q94" s="302"/>
      <c r="R94" s="303"/>
      <c r="S94" s="302"/>
      <c r="T94" s="303"/>
      <c r="U94" s="301"/>
      <c r="V94" s="304"/>
      <c r="W94" s="302"/>
      <c r="X94" s="302"/>
      <c r="Y94" s="303"/>
      <c r="Z94" s="302"/>
      <c r="AA94" s="246"/>
      <c r="AB94" s="246"/>
      <c r="AC94" s="246"/>
    </row>
    <row r="95" spans="1:29" ht="18.75" customHeight="1" x14ac:dyDescent="0.2">
      <c r="A95" s="309"/>
      <c r="B95" s="299"/>
      <c r="C95" s="300"/>
      <c r="D95" s="301"/>
      <c r="E95" s="246"/>
      <c r="F95" s="246"/>
      <c r="G95" s="302"/>
      <c r="H95" s="303"/>
      <c r="I95" s="302"/>
      <c r="J95" s="303"/>
      <c r="K95" s="302"/>
      <c r="L95" s="303"/>
      <c r="M95" s="302"/>
      <c r="N95" s="303"/>
      <c r="O95" s="302"/>
      <c r="P95" s="302"/>
      <c r="Q95" s="302"/>
      <c r="R95" s="303"/>
      <c r="S95" s="302"/>
      <c r="T95" s="303"/>
      <c r="U95" s="302"/>
      <c r="V95" s="303"/>
      <c r="W95" s="302"/>
      <c r="X95" s="302"/>
      <c r="Y95" s="303"/>
      <c r="Z95" s="302"/>
      <c r="AA95" s="246"/>
      <c r="AB95" s="246"/>
      <c r="AC95" s="246"/>
    </row>
    <row r="96" spans="1:29" ht="18.75" customHeight="1" x14ac:dyDescent="0.2">
      <c r="A96" s="307"/>
      <c r="B96" s="299"/>
      <c r="C96" s="300"/>
      <c r="D96" s="301"/>
      <c r="E96" s="246"/>
      <c r="F96" s="246"/>
      <c r="G96" s="305"/>
      <c r="H96" s="306"/>
      <c r="I96" s="305"/>
      <c r="J96" s="306"/>
      <c r="K96" s="305"/>
      <c r="L96" s="306"/>
      <c r="M96" s="305"/>
      <c r="N96" s="306"/>
      <c r="O96" s="305"/>
      <c r="P96" s="305"/>
      <c r="Q96" s="305"/>
      <c r="R96" s="306"/>
      <c r="S96" s="305"/>
      <c r="T96" s="306"/>
      <c r="U96" s="305"/>
      <c r="V96" s="306"/>
      <c r="W96" s="301"/>
      <c r="X96" s="299"/>
      <c r="Y96" s="306"/>
      <c r="Z96" s="301"/>
      <c r="AA96" s="246"/>
      <c r="AB96" s="246"/>
      <c r="AC96" s="246"/>
    </row>
    <row r="97" spans="1:29" ht="18.75" customHeight="1" x14ac:dyDescent="0.2">
      <c r="A97" s="307"/>
      <c r="B97" s="299"/>
      <c r="C97" s="300"/>
      <c r="D97" s="301"/>
      <c r="E97" s="246"/>
      <c r="F97" s="246"/>
      <c r="G97" s="302"/>
      <c r="H97" s="303"/>
      <c r="I97" s="302"/>
      <c r="J97" s="303"/>
      <c r="K97" s="301"/>
      <c r="L97" s="304"/>
      <c r="M97" s="305"/>
      <c r="N97" s="306"/>
      <c r="O97" s="305"/>
      <c r="P97" s="305"/>
      <c r="Q97" s="305"/>
      <c r="R97" s="306"/>
      <c r="S97" s="305"/>
      <c r="T97" s="306"/>
      <c r="U97" s="299"/>
      <c r="V97" s="308"/>
      <c r="W97" s="299"/>
      <c r="X97" s="299"/>
      <c r="Y97" s="306"/>
      <c r="Z97" s="301"/>
      <c r="AA97" s="246"/>
      <c r="AB97" s="246"/>
      <c r="AC97" s="246"/>
    </row>
    <row r="98" spans="1:29" ht="18.75" customHeight="1" x14ac:dyDescent="0.2">
      <c r="A98" s="312"/>
      <c r="B98" s="299"/>
      <c r="C98" s="300"/>
      <c r="D98" s="301"/>
      <c r="E98" s="246"/>
      <c r="F98" s="246"/>
      <c r="G98" s="302"/>
      <c r="H98" s="303"/>
      <c r="I98" s="302"/>
      <c r="J98" s="303"/>
      <c r="K98" s="302"/>
      <c r="L98" s="303"/>
      <c r="M98" s="300"/>
      <c r="N98" s="311"/>
      <c r="O98" s="300"/>
      <c r="P98" s="300"/>
      <c r="Q98" s="300"/>
      <c r="R98" s="311"/>
      <c r="S98" s="302"/>
      <c r="T98" s="303"/>
      <c r="U98" s="305"/>
      <c r="V98" s="306"/>
      <c r="W98" s="302"/>
      <c r="X98" s="302"/>
      <c r="Y98" s="303"/>
      <c r="Z98" s="300"/>
      <c r="AA98" s="246"/>
      <c r="AB98" s="246"/>
      <c r="AC98" s="246"/>
    </row>
    <row r="99" spans="1:29" ht="18.75" customHeight="1" x14ac:dyDescent="0.2">
      <c r="A99" s="309"/>
      <c r="B99" s="299"/>
      <c r="C99" s="300"/>
      <c r="D99" s="301"/>
      <c r="E99" s="246"/>
      <c r="F99" s="246"/>
      <c r="G99" s="302"/>
      <c r="H99" s="303"/>
      <c r="I99" s="302"/>
      <c r="J99" s="303"/>
      <c r="K99" s="302"/>
      <c r="L99" s="303"/>
      <c r="M99" s="302"/>
      <c r="N99" s="303"/>
      <c r="O99" s="302"/>
      <c r="P99" s="302"/>
      <c r="Q99" s="302"/>
      <c r="R99" s="303"/>
      <c r="S99" s="302"/>
      <c r="T99" s="303"/>
      <c r="U99" s="302"/>
      <c r="V99" s="303"/>
      <c r="W99" s="302"/>
      <c r="X99" s="302"/>
      <c r="Y99" s="303"/>
      <c r="Z99" s="302"/>
      <c r="AA99" s="246"/>
      <c r="AB99" s="246"/>
      <c r="AC99" s="246"/>
    </row>
    <row r="100" spans="1:29" ht="18.75" customHeight="1" x14ac:dyDescent="0.2">
      <c r="A100" s="309"/>
      <c r="B100" s="299"/>
      <c r="C100" s="300"/>
      <c r="D100" s="301"/>
      <c r="E100" s="246"/>
      <c r="F100" s="246"/>
      <c r="G100" s="302"/>
      <c r="H100" s="303"/>
      <c r="I100" s="302"/>
      <c r="J100" s="303"/>
      <c r="K100" s="302"/>
      <c r="L100" s="303"/>
      <c r="M100" s="302"/>
      <c r="N100" s="303"/>
      <c r="O100" s="302"/>
      <c r="P100" s="302"/>
      <c r="Q100" s="301"/>
      <c r="R100" s="304"/>
      <c r="S100" s="305"/>
      <c r="T100" s="306"/>
      <c r="U100" s="305"/>
      <c r="V100" s="306"/>
      <c r="W100" s="301"/>
      <c r="X100" s="305"/>
      <c r="Y100" s="303"/>
      <c r="Z100" s="302"/>
      <c r="AA100" s="246"/>
      <c r="AB100" s="246"/>
      <c r="AC100" s="246"/>
    </row>
    <row r="101" spans="1:29" ht="18.75" customHeight="1" x14ac:dyDescent="0.2">
      <c r="A101" s="298"/>
      <c r="B101" s="299"/>
      <c r="C101" s="300"/>
      <c r="D101" s="301"/>
      <c r="E101" s="246"/>
      <c r="F101" s="246"/>
      <c r="G101" s="302"/>
      <c r="H101" s="303"/>
      <c r="I101" s="302"/>
      <c r="J101" s="303"/>
      <c r="K101" s="302"/>
      <c r="L101" s="303"/>
      <c r="M101" s="301"/>
      <c r="N101" s="304"/>
      <c r="O101" s="301"/>
      <c r="P101" s="301"/>
      <c r="Q101" s="301"/>
      <c r="R101" s="304"/>
      <c r="S101" s="305"/>
      <c r="T101" s="306"/>
      <c r="U101" s="305"/>
      <c r="V101" s="306"/>
      <c r="W101" s="302"/>
      <c r="X101" s="301"/>
      <c r="Y101" s="303"/>
      <c r="Z101" s="302"/>
      <c r="AA101" s="246"/>
      <c r="AB101" s="246"/>
      <c r="AC101" s="246"/>
    </row>
    <row r="102" spans="1:29" ht="18.75" customHeight="1" x14ac:dyDescent="0.2">
      <c r="A102" s="307"/>
      <c r="B102" s="299"/>
      <c r="C102" s="300"/>
      <c r="D102" s="301"/>
      <c r="E102" s="246"/>
      <c r="F102" s="246"/>
      <c r="G102" s="300"/>
      <c r="H102" s="311"/>
      <c r="I102" s="302"/>
      <c r="J102" s="303"/>
      <c r="K102" s="302"/>
      <c r="L102" s="303"/>
      <c r="M102" s="305"/>
      <c r="N102" s="306"/>
      <c r="O102" s="305"/>
      <c r="P102" s="305"/>
      <c r="Q102" s="305"/>
      <c r="R102" s="306"/>
      <c r="S102" s="305"/>
      <c r="T102" s="306"/>
      <c r="U102" s="305"/>
      <c r="V102" s="306"/>
      <c r="W102" s="305"/>
      <c r="X102" s="305"/>
      <c r="Y102" s="306"/>
      <c r="Z102" s="305"/>
      <c r="AA102" s="246"/>
      <c r="AB102" s="246"/>
      <c r="AC102" s="246"/>
    </row>
    <row r="103" spans="1:29" ht="18.75" customHeight="1" x14ac:dyDescent="0.2">
      <c r="A103" s="309"/>
      <c r="B103" s="299"/>
      <c r="C103" s="300"/>
      <c r="D103" s="301"/>
      <c r="E103" s="246"/>
      <c r="F103" s="246"/>
      <c r="G103" s="302"/>
      <c r="H103" s="303"/>
      <c r="I103" s="302"/>
      <c r="J103" s="303"/>
      <c r="K103" s="302"/>
      <c r="L103" s="303"/>
      <c r="M103" s="302"/>
      <c r="N103" s="303"/>
      <c r="O103" s="302"/>
      <c r="P103" s="302"/>
      <c r="Q103" s="302"/>
      <c r="R103" s="303"/>
      <c r="S103" s="302"/>
      <c r="T103" s="303"/>
      <c r="U103" s="301"/>
      <c r="V103" s="304"/>
      <c r="W103" s="301"/>
      <c r="X103" s="301"/>
      <c r="Y103" s="303"/>
      <c r="Z103" s="302"/>
      <c r="AA103" s="246"/>
      <c r="AB103" s="246"/>
      <c r="AC103" s="246"/>
    </row>
    <row r="104" spans="1:29" ht="18.75" customHeight="1" x14ac:dyDescent="0.2">
      <c r="A104" s="309"/>
      <c r="B104" s="299"/>
      <c r="C104" s="300"/>
      <c r="D104" s="301"/>
      <c r="E104" s="246"/>
      <c r="F104" s="246"/>
      <c r="G104" s="302"/>
      <c r="H104" s="303"/>
      <c r="I104" s="302"/>
      <c r="J104" s="303"/>
      <c r="K104" s="302"/>
      <c r="L104" s="303"/>
      <c r="M104" s="302"/>
      <c r="N104" s="303"/>
      <c r="O104" s="302"/>
      <c r="P104" s="302"/>
      <c r="Q104" s="305"/>
      <c r="R104" s="306"/>
      <c r="S104" s="305"/>
      <c r="T104" s="306"/>
      <c r="U104" s="302"/>
      <c r="V104" s="303"/>
      <c r="W104" s="302"/>
      <c r="X104" s="302"/>
      <c r="Y104" s="303"/>
      <c r="Z104" s="302"/>
      <c r="AA104" s="246"/>
      <c r="AB104" s="246"/>
      <c r="AC104" s="246"/>
    </row>
    <row r="105" spans="1:29" ht="18.75" customHeight="1" x14ac:dyDescent="0.2">
      <c r="A105" s="309"/>
      <c r="B105" s="299"/>
      <c r="C105" s="300"/>
      <c r="D105" s="301"/>
      <c r="E105" s="246"/>
      <c r="F105" s="246"/>
      <c r="G105" s="302"/>
      <c r="H105" s="303"/>
      <c r="I105" s="302"/>
      <c r="J105" s="303"/>
      <c r="K105" s="302"/>
      <c r="L105" s="303"/>
      <c r="M105" s="302"/>
      <c r="N105" s="303"/>
      <c r="O105" s="302"/>
      <c r="P105" s="302"/>
      <c r="Q105" s="302"/>
      <c r="R105" s="303"/>
      <c r="S105" s="302"/>
      <c r="T105" s="303"/>
      <c r="U105" s="302"/>
      <c r="V105" s="303"/>
      <c r="W105" s="302"/>
      <c r="X105" s="302"/>
      <c r="Y105" s="303"/>
      <c r="Z105" s="302"/>
      <c r="AA105" s="246"/>
      <c r="AB105" s="246"/>
      <c r="AC105" s="246"/>
    </row>
    <row r="106" spans="1:29" ht="18.75" customHeight="1" x14ac:dyDescent="0.2">
      <c r="A106" s="309"/>
      <c r="B106" s="299"/>
      <c r="C106" s="300"/>
      <c r="D106" s="301"/>
      <c r="E106" s="246"/>
      <c r="F106" s="246"/>
      <c r="G106" s="302"/>
      <c r="H106" s="303"/>
      <c r="I106" s="302"/>
      <c r="J106" s="303"/>
      <c r="K106" s="302"/>
      <c r="L106" s="303"/>
      <c r="M106" s="302"/>
      <c r="N106" s="303"/>
      <c r="O106" s="302"/>
      <c r="P106" s="302"/>
      <c r="Q106" s="302"/>
      <c r="R106" s="303"/>
      <c r="S106" s="301"/>
      <c r="T106" s="304"/>
      <c r="U106" s="305"/>
      <c r="V106" s="306"/>
      <c r="W106" s="305"/>
      <c r="X106" s="305"/>
      <c r="Y106" s="303"/>
      <c r="Z106" s="302"/>
      <c r="AA106" s="246"/>
      <c r="AB106" s="246"/>
      <c r="AC106" s="246"/>
    </row>
    <row r="107" spans="1:29" ht="18.75" customHeight="1" x14ac:dyDescent="0.2">
      <c r="A107" s="309"/>
      <c r="B107" s="299"/>
      <c r="C107" s="300"/>
      <c r="D107" s="301"/>
      <c r="E107" s="246"/>
      <c r="F107" s="246"/>
      <c r="G107" s="302"/>
      <c r="H107" s="303"/>
      <c r="I107" s="302"/>
      <c r="J107" s="303"/>
      <c r="K107" s="302"/>
      <c r="L107" s="303"/>
      <c r="M107" s="302"/>
      <c r="N107" s="303"/>
      <c r="O107" s="302"/>
      <c r="P107" s="302"/>
      <c r="Q107" s="301"/>
      <c r="R107" s="304"/>
      <c r="S107" s="305"/>
      <c r="T107" s="306"/>
      <c r="U107" s="305"/>
      <c r="V107" s="306"/>
      <c r="W107" s="302"/>
      <c r="X107" s="302"/>
      <c r="Y107" s="303"/>
      <c r="Z107" s="302"/>
      <c r="AA107" s="246"/>
      <c r="AB107" s="246"/>
      <c r="AC107" s="246"/>
    </row>
    <row r="108" spans="1:29" ht="18.75" customHeight="1" x14ac:dyDescent="0.2">
      <c r="A108" s="298"/>
      <c r="B108" s="299"/>
      <c r="C108" s="300"/>
      <c r="D108" s="301"/>
      <c r="E108" s="246"/>
      <c r="F108" s="246"/>
      <c r="G108" s="302"/>
      <c r="H108" s="303"/>
      <c r="I108" s="302"/>
      <c r="J108" s="303"/>
      <c r="K108" s="302"/>
      <c r="L108" s="303"/>
      <c r="M108" s="301"/>
      <c r="N108" s="304"/>
      <c r="O108" s="301"/>
      <c r="P108" s="301"/>
      <c r="Q108" s="301"/>
      <c r="R108" s="304"/>
      <c r="S108" s="305"/>
      <c r="T108" s="306"/>
      <c r="U108" s="305"/>
      <c r="V108" s="306"/>
      <c r="W108" s="302"/>
      <c r="X108" s="301"/>
      <c r="Y108" s="303"/>
      <c r="Z108" s="302"/>
      <c r="AA108" s="246"/>
      <c r="AB108" s="246"/>
      <c r="AC108" s="246"/>
    </row>
    <row r="109" spans="1:29" ht="18.75" customHeight="1" x14ac:dyDescent="0.2">
      <c r="A109" s="307"/>
      <c r="B109" s="299"/>
      <c r="C109" s="300"/>
      <c r="D109" s="301"/>
      <c r="E109" s="246"/>
      <c r="F109" s="246"/>
      <c r="G109" s="302"/>
      <c r="H109" s="303"/>
      <c r="I109" s="301"/>
      <c r="J109" s="304"/>
      <c r="K109" s="305"/>
      <c r="L109" s="306"/>
      <c r="M109" s="305"/>
      <c r="N109" s="306"/>
      <c r="O109" s="305"/>
      <c r="P109" s="305"/>
      <c r="Q109" s="305"/>
      <c r="R109" s="306"/>
      <c r="S109" s="305"/>
      <c r="T109" s="306"/>
      <c r="U109" s="305"/>
      <c r="V109" s="306"/>
      <c r="W109" s="305"/>
      <c r="X109" s="305"/>
      <c r="Y109" s="306"/>
      <c r="Z109" s="305"/>
      <c r="AA109" s="246"/>
      <c r="AB109" s="246"/>
      <c r="AC109" s="246"/>
    </row>
    <row r="110" spans="1:29" ht="18.75" customHeight="1" x14ac:dyDescent="0.2">
      <c r="A110" s="309"/>
      <c r="B110" s="299"/>
      <c r="C110" s="300"/>
      <c r="D110" s="301"/>
      <c r="E110" s="246"/>
      <c r="F110" s="246"/>
      <c r="G110" s="302"/>
      <c r="H110" s="303"/>
      <c r="I110" s="302"/>
      <c r="J110" s="303"/>
      <c r="K110" s="302"/>
      <c r="L110" s="303"/>
      <c r="M110" s="302"/>
      <c r="N110" s="303"/>
      <c r="O110" s="302"/>
      <c r="P110" s="302"/>
      <c r="Q110" s="302"/>
      <c r="R110" s="303"/>
      <c r="S110" s="302"/>
      <c r="T110" s="303"/>
      <c r="U110" s="302"/>
      <c r="V110" s="303"/>
      <c r="W110" s="305"/>
      <c r="X110" s="305"/>
      <c r="Y110" s="303"/>
      <c r="Z110" s="302"/>
      <c r="AA110" s="246"/>
      <c r="AB110" s="246"/>
      <c r="AC110" s="246"/>
    </row>
    <row r="111" spans="1:29" ht="18.75" customHeight="1" x14ac:dyDescent="0.2">
      <c r="A111" s="309"/>
      <c r="B111" s="299"/>
      <c r="C111" s="300"/>
      <c r="D111" s="301"/>
      <c r="E111" s="246"/>
      <c r="F111" s="246"/>
      <c r="G111" s="302"/>
      <c r="H111" s="303"/>
      <c r="I111" s="302"/>
      <c r="J111" s="303"/>
      <c r="K111" s="302"/>
      <c r="L111" s="303"/>
      <c r="M111" s="302"/>
      <c r="N111" s="303"/>
      <c r="O111" s="302"/>
      <c r="P111" s="302"/>
      <c r="Q111" s="302"/>
      <c r="R111" s="303"/>
      <c r="S111" s="302"/>
      <c r="T111" s="303"/>
      <c r="U111" s="302"/>
      <c r="V111" s="303"/>
      <c r="W111" s="302"/>
      <c r="X111" s="302"/>
      <c r="Y111" s="303"/>
      <c r="Z111" s="302"/>
      <c r="AA111" s="246"/>
      <c r="AB111" s="246"/>
      <c r="AC111" s="246"/>
    </row>
    <row r="112" spans="1:29" ht="18.75" customHeight="1" x14ac:dyDescent="0.2">
      <c r="A112" s="307"/>
      <c r="B112" s="299"/>
      <c r="C112" s="300"/>
      <c r="D112" s="301"/>
      <c r="E112" s="246"/>
      <c r="F112" s="246"/>
      <c r="G112" s="305"/>
      <c r="H112" s="306"/>
      <c r="I112" s="305"/>
      <c r="J112" s="306"/>
      <c r="K112" s="305"/>
      <c r="L112" s="306"/>
      <c r="M112" s="305"/>
      <c r="N112" s="306"/>
      <c r="O112" s="305"/>
      <c r="P112" s="305"/>
      <c r="Q112" s="305"/>
      <c r="R112" s="306"/>
      <c r="S112" s="305"/>
      <c r="T112" s="306"/>
      <c r="U112" s="305"/>
      <c r="V112" s="306"/>
      <c r="W112" s="301"/>
      <c r="X112" s="305"/>
      <c r="Y112" s="306"/>
      <c r="Z112" s="302"/>
      <c r="AA112" s="246"/>
      <c r="AB112" s="246"/>
      <c r="AC112" s="246"/>
    </row>
    <row r="113" spans="1:29" ht="18.75" customHeight="1" x14ac:dyDescent="0.2">
      <c r="A113" s="298"/>
      <c r="B113" s="299"/>
      <c r="C113" s="300"/>
      <c r="D113" s="301"/>
      <c r="E113" s="246"/>
      <c r="F113" s="246"/>
      <c r="G113" s="302"/>
      <c r="H113" s="303"/>
      <c r="I113" s="302"/>
      <c r="J113" s="303"/>
      <c r="K113" s="302"/>
      <c r="L113" s="303"/>
      <c r="M113" s="301"/>
      <c r="N113" s="304"/>
      <c r="O113" s="301"/>
      <c r="P113" s="301"/>
      <c r="Q113" s="305"/>
      <c r="R113" s="306"/>
      <c r="S113" s="305"/>
      <c r="T113" s="306"/>
      <c r="U113" s="305"/>
      <c r="V113" s="306"/>
      <c r="W113" s="302"/>
      <c r="X113" s="305"/>
      <c r="Y113" s="303"/>
      <c r="Z113" s="302"/>
      <c r="AA113" s="246"/>
      <c r="AB113" s="246"/>
      <c r="AC113" s="246"/>
    </row>
    <row r="114" spans="1:29" ht="18.75" customHeight="1" x14ac:dyDescent="0.2">
      <c r="A114" s="309"/>
      <c r="B114" s="299"/>
      <c r="C114" s="300"/>
      <c r="D114" s="301"/>
      <c r="E114" s="246"/>
      <c r="F114" s="246"/>
      <c r="G114" s="302"/>
      <c r="H114" s="303"/>
      <c r="I114" s="302"/>
      <c r="J114" s="303"/>
      <c r="K114" s="302"/>
      <c r="L114" s="303"/>
      <c r="M114" s="302"/>
      <c r="N114" s="303"/>
      <c r="O114" s="302"/>
      <c r="P114" s="302"/>
      <c r="Q114" s="301"/>
      <c r="R114" s="304"/>
      <c r="S114" s="305"/>
      <c r="T114" s="306"/>
      <c r="U114" s="305"/>
      <c r="V114" s="306"/>
      <c r="W114" s="302"/>
      <c r="X114" s="302"/>
      <c r="Y114" s="303"/>
      <c r="Z114" s="302"/>
      <c r="AA114" s="246"/>
      <c r="AB114" s="246"/>
      <c r="AC114" s="246"/>
    </row>
    <row r="115" spans="1:29" ht="18.75" customHeight="1" x14ac:dyDescent="0.2">
      <c r="A115" s="309"/>
      <c r="B115" s="299"/>
      <c r="C115" s="300"/>
      <c r="D115" s="301"/>
      <c r="E115" s="246"/>
      <c r="F115" s="246"/>
      <c r="G115" s="302"/>
      <c r="H115" s="303"/>
      <c r="I115" s="302"/>
      <c r="J115" s="303"/>
      <c r="K115" s="302"/>
      <c r="L115" s="303"/>
      <c r="M115" s="302"/>
      <c r="N115" s="303"/>
      <c r="O115" s="302"/>
      <c r="P115" s="302"/>
      <c r="Q115" s="302"/>
      <c r="R115" s="303"/>
      <c r="S115" s="302"/>
      <c r="T115" s="303"/>
      <c r="U115" s="302"/>
      <c r="V115" s="303"/>
      <c r="W115" s="305"/>
      <c r="X115" s="305"/>
      <c r="Y115" s="303"/>
      <c r="Z115" s="300"/>
      <c r="AA115" s="246"/>
      <c r="AB115" s="246"/>
      <c r="AC115" s="246"/>
    </row>
    <row r="116" spans="1:29" ht="18.75" customHeight="1" x14ac:dyDescent="0.2">
      <c r="A116" s="309"/>
      <c r="B116" s="299"/>
      <c r="C116" s="300"/>
      <c r="D116" s="301"/>
      <c r="E116" s="246"/>
      <c r="F116" s="246"/>
      <c r="G116" s="302"/>
      <c r="H116" s="303"/>
      <c r="I116" s="302"/>
      <c r="J116" s="303"/>
      <c r="K116" s="305"/>
      <c r="L116" s="306"/>
      <c r="M116" s="302"/>
      <c r="N116" s="303"/>
      <c r="O116" s="302"/>
      <c r="P116" s="302"/>
      <c r="Q116" s="305"/>
      <c r="R116" s="306"/>
      <c r="S116" s="302"/>
      <c r="T116" s="303"/>
      <c r="U116" s="302"/>
      <c r="V116" s="303"/>
      <c r="W116" s="302"/>
      <c r="X116" s="302"/>
      <c r="Y116" s="303"/>
      <c r="Z116" s="302"/>
      <c r="AA116" s="246"/>
      <c r="AB116" s="246"/>
      <c r="AC116" s="246"/>
    </row>
    <row r="117" spans="1:29" ht="18.75" customHeight="1" x14ac:dyDescent="0.2">
      <c r="A117" s="309"/>
      <c r="B117" s="299"/>
      <c r="C117" s="300"/>
      <c r="D117" s="301"/>
      <c r="E117" s="246"/>
      <c r="F117" s="246"/>
      <c r="G117" s="302"/>
      <c r="H117" s="303"/>
      <c r="I117" s="302"/>
      <c r="J117" s="303"/>
      <c r="K117" s="302"/>
      <c r="L117" s="303"/>
      <c r="M117" s="302"/>
      <c r="N117" s="303"/>
      <c r="O117" s="302"/>
      <c r="P117" s="302"/>
      <c r="Q117" s="302"/>
      <c r="R117" s="303"/>
      <c r="S117" s="302"/>
      <c r="T117" s="303"/>
      <c r="U117" s="301"/>
      <c r="V117" s="304"/>
      <c r="W117" s="302"/>
      <c r="X117" s="302"/>
      <c r="Y117" s="303"/>
      <c r="Z117" s="302"/>
      <c r="AA117" s="246"/>
      <c r="AB117" s="246"/>
      <c r="AC117" s="246"/>
    </row>
    <row r="118" spans="1:29" ht="18.75" customHeight="1" x14ac:dyDescent="0.2">
      <c r="A118" s="309"/>
      <c r="B118" s="299"/>
      <c r="C118" s="300"/>
      <c r="D118" s="301"/>
      <c r="E118" s="246"/>
      <c r="F118" s="246"/>
      <c r="G118" s="300"/>
      <c r="H118" s="311"/>
      <c r="I118" s="302"/>
      <c r="J118" s="303"/>
      <c r="K118" s="302"/>
      <c r="L118" s="303"/>
      <c r="M118" s="302"/>
      <c r="N118" s="303"/>
      <c r="O118" s="302"/>
      <c r="P118" s="302"/>
      <c r="Q118" s="305"/>
      <c r="R118" s="306"/>
      <c r="S118" s="299"/>
      <c r="T118" s="308"/>
      <c r="U118" s="302"/>
      <c r="V118" s="303"/>
      <c r="W118" s="302"/>
      <c r="X118" s="302"/>
      <c r="Y118" s="303"/>
      <c r="Z118" s="302"/>
      <c r="AA118" s="246"/>
      <c r="AB118" s="246"/>
      <c r="AC118" s="246"/>
    </row>
    <row r="119" spans="1:29" ht="18.75" customHeight="1" x14ac:dyDescent="0.2">
      <c r="A119" s="307"/>
      <c r="B119" s="299"/>
      <c r="C119" s="300"/>
      <c r="D119" s="301"/>
      <c r="E119" s="246"/>
      <c r="F119" s="246"/>
      <c r="G119" s="302"/>
      <c r="H119" s="303"/>
      <c r="I119" s="301"/>
      <c r="J119" s="304"/>
      <c r="K119" s="305"/>
      <c r="L119" s="306"/>
      <c r="M119" s="305"/>
      <c r="N119" s="306"/>
      <c r="O119" s="305"/>
      <c r="P119" s="305"/>
      <c r="Q119" s="305"/>
      <c r="R119" s="306"/>
      <c r="S119" s="305"/>
      <c r="T119" s="306"/>
      <c r="U119" s="305"/>
      <c r="V119" s="306"/>
      <c r="W119" s="301"/>
      <c r="X119" s="305"/>
      <c r="Y119" s="306"/>
      <c r="Z119" s="302"/>
      <c r="AA119" s="246"/>
      <c r="AB119" s="246"/>
      <c r="AC119" s="246"/>
    </row>
    <row r="120" spans="1:29" ht="18.75" customHeight="1" x14ac:dyDescent="0.2">
      <c r="A120" s="309"/>
      <c r="B120" s="299"/>
      <c r="C120" s="300"/>
      <c r="D120" s="301"/>
      <c r="E120" s="246"/>
      <c r="F120" s="246"/>
      <c r="G120" s="302"/>
      <c r="H120" s="303"/>
      <c r="I120" s="300"/>
      <c r="J120" s="311"/>
      <c r="K120" s="302"/>
      <c r="L120" s="303"/>
      <c r="M120" s="302"/>
      <c r="N120" s="303"/>
      <c r="O120" s="302"/>
      <c r="P120" s="302"/>
      <c r="Q120" s="305"/>
      <c r="R120" s="306"/>
      <c r="S120" s="299"/>
      <c r="T120" s="308"/>
      <c r="U120" s="302"/>
      <c r="V120" s="303"/>
      <c r="W120" s="302"/>
      <c r="X120" s="302"/>
      <c r="Y120" s="303"/>
      <c r="Z120" s="302"/>
      <c r="AA120" s="246"/>
      <c r="AB120" s="246"/>
      <c r="AC120" s="246"/>
    </row>
    <row r="121" spans="1:29" ht="18.75" customHeight="1" x14ac:dyDescent="0.2">
      <c r="A121" s="309"/>
      <c r="B121" s="299"/>
      <c r="C121" s="300"/>
      <c r="D121" s="301"/>
      <c r="E121" s="246"/>
      <c r="F121" s="246"/>
      <c r="G121" s="302"/>
      <c r="H121" s="303"/>
      <c r="I121" s="302"/>
      <c r="J121" s="303"/>
      <c r="K121" s="302"/>
      <c r="L121" s="303"/>
      <c r="M121" s="302"/>
      <c r="N121" s="303"/>
      <c r="O121" s="302"/>
      <c r="P121" s="302"/>
      <c r="Q121" s="302"/>
      <c r="R121" s="303"/>
      <c r="S121" s="302"/>
      <c r="T121" s="303"/>
      <c r="U121" s="302"/>
      <c r="V121" s="303"/>
      <c r="W121" s="302"/>
      <c r="X121" s="302"/>
      <c r="Y121" s="303"/>
      <c r="Z121" s="302"/>
      <c r="AA121" s="246"/>
      <c r="AB121" s="246"/>
      <c r="AC121" s="246"/>
    </row>
    <row r="122" spans="1:29" ht="18.75" customHeight="1" x14ac:dyDescent="0.2">
      <c r="A122" s="298"/>
      <c r="B122" s="299"/>
      <c r="C122" s="300"/>
      <c r="D122" s="301"/>
      <c r="E122" s="246"/>
      <c r="F122" s="246"/>
      <c r="G122" s="302"/>
      <c r="H122" s="303"/>
      <c r="I122" s="302"/>
      <c r="J122" s="303"/>
      <c r="K122" s="302"/>
      <c r="L122" s="303"/>
      <c r="M122" s="301"/>
      <c r="N122" s="304"/>
      <c r="O122" s="301"/>
      <c r="P122" s="301"/>
      <c r="Q122" s="301"/>
      <c r="R122" s="304"/>
      <c r="S122" s="305"/>
      <c r="T122" s="306"/>
      <c r="U122" s="305"/>
      <c r="V122" s="306"/>
      <c r="W122" s="301"/>
      <c r="X122" s="305"/>
      <c r="Y122" s="306"/>
      <c r="Z122" s="302"/>
      <c r="AA122" s="246"/>
      <c r="AB122" s="246"/>
      <c r="AC122" s="246"/>
    </row>
    <row r="123" spans="1:29" ht="18.75" customHeight="1" x14ac:dyDescent="0.2">
      <c r="A123" s="309"/>
      <c r="B123" s="299"/>
      <c r="C123" s="300"/>
      <c r="D123" s="301"/>
      <c r="E123" s="246"/>
      <c r="F123" s="246"/>
      <c r="G123" s="302"/>
      <c r="H123" s="303"/>
      <c r="I123" s="302"/>
      <c r="J123" s="303"/>
      <c r="K123" s="302"/>
      <c r="L123" s="303"/>
      <c r="M123" s="302"/>
      <c r="N123" s="303"/>
      <c r="O123" s="302"/>
      <c r="P123" s="302"/>
      <c r="Q123" s="302"/>
      <c r="R123" s="303"/>
      <c r="S123" s="302"/>
      <c r="T123" s="303"/>
      <c r="U123" s="302"/>
      <c r="V123" s="303"/>
      <c r="W123" s="302"/>
      <c r="X123" s="302"/>
      <c r="Y123" s="303"/>
      <c r="Z123" s="302"/>
      <c r="AA123" s="246"/>
      <c r="AB123" s="246"/>
      <c r="AC123" s="246"/>
    </row>
    <row r="124" spans="1:29" ht="18.75" customHeight="1" x14ac:dyDescent="0.2">
      <c r="A124" s="307"/>
      <c r="B124" s="299"/>
      <c r="C124" s="300"/>
      <c r="D124" s="301"/>
      <c r="E124" s="246"/>
      <c r="F124" s="246"/>
      <c r="G124" s="305"/>
      <c r="H124" s="306"/>
      <c r="I124" s="305"/>
      <c r="J124" s="306"/>
      <c r="K124" s="305"/>
      <c r="L124" s="306"/>
      <c r="M124" s="305"/>
      <c r="N124" s="306"/>
      <c r="O124" s="305"/>
      <c r="P124" s="305"/>
      <c r="Q124" s="305"/>
      <c r="R124" s="306"/>
      <c r="S124" s="305"/>
      <c r="T124" s="306"/>
      <c r="U124" s="305"/>
      <c r="V124" s="306"/>
      <c r="W124" s="305"/>
      <c r="X124" s="299"/>
      <c r="Y124" s="306"/>
      <c r="Z124" s="301"/>
      <c r="AA124" s="246"/>
      <c r="AB124" s="246"/>
      <c r="AC124" s="246"/>
    </row>
    <row r="125" spans="1:29" ht="18.75" customHeight="1" x14ac:dyDescent="0.2">
      <c r="A125" s="309"/>
      <c r="B125" s="299"/>
      <c r="C125" s="300"/>
      <c r="D125" s="301"/>
      <c r="E125" s="246"/>
      <c r="F125" s="246"/>
      <c r="G125" s="302"/>
      <c r="H125" s="303"/>
      <c r="I125" s="302"/>
      <c r="J125" s="303"/>
      <c r="K125" s="302"/>
      <c r="L125" s="303"/>
      <c r="M125" s="302"/>
      <c r="N125" s="303"/>
      <c r="O125" s="302"/>
      <c r="P125" s="302"/>
      <c r="Q125" s="302"/>
      <c r="R125" s="303"/>
      <c r="S125" s="302"/>
      <c r="T125" s="303"/>
      <c r="U125" s="302"/>
      <c r="V125" s="303"/>
      <c r="W125" s="302"/>
      <c r="X125" s="302"/>
      <c r="Y125" s="303"/>
      <c r="Z125" s="302"/>
      <c r="AA125" s="246"/>
      <c r="AB125" s="246"/>
      <c r="AC125" s="246"/>
    </row>
    <row r="126" spans="1:29" ht="18.75" customHeight="1" x14ac:dyDescent="0.2">
      <c r="A126" s="307"/>
      <c r="B126" s="299"/>
      <c r="C126" s="300"/>
      <c r="D126" s="301"/>
      <c r="E126" s="246"/>
      <c r="F126" s="246"/>
      <c r="G126" s="301"/>
      <c r="H126" s="304"/>
      <c r="I126" s="305"/>
      <c r="J126" s="306"/>
      <c r="K126" s="305"/>
      <c r="L126" s="306"/>
      <c r="M126" s="305"/>
      <c r="N126" s="306"/>
      <c r="O126" s="305"/>
      <c r="P126" s="305"/>
      <c r="Q126" s="305"/>
      <c r="R126" s="306"/>
      <c r="S126" s="305"/>
      <c r="T126" s="306"/>
      <c r="U126" s="305"/>
      <c r="V126" s="306"/>
      <c r="W126" s="305"/>
      <c r="X126" s="305"/>
      <c r="Y126" s="306"/>
      <c r="Z126" s="305"/>
      <c r="AA126" s="246"/>
      <c r="AB126" s="246"/>
      <c r="AC126" s="246"/>
    </row>
    <row r="127" spans="1:29" ht="18.75" customHeight="1" x14ac:dyDescent="0.2">
      <c r="A127" s="310"/>
      <c r="B127" s="299"/>
      <c r="C127" s="300"/>
      <c r="D127" s="301"/>
      <c r="E127" s="246"/>
      <c r="F127" s="246"/>
      <c r="G127" s="305"/>
      <c r="H127" s="306"/>
      <c r="I127" s="305"/>
      <c r="J127" s="306"/>
      <c r="K127" s="299"/>
      <c r="L127" s="308"/>
      <c r="M127" s="299"/>
      <c r="N127" s="308"/>
      <c r="O127" s="299"/>
      <c r="P127" s="299"/>
      <c r="Q127" s="302"/>
      <c r="R127" s="303"/>
      <c r="S127" s="302"/>
      <c r="T127" s="303"/>
      <c r="U127" s="302"/>
      <c r="V127" s="303"/>
      <c r="W127" s="299"/>
      <c r="X127" s="299"/>
      <c r="Y127" s="308"/>
      <c r="Z127" s="299"/>
      <c r="AA127" s="246"/>
      <c r="AB127" s="246"/>
      <c r="AC127" s="246"/>
    </row>
    <row r="128" spans="1:29" ht="18.75" customHeight="1" x14ac:dyDescent="0.2">
      <c r="A128" s="298"/>
      <c r="B128" s="299"/>
      <c r="C128" s="300"/>
      <c r="D128" s="301"/>
      <c r="E128" s="246"/>
      <c r="F128" s="246"/>
      <c r="G128" s="302"/>
      <c r="H128" s="303"/>
      <c r="I128" s="302"/>
      <c r="J128" s="303"/>
      <c r="K128" s="301"/>
      <c r="L128" s="304"/>
      <c r="M128" s="301"/>
      <c r="N128" s="304"/>
      <c r="O128" s="301"/>
      <c r="P128" s="301"/>
      <c r="Q128" s="305"/>
      <c r="R128" s="306"/>
      <c r="S128" s="305"/>
      <c r="T128" s="306"/>
      <c r="U128" s="305"/>
      <c r="V128" s="306"/>
      <c r="W128" s="301"/>
      <c r="X128" s="301"/>
      <c r="Y128" s="304"/>
      <c r="Z128" s="301"/>
      <c r="AA128" s="246"/>
      <c r="AB128" s="246"/>
      <c r="AC128" s="246"/>
    </row>
    <row r="129" spans="1:29" ht="18.75" customHeight="1" x14ac:dyDescent="0.2">
      <c r="A129" s="309"/>
      <c r="B129" s="299"/>
      <c r="C129" s="300"/>
      <c r="D129" s="301"/>
      <c r="E129" s="246"/>
      <c r="F129" s="246"/>
      <c r="G129" s="302"/>
      <c r="H129" s="303"/>
      <c r="I129" s="302"/>
      <c r="J129" s="303"/>
      <c r="K129" s="302"/>
      <c r="L129" s="303"/>
      <c r="M129" s="302"/>
      <c r="N129" s="303"/>
      <c r="O129" s="302"/>
      <c r="P129" s="302"/>
      <c r="Q129" s="302"/>
      <c r="R129" s="303"/>
      <c r="S129" s="302"/>
      <c r="T129" s="303"/>
      <c r="U129" s="305"/>
      <c r="V129" s="306"/>
      <c r="W129" s="305"/>
      <c r="X129" s="305"/>
      <c r="Y129" s="303"/>
      <c r="Z129" s="302"/>
      <c r="AA129" s="246"/>
      <c r="AB129" s="246"/>
      <c r="AC129" s="246"/>
    </row>
    <row r="130" spans="1:29" ht="18.75" customHeight="1" x14ac:dyDescent="0.2">
      <c r="A130" s="307"/>
      <c r="B130" s="299"/>
      <c r="C130" s="300"/>
      <c r="D130" s="301"/>
      <c r="E130" s="246"/>
      <c r="F130" s="246"/>
      <c r="G130" s="302"/>
      <c r="H130" s="303"/>
      <c r="I130" s="301"/>
      <c r="J130" s="304"/>
      <c r="K130" s="305"/>
      <c r="L130" s="306"/>
      <c r="M130" s="305"/>
      <c r="N130" s="306"/>
      <c r="O130" s="305"/>
      <c r="P130" s="305"/>
      <c r="Q130" s="305"/>
      <c r="R130" s="306"/>
      <c r="S130" s="305"/>
      <c r="T130" s="306"/>
      <c r="U130" s="305"/>
      <c r="V130" s="306"/>
      <c r="W130" s="305"/>
      <c r="X130" s="305"/>
      <c r="Y130" s="306"/>
      <c r="Z130" s="305"/>
      <c r="AA130" s="246"/>
      <c r="AB130" s="246"/>
      <c r="AC130" s="246"/>
    </row>
    <row r="131" spans="1:29" ht="18.75" customHeight="1" x14ac:dyDescent="0.2">
      <c r="A131" s="309"/>
      <c r="B131" s="299"/>
      <c r="C131" s="300"/>
      <c r="D131" s="301"/>
      <c r="E131" s="246"/>
      <c r="F131" s="246"/>
      <c r="G131" s="302"/>
      <c r="H131" s="303"/>
      <c r="I131" s="302"/>
      <c r="J131" s="303"/>
      <c r="K131" s="302"/>
      <c r="L131" s="303"/>
      <c r="M131" s="302"/>
      <c r="N131" s="303"/>
      <c r="O131" s="302"/>
      <c r="P131" s="302"/>
      <c r="Q131" s="302"/>
      <c r="R131" s="303"/>
      <c r="S131" s="302"/>
      <c r="T131" s="303"/>
      <c r="U131" s="302"/>
      <c r="V131" s="303"/>
      <c r="W131" s="302"/>
      <c r="X131" s="301"/>
      <c r="Y131" s="303"/>
      <c r="Z131" s="302"/>
      <c r="AA131" s="246"/>
      <c r="AB131" s="246"/>
      <c r="AC131" s="246"/>
    </row>
    <row r="132" spans="1:29" ht="18.75" customHeight="1" x14ac:dyDescent="0.2">
      <c r="A132" s="309"/>
      <c r="B132" s="299"/>
      <c r="C132" s="300"/>
      <c r="D132" s="301"/>
      <c r="E132" s="246"/>
      <c r="F132" s="246"/>
      <c r="G132" s="302"/>
      <c r="H132" s="303"/>
      <c r="I132" s="302"/>
      <c r="J132" s="303"/>
      <c r="K132" s="302"/>
      <c r="L132" s="303"/>
      <c r="M132" s="302"/>
      <c r="N132" s="303"/>
      <c r="O132" s="302"/>
      <c r="P132" s="302"/>
      <c r="Q132" s="302"/>
      <c r="R132" s="303"/>
      <c r="S132" s="302"/>
      <c r="T132" s="303"/>
      <c r="U132" s="302"/>
      <c r="V132" s="303"/>
      <c r="W132" s="302"/>
      <c r="X132" s="302"/>
      <c r="Y132" s="303"/>
      <c r="Z132" s="302"/>
      <c r="AA132" s="246"/>
      <c r="AB132" s="246"/>
      <c r="AC132" s="246"/>
    </row>
    <row r="133" spans="1:29" ht="18.75" customHeight="1" x14ac:dyDescent="0.2">
      <c r="A133" s="309"/>
      <c r="B133" s="299"/>
      <c r="C133" s="300"/>
      <c r="D133" s="301"/>
      <c r="E133" s="246"/>
      <c r="F133" s="246"/>
      <c r="G133" s="302"/>
      <c r="H133" s="303"/>
      <c r="I133" s="302"/>
      <c r="J133" s="303"/>
      <c r="K133" s="302"/>
      <c r="L133" s="303"/>
      <c r="M133" s="302"/>
      <c r="N133" s="303"/>
      <c r="O133" s="302"/>
      <c r="P133" s="302"/>
      <c r="Q133" s="302"/>
      <c r="R133" s="303"/>
      <c r="S133" s="302"/>
      <c r="T133" s="303"/>
      <c r="U133" s="302"/>
      <c r="V133" s="303"/>
      <c r="W133" s="302"/>
      <c r="X133" s="302"/>
      <c r="Y133" s="303"/>
      <c r="Z133" s="302"/>
      <c r="AA133" s="246"/>
      <c r="AB133" s="246"/>
      <c r="AC133" s="246"/>
    </row>
    <row r="134" spans="1:29" ht="18.75" customHeight="1" x14ac:dyDescent="0.2">
      <c r="A134" s="307"/>
      <c r="B134" s="299"/>
      <c r="C134" s="300"/>
      <c r="D134" s="301"/>
      <c r="E134" s="246"/>
      <c r="F134" s="246"/>
      <c r="G134" s="301"/>
      <c r="H134" s="304"/>
      <c r="I134" s="305"/>
      <c r="J134" s="306"/>
      <c r="K134" s="305"/>
      <c r="L134" s="306"/>
      <c r="M134" s="305"/>
      <c r="N134" s="306"/>
      <c r="O134" s="305"/>
      <c r="P134" s="305"/>
      <c r="Q134" s="302"/>
      <c r="R134" s="303"/>
      <c r="S134" s="302"/>
      <c r="T134" s="303"/>
      <c r="U134" s="302"/>
      <c r="V134" s="303"/>
      <c r="W134" s="305"/>
      <c r="X134" s="299"/>
      <c r="Y134" s="306"/>
      <c r="Z134" s="301"/>
      <c r="AA134" s="246"/>
      <c r="AB134" s="246"/>
      <c r="AC134" s="246"/>
    </row>
    <row r="135" spans="1:29" ht="18.75" customHeight="1" x14ac:dyDescent="0.2">
      <c r="A135" s="309"/>
      <c r="B135" s="299"/>
      <c r="C135" s="300"/>
      <c r="D135" s="301"/>
      <c r="E135" s="246"/>
      <c r="F135" s="246"/>
      <c r="G135" s="302"/>
      <c r="H135" s="303"/>
      <c r="I135" s="302"/>
      <c r="J135" s="303"/>
      <c r="K135" s="302"/>
      <c r="L135" s="303"/>
      <c r="M135" s="302"/>
      <c r="N135" s="303"/>
      <c r="O135" s="302"/>
      <c r="P135" s="302"/>
      <c r="Q135" s="302"/>
      <c r="R135" s="303"/>
      <c r="S135" s="302"/>
      <c r="T135" s="303"/>
      <c r="U135" s="302"/>
      <c r="V135" s="303"/>
      <c r="W135" s="302"/>
      <c r="X135" s="302"/>
      <c r="Y135" s="303"/>
      <c r="Z135" s="302"/>
      <c r="AA135" s="246"/>
      <c r="AB135" s="246"/>
      <c r="AC135" s="246"/>
    </row>
    <row r="136" spans="1:29" ht="18.75" customHeight="1" x14ac:dyDescent="0.2">
      <c r="A136" s="309"/>
      <c r="B136" s="299"/>
      <c r="C136" s="300"/>
      <c r="D136" s="301"/>
      <c r="E136" s="246"/>
      <c r="F136" s="246"/>
      <c r="G136" s="302"/>
      <c r="H136" s="303"/>
      <c r="I136" s="302"/>
      <c r="J136" s="303"/>
      <c r="K136" s="302"/>
      <c r="L136" s="303"/>
      <c r="M136" s="302"/>
      <c r="N136" s="303"/>
      <c r="O136" s="302"/>
      <c r="P136" s="302"/>
      <c r="Q136" s="302"/>
      <c r="R136" s="303"/>
      <c r="S136" s="302"/>
      <c r="T136" s="303"/>
      <c r="U136" s="302"/>
      <c r="V136" s="303"/>
      <c r="W136" s="301"/>
      <c r="X136" s="301"/>
      <c r="Y136" s="303"/>
      <c r="Z136" s="302"/>
      <c r="AA136" s="246"/>
      <c r="AB136" s="246"/>
      <c r="AC136" s="246"/>
    </row>
    <row r="137" spans="1:29" ht="18.75" customHeight="1" x14ac:dyDescent="0.2">
      <c r="A137" s="310"/>
      <c r="B137" s="299"/>
      <c r="C137" s="300"/>
      <c r="D137" s="301"/>
      <c r="E137" s="246"/>
      <c r="F137" s="246"/>
      <c r="G137" s="305"/>
      <c r="H137" s="306"/>
      <c r="I137" s="305"/>
      <c r="J137" s="306"/>
      <c r="K137" s="299"/>
      <c r="L137" s="308"/>
      <c r="M137" s="299"/>
      <c r="N137" s="308"/>
      <c r="O137" s="299"/>
      <c r="P137" s="299"/>
      <c r="Q137" s="302"/>
      <c r="R137" s="303"/>
      <c r="S137" s="302"/>
      <c r="T137" s="303"/>
      <c r="U137" s="302"/>
      <c r="V137" s="303"/>
      <c r="W137" s="299"/>
      <c r="X137" s="299"/>
      <c r="Y137" s="306"/>
      <c r="Z137" s="305"/>
      <c r="AA137" s="246"/>
      <c r="AB137" s="246"/>
      <c r="AC137" s="246"/>
    </row>
    <row r="138" spans="1:29" ht="18.75" customHeight="1" x14ac:dyDescent="0.2">
      <c r="A138" s="298"/>
      <c r="B138" s="299"/>
      <c r="C138" s="300"/>
      <c r="D138" s="301"/>
      <c r="E138" s="246"/>
      <c r="F138" s="246"/>
      <c r="G138" s="302"/>
      <c r="H138" s="303"/>
      <c r="I138" s="301"/>
      <c r="J138" s="304"/>
      <c r="K138" s="305"/>
      <c r="L138" s="306"/>
      <c r="M138" s="301"/>
      <c r="N138" s="304"/>
      <c r="O138" s="301"/>
      <c r="P138" s="301"/>
      <c r="Q138" s="299"/>
      <c r="R138" s="308"/>
      <c r="S138" s="302"/>
      <c r="T138" s="303"/>
      <c r="U138" s="302"/>
      <c r="V138" s="303"/>
      <c r="W138" s="301"/>
      <c r="X138" s="301"/>
      <c r="Y138" s="304"/>
      <c r="Z138" s="301"/>
      <c r="AA138" s="246"/>
      <c r="AB138" s="246"/>
      <c r="AC138" s="246"/>
    </row>
    <row r="139" spans="1:29" ht="18.75" customHeight="1" x14ac:dyDescent="0.2">
      <c r="A139" s="309"/>
      <c r="B139" s="299"/>
      <c r="C139" s="300"/>
      <c r="D139" s="301"/>
      <c r="E139" s="246"/>
      <c r="F139" s="246"/>
      <c r="G139" s="302"/>
      <c r="H139" s="303"/>
      <c r="I139" s="302"/>
      <c r="J139" s="303"/>
      <c r="K139" s="302"/>
      <c r="L139" s="303"/>
      <c r="M139" s="302"/>
      <c r="N139" s="303"/>
      <c r="O139" s="302"/>
      <c r="P139" s="302"/>
      <c r="Q139" s="302"/>
      <c r="R139" s="303"/>
      <c r="S139" s="302"/>
      <c r="T139" s="303"/>
      <c r="U139" s="302"/>
      <c r="V139" s="303"/>
      <c r="W139" s="302"/>
      <c r="X139" s="302"/>
      <c r="Y139" s="303"/>
      <c r="Z139" s="302"/>
      <c r="AA139" s="246"/>
      <c r="AB139" s="246"/>
      <c r="AC139" s="246"/>
    </row>
    <row r="140" spans="1:29" ht="18.75" customHeight="1" x14ac:dyDescent="0.2">
      <c r="A140" s="309"/>
      <c r="B140" s="299"/>
      <c r="C140" s="300"/>
      <c r="D140" s="301"/>
      <c r="E140" s="246"/>
      <c r="F140" s="246"/>
      <c r="G140" s="302"/>
      <c r="H140" s="303"/>
      <c r="I140" s="302"/>
      <c r="J140" s="303"/>
      <c r="K140" s="301"/>
      <c r="L140" s="304"/>
      <c r="M140" s="302"/>
      <c r="N140" s="303"/>
      <c r="O140" s="302"/>
      <c r="P140" s="302"/>
      <c r="Q140" s="305"/>
      <c r="R140" s="306"/>
      <c r="S140" s="305"/>
      <c r="T140" s="306"/>
      <c r="U140" s="305"/>
      <c r="V140" s="306"/>
      <c r="W140" s="305"/>
      <c r="X140" s="299"/>
      <c r="Y140" s="306"/>
      <c r="Z140" s="302"/>
      <c r="AA140" s="246"/>
      <c r="AB140" s="246"/>
      <c r="AC140" s="246"/>
    </row>
    <row r="141" spans="1:29" ht="18.75" customHeight="1" x14ac:dyDescent="0.2">
      <c r="A141" s="309"/>
      <c r="B141" s="299"/>
      <c r="C141" s="300"/>
      <c r="D141" s="301"/>
      <c r="E141" s="246"/>
      <c r="F141" s="246"/>
      <c r="G141" s="302"/>
      <c r="H141" s="303"/>
      <c r="I141" s="302"/>
      <c r="J141" s="303"/>
      <c r="K141" s="302"/>
      <c r="L141" s="303"/>
      <c r="M141" s="302"/>
      <c r="N141" s="303"/>
      <c r="O141" s="302"/>
      <c r="P141" s="302"/>
      <c r="Q141" s="302"/>
      <c r="R141" s="303"/>
      <c r="S141" s="302"/>
      <c r="T141" s="303"/>
      <c r="U141" s="302"/>
      <c r="V141" s="303"/>
      <c r="W141" s="302"/>
      <c r="X141" s="302"/>
      <c r="Y141" s="303"/>
      <c r="Z141" s="302"/>
      <c r="AA141" s="246"/>
      <c r="AB141" s="246"/>
      <c r="AC141" s="246"/>
    </row>
    <row r="142" spans="1:29" ht="18.75" customHeight="1" x14ac:dyDescent="0.2">
      <c r="A142" s="309"/>
      <c r="B142" s="299"/>
      <c r="C142" s="300"/>
      <c r="D142" s="301"/>
      <c r="E142" s="246"/>
      <c r="F142" s="246"/>
      <c r="G142" s="302"/>
      <c r="H142" s="303"/>
      <c r="I142" s="302"/>
      <c r="J142" s="303"/>
      <c r="K142" s="302"/>
      <c r="L142" s="303"/>
      <c r="M142" s="302"/>
      <c r="N142" s="303"/>
      <c r="O142" s="302"/>
      <c r="P142" s="302"/>
      <c r="Q142" s="302"/>
      <c r="R142" s="303"/>
      <c r="S142" s="302"/>
      <c r="T142" s="303"/>
      <c r="U142" s="302"/>
      <c r="V142" s="303"/>
      <c r="W142" s="302"/>
      <c r="X142" s="302"/>
      <c r="Y142" s="303"/>
      <c r="Z142" s="302"/>
      <c r="AA142" s="246"/>
      <c r="AB142" s="246"/>
      <c r="AC142" s="246"/>
    </row>
    <row r="143" spans="1:29" ht="18.75" customHeight="1" x14ac:dyDescent="0.2">
      <c r="A143" s="307"/>
      <c r="B143" s="299"/>
      <c r="C143" s="300"/>
      <c r="D143" s="301"/>
      <c r="E143" s="246"/>
      <c r="F143" s="246"/>
      <c r="G143" s="301"/>
      <c r="H143" s="304"/>
      <c r="I143" s="305"/>
      <c r="J143" s="306"/>
      <c r="K143" s="305"/>
      <c r="L143" s="306"/>
      <c r="M143" s="305"/>
      <c r="N143" s="306"/>
      <c r="O143" s="305"/>
      <c r="P143" s="305"/>
      <c r="Q143" s="305"/>
      <c r="R143" s="306"/>
      <c r="S143" s="305"/>
      <c r="T143" s="306"/>
      <c r="U143" s="305"/>
      <c r="V143" s="306"/>
      <c r="W143" s="305"/>
      <c r="X143" s="305"/>
      <c r="Y143" s="306"/>
      <c r="Z143" s="301"/>
      <c r="AA143" s="246"/>
      <c r="AB143" s="246"/>
      <c r="AC143" s="246"/>
    </row>
    <row r="144" spans="1:29" ht="18.75" customHeight="1" x14ac:dyDescent="0.2">
      <c r="A144" s="309"/>
      <c r="B144" s="299"/>
      <c r="C144" s="300"/>
      <c r="D144" s="301"/>
      <c r="E144" s="246"/>
      <c r="F144" s="246"/>
      <c r="G144" s="302"/>
      <c r="H144" s="303"/>
      <c r="I144" s="302"/>
      <c r="J144" s="303"/>
      <c r="K144" s="302"/>
      <c r="L144" s="303"/>
      <c r="M144" s="302"/>
      <c r="N144" s="303"/>
      <c r="O144" s="302"/>
      <c r="P144" s="302"/>
      <c r="Q144" s="302"/>
      <c r="R144" s="303"/>
      <c r="S144" s="302"/>
      <c r="T144" s="303"/>
      <c r="U144" s="301"/>
      <c r="V144" s="304"/>
      <c r="W144" s="301"/>
      <c r="X144" s="305"/>
      <c r="Y144" s="303"/>
      <c r="Z144" s="300"/>
      <c r="AA144" s="246"/>
      <c r="AB144" s="246"/>
      <c r="AC144" s="246"/>
    </row>
    <row r="145" spans="1:29" ht="18.75" customHeight="1" x14ac:dyDescent="0.2">
      <c r="A145" s="309"/>
      <c r="B145" s="299"/>
      <c r="C145" s="300"/>
      <c r="D145" s="301"/>
      <c r="E145" s="246"/>
      <c r="F145" s="246"/>
      <c r="G145" s="302"/>
      <c r="H145" s="303"/>
      <c r="I145" s="302"/>
      <c r="J145" s="303"/>
      <c r="K145" s="302"/>
      <c r="L145" s="303"/>
      <c r="M145" s="302"/>
      <c r="N145" s="303"/>
      <c r="O145" s="302"/>
      <c r="P145" s="302"/>
      <c r="Q145" s="301"/>
      <c r="R145" s="304"/>
      <c r="S145" s="305"/>
      <c r="T145" s="306"/>
      <c r="U145" s="305"/>
      <c r="V145" s="306"/>
      <c r="W145" s="302"/>
      <c r="X145" s="305"/>
      <c r="Y145" s="303"/>
      <c r="Z145" s="302"/>
      <c r="AA145" s="246"/>
      <c r="AB145" s="246"/>
      <c r="AC145" s="246"/>
    </row>
    <row r="146" spans="1:29" ht="18.75" customHeight="1" x14ac:dyDescent="0.2">
      <c r="A146" s="309"/>
      <c r="B146" s="299"/>
      <c r="C146" s="300"/>
      <c r="D146" s="301"/>
      <c r="E146" s="246"/>
      <c r="F146" s="246"/>
      <c r="G146" s="302"/>
      <c r="H146" s="303"/>
      <c r="I146" s="302"/>
      <c r="J146" s="303"/>
      <c r="K146" s="302"/>
      <c r="L146" s="303"/>
      <c r="M146" s="302"/>
      <c r="N146" s="303"/>
      <c r="O146" s="302"/>
      <c r="P146" s="302"/>
      <c r="Q146" s="302"/>
      <c r="R146" s="303"/>
      <c r="S146" s="301"/>
      <c r="T146" s="304"/>
      <c r="U146" s="305"/>
      <c r="V146" s="306"/>
      <c r="W146" s="305"/>
      <c r="X146" s="305"/>
      <c r="Y146" s="303"/>
      <c r="Z146" s="302"/>
      <c r="AA146" s="246"/>
      <c r="AB146" s="246"/>
      <c r="AC146" s="246"/>
    </row>
    <row r="147" spans="1:29" ht="18.75" customHeight="1" x14ac:dyDescent="0.2">
      <c r="A147" s="309"/>
      <c r="B147" s="299"/>
      <c r="C147" s="300"/>
      <c r="D147" s="301"/>
      <c r="E147" s="246"/>
      <c r="F147" s="246"/>
      <c r="G147" s="300"/>
      <c r="H147" s="311"/>
      <c r="I147" s="302"/>
      <c r="J147" s="303"/>
      <c r="K147" s="302"/>
      <c r="L147" s="303"/>
      <c r="M147" s="302"/>
      <c r="N147" s="303"/>
      <c r="O147" s="302"/>
      <c r="P147" s="302"/>
      <c r="Q147" s="301"/>
      <c r="R147" s="304"/>
      <c r="S147" s="305"/>
      <c r="T147" s="306"/>
      <c r="U147" s="305"/>
      <c r="V147" s="306"/>
      <c r="W147" s="302"/>
      <c r="X147" s="302"/>
      <c r="Y147" s="303"/>
      <c r="Z147" s="302"/>
      <c r="AA147" s="246"/>
      <c r="AB147" s="246"/>
      <c r="AC147" s="246"/>
    </row>
    <row r="148" spans="1:29" ht="18.75" customHeight="1" x14ac:dyDescent="0.2">
      <c r="A148" s="309"/>
      <c r="B148" s="299"/>
      <c r="C148" s="300"/>
      <c r="D148" s="301"/>
      <c r="E148" s="246"/>
      <c r="F148" s="246"/>
      <c r="G148" s="302"/>
      <c r="H148" s="303"/>
      <c r="I148" s="302"/>
      <c r="J148" s="303"/>
      <c r="K148" s="302"/>
      <c r="L148" s="303"/>
      <c r="M148" s="302"/>
      <c r="N148" s="303"/>
      <c r="O148" s="302"/>
      <c r="P148" s="302"/>
      <c r="Q148" s="302"/>
      <c r="R148" s="303"/>
      <c r="S148" s="302"/>
      <c r="T148" s="303"/>
      <c r="U148" s="302"/>
      <c r="V148" s="303"/>
      <c r="W148" s="302"/>
      <c r="X148" s="302"/>
      <c r="Y148" s="303"/>
      <c r="Z148" s="302"/>
      <c r="AA148" s="246"/>
      <c r="AB148" s="246"/>
      <c r="AC148" s="246"/>
    </row>
    <row r="149" spans="1:29" ht="18.75" customHeight="1" x14ac:dyDescent="0.2">
      <c r="A149" s="298"/>
      <c r="B149" s="299"/>
      <c r="C149" s="300"/>
      <c r="D149" s="301"/>
      <c r="E149" s="246"/>
      <c r="F149" s="246"/>
      <c r="G149" s="302"/>
      <c r="H149" s="303"/>
      <c r="I149" s="302"/>
      <c r="J149" s="303"/>
      <c r="K149" s="302"/>
      <c r="L149" s="303"/>
      <c r="M149" s="301"/>
      <c r="N149" s="304"/>
      <c r="O149" s="301"/>
      <c r="P149" s="301"/>
      <c r="Q149" s="301"/>
      <c r="R149" s="304"/>
      <c r="S149" s="305"/>
      <c r="T149" s="306"/>
      <c r="U149" s="305"/>
      <c r="V149" s="306"/>
      <c r="W149" s="301"/>
      <c r="X149" s="305"/>
      <c r="Y149" s="303"/>
      <c r="Z149" s="302"/>
      <c r="AA149" s="246"/>
      <c r="AB149" s="246"/>
      <c r="AC149" s="246"/>
    </row>
    <row r="150" spans="1:29" ht="18.75" customHeight="1" x14ac:dyDescent="0.2">
      <c r="A150" s="307"/>
      <c r="B150" s="299"/>
      <c r="C150" s="300"/>
      <c r="D150" s="301"/>
      <c r="E150" s="246"/>
      <c r="F150" s="246"/>
      <c r="G150" s="302"/>
      <c r="H150" s="303"/>
      <c r="I150" s="302"/>
      <c r="J150" s="303"/>
      <c r="K150" s="301"/>
      <c r="L150" s="304"/>
      <c r="M150" s="305"/>
      <c r="N150" s="306"/>
      <c r="O150" s="305"/>
      <c r="P150" s="305"/>
      <c r="Q150" s="305"/>
      <c r="R150" s="306"/>
      <c r="S150" s="305"/>
      <c r="T150" s="306"/>
      <c r="U150" s="305"/>
      <c r="V150" s="306"/>
      <c r="W150" s="301"/>
      <c r="X150" s="305"/>
      <c r="Y150" s="306"/>
      <c r="Z150" s="302"/>
      <c r="AA150" s="246"/>
      <c r="AB150" s="246"/>
      <c r="AC150" s="246"/>
    </row>
    <row r="151" spans="1:29" ht="18.75" customHeight="1" x14ac:dyDescent="0.2">
      <c r="A151" s="309"/>
      <c r="B151" s="299"/>
      <c r="C151" s="300"/>
      <c r="D151" s="301"/>
      <c r="E151" s="246"/>
      <c r="F151" s="246"/>
      <c r="G151" s="302"/>
      <c r="H151" s="303"/>
      <c r="I151" s="302"/>
      <c r="J151" s="303"/>
      <c r="K151" s="302"/>
      <c r="L151" s="303"/>
      <c r="M151" s="302"/>
      <c r="N151" s="303"/>
      <c r="O151" s="302"/>
      <c r="P151" s="302"/>
      <c r="Q151" s="302"/>
      <c r="R151" s="303"/>
      <c r="S151" s="302"/>
      <c r="T151" s="303"/>
      <c r="U151" s="302"/>
      <c r="V151" s="303"/>
      <c r="W151" s="302"/>
      <c r="X151" s="302"/>
      <c r="Y151" s="303"/>
      <c r="Z151" s="302"/>
      <c r="AA151" s="246"/>
      <c r="AB151" s="246"/>
      <c r="AC151" s="246"/>
    </row>
    <row r="152" spans="1:29" ht="18.75" customHeight="1" x14ac:dyDescent="0.2">
      <c r="A152" s="298"/>
      <c r="B152" s="299"/>
      <c r="C152" s="300"/>
      <c r="D152" s="301"/>
      <c r="E152" s="246"/>
      <c r="F152" s="246"/>
      <c r="G152" s="302"/>
      <c r="H152" s="303"/>
      <c r="I152" s="302"/>
      <c r="J152" s="303"/>
      <c r="K152" s="301"/>
      <c r="L152" s="304"/>
      <c r="M152" s="301"/>
      <c r="N152" s="304"/>
      <c r="O152" s="301"/>
      <c r="P152" s="301"/>
      <c r="Q152" s="305"/>
      <c r="R152" s="306"/>
      <c r="S152" s="305"/>
      <c r="T152" s="306"/>
      <c r="U152" s="305"/>
      <c r="V152" s="306"/>
      <c r="W152" s="302"/>
      <c r="X152" s="305"/>
      <c r="Y152" s="306"/>
      <c r="Z152" s="302"/>
      <c r="AA152" s="246"/>
      <c r="AB152" s="246"/>
      <c r="AC152" s="246"/>
    </row>
    <row r="153" spans="1:29" ht="18.75" customHeight="1" x14ac:dyDescent="0.2">
      <c r="A153" s="309"/>
      <c r="B153" s="299"/>
      <c r="C153" s="300"/>
      <c r="D153" s="301"/>
      <c r="E153" s="246"/>
      <c r="F153" s="246"/>
      <c r="G153" s="302"/>
      <c r="H153" s="303"/>
      <c r="I153" s="300"/>
      <c r="J153" s="311"/>
      <c r="K153" s="302"/>
      <c r="L153" s="303"/>
      <c r="M153" s="302"/>
      <c r="N153" s="303"/>
      <c r="O153" s="302"/>
      <c r="P153" s="302"/>
      <c r="Q153" s="302"/>
      <c r="R153" s="303"/>
      <c r="S153" s="302"/>
      <c r="T153" s="303"/>
      <c r="U153" s="302"/>
      <c r="V153" s="303"/>
      <c r="W153" s="301"/>
      <c r="X153" s="301"/>
      <c r="Y153" s="303"/>
      <c r="Z153" s="300"/>
      <c r="AA153" s="246"/>
      <c r="AB153" s="246"/>
      <c r="AC153" s="246"/>
    </row>
    <row r="154" spans="1:29" ht="18.75" customHeight="1" x14ac:dyDescent="0.2">
      <c r="A154" s="309"/>
      <c r="B154" s="299"/>
      <c r="C154" s="300"/>
      <c r="D154" s="301"/>
      <c r="E154" s="246"/>
      <c r="F154" s="246"/>
      <c r="G154" s="302"/>
      <c r="H154" s="303"/>
      <c r="I154" s="302"/>
      <c r="J154" s="303"/>
      <c r="K154" s="302"/>
      <c r="L154" s="303"/>
      <c r="M154" s="302"/>
      <c r="N154" s="303"/>
      <c r="O154" s="302"/>
      <c r="P154" s="302"/>
      <c r="Q154" s="302"/>
      <c r="R154" s="303"/>
      <c r="S154" s="302"/>
      <c r="T154" s="303"/>
      <c r="U154" s="302"/>
      <c r="V154" s="303"/>
      <c r="W154" s="302"/>
      <c r="X154" s="302"/>
      <c r="Y154" s="303"/>
      <c r="Z154" s="302"/>
      <c r="AA154" s="246"/>
      <c r="AB154" s="246"/>
      <c r="AC154" s="246"/>
    </row>
    <row r="155" spans="1:29" ht="18.75" customHeight="1" x14ac:dyDescent="0.2">
      <c r="A155" s="309"/>
      <c r="B155" s="299"/>
      <c r="C155" s="300"/>
      <c r="D155" s="301"/>
      <c r="E155" s="246"/>
      <c r="F155" s="246"/>
      <c r="G155" s="302"/>
      <c r="H155" s="303"/>
      <c r="I155" s="302"/>
      <c r="J155" s="303"/>
      <c r="K155" s="302"/>
      <c r="L155" s="303"/>
      <c r="M155" s="302"/>
      <c r="N155" s="303"/>
      <c r="O155" s="302"/>
      <c r="P155" s="302"/>
      <c r="Q155" s="305"/>
      <c r="R155" s="306"/>
      <c r="S155" s="299"/>
      <c r="T155" s="308"/>
      <c r="U155" s="302"/>
      <c r="V155" s="303"/>
      <c r="W155" s="302"/>
      <c r="X155" s="302"/>
      <c r="Y155" s="303"/>
      <c r="Z155" s="302"/>
      <c r="AA155" s="246"/>
      <c r="AB155" s="246"/>
      <c r="AC155" s="246"/>
    </row>
    <row r="156" spans="1:29" ht="18.75" customHeight="1" x14ac:dyDescent="0.2">
      <c r="A156" s="309"/>
      <c r="B156" s="299"/>
      <c r="C156" s="300"/>
      <c r="D156" s="301"/>
      <c r="E156" s="246"/>
      <c r="F156" s="246"/>
      <c r="G156" s="302"/>
      <c r="H156" s="303"/>
      <c r="I156" s="302"/>
      <c r="J156" s="303"/>
      <c r="K156" s="302"/>
      <c r="L156" s="303"/>
      <c r="M156" s="302"/>
      <c r="N156" s="303"/>
      <c r="O156" s="302"/>
      <c r="P156" s="302"/>
      <c r="Q156" s="302"/>
      <c r="R156" s="303"/>
      <c r="S156" s="302"/>
      <c r="T156" s="303"/>
      <c r="U156" s="302"/>
      <c r="V156" s="303"/>
      <c r="W156" s="302"/>
      <c r="X156" s="302"/>
      <c r="Y156" s="303"/>
      <c r="Z156" s="302"/>
      <c r="AA156" s="246"/>
      <c r="AB156" s="246"/>
      <c r="AC156" s="246"/>
    </row>
    <row r="157" spans="1:29" ht="18.75" customHeight="1" x14ac:dyDescent="0.2">
      <c r="A157" s="310"/>
      <c r="B157" s="299"/>
      <c r="C157" s="300"/>
      <c r="D157" s="301"/>
      <c r="E157" s="246"/>
      <c r="F157" s="246"/>
      <c r="G157" s="305"/>
      <c r="H157" s="306"/>
      <c r="I157" s="305"/>
      <c r="J157" s="306"/>
      <c r="K157" s="299"/>
      <c r="L157" s="308"/>
      <c r="M157" s="299"/>
      <c r="N157" s="308"/>
      <c r="O157" s="299"/>
      <c r="P157" s="299"/>
      <c r="Q157" s="302"/>
      <c r="R157" s="303"/>
      <c r="S157" s="302"/>
      <c r="T157" s="303"/>
      <c r="U157" s="302"/>
      <c r="V157" s="303"/>
      <c r="W157" s="299"/>
      <c r="X157" s="299"/>
      <c r="Y157" s="308"/>
      <c r="Z157" s="299"/>
      <c r="AA157" s="246"/>
      <c r="AB157" s="246"/>
      <c r="AC157" s="246"/>
    </row>
    <row r="158" spans="1:29" ht="18.75" customHeight="1" x14ac:dyDescent="0.2">
      <c r="A158" s="309"/>
      <c r="B158" s="299"/>
      <c r="C158" s="300"/>
      <c r="D158" s="301"/>
      <c r="E158" s="246"/>
      <c r="F158" s="246"/>
      <c r="G158" s="302"/>
      <c r="H158" s="303"/>
      <c r="I158" s="302"/>
      <c r="J158" s="303"/>
      <c r="K158" s="302"/>
      <c r="L158" s="303"/>
      <c r="M158" s="302"/>
      <c r="N158" s="303"/>
      <c r="O158" s="302"/>
      <c r="P158" s="302"/>
      <c r="Q158" s="305"/>
      <c r="R158" s="306"/>
      <c r="S158" s="305"/>
      <c r="T158" s="306"/>
      <c r="U158" s="305"/>
      <c r="V158" s="306"/>
      <c r="W158" s="302"/>
      <c r="X158" s="302"/>
      <c r="Y158" s="303"/>
      <c r="Z158" s="302"/>
      <c r="AA158" s="246"/>
      <c r="AB158" s="246"/>
      <c r="AC158" s="246"/>
    </row>
    <row r="159" spans="1:29" ht="18.75" customHeight="1" x14ac:dyDescent="0.2">
      <c r="A159" s="307"/>
      <c r="B159" s="299"/>
      <c r="C159" s="300"/>
      <c r="D159" s="301"/>
      <c r="E159" s="246"/>
      <c r="F159" s="246"/>
      <c r="G159" s="302"/>
      <c r="H159" s="303"/>
      <c r="I159" s="301"/>
      <c r="J159" s="304"/>
      <c r="K159" s="305"/>
      <c r="L159" s="306"/>
      <c r="M159" s="305"/>
      <c r="N159" s="306"/>
      <c r="O159" s="305"/>
      <c r="P159" s="305"/>
      <c r="Q159" s="305"/>
      <c r="R159" s="306"/>
      <c r="S159" s="305"/>
      <c r="T159" s="306"/>
      <c r="U159" s="299"/>
      <c r="V159" s="308"/>
      <c r="W159" s="299"/>
      <c r="X159" s="299"/>
      <c r="Y159" s="306"/>
      <c r="Z159" s="300"/>
      <c r="AA159" s="246"/>
      <c r="AB159" s="246"/>
      <c r="AC159" s="246"/>
    </row>
    <row r="160" spans="1:29" ht="18.75" customHeight="1" x14ac:dyDescent="0.2">
      <c r="A160" s="309"/>
      <c r="B160" s="299"/>
      <c r="C160" s="300"/>
      <c r="D160" s="301"/>
      <c r="E160" s="246"/>
      <c r="F160" s="246"/>
      <c r="G160" s="302"/>
      <c r="H160" s="303"/>
      <c r="I160" s="302"/>
      <c r="J160" s="303"/>
      <c r="K160" s="302"/>
      <c r="L160" s="303"/>
      <c r="M160" s="302"/>
      <c r="N160" s="303"/>
      <c r="O160" s="302"/>
      <c r="P160" s="302"/>
      <c r="Q160" s="302"/>
      <c r="R160" s="303"/>
      <c r="S160" s="301"/>
      <c r="T160" s="304"/>
      <c r="U160" s="305"/>
      <c r="V160" s="306"/>
      <c r="W160" s="301"/>
      <c r="X160" s="301"/>
      <c r="Y160" s="303"/>
      <c r="Z160" s="302"/>
      <c r="AA160" s="246"/>
      <c r="AB160" s="246"/>
      <c r="AC160" s="246"/>
    </row>
    <row r="161" spans="1:29" ht="18.75" customHeight="1" x14ac:dyDescent="0.2">
      <c r="A161" s="310"/>
      <c r="B161" s="299"/>
      <c r="C161" s="300"/>
      <c r="D161" s="301"/>
      <c r="E161" s="246"/>
      <c r="F161" s="246"/>
      <c r="G161" s="302"/>
      <c r="H161" s="303"/>
      <c r="I161" s="302"/>
      <c r="J161" s="303"/>
      <c r="K161" s="299"/>
      <c r="L161" s="308"/>
      <c r="M161" s="299"/>
      <c r="N161" s="308"/>
      <c r="O161" s="299"/>
      <c r="P161" s="299"/>
      <c r="Q161" s="302"/>
      <c r="R161" s="303"/>
      <c r="S161" s="302"/>
      <c r="T161" s="303"/>
      <c r="U161" s="302"/>
      <c r="V161" s="303"/>
      <c r="W161" s="299"/>
      <c r="X161" s="299"/>
      <c r="Y161" s="308"/>
      <c r="Z161" s="299"/>
      <c r="AA161" s="246"/>
      <c r="AB161" s="246"/>
      <c r="AC161" s="246"/>
    </row>
    <row r="162" spans="1:29" ht="18.75" customHeight="1" x14ac:dyDescent="0.2">
      <c r="A162" s="309"/>
      <c r="B162" s="299"/>
      <c r="C162" s="300"/>
      <c r="D162" s="301"/>
      <c r="E162" s="246"/>
      <c r="F162" s="246"/>
      <c r="G162" s="302"/>
      <c r="H162" s="303"/>
      <c r="I162" s="302"/>
      <c r="J162" s="303"/>
      <c r="K162" s="302"/>
      <c r="L162" s="303"/>
      <c r="M162" s="302"/>
      <c r="N162" s="303"/>
      <c r="O162" s="302"/>
      <c r="P162" s="302"/>
      <c r="Q162" s="302"/>
      <c r="R162" s="303"/>
      <c r="S162" s="302"/>
      <c r="T162" s="303"/>
      <c r="U162" s="302"/>
      <c r="V162" s="303"/>
      <c r="W162" s="302"/>
      <c r="X162" s="302"/>
      <c r="Y162" s="303"/>
      <c r="Z162" s="302"/>
      <c r="AA162" s="246"/>
      <c r="AB162" s="246"/>
      <c r="AC162" s="246"/>
    </row>
    <row r="163" spans="1:29" ht="18.75" customHeight="1" x14ac:dyDescent="0.2">
      <c r="A163" s="309"/>
      <c r="B163" s="299"/>
      <c r="C163" s="300"/>
      <c r="D163" s="301"/>
      <c r="E163" s="246"/>
      <c r="F163" s="246"/>
      <c r="G163" s="302"/>
      <c r="H163" s="303"/>
      <c r="I163" s="302"/>
      <c r="J163" s="303"/>
      <c r="K163" s="302"/>
      <c r="L163" s="303"/>
      <c r="M163" s="302"/>
      <c r="N163" s="303"/>
      <c r="O163" s="302"/>
      <c r="P163" s="302"/>
      <c r="Q163" s="302"/>
      <c r="R163" s="303"/>
      <c r="S163" s="302"/>
      <c r="T163" s="303"/>
      <c r="U163" s="302"/>
      <c r="V163" s="303"/>
      <c r="W163" s="302"/>
      <c r="X163" s="302"/>
      <c r="Y163" s="303"/>
      <c r="Z163" s="302"/>
      <c r="AA163" s="246"/>
      <c r="AB163" s="246"/>
      <c r="AC163" s="246"/>
    </row>
    <row r="164" spans="1:29" ht="18.75" customHeight="1" x14ac:dyDescent="0.2">
      <c r="A164" s="309"/>
      <c r="B164" s="299"/>
      <c r="C164" s="300"/>
      <c r="D164" s="301"/>
      <c r="E164" s="246"/>
      <c r="F164" s="246"/>
      <c r="G164" s="302"/>
      <c r="H164" s="303"/>
      <c r="I164" s="302"/>
      <c r="J164" s="303"/>
      <c r="K164" s="302"/>
      <c r="L164" s="303"/>
      <c r="M164" s="302"/>
      <c r="N164" s="303"/>
      <c r="O164" s="302"/>
      <c r="P164" s="302"/>
      <c r="Q164" s="301"/>
      <c r="R164" s="304"/>
      <c r="S164" s="305"/>
      <c r="T164" s="306"/>
      <c r="U164" s="299"/>
      <c r="V164" s="308"/>
      <c r="W164" s="302"/>
      <c r="X164" s="302"/>
      <c r="Y164" s="303"/>
      <c r="Z164" s="302"/>
      <c r="AA164" s="246"/>
      <c r="AB164" s="246"/>
      <c r="AC164" s="246"/>
    </row>
    <row r="165" spans="1:29" ht="18.75" customHeight="1" x14ac:dyDescent="0.2">
      <c r="A165" s="307"/>
      <c r="B165" s="299"/>
      <c r="C165" s="300"/>
      <c r="D165" s="301"/>
      <c r="E165" s="246"/>
      <c r="F165" s="246"/>
      <c r="G165" s="302"/>
      <c r="H165" s="303"/>
      <c r="I165" s="305"/>
      <c r="J165" s="306"/>
      <c r="K165" s="305"/>
      <c r="L165" s="306"/>
      <c r="M165" s="305"/>
      <c r="N165" s="306"/>
      <c r="O165" s="305"/>
      <c r="P165" s="305"/>
      <c r="Q165" s="305"/>
      <c r="R165" s="306"/>
      <c r="S165" s="299"/>
      <c r="T165" s="308"/>
      <c r="U165" s="302"/>
      <c r="V165" s="303"/>
      <c r="W165" s="305"/>
      <c r="X165" s="305"/>
      <c r="Y165" s="306"/>
      <c r="Z165" s="305"/>
      <c r="AA165" s="246"/>
      <c r="AB165" s="246"/>
      <c r="AC165" s="246"/>
    </row>
    <row r="166" spans="1:29" ht="18.75" customHeight="1" x14ac:dyDescent="0.2">
      <c r="A166" s="307"/>
      <c r="B166" s="299"/>
      <c r="C166" s="300"/>
      <c r="D166" s="301"/>
      <c r="E166" s="246"/>
      <c r="F166" s="246"/>
      <c r="G166" s="302"/>
      <c r="H166" s="303"/>
      <c r="I166" s="301"/>
      <c r="J166" s="304"/>
      <c r="K166" s="305"/>
      <c r="L166" s="306"/>
      <c r="M166" s="305"/>
      <c r="N166" s="306"/>
      <c r="O166" s="305"/>
      <c r="P166" s="305"/>
      <c r="Q166" s="305"/>
      <c r="R166" s="306"/>
      <c r="S166" s="305"/>
      <c r="T166" s="306"/>
      <c r="U166" s="305"/>
      <c r="V166" s="306"/>
      <c r="W166" s="305"/>
      <c r="X166" s="305"/>
      <c r="Y166" s="306"/>
      <c r="Z166" s="301"/>
      <c r="AA166" s="246"/>
      <c r="AB166" s="246"/>
      <c r="AC166" s="246"/>
    </row>
    <row r="167" spans="1:29" ht="18.75" customHeight="1" x14ac:dyDescent="0.2">
      <c r="A167" s="298"/>
      <c r="B167" s="299"/>
      <c r="C167" s="300"/>
      <c r="D167" s="301"/>
      <c r="E167" s="246"/>
      <c r="F167" s="246"/>
      <c r="G167" s="302"/>
      <c r="H167" s="303"/>
      <c r="I167" s="302"/>
      <c r="J167" s="303"/>
      <c r="K167" s="301"/>
      <c r="L167" s="304"/>
      <c r="M167" s="301"/>
      <c r="N167" s="304"/>
      <c r="O167" s="301"/>
      <c r="P167" s="301"/>
      <c r="Q167" s="305"/>
      <c r="R167" s="306"/>
      <c r="S167" s="299"/>
      <c r="T167" s="308"/>
      <c r="U167" s="302"/>
      <c r="V167" s="303"/>
      <c r="W167" s="305"/>
      <c r="X167" s="305"/>
      <c r="Y167" s="306"/>
      <c r="Z167" s="301"/>
      <c r="AA167" s="246"/>
      <c r="AB167" s="246"/>
      <c r="AC167" s="246"/>
    </row>
    <row r="168" spans="1:29" ht="18.75" customHeight="1" x14ac:dyDescent="0.2">
      <c r="A168" s="309"/>
      <c r="B168" s="299"/>
      <c r="C168" s="300"/>
      <c r="D168" s="301"/>
      <c r="E168" s="246"/>
      <c r="F168" s="246"/>
      <c r="G168" s="302"/>
      <c r="H168" s="303"/>
      <c r="I168" s="302"/>
      <c r="J168" s="303"/>
      <c r="K168" s="302"/>
      <c r="L168" s="303"/>
      <c r="M168" s="302"/>
      <c r="N168" s="303"/>
      <c r="O168" s="302"/>
      <c r="P168" s="302"/>
      <c r="Q168" s="302"/>
      <c r="R168" s="303"/>
      <c r="S168" s="302"/>
      <c r="T168" s="303"/>
      <c r="U168" s="302"/>
      <c r="V168" s="303"/>
      <c r="W168" s="302"/>
      <c r="X168" s="302"/>
      <c r="Y168" s="303"/>
      <c r="Z168" s="302"/>
      <c r="AA168" s="246"/>
      <c r="AB168" s="246"/>
      <c r="AC168" s="246"/>
    </row>
    <row r="169" spans="1:29" ht="18.75" customHeight="1" x14ac:dyDescent="0.2">
      <c r="A169" s="307"/>
      <c r="B169" s="299"/>
      <c r="C169" s="300"/>
      <c r="D169" s="301"/>
      <c r="E169" s="246"/>
      <c r="F169" s="246"/>
      <c r="G169" s="302"/>
      <c r="H169" s="303"/>
      <c r="I169" s="302"/>
      <c r="J169" s="303"/>
      <c r="K169" s="302"/>
      <c r="L169" s="303"/>
      <c r="M169" s="305"/>
      <c r="N169" s="306"/>
      <c r="O169" s="305"/>
      <c r="P169" s="305"/>
      <c r="Q169" s="305"/>
      <c r="R169" s="306"/>
      <c r="S169" s="305"/>
      <c r="T169" s="306"/>
      <c r="U169" s="305"/>
      <c r="V169" s="306"/>
      <c r="W169" s="301"/>
      <c r="X169" s="305"/>
      <c r="Y169" s="303"/>
      <c r="Z169" s="302"/>
      <c r="AA169" s="246"/>
      <c r="AB169" s="246"/>
      <c r="AC169" s="246"/>
    </row>
    <row r="170" spans="1:29" ht="18.75" customHeight="1" x14ac:dyDescent="0.2">
      <c r="A170" s="307"/>
      <c r="B170" s="299"/>
      <c r="C170" s="300"/>
      <c r="D170" s="301"/>
      <c r="E170" s="246"/>
      <c r="F170" s="246"/>
      <c r="G170" s="302"/>
      <c r="H170" s="303"/>
      <c r="I170" s="302"/>
      <c r="J170" s="303"/>
      <c r="K170" s="301"/>
      <c r="L170" s="304"/>
      <c r="M170" s="305"/>
      <c r="N170" s="306"/>
      <c r="O170" s="305"/>
      <c r="P170" s="305"/>
      <c r="Q170" s="305"/>
      <c r="R170" s="306"/>
      <c r="S170" s="305"/>
      <c r="T170" s="306"/>
      <c r="U170" s="305"/>
      <c r="V170" s="306"/>
      <c r="W170" s="301"/>
      <c r="X170" s="299"/>
      <c r="Y170" s="306"/>
      <c r="Z170" s="301"/>
      <c r="AA170" s="246"/>
      <c r="AB170" s="246"/>
      <c r="AC170" s="246"/>
    </row>
    <row r="171" spans="1:29" ht="18.75" customHeight="1" x14ac:dyDescent="0.2">
      <c r="A171" s="309"/>
      <c r="B171" s="299"/>
      <c r="C171" s="300"/>
      <c r="D171" s="301"/>
      <c r="E171" s="246"/>
      <c r="F171" s="246"/>
      <c r="G171" s="302"/>
      <c r="H171" s="303"/>
      <c r="I171" s="302"/>
      <c r="J171" s="303"/>
      <c r="K171" s="302"/>
      <c r="L171" s="303"/>
      <c r="M171" s="302"/>
      <c r="N171" s="303"/>
      <c r="O171" s="302"/>
      <c r="P171" s="302"/>
      <c r="Q171" s="302"/>
      <c r="R171" s="303"/>
      <c r="S171" s="302"/>
      <c r="T171" s="303"/>
      <c r="U171" s="302"/>
      <c r="V171" s="303"/>
      <c r="W171" s="302"/>
      <c r="X171" s="302"/>
      <c r="Y171" s="303"/>
      <c r="Z171" s="302"/>
      <c r="AA171" s="246"/>
      <c r="AB171" s="246"/>
      <c r="AC171" s="246"/>
    </row>
    <row r="172" spans="1:29" ht="18.75" customHeight="1" x14ac:dyDescent="0.2">
      <c r="A172" s="309"/>
      <c r="B172" s="299"/>
      <c r="C172" s="300"/>
      <c r="D172" s="301"/>
      <c r="E172" s="246"/>
      <c r="F172" s="246"/>
      <c r="G172" s="302"/>
      <c r="H172" s="303"/>
      <c r="I172" s="302"/>
      <c r="J172" s="303"/>
      <c r="K172" s="302"/>
      <c r="L172" s="303"/>
      <c r="M172" s="302"/>
      <c r="N172" s="303"/>
      <c r="O172" s="302"/>
      <c r="P172" s="302"/>
      <c r="Q172" s="302"/>
      <c r="R172" s="303"/>
      <c r="S172" s="302"/>
      <c r="T172" s="303"/>
      <c r="U172" s="302"/>
      <c r="V172" s="303"/>
      <c r="W172" s="302"/>
      <c r="X172" s="302"/>
      <c r="Y172" s="303"/>
      <c r="Z172" s="302"/>
      <c r="AA172" s="246"/>
      <c r="AB172" s="246"/>
      <c r="AC172" s="246"/>
    </row>
    <row r="173" spans="1:29" ht="18.75" customHeight="1" x14ac:dyDescent="0.2">
      <c r="A173" s="298"/>
      <c r="B173" s="299"/>
      <c r="C173" s="300"/>
      <c r="D173" s="301"/>
      <c r="E173" s="246"/>
      <c r="F173" s="246"/>
      <c r="G173" s="302"/>
      <c r="H173" s="303"/>
      <c r="I173" s="302"/>
      <c r="J173" s="303"/>
      <c r="K173" s="302"/>
      <c r="L173" s="303"/>
      <c r="M173" s="301"/>
      <c r="N173" s="304"/>
      <c r="O173" s="301"/>
      <c r="P173" s="301"/>
      <c r="Q173" s="301"/>
      <c r="R173" s="304"/>
      <c r="S173" s="305"/>
      <c r="T173" s="306"/>
      <c r="U173" s="305"/>
      <c r="V173" s="306"/>
      <c r="W173" s="305"/>
      <c r="X173" s="305"/>
      <c r="Y173" s="306"/>
      <c r="Z173" s="301"/>
      <c r="AA173" s="246"/>
      <c r="AB173" s="246"/>
      <c r="AC173" s="246"/>
    </row>
    <row r="174" spans="1:29" ht="18.75" customHeight="1" x14ac:dyDescent="0.2">
      <c r="A174" s="307"/>
      <c r="B174" s="299"/>
      <c r="C174" s="300"/>
      <c r="D174" s="301"/>
      <c r="E174" s="246"/>
      <c r="F174" s="246"/>
      <c r="G174" s="302"/>
      <c r="H174" s="303"/>
      <c r="I174" s="302"/>
      <c r="J174" s="303"/>
      <c r="K174" s="301"/>
      <c r="L174" s="304"/>
      <c r="M174" s="305"/>
      <c r="N174" s="306"/>
      <c r="O174" s="305"/>
      <c r="P174" s="305"/>
      <c r="Q174" s="305"/>
      <c r="R174" s="306"/>
      <c r="S174" s="305"/>
      <c r="T174" s="306"/>
      <c r="U174" s="305"/>
      <c r="V174" s="306"/>
      <c r="W174" s="301"/>
      <c r="X174" s="305"/>
      <c r="Y174" s="306"/>
      <c r="Z174" s="301"/>
      <c r="AA174" s="246"/>
      <c r="AB174" s="246"/>
      <c r="AC174" s="246"/>
    </row>
    <row r="175" spans="1:29" ht="18.75" customHeight="1" x14ac:dyDescent="0.2">
      <c r="A175" s="309"/>
      <c r="B175" s="299"/>
      <c r="C175" s="300"/>
      <c r="D175" s="301"/>
      <c r="E175" s="246"/>
      <c r="F175" s="246"/>
      <c r="G175" s="302"/>
      <c r="H175" s="303"/>
      <c r="I175" s="305"/>
      <c r="J175" s="306"/>
      <c r="K175" s="299"/>
      <c r="L175" s="308"/>
      <c r="M175" s="302"/>
      <c r="N175" s="303"/>
      <c r="O175" s="302"/>
      <c r="P175" s="302"/>
      <c r="Q175" s="302"/>
      <c r="R175" s="303"/>
      <c r="S175" s="302"/>
      <c r="T175" s="303"/>
      <c r="U175" s="302"/>
      <c r="V175" s="303"/>
      <c r="W175" s="302"/>
      <c r="X175" s="302"/>
      <c r="Y175" s="303"/>
      <c r="Z175" s="302"/>
      <c r="AA175" s="246"/>
      <c r="AB175" s="246"/>
      <c r="AC175" s="246"/>
    </row>
    <row r="176" spans="1:29" ht="18.75" customHeight="1" x14ac:dyDescent="0.2">
      <c r="A176" s="298"/>
      <c r="B176" s="299"/>
      <c r="C176" s="300"/>
      <c r="D176" s="301"/>
      <c r="E176" s="246"/>
      <c r="F176" s="246"/>
      <c r="G176" s="302"/>
      <c r="H176" s="303"/>
      <c r="I176" s="302"/>
      <c r="J176" s="303"/>
      <c r="K176" s="300"/>
      <c r="L176" s="311"/>
      <c r="M176" s="301"/>
      <c r="N176" s="304"/>
      <c r="O176" s="301"/>
      <c r="P176" s="301"/>
      <c r="Q176" s="302"/>
      <c r="R176" s="303"/>
      <c r="S176" s="302"/>
      <c r="T176" s="303"/>
      <c r="U176" s="302"/>
      <c r="V176" s="303"/>
      <c r="W176" s="302"/>
      <c r="X176" s="302"/>
      <c r="Y176" s="303"/>
      <c r="Z176" s="302"/>
      <c r="AA176" s="246"/>
      <c r="AB176" s="246"/>
      <c r="AC176" s="246"/>
    </row>
    <row r="177" spans="1:29" ht="18.75" customHeight="1" x14ac:dyDescent="0.2">
      <c r="A177" s="309"/>
      <c r="B177" s="299"/>
      <c r="C177" s="300"/>
      <c r="D177" s="301"/>
      <c r="E177" s="246"/>
      <c r="F177" s="246"/>
      <c r="G177" s="302"/>
      <c r="H177" s="303"/>
      <c r="I177" s="302"/>
      <c r="J177" s="303"/>
      <c r="K177" s="302"/>
      <c r="L177" s="303"/>
      <c r="M177" s="302"/>
      <c r="N177" s="303"/>
      <c r="O177" s="302"/>
      <c r="P177" s="302"/>
      <c r="Q177" s="302"/>
      <c r="R177" s="303"/>
      <c r="S177" s="302"/>
      <c r="T177" s="303"/>
      <c r="U177" s="302"/>
      <c r="V177" s="303"/>
      <c r="W177" s="302"/>
      <c r="X177" s="302"/>
      <c r="Y177" s="303"/>
      <c r="Z177" s="302"/>
      <c r="AA177" s="246"/>
      <c r="AB177" s="246"/>
      <c r="AC177" s="246"/>
    </row>
    <row r="178" spans="1:29" ht="18.75" customHeight="1" x14ac:dyDescent="0.2">
      <c r="A178" s="309"/>
      <c r="B178" s="299"/>
      <c r="C178" s="300"/>
      <c r="D178" s="301"/>
      <c r="E178" s="246"/>
      <c r="F178" s="246"/>
      <c r="G178" s="302"/>
      <c r="H178" s="303"/>
      <c r="I178" s="302"/>
      <c r="J178" s="303"/>
      <c r="K178" s="302"/>
      <c r="L178" s="303"/>
      <c r="M178" s="302"/>
      <c r="N178" s="303"/>
      <c r="O178" s="302"/>
      <c r="P178" s="302"/>
      <c r="Q178" s="302"/>
      <c r="R178" s="303"/>
      <c r="S178" s="302"/>
      <c r="T178" s="303"/>
      <c r="U178" s="302"/>
      <c r="V178" s="303"/>
      <c r="W178" s="302"/>
      <c r="X178" s="302"/>
      <c r="Y178" s="303"/>
      <c r="Z178" s="302"/>
      <c r="AA178" s="246"/>
      <c r="AB178" s="246"/>
      <c r="AC178" s="246"/>
    </row>
    <row r="179" spans="1:29" ht="18.75" customHeight="1" x14ac:dyDescent="0.2">
      <c r="A179" s="309"/>
      <c r="B179" s="299"/>
      <c r="C179" s="300"/>
      <c r="D179" s="301"/>
      <c r="E179" s="246"/>
      <c r="F179" s="246"/>
      <c r="G179" s="302"/>
      <c r="H179" s="303"/>
      <c r="I179" s="302"/>
      <c r="J179" s="303"/>
      <c r="K179" s="302"/>
      <c r="L179" s="303"/>
      <c r="M179" s="302"/>
      <c r="N179" s="303"/>
      <c r="O179" s="302"/>
      <c r="P179" s="302"/>
      <c r="Q179" s="302"/>
      <c r="R179" s="303"/>
      <c r="S179" s="302"/>
      <c r="T179" s="303"/>
      <c r="U179" s="302"/>
      <c r="V179" s="303"/>
      <c r="W179" s="301"/>
      <c r="X179" s="305"/>
      <c r="Y179" s="303"/>
      <c r="Z179" s="302"/>
      <c r="AA179" s="246"/>
      <c r="AB179" s="246"/>
      <c r="AC179" s="246"/>
    </row>
    <row r="180" spans="1:29" ht="18.75" customHeight="1" x14ac:dyDescent="0.2">
      <c r="A180" s="298"/>
      <c r="B180" s="299"/>
      <c r="C180" s="300"/>
      <c r="D180" s="301"/>
      <c r="E180" s="246"/>
      <c r="F180" s="246"/>
      <c r="G180" s="302"/>
      <c r="H180" s="303"/>
      <c r="I180" s="302"/>
      <c r="J180" s="303"/>
      <c r="K180" s="301"/>
      <c r="L180" s="304"/>
      <c r="M180" s="301"/>
      <c r="N180" s="304"/>
      <c r="O180" s="301"/>
      <c r="P180" s="301"/>
      <c r="Q180" s="305"/>
      <c r="R180" s="306"/>
      <c r="S180" s="305"/>
      <c r="T180" s="306"/>
      <c r="U180" s="299"/>
      <c r="V180" s="308"/>
      <c r="W180" s="301"/>
      <c r="X180" s="301"/>
      <c r="Y180" s="304"/>
      <c r="Z180" s="301"/>
      <c r="AA180" s="246"/>
      <c r="AB180" s="246"/>
      <c r="AC180" s="246"/>
    </row>
    <row r="181" spans="1:29" ht="18.75" customHeight="1" x14ac:dyDescent="0.2">
      <c r="A181" s="307"/>
      <c r="B181" s="299"/>
      <c r="C181" s="300"/>
      <c r="D181" s="301"/>
      <c r="E181" s="246"/>
      <c r="F181" s="246"/>
      <c r="G181" s="305"/>
      <c r="H181" s="306"/>
      <c r="I181" s="305"/>
      <c r="J181" s="306"/>
      <c r="K181" s="305"/>
      <c r="L181" s="306"/>
      <c r="M181" s="305"/>
      <c r="N181" s="306"/>
      <c r="O181" s="305"/>
      <c r="P181" s="305"/>
      <c r="Q181" s="305"/>
      <c r="R181" s="306"/>
      <c r="S181" s="299"/>
      <c r="T181" s="308"/>
      <c r="U181" s="302"/>
      <c r="V181" s="303"/>
      <c r="W181" s="305"/>
      <c r="X181" s="305"/>
      <c r="Y181" s="306"/>
      <c r="Z181" s="305"/>
      <c r="AA181" s="246"/>
      <c r="AB181" s="246"/>
      <c r="AC181" s="246"/>
    </row>
    <row r="182" spans="1:29" ht="18.75" customHeight="1" x14ac:dyDescent="0.2">
      <c r="A182" s="309"/>
      <c r="B182" s="299"/>
      <c r="C182" s="300"/>
      <c r="D182" s="301"/>
      <c r="E182" s="246"/>
      <c r="F182" s="246"/>
      <c r="G182" s="302"/>
      <c r="H182" s="303"/>
      <c r="I182" s="302"/>
      <c r="J182" s="303"/>
      <c r="K182" s="302"/>
      <c r="L182" s="303"/>
      <c r="M182" s="302"/>
      <c r="N182" s="303"/>
      <c r="O182" s="302"/>
      <c r="P182" s="302"/>
      <c r="Q182" s="302"/>
      <c r="R182" s="303"/>
      <c r="S182" s="302"/>
      <c r="T182" s="303"/>
      <c r="U182" s="302"/>
      <c r="V182" s="303"/>
      <c r="W182" s="305"/>
      <c r="X182" s="305"/>
      <c r="Y182" s="303"/>
      <c r="Z182" s="302"/>
      <c r="AA182" s="246"/>
      <c r="AB182" s="246"/>
      <c r="AC182" s="246"/>
    </row>
    <row r="183" spans="1:29" ht="18.75" customHeight="1" x14ac:dyDescent="0.2">
      <c r="A183" s="310"/>
      <c r="B183" s="299"/>
      <c r="C183" s="300"/>
      <c r="D183" s="301"/>
      <c r="E183" s="246"/>
      <c r="F183" s="246"/>
      <c r="G183" s="302"/>
      <c r="H183" s="303"/>
      <c r="I183" s="301"/>
      <c r="J183" s="304"/>
      <c r="K183" s="305"/>
      <c r="L183" s="306"/>
      <c r="M183" s="299"/>
      <c r="N183" s="308"/>
      <c r="O183" s="299"/>
      <c r="P183" s="299"/>
      <c r="Q183" s="302"/>
      <c r="R183" s="303"/>
      <c r="S183" s="302"/>
      <c r="T183" s="303"/>
      <c r="U183" s="302"/>
      <c r="V183" s="303"/>
      <c r="W183" s="305"/>
      <c r="X183" s="299"/>
      <c r="Y183" s="306"/>
      <c r="Z183" s="305"/>
      <c r="AA183" s="246"/>
      <c r="AB183" s="246"/>
      <c r="AC183" s="246"/>
    </row>
    <row r="184" spans="1:29" ht="18.75" customHeight="1" x14ac:dyDescent="0.2">
      <c r="A184" s="309"/>
      <c r="B184" s="299"/>
      <c r="C184" s="300"/>
      <c r="D184" s="301"/>
      <c r="E184" s="246"/>
      <c r="F184" s="246"/>
      <c r="G184" s="302"/>
      <c r="H184" s="303"/>
      <c r="I184" s="302"/>
      <c r="J184" s="303"/>
      <c r="K184" s="302"/>
      <c r="L184" s="303"/>
      <c r="M184" s="302"/>
      <c r="N184" s="303"/>
      <c r="O184" s="302"/>
      <c r="P184" s="302"/>
      <c r="Q184" s="302"/>
      <c r="R184" s="303"/>
      <c r="S184" s="302"/>
      <c r="T184" s="303"/>
      <c r="U184" s="302"/>
      <c r="V184" s="303"/>
      <c r="W184" s="302"/>
      <c r="X184" s="302"/>
      <c r="Y184" s="303"/>
      <c r="Z184" s="302"/>
      <c r="AA184" s="246"/>
      <c r="AB184" s="246"/>
      <c r="AC184" s="246"/>
    </row>
    <row r="185" spans="1:29" ht="18.75" customHeight="1" x14ac:dyDescent="0.2">
      <c r="A185" s="309"/>
      <c r="B185" s="299"/>
      <c r="C185" s="300"/>
      <c r="D185" s="301"/>
      <c r="E185" s="246"/>
      <c r="F185" s="246"/>
      <c r="G185" s="302"/>
      <c r="H185" s="303"/>
      <c r="I185" s="302"/>
      <c r="J185" s="303"/>
      <c r="K185" s="302"/>
      <c r="L185" s="303"/>
      <c r="M185" s="302"/>
      <c r="N185" s="303"/>
      <c r="O185" s="302"/>
      <c r="P185" s="302"/>
      <c r="Q185" s="305"/>
      <c r="R185" s="306"/>
      <c r="S185" s="305"/>
      <c r="T185" s="306"/>
      <c r="U185" s="305"/>
      <c r="V185" s="306"/>
      <c r="W185" s="302"/>
      <c r="X185" s="302"/>
      <c r="Y185" s="303"/>
      <c r="Z185" s="302"/>
      <c r="AA185" s="246"/>
      <c r="AB185" s="246"/>
      <c r="AC185" s="246"/>
    </row>
    <row r="186" spans="1:29" ht="18.75" customHeight="1" x14ac:dyDescent="0.2">
      <c r="A186" s="309"/>
      <c r="B186" s="299"/>
      <c r="C186" s="300"/>
      <c r="D186" s="301"/>
      <c r="E186" s="246"/>
      <c r="F186" s="246"/>
      <c r="G186" s="302"/>
      <c r="H186" s="303"/>
      <c r="I186" s="302"/>
      <c r="J186" s="303"/>
      <c r="K186" s="302"/>
      <c r="L186" s="303"/>
      <c r="M186" s="302"/>
      <c r="N186" s="303"/>
      <c r="O186" s="302"/>
      <c r="P186" s="302"/>
      <c r="Q186" s="302"/>
      <c r="R186" s="303"/>
      <c r="S186" s="301"/>
      <c r="T186" s="304"/>
      <c r="U186" s="305"/>
      <c r="V186" s="306"/>
      <c r="W186" s="302"/>
      <c r="X186" s="301"/>
      <c r="Y186" s="303"/>
      <c r="Z186" s="302"/>
      <c r="AA186" s="246"/>
      <c r="AB186" s="246"/>
      <c r="AC186" s="246"/>
    </row>
    <row r="187" spans="1:29" ht="18.75" customHeight="1" x14ac:dyDescent="0.2">
      <c r="A187" s="309"/>
      <c r="B187" s="299"/>
      <c r="C187" s="300"/>
      <c r="D187" s="301"/>
      <c r="E187" s="246"/>
      <c r="F187" s="246"/>
      <c r="G187" s="302"/>
      <c r="H187" s="303"/>
      <c r="I187" s="302"/>
      <c r="J187" s="303"/>
      <c r="K187" s="302"/>
      <c r="L187" s="303"/>
      <c r="M187" s="302"/>
      <c r="N187" s="303"/>
      <c r="O187" s="302"/>
      <c r="P187" s="302"/>
      <c r="Q187" s="302"/>
      <c r="R187" s="303"/>
      <c r="S187" s="301"/>
      <c r="T187" s="304"/>
      <c r="U187" s="305"/>
      <c r="V187" s="306"/>
      <c r="W187" s="302"/>
      <c r="X187" s="302"/>
      <c r="Y187" s="303"/>
      <c r="Z187" s="302"/>
      <c r="AA187" s="246"/>
      <c r="AB187" s="246"/>
      <c r="AC187" s="246"/>
    </row>
    <row r="188" spans="1:29" ht="18.75" customHeight="1" x14ac:dyDescent="0.2">
      <c r="A188" s="309"/>
      <c r="B188" s="299"/>
      <c r="C188" s="300"/>
      <c r="D188" s="301"/>
      <c r="E188" s="246"/>
      <c r="F188" s="246"/>
      <c r="G188" s="302"/>
      <c r="H188" s="303"/>
      <c r="I188" s="302"/>
      <c r="J188" s="303"/>
      <c r="K188" s="302"/>
      <c r="L188" s="303"/>
      <c r="M188" s="302"/>
      <c r="N188" s="303"/>
      <c r="O188" s="302"/>
      <c r="P188" s="302"/>
      <c r="Q188" s="302"/>
      <c r="R188" s="303"/>
      <c r="S188" s="302"/>
      <c r="T188" s="303"/>
      <c r="U188" s="302"/>
      <c r="V188" s="303"/>
      <c r="W188" s="302"/>
      <c r="X188" s="302"/>
      <c r="Y188" s="303"/>
      <c r="Z188" s="302"/>
      <c r="AA188" s="246"/>
      <c r="AB188" s="246"/>
      <c r="AC188" s="246"/>
    </row>
    <row r="189" spans="1:29" ht="18.75" customHeight="1" x14ac:dyDescent="0.2">
      <c r="A189" s="307"/>
      <c r="B189" s="299"/>
      <c r="C189" s="300"/>
      <c r="D189" s="301"/>
      <c r="E189" s="246"/>
      <c r="F189" s="246"/>
      <c r="G189" s="302"/>
      <c r="H189" s="303"/>
      <c r="I189" s="305"/>
      <c r="J189" s="306"/>
      <c r="K189" s="305"/>
      <c r="L189" s="306"/>
      <c r="M189" s="305"/>
      <c r="N189" s="306"/>
      <c r="O189" s="305"/>
      <c r="P189" s="305"/>
      <c r="Q189" s="299"/>
      <c r="R189" s="308"/>
      <c r="S189" s="302"/>
      <c r="T189" s="303"/>
      <c r="U189" s="302"/>
      <c r="V189" s="303"/>
      <c r="W189" s="305"/>
      <c r="X189" s="305"/>
      <c r="Y189" s="306"/>
      <c r="Z189" s="305"/>
      <c r="AA189" s="246"/>
      <c r="AB189" s="246"/>
      <c r="AC189" s="246"/>
    </row>
    <row r="190" spans="1:29" ht="18.75" customHeight="1" x14ac:dyDescent="0.2">
      <c r="A190" s="309"/>
      <c r="B190" s="299"/>
      <c r="C190" s="300"/>
      <c r="D190" s="301"/>
      <c r="E190" s="246"/>
      <c r="F190" s="246"/>
      <c r="G190" s="302"/>
      <c r="H190" s="303"/>
      <c r="I190" s="302"/>
      <c r="J190" s="303"/>
      <c r="K190" s="302"/>
      <c r="L190" s="303"/>
      <c r="M190" s="302"/>
      <c r="N190" s="303"/>
      <c r="O190" s="302"/>
      <c r="P190" s="302"/>
      <c r="Q190" s="302"/>
      <c r="R190" s="303"/>
      <c r="S190" s="302"/>
      <c r="T190" s="303"/>
      <c r="U190" s="302"/>
      <c r="V190" s="303"/>
      <c r="W190" s="302"/>
      <c r="X190" s="302"/>
      <c r="Y190" s="303"/>
      <c r="Z190" s="302"/>
      <c r="AA190" s="246"/>
      <c r="AB190" s="246"/>
      <c r="AC190" s="246"/>
    </row>
    <row r="191" spans="1:29" ht="18.75" customHeight="1" x14ac:dyDescent="0.2">
      <c r="A191" s="307"/>
      <c r="B191" s="299"/>
      <c r="C191" s="300"/>
      <c r="D191" s="301"/>
      <c r="E191" s="246"/>
      <c r="F191" s="246"/>
      <c r="G191" s="302"/>
      <c r="H191" s="303"/>
      <c r="I191" s="302"/>
      <c r="J191" s="303"/>
      <c r="K191" s="302"/>
      <c r="L191" s="303"/>
      <c r="M191" s="305"/>
      <c r="N191" s="306"/>
      <c r="O191" s="305"/>
      <c r="P191" s="305"/>
      <c r="Q191" s="305"/>
      <c r="R191" s="306"/>
      <c r="S191" s="305"/>
      <c r="T191" s="306"/>
      <c r="U191" s="305"/>
      <c r="V191" s="306"/>
      <c r="W191" s="305"/>
      <c r="X191" s="305"/>
      <c r="Y191" s="306"/>
      <c r="Z191" s="305"/>
      <c r="AA191" s="246"/>
      <c r="AB191" s="246"/>
      <c r="AC191" s="246"/>
    </row>
    <row r="192" spans="1:29" ht="18.75" customHeight="1" x14ac:dyDescent="0.2">
      <c r="A192" s="309"/>
      <c r="B192" s="299"/>
      <c r="C192" s="300"/>
      <c r="D192" s="301"/>
      <c r="E192" s="246"/>
      <c r="F192" s="246"/>
      <c r="G192" s="302"/>
      <c r="H192" s="303"/>
      <c r="I192" s="302"/>
      <c r="J192" s="303"/>
      <c r="K192" s="302"/>
      <c r="L192" s="303"/>
      <c r="M192" s="302"/>
      <c r="N192" s="303"/>
      <c r="O192" s="302"/>
      <c r="P192" s="302"/>
      <c r="Q192" s="301"/>
      <c r="R192" s="304"/>
      <c r="S192" s="305"/>
      <c r="T192" s="306"/>
      <c r="U192" s="305"/>
      <c r="V192" s="306"/>
      <c r="W192" s="301"/>
      <c r="X192" s="301"/>
      <c r="Y192" s="303"/>
      <c r="Z192" s="302"/>
      <c r="AA192" s="246"/>
      <c r="AB192" s="246"/>
      <c r="AC192" s="246"/>
    </row>
    <row r="193" spans="1:29" ht="18.75" customHeight="1" x14ac:dyDescent="0.2">
      <c r="A193" s="307"/>
      <c r="B193" s="299"/>
      <c r="C193" s="300"/>
      <c r="D193" s="301"/>
      <c r="E193" s="246"/>
      <c r="F193" s="246"/>
      <c r="G193" s="302"/>
      <c r="H193" s="303"/>
      <c r="I193" s="302"/>
      <c r="J193" s="303"/>
      <c r="K193" s="302"/>
      <c r="L193" s="303"/>
      <c r="M193" s="305"/>
      <c r="N193" s="306"/>
      <c r="O193" s="305"/>
      <c r="P193" s="305"/>
      <c r="Q193" s="305"/>
      <c r="R193" s="306"/>
      <c r="S193" s="305"/>
      <c r="T193" s="306"/>
      <c r="U193" s="299"/>
      <c r="V193" s="308"/>
      <c r="W193" s="305"/>
      <c r="X193" s="305"/>
      <c r="Y193" s="306"/>
      <c r="Z193" s="305"/>
      <c r="AA193" s="246"/>
      <c r="AB193" s="246"/>
      <c r="AC193" s="246"/>
    </row>
    <row r="194" spans="1:29" ht="18.75" customHeight="1" x14ac:dyDescent="0.2">
      <c r="A194" s="298"/>
      <c r="B194" s="299"/>
      <c r="C194" s="300"/>
      <c r="D194" s="301"/>
      <c r="E194" s="246"/>
      <c r="F194" s="246"/>
      <c r="G194" s="302"/>
      <c r="H194" s="303"/>
      <c r="I194" s="302"/>
      <c r="J194" s="303"/>
      <c r="K194" s="302"/>
      <c r="L194" s="303"/>
      <c r="M194" s="301"/>
      <c r="N194" s="304"/>
      <c r="O194" s="301"/>
      <c r="P194" s="301"/>
      <c r="Q194" s="301"/>
      <c r="R194" s="304"/>
      <c r="S194" s="305"/>
      <c r="T194" s="306"/>
      <c r="U194" s="305"/>
      <c r="V194" s="306"/>
      <c r="W194" s="301"/>
      <c r="X194" s="305"/>
      <c r="Y194" s="303"/>
      <c r="Z194" s="302"/>
      <c r="AA194" s="246"/>
      <c r="AB194" s="246"/>
      <c r="AC194" s="246"/>
    </row>
    <row r="195" spans="1:29" ht="18.75" customHeight="1" x14ac:dyDescent="0.2">
      <c r="A195" s="309"/>
      <c r="B195" s="299"/>
      <c r="C195" s="300"/>
      <c r="D195" s="301"/>
      <c r="E195" s="246"/>
      <c r="F195" s="246"/>
      <c r="G195" s="302"/>
      <c r="H195" s="303"/>
      <c r="I195" s="302"/>
      <c r="J195" s="303"/>
      <c r="K195" s="302"/>
      <c r="L195" s="303"/>
      <c r="M195" s="302"/>
      <c r="N195" s="303"/>
      <c r="O195" s="302"/>
      <c r="P195" s="302"/>
      <c r="Q195" s="302"/>
      <c r="R195" s="303"/>
      <c r="S195" s="301"/>
      <c r="T195" s="304"/>
      <c r="U195" s="305"/>
      <c r="V195" s="306"/>
      <c r="W195" s="302"/>
      <c r="X195" s="302"/>
      <c r="Y195" s="303"/>
      <c r="Z195" s="302"/>
      <c r="AA195" s="246"/>
      <c r="AB195" s="246"/>
      <c r="AC195" s="246"/>
    </row>
    <row r="196" spans="1:29" ht="18.75" customHeight="1" x14ac:dyDescent="0.2">
      <c r="A196" s="298"/>
      <c r="B196" s="299"/>
      <c r="C196" s="300"/>
      <c r="D196" s="301"/>
      <c r="E196" s="246"/>
      <c r="F196" s="246"/>
      <c r="G196" s="302"/>
      <c r="H196" s="303"/>
      <c r="I196" s="302"/>
      <c r="J196" s="303"/>
      <c r="K196" s="302"/>
      <c r="L196" s="303"/>
      <c r="M196" s="301"/>
      <c r="N196" s="304"/>
      <c r="O196" s="301"/>
      <c r="P196" s="301"/>
      <c r="Q196" s="301"/>
      <c r="R196" s="304"/>
      <c r="S196" s="305"/>
      <c r="T196" s="306"/>
      <c r="U196" s="305"/>
      <c r="V196" s="306"/>
      <c r="W196" s="302"/>
      <c r="X196" s="301"/>
      <c r="Y196" s="303"/>
      <c r="Z196" s="302"/>
      <c r="AA196" s="246"/>
      <c r="AB196" s="246"/>
      <c r="AC196" s="246"/>
    </row>
    <row r="197" spans="1:29" ht="18.75" customHeight="1" x14ac:dyDescent="0.2">
      <c r="A197" s="309"/>
      <c r="B197" s="299"/>
      <c r="C197" s="300"/>
      <c r="D197" s="301"/>
      <c r="E197" s="246"/>
      <c r="F197" s="246"/>
      <c r="G197" s="302"/>
      <c r="H197" s="303"/>
      <c r="I197" s="302"/>
      <c r="J197" s="303"/>
      <c r="K197" s="299"/>
      <c r="L197" s="308"/>
      <c r="M197" s="302"/>
      <c r="N197" s="303"/>
      <c r="O197" s="302"/>
      <c r="P197" s="302"/>
      <c r="Q197" s="302"/>
      <c r="R197" s="303"/>
      <c r="S197" s="302"/>
      <c r="T197" s="303"/>
      <c r="U197" s="302"/>
      <c r="V197" s="303"/>
      <c r="W197" s="302"/>
      <c r="X197" s="302"/>
      <c r="Y197" s="303"/>
      <c r="Z197" s="302"/>
      <c r="AA197" s="246"/>
      <c r="AB197" s="246"/>
      <c r="AC197" s="246"/>
    </row>
    <row r="198" spans="1:29" ht="18.75" customHeight="1" x14ac:dyDescent="0.2">
      <c r="A198" s="310"/>
      <c r="B198" s="299"/>
      <c r="C198" s="300"/>
      <c r="D198" s="301"/>
      <c r="E198" s="246"/>
      <c r="F198" s="246"/>
      <c r="G198" s="305"/>
      <c r="H198" s="306"/>
      <c r="I198" s="305"/>
      <c r="J198" s="306"/>
      <c r="K198" s="299"/>
      <c r="L198" s="308"/>
      <c r="M198" s="299"/>
      <c r="N198" s="308"/>
      <c r="O198" s="299"/>
      <c r="P198" s="299"/>
      <c r="Q198" s="302"/>
      <c r="R198" s="303"/>
      <c r="S198" s="302"/>
      <c r="T198" s="303"/>
      <c r="U198" s="302"/>
      <c r="V198" s="303"/>
      <c r="W198" s="299"/>
      <c r="X198" s="299"/>
      <c r="Y198" s="306"/>
      <c r="Z198" s="305"/>
      <c r="AA198" s="246"/>
      <c r="AB198" s="246"/>
      <c r="AC198" s="246"/>
    </row>
    <row r="199" spans="1:29" ht="18.75" customHeight="1" x14ac:dyDescent="0.2">
      <c r="A199" s="307"/>
      <c r="B199" s="299"/>
      <c r="C199" s="300"/>
      <c r="D199" s="301"/>
      <c r="E199" s="246"/>
      <c r="F199" s="246"/>
      <c r="G199" s="302"/>
      <c r="H199" s="303"/>
      <c r="I199" s="302"/>
      <c r="J199" s="303"/>
      <c r="K199" s="302"/>
      <c r="L199" s="303"/>
      <c r="M199" s="305"/>
      <c r="N199" s="306"/>
      <c r="O199" s="305"/>
      <c r="P199" s="305"/>
      <c r="Q199" s="305"/>
      <c r="R199" s="306"/>
      <c r="S199" s="305"/>
      <c r="T199" s="306"/>
      <c r="U199" s="305"/>
      <c r="V199" s="306"/>
      <c r="W199" s="301"/>
      <c r="X199" s="305"/>
      <c r="Y199" s="303"/>
      <c r="Z199" s="302"/>
      <c r="AA199" s="246"/>
      <c r="AB199" s="246"/>
      <c r="AC199" s="246"/>
    </row>
    <row r="200" spans="1:29" ht="18.75" customHeight="1" x14ac:dyDescent="0.2">
      <c r="A200" s="309"/>
      <c r="B200" s="299"/>
      <c r="C200" s="300"/>
      <c r="D200" s="301"/>
      <c r="E200" s="246"/>
      <c r="F200" s="246"/>
      <c r="G200" s="302"/>
      <c r="H200" s="303"/>
      <c r="I200" s="302"/>
      <c r="J200" s="303"/>
      <c r="K200" s="302"/>
      <c r="L200" s="303"/>
      <c r="M200" s="302"/>
      <c r="N200" s="303"/>
      <c r="O200" s="302"/>
      <c r="P200" s="302"/>
      <c r="Q200" s="302"/>
      <c r="R200" s="303"/>
      <c r="S200" s="301"/>
      <c r="T200" s="304"/>
      <c r="U200" s="305"/>
      <c r="V200" s="306"/>
      <c r="W200" s="301"/>
      <c r="X200" s="305"/>
      <c r="Y200" s="306"/>
      <c r="Z200" s="302"/>
      <c r="AA200" s="246"/>
      <c r="AB200" s="246"/>
      <c r="AC200" s="246"/>
    </row>
    <row r="201" spans="1:29" ht="18.75" customHeight="1" x14ac:dyDescent="0.2">
      <c r="A201" s="307"/>
      <c r="B201" s="299"/>
      <c r="C201" s="300"/>
      <c r="D201" s="301"/>
      <c r="E201" s="246"/>
      <c r="F201" s="246"/>
      <c r="G201" s="302"/>
      <c r="H201" s="303"/>
      <c r="I201" s="301"/>
      <c r="J201" s="304"/>
      <c r="K201" s="305"/>
      <c r="L201" s="306"/>
      <c r="M201" s="305"/>
      <c r="N201" s="306"/>
      <c r="O201" s="305"/>
      <c r="P201" s="305"/>
      <c r="Q201" s="305"/>
      <c r="R201" s="306"/>
      <c r="S201" s="305"/>
      <c r="T201" s="306"/>
      <c r="U201" s="305"/>
      <c r="V201" s="306"/>
      <c r="W201" s="305"/>
      <c r="X201" s="305"/>
      <c r="Y201" s="306"/>
      <c r="Z201" s="301"/>
      <c r="AA201" s="246"/>
      <c r="AB201" s="246"/>
      <c r="AC201" s="246"/>
    </row>
    <row r="202" spans="1:29" ht="18.75" customHeight="1" x14ac:dyDescent="0.2">
      <c r="A202" s="298"/>
      <c r="B202" s="299"/>
      <c r="C202" s="300"/>
      <c r="D202" s="301"/>
      <c r="E202" s="246"/>
      <c r="F202" s="246"/>
      <c r="G202" s="302"/>
      <c r="H202" s="303"/>
      <c r="I202" s="302"/>
      <c r="J202" s="303"/>
      <c r="K202" s="302"/>
      <c r="L202" s="303"/>
      <c r="M202" s="301"/>
      <c r="N202" s="304"/>
      <c r="O202" s="301"/>
      <c r="P202" s="301"/>
      <c r="Q202" s="301"/>
      <c r="R202" s="304"/>
      <c r="S202" s="305"/>
      <c r="T202" s="306"/>
      <c r="U202" s="305"/>
      <c r="V202" s="306"/>
      <c r="W202" s="301"/>
      <c r="X202" s="301"/>
      <c r="Y202" s="303"/>
      <c r="Z202" s="302"/>
      <c r="AA202" s="246"/>
      <c r="AB202" s="246"/>
      <c r="AC202" s="246"/>
    </row>
    <row r="203" spans="1:29" ht="18.75" customHeight="1" x14ac:dyDescent="0.2">
      <c r="A203" s="309"/>
      <c r="B203" s="299"/>
      <c r="C203" s="300"/>
      <c r="D203" s="301"/>
      <c r="E203" s="246"/>
      <c r="F203" s="246"/>
      <c r="G203" s="302"/>
      <c r="H203" s="303"/>
      <c r="I203" s="302"/>
      <c r="J203" s="303"/>
      <c r="K203" s="302"/>
      <c r="L203" s="303"/>
      <c r="M203" s="302"/>
      <c r="N203" s="303"/>
      <c r="O203" s="302"/>
      <c r="P203" s="302"/>
      <c r="Q203" s="305"/>
      <c r="R203" s="306"/>
      <c r="S203" s="305"/>
      <c r="T203" s="306"/>
      <c r="U203" s="305"/>
      <c r="V203" s="306"/>
      <c r="W203" s="302"/>
      <c r="X203" s="305"/>
      <c r="Y203" s="303"/>
      <c r="Z203" s="302"/>
      <c r="AA203" s="246"/>
      <c r="AB203" s="246"/>
      <c r="AC203" s="246"/>
    </row>
    <row r="204" spans="1:29" ht="18.75" customHeight="1" x14ac:dyDescent="0.2">
      <c r="A204" s="309"/>
      <c r="B204" s="299"/>
      <c r="C204" s="300"/>
      <c r="D204" s="301"/>
      <c r="E204" s="246"/>
      <c r="F204" s="246"/>
      <c r="G204" s="302"/>
      <c r="H204" s="303"/>
      <c r="I204" s="302"/>
      <c r="J204" s="303"/>
      <c r="K204" s="302"/>
      <c r="L204" s="303"/>
      <c r="M204" s="302"/>
      <c r="N204" s="303"/>
      <c r="O204" s="302"/>
      <c r="P204" s="302"/>
      <c r="Q204" s="302"/>
      <c r="R204" s="303"/>
      <c r="S204" s="302"/>
      <c r="T204" s="303"/>
      <c r="U204" s="302"/>
      <c r="V204" s="303"/>
      <c r="W204" s="302"/>
      <c r="X204" s="302"/>
      <c r="Y204" s="303"/>
      <c r="Z204" s="302"/>
      <c r="AA204" s="246"/>
      <c r="AB204" s="246"/>
      <c r="AC204" s="246"/>
    </row>
    <row r="205" spans="1:29" ht="18.75" customHeight="1" x14ac:dyDescent="0.2">
      <c r="A205" s="310"/>
      <c r="B205" s="299"/>
      <c r="C205" s="300"/>
      <c r="D205" s="301"/>
      <c r="E205" s="246"/>
      <c r="F205" s="246"/>
      <c r="G205" s="301"/>
      <c r="H205" s="304"/>
      <c r="I205" s="305"/>
      <c r="J205" s="306"/>
      <c r="K205" s="299"/>
      <c r="L205" s="308"/>
      <c r="M205" s="299"/>
      <c r="N205" s="308"/>
      <c r="O205" s="299"/>
      <c r="P205" s="299"/>
      <c r="Q205" s="302"/>
      <c r="R205" s="303"/>
      <c r="S205" s="302"/>
      <c r="T205" s="303"/>
      <c r="U205" s="302"/>
      <c r="V205" s="303"/>
      <c r="W205" s="299"/>
      <c r="X205" s="299"/>
      <c r="Y205" s="306"/>
      <c r="Z205" s="305"/>
      <c r="AA205" s="246"/>
      <c r="AB205" s="246"/>
      <c r="AC205" s="246"/>
    </row>
    <row r="206" spans="1:29" ht="18.75" customHeight="1" x14ac:dyDescent="0.2">
      <c r="A206" s="309"/>
      <c r="B206" s="299"/>
      <c r="C206" s="300"/>
      <c r="D206" s="301"/>
      <c r="E206" s="246"/>
      <c r="F206" s="246"/>
      <c r="G206" s="302"/>
      <c r="H206" s="303"/>
      <c r="I206" s="302"/>
      <c r="J206" s="303"/>
      <c r="K206" s="301"/>
      <c r="L206" s="304"/>
      <c r="M206" s="302"/>
      <c r="N206" s="303"/>
      <c r="O206" s="302"/>
      <c r="P206" s="302"/>
      <c r="Q206" s="305"/>
      <c r="R206" s="306"/>
      <c r="S206" s="305"/>
      <c r="T206" s="306"/>
      <c r="U206" s="305"/>
      <c r="V206" s="306"/>
      <c r="W206" s="302"/>
      <c r="X206" s="302"/>
      <c r="Y206" s="303"/>
      <c r="Z206" s="302"/>
      <c r="AA206" s="246"/>
      <c r="AB206" s="246"/>
      <c r="AC206" s="246"/>
    </row>
    <row r="207" spans="1:29" ht="18.75" customHeight="1" x14ac:dyDescent="0.2">
      <c r="A207" s="309"/>
      <c r="B207" s="299"/>
      <c r="C207" s="300"/>
      <c r="D207" s="301"/>
      <c r="E207" s="246"/>
      <c r="F207" s="246"/>
      <c r="G207" s="302"/>
      <c r="H207" s="303"/>
      <c r="I207" s="302"/>
      <c r="J207" s="303"/>
      <c r="K207" s="302"/>
      <c r="L207" s="303"/>
      <c r="M207" s="302"/>
      <c r="N207" s="303"/>
      <c r="O207" s="302"/>
      <c r="P207" s="302"/>
      <c r="Q207" s="301"/>
      <c r="R207" s="304"/>
      <c r="S207" s="305"/>
      <c r="T207" s="306"/>
      <c r="U207" s="299"/>
      <c r="V207" s="308"/>
      <c r="W207" s="302"/>
      <c r="X207" s="302"/>
      <c r="Y207" s="303"/>
      <c r="Z207" s="302"/>
      <c r="AA207" s="246"/>
      <c r="AB207" s="246"/>
      <c r="AC207" s="246"/>
    </row>
    <row r="208" spans="1:29" ht="18.75" customHeight="1" x14ac:dyDescent="0.2">
      <c r="A208" s="307"/>
      <c r="B208" s="299"/>
      <c r="C208" s="300"/>
      <c r="D208" s="301"/>
      <c r="E208" s="246"/>
      <c r="F208" s="246"/>
      <c r="G208" s="302"/>
      <c r="H208" s="303"/>
      <c r="I208" s="301"/>
      <c r="J208" s="304"/>
      <c r="K208" s="305"/>
      <c r="L208" s="306"/>
      <c r="M208" s="305"/>
      <c r="N208" s="306"/>
      <c r="O208" s="305"/>
      <c r="P208" s="305"/>
      <c r="Q208" s="305"/>
      <c r="R208" s="306"/>
      <c r="S208" s="305"/>
      <c r="T208" s="306"/>
      <c r="U208" s="305"/>
      <c r="V208" s="306"/>
      <c r="W208" s="299"/>
      <c r="X208" s="299"/>
      <c r="Y208" s="306"/>
      <c r="Z208" s="301"/>
      <c r="AA208" s="246"/>
      <c r="AB208" s="246"/>
      <c r="AC208" s="246"/>
    </row>
    <row r="209" spans="1:29" ht="18.75" customHeight="1" x14ac:dyDescent="0.2">
      <c r="A209" s="298"/>
      <c r="B209" s="299"/>
      <c r="C209" s="300"/>
      <c r="D209" s="301"/>
      <c r="E209" s="246"/>
      <c r="F209" s="246"/>
      <c r="G209" s="302"/>
      <c r="H209" s="303"/>
      <c r="I209" s="302"/>
      <c r="J209" s="303"/>
      <c r="K209" s="302"/>
      <c r="L209" s="303"/>
      <c r="M209" s="301"/>
      <c r="N209" s="304"/>
      <c r="O209" s="301"/>
      <c r="P209" s="301"/>
      <c r="Q209" s="301"/>
      <c r="R209" s="304"/>
      <c r="S209" s="305"/>
      <c r="T209" s="306"/>
      <c r="U209" s="305"/>
      <c r="V209" s="306"/>
      <c r="W209" s="305"/>
      <c r="X209" s="305"/>
      <c r="Y209" s="303"/>
      <c r="Z209" s="302"/>
      <c r="AA209" s="246"/>
      <c r="AB209" s="246"/>
      <c r="AC209" s="246"/>
    </row>
    <row r="210" spans="1:29" ht="18.75" customHeight="1" x14ac:dyDescent="0.2">
      <c r="A210" s="309"/>
      <c r="B210" s="299"/>
      <c r="C210" s="300"/>
      <c r="D210" s="301"/>
      <c r="E210" s="246"/>
      <c r="F210" s="246"/>
      <c r="G210" s="302"/>
      <c r="H210" s="303"/>
      <c r="I210" s="302"/>
      <c r="J210" s="303"/>
      <c r="K210" s="302"/>
      <c r="L210" s="303"/>
      <c r="M210" s="302"/>
      <c r="N210" s="303"/>
      <c r="O210" s="302"/>
      <c r="P210" s="302"/>
      <c r="Q210" s="302"/>
      <c r="R210" s="303"/>
      <c r="S210" s="302"/>
      <c r="T210" s="303"/>
      <c r="U210" s="302"/>
      <c r="V210" s="303"/>
      <c r="W210" s="302"/>
      <c r="X210" s="302"/>
      <c r="Y210" s="303"/>
      <c r="Z210" s="302"/>
      <c r="AA210" s="246"/>
      <c r="AB210" s="246"/>
      <c r="AC210" s="246"/>
    </row>
    <row r="211" spans="1:29" ht="18.75" customHeight="1" x14ac:dyDescent="0.2">
      <c r="A211" s="307"/>
      <c r="B211" s="299"/>
      <c r="C211" s="300"/>
      <c r="D211" s="301"/>
      <c r="E211" s="246"/>
      <c r="F211" s="246"/>
      <c r="G211" s="302"/>
      <c r="H211" s="303"/>
      <c r="I211" s="302"/>
      <c r="J211" s="303"/>
      <c r="K211" s="305"/>
      <c r="L211" s="306"/>
      <c r="M211" s="305"/>
      <c r="N211" s="306"/>
      <c r="O211" s="305"/>
      <c r="P211" s="305"/>
      <c r="Q211" s="305"/>
      <c r="R211" s="306"/>
      <c r="S211" s="299"/>
      <c r="T211" s="308"/>
      <c r="U211" s="302"/>
      <c r="V211" s="303"/>
      <c r="W211" s="301"/>
      <c r="X211" s="305"/>
      <c r="Y211" s="306"/>
      <c r="Z211" s="301"/>
      <c r="AA211" s="246"/>
      <c r="AB211" s="246"/>
      <c r="AC211" s="246"/>
    </row>
    <row r="212" spans="1:29" ht="18.75" customHeight="1" x14ac:dyDescent="0.2">
      <c r="A212" s="309"/>
      <c r="B212" s="299"/>
      <c r="C212" s="300"/>
      <c r="D212" s="301"/>
      <c r="E212" s="246"/>
      <c r="F212" s="246"/>
      <c r="G212" s="302"/>
      <c r="H212" s="303"/>
      <c r="I212" s="302"/>
      <c r="J212" s="303"/>
      <c r="K212" s="302"/>
      <c r="L212" s="303"/>
      <c r="M212" s="302"/>
      <c r="N212" s="303"/>
      <c r="O212" s="302"/>
      <c r="P212" s="302"/>
      <c r="Q212" s="302"/>
      <c r="R212" s="303"/>
      <c r="S212" s="302"/>
      <c r="T212" s="303"/>
      <c r="U212" s="301"/>
      <c r="V212" s="304"/>
      <c r="W212" s="301"/>
      <c r="X212" s="301"/>
      <c r="Y212" s="303"/>
      <c r="Z212" s="302"/>
      <c r="AA212" s="246"/>
      <c r="AB212" s="246"/>
      <c r="AC212" s="246"/>
    </row>
    <row r="213" spans="1:29" ht="18.75" customHeight="1" x14ac:dyDescent="0.2">
      <c r="A213" s="309"/>
      <c r="B213" s="299"/>
      <c r="C213" s="300"/>
      <c r="D213" s="301"/>
      <c r="E213" s="246"/>
      <c r="F213" s="246"/>
      <c r="G213" s="302"/>
      <c r="H213" s="303"/>
      <c r="I213" s="302"/>
      <c r="J213" s="303"/>
      <c r="K213" s="302"/>
      <c r="L213" s="303"/>
      <c r="M213" s="302"/>
      <c r="N213" s="303"/>
      <c r="O213" s="302"/>
      <c r="P213" s="302"/>
      <c r="Q213" s="302"/>
      <c r="R213" s="303"/>
      <c r="S213" s="302"/>
      <c r="T213" s="303"/>
      <c r="U213" s="302"/>
      <c r="V213" s="303"/>
      <c r="W213" s="302"/>
      <c r="X213" s="302"/>
      <c r="Y213" s="303"/>
      <c r="Z213" s="302"/>
      <c r="AA213" s="246"/>
      <c r="AB213" s="246"/>
      <c r="AC213" s="246"/>
    </row>
    <row r="214" spans="1:29" ht="18.75" customHeight="1" x14ac:dyDescent="0.2">
      <c r="A214" s="307"/>
      <c r="B214" s="299"/>
      <c r="C214" s="300"/>
      <c r="D214" s="301"/>
      <c r="E214" s="246"/>
      <c r="F214" s="246"/>
      <c r="G214" s="305"/>
      <c r="H214" s="306"/>
      <c r="I214" s="305"/>
      <c r="J214" s="306"/>
      <c r="K214" s="305"/>
      <c r="L214" s="306"/>
      <c r="M214" s="305"/>
      <c r="N214" s="306"/>
      <c r="O214" s="305"/>
      <c r="P214" s="305"/>
      <c r="Q214" s="305"/>
      <c r="R214" s="306"/>
      <c r="S214" s="299"/>
      <c r="T214" s="308"/>
      <c r="U214" s="302"/>
      <c r="V214" s="303"/>
      <c r="W214" s="301"/>
      <c r="X214" s="299"/>
      <c r="Y214" s="306"/>
      <c r="Z214" s="301"/>
      <c r="AA214" s="246"/>
      <c r="AB214" s="246"/>
      <c r="AC214" s="246"/>
    </row>
    <row r="215" spans="1:29" ht="18.75" customHeight="1" x14ac:dyDescent="0.2">
      <c r="A215" s="307"/>
      <c r="B215" s="299"/>
      <c r="C215" s="300"/>
      <c r="D215" s="301"/>
      <c r="E215" s="246"/>
      <c r="F215" s="246"/>
      <c r="G215" s="301"/>
      <c r="H215" s="304"/>
      <c r="I215" s="305"/>
      <c r="J215" s="306"/>
      <c r="K215" s="305"/>
      <c r="L215" s="306"/>
      <c r="M215" s="305"/>
      <c r="N215" s="306"/>
      <c r="O215" s="305"/>
      <c r="P215" s="305"/>
      <c r="Q215" s="305"/>
      <c r="R215" s="306"/>
      <c r="S215" s="305"/>
      <c r="T215" s="306"/>
      <c r="U215" s="305"/>
      <c r="V215" s="306"/>
      <c r="W215" s="305"/>
      <c r="X215" s="305"/>
      <c r="Y215" s="306"/>
      <c r="Z215" s="305"/>
      <c r="AA215" s="246"/>
      <c r="AB215" s="246"/>
      <c r="AC215" s="246"/>
    </row>
    <row r="216" spans="1:29" ht="18.75" customHeight="1" x14ac:dyDescent="0.2">
      <c r="A216" s="309"/>
      <c r="B216" s="299"/>
      <c r="C216" s="300"/>
      <c r="D216" s="301"/>
      <c r="E216" s="246"/>
      <c r="F216" s="246"/>
      <c r="G216" s="302"/>
      <c r="H216" s="303"/>
      <c r="I216" s="302"/>
      <c r="J216" s="303"/>
      <c r="K216" s="302"/>
      <c r="L216" s="303"/>
      <c r="M216" s="302"/>
      <c r="N216" s="303"/>
      <c r="O216" s="302"/>
      <c r="P216" s="302"/>
      <c r="Q216" s="301"/>
      <c r="R216" s="304"/>
      <c r="S216" s="305"/>
      <c r="T216" s="306"/>
      <c r="U216" s="305"/>
      <c r="V216" s="306"/>
      <c r="W216" s="301"/>
      <c r="X216" s="301"/>
      <c r="Y216" s="303"/>
      <c r="Z216" s="302"/>
      <c r="AA216" s="246"/>
      <c r="AB216" s="246"/>
      <c r="AC216" s="246"/>
    </row>
    <row r="217" spans="1:29" ht="18.75" customHeight="1" x14ac:dyDescent="0.2">
      <c r="A217" s="309"/>
      <c r="B217" s="299"/>
      <c r="C217" s="300"/>
      <c r="D217" s="301"/>
      <c r="E217" s="246"/>
      <c r="F217" s="246"/>
      <c r="G217" s="302"/>
      <c r="H217" s="303"/>
      <c r="I217" s="302"/>
      <c r="J217" s="303"/>
      <c r="K217" s="302"/>
      <c r="L217" s="303"/>
      <c r="M217" s="302"/>
      <c r="N217" s="303"/>
      <c r="O217" s="302"/>
      <c r="P217" s="302"/>
      <c r="Q217" s="302"/>
      <c r="R217" s="303"/>
      <c r="S217" s="302"/>
      <c r="T217" s="303"/>
      <c r="U217" s="302"/>
      <c r="V217" s="303"/>
      <c r="W217" s="301"/>
      <c r="X217" s="305"/>
      <c r="Y217" s="303"/>
      <c r="Z217" s="302"/>
      <c r="AA217" s="246"/>
      <c r="AB217" s="246"/>
      <c r="AC217" s="246"/>
    </row>
    <row r="218" spans="1:29" ht="18.75" customHeight="1" x14ac:dyDescent="0.2">
      <c r="A218" s="309"/>
      <c r="B218" s="299"/>
      <c r="C218" s="300"/>
      <c r="D218" s="301"/>
      <c r="E218" s="246"/>
      <c r="F218" s="246"/>
      <c r="G218" s="302"/>
      <c r="H218" s="303"/>
      <c r="I218" s="302"/>
      <c r="J218" s="303"/>
      <c r="K218" s="302"/>
      <c r="L218" s="303"/>
      <c r="M218" s="302"/>
      <c r="N218" s="303"/>
      <c r="O218" s="302"/>
      <c r="P218" s="302"/>
      <c r="Q218" s="302"/>
      <c r="R218" s="303"/>
      <c r="S218" s="302"/>
      <c r="T218" s="303"/>
      <c r="U218" s="302"/>
      <c r="V218" s="303"/>
      <c r="W218" s="302"/>
      <c r="X218" s="302"/>
      <c r="Y218" s="303"/>
      <c r="Z218" s="302"/>
      <c r="AA218" s="246"/>
      <c r="AB218" s="246"/>
      <c r="AC218" s="246"/>
    </row>
    <row r="219" spans="1:29" ht="18.75" customHeight="1" x14ac:dyDescent="0.2">
      <c r="A219" s="310"/>
      <c r="B219" s="299"/>
      <c r="C219" s="300"/>
      <c r="D219" s="301"/>
      <c r="E219" s="246"/>
      <c r="F219" s="246"/>
      <c r="G219" s="305"/>
      <c r="H219" s="306"/>
      <c r="I219" s="305"/>
      <c r="J219" s="306"/>
      <c r="K219" s="299"/>
      <c r="L219" s="308"/>
      <c r="M219" s="299"/>
      <c r="N219" s="308"/>
      <c r="O219" s="299"/>
      <c r="P219" s="299"/>
      <c r="Q219" s="302"/>
      <c r="R219" s="303"/>
      <c r="S219" s="302"/>
      <c r="T219" s="303"/>
      <c r="U219" s="302"/>
      <c r="V219" s="303"/>
      <c r="W219" s="301"/>
      <c r="X219" s="299"/>
      <c r="Y219" s="306"/>
      <c r="Z219" s="301"/>
      <c r="AA219" s="246"/>
      <c r="AB219" s="246"/>
      <c r="AC219" s="246"/>
    </row>
    <row r="220" spans="1:29" ht="18.75" customHeight="1" x14ac:dyDescent="0.2">
      <c r="A220" s="310"/>
      <c r="B220" s="299"/>
      <c r="C220" s="300"/>
      <c r="D220" s="301"/>
      <c r="E220" s="246"/>
      <c r="F220" s="246"/>
      <c r="G220" s="302"/>
      <c r="H220" s="303"/>
      <c r="I220" s="305"/>
      <c r="J220" s="306"/>
      <c r="K220" s="299"/>
      <c r="L220" s="308"/>
      <c r="M220" s="299"/>
      <c r="N220" s="308"/>
      <c r="O220" s="299"/>
      <c r="P220" s="299"/>
      <c r="Q220" s="302"/>
      <c r="R220" s="303"/>
      <c r="S220" s="302"/>
      <c r="T220" s="303"/>
      <c r="U220" s="302"/>
      <c r="V220" s="303"/>
      <c r="W220" s="299"/>
      <c r="X220" s="299"/>
      <c r="Y220" s="308"/>
      <c r="Z220" s="299"/>
      <c r="AA220" s="246"/>
      <c r="AB220" s="246"/>
      <c r="AC220" s="246"/>
    </row>
    <row r="221" spans="1:29" ht="18.75" customHeight="1" x14ac:dyDescent="0.2">
      <c r="A221" s="309"/>
      <c r="B221" s="299"/>
      <c r="C221" s="300"/>
      <c r="D221" s="301"/>
      <c r="E221" s="246"/>
      <c r="F221" s="246"/>
      <c r="G221" s="302"/>
      <c r="H221" s="303"/>
      <c r="I221" s="302"/>
      <c r="J221" s="303"/>
      <c r="K221" s="300"/>
      <c r="L221" s="311"/>
      <c r="M221" s="302"/>
      <c r="N221" s="303"/>
      <c r="O221" s="302"/>
      <c r="P221" s="302"/>
      <c r="Q221" s="302"/>
      <c r="R221" s="303"/>
      <c r="S221" s="302"/>
      <c r="T221" s="303"/>
      <c r="U221" s="305"/>
      <c r="V221" s="306"/>
      <c r="W221" s="305"/>
      <c r="X221" s="305"/>
      <c r="Y221" s="306"/>
      <c r="Z221" s="302"/>
      <c r="AA221" s="246"/>
      <c r="AB221" s="246"/>
      <c r="AC221" s="246"/>
    </row>
    <row r="222" spans="1:29" ht="18.75" customHeight="1" x14ac:dyDescent="0.2">
      <c r="A222" s="307"/>
      <c r="B222" s="299"/>
      <c r="C222" s="300"/>
      <c r="D222" s="301"/>
      <c r="E222" s="246"/>
      <c r="F222" s="246"/>
      <c r="G222" s="302"/>
      <c r="H222" s="303"/>
      <c r="I222" s="301"/>
      <c r="J222" s="304"/>
      <c r="K222" s="305"/>
      <c r="L222" s="306"/>
      <c r="M222" s="305"/>
      <c r="N222" s="306"/>
      <c r="O222" s="305"/>
      <c r="P222" s="305"/>
      <c r="Q222" s="305"/>
      <c r="R222" s="306"/>
      <c r="S222" s="305"/>
      <c r="T222" s="306"/>
      <c r="U222" s="299"/>
      <c r="V222" s="308"/>
      <c r="W222" s="299"/>
      <c r="X222" s="299"/>
      <c r="Y222" s="306"/>
      <c r="Z222" s="301"/>
      <c r="AA222" s="246"/>
      <c r="AB222" s="246"/>
      <c r="AC222" s="246"/>
    </row>
    <row r="223" spans="1:29" ht="18.75" customHeight="1" x14ac:dyDescent="0.2">
      <c r="A223" s="309"/>
      <c r="B223" s="299"/>
      <c r="C223" s="300"/>
      <c r="D223" s="301"/>
      <c r="E223" s="246"/>
      <c r="F223" s="246"/>
      <c r="G223" s="302"/>
      <c r="H223" s="303"/>
      <c r="I223" s="302"/>
      <c r="J223" s="303"/>
      <c r="K223" s="302"/>
      <c r="L223" s="303"/>
      <c r="M223" s="302"/>
      <c r="N223" s="303"/>
      <c r="O223" s="302"/>
      <c r="P223" s="302"/>
      <c r="Q223" s="302"/>
      <c r="R223" s="303"/>
      <c r="S223" s="302"/>
      <c r="T223" s="303"/>
      <c r="U223" s="302"/>
      <c r="V223" s="303"/>
      <c r="W223" s="302"/>
      <c r="X223" s="302"/>
      <c r="Y223" s="303"/>
      <c r="Z223" s="302"/>
      <c r="AA223" s="246"/>
      <c r="AB223" s="246"/>
      <c r="AC223" s="246"/>
    </row>
    <row r="224" spans="1:29" ht="18.75" customHeight="1" x14ac:dyDescent="0.2">
      <c r="A224" s="307"/>
      <c r="B224" s="299"/>
      <c r="C224" s="300"/>
      <c r="D224" s="301"/>
      <c r="E224" s="246"/>
      <c r="F224" s="246"/>
      <c r="G224" s="305"/>
      <c r="H224" s="306"/>
      <c r="I224" s="305"/>
      <c r="J224" s="306"/>
      <c r="K224" s="305"/>
      <c r="L224" s="306"/>
      <c r="M224" s="305"/>
      <c r="N224" s="306"/>
      <c r="O224" s="305"/>
      <c r="P224" s="305"/>
      <c r="Q224" s="302"/>
      <c r="R224" s="303"/>
      <c r="S224" s="302"/>
      <c r="T224" s="303"/>
      <c r="U224" s="302"/>
      <c r="V224" s="303"/>
      <c r="W224" s="305"/>
      <c r="X224" s="299"/>
      <c r="Y224" s="306"/>
      <c r="Z224" s="305"/>
      <c r="AA224" s="246"/>
      <c r="AB224" s="246"/>
      <c r="AC224" s="246"/>
    </row>
    <row r="225" spans="1:29" ht="18.75" customHeight="1" x14ac:dyDescent="0.2">
      <c r="A225" s="298"/>
      <c r="B225" s="299"/>
      <c r="C225" s="300"/>
      <c r="D225" s="301"/>
      <c r="E225" s="246"/>
      <c r="F225" s="246"/>
      <c r="G225" s="302"/>
      <c r="H225" s="303"/>
      <c r="I225" s="302"/>
      <c r="J225" s="303"/>
      <c r="K225" s="302"/>
      <c r="L225" s="303"/>
      <c r="M225" s="301"/>
      <c r="N225" s="304"/>
      <c r="O225" s="301"/>
      <c r="P225" s="301"/>
      <c r="Q225" s="301"/>
      <c r="R225" s="304"/>
      <c r="S225" s="305"/>
      <c r="T225" s="306"/>
      <c r="U225" s="305"/>
      <c r="V225" s="306"/>
      <c r="W225" s="305"/>
      <c r="X225" s="305"/>
      <c r="Y225" s="303"/>
      <c r="Z225" s="302"/>
      <c r="AA225" s="246"/>
      <c r="AB225" s="246"/>
      <c r="AC225" s="246"/>
    </row>
    <row r="226" spans="1:29" ht="18.75" customHeight="1" x14ac:dyDescent="0.2">
      <c r="A226" s="298"/>
      <c r="B226" s="299"/>
      <c r="C226" s="300"/>
      <c r="D226" s="301"/>
      <c r="E226" s="246"/>
      <c r="F226" s="246"/>
      <c r="G226" s="302"/>
      <c r="H226" s="303"/>
      <c r="I226" s="302"/>
      <c r="J226" s="303"/>
      <c r="K226" s="302"/>
      <c r="L226" s="303"/>
      <c r="M226" s="301"/>
      <c r="N226" s="304"/>
      <c r="O226" s="301"/>
      <c r="P226" s="301"/>
      <c r="Q226" s="301"/>
      <c r="R226" s="304"/>
      <c r="S226" s="305"/>
      <c r="T226" s="306"/>
      <c r="U226" s="305"/>
      <c r="V226" s="306"/>
      <c r="W226" s="302"/>
      <c r="X226" s="301"/>
      <c r="Y226" s="303"/>
      <c r="Z226" s="300"/>
      <c r="AA226" s="246"/>
      <c r="AB226" s="246"/>
      <c r="AC226" s="246"/>
    </row>
    <row r="227" spans="1:29" ht="18.75" customHeight="1" x14ac:dyDescent="0.2">
      <c r="A227" s="307"/>
      <c r="B227" s="299"/>
      <c r="C227" s="300"/>
      <c r="D227" s="301"/>
      <c r="E227" s="246"/>
      <c r="F227" s="246"/>
      <c r="G227" s="302"/>
      <c r="H227" s="303"/>
      <c r="I227" s="302"/>
      <c r="J227" s="303"/>
      <c r="K227" s="301"/>
      <c r="L227" s="304"/>
      <c r="M227" s="305"/>
      <c r="N227" s="306"/>
      <c r="O227" s="305"/>
      <c r="P227" s="305"/>
      <c r="Q227" s="305"/>
      <c r="R227" s="306"/>
      <c r="S227" s="305"/>
      <c r="T227" s="306"/>
      <c r="U227" s="305"/>
      <c r="V227" s="306"/>
      <c r="W227" s="305"/>
      <c r="X227" s="305"/>
      <c r="Y227" s="306"/>
      <c r="Z227" s="302"/>
      <c r="AA227" s="246"/>
      <c r="AB227" s="246"/>
      <c r="AC227" s="246"/>
    </row>
    <row r="228" spans="1:29" ht="18.75" customHeight="1" x14ac:dyDescent="0.2">
      <c r="A228" s="309"/>
      <c r="B228" s="299"/>
      <c r="C228" s="300"/>
      <c r="D228" s="301"/>
      <c r="E228" s="246"/>
      <c r="F228" s="246"/>
      <c r="G228" s="302"/>
      <c r="H228" s="303"/>
      <c r="I228" s="302"/>
      <c r="J228" s="303"/>
      <c r="K228" s="302"/>
      <c r="L228" s="303"/>
      <c r="M228" s="302"/>
      <c r="N228" s="303"/>
      <c r="O228" s="302"/>
      <c r="P228" s="302"/>
      <c r="Q228" s="302"/>
      <c r="R228" s="303"/>
      <c r="S228" s="302"/>
      <c r="T228" s="303"/>
      <c r="U228" s="302"/>
      <c r="V228" s="303"/>
      <c r="W228" s="302"/>
      <c r="X228" s="302"/>
      <c r="Y228" s="303"/>
      <c r="Z228" s="302"/>
      <c r="AA228" s="246"/>
      <c r="AB228" s="246"/>
      <c r="AC228" s="246"/>
    </row>
    <row r="229" spans="1:29" ht="18.75" customHeight="1" x14ac:dyDescent="0.2">
      <c r="A229" s="309"/>
      <c r="B229" s="299"/>
      <c r="C229" s="300"/>
      <c r="D229" s="301"/>
      <c r="E229" s="246"/>
      <c r="F229" s="246"/>
      <c r="G229" s="302"/>
      <c r="H229" s="303"/>
      <c r="I229" s="302"/>
      <c r="J229" s="303"/>
      <c r="K229" s="302"/>
      <c r="L229" s="303"/>
      <c r="M229" s="302"/>
      <c r="N229" s="303"/>
      <c r="O229" s="302"/>
      <c r="P229" s="302"/>
      <c r="Q229" s="301"/>
      <c r="R229" s="304"/>
      <c r="S229" s="305"/>
      <c r="T229" s="306"/>
      <c r="U229" s="305"/>
      <c r="V229" s="306"/>
      <c r="W229" s="301"/>
      <c r="X229" s="301"/>
      <c r="Y229" s="303"/>
      <c r="Z229" s="302"/>
      <c r="AA229" s="246"/>
      <c r="AB229" s="246"/>
      <c r="AC229" s="246"/>
    </row>
    <row r="230" spans="1:29" ht="18.75" customHeight="1" x14ac:dyDescent="0.2">
      <c r="A230" s="307"/>
      <c r="B230" s="299"/>
      <c r="C230" s="300"/>
      <c r="D230" s="301"/>
      <c r="E230" s="246"/>
      <c r="F230" s="246"/>
      <c r="G230" s="305"/>
      <c r="H230" s="306"/>
      <c r="I230" s="305"/>
      <c r="J230" s="306"/>
      <c r="K230" s="305"/>
      <c r="L230" s="306"/>
      <c r="M230" s="305"/>
      <c r="N230" s="306"/>
      <c r="O230" s="305"/>
      <c r="P230" s="305"/>
      <c r="Q230" s="305"/>
      <c r="R230" s="306"/>
      <c r="S230" s="305"/>
      <c r="T230" s="306"/>
      <c r="U230" s="305"/>
      <c r="V230" s="306"/>
      <c r="W230" s="305"/>
      <c r="X230" s="305"/>
      <c r="Y230" s="306"/>
      <c r="Z230" s="302"/>
      <c r="AA230" s="246"/>
      <c r="AB230" s="246"/>
      <c r="AC230" s="246"/>
    </row>
    <row r="231" spans="1:29" ht="18.75" customHeight="1" x14ac:dyDescent="0.2">
      <c r="A231" s="307"/>
      <c r="B231" s="299"/>
      <c r="C231" s="300"/>
      <c r="D231" s="301"/>
      <c r="E231" s="246"/>
      <c r="F231" s="246"/>
      <c r="G231" s="302"/>
      <c r="H231" s="303"/>
      <c r="I231" s="302"/>
      <c r="J231" s="303"/>
      <c r="K231" s="302"/>
      <c r="L231" s="303"/>
      <c r="M231" s="305"/>
      <c r="N231" s="306"/>
      <c r="O231" s="305"/>
      <c r="P231" s="305"/>
      <c r="Q231" s="305"/>
      <c r="R231" s="306"/>
      <c r="S231" s="305"/>
      <c r="T231" s="306"/>
      <c r="U231" s="305"/>
      <c r="V231" s="306"/>
      <c r="W231" s="301"/>
      <c r="X231" s="305"/>
      <c r="Y231" s="306"/>
      <c r="Z231" s="302"/>
      <c r="AA231" s="246"/>
      <c r="AB231" s="246"/>
      <c r="AC231" s="246"/>
    </row>
    <row r="232" spans="1:29" ht="18.75" customHeight="1" x14ac:dyDescent="0.2">
      <c r="A232" s="298"/>
      <c r="B232" s="299"/>
      <c r="C232" s="300"/>
      <c r="D232" s="301"/>
      <c r="E232" s="246"/>
      <c r="F232" s="246"/>
      <c r="G232" s="302"/>
      <c r="H232" s="303"/>
      <c r="I232" s="302"/>
      <c r="J232" s="303"/>
      <c r="K232" s="302"/>
      <c r="L232" s="303"/>
      <c r="M232" s="301"/>
      <c r="N232" s="304"/>
      <c r="O232" s="301"/>
      <c r="P232" s="301"/>
      <c r="Q232" s="301"/>
      <c r="R232" s="304"/>
      <c r="S232" s="305"/>
      <c r="T232" s="306"/>
      <c r="U232" s="305"/>
      <c r="V232" s="306"/>
      <c r="W232" s="305"/>
      <c r="X232" s="305"/>
      <c r="Y232" s="306"/>
      <c r="Z232" s="302"/>
      <c r="AA232" s="246"/>
      <c r="AB232" s="246"/>
      <c r="AC232" s="246"/>
    </row>
    <row r="233" spans="1:29" ht="18.75" customHeight="1" x14ac:dyDescent="0.2">
      <c r="A233" s="309"/>
      <c r="B233" s="299"/>
      <c r="C233" s="300"/>
      <c r="D233" s="301"/>
      <c r="E233" s="246"/>
      <c r="F233" s="246"/>
      <c r="G233" s="302"/>
      <c r="H233" s="303"/>
      <c r="I233" s="302"/>
      <c r="J233" s="303"/>
      <c r="K233" s="302"/>
      <c r="L233" s="303"/>
      <c r="M233" s="302"/>
      <c r="N233" s="303"/>
      <c r="O233" s="302"/>
      <c r="P233" s="302"/>
      <c r="Q233" s="302"/>
      <c r="R233" s="303"/>
      <c r="S233" s="302"/>
      <c r="T233" s="303"/>
      <c r="U233" s="302"/>
      <c r="V233" s="303"/>
      <c r="W233" s="302"/>
      <c r="X233" s="302"/>
      <c r="Y233" s="303"/>
      <c r="Z233" s="302"/>
      <c r="AA233" s="246"/>
      <c r="AB233" s="246"/>
      <c r="AC233" s="246"/>
    </row>
    <row r="234" spans="1:29" ht="18.75" customHeight="1" x14ac:dyDescent="0.2">
      <c r="A234" s="309"/>
      <c r="B234" s="299"/>
      <c r="C234" s="300"/>
      <c r="D234" s="301"/>
      <c r="E234" s="246"/>
      <c r="F234" s="246"/>
      <c r="G234" s="302"/>
      <c r="H234" s="303"/>
      <c r="I234" s="302"/>
      <c r="J234" s="303"/>
      <c r="K234" s="302"/>
      <c r="L234" s="303"/>
      <c r="M234" s="302"/>
      <c r="N234" s="303"/>
      <c r="O234" s="302"/>
      <c r="P234" s="302"/>
      <c r="Q234" s="301"/>
      <c r="R234" s="304"/>
      <c r="S234" s="305"/>
      <c r="T234" s="306"/>
      <c r="U234" s="299"/>
      <c r="V234" s="308"/>
      <c r="W234" s="302"/>
      <c r="X234" s="302"/>
      <c r="Y234" s="303"/>
      <c r="Z234" s="302"/>
      <c r="AA234" s="246"/>
      <c r="AB234" s="246"/>
      <c r="AC234" s="246"/>
    </row>
    <row r="235" spans="1:29" ht="18.75" customHeight="1" x14ac:dyDescent="0.2">
      <c r="A235" s="309"/>
      <c r="B235" s="299"/>
      <c r="C235" s="300"/>
      <c r="D235" s="301"/>
      <c r="E235" s="246"/>
      <c r="F235" s="246"/>
      <c r="G235" s="302"/>
      <c r="H235" s="303"/>
      <c r="I235" s="302"/>
      <c r="J235" s="303"/>
      <c r="K235" s="302"/>
      <c r="L235" s="303"/>
      <c r="M235" s="302"/>
      <c r="N235" s="303"/>
      <c r="O235" s="302"/>
      <c r="P235" s="302"/>
      <c r="Q235" s="302"/>
      <c r="R235" s="303"/>
      <c r="S235" s="302"/>
      <c r="T235" s="303"/>
      <c r="U235" s="302"/>
      <c r="V235" s="303"/>
      <c r="W235" s="305"/>
      <c r="X235" s="305"/>
      <c r="Y235" s="303"/>
      <c r="Z235" s="302"/>
      <c r="AA235" s="246"/>
      <c r="AB235" s="246"/>
      <c r="AC235" s="246"/>
    </row>
    <row r="236" spans="1:29" ht="18.75" customHeight="1" x14ac:dyDescent="0.2">
      <c r="A236" s="307"/>
      <c r="B236" s="299"/>
      <c r="C236" s="300"/>
      <c r="D236" s="301"/>
      <c r="E236" s="246"/>
      <c r="F236" s="246"/>
      <c r="G236" s="302"/>
      <c r="H236" s="303"/>
      <c r="I236" s="301"/>
      <c r="J236" s="304"/>
      <c r="K236" s="305"/>
      <c r="L236" s="306"/>
      <c r="M236" s="305"/>
      <c r="N236" s="306"/>
      <c r="O236" s="305"/>
      <c r="P236" s="305"/>
      <c r="Q236" s="305"/>
      <c r="R236" s="306"/>
      <c r="S236" s="299"/>
      <c r="T236" s="308"/>
      <c r="U236" s="302"/>
      <c r="V236" s="303"/>
      <c r="W236" s="305"/>
      <c r="X236" s="305"/>
      <c r="Y236" s="306"/>
      <c r="Z236" s="305"/>
      <c r="AA236" s="246"/>
      <c r="AB236" s="246"/>
      <c r="AC236" s="246"/>
    </row>
    <row r="237" spans="1:29" ht="18.75" customHeight="1" x14ac:dyDescent="0.2">
      <c r="A237" s="298"/>
      <c r="B237" s="299"/>
      <c r="C237" s="300"/>
      <c r="D237" s="301"/>
      <c r="E237" s="246"/>
      <c r="F237" s="246"/>
      <c r="G237" s="301"/>
      <c r="H237" s="304"/>
      <c r="I237" s="305"/>
      <c r="J237" s="306"/>
      <c r="K237" s="305"/>
      <c r="L237" s="306"/>
      <c r="M237" s="301"/>
      <c r="N237" s="304"/>
      <c r="O237" s="301"/>
      <c r="P237" s="301"/>
      <c r="Q237" s="302"/>
      <c r="R237" s="303"/>
      <c r="S237" s="302"/>
      <c r="T237" s="303"/>
      <c r="U237" s="302"/>
      <c r="V237" s="303"/>
      <c r="W237" s="301"/>
      <c r="X237" s="301"/>
      <c r="Y237" s="304"/>
      <c r="Z237" s="301"/>
      <c r="AA237" s="246"/>
      <c r="AB237" s="246"/>
      <c r="AC237" s="246"/>
    </row>
    <row r="238" spans="1:29" ht="18.75" customHeight="1" x14ac:dyDescent="0.2">
      <c r="A238" s="309"/>
      <c r="B238" s="299"/>
      <c r="C238" s="300"/>
      <c r="D238" s="301"/>
      <c r="E238" s="246"/>
      <c r="F238" s="246"/>
      <c r="G238" s="302"/>
      <c r="H238" s="303"/>
      <c r="I238" s="302"/>
      <c r="J238" s="303"/>
      <c r="K238" s="302"/>
      <c r="L238" s="303"/>
      <c r="M238" s="302"/>
      <c r="N238" s="303"/>
      <c r="O238" s="302"/>
      <c r="P238" s="302"/>
      <c r="Q238" s="302"/>
      <c r="R238" s="303"/>
      <c r="S238" s="302"/>
      <c r="T238" s="303"/>
      <c r="U238" s="302"/>
      <c r="V238" s="303"/>
      <c r="W238" s="302"/>
      <c r="X238" s="302"/>
      <c r="Y238" s="303"/>
      <c r="Z238" s="302"/>
      <c r="AA238" s="246"/>
      <c r="AB238" s="246"/>
      <c r="AC238" s="246"/>
    </row>
    <row r="239" spans="1:29" ht="18.75" customHeight="1" x14ac:dyDescent="0.2">
      <c r="A239" s="309"/>
      <c r="B239" s="299"/>
      <c r="C239" s="300"/>
      <c r="D239" s="301"/>
      <c r="E239" s="246"/>
      <c r="F239" s="246"/>
      <c r="G239" s="302"/>
      <c r="H239" s="303"/>
      <c r="I239" s="302"/>
      <c r="J239" s="303"/>
      <c r="K239" s="302"/>
      <c r="L239" s="303"/>
      <c r="M239" s="302"/>
      <c r="N239" s="303"/>
      <c r="O239" s="302"/>
      <c r="P239" s="302"/>
      <c r="Q239" s="301"/>
      <c r="R239" s="304"/>
      <c r="S239" s="305"/>
      <c r="T239" s="306"/>
      <c r="U239" s="305"/>
      <c r="V239" s="306"/>
      <c r="W239" s="302"/>
      <c r="X239" s="302"/>
      <c r="Y239" s="303"/>
      <c r="Z239" s="302"/>
      <c r="AA239" s="246"/>
      <c r="AB239" s="246"/>
      <c r="AC239" s="246"/>
    </row>
    <row r="240" spans="1:29" ht="18.75" customHeight="1" x14ac:dyDescent="0.2">
      <c r="A240" s="309"/>
      <c r="B240" s="299"/>
      <c r="C240" s="300"/>
      <c r="D240" s="301"/>
      <c r="E240" s="246"/>
      <c r="F240" s="246"/>
      <c r="G240" s="302"/>
      <c r="H240" s="303"/>
      <c r="I240" s="302"/>
      <c r="J240" s="303"/>
      <c r="K240" s="302"/>
      <c r="L240" s="303"/>
      <c r="M240" s="302"/>
      <c r="N240" s="303"/>
      <c r="O240" s="302"/>
      <c r="P240" s="302"/>
      <c r="Q240" s="302"/>
      <c r="R240" s="303"/>
      <c r="S240" s="305"/>
      <c r="T240" s="306"/>
      <c r="U240" s="305"/>
      <c r="V240" s="306"/>
      <c r="W240" s="301"/>
      <c r="X240" s="305"/>
      <c r="Y240" s="303"/>
      <c r="Z240" s="302"/>
      <c r="AA240" s="246"/>
      <c r="AB240" s="246"/>
      <c r="AC240" s="246"/>
    </row>
    <row r="241" spans="1:29" ht="18.75" customHeight="1" x14ac:dyDescent="0.2">
      <c r="A241" s="309"/>
      <c r="B241" s="299"/>
      <c r="C241" s="300"/>
      <c r="D241" s="301"/>
      <c r="E241" s="246"/>
      <c r="F241" s="246"/>
      <c r="G241" s="302"/>
      <c r="H241" s="303"/>
      <c r="I241" s="302"/>
      <c r="J241" s="303"/>
      <c r="K241" s="302"/>
      <c r="L241" s="303"/>
      <c r="M241" s="302"/>
      <c r="N241" s="303"/>
      <c r="O241" s="302"/>
      <c r="P241" s="302"/>
      <c r="Q241" s="302"/>
      <c r="R241" s="303"/>
      <c r="S241" s="302"/>
      <c r="T241" s="303"/>
      <c r="U241" s="302"/>
      <c r="V241" s="303"/>
      <c r="W241" s="302"/>
      <c r="X241" s="302"/>
      <c r="Y241" s="303"/>
      <c r="Z241" s="302"/>
      <c r="AA241" s="246"/>
      <c r="AB241" s="246"/>
      <c r="AC241" s="246"/>
    </row>
    <row r="242" spans="1:29" ht="18.75" customHeight="1" x14ac:dyDescent="0.2">
      <c r="A242" s="309"/>
      <c r="B242" s="299"/>
      <c r="C242" s="300"/>
      <c r="D242" s="301"/>
      <c r="E242" s="246"/>
      <c r="F242" s="246"/>
      <c r="G242" s="302"/>
      <c r="H242" s="303"/>
      <c r="I242" s="302"/>
      <c r="J242" s="303"/>
      <c r="K242" s="302"/>
      <c r="L242" s="303"/>
      <c r="M242" s="302"/>
      <c r="N242" s="303"/>
      <c r="O242" s="302"/>
      <c r="P242" s="302"/>
      <c r="Q242" s="302"/>
      <c r="R242" s="303"/>
      <c r="S242" s="302"/>
      <c r="T242" s="303"/>
      <c r="U242" s="302"/>
      <c r="V242" s="303"/>
      <c r="W242" s="302"/>
      <c r="X242" s="302"/>
      <c r="Y242" s="303"/>
      <c r="Z242" s="302"/>
      <c r="AA242" s="246"/>
      <c r="AB242" s="246"/>
      <c r="AC242" s="246"/>
    </row>
    <row r="243" spans="1:29" ht="18.75" customHeight="1" x14ac:dyDescent="0.2">
      <c r="A243" s="309"/>
      <c r="B243" s="299"/>
      <c r="C243" s="300"/>
      <c r="D243" s="301"/>
      <c r="E243" s="246"/>
      <c r="F243" s="246"/>
      <c r="G243" s="302"/>
      <c r="H243" s="303"/>
      <c r="I243" s="302"/>
      <c r="J243" s="303"/>
      <c r="K243" s="302"/>
      <c r="L243" s="303"/>
      <c r="M243" s="302"/>
      <c r="N243" s="303"/>
      <c r="O243" s="302"/>
      <c r="P243" s="302"/>
      <c r="Q243" s="302"/>
      <c r="R243" s="303"/>
      <c r="S243" s="302"/>
      <c r="T243" s="303"/>
      <c r="U243" s="302"/>
      <c r="V243" s="303"/>
      <c r="W243" s="302"/>
      <c r="X243" s="302"/>
      <c r="Y243" s="303"/>
      <c r="Z243" s="302"/>
      <c r="AA243" s="246"/>
      <c r="AB243" s="246"/>
      <c r="AC243" s="246"/>
    </row>
    <row r="244" spans="1:29" ht="18.75" customHeight="1" x14ac:dyDescent="0.2">
      <c r="A244" s="298"/>
      <c r="B244" s="299"/>
      <c r="C244" s="300"/>
      <c r="D244" s="301"/>
      <c r="E244" s="246"/>
      <c r="F244" s="246"/>
      <c r="G244" s="302"/>
      <c r="H244" s="303"/>
      <c r="I244" s="302"/>
      <c r="J244" s="303"/>
      <c r="K244" s="302"/>
      <c r="L244" s="303"/>
      <c r="M244" s="301"/>
      <c r="N244" s="304"/>
      <c r="O244" s="301"/>
      <c r="P244" s="301"/>
      <c r="Q244" s="301"/>
      <c r="R244" s="304"/>
      <c r="S244" s="305"/>
      <c r="T244" s="306"/>
      <c r="U244" s="305"/>
      <c r="V244" s="306"/>
      <c r="W244" s="301"/>
      <c r="X244" s="301"/>
      <c r="Y244" s="304"/>
      <c r="Z244" s="301"/>
      <c r="AA244" s="246"/>
      <c r="AB244" s="246"/>
      <c r="AC244" s="246"/>
    </row>
    <row r="245" spans="1:29" ht="18.75" customHeight="1" x14ac:dyDescent="0.2">
      <c r="A245" s="309"/>
      <c r="B245" s="299"/>
      <c r="C245" s="300"/>
      <c r="D245" s="301"/>
      <c r="E245" s="246"/>
      <c r="F245" s="246"/>
      <c r="G245" s="302"/>
      <c r="H245" s="303"/>
      <c r="I245" s="302"/>
      <c r="J245" s="303"/>
      <c r="K245" s="302"/>
      <c r="L245" s="303"/>
      <c r="M245" s="302"/>
      <c r="N245" s="303"/>
      <c r="O245" s="302"/>
      <c r="P245" s="302"/>
      <c r="Q245" s="302"/>
      <c r="R245" s="303"/>
      <c r="S245" s="301"/>
      <c r="T245" s="304"/>
      <c r="U245" s="305"/>
      <c r="V245" s="306"/>
      <c r="W245" s="301"/>
      <c r="X245" s="301"/>
      <c r="Y245" s="303"/>
      <c r="Z245" s="302"/>
      <c r="AA245" s="246"/>
      <c r="AB245" s="246"/>
      <c r="AC245" s="246"/>
    </row>
    <row r="246" spans="1:29" ht="18.75" customHeight="1" x14ac:dyDescent="0.2">
      <c r="A246" s="309"/>
      <c r="B246" s="299"/>
      <c r="C246" s="300"/>
      <c r="D246" s="301"/>
      <c r="E246" s="246"/>
      <c r="F246" s="246"/>
      <c r="G246" s="302"/>
      <c r="H246" s="303"/>
      <c r="I246" s="302"/>
      <c r="J246" s="303"/>
      <c r="K246" s="302"/>
      <c r="L246" s="303"/>
      <c r="M246" s="302"/>
      <c r="N246" s="303"/>
      <c r="O246" s="302"/>
      <c r="P246" s="302"/>
      <c r="Q246" s="302"/>
      <c r="R246" s="303"/>
      <c r="S246" s="301"/>
      <c r="T246" s="304"/>
      <c r="U246" s="305"/>
      <c r="V246" s="306"/>
      <c r="W246" s="301"/>
      <c r="X246" s="301"/>
      <c r="Y246" s="303"/>
      <c r="Z246" s="302"/>
      <c r="AA246" s="246"/>
      <c r="AB246" s="246"/>
      <c r="AC246" s="246"/>
    </row>
    <row r="247" spans="1:29" ht="18.75" customHeight="1" x14ac:dyDescent="0.2">
      <c r="A247" s="309"/>
      <c r="B247" s="299"/>
      <c r="C247" s="300"/>
      <c r="D247" s="301"/>
      <c r="E247" s="246"/>
      <c r="F247" s="246"/>
      <c r="G247" s="302"/>
      <c r="H247" s="303"/>
      <c r="I247" s="302"/>
      <c r="J247" s="303"/>
      <c r="K247" s="302"/>
      <c r="L247" s="303"/>
      <c r="M247" s="302"/>
      <c r="N247" s="303"/>
      <c r="O247" s="302"/>
      <c r="P247" s="302"/>
      <c r="Q247" s="302"/>
      <c r="R247" s="303"/>
      <c r="S247" s="301"/>
      <c r="T247" s="304"/>
      <c r="U247" s="305"/>
      <c r="V247" s="306"/>
      <c r="W247" s="301"/>
      <c r="X247" s="301"/>
      <c r="Y247" s="303"/>
      <c r="Z247" s="302"/>
      <c r="AA247" s="246"/>
      <c r="AB247" s="246"/>
      <c r="AC247" s="246"/>
    </row>
    <row r="248" spans="1:29" ht="18.75" customHeight="1" x14ac:dyDescent="0.2">
      <c r="A248" s="309"/>
      <c r="B248" s="299"/>
      <c r="C248" s="300"/>
      <c r="D248" s="301"/>
      <c r="E248" s="246"/>
      <c r="F248" s="246"/>
      <c r="G248" s="302"/>
      <c r="H248" s="303"/>
      <c r="I248" s="302"/>
      <c r="J248" s="303"/>
      <c r="K248" s="302"/>
      <c r="L248" s="303"/>
      <c r="M248" s="302"/>
      <c r="N248" s="303"/>
      <c r="O248" s="302"/>
      <c r="P248" s="302"/>
      <c r="Q248" s="302"/>
      <c r="R248" s="303"/>
      <c r="S248" s="301"/>
      <c r="T248" s="304"/>
      <c r="U248" s="305"/>
      <c r="V248" s="306"/>
      <c r="W248" s="301"/>
      <c r="X248" s="301"/>
      <c r="Y248" s="303"/>
      <c r="Z248" s="302"/>
      <c r="AA248" s="246"/>
      <c r="AB248" s="246"/>
      <c r="AC248" s="246"/>
    </row>
    <row r="249" spans="1:29" ht="18.75" customHeight="1" x14ac:dyDescent="0.2">
      <c r="A249" s="309"/>
      <c r="B249" s="299"/>
      <c r="C249" s="300"/>
      <c r="D249" s="301"/>
      <c r="E249" s="246"/>
      <c r="F249" s="246"/>
      <c r="G249" s="302"/>
      <c r="H249" s="303"/>
      <c r="I249" s="300"/>
      <c r="J249" s="311"/>
      <c r="K249" s="302"/>
      <c r="L249" s="303"/>
      <c r="M249" s="302"/>
      <c r="N249" s="303"/>
      <c r="O249" s="302"/>
      <c r="P249" s="302"/>
      <c r="Q249" s="305"/>
      <c r="R249" s="306"/>
      <c r="S249" s="305"/>
      <c r="T249" s="306"/>
      <c r="U249" s="305"/>
      <c r="V249" s="306"/>
      <c r="W249" s="302"/>
      <c r="X249" s="302"/>
      <c r="Y249" s="303"/>
      <c r="Z249" s="302"/>
      <c r="AA249" s="246"/>
      <c r="AB249" s="246"/>
      <c r="AC249" s="246"/>
    </row>
    <row r="250" spans="1:29" ht="18.75" customHeight="1" x14ac:dyDescent="0.2">
      <c r="A250" s="309"/>
      <c r="B250" s="299"/>
      <c r="C250" s="300"/>
      <c r="D250" s="301"/>
      <c r="E250" s="246"/>
      <c r="F250" s="246"/>
      <c r="G250" s="302"/>
      <c r="H250" s="303"/>
      <c r="I250" s="302"/>
      <c r="J250" s="303"/>
      <c r="K250" s="302"/>
      <c r="L250" s="303"/>
      <c r="M250" s="302"/>
      <c r="N250" s="303"/>
      <c r="O250" s="302"/>
      <c r="P250" s="302"/>
      <c r="Q250" s="305"/>
      <c r="R250" s="306"/>
      <c r="S250" s="305"/>
      <c r="T250" s="306"/>
      <c r="U250" s="302"/>
      <c r="V250" s="303"/>
      <c r="W250" s="302"/>
      <c r="X250" s="302"/>
      <c r="Y250" s="303"/>
      <c r="Z250" s="302"/>
      <c r="AA250" s="246"/>
      <c r="AB250" s="246"/>
      <c r="AC250" s="246"/>
    </row>
    <row r="251" spans="1:29" ht="18.75" customHeight="1" x14ac:dyDescent="0.2">
      <c r="A251" s="307"/>
      <c r="B251" s="299"/>
      <c r="C251" s="300"/>
      <c r="D251" s="301"/>
      <c r="E251" s="246"/>
      <c r="F251" s="246"/>
      <c r="G251" s="302"/>
      <c r="H251" s="303"/>
      <c r="I251" s="301"/>
      <c r="J251" s="304"/>
      <c r="K251" s="305"/>
      <c r="L251" s="306"/>
      <c r="M251" s="305"/>
      <c r="N251" s="306"/>
      <c r="O251" s="305"/>
      <c r="P251" s="305"/>
      <c r="Q251" s="305"/>
      <c r="R251" s="306"/>
      <c r="S251" s="305"/>
      <c r="T251" s="306"/>
      <c r="U251" s="305"/>
      <c r="V251" s="306"/>
      <c r="W251" s="305"/>
      <c r="X251" s="305"/>
      <c r="Y251" s="306"/>
      <c r="Z251" s="301"/>
      <c r="AA251" s="246"/>
      <c r="AB251" s="246"/>
      <c r="AC251" s="246"/>
    </row>
    <row r="252" spans="1:29" ht="18.75" customHeight="1" x14ac:dyDescent="0.2">
      <c r="A252" s="309"/>
      <c r="B252" s="299"/>
      <c r="C252" s="300"/>
      <c r="D252" s="301"/>
      <c r="E252" s="246"/>
      <c r="F252" s="246"/>
      <c r="G252" s="302"/>
      <c r="H252" s="303"/>
      <c r="I252" s="302"/>
      <c r="J252" s="303"/>
      <c r="K252" s="301"/>
      <c r="L252" s="304"/>
      <c r="M252" s="302"/>
      <c r="N252" s="303"/>
      <c r="O252" s="302"/>
      <c r="P252" s="302"/>
      <c r="Q252" s="305"/>
      <c r="R252" s="306"/>
      <c r="S252" s="299"/>
      <c r="T252" s="308"/>
      <c r="U252" s="302"/>
      <c r="V252" s="303"/>
      <c r="W252" s="302"/>
      <c r="X252" s="302"/>
      <c r="Y252" s="303"/>
      <c r="Z252" s="302"/>
      <c r="AA252" s="246"/>
      <c r="AB252" s="246"/>
      <c r="AC252" s="246"/>
    </row>
    <row r="253" spans="1:29" ht="18.75" customHeight="1" x14ac:dyDescent="0.2">
      <c r="A253" s="146"/>
      <c r="B253" s="146"/>
      <c r="C253" s="146"/>
      <c r="D253" s="146"/>
      <c r="E253" s="146"/>
      <c r="F253" s="146"/>
      <c r="G253" s="146"/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</row>
    <row r="254" spans="1:29" ht="18.75" customHeight="1" x14ac:dyDescent="0.2">
      <c r="A254" s="146"/>
      <c r="B254" s="146"/>
      <c r="C254" s="146"/>
      <c r="D254" s="146"/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</row>
    <row r="255" spans="1:29" ht="18.75" customHeight="1" x14ac:dyDescent="0.2">
      <c r="A255" s="146"/>
      <c r="B255" s="146"/>
      <c r="C255" s="146"/>
      <c r="D255" s="146"/>
      <c r="E255" s="146"/>
      <c r="F255" s="146"/>
      <c r="G255" s="146"/>
      <c r="H255" s="146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</row>
    <row r="256" spans="1:29" ht="18.75" customHeight="1" x14ac:dyDescent="0.2">
      <c r="A256" s="146"/>
      <c r="B256" s="146"/>
      <c r="C256" s="146"/>
      <c r="D256" s="146"/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</row>
    <row r="257" spans="1:29" ht="18.75" customHeight="1" x14ac:dyDescent="0.2">
      <c r="A257" s="146"/>
      <c r="B257" s="146"/>
      <c r="C257" s="146"/>
      <c r="D257" s="146"/>
      <c r="E257" s="146"/>
      <c r="F257" s="146"/>
      <c r="G257" s="146"/>
      <c r="H257" s="146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</row>
    <row r="258" spans="1:29" ht="18.75" customHeight="1" x14ac:dyDescent="0.2">
      <c r="A258" s="146"/>
      <c r="B258" s="146"/>
      <c r="C258" s="146"/>
      <c r="D258" s="146"/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</row>
    <row r="259" spans="1:29" ht="18.75" customHeight="1" x14ac:dyDescent="0.2">
      <c r="A259" s="146"/>
      <c r="B259" s="146"/>
      <c r="C259" s="146"/>
      <c r="D259" s="146"/>
      <c r="E259" s="146"/>
      <c r="F259" s="146"/>
      <c r="G259" s="146"/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</row>
    <row r="260" spans="1:29" ht="18.75" customHeight="1" x14ac:dyDescent="0.2">
      <c r="A260" s="146"/>
      <c r="B260" s="146"/>
      <c r="C260" s="146"/>
      <c r="D260" s="146"/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</row>
    <row r="261" spans="1:29" ht="18.75" customHeight="1" x14ac:dyDescent="0.2">
      <c r="A261" s="146"/>
      <c r="B261" s="146"/>
      <c r="C261" s="146"/>
      <c r="D261" s="146"/>
      <c r="E261" s="146"/>
      <c r="F261" s="146"/>
      <c r="G261" s="146"/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</row>
    <row r="262" spans="1:29" ht="18.75" customHeight="1" x14ac:dyDescent="0.2">
      <c r="A262" s="146"/>
      <c r="B262" s="146"/>
      <c r="C262" s="146"/>
      <c r="D262" s="146"/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</row>
    <row r="263" spans="1:29" ht="18.75" customHeight="1" x14ac:dyDescent="0.2">
      <c r="A263" s="146"/>
      <c r="B263" s="146"/>
      <c r="C263" s="146"/>
      <c r="D263" s="146"/>
      <c r="E263" s="146"/>
      <c r="F263" s="146"/>
      <c r="G263" s="146"/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</row>
    <row r="264" spans="1:29" ht="18.75" customHeight="1" x14ac:dyDescent="0.2">
      <c r="A264" s="146"/>
      <c r="B264" s="146"/>
      <c r="C264" s="146"/>
      <c r="D264" s="146"/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</row>
    <row r="265" spans="1:29" ht="18.75" customHeight="1" x14ac:dyDescent="0.2">
      <c r="A265" s="146"/>
      <c r="B265" s="146"/>
      <c r="C265" s="146"/>
      <c r="D265" s="146"/>
      <c r="E265" s="146"/>
      <c r="F265" s="146"/>
      <c r="G265" s="146"/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</row>
    <row r="266" spans="1:29" ht="18.75" customHeight="1" x14ac:dyDescent="0.2">
      <c r="A266" s="146"/>
      <c r="B266" s="146"/>
      <c r="C266" s="146"/>
      <c r="D266" s="146"/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</row>
    <row r="267" spans="1:29" ht="18.75" customHeight="1" x14ac:dyDescent="0.2">
      <c r="A267" s="146"/>
      <c r="B267" s="146"/>
      <c r="C267" s="146"/>
      <c r="D267" s="146"/>
      <c r="E267" s="146"/>
      <c r="F267" s="146"/>
      <c r="G267" s="146"/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</row>
    <row r="268" spans="1:29" ht="18.75" customHeight="1" x14ac:dyDescent="0.2">
      <c r="A268" s="146"/>
      <c r="B268" s="146"/>
      <c r="C268" s="146"/>
      <c r="D268" s="146"/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</row>
    <row r="269" spans="1:29" ht="18.75" customHeight="1" x14ac:dyDescent="0.2">
      <c r="A269" s="146"/>
      <c r="B269" s="146"/>
      <c r="C269" s="146"/>
      <c r="D269" s="146"/>
      <c r="E269" s="146"/>
      <c r="F269" s="146"/>
      <c r="G269" s="146"/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</row>
    <row r="270" spans="1:29" ht="18.75" customHeight="1" x14ac:dyDescent="0.2">
      <c r="A270" s="146"/>
      <c r="B270" s="146"/>
      <c r="C270" s="146"/>
      <c r="D270" s="146"/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</row>
    <row r="271" spans="1:29" ht="18.75" customHeight="1" x14ac:dyDescent="0.2">
      <c r="A271" s="146"/>
      <c r="B271" s="146"/>
      <c r="C271" s="146"/>
      <c r="D271" s="146"/>
      <c r="E271" s="146"/>
      <c r="F271" s="146"/>
      <c r="G271" s="146"/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</row>
    <row r="272" spans="1:29" ht="18.75" customHeight="1" x14ac:dyDescent="0.2">
      <c r="A272" s="146"/>
      <c r="B272" s="146"/>
      <c r="C272" s="146"/>
      <c r="D272" s="146"/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</row>
    <row r="273" spans="1:29" ht="18.75" customHeight="1" x14ac:dyDescent="0.2">
      <c r="A273" s="146"/>
      <c r="B273" s="146"/>
      <c r="C273" s="146"/>
      <c r="D273" s="146"/>
      <c r="E273" s="146"/>
      <c r="F273" s="146"/>
      <c r="G273" s="146"/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</row>
    <row r="274" spans="1:29" ht="18.75" customHeight="1" x14ac:dyDescent="0.2">
      <c r="A274" s="146"/>
      <c r="B274" s="146"/>
      <c r="C274" s="146"/>
      <c r="D274" s="146"/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</row>
    <row r="275" spans="1:29" ht="18.75" customHeight="1" x14ac:dyDescent="0.2">
      <c r="A275" s="146"/>
      <c r="B275" s="146"/>
      <c r="C275" s="146"/>
      <c r="D275" s="146"/>
      <c r="E275" s="146"/>
      <c r="F275" s="146"/>
      <c r="G275" s="146"/>
      <c r="H275" s="146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</row>
    <row r="276" spans="1:29" ht="18.75" customHeight="1" x14ac:dyDescent="0.2">
      <c r="A276" s="146"/>
      <c r="B276" s="146"/>
      <c r="C276" s="146"/>
      <c r="D276" s="146"/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</row>
    <row r="277" spans="1:29" ht="18.75" customHeight="1" x14ac:dyDescent="0.2">
      <c r="A277" s="146"/>
      <c r="B277" s="146"/>
      <c r="C277" s="146"/>
      <c r="D277" s="146"/>
      <c r="E277" s="146"/>
      <c r="F277" s="146"/>
      <c r="G277" s="146"/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</row>
    <row r="278" spans="1:29" ht="18.75" customHeight="1" x14ac:dyDescent="0.2">
      <c r="A278" s="146"/>
      <c r="B278" s="146"/>
      <c r="C278" s="146"/>
      <c r="D278" s="146"/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</row>
    <row r="279" spans="1:29" ht="18.75" customHeight="1" x14ac:dyDescent="0.2">
      <c r="A279" s="146"/>
      <c r="B279" s="146"/>
      <c r="C279" s="146"/>
      <c r="D279" s="146"/>
      <c r="E279" s="146"/>
      <c r="F279" s="146"/>
      <c r="G279" s="146"/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</row>
    <row r="280" spans="1:29" ht="18.75" customHeight="1" x14ac:dyDescent="0.2">
      <c r="A280" s="146"/>
      <c r="B280" s="146"/>
      <c r="C280" s="146"/>
      <c r="D280" s="146"/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</row>
    <row r="281" spans="1:29" ht="18.75" customHeight="1" x14ac:dyDescent="0.2">
      <c r="A281" s="146"/>
      <c r="B281" s="146"/>
      <c r="C281" s="146"/>
      <c r="D281" s="146"/>
      <c r="E281" s="146"/>
      <c r="F281" s="146"/>
      <c r="G281" s="146"/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</row>
    <row r="282" spans="1:29" ht="18.75" customHeight="1" x14ac:dyDescent="0.2">
      <c r="A282" s="146"/>
      <c r="B282" s="146"/>
      <c r="C282" s="146"/>
      <c r="D282" s="146"/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</row>
    <row r="283" spans="1:29" ht="18.75" customHeight="1" x14ac:dyDescent="0.2">
      <c r="A283" s="146"/>
      <c r="B283" s="146"/>
      <c r="C283" s="146"/>
      <c r="D283" s="146"/>
      <c r="E283" s="146"/>
      <c r="F283" s="146"/>
      <c r="G283" s="146"/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</row>
    <row r="284" spans="1:29" ht="18.75" customHeight="1" x14ac:dyDescent="0.2">
      <c r="A284" s="146"/>
      <c r="B284" s="146"/>
      <c r="C284" s="146"/>
      <c r="D284" s="146"/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</row>
    <row r="285" spans="1:29" ht="18.75" customHeight="1" x14ac:dyDescent="0.2">
      <c r="A285" s="146"/>
      <c r="B285" s="146"/>
      <c r="C285" s="146"/>
      <c r="D285" s="146"/>
      <c r="E285" s="146"/>
      <c r="F285" s="146"/>
      <c r="G285" s="146"/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</row>
    <row r="286" spans="1:29" ht="18.75" customHeight="1" x14ac:dyDescent="0.2">
      <c r="A286" s="146"/>
      <c r="B286" s="146"/>
      <c r="C286" s="146"/>
      <c r="D286" s="146"/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</row>
    <row r="287" spans="1:29" ht="18.75" customHeight="1" x14ac:dyDescent="0.2">
      <c r="A287" s="146"/>
      <c r="B287" s="146"/>
      <c r="C287" s="146"/>
      <c r="D287" s="146"/>
      <c r="E287" s="146"/>
      <c r="F287" s="146"/>
      <c r="G287" s="146"/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</row>
    <row r="288" spans="1:29" ht="18.75" customHeight="1" x14ac:dyDescent="0.2">
      <c r="A288" s="146"/>
      <c r="B288" s="146"/>
      <c r="C288" s="146"/>
      <c r="D288" s="146"/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</row>
    <row r="289" spans="1:29" ht="18.75" customHeight="1" x14ac:dyDescent="0.2">
      <c r="A289" s="146"/>
      <c r="B289" s="146"/>
      <c r="C289" s="146"/>
      <c r="D289" s="146"/>
      <c r="E289" s="146"/>
      <c r="F289" s="146"/>
      <c r="G289" s="146"/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</row>
    <row r="290" spans="1:29" ht="18.75" customHeight="1" x14ac:dyDescent="0.2">
      <c r="A290" s="146"/>
      <c r="B290" s="146"/>
      <c r="C290" s="146"/>
      <c r="D290" s="146"/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</row>
    <row r="291" spans="1:29" ht="18.75" customHeight="1" x14ac:dyDescent="0.2">
      <c r="A291" s="146"/>
      <c r="B291" s="146"/>
      <c r="C291" s="146"/>
      <c r="D291" s="146"/>
      <c r="E291" s="146"/>
      <c r="F291" s="146"/>
      <c r="G291" s="146"/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</row>
    <row r="292" spans="1:29" ht="18.75" customHeight="1" x14ac:dyDescent="0.2">
      <c r="A292" s="146"/>
      <c r="B292" s="146"/>
      <c r="C292" s="146"/>
      <c r="D292" s="146"/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</row>
    <row r="293" spans="1:29" ht="18.75" customHeight="1" x14ac:dyDescent="0.2">
      <c r="A293" s="146"/>
      <c r="B293" s="146"/>
      <c r="C293" s="146"/>
      <c r="D293" s="146"/>
      <c r="E293" s="146"/>
      <c r="F293" s="146"/>
      <c r="G293" s="146"/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</row>
    <row r="294" spans="1:29" ht="18.75" customHeight="1" x14ac:dyDescent="0.2">
      <c r="A294" s="146"/>
      <c r="B294" s="146"/>
      <c r="C294" s="146"/>
      <c r="D294" s="146"/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</row>
    <row r="295" spans="1:29" ht="18.75" customHeight="1" x14ac:dyDescent="0.2">
      <c r="A295" s="146"/>
      <c r="B295" s="146"/>
      <c r="C295" s="146"/>
      <c r="D295" s="146"/>
      <c r="E295" s="146"/>
      <c r="F295" s="146"/>
      <c r="G295" s="146"/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</row>
    <row r="296" spans="1:29" ht="18.75" customHeight="1" x14ac:dyDescent="0.2">
      <c r="A296" s="146"/>
      <c r="B296" s="146"/>
      <c r="C296" s="146"/>
      <c r="D296" s="146"/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</row>
    <row r="297" spans="1:29" ht="18.75" customHeight="1" x14ac:dyDescent="0.2">
      <c r="A297" s="146"/>
      <c r="B297" s="146"/>
      <c r="C297" s="146"/>
      <c r="D297" s="146"/>
      <c r="E297" s="146"/>
      <c r="F297" s="146"/>
      <c r="G297" s="146"/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</row>
    <row r="298" spans="1:29" ht="18.75" customHeight="1" x14ac:dyDescent="0.2">
      <c r="A298" s="146"/>
      <c r="B298" s="146"/>
      <c r="C298" s="146"/>
      <c r="D298" s="146"/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</row>
    <row r="299" spans="1:29" ht="18.75" customHeight="1" x14ac:dyDescent="0.2">
      <c r="A299" s="146"/>
      <c r="B299" s="146"/>
      <c r="C299" s="146"/>
      <c r="D299" s="146"/>
      <c r="E299" s="146"/>
      <c r="F299" s="146"/>
      <c r="G299" s="146"/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</row>
    <row r="300" spans="1:29" ht="18.75" customHeight="1" x14ac:dyDescent="0.2">
      <c r="A300" s="146"/>
      <c r="B300" s="146"/>
      <c r="C300" s="146"/>
      <c r="D300" s="146"/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</row>
    <row r="301" spans="1:29" ht="18.75" customHeight="1" x14ac:dyDescent="0.2">
      <c r="A301" s="146"/>
      <c r="B301" s="146"/>
      <c r="C301" s="146"/>
      <c r="D301" s="146"/>
      <c r="E301" s="146"/>
      <c r="F301" s="146"/>
      <c r="G301" s="146"/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</row>
    <row r="302" spans="1:29" ht="18.75" customHeight="1" x14ac:dyDescent="0.2">
      <c r="A302" s="146"/>
      <c r="B302" s="146"/>
      <c r="C302" s="146"/>
      <c r="D302" s="146"/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</row>
    <row r="303" spans="1:29" ht="18.75" customHeight="1" x14ac:dyDescent="0.2">
      <c r="A303" s="146"/>
      <c r="B303" s="146"/>
      <c r="C303" s="146"/>
      <c r="D303" s="146"/>
      <c r="E303" s="146"/>
      <c r="F303" s="146"/>
      <c r="G303" s="146"/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</row>
    <row r="304" spans="1:29" ht="18.75" customHeight="1" x14ac:dyDescent="0.2">
      <c r="A304" s="146"/>
      <c r="B304" s="146"/>
      <c r="C304" s="146"/>
      <c r="D304" s="146"/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</row>
    <row r="305" spans="1:29" ht="18.75" customHeight="1" x14ac:dyDescent="0.2">
      <c r="A305" s="146"/>
      <c r="B305" s="146"/>
      <c r="C305" s="146"/>
      <c r="D305" s="146"/>
      <c r="E305" s="146"/>
      <c r="F305" s="146"/>
      <c r="G305" s="146"/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</row>
    <row r="306" spans="1:29" ht="18.75" customHeight="1" x14ac:dyDescent="0.2">
      <c r="A306" s="146"/>
      <c r="B306" s="146"/>
      <c r="C306" s="146"/>
      <c r="D306" s="146"/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</row>
    <row r="307" spans="1:29" ht="18.75" customHeight="1" x14ac:dyDescent="0.2">
      <c r="A307" s="146"/>
      <c r="B307" s="146"/>
      <c r="C307" s="146"/>
      <c r="D307" s="146"/>
      <c r="E307" s="146"/>
      <c r="F307" s="146"/>
      <c r="G307" s="146"/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</row>
    <row r="308" spans="1:29" ht="18.75" customHeight="1" x14ac:dyDescent="0.2">
      <c r="A308" s="146"/>
      <c r="B308" s="146"/>
      <c r="C308" s="146"/>
      <c r="D308" s="146"/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</row>
    <row r="309" spans="1:29" ht="18.75" customHeight="1" x14ac:dyDescent="0.2">
      <c r="A309" s="146"/>
      <c r="B309" s="146"/>
      <c r="C309" s="146"/>
      <c r="D309" s="146"/>
      <c r="E309" s="146"/>
      <c r="F309" s="146"/>
      <c r="G309" s="146"/>
      <c r="H309" s="146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</row>
    <row r="310" spans="1:29" ht="18.75" customHeight="1" x14ac:dyDescent="0.2">
      <c r="A310" s="146"/>
      <c r="B310" s="146"/>
      <c r="C310" s="146"/>
      <c r="D310" s="146"/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</row>
    <row r="311" spans="1:29" ht="18.75" customHeight="1" x14ac:dyDescent="0.2">
      <c r="A311" s="146"/>
      <c r="B311" s="146"/>
      <c r="C311" s="146"/>
      <c r="D311" s="146"/>
      <c r="E311" s="146"/>
      <c r="F311" s="146"/>
      <c r="G311" s="146"/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</row>
    <row r="312" spans="1:29" ht="18.75" customHeight="1" x14ac:dyDescent="0.2">
      <c r="A312" s="146"/>
      <c r="B312" s="146"/>
      <c r="C312" s="146"/>
      <c r="D312" s="146"/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</row>
    <row r="313" spans="1:29" ht="18.75" customHeight="1" x14ac:dyDescent="0.2">
      <c r="A313" s="146"/>
      <c r="B313" s="146"/>
      <c r="C313" s="146"/>
      <c r="D313" s="146"/>
      <c r="E313" s="146"/>
      <c r="F313" s="146"/>
      <c r="G313" s="146"/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</row>
    <row r="314" spans="1:29" ht="18.75" customHeight="1" x14ac:dyDescent="0.2">
      <c r="A314" s="146"/>
      <c r="B314" s="146"/>
      <c r="C314" s="146"/>
      <c r="D314" s="146"/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</row>
    <row r="315" spans="1:29" ht="18.75" customHeight="1" x14ac:dyDescent="0.2">
      <c r="A315" s="146"/>
      <c r="B315" s="146"/>
      <c r="C315" s="146"/>
      <c r="D315" s="146"/>
      <c r="E315" s="146"/>
      <c r="F315" s="146"/>
      <c r="G315" s="146"/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</row>
    <row r="316" spans="1:29" ht="18.75" customHeight="1" x14ac:dyDescent="0.2">
      <c r="A316" s="146"/>
      <c r="B316" s="146"/>
      <c r="C316" s="146"/>
      <c r="D316" s="146"/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</row>
    <row r="317" spans="1:29" ht="18.75" customHeight="1" x14ac:dyDescent="0.2">
      <c r="A317" s="146"/>
      <c r="B317" s="146"/>
      <c r="C317" s="146"/>
      <c r="D317" s="146"/>
      <c r="E317" s="146"/>
      <c r="F317" s="146"/>
      <c r="G317" s="146"/>
      <c r="H317" s="146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</row>
    <row r="318" spans="1:29" ht="18.75" customHeight="1" x14ac:dyDescent="0.2">
      <c r="A318" s="146"/>
      <c r="B318" s="146"/>
      <c r="C318" s="146"/>
      <c r="D318" s="146"/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</row>
    <row r="319" spans="1:29" ht="18.75" customHeight="1" x14ac:dyDescent="0.2">
      <c r="A319" s="146"/>
      <c r="B319" s="146"/>
      <c r="C319" s="146"/>
      <c r="D319" s="146"/>
      <c r="E319" s="146"/>
      <c r="F319" s="146"/>
      <c r="G319" s="146"/>
      <c r="H319" s="146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</row>
    <row r="320" spans="1:29" ht="18.75" customHeight="1" x14ac:dyDescent="0.2">
      <c r="A320" s="146"/>
      <c r="B320" s="146"/>
      <c r="C320" s="146"/>
      <c r="D320" s="146"/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</row>
    <row r="321" spans="1:29" ht="18.75" customHeight="1" x14ac:dyDescent="0.2">
      <c r="A321" s="146"/>
      <c r="B321" s="146"/>
      <c r="C321" s="146"/>
      <c r="D321" s="146"/>
      <c r="E321" s="146"/>
      <c r="F321" s="146"/>
      <c r="G321" s="146"/>
      <c r="H321" s="146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</row>
    <row r="322" spans="1:29" ht="18.75" customHeight="1" x14ac:dyDescent="0.2">
      <c r="A322" s="146"/>
      <c r="B322" s="146"/>
      <c r="C322" s="146"/>
      <c r="D322" s="146"/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</row>
    <row r="323" spans="1:29" ht="18.75" customHeight="1" x14ac:dyDescent="0.2">
      <c r="A323" s="146"/>
      <c r="B323" s="146"/>
      <c r="C323" s="146"/>
      <c r="D323" s="146"/>
      <c r="E323" s="146"/>
      <c r="F323" s="146"/>
      <c r="G323" s="146"/>
      <c r="H323" s="146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</row>
    <row r="324" spans="1:29" ht="18.75" customHeight="1" x14ac:dyDescent="0.2">
      <c r="A324" s="146"/>
      <c r="B324" s="146"/>
      <c r="C324" s="146"/>
      <c r="D324" s="146"/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</row>
    <row r="325" spans="1:29" ht="18.75" customHeight="1" x14ac:dyDescent="0.2">
      <c r="A325" s="146"/>
      <c r="B325" s="146"/>
      <c r="C325" s="146"/>
      <c r="D325" s="146"/>
      <c r="E325" s="146"/>
      <c r="F325" s="146"/>
      <c r="G325" s="146"/>
      <c r="H325" s="146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</row>
    <row r="326" spans="1:29" ht="18.75" customHeight="1" x14ac:dyDescent="0.2">
      <c r="A326" s="146"/>
      <c r="B326" s="146"/>
      <c r="C326" s="146"/>
      <c r="D326" s="146"/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</row>
    <row r="327" spans="1:29" ht="18.75" customHeight="1" x14ac:dyDescent="0.2">
      <c r="A327" s="146"/>
      <c r="B327" s="146"/>
      <c r="C327" s="146"/>
      <c r="D327" s="146"/>
      <c r="E327" s="146"/>
      <c r="F327" s="146"/>
      <c r="G327" s="146"/>
      <c r="H327" s="146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</row>
    <row r="328" spans="1:29" ht="18.75" customHeight="1" x14ac:dyDescent="0.2">
      <c r="A328" s="146"/>
      <c r="B328" s="146"/>
      <c r="C328" s="146"/>
      <c r="D328" s="146"/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</row>
    <row r="329" spans="1:29" ht="18.75" customHeight="1" x14ac:dyDescent="0.2">
      <c r="A329" s="146"/>
      <c r="B329" s="146"/>
      <c r="C329" s="146"/>
      <c r="D329" s="146"/>
      <c r="E329" s="146"/>
      <c r="F329" s="146"/>
      <c r="G329" s="146"/>
      <c r="H329" s="146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</row>
    <row r="330" spans="1:29" ht="18.75" customHeight="1" x14ac:dyDescent="0.2">
      <c r="A330" s="146"/>
      <c r="B330" s="146"/>
      <c r="C330" s="146"/>
      <c r="D330" s="146"/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</row>
    <row r="331" spans="1:29" ht="18.75" customHeight="1" x14ac:dyDescent="0.2">
      <c r="A331" s="146"/>
      <c r="B331" s="146"/>
      <c r="C331" s="146"/>
      <c r="D331" s="146"/>
      <c r="E331" s="146"/>
      <c r="F331" s="146"/>
      <c r="G331" s="146"/>
      <c r="H331" s="146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</row>
    <row r="332" spans="1:29" ht="18.75" customHeight="1" x14ac:dyDescent="0.2">
      <c r="A332" s="146"/>
      <c r="B332" s="146"/>
      <c r="C332" s="146"/>
      <c r="D332" s="146"/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</row>
    <row r="333" spans="1:29" ht="18.75" customHeight="1" x14ac:dyDescent="0.2">
      <c r="A333" s="146"/>
      <c r="B333" s="146"/>
      <c r="C333" s="146"/>
      <c r="D333" s="146"/>
      <c r="E333" s="146"/>
      <c r="F333" s="146"/>
      <c r="G333" s="146"/>
      <c r="H333" s="146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</row>
    <row r="334" spans="1:29" ht="18.75" customHeight="1" x14ac:dyDescent="0.2">
      <c r="A334" s="146"/>
      <c r="B334" s="146"/>
      <c r="C334" s="146"/>
      <c r="D334" s="146"/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</row>
    <row r="335" spans="1:29" ht="18.75" customHeight="1" x14ac:dyDescent="0.2">
      <c r="A335" s="146"/>
      <c r="B335" s="146"/>
      <c r="C335" s="146"/>
      <c r="D335" s="146"/>
      <c r="E335" s="146"/>
      <c r="F335" s="146"/>
      <c r="G335" s="146"/>
      <c r="H335" s="146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</row>
    <row r="336" spans="1:29" ht="18.75" customHeight="1" x14ac:dyDescent="0.2">
      <c r="A336" s="146"/>
      <c r="B336" s="146"/>
      <c r="C336" s="146"/>
      <c r="D336" s="146"/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</row>
    <row r="337" spans="1:29" ht="18.75" customHeight="1" x14ac:dyDescent="0.2">
      <c r="A337" s="146"/>
      <c r="B337" s="146"/>
      <c r="C337" s="146"/>
      <c r="D337" s="146"/>
      <c r="E337" s="146"/>
      <c r="F337" s="146"/>
      <c r="G337" s="146"/>
      <c r="H337" s="146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</row>
    <row r="338" spans="1:29" ht="18.75" customHeight="1" x14ac:dyDescent="0.2">
      <c r="A338" s="146"/>
      <c r="B338" s="146"/>
      <c r="C338" s="146"/>
      <c r="D338" s="146"/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</row>
    <row r="339" spans="1:29" ht="18.75" customHeight="1" x14ac:dyDescent="0.2">
      <c r="A339" s="146"/>
      <c r="B339" s="146"/>
      <c r="C339" s="146"/>
      <c r="D339" s="146"/>
      <c r="E339" s="146"/>
      <c r="F339" s="146"/>
      <c r="G339" s="146"/>
      <c r="H339" s="146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</row>
    <row r="340" spans="1:29" ht="18.75" customHeight="1" x14ac:dyDescent="0.2">
      <c r="A340" s="146"/>
      <c r="B340" s="146"/>
      <c r="C340" s="146"/>
      <c r="D340" s="146"/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</row>
    <row r="341" spans="1:29" ht="18.75" customHeight="1" x14ac:dyDescent="0.2">
      <c r="A341" s="146"/>
      <c r="B341" s="146"/>
      <c r="C341" s="146"/>
      <c r="D341" s="146"/>
      <c r="E341" s="146"/>
      <c r="F341" s="146"/>
      <c r="G341" s="146"/>
      <c r="H341" s="146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</row>
    <row r="342" spans="1:29" ht="18.75" customHeight="1" x14ac:dyDescent="0.2">
      <c r="A342" s="146"/>
      <c r="B342" s="146"/>
      <c r="C342" s="146"/>
      <c r="D342" s="146"/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</row>
    <row r="343" spans="1:29" ht="18.75" customHeight="1" x14ac:dyDescent="0.2">
      <c r="A343" s="146"/>
      <c r="B343" s="146"/>
      <c r="C343" s="146"/>
      <c r="D343" s="146"/>
      <c r="E343" s="146"/>
      <c r="F343" s="146"/>
      <c r="G343" s="146"/>
      <c r="H343" s="146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</row>
    <row r="344" spans="1:29" ht="18.75" customHeight="1" x14ac:dyDescent="0.2">
      <c r="A344" s="146"/>
      <c r="B344" s="146"/>
      <c r="C344" s="146"/>
      <c r="D344" s="146"/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</row>
    <row r="345" spans="1:29" ht="18.75" customHeight="1" x14ac:dyDescent="0.2">
      <c r="A345" s="146"/>
      <c r="B345" s="146"/>
      <c r="C345" s="146"/>
      <c r="D345" s="146"/>
      <c r="E345" s="146"/>
      <c r="F345" s="146"/>
      <c r="G345" s="146"/>
      <c r="H345" s="146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</row>
    <row r="346" spans="1:29" ht="18.75" customHeight="1" x14ac:dyDescent="0.2">
      <c r="A346" s="146"/>
      <c r="B346" s="146"/>
      <c r="C346" s="146"/>
      <c r="D346" s="146"/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</row>
    <row r="347" spans="1:29" ht="18.75" customHeight="1" x14ac:dyDescent="0.2">
      <c r="A347" s="146"/>
      <c r="B347" s="146"/>
      <c r="C347" s="146"/>
      <c r="D347" s="146"/>
      <c r="E347" s="146"/>
      <c r="F347" s="146"/>
      <c r="G347" s="146"/>
      <c r="H347" s="146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</row>
    <row r="348" spans="1:29" ht="18.75" customHeight="1" x14ac:dyDescent="0.2">
      <c r="A348" s="146"/>
      <c r="B348" s="146"/>
      <c r="C348" s="146"/>
      <c r="D348" s="146"/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</row>
    <row r="349" spans="1:29" ht="18.75" customHeight="1" x14ac:dyDescent="0.2">
      <c r="A349" s="146"/>
      <c r="B349" s="146"/>
      <c r="C349" s="146"/>
      <c r="D349" s="146"/>
      <c r="E349" s="146"/>
      <c r="F349" s="146"/>
      <c r="G349" s="146"/>
      <c r="H349" s="146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</row>
    <row r="350" spans="1:29" ht="18.75" customHeight="1" x14ac:dyDescent="0.2">
      <c r="A350" s="146"/>
      <c r="B350" s="146"/>
      <c r="C350" s="146"/>
      <c r="D350" s="146"/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</row>
    <row r="351" spans="1:29" ht="18.75" customHeight="1" x14ac:dyDescent="0.2">
      <c r="A351" s="146"/>
      <c r="B351" s="146"/>
      <c r="C351" s="146"/>
      <c r="D351" s="146"/>
      <c r="E351" s="146"/>
      <c r="F351" s="146"/>
      <c r="G351" s="146"/>
      <c r="H351" s="146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</row>
    <row r="352" spans="1:29" ht="18.75" customHeight="1" x14ac:dyDescent="0.2">
      <c r="A352" s="146"/>
      <c r="B352" s="146"/>
      <c r="C352" s="146"/>
      <c r="D352" s="146"/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</row>
    <row r="353" spans="1:29" ht="18.75" customHeight="1" x14ac:dyDescent="0.2">
      <c r="A353" s="146"/>
      <c r="B353" s="146"/>
      <c r="C353" s="146"/>
      <c r="D353" s="146"/>
      <c r="E353" s="146"/>
      <c r="F353" s="146"/>
      <c r="G353" s="146"/>
      <c r="H353" s="146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</row>
    <row r="354" spans="1:29" ht="18.75" customHeight="1" x14ac:dyDescent="0.2">
      <c r="A354" s="146"/>
      <c r="B354" s="146"/>
      <c r="C354" s="146"/>
      <c r="D354" s="146"/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</row>
    <row r="355" spans="1:29" ht="18.75" customHeight="1" x14ac:dyDescent="0.2">
      <c r="A355" s="146"/>
      <c r="B355" s="146"/>
      <c r="C355" s="146"/>
      <c r="D355" s="146"/>
      <c r="E355" s="146"/>
      <c r="F355" s="146"/>
      <c r="G355" s="146"/>
      <c r="H355" s="146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</row>
    <row r="356" spans="1:29" ht="18.75" customHeight="1" x14ac:dyDescent="0.2">
      <c r="A356" s="146"/>
      <c r="B356" s="146"/>
      <c r="C356" s="146"/>
      <c r="D356" s="146"/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</row>
    <row r="357" spans="1:29" ht="18.75" customHeight="1" x14ac:dyDescent="0.2">
      <c r="A357" s="146"/>
      <c r="B357" s="146"/>
      <c r="C357" s="146"/>
      <c r="D357" s="146"/>
      <c r="E357" s="146"/>
      <c r="F357" s="146"/>
      <c r="G357" s="146"/>
      <c r="H357" s="146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</row>
    <row r="358" spans="1:29" ht="18.75" customHeight="1" x14ac:dyDescent="0.2">
      <c r="A358" s="146"/>
      <c r="B358" s="146"/>
      <c r="C358" s="146"/>
      <c r="D358" s="146"/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</row>
    <row r="359" spans="1:29" ht="18.75" customHeight="1" x14ac:dyDescent="0.2">
      <c r="A359" s="146"/>
      <c r="B359" s="146"/>
      <c r="C359" s="146"/>
      <c r="D359" s="146"/>
      <c r="E359" s="146"/>
      <c r="F359" s="146"/>
      <c r="G359" s="146"/>
      <c r="H359" s="146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</row>
    <row r="360" spans="1:29" ht="18.75" customHeight="1" x14ac:dyDescent="0.2">
      <c r="A360" s="146"/>
      <c r="B360" s="146"/>
      <c r="C360" s="146"/>
      <c r="D360" s="146"/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</row>
    <row r="361" spans="1:29" ht="18.75" customHeight="1" x14ac:dyDescent="0.2">
      <c r="A361" s="146"/>
      <c r="B361" s="146"/>
      <c r="C361" s="146"/>
      <c r="D361" s="146"/>
      <c r="E361" s="146"/>
      <c r="F361" s="146"/>
      <c r="G361" s="146"/>
      <c r="H361" s="146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</row>
    <row r="362" spans="1:29" ht="18.75" customHeight="1" x14ac:dyDescent="0.2">
      <c r="A362" s="146"/>
      <c r="B362" s="146"/>
      <c r="C362" s="146"/>
      <c r="D362" s="146"/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</row>
    <row r="363" spans="1:29" ht="18.75" customHeight="1" x14ac:dyDescent="0.2">
      <c r="A363" s="146"/>
      <c r="B363" s="146"/>
      <c r="C363" s="146"/>
      <c r="D363" s="146"/>
      <c r="E363" s="146"/>
      <c r="F363" s="146"/>
      <c r="G363" s="146"/>
      <c r="H363" s="146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</row>
    <row r="364" spans="1:29" ht="18.75" customHeight="1" x14ac:dyDescent="0.2">
      <c r="A364" s="146"/>
      <c r="B364" s="146"/>
      <c r="C364" s="146"/>
      <c r="D364" s="146"/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</row>
    <row r="365" spans="1:29" ht="18.75" customHeight="1" x14ac:dyDescent="0.2">
      <c r="A365" s="146"/>
      <c r="B365" s="146"/>
      <c r="C365" s="146"/>
      <c r="D365" s="146"/>
      <c r="E365" s="146"/>
      <c r="F365" s="146"/>
      <c r="G365" s="146"/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</row>
    <row r="366" spans="1:29" ht="18.75" customHeight="1" x14ac:dyDescent="0.2">
      <c r="A366" s="146"/>
      <c r="B366" s="146"/>
      <c r="C366" s="146"/>
      <c r="D366" s="146"/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</row>
    <row r="367" spans="1:29" ht="18.75" customHeight="1" x14ac:dyDescent="0.2">
      <c r="A367" s="146"/>
      <c r="B367" s="146"/>
      <c r="C367" s="146"/>
      <c r="D367" s="146"/>
      <c r="E367" s="146"/>
      <c r="F367" s="146"/>
      <c r="G367" s="146"/>
      <c r="H367" s="146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</row>
    <row r="368" spans="1:29" ht="18.75" customHeight="1" x14ac:dyDescent="0.2">
      <c r="A368" s="146"/>
      <c r="B368" s="146"/>
      <c r="C368" s="146"/>
      <c r="D368" s="146"/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</row>
    <row r="369" spans="1:29" ht="18.75" customHeight="1" x14ac:dyDescent="0.2">
      <c r="A369" s="146"/>
      <c r="B369" s="146"/>
      <c r="C369" s="146"/>
      <c r="D369" s="146"/>
      <c r="E369" s="146"/>
      <c r="F369" s="146"/>
      <c r="G369" s="146"/>
      <c r="H369" s="146"/>
      <c r="I369" s="146"/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</row>
    <row r="370" spans="1:29" ht="18.75" customHeight="1" x14ac:dyDescent="0.2">
      <c r="A370" s="146"/>
      <c r="B370" s="146"/>
      <c r="C370" s="146"/>
      <c r="D370" s="146"/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</row>
    <row r="371" spans="1:29" ht="18.75" customHeight="1" x14ac:dyDescent="0.2">
      <c r="A371" s="146"/>
      <c r="B371" s="146"/>
      <c r="C371" s="146"/>
      <c r="D371" s="146"/>
      <c r="E371" s="146"/>
      <c r="F371" s="146"/>
      <c r="G371" s="146"/>
      <c r="H371" s="146"/>
      <c r="I371" s="146"/>
      <c r="J371" s="146"/>
      <c r="K371" s="146"/>
      <c r="L371" s="146"/>
      <c r="M371" s="146"/>
      <c r="N371" s="146"/>
      <c r="O371" s="146"/>
      <c r="P371" s="146"/>
      <c r="Q371" s="146"/>
      <c r="R371" s="146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</row>
    <row r="372" spans="1:29" ht="18.75" customHeight="1" x14ac:dyDescent="0.2">
      <c r="A372" s="146"/>
      <c r="B372" s="146"/>
      <c r="C372" s="146"/>
      <c r="D372" s="146"/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</row>
    <row r="373" spans="1:29" ht="18.75" customHeight="1" x14ac:dyDescent="0.2">
      <c r="A373" s="146"/>
      <c r="B373" s="146"/>
      <c r="C373" s="146"/>
      <c r="D373" s="146"/>
      <c r="E373" s="146"/>
      <c r="F373" s="146"/>
      <c r="G373" s="146"/>
      <c r="H373" s="146"/>
      <c r="I373" s="146"/>
      <c r="J373" s="146"/>
      <c r="K373" s="146"/>
      <c r="L373" s="146"/>
      <c r="M373" s="146"/>
      <c r="N373" s="146"/>
      <c r="O373" s="146"/>
      <c r="P373" s="146"/>
      <c r="Q373" s="146"/>
      <c r="R373" s="146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</row>
    <row r="374" spans="1:29" ht="18.75" customHeight="1" x14ac:dyDescent="0.2">
      <c r="A374" s="146"/>
      <c r="B374" s="146"/>
      <c r="C374" s="146"/>
      <c r="D374" s="146"/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</row>
    <row r="375" spans="1:29" ht="18.75" customHeight="1" x14ac:dyDescent="0.2">
      <c r="A375" s="146"/>
      <c r="B375" s="146"/>
      <c r="C375" s="146"/>
      <c r="D375" s="146"/>
      <c r="E375" s="146"/>
      <c r="F375" s="146"/>
      <c r="G375" s="146"/>
      <c r="H375" s="146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</row>
    <row r="376" spans="1:29" ht="18.75" customHeight="1" x14ac:dyDescent="0.2">
      <c r="A376" s="146"/>
      <c r="B376" s="146"/>
      <c r="C376" s="146"/>
      <c r="D376" s="146"/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</row>
    <row r="377" spans="1:29" ht="18.75" customHeight="1" x14ac:dyDescent="0.2">
      <c r="A377" s="146"/>
      <c r="B377" s="146"/>
      <c r="C377" s="146"/>
      <c r="D377" s="146"/>
      <c r="E377" s="146"/>
      <c r="F377" s="146"/>
      <c r="G377" s="146"/>
      <c r="H377" s="146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</row>
    <row r="378" spans="1:29" ht="18.75" customHeight="1" x14ac:dyDescent="0.2">
      <c r="A378" s="146"/>
      <c r="B378" s="146"/>
      <c r="C378" s="146"/>
      <c r="D378" s="146"/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</row>
    <row r="379" spans="1:29" ht="18.75" customHeight="1" x14ac:dyDescent="0.2">
      <c r="A379" s="146"/>
      <c r="B379" s="146"/>
      <c r="C379" s="146"/>
      <c r="D379" s="146"/>
      <c r="E379" s="146"/>
      <c r="F379" s="146"/>
      <c r="G379" s="146"/>
      <c r="H379" s="146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</row>
    <row r="380" spans="1:29" ht="18.75" customHeight="1" x14ac:dyDescent="0.2">
      <c r="A380" s="146"/>
      <c r="B380" s="146"/>
      <c r="C380" s="146"/>
      <c r="D380" s="146"/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</row>
    <row r="381" spans="1:29" ht="18.75" customHeight="1" x14ac:dyDescent="0.2">
      <c r="A381" s="146"/>
      <c r="B381" s="146"/>
      <c r="C381" s="146"/>
      <c r="D381" s="146"/>
      <c r="E381" s="146"/>
      <c r="F381" s="146"/>
      <c r="G381" s="146"/>
      <c r="H381" s="146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</row>
    <row r="382" spans="1:29" ht="18.75" customHeight="1" x14ac:dyDescent="0.2">
      <c r="A382" s="146"/>
      <c r="B382" s="146"/>
      <c r="C382" s="146"/>
      <c r="D382" s="146"/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</row>
    <row r="383" spans="1:29" ht="18.75" customHeight="1" x14ac:dyDescent="0.2">
      <c r="A383" s="146"/>
      <c r="B383" s="146"/>
      <c r="C383" s="146"/>
      <c r="D383" s="146"/>
      <c r="E383" s="146"/>
      <c r="F383" s="146"/>
      <c r="G383" s="146"/>
      <c r="H383" s="146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</row>
    <row r="384" spans="1:29" ht="18.75" customHeight="1" x14ac:dyDescent="0.2">
      <c r="A384" s="146"/>
      <c r="B384" s="146"/>
      <c r="C384" s="146"/>
      <c r="D384" s="146"/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</row>
    <row r="385" spans="1:29" ht="18.75" customHeight="1" x14ac:dyDescent="0.2">
      <c r="A385" s="146"/>
      <c r="B385" s="146"/>
      <c r="C385" s="146"/>
      <c r="D385" s="146"/>
      <c r="E385" s="146"/>
      <c r="F385" s="146"/>
      <c r="G385" s="146"/>
      <c r="H385" s="146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</row>
    <row r="386" spans="1:29" ht="18.75" customHeight="1" x14ac:dyDescent="0.2">
      <c r="A386" s="146"/>
      <c r="B386" s="146"/>
      <c r="C386" s="146"/>
      <c r="D386" s="146"/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</row>
    <row r="387" spans="1:29" ht="18.75" customHeight="1" x14ac:dyDescent="0.2">
      <c r="A387" s="146"/>
      <c r="B387" s="146"/>
      <c r="C387" s="146"/>
      <c r="D387" s="146"/>
      <c r="E387" s="146"/>
      <c r="F387" s="146"/>
      <c r="G387" s="146"/>
      <c r="H387" s="146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</row>
    <row r="388" spans="1:29" ht="18.75" customHeight="1" x14ac:dyDescent="0.2">
      <c r="A388" s="146"/>
      <c r="B388" s="146"/>
      <c r="C388" s="146"/>
      <c r="D388" s="146"/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</row>
    <row r="389" spans="1:29" ht="18.75" customHeight="1" x14ac:dyDescent="0.2">
      <c r="A389" s="146"/>
      <c r="B389" s="146"/>
      <c r="C389" s="146"/>
      <c r="D389" s="146"/>
      <c r="E389" s="146"/>
      <c r="F389" s="146"/>
      <c r="G389" s="146"/>
      <c r="H389" s="146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</row>
    <row r="390" spans="1:29" ht="18.75" customHeight="1" x14ac:dyDescent="0.2">
      <c r="A390" s="146"/>
      <c r="B390" s="146"/>
      <c r="C390" s="146"/>
      <c r="D390" s="146"/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</row>
    <row r="391" spans="1:29" ht="18.75" customHeight="1" x14ac:dyDescent="0.2">
      <c r="A391" s="146"/>
      <c r="B391" s="146"/>
      <c r="C391" s="146"/>
      <c r="D391" s="146"/>
      <c r="E391" s="146"/>
      <c r="F391" s="146"/>
      <c r="G391" s="146"/>
      <c r="H391" s="146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</row>
    <row r="392" spans="1:29" ht="18.75" customHeight="1" x14ac:dyDescent="0.2">
      <c r="A392" s="146"/>
      <c r="B392" s="146"/>
      <c r="C392" s="146"/>
      <c r="D392" s="146"/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</row>
    <row r="393" spans="1:29" ht="18.75" customHeight="1" x14ac:dyDescent="0.2">
      <c r="A393" s="146"/>
      <c r="B393" s="146"/>
      <c r="C393" s="146"/>
      <c r="D393" s="146"/>
      <c r="E393" s="146"/>
      <c r="F393" s="146"/>
      <c r="G393" s="146"/>
      <c r="H393" s="146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</row>
    <row r="394" spans="1:29" ht="18.75" customHeight="1" x14ac:dyDescent="0.2">
      <c r="A394" s="146"/>
      <c r="B394" s="146"/>
      <c r="C394" s="146"/>
      <c r="D394" s="146"/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</row>
    <row r="395" spans="1:29" ht="18.75" customHeight="1" x14ac:dyDescent="0.2">
      <c r="A395" s="146"/>
      <c r="B395" s="146"/>
      <c r="C395" s="146"/>
      <c r="D395" s="146"/>
      <c r="E395" s="146"/>
      <c r="F395" s="146"/>
      <c r="G395" s="146"/>
      <c r="H395" s="146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</row>
    <row r="396" spans="1:29" ht="18.75" customHeight="1" x14ac:dyDescent="0.2">
      <c r="A396" s="146"/>
      <c r="B396" s="146"/>
      <c r="C396" s="146"/>
      <c r="D396" s="146"/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</row>
    <row r="397" spans="1:29" ht="18.75" customHeight="1" x14ac:dyDescent="0.2">
      <c r="A397" s="146"/>
      <c r="B397" s="146"/>
      <c r="C397" s="146"/>
      <c r="D397" s="146"/>
      <c r="E397" s="146"/>
      <c r="F397" s="146"/>
      <c r="G397" s="146"/>
      <c r="H397" s="146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</row>
    <row r="398" spans="1:29" ht="18.75" customHeight="1" x14ac:dyDescent="0.2">
      <c r="A398" s="146"/>
      <c r="B398" s="146"/>
      <c r="C398" s="146"/>
      <c r="D398" s="146"/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</row>
    <row r="399" spans="1:29" ht="18.75" customHeight="1" x14ac:dyDescent="0.2">
      <c r="A399" s="146"/>
      <c r="B399" s="146"/>
      <c r="C399" s="146"/>
      <c r="D399" s="146"/>
      <c r="E399" s="146"/>
      <c r="F399" s="146"/>
      <c r="G399" s="146"/>
      <c r="H399" s="146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</row>
    <row r="400" spans="1:29" ht="18.75" customHeight="1" x14ac:dyDescent="0.2">
      <c r="A400" s="146"/>
      <c r="B400" s="146"/>
      <c r="C400" s="146"/>
      <c r="D400" s="146"/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</row>
    <row r="401" spans="1:29" ht="18.75" customHeight="1" x14ac:dyDescent="0.2">
      <c r="A401" s="146"/>
      <c r="B401" s="146"/>
      <c r="C401" s="146"/>
      <c r="D401" s="146"/>
      <c r="E401" s="146"/>
      <c r="F401" s="146"/>
      <c r="G401" s="146"/>
      <c r="H401" s="146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</row>
    <row r="402" spans="1:29" ht="18.75" customHeight="1" x14ac:dyDescent="0.2">
      <c r="A402" s="146"/>
      <c r="B402" s="146"/>
      <c r="C402" s="146"/>
      <c r="D402" s="146"/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</row>
    <row r="403" spans="1:29" ht="18.75" customHeight="1" x14ac:dyDescent="0.2">
      <c r="A403" s="146"/>
      <c r="B403" s="146"/>
      <c r="C403" s="146"/>
      <c r="D403" s="146"/>
      <c r="E403" s="146"/>
      <c r="F403" s="146"/>
      <c r="G403" s="146"/>
      <c r="H403" s="146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</row>
    <row r="404" spans="1:29" ht="18.75" customHeight="1" x14ac:dyDescent="0.2">
      <c r="A404" s="146"/>
      <c r="B404" s="146"/>
      <c r="C404" s="146"/>
      <c r="D404" s="146"/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</row>
    <row r="405" spans="1:29" ht="18.75" customHeight="1" x14ac:dyDescent="0.2">
      <c r="A405" s="146"/>
      <c r="B405" s="146"/>
      <c r="C405" s="146"/>
      <c r="D405" s="146"/>
      <c r="E405" s="146"/>
      <c r="F405" s="146"/>
      <c r="G405" s="146"/>
      <c r="H405" s="146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</row>
    <row r="406" spans="1:29" ht="18.75" customHeight="1" x14ac:dyDescent="0.2">
      <c r="A406" s="146"/>
      <c r="B406" s="146"/>
      <c r="C406" s="146"/>
      <c r="D406" s="146"/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</row>
    <row r="407" spans="1:29" ht="18.75" customHeight="1" x14ac:dyDescent="0.2">
      <c r="A407" s="146"/>
      <c r="B407" s="146"/>
      <c r="C407" s="146"/>
      <c r="D407" s="146"/>
      <c r="E407" s="146"/>
      <c r="F407" s="146"/>
      <c r="G407" s="146"/>
      <c r="H407" s="146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</row>
    <row r="408" spans="1:29" ht="18.75" customHeight="1" x14ac:dyDescent="0.2">
      <c r="A408" s="146"/>
      <c r="B408" s="146"/>
      <c r="C408" s="146"/>
      <c r="D408" s="146"/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</row>
    <row r="409" spans="1:29" ht="18.75" customHeight="1" x14ac:dyDescent="0.2">
      <c r="A409" s="146"/>
      <c r="B409" s="146"/>
      <c r="C409" s="146"/>
      <c r="D409" s="146"/>
      <c r="E409" s="146"/>
      <c r="F409" s="146"/>
      <c r="G409" s="146"/>
      <c r="H409" s="146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</row>
    <row r="410" spans="1:29" ht="18.75" customHeight="1" x14ac:dyDescent="0.2">
      <c r="A410" s="146"/>
      <c r="B410" s="146"/>
      <c r="C410" s="146"/>
      <c r="D410" s="146"/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</row>
    <row r="411" spans="1:29" ht="18.75" customHeight="1" x14ac:dyDescent="0.2">
      <c r="A411" s="146"/>
      <c r="B411" s="146"/>
      <c r="C411" s="146"/>
      <c r="D411" s="146"/>
      <c r="E411" s="146"/>
      <c r="F411" s="146"/>
      <c r="G411" s="146"/>
      <c r="H411" s="146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</row>
    <row r="412" spans="1:29" ht="18.75" customHeight="1" x14ac:dyDescent="0.2">
      <c r="A412" s="146"/>
      <c r="B412" s="146"/>
      <c r="C412" s="146"/>
      <c r="D412" s="146"/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</row>
    <row r="413" spans="1:29" ht="18.75" customHeight="1" x14ac:dyDescent="0.2">
      <c r="A413" s="146"/>
      <c r="B413" s="146"/>
      <c r="C413" s="146"/>
      <c r="D413" s="146"/>
      <c r="E413" s="146"/>
      <c r="F413" s="146"/>
      <c r="G413" s="146"/>
      <c r="H413" s="146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</row>
    <row r="414" spans="1:29" ht="18.75" customHeight="1" x14ac:dyDescent="0.2">
      <c r="A414" s="146"/>
      <c r="B414" s="146"/>
      <c r="C414" s="146"/>
      <c r="D414" s="146"/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</row>
    <row r="415" spans="1:29" ht="18.75" customHeight="1" x14ac:dyDescent="0.2">
      <c r="A415" s="146"/>
      <c r="B415" s="146"/>
      <c r="C415" s="146"/>
      <c r="D415" s="146"/>
      <c r="E415" s="146"/>
      <c r="F415" s="146"/>
      <c r="G415" s="146"/>
      <c r="H415" s="146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</row>
    <row r="416" spans="1:29" ht="18.75" customHeight="1" x14ac:dyDescent="0.2">
      <c r="A416" s="146"/>
      <c r="B416" s="146"/>
      <c r="C416" s="146"/>
      <c r="D416" s="146"/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</row>
    <row r="417" spans="1:29" ht="18.75" customHeight="1" x14ac:dyDescent="0.2">
      <c r="A417" s="146"/>
      <c r="B417" s="146"/>
      <c r="C417" s="146"/>
      <c r="D417" s="146"/>
      <c r="E417" s="146"/>
      <c r="F417" s="146"/>
      <c r="G417" s="146"/>
      <c r="H417" s="146"/>
      <c r="I417" s="146"/>
      <c r="J417" s="146"/>
      <c r="K417" s="146"/>
      <c r="L417" s="146"/>
      <c r="M417" s="146"/>
      <c r="N417" s="146"/>
      <c r="O417" s="146"/>
      <c r="P417" s="146"/>
      <c r="Q417" s="146"/>
      <c r="R417" s="146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</row>
    <row r="418" spans="1:29" ht="18.75" customHeight="1" x14ac:dyDescent="0.2">
      <c r="A418" s="146"/>
      <c r="B418" s="146"/>
      <c r="C418" s="146"/>
      <c r="D418" s="146"/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</row>
    <row r="419" spans="1:29" ht="18.75" customHeight="1" x14ac:dyDescent="0.2">
      <c r="A419" s="146"/>
      <c r="B419" s="146"/>
      <c r="C419" s="146"/>
      <c r="D419" s="146"/>
      <c r="E419" s="146"/>
      <c r="F419" s="146"/>
      <c r="G419" s="146"/>
      <c r="H419" s="146"/>
      <c r="I419" s="146"/>
      <c r="J419" s="146"/>
      <c r="K419" s="146"/>
      <c r="L419" s="146"/>
      <c r="M419" s="146"/>
      <c r="N419" s="146"/>
      <c r="O419" s="146"/>
      <c r="P419" s="146"/>
      <c r="Q419" s="146"/>
      <c r="R419" s="146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</row>
    <row r="420" spans="1:29" ht="18.75" customHeight="1" x14ac:dyDescent="0.2">
      <c r="A420" s="146"/>
      <c r="B420" s="146"/>
      <c r="C420" s="146"/>
      <c r="D420" s="146"/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</row>
    <row r="421" spans="1:29" ht="18.75" customHeight="1" x14ac:dyDescent="0.2">
      <c r="A421" s="146"/>
      <c r="B421" s="146"/>
      <c r="C421" s="146"/>
      <c r="D421" s="146"/>
      <c r="E421" s="146"/>
      <c r="F421" s="146"/>
      <c r="G421" s="146"/>
      <c r="H421" s="146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</row>
    <row r="422" spans="1:29" ht="18.75" customHeight="1" x14ac:dyDescent="0.2">
      <c r="A422" s="146"/>
      <c r="B422" s="146"/>
      <c r="C422" s="146"/>
      <c r="D422" s="146"/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</row>
    <row r="423" spans="1:29" ht="18.75" customHeight="1" x14ac:dyDescent="0.2">
      <c r="A423" s="146"/>
      <c r="B423" s="146"/>
      <c r="C423" s="146"/>
      <c r="D423" s="146"/>
      <c r="E423" s="146"/>
      <c r="F423" s="146"/>
      <c r="G423" s="146"/>
      <c r="H423" s="146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</row>
    <row r="424" spans="1:29" ht="18.75" customHeight="1" x14ac:dyDescent="0.2">
      <c r="A424" s="146"/>
      <c r="B424" s="146"/>
      <c r="C424" s="146"/>
      <c r="D424" s="146"/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</row>
    <row r="425" spans="1:29" ht="18.75" customHeight="1" x14ac:dyDescent="0.2">
      <c r="A425" s="146"/>
      <c r="B425" s="146"/>
      <c r="C425" s="146"/>
      <c r="D425" s="146"/>
      <c r="E425" s="146"/>
      <c r="F425" s="146"/>
      <c r="G425" s="146"/>
      <c r="H425" s="146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</row>
    <row r="426" spans="1:29" ht="18.75" customHeight="1" x14ac:dyDescent="0.2">
      <c r="A426" s="146"/>
      <c r="B426" s="146"/>
      <c r="C426" s="146"/>
      <c r="D426" s="146"/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</row>
    <row r="427" spans="1:29" ht="18.75" customHeight="1" x14ac:dyDescent="0.2">
      <c r="A427" s="146"/>
      <c r="B427" s="146"/>
      <c r="C427" s="146"/>
      <c r="D427" s="146"/>
      <c r="E427" s="146"/>
      <c r="F427" s="146"/>
      <c r="G427" s="146"/>
      <c r="H427" s="146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</row>
    <row r="428" spans="1:29" ht="18.75" customHeight="1" x14ac:dyDescent="0.2">
      <c r="A428" s="146"/>
      <c r="B428" s="146"/>
      <c r="C428" s="146"/>
      <c r="D428" s="146"/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</row>
    <row r="429" spans="1:29" ht="18.75" customHeight="1" x14ac:dyDescent="0.2">
      <c r="A429" s="146"/>
      <c r="B429" s="146"/>
      <c r="C429" s="146"/>
      <c r="D429" s="146"/>
      <c r="E429" s="146"/>
      <c r="F429" s="146"/>
      <c r="G429" s="146"/>
      <c r="H429" s="146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</row>
    <row r="430" spans="1:29" ht="18.75" customHeight="1" x14ac:dyDescent="0.2">
      <c r="A430" s="146"/>
      <c r="B430" s="146"/>
      <c r="C430" s="146"/>
      <c r="D430" s="146"/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</row>
    <row r="431" spans="1:29" ht="18.75" customHeight="1" x14ac:dyDescent="0.2">
      <c r="A431" s="146"/>
      <c r="B431" s="146"/>
      <c r="C431" s="146"/>
      <c r="D431" s="146"/>
      <c r="E431" s="146"/>
      <c r="F431" s="146"/>
      <c r="G431" s="146"/>
      <c r="H431" s="146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</row>
    <row r="432" spans="1:29" ht="18.75" customHeight="1" x14ac:dyDescent="0.2">
      <c r="A432" s="146"/>
      <c r="B432" s="146"/>
      <c r="C432" s="146"/>
      <c r="D432" s="146"/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</row>
    <row r="433" spans="1:29" ht="18.75" customHeight="1" x14ac:dyDescent="0.2">
      <c r="A433" s="146"/>
      <c r="B433" s="146"/>
      <c r="C433" s="146"/>
      <c r="D433" s="146"/>
      <c r="E433" s="146"/>
      <c r="F433" s="146"/>
      <c r="G433" s="146"/>
      <c r="H433" s="146"/>
      <c r="I433" s="146"/>
      <c r="J433" s="146"/>
      <c r="K433" s="146"/>
      <c r="L433" s="146"/>
      <c r="M433" s="146"/>
      <c r="N433" s="146"/>
      <c r="O433" s="146"/>
      <c r="P433" s="146"/>
      <c r="Q433" s="146"/>
      <c r="R433" s="146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</row>
    <row r="434" spans="1:29" ht="18.75" customHeight="1" x14ac:dyDescent="0.2">
      <c r="A434" s="146"/>
      <c r="B434" s="146"/>
      <c r="C434" s="146"/>
      <c r="D434" s="146"/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</row>
    <row r="435" spans="1:29" ht="18.75" customHeight="1" x14ac:dyDescent="0.2">
      <c r="A435" s="146"/>
      <c r="B435" s="146"/>
      <c r="C435" s="146"/>
      <c r="D435" s="146"/>
      <c r="E435" s="146"/>
      <c r="F435" s="146"/>
      <c r="G435" s="146"/>
      <c r="H435" s="146"/>
      <c r="I435" s="146"/>
      <c r="J435" s="146"/>
      <c r="K435" s="146"/>
      <c r="L435" s="146"/>
      <c r="M435" s="146"/>
      <c r="N435" s="146"/>
      <c r="O435" s="146"/>
      <c r="P435" s="146"/>
      <c r="Q435" s="146"/>
      <c r="R435" s="146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</row>
    <row r="436" spans="1:29" ht="18.75" customHeight="1" x14ac:dyDescent="0.2">
      <c r="A436" s="146"/>
      <c r="B436" s="146"/>
      <c r="C436" s="146"/>
      <c r="D436" s="146"/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</row>
    <row r="437" spans="1:29" ht="18.75" customHeight="1" x14ac:dyDescent="0.2">
      <c r="A437" s="146"/>
      <c r="B437" s="146"/>
      <c r="C437" s="146"/>
      <c r="D437" s="146"/>
      <c r="E437" s="146"/>
      <c r="F437" s="146"/>
      <c r="G437" s="146"/>
      <c r="H437" s="146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</row>
    <row r="438" spans="1:29" ht="18.75" customHeight="1" x14ac:dyDescent="0.2">
      <c r="A438" s="146"/>
      <c r="B438" s="146"/>
      <c r="C438" s="146"/>
      <c r="D438" s="146"/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</row>
    <row r="439" spans="1:29" ht="18.75" customHeight="1" x14ac:dyDescent="0.2">
      <c r="A439" s="146"/>
      <c r="B439" s="146"/>
      <c r="C439" s="146"/>
      <c r="D439" s="146"/>
      <c r="E439" s="146"/>
      <c r="F439" s="146"/>
      <c r="G439" s="146"/>
      <c r="H439" s="146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</row>
    <row r="440" spans="1:29" ht="18.75" customHeight="1" x14ac:dyDescent="0.2">
      <c r="A440" s="146"/>
      <c r="B440" s="146"/>
      <c r="C440" s="146"/>
      <c r="D440" s="146"/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</row>
    <row r="441" spans="1:29" ht="18.75" customHeight="1" x14ac:dyDescent="0.2">
      <c r="A441" s="146"/>
      <c r="B441" s="146"/>
      <c r="C441" s="146"/>
      <c r="D441" s="146"/>
      <c r="E441" s="146"/>
      <c r="F441" s="146"/>
      <c r="G441" s="146"/>
      <c r="H441" s="146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</row>
    <row r="442" spans="1:29" ht="18.75" customHeight="1" x14ac:dyDescent="0.2">
      <c r="A442" s="146"/>
      <c r="B442" s="146"/>
      <c r="C442" s="146"/>
      <c r="D442" s="146"/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</row>
    <row r="443" spans="1:29" ht="18.75" customHeight="1" x14ac:dyDescent="0.2">
      <c r="A443" s="146"/>
      <c r="B443" s="146"/>
      <c r="C443" s="146"/>
      <c r="D443" s="146"/>
      <c r="E443" s="146"/>
      <c r="F443" s="146"/>
      <c r="G443" s="146"/>
      <c r="H443" s="146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</row>
    <row r="444" spans="1:29" ht="18.75" customHeight="1" x14ac:dyDescent="0.2">
      <c r="A444" s="146"/>
      <c r="B444" s="146"/>
      <c r="C444" s="146"/>
      <c r="D444" s="146"/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</row>
    <row r="445" spans="1:29" ht="18.75" customHeight="1" x14ac:dyDescent="0.2">
      <c r="A445" s="146"/>
      <c r="B445" s="146"/>
      <c r="C445" s="146"/>
      <c r="D445" s="146"/>
      <c r="E445" s="146"/>
      <c r="F445" s="146"/>
      <c r="G445" s="146"/>
      <c r="H445" s="146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</row>
    <row r="446" spans="1:29" ht="18.75" customHeight="1" x14ac:dyDescent="0.2">
      <c r="A446" s="146"/>
      <c r="B446" s="146"/>
      <c r="C446" s="146"/>
      <c r="D446" s="146"/>
      <c r="E446" s="146"/>
      <c r="F446" s="146"/>
      <c r="G446" s="146"/>
      <c r="H446" s="146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</row>
    <row r="447" spans="1:29" ht="18.75" customHeight="1" x14ac:dyDescent="0.2">
      <c r="A447" s="146"/>
      <c r="B447" s="146"/>
      <c r="C447" s="146"/>
      <c r="D447" s="146"/>
      <c r="E447" s="146"/>
      <c r="F447" s="146"/>
      <c r="G447" s="146"/>
      <c r="H447" s="146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</row>
    <row r="448" spans="1:29" ht="18.75" customHeight="1" x14ac:dyDescent="0.2">
      <c r="A448" s="146"/>
      <c r="B448" s="146"/>
      <c r="C448" s="146"/>
      <c r="D448" s="146"/>
      <c r="E448" s="146"/>
      <c r="F448" s="146"/>
      <c r="G448" s="146"/>
      <c r="H448" s="146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</row>
    <row r="449" spans="1:29" ht="18.75" customHeight="1" x14ac:dyDescent="0.2">
      <c r="A449" s="146"/>
      <c r="B449" s="146"/>
      <c r="C449" s="146"/>
      <c r="D449" s="146"/>
      <c r="E449" s="146"/>
      <c r="F449" s="146"/>
      <c r="G449" s="146"/>
      <c r="H449" s="146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</row>
    <row r="450" spans="1:29" ht="18.75" customHeight="1" x14ac:dyDescent="0.2">
      <c r="A450" s="146"/>
      <c r="B450" s="146"/>
      <c r="C450" s="146"/>
      <c r="D450" s="146"/>
      <c r="E450" s="146"/>
      <c r="F450" s="146"/>
      <c r="G450" s="146"/>
      <c r="H450" s="146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</row>
    <row r="451" spans="1:29" ht="18.75" customHeight="1" x14ac:dyDescent="0.2">
      <c r="A451" s="146"/>
      <c r="B451" s="146"/>
      <c r="C451" s="146"/>
      <c r="D451" s="146"/>
      <c r="E451" s="146"/>
      <c r="F451" s="146"/>
      <c r="G451" s="146"/>
      <c r="H451" s="146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</row>
    <row r="452" spans="1:29" ht="18.75" customHeight="1" x14ac:dyDescent="0.2">
      <c r="A452" s="146"/>
      <c r="B452" s="146"/>
      <c r="C452" s="146"/>
      <c r="D452" s="146"/>
      <c r="E452" s="146"/>
      <c r="F452" s="146"/>
      <c r="G452" s="146"/>
      <c r="H452" s="146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</row>
    <row r="453" spans="1:29" ht="18.75" customHeight="1" x14ac:dyDescent="0.2">
      <c r="A453" s="146"/>
      <c r="B453" s="146"/>
      <c r="C453" s="146"/>
      <c r="D453" s="146"/>
      <c r="E453" s="146"/>
      <c r="F453" s="146"/>
      <c r="G453" s="146"/>
      <c r="H453" s="146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</row>
    <row r="454" spans="1:29" ht="18.75" customHeight="1" x14ac:dyDescent="0.2">
      <c r="A454" s="146"/>
      <c r="B454" s="146"/>
      <c r="C454" s="146"/>
      <c r="D454" s="146"/>
      <c r="E454" s="146"/>
      <c r="F454" s="146"/>
      <c r="G454" s="146"/>
      <c r="H454" s="146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</row>
    <row r="455" spans="1:29" ht="18.75" customHeight="1" x14ac:dyDescent="0.2">
      <c r="A455" s="146"/>
      <c r="B455" s="146"/>
      <c r="C455" s="146"/>
      <c r="D455" s="146"/>
      <c r="E455" s="146"/>
      <c r="F455" s="146"/>
      <c r="G455" s="146"/>
      <c r="H455" s="146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</row>
    <row r="456" spans="1:29" ht="18.75" customHeight="1" x14ac:dyDescent="0.2">
      <c r="A456" s="146"/>
      <c r="B456" s="146"/>
      <c r="C456" s="146"/>
      <c r="D456" s="146"/>
      <c r="E456" s="146"/>
      <c r="F456" s="146"/>
      <c r="G456" s="146"/>
      <c r="H456" s="146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</row>
    <row r="457" spans="1:29" ht="18.75" customHeight="1" x14ac:dyDescent="0.2">
      <c r="A457" s="146"/>
      <c r="B457" s="146"/>
      <c r="C457" s="146"/>
      <c r="D457" s="146"/>
      <c r="E457" s="146"/>
      <c r="F457" s="146"/>
      <c r="G457" s="146"/>
      <c r="H457" s="146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</row>
    <row r="458" spans="1:29" ht="18.75" customHeight="1" x14ac:dyDescent="0.2">
      <c r="A458" s="146"/>
      <c r="B458" s="146"/>
      <c r="C458" s="146"/>
      <c r="D458" s="146"/>
      <c r="E458" s="146"/>
      <c r="F458" s="146"/>
      <c r="G458" s="146"/>
      <c r="H458" s="146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</row>
    <row r="459" spans="1:29" ht="18.75" customHeight="1" x14ac:dyDescent="0.2">
      <c r="A459" s="146"/>
      <c r="B459" s="146"/>
      <c r="C459" s="146"/>
      <c r="D459" s="146"/>
      <c r="E459" s="146"/>
      <c r="F459" s="146"/>
      <c r="G459" s="146"/>
      <c r="H459" s="146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</row>
    <row r="460" spans="1:29" ht="18.75" customHeight="1" x14ac:dyDescent="0.2">
      <c r="A460" s="146"/>
      <c r="B460" s="146"/>
      <c r="C460" s="146"/>
      <c r="D460" s="146"/>
      <c r="E460" s="146"/>
      <c r="F460" s="146"/>
      <c r="G460" s="146"/>
      <c r="H460" s="146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</row>
    <row r="461" spans="1:29" ht="18.75" customHeight="1" x14ac:dyDescent="0.2">
      <c r="A461" s="146"/>
      <c r="B461" s="146"/>
      <c r="C461" s="146"/>
      <c r="D461" s="146"/>
      <c r="E461" s="146"/>
      <c r="F461" s="146"/>
      <c r="G461" s="146"/>
      <c r="H461" s="146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</row>
    <row r="462" spans="1:29" ht="18.75" customHeight="1" x14ac:dyDescent="0.2">
      <c r="A462" s="146"/>
      <c r="B462" s="146"/>
      <c r="C462" s="146"/>
      <c r="D462" s="146"/>
      <c r="E462" s="146"/>
      <c r="F462" s="146"/>
      <c r="G462" s="146"/>
      <c r="H462" s="146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</row>
    <row r="463" spans="1:29" ht="18.75" customHeight="1" x14ac:dyDescent="0.2">
      <c r="A463" s="146"/>
      <c r="B463" s="146"/>
      <c r="C463" s="146"/>
      <c r="D463" s="146"/>
      <c r="E463" s="146"/>
      <c r="F463" s="146"/>
      <c r="G463" s="146"/>
      <c r="H463" s="146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</row>
    <row r="464" spans="1:29" ht="18.75" customHeight="1" x14ac:dyDescent="0.2">
      <c r="A464" s="146"/>
      <c r="B464" s="146"/>
      <c r="C464" s="146"/>
      <c r="D464" s="146"/>
      <c r="E464" s="146"/>
      <c r="F464" s="146"/>
      <c r="G464" s="146"/>
      <c r="H464" s="146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</row>
    <row r="465" spans="1:29" ht="18.75" customHeight="1" x14ac:dyDescent="0.2">
      <c r="A465" s="146"/>
      <c r="B465" s="146"/>
      <c r="C465" s="146"/>
      <c r="D465" s="146"/>
      <c r="E465" s="146"/>
      <c r="F465" s="146"/>
      <c r="G465" s="146"/>
      <c r="H465" s="146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</row>
    <row r="466" spans="1:29" ht="18.75" customHeight="1" x14ac:dyDescent="0.2">
      <c r="A466" s="146"/>
      <c r="B466" s="146"/>
      <c r="C466" s="146"/>
      <c r="D466" s="146"/>
      <c r="E466" s="146"/>
      <c r="F466" s="146"/>
      <c r="G466" s="146"/>
      <c r="H466" s="146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</row>
    <row r="467" spans="1:29" ht="18.75" customHeight="1" x14ac:dyDescent="0.2">
      <c r="A467" s="146"/>
      <c r="B467" s="146"/>
      <c r="C467" s="146"/>
      <c r="D467" s="146"/>
      <c r="E467" s="146"/>
      <c r="F467" s="146"/>
      <c r="G467" s="146"/>
      <c r="H467" s="146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</row>
    <row r="468" spans="1:29" ht="18.75" customHeight="1" x14ac:dyDescent="0.2">
      <c r="A468" s="146"/>
      <c r="B468" s="146"/>
      <c r="C468" s="146"/>
      <c r="D468" s="146"/>
      <c r="E468" s="146"/>
      <c r="F468" s="146"/>
      <c r="G468" s="146"/>
      <c r="H468" s="146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</row>
    <row r="469" spans="1:29" ht="18.75" customHeight="1" x14ac:dyDescent="0.2">
      <c r="A469" s="146"/>
      <c r="B469" s="146"/>
      <c r="C469" s="146"/>
      <c r="D469" s="146"/>
      <c r="E469" s="146"/>
      <c r="F469" s="146"/>
      <c r="G469" s="146"/>
      <c r="H469" s="146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</row>
    <row r="470" spans="1:29" ht="18.75" customHeight="1" x14ac:dyDescent="0.2">
      <c r="A470" s="146"/>
      <c r="B470" s="146"/>
      <c r="C470" s="146"/>
      <c r="D470" s="146"/>
      <c r="E470" s="146"/>
      <c r="F470" s="146"/>
      <c r="G470" s="146"/>
      <c r="H470" s="146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</row>
    <row r="471" spans="1:29" ht="18.75" customHeight="1" x14ac:dyDescent="0.2">
      <c r="A471" s="146"/>
      <c r="B471" s="146"/>
      <c r="C471" s="146"/>
      <c r="D471" s="146"/>
      <c r="E471" s="146"/>
      <c r="F471" s="146"/>
      <c r="G471" s="146"/>
      <c r="H471" s="146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</row>
    <row r="472" spans="1:29" ht="18.75" customHeight="1" x14ac:dyDescent="0.2">
      <c r="A472" s="146"/>
      <c r="B472" s="146"/>
      <c r="C472" s="146"/>
      <c r="D472" s="146"/>
      <c r="E472" s="146"/>
      <c r="F472" s="146"/>
      <c r="G472" s="146"/>
      <c r="H472" s="146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</row>
    <row r="473" spans="1:29" ht="18.75" customHeight="1" x14ac:dyDescent="0.2">
      <c r="A473" s="146"/>
      <c r="B473" s="146"/>
      <c r="C473" s="146"/>
      <c r="D473" s="146"/>
      <c r="E473" s="146"/>
      <c r="F473" s="146"/>
      <c r="G473" s="146"/>
      <c r="H473" s="146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</row>
    <row r="474" spans="1:29" ht="18.75" customHeight="1" x14ac:dyDescent="0.2">
      <c r="A474" s="146"/>
      <c r="B474" s="146"/>
      <c r="C474" s="146"/>
      <c r="D474" s="146"/>
      <c r="E474" s="146"/>
      <c r="F474" s="146"/>
      <c r="G474" s="146"/>
      <c r="H474" s="146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</row>
    <row r="475" spans="1:29" ht="18.75" customHeight="1" x14ac:dyDescent="0.2">
      <c r="A475" s="146"/>
      <c r="B475" s="146"/>
      <c r="C475" s="146"/>
      <c r="D475" s="146"/>
      <c r="E475" s="146"/>
      <c r="F475" s="146"/>
      <c r="G475" s="146"/>
      <c r="H475" s="146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</row>
    <row r="476" spans="1:29" ht="18.75" customHeight="1" x14ac:dyDescent="0.2">
      <c r="A476" s="146"/>
      <c r="B476" s="146"/>
      <c r="C476" s="146"/>
      <c r="D476" s="146"/>
      <c r="E476" s="146"/>
      <c r="F476" s="146"/>
      <c r="G476" s="146"/>
      <c r="H476" s="146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</row>
    <row r="477" spans="1:29" ht="18.75" customHeight="1" x14ac:dyDescent="0.2">
      <c r="A477" s="146"/>
      <c r="B477" s="146"/>
      <c r="C477" s="146"/>
      <c r="D477" s="146"/>
      <c r="E477" s="146"/>
      <c r="F477" s="146"/>
      <c r="G477" s="146"/>
      <c r="H477" s="146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</row>
    <row r="478" spans="1:29" ht="18.75" customHeight="1" x14ac:dyDescent="0.2">
      <c r="A478" s="146"/>
      <c r="B478" s="146"/>
      <c r="C478" s="146"/>
      <c r="D478" s="146"/>
      <c r="E478" s="146"/>
      <c r="F478" s="146"/>
      <c r="G478" s="146"/>
      <c r="H478" s="146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</row>
    <row r="479" spans="1:29" ht="18.75" customHeight="1" x14ac:dyDescent="0.2">
      <c r="A479" s="146"/>
      <c r="B479" s="146"/>
      <c r="C479" s="146"/>
      <c r="D479" s="146"/>
      <c r="E479" s="146"/>
      <c r="F479" s="146"/>
      <c r="G479" s="146"/>
      <c r="H479" s="146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</row>
    <row r="480" spans="1:29" ht="18.75" customHeight="1" x14ac:dyDescent="0.2">
      <c r="A480" s="146"/>
      <c r="B480" s="146"/>
      <c r="C480" s="146"/>
      <c r="D480" s="146"/>
      <c r="E480" s="146"/>
      <c r="F480" s="146"/>
      <c r="G480" s="146"/>
      <c r="H480" s="146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</row>
    <row r="481" spans="1:29" ht="18.75" customHeight="1" x14ac:dyDescent="0.2">
      <c r="A481" s="146"/>
      <c r="B481" s="146"/>
      <c r="C481" s="146"/>
      <c r="D481" s="146"/>
      <c r="E481" s="146"/>
      <c r="F481" s="146"/>
      <c r="G481" s="146"/>
      <c r="H481" s="146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</row>
    <row r="482" spans="1:29" ht="18.75" customHeight="1" x14ac:dyDescent="0.2">
      <c r="A482" s="146"/>
      <c r="B482" s="146"/>
      <c r="C482" s="146"/>
      <c r="D482" s="146"/>
      <c r="E482" s="146"/>
      <c r="F482" s="146"/>
      <c r="G482" s="146"/>
      <c r="H482" s="146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</row>
    <row r="483" spans="1:29" ht="18.75" customHeight="1" x14ac:dyDescent="0.2">
      <c r="A483" s="146"/>
      <c r="B483" s="146"/>
      <c r="C483" s="146"/>
      <c r="D483" s="146"/>
      <c r="E483" s="146"/>
      <c r="F483" s="146"/>
      <c r="G483" s="146"/>
      <c r="H483" s="146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</row>
    <row r="484" spans="1:29" ht="18.75" customHeight="1" x14ac:dyDescent="0.2">
      <c r="A484" s="146"/>
      <c r="B484" s="146"/>
      <c r="C484" s="146"/>
      <c r="D484" s="146"/>
      <c r="E484" s="146"/>
      <c r="F484" s="146"/>
      <c r="G484" s="146"/>
      <c r="H484" s="146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</row>
    <row r="485" spans="1:29" ht="18.75" customHeight="1" x14ac:dyDescent="0.2">
      <c r="A485" s="146"/>
      <c r="B485" s="146"/>
      <c r="C485" s="146"/>
      <c r="D485" s="146"/>
      <c r="E485" s="146"/>
      <c r="F485" s="146"/>
      <c r="G485" s="146"/>
      <c r="H485" s="146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</row>
    <row r="486" spans="1:29" ht="18.75" customHeight="1" x14ac:dyDescent="0.2">
      <c r="A486" s="146"/>
      <c r="B486" s="146"/>
      <c r="C486" s="146"/>
      <c r="D486" s="146"/>
      <c r="E486" s="146"/>
      <c r="F486" s="146"/>
      <c r="G486" s="146"/>
      <c r="H486" s="146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</row>
    <row r="487" spans="1:29" ht="18.75" customHeight="1" x14ac:dyDescent="0.2">
      <c r="A487" s="146"/>
      <c r="B487" s="146"/>
      <c r="C487" s="146"/>
      <c r="D487" s="146"/>
      <c r="E487" s="146"/>
      <c r="F487" s="146"/>
      <c r="G487" s="146"/>
      <c r="H487" s="146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</row>
    <row r="488" spans="1:29" ht="18.75" customHeight="1" x14ac:dyDescent="0.2">
      <c r="A488" s="146"/>
      <c r="B488" s="146"/>
      <c r="C488" s="146"/>
      <c r="D488" s="146"/>
      <c r="E488" s="146"/>
      <c r="F488" s="146"/>
      <c r="G488" s="146"/>
      <c r="H488" s="146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</row>
    <row r="489" spans="1:29" ht="18.75" customHeight="1" x14ac:dyDescent="0.2">
      <c r="A489" s="146"/>
      <c r="B489" s="146"/>
      <c r="C489" s="146"/>
      <c r="D489" s="146"/>
      <c r="E489" s="146"/>
      <c r="F489" s="146"/>
      <c r="G489" s="146"/>
      <c r="H489" s="146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</row>
    <row r="490" spans="1:29" ht="18.75" customHeight="1" x14ac:dyDescent="0.2">
      <c r="A490" s="146"/>
      <c r="B490" s="146"/>
      <c r="C490" s="146"/>
      <c r="D490" s="146"/>
      <c r="E490" s="146"/>
      <c r="F490" s="146"/>
      <c r="G490" s="146"/>
      <c r="H490" s="146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</row>
    <row r="491" spans="1:29" ht="18.75" customHeight="1" x14ac:dyDescent="0.2">
      <c r="A491" s="146"/>
      <c r="B491" s="146"/>
      <c r="C491" s="146"/>
      <c r="D491" s="146"/>
      <c r="E491" s="146"/>
      <c r="F491" s="146"/>
      <c r="G491" s="146"/>
      <c r="H491" s="146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</row>
    <row r="492" spans="1:29" ht="18.75" customHeight="1" x14ac:dyDescent="0.2">
      <c r="A492" s="146"/>
      <c r="B492" s="146"/>
      <c r="C492" s="146"/>
      <c r="D492" s="146"/>
      <c r="E492" s="146"/>
      <c r="F492" s="146"/>
      <c r="G492" s="146"/>
      <c r="H492" s="146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</row>
    <row r="493" spans="1:29" ht="18.75" customHeight="1" x14ac:dyDescent="0.2">
      <c r="A493" s="146"/>
      <c r="B493" s="146"/>
      <c r="C493" s="146"/>
      <c r="D493" s="146"/>
      <c r="E493" s="146"/>
      <c r="F493" s="146"/>
      <c r="G493" s="146"/>
      <c r="H493" s="146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</row>
    <row r="494" spans="1:29" ht="18.75" customHeight="1" x14ac:dyDescent="0.2">
      <c r="A494" s="146"/>
      <c r="B494" s="146"/>
      <c r="C494" s="146"/>
      <c r="D494" s="146"/>
      <c r="E494" s="146"/>
      <c r="F494" s="146"/>
      <c r="G494" s="146"/>
      <c r="H494" s="146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</row>
    <row r="495" spans="1:29" ht="18.75" customHeight="1" x14ac:dyDescent="0.2">
      <c r="A495" s="146"/>
      <c r="B495" s="146"/>
      <c r="C495" s="146"/>
      <c r="D495" s="146"/>
      <c r="E495" s="146"/>
      <c r="F495" s="146"/>
      <c r="G495" s="146"/>
      <c r="H495" s="146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</row>
    <row r="496" spans="1:29" ht="18.75" customHeight="1" x14ac:dyDescent="0.2">
      <c r="A496" s="146"/>
      <c r="B496" s="146"/>
      <c r="C496" s="146"/>
      <c r="D496" s="146"/>
      <c r="E496" s="146"/>
      <c r="F496" s="146"/>
      <c r="G496" s="146"/>
      <c r="H496" s="146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</row>
    <row r="497" spans="1:29" ht="18.75" customHeight="1" x14ac:dyDescent="0.2">
      <c r="A497" s="146"/>
      <c r="B497" s="146"/>
      <c r="C497" s="146"/>
      <c r="D497" s="146"/>
      <c r="E497" s="146"/>
      <c r="F497" s="146"/>
      <c r="G497" s="146"/>
      <c r="H497" s="146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</row>
    <row r="498" spans="1:29" ht="18.75" customHeight="1" x14ac:dyDescent="0.2">
      <c r="A498" s="146"/>
      <c r="B498" s="146"/>
      <c r="C498" s="146"/>
      <c r="D498" s="146"/>
      <c r="E498" s="146"/>
      <c r="F498" s="146"/>
      <c r="G498" s="146"/>
      <c r="H498" s="146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</row>
    <row r="499" spans="1:29" ht="18.75" customHeight="1" x14ac:dyDescent="0.2">
      <c r="A499" s="146"/>
      <c r="B499" s="146"/>
      <c r="C499" s="146"/>
      <c r="D499" s="146"/>
      <c r="E499" s="146"/>
      <c r="F499" s="146"/>
      <c r="G499" s="146"/>
      <c r="H499" s="146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</row>
    <row r="500" spans="1:29" ht="18.75" customHeight="1" x14ac:dyDescent="0.2">
      <c r="A500" s="146"/>
      <c r="B500" s="146"/>
      <c r="C500" s="146"/>
      <c r="D500" s="146"/>
      <c r="E500" s="146"/>
      <c r="F500" s="146"/>
      <c r="G500" s="146"/>
      <c r="H500" s="146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</row>
    <row r="501" spans="1:29" ht="18.75" customHeight="1" x14ac:dyDescent="0.2">
      <c r="A501" s="146"/>
      <c r="B501" s="146"/>
      <c r="C501" s="146"/>
      <c r="D501" s="146"/>
      <c r="E501" s="146"/>
      <c r="F501" s="146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</row>
    <row r="502" spans="1:29" ht="18.75" customHeight="1" x14ac:dyDescent="0.2">
      <c r="A502" s="146"/>
      <c r="B502" s="146"/>
      <c r="C502" s="146"/>
      <c r="D502" s="146"/>
      <c r="E502" s="146"/>
      <c r="F502" s="146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</row>
    <row r="503" spans="1:29" ht="18.75" customHeight="1" x14ac:dyDescent="0.2">
      <c r="A503" s="146"/>
      <c r="B503" s="146"/>
      <c r="C503" s="146"/>
      <c r="D503" s="146"/>
      <c r="E503" s="146"/>
      <c r="F503" s="146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</row>
    <row r="504" spans="1:29" ht="18.75" customHeight="1" x14ac:dyDescent="0.2">
      <c r="A504" s="146"/>
      <c r="B504" s="146"/>
      <c r="C504" s="146"/>
      <c r="D504" s="146"/>
      <c r="E504" s="146"/>
      <c r="F504" s="146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</row>
    <row r="505" spans="1:29" ht="18.75" customHeight="1" x14ac:dyDescent="0.2">
      <c r="A505" s="146"/>
      <c r="B505" s="146"/>
      <c r="C505" s="146"/>
      <c r="D505" s="146"/>
      <c r="E505" s="146"/>
      <c r="F505" s="146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</row>
    <row r="506" spans="1:29" ht="18.75" customHeight="1" x14ac:dyDescent="0.2">
      <c r="A506" s="146"/>
      <c r="B506" s="146"/>
      <c r="C506" s="146"/>
      <c r="D506" s="146"/>
      <c r="E506" s="146"/>
      <c r="F506" s="146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</row>
    <row r="507" spans="1:29" ht="18.75" customHeight="1" x14ac:dyDescent="0.2">
      <c r="A507" s="146"/>
      <c r="B507" s="146"/>
      <c r="C507" s="146"/>
      <c r="D507" s="146"/>
      <c r="E507" s="146"/>
      <c r="F507" s="146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</row>
    <row r="508" spans="1:29" ht="18.75" customHeight="1" x14ac:dyDescent="0.2">
      <c r="A508" s="146"/>
      <c r="B508" s="146"/>
      <c r="C508" s="146"/>
      <c r="D508" s="146"/>
      <c r="E508" s="146"/>
      <c r="F508" s="146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</row>
    <row r="509" spans="1:29" ht="18.75" customHeight="1" x14ac:dyDescent="0.2">
      <c r="A509" s="146"/>
      <c r="B509" s="146"/>
      <c r="C509" s="146"/>
      <c r="D509" s="146"/>
      <c r="E509" s="146"/>
      <c r="F509" s="146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</row>
    <row r="510" spans="1:29" ht="18.75" customHeight="1" x14ac:dyDescent="0.2">
      <c r="A510" s="146"/>
      <c r="B510" s="146"/>
      <c r="C510" s="146"/>
      <c r="D510" s="146"/>
      <c r="E510" s="146"/>
      <c r="F510" s="146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</row>
    <row r="511" spans="1:29" ht="18.75" customHeight="1" x14ac:dyDescent="0.2">
      <c r="A511" s="146"/>
      <c r="B511" s="146"/>
      <c r="C511" s="146"/>
      <c r="D511" s="146"/>
      <c r="E511" s="146"/>
      <c r="F511" s="146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</row>
    <row r="512" spans="1:29" ht="18.75" customHeight="1" x14ac:dyDescent="0.2">
      <c r="A512" s="146"/>
      <c r="B512" s="146"/>
      <c r="C512" s="146"/>
      <c r="D512" s="146"/>
      <c r="E512" s="146"/>
      <c r="F512" s="146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</row>
    <row r="513" spans="1:29" ht="18.75" customHeight="1" x14ac:dyDescent="0.2">
      <c r="A513" s="146"/>
      <c r="B513" s="146"/>
      <c r="C513" s="146"/>
      <c r="D513" s="146"/>
      <c r="E513" s="146"/>
      <c r="F513" s="146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</row>
    <row r="514" spans="1:29" ht="18.75" customHeight="1" x14ac:dyDescent="0.2">
      <c r="A514" s="146"/>
      <c r="B514" s="146"/>
      <c r="C514" s="146"/>
      <c r="D514" s="146"/>
      <c r="E514" s="146"/>
      <c r="F514" s="146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</row>
    <row r="515" spans="1:29" ht="18.75" customHeight="1" x14ac:dyDescent="0.2">
      <c r="A515" s="146"/>
      <c r="B515" s="146"/>
      <c r="C515" s="146"/>
      <c r="D515" s="146"/>
      <c r="E515" s="146"/>
      <c r="F515" s="146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</row>
    <row r="516" spans="1:29" ht="18.75" customHeight="1" x14ac:dyDescent="0.2">
      <c r="A516" s="146"/>
      <c r="B516" s="146"/>
      <c r="C516" s="146"/>
      <c r="D516" s="146"/>
      <c r="E516" s="146"/>
      <c r="F516" s="146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</row>
    <row r="517" spans="1:29" ht="18.75" customHeight="1" x14ac:dyDescent="0.2">
      <c r="A517" s="146"/>
      <c r="B517" s="146"/>
      <c r="C517" s="146"/>
      <c r="D517" s="146"/>
      <c r="E517" s="146"/>
      <c r="F517" s="146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</row>
    <row r="518" spans="1:29" ht="18.75" customHeight="1" x14ac:dyDescent="0.2">
      <c r="A518" s="146"/>
      <c r="B518" s="146"/>
      <c r="C518" s="146"/>
      <c r="D518" s="146"/>
      <c r="E518" s="146"/>
      <c r="F518" s="146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</row>
    <row r="519" spans="1:29" ht="18.75" customHeight="1" x14ac:dyDescent="0.2">
      <c r="A519" s="146"/>
      <c r="B519" s="146"/>
      <c r="C519" s="146"/>
      <c r="D519" s="146"/>
      <c r="E519" s="146"/>
      <c r="F519" s="146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</row>
    <row r="520" spans="1:29" ht="18.75" customHeight="1" x14ac:dyDescent="0.2">
      <c r="A520" s="146"/>
      <c r="B520" s="146"/>
      <c r="C520" s="146"/>
      <c r="D520" s="146"/>
      <c r="E520" s="146"/>
      <c r="F520" s="146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</row>
    <row r="521" spans="1:29" ht="18.75" customHeight="1" x14ac:dyDescent="0.2">
      <c r="A521" s="146"/>
      <c r="B521" s="146"/>
      <c r="C521" s="146"/>
      <c r="D521" s="146"/>
      <c r="E521" s="146"/>
      <c r="F521" s="146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</row>
    <row r="522" spans="1:29" ht="18.75" customHeight="1" x14ac:dyDescent="0.2">
      <c r="A522" s="146"/>
      <c r="B522" s="146"/>
      <c r="C522" s="146"/>
      <c r="D522" s="146"/>
      <c r="E522" s="146"/>
      <c r="F522" s="146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</row>
    <row r="523" spans="1:29" ht="18.75" customHeight="1" x14ac:dyDescent="0.2">
      <c r="A523" s="146"/>
      <c r="B523" s="146"/>
      <c r="C523" s="146"/>
      <c r="D523" s="146"/>
      <c r="E523" s="146"/>
      <c r="F523" s="146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</row>
    <row r="524" spans="1:29" ht="18.75" customHeight="1" x14ac:dyDescent="0.2">
      <c r="A524" s="146"/>
      <c r="B524" s="146"/>
      <c r="C524" s="146"/>
      <c r="D524" s="146"/>
      <c r="E524" s="146"/>
      <c r="F524" s="146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</row>
    <row r="525" spans="1:29" ht="18.75" customHeight="1" x14ac:dyDescent="0.2">
      <c r="A525" s="146"/>
      <c r="B525" s="146"/>
      <c r="C525" s="146"/>
      <c r="D525" s="146"/>
      <c r="E525" s="146"/>
      <c r="F525" s="146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</row>
    <row r="526" spans="1:29" ht="18.75" customHeight="1" x14ac:dyDescent="0.2">
      <c r="A526" s="146"/>
      <c r="B526" s="146"/>
      <c r="C526" s="146"/>
      <c r="D526" s="146"/>
      <c r="E526" s="146"/>
      <c r="F526" s="146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</row>
    <row r="527" spans="1:29" ht="18.75" customHeight="1" x14ac:dyDescent="0.2">
      <c r="A527" s="146"/>
      <c r="B527" s="146"/>
      <c r="C527" s="146"/>
      <c r="D527" s="146"/>
      <c r="E527" s="146"/>
      <c r="F527" s="146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</row>
    <row r="528" spans="1:29" ht="18.75" customHeight="1" x14ac:dyDescent="0.2">
      <c r="A528" s="146"/>
      <c r="B528" s="146"/>
      <c r="C528" s="146"/>
      <c r="D528" s="146"/>
      <c r="E528" s="146"/>
      <c r="F528" s="146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</row>
    <row r="529" spans="1:29" ht="18.75" customHeight="1" x14ac:dyDescent="0.2">
      <c r="A529" s="146"/>
      <c r="B529" s="146"/>
      <c r="C529" s="146"/>
      <c r="D529" s="146"/>
      <c r="E529" s="146"/>
      <c r="F529" s="146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</row>
    <row r="530" spans="1:29" ht="18.75" customHeight="1" x14ac:dyDescent="0.2">
      <c r="A530" s="146"/>
      <c r="B530" s="146"/>
      <c r="C530" s="146"/>
      <c r="D530" s="146"/>
      <c r="E530" s="146"/>
      <c r="F530" s="146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</row>
    <row r="531" spans="1:29" ht="18.75" customHeight="1" x14ac:dyDescent="0.2">
      <c r="A531" s="146"/>
      <c r="B531" s="146"/>
      <c r="C531" s="146"/>
      <c r="D531" s="146"/>
      <c r="E531" s="146"/>
      <c r="F531" s="146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</row>
    <row r="532" spans="1:29" ht="18.75" customHeight="1" x14ac:dyDescent="0.2">
      <c r="A532" s="146"/>
      <c r="B532" s="146"/>
      <c r="C532" s="146"/>
      <c r="D532" s="146"/>
      <c r="E532" s="146"/>
      <c r="F532" s="146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</row>
    <row r="533" spans="1:29" ht="18.75" customHeight="1" x14ac:dyDescent="0.2">
      <c r="A533" s="146"/>
      <c r="B533" s="146"/>
      <c r="C533" s="146"/>
      <c r="D533" s="146"/>
      <c r="E533" s="146"/>
      <c r="F533" s="146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</row>
    <row r="534" spans="1:29" ht="18.75" customHeight="1" x14ac:dyDescent="0.2">
      <c r="A534" s="146"/>
      <c r="B534" s="146"/>
      <c r="C534" s="146"/>
      <c r="D534" s="146"/>
      <c r="E534" s="146"/>
      <c r="F534" s="146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</row>
    <row r="535" spans="1:29" ht="18.75" customHeight="1" x14ac:dyDescent="0.2">
      <c r="A535" s="146"/>
      <c r="B535" s="146"/>
      <c r="C535" s="146"/>
      <c r="D535" s="146"/>
      <c r="E535" s="146"/>
      <c r="F535" s="146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</row>
    <row r="536" spans="1:29" ht="18.75" customHeight="1" x14ac:dyDescent="0.2">
      <c r="A536" s="146"/>
      <c r="B536" s="146"/>
      <c r="C536" s="146"/>
      <c r="D536" s="146"/>
      <c r="E536" s="146"/>
      <c r="F536" s="146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</row>
    <row r="537" spans="1:29" ht="18.75" customHeight="1" x14ac:dyDescent="0.2">
      <c r="A537" s="146"/>
      <c r="B537" s="146"/>
      <c r="C537" s="146"/>
      <c r="D537" s="146"/>
      <c r="E537" s="146"/>
      <c r="F537" s="146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</row>
    <row r="538" spans="1:29" ht="18.75" customHeight="1" x14ac:dyDescent="0.2">
      <c r="A538" s="146"/>
      <c r="B538" s="146"/>
      <c r="C538" s="146"/>
      <c r="D538" s="146"/>
      <c r="E538" s="146"/>
      <c r="F538" s="146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</row>
    <row r="539" spans="1:29" ht="18.75" customHeight="1" x14ac:dyDescent="0.2">
      <c r="A539" s="146"/>
      <c r="B539" s="146"/>
      <c r="C539" s="146"/>
      <c r="D539" s="146"/>
      <c r="E539" s="146"/>
      <c r="F539" s="146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</row>
    <row r="540" spans="1:29" ht="18.75" customHeight="1" x14ac:dyDescent="0.2">
      <c r="A540" s="146"/>
      <c r="B540" s="146"/>
      <c r="C540" s="146"/>
      <c r="D540" s="146"/>
      <c r="E540" s="146"/>
      <c r="F540" s="146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</row>
    <row r="541" spans="1:29" ht="18.75" customHeight="1" x14ac:dyDescent="0.2">
      <c r="A541" s="146"/>
      <c r="B541" s="146"/>
      <c r="C541" s="146"/>
      <c r="D541" s="146"/>
      <c r="E541" s="146"/>
      <c r="F541" s="146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</row>
    <row r="542" spans="1:29" ht="18.75" customHeight="1" x14ac:dyDescent="0.2">
      <c r="A542" s="146"/>
      <c r="B542" s="146"/>
      <c r="C542" s="146"/>
      <c r="D542" s="146"/>
      <c r="E542" s="146"/>
      <c r="F542" s="146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</row>
    <row r="543" spans="1:29" ht="18.75" customHeight="1" x14ac:dyDescent="0.2">
      <c r="A543" s="146"/>
      <c r="B543" s="146"/>
      <c r="C543" s="146"/>
      <c r="D543" s="146"/>
      <c r="E543" s="146"/>
      <c r="F543" s="146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</row>
    <row r="544" spans="1:29" ht="18.75" customHeight="1" x14ac:dyDescent="0.2">
      <c r="A544" s="146"/>
      <c r="B544" s="146"/>
      <c r="C544" s="146"/>
      <c r="D544" s="146"/>
      <c r="E544" s="146"/>
      <c r="F544" s="146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</row>
    <row r="545" spans="1:29" ht="18.75" customHeight="1" x14ac:dyDescent="0.2">
      <c r="A545" s="146"/>
      <c r="B545" s="146"/>
      <c r="C545" s="146"/>
      <c r="D545" s="146"/>
      <c r="E545" s="146"/>
      <c r="F545" s="146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</row>
    <row r="546" spans="1:29" ht="18.75" customHeight="1" x14ac:dyDescent="0.2">
      <c r="A546" s="146"/>
      <c r="B546" s="146"/>
      <c r="C546" s="146"/>
      <c r="D546" s="146"/>
      <c r="E546" s="146"/>
      <c r="F546" s="146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</row>
    <row r="547" spans="1:29" ht="18.75" customHeight="1" x14ac:dyDescent="0.2">
      <c r="A547" s="146"/>
      <c r="B547" s="146"/>
      <c r="C547" s="146"/>
      <c r="D547" s="146"/>
      <c r="E547" s="146"/>
      <c r="F547" s="146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</row>
    <row r="548" spans="1:29" ht="18.75" customHeight="1" x14ac:dyDescent="0.2">
      <c r="A548" s="146"/>
      <c r="B548" s="146"/>
      <c r="C548" s="146"/>
      <c r="D548" s="146"/>
      <c r="E548" s="146"/>
      <c r="F548" s="146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</row>
    <row r="549" spans="1:29" ht="18.75" customHeight="1" x14ac:dyDescent="0.2">
      <c r="A549" s="146"/>
      <c r="B549" s="146"/>
      <c r="C549" s="146"/>
      <c r="D549" s="146"/>
      <c r="E549" s="146"/>
      <c r="F549" s="146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</row>
    <row r="550" spans="1:29" ht="18.75" customHeight="1" x14ac:dyDescent="0.2">
      <c r="A550" s="146"/>
      <c r="B550" s="146"/>
      <c r="C550" s="146"/>
      <c r="D550" s="146"/>
      <c r="E550" s="146"/>
      <c r="F550" s="146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</row>
    <row r="551" spans="1:29" ht="18.75" customHeight="1" x14ac:dyDescent="0.2">
      <c r="A551" s="146"/>
      <c r="B551" s="146"/>
      <c r="C551" s="146"/>
      <c r="D551" s="146"/>
      <c r="E551" s="146"/>
      <c r="F551" s="146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</row>
    <row r="552" spans="1:29" ht="18.75" customHeight="1" x14ac:dyDescent="0.2">
      <c r="A552" s="146"/>
      <c r="B552" s="146"/>
      <c r="C552" s="146"/>
      <c r="D552" s="146"/>
      <c r="E552" s="146"/>
      <c r="F552" s="146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</row>
    <row r="553" spans="1:29" ht="18.75" customHeight="1" x14ac:dyDescent="0.2">
      <c r="A553" s="146"/>
      <c r="B553" s="146"/>
      <c r="C553" s="146"/>
      <c r="D553" s="146"/>
      <c r="E553" s="146"/>
      <c r="F553" s="146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</row>
    <row r="554" spans="1:29" ht="18.75" customHeight="1" x14ac:dyDescent="0.2">
      <c r="A554" s="146"/>
      <c r="B554" s="146"/>
      <c r="C554" s="146"/>
      <c r="D554" s="146"/>
      <c r="E554" s="146"/>
      <c r="F554" s="146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</row>
    <row r="555" spans="1:29" ht="18.75" customHeight="1" x14ac:dyDescent="0.2">
      <c r="A555" s="146"/>
      <c r="B555" s="146"/>
      <c r="C555" s="146"/>
      <c r="D555" s="146"/>
      <c r="E555" s="146"/>
      <c r="F555" s="146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</row>
    <row r="556" spans="1:29" ht="18.75" customHeight="1" x14ac:dyDescent="0.2">
      <c r="A556" s="146"/>
      <c r="B556" s="146"/>
      <c r="C556" s="146"/>
      <c r="D556" s="146"/>
      <c r="E556" s="146"/>
      <c r="F556" s="146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</row>
    <row r="557" spans="1:29" ht="18.75" customHeight="1" x14ac:dyDescent="0.2">
      <c r="A557" s="146"/>
      <c r="B557" s="146"/>
      <c r="C557" s="146"/>
      <c r="D557" s="146"/>
      <c r="E557" s="146"/>
      <c r="F557" s="146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</row>
    <row r="558" spans="1:29" ht="18.75" customHeight="1" x14ac:dyDescent="0.2">
      <c r="A558" s="146"/>
      <c r="B558" s="146"/>
      <c r="C558" s="146"/>
      <c r="D558" s="146"/>
      <c r="E558" s="146"/>
      <c r="F558" s="146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</row>
    <row r="559" spans="1:29" ht="18.75" customHeight="1" x14ac:dyDescent="0.2">
      <c r="A559" s="146"/>
      <c r="B559" s="146"/>
      <c r="C559" s="146"/>
      <c r="D559" s="146"/>
      <c r="E559" s="146"/>
      <c r="F559" s="146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</row>
    <row r="560" spans="1:29" ht="18.75" customHeight="1" x14ac:dyDescent="0.2">
      <c r="A560" s="146"/>
      <c r="B560" s="146"/>
      <c r="C560" s="146"/>
      <c r="D560" s="146"/>
      <c r="E560" s="146"/>
      <c r="F560" s="146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</row>
    <row r="561" spans="1:29" ht="18.75" customHeight="1" x14ac:dyDescent="0.2">
      <c r="A561" s="146"/>
      <c r="B561" s="146"/>
      <c r="C561" s="146"/>
      <c r="D561" s="146"/>
      <c r="E561" s="146"/>
      <c r="F561" s="146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</row>
    <row r="562" spans="1:29" ht="18.75" customHeight="1" x14ac:dyDescent="0.2">
      <c r="A562" s="146"/>
      <c r="B562" s="146"/>
      <c r="C562" s="146"/>
      <c r="D562" s="146"/>
      <c r="E562" s="146"/>
      <c r="F562" s="146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</row>
    <row r="563" spans="1:29" ht="18.75" customHeight="1" x14ac:dyDescent="0.2">
      <c r="A563" s="146"/>
      <c r="B563" s="146"/>
      <c r="C563" s="146"/>
      <c r="D563" s="146"/>
      <c r="E563" s="146"/>
      <c r="F563" s="146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</row>
    <row r="564" spans="1:29" ht="18.75" customHeight="1" x14ac:dyDescent="0.2">
      <c r="A564" s="146"/>
      <c r="B564" s="146"/>
      <c r="C564" s="146"/>
      <c r="D564" s="146"/>
      <c r="E564" s="146"/>
      <c r="F564" s="146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</row>
    <row r="565" spans="1:29" ht="18.75" customHeight="1" x14ac:dyDescent="0.2">
      <c r="A565" s="146"/>
      <c r="B565" s="146"/>
      <c r="C565" s="146"/>
      <c r="D565" s="146"/>
      <c r="E565" s="146"/>
      <c r="F565" s="146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</row>
    <row r="566" spans="1:29" ht="18.75" customHeight="1" x14ac:dyDescent="0.2">
      <c r="A566" s="146"/>
      <c r="B566" s="146"/>
      <c r="C566" s="146"/>
      <c r="D566" s="146"/>
      <c r="E566" s="146"/>
      <c r="F566" s="146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</row>
    <row r="567" spans="1:29" ht="18.75" customHeight="1" x14ac:dyDescent="0.2">
      <c r="A567" s="146"/>
      <c r="B567" s="146"/>
      <c r="C567" s="146"/>
      <c r="D567" s="146"/>
      <c r="E567" s="146"/>
      <c r="F567" s="146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</row>
    <row r="568" spans="1:29" ht="18.75" customHeight="1" x14ac:dyDescent="0.2">
      <c r="A568" s="146"/>
      <c r="B568" s="146"/>
      <c r="C568" s="146"/>
      <c r="D568" s="146"/>
      <c r="E568" s="146"/>
      <c r="F568" s="146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</row>
    <row r="569" spans="1:29" ht="18.75" customHeight="1" x14ac:dyDescent="0.2">
      <c r="A569" s="146"/>
      <c r="B569" s="146"/>
      <c r="C569" s="146"/>
      <c r="D569" s="146"/>
      <c r="E569" s="146"/>
      <c r="F569" s="146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</row>
    <row r="570" spans="1:29" ht="18.75" customHeight="1" x14ac:dyDescent="0.2">
      <c r="A570" s="146"/>
      <c r="B570" s="146"/>
      <c r="C570" s="146"/>
      <c r="D570" s="146"/>
      <c r="E570" s="146"/>
      <c r="F570" s="146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</row>
    <row r="571" spans="1:29" ht="18.75" customHeight="1" x14ac:dyDescent="0.2">
      <c r="A571" s="146"/>
      <c r="B571" s="146"/>
      <c r="C571" s="146"/>
      <c r="D571" s="146"/>
      <c r="E571" s="146"/>
      <c r="F571" s="146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</row>
    <row r="572" spans="1:29" ht="18.75" customHeight="1" x14ac:dyDescent="0.2">
      <c r="A572" s="146"/>
      <c r="B572" s="146"/>
      <c r="C572" s="146"/>
      <c r="D572" s="146"/>
      <c r="E572" s="146"/>
      <c r="F572" s="146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</row>
    <row r="573" spans="1:29" ht="18.75" customHeight="1" x14ac:dyDescent="0.2">
      <c r="A573" s="146"/>
      <c r="B573" s="146"/>
      <c r="C573" s="146"/>
      <c r="D573" s="146"/>
      <c r="E573" s="146"/>
      <c r="F573" s="146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</row>
    <row r="574" spans="1:29" ht="18.75" customHeight="1" x14ac:dyDescent="0.2">
      <c r="A574" s="146"/>
      <c r="B574" s="146"/>
      <c r="C574" s="146"/>
      <c r="D574" s="146"/>
      <c r="E574" s="146"/>
      <c r="F574" s="146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</row>
    <row r="575" spans="1:29" ht="18.75" customHeight="1" x14ac:dyDescent="0.2">
      <c r="A575" s="146"/>
      <c r="B575" s="146"/>
      <c r="C575" s="146"/>
      <c r="D575" s="146"/>
      <c r="E575" s="146"/>
      <c r="F575" s="146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</row>
    <row r="576" spans="1:29" ht="18.75" customHeight="1" x14ac:dyDescent="0.2">
      <c r="A576" s="146"/>
      <c r="B576" s="146"/>
      <c r="C576" s="146"/>
      <c r="D576" s="146"/>
      <c r="E576" s="146"/>
      <c r="F576" s="146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</row>
    <row r="577" spans="1:29" ht="18.75" customHeight="1" x14ac:dyDescent="0.2">
      <c r="A577" s="146"/>
      <c r="B577" s="146"/>
      <c r="C577" s="146"/>
      <c r="D577" s="146"/>
      <c r="E577" s="146"/>
      <c r="F577" s="146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</row>
    <row r="578" spans="1:29" ht="18.75" customHeight="1" x14ac:dyDescent="0.2">
      <c r="A578" s="146"/>
      <c r="B578" s="146"/>
      <c r="C578" s="146"/>
      <c r="D578" s="146"/>
      <c r="E578" s="146"/>
      <c r="F578" s="146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</row>
    <row r="579" spans="1:29" ht="18.75" customHeight="1" x14ac:dyDescent="0.2">
      <c r="A579" s="146"/>
      <c r="B579" s="146"/>
      <c r="C579" s="146"/>
      <c r="D579" s="146"/>
      <c r="E579" s="146"/>
      <c r="F579" s="146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</row>
    <row r="580" spans="1:29" ht="18.75" customHeight="1" x14ac:dyDescent="0.2">
      <c r="A580" s="146"/>
      <c r="B580" s="146"/>
      <c r="C580" s="146"/>
      <c r="D580" s="146"/>
      <c r="E580" s="146"/>
      <c r="F580" s="146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</row>
    <row r="581" spans="1:29" ht="18.75" customHeight="1" x14ac:dyDescent="0.2">
      <c r="A581" s="146"/>
      <c r="B581" s="146"/>
      <c r="C581" s="146"/>
      <c r="D581" s="146"/>
      <c r="E581" s="146"/>
      <c r="F581" s="146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</row>
    <row r="582" spans="1:29" ht="18.75" customHeight="1" x14ac:dyDescent="0.2">
      <c r="A582" s="146"/>
      <c r="B582" s="146"/>
      <c r="C582" s="146"/>
      <c r="D582" s="146"/>
      <c r="E582" s="146"/>
      <c r="F582" s="146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</row>
    <row r="583" spans="1:29" ht="18.75" customHeight="1" x14ac:dyDescent="0.2">
      <c r="A583" s="146"/>
      <c r="B583" s="146"/>
      <c r="C583" s="146"/>
      <c r="D583" s="146"/>
      <c r="E583" s="146"/>
      <c r="F583" s="146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</row>
    <row r="584" spans="1:29" ht="18.75" customHeight="1" x14ac:dyDescent="0.2">
      <c r="A584" s="146"/>
      <c r="B584" s="146"/>
      <c r="C584" s="146"/>
      <c r="D584" s="146"/>
      <c r="E584" s="146"/>
      <c r="F584" s="146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</row>
    <row r="585" spans="1:29" ht="18.75" customHeight="1" x14ac:dyDescent="0.2">
      <c r="A585" s="146"/>
      <c r="B585" s="146"/>
      <c r="C585" s="146"/>
      <c r="D585" s="146"/>
      <c r="E585" s="146"/>
      <c r="F585" s="146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</row>
    <row r="586" spans="1:29" ht="18.75" customHeight="1" x14ac:dyDescent="0.2">
      <c r="A586" s="146"/>
      <c r="B586" s="146"/>
      <c r="C586" s="146"/>
      <c r="D586" s="146"/>
      <c r="E586" s="146"/>
      <c r="F586" s="146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</row>
    <row r="587" spans="1:29" ht="18.75" customHeight="1" x14ac:dyDescent="0.2">
      <c r="A587" s="146"/>
      <c r="B587" s="146"/>
      <c r="C587" s="146"/>
      <c r="D587" s="146"/>
      <c r="E587" s="146"/>
      <c r="F587" s="146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</row>
    <row r="588" spans="1:29" ht="18.75" customHeight="1" x14ac:dyDescent="0.2">
      <c r="A588" s="146"/>
      <c r="B588" s="146"/>
      <c r="C588" s="146"/>
      <c r="D588" s="146"/>
      <c r="E588" s="146"/>
      <c r="F588" s="146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</row>
    <row r="589" spans="1:29" ht="18.75" customHeight="1" x14ac:dyDescent="0.2">
      <c r="A589" s="146"/>
      <c r="B589" s="146"/>
      <c r="C589" s="146"/>
      <c r="D589" s="146"/>
      <c r="E589" s="146"/>
      <c r="F589" s="146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</row>
    <row r="590" spans="1:29" ht="18.75" customHeight="1" x14ac:dyDescent="0.2">
      <c r="A590" s="146"/>
      <c r="B590" s="146"/>
      <c r="C590" s="146"/>
      <c r="D590" s="146"/>
      <c r="E590" s="146"/>
      <c r="F590" s="146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</row>
    <row r="591" spans="1:29" ht="18.75" customHeight="1" x14ac:dyDescent="0.2">
      <c r="A591" s="146"/>
      <c r="B591" s="146"/>
      <c r="C591" s="146"/>
      <c r="D591" s="146"/>
      <c r="E591" s="146"/>
      <c r="F591" s="146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</row>
    <row r="592" spans="1:29" ht="18.75" customHeight="1" x14ac:dyDescent="0.2">
      <c r="A592" s="146"/>
      <c r="B592" s="146"/>
      <c r="C592" s="146"/>
      <c r="D592" s="146"/>
      <c r="E592" s="146"/>
      <c r="F592" s="146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</row>
    <row r="593" spans="1:29" ht="18.75" customHeight="1" x14ac:dyDescent="0.2">
      <c r="A593" s="146"/>
      <c r="B593" s="146"/>
      <c r="C593" s="146"/>
      <c r="D593" s="146"/>
      <c r="E593" s="146"/>
      <c r="F593" s="146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</row>
    <row r="594" spans="1:29" ht="18.75" customHeight="1" x14ac:dyDescent="0.2">
      <c r="A594" s="146"/>
      <c r="B594" s="146"/>
      <c r="C594" s="146"/>
      <c r="D594" s="146"/>
      <c r="E594" s="146"/>
      <c r="F594" s="146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</row>
    <row r="595" spans="1:29" ht="18.75" customHeight="1" x14ac:dyDescent="0.2">
      <c r="A595" s="146"/>
      <c r="B595" s="146"/>
      <c r="C595" s="146"/>
      <c r="D595" s="146"/>
      <c r="E595" s="146"/>
      <c r="F595" s="146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</row>
    <row r="596" spans="1:29" ht="18.75" customHeight="1" x14ac:dyDescent="0.2">
      <c r="A596" s="146"/>
      <c r="B596" s="146"/>
      <c r="C596" s="146"/>
      <c r="D596" s="146"/>
      <c r="E596" s="146"/>
      <c r="F596" s="146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</row>
    <row r="597" spans="1:29" ht="18.75" customHeight="1" x14ac:dyDescent="0.2">
      <c r="A597" s="146"/>
      <c r="B597" s="146"/>
      <c r="C597" s="146"/>
      <c r="D597" s="146"/>
      <c r="E597" s="146"/>
      <c r="F597" s="146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</row>
    <row r="598" spans="1:29" ht="18.75" customHeight="1" x14ac:dyDescent="0.2">
      <c r="A598" s="146"/>
      <c r="B598" s="146"/>
      <c r="C598" s="146"/>
      <c r="D598" s="146"/>
      <c r="E598" s="146"/>
      <c r="F598" s="146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</row>
    <row r="599" spans="1:29" ht="18.75" customHeight="1" x14ac:dyDescent="0.2">
      <c r="A599" s="146"/>
      <c r="B599" s="146"/>
      <c r="C599" s="146"/>
      <c r="D599" s="146"/>
      <c r="E599" s="146"/>
      <c r="F599" s="146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</row>
    <row r="600" spans="1:29" ht="18.75" customHeight="1" x14ac:dyDescent="0.2">
      <c r="A600" s="146"/>
      <c r="B600" s="146"/>
      <c r="C600" s="146"/>
      <c r="D600" s="146"/>
      <c r="E600" s="146"/>
      <c r="F600" s="146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</row>
    <row r="601" spans="1:29" ht="18.75" customHeight="1" x14ac:dyDescent="0.2">
      <c r="A601" s="146"/>
      <c r="B601" s="146"/>
      <c r="C601" s="146"/>
      <c r="D601" s="146"/>
      <c r="E601" s="146"/>
      <c r="F601" s="146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</row>
    <row r="602" spans="1:29" ht="18.75" customHeight="1" x14ac:dyDescent="0.2">
      <c r="A602" s="146"/>
      <c r="B602" s="146"/>
      <c r="C602" s="146"/>
      <c r="D602" s="146"/>
      <c r="E602" s="146"/>
      <c r="F602" s="146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</row>
    <row r="603" spans="1:29" ht="18.75" customHeight="1" x14ac:dyDescent="0.2">
      <c r="A603" s="146"/>
      <c r="B603" s="146"/>
      <c r="C603" s="146"/>
      <c r="D603" s="146"/>
      <c r="E603" s="146"/>
      <c r="F603" s="146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</row>
    <row r="604" spans="1:29" ht="18.75" customHeight="1" x14ac:dyDescent="0.2">
      <c r="A604" s="146"/>
      <c r="B604" s="146"/>
      <c r="C604" s="146"/>
      <c r="D604" s="146"/>
      <c r="E604" s="146"/>
      <c r="F604" s="146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</row>
    <row r="605" spans="1:29" ht="18.75" customHeight="1" x14ac:dyDescent="0.2">
      <c r="A605" s="146"/>
      <c r="B605" s="146"/>
      <c r="C605" s="146"/>
      <c r="D605" s="146"/>
      <c r="E605" s="146"/>
      <c r="F605" s="146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</row>
    <row r="606" spans="1:29" ht="18.75" customHeight="1" x14ac:dyDescent="0.2">
      <c r="A606" s="146"/>
      <c r="B606" s="146"/>
      <c r="C606" s="146"/>
      <c r="D606" s="146"/>
      <c r="E606" s="146"/>
      <c r="F606" s="146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</row>
    <row r="607" spans="1:29" ht="18.75" customHeight="1" x14ac:dyDescent="0.2">
      <c r="A607" s="146"/>
      <c r="B607" s="146"/>
      <c r="C607" s="146"/>
      <c r="D607" s="146"/>
      <c r="E607" s="146"/>
      <c r="F607" s="146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</row>
    <row r="608" spans="1:29" ht="18.75" customHeight="1" x14ac:dyDescent="0.2">
      <c r="A608" s="146"/>
      <c r="B608" s="146"/>
      <c r="C608" s="146"/>
      <c r="D608" s="146"/>
      <c r="E608" s="146"/>
      <c r="F608" s="146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</row>
    <row r="609" spans="1:29" ht="18.75" customHeight="1" x14ac:dyDescent="0.2">
      <c r="A609" s="146"/>
      <c r="B609" s="146"/>
      <c r="C609" s="146"/>
      <c r="D609" s="146"/>
      <c r="E609" s="146"/>
      <c r="F609" s="146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</row>
    <row r="610" spans="1:29" ht="18.75" customHeight="1" x14ac:dyDescent="0.2">
      <c r="A610" s="146"/>
      <c r="B610" s="146"/>
      <c r="C610" s="146"/>
      <c r="D610" s="146"/>
      <c r="E610" s="146"/>
      <c r="F610" s="146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</row>
    <row r="611" spans="1:29" ht="18.75" customHeight="1" x14ac:dyDescent="0.2">
      <c r="A611" s="146"/>
      <c r="B611" s="146"/>
      <c r="C611" s="146"/>
      <c r="D611" s="146"/>
      <c r="E611" s="146"/>
      <c r="F611" s="146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</row>
    <row r="612" spans="1:29" ht="18.75" customHeight="1" x14ac:dyDescent="0.2">
      <c r="A612" s="146"/>
      <c r="B612" s="146"/>
      <c r="C612" s="146"/>
      <c r="D612" s="146"/>
      <c r="E612" s="146"/>
      <c r="F612" s="146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</row>
    <row r="613" spans="1:29" ht="18.75" customHeight="1" x14ac:dyDescent="0.2">
      <c r="A613" s="146"/>
      <c r="B613" s="146"/>
      <c r="C613" s="146"/>
      <c r="D613" s="146"/>
      <c r="E613" s="146"/>
      <c r="F613" s="146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</row>
    <row r="614" spans="1:29" ht="18.75" customHeight="1" x14ac:dyDescent="0.2">
      <c r="A614" s="146"/>
      <c r="B614" s="146"/>
      <c r="C614" s="146"/>
      <c r="D614" s="146"/>
      <c r="E614" s="146"/>
      <c r="F614" s="146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</row>
    <row r="615" spans="1:29" ht="18.75" customHeight="1" x14ac:dyDescent="0.2">
      <c r="A615" s="146"/>
      <c r="B615" s="146"/>
      <c r="C615" s="146"/>
      <c r="D615" s="146"/>
      <c r="E615" s="146"/>
      <c r="F615" s="146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</row>
    <row r="616" spans="1:29" ht="18.75" customHeight="1" x14ac:dyDescent="0.2">
      <c r="A616" s="146"/>
      <c r="B616" s="146"/>
      <c r="C616" s="146"/>
      <c r="D616" s="146"/>
      <c r="E616" s="146"/>
      <c r="F616" s="146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</row>
    <row r="617" spans="1:29" ht="18.75" customHeight="1" x14ac:dyDescent="0.2">
      <c r="A617" s="146"/>
      <c r="B617" s="146"/>
      <c r="C617" s="146"/>
      <c r="D617" s="146"/>
      <c r="E617" s="146"/>
      <c r="F617" s="146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</row>
    <row r="618" spans="1:29" ht="18.75" customHeight="1" x14ac:dyDescent="0.2">
      <c r="A618" s="146"/>
      <c r="B618" s="146"/>
      <c r="C618" s="146"/>
      <c r="D618" s="146"/>
      <c r="E618" s="146"/>
      <c r="F618" s="146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</row>
    <row r="619" spans="1:29" ht="18.75" customHeight="1" x14ac:dyDescent="0.2">
      <c r="A619" s="146"/>
      <c r="B619" s="146"/>
      <c r="C619" s="146"/>
      <c r="D619" s="146"/>
      <c r="E619" s="146"/>
      <c r="F619" s="146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</row>
    <row r="620" spans="1:29" ht="18.75" customHeight="1" x14ac:dyDescent="0.2">
      <c r="A620" s="146"/>
      <c r="B620" s="146"/>
      <c r="C620" s="146"/>
      <c r="D620" s="146"/>
      <c r="E620" s="146"/>
      <c r="F620" s="146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</row>
    <row r="621" spans="1:29" ht="18.75" customHeight="1" x14ac:dyDescent="0.2">
      <c r="A621" s="146"/>
      <c r="B621" s="146"/>
      <c r="C621" s="146"/>
      <c r="D621" s="146"/>
      <c r="E621" s="146"/>
      <c r="F621" s="146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</row>
    <row r="622" spans="1:29" ht="18.75" customHeight="1" x14ac:dyDescent="0.2">
      <c r="A622" s="146"/>
      <c r="B622" s="146"/>
      <c r="C622" s="146"/>
      <c r="D622" s="146"/>
      <c r="E622" s="146"/>
      <c r="F622" s="146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</row>
    <row r="623" spans="1:29" ht="18.75" customHeight="1" x14ac:dyDescent="0.2">
      <c r="A623" s="146"/>
      <c r="B623" s="146"/>
      <c r="C623" s="146"/>
      <c r="D623" s="146"/>
      <c r="E623" s="146"/>
      <c r="F623" s="146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</row>
    <row r="624" spans="1:29" ht="18.75" customHeight="1" x14ac:dyDescent="0.2">
      <c r="A624" s="146"/>
      <c r="B624" s="146"/>
      <c r="C624" s="146"/>
      <c r="D624" s="146"/>
      <c r="E624" s="146"/>
      <c r="F624" s="146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</row>
    <row r="625" spans="1:29" ht="18.75" customHeight="1" x14ac:dyDescent="0.2">
      <c r="A625" s="146"/>
      <c r="B625" s="146"/>
      <c r="C625" s="146"/>
      <c r="D625" s="146"/>
      <c r="E625" s="146"/>
      <c r="F625" s="146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</row>
    <row r="626" spans="1:29" ht="18.75" customHeight="1" x14ac:dyDescent="0.2">
      <c r="A626" s="146"/>
      <c r="B626" s="146"/>
      <c r="C626" s="146"/>
      <c r="D626" s="146"/>
      <c r="E626" s="146"/>
      <c r="F626" s="146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</row>
    <row r="627" spans="1:29" ht="18.75" customHeight="1" x14ac:dyDescent="0.2">
      <c r="A627" s="146"/>
      <c r="B627" s="146"/>
      <c r="C627" s="146"/>
      <c r="D627" s="146"/>
      <c r="E627" s="146"/>
      <c r="F627" s="146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</row>
    <row r="628" spans="1:29" ht="18.75" customHeight="1" x14ac:dyDescent="0.2">
      <c r="A628" s="146"/>
      <c r="B628" s="146"/>
      <c r="C628" s="146"/>
      <c r="D628" s="146"/>
      <c r="E628" s="146"/>
      <c r="F628" s="146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</row>
    <row r="629" spans="1:29" ht="18.75" customHeight="1" x14ac:dyDescent="0.2">
      <c r="A629" s="146"/>
      <c r="B629" s="146"/>
      <c r="C629" s="146"/>
      <c r="D629" s="146"/>
      <c r="E629" s="146"/>
      <c r="F629" s="146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</row>
    <row r="630" spans="1:29" ht="18.75" customHeight="1" x14ac:dyDescent="0.2">
      <c r="A630" s="146"/>
      <c r="B630" s="146"/>
      <c r="C630" s="146"/>
      <c r="D630" s="146"/>
      <c r="E630" s="146"/>
      <c r="F630" s="146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</row>
    <row r="631" spans="1:29" ht="18.75" customHeight="1" x14ac:dyDescent="0.2">
      <c r="A631" s="146"/>
      <c r="B631" s="146"/>
      <c r="C631" s="146"/>
      <c r="D631" s="146"/>
      <c r="E631" s="146"/>
      <c r="F631" s="146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</row>
    <row r="632" spans="1:29" ht="18.75" customHeight="1" x14ac:dyDescent="0.2">
      <c r="A632" s="146"/>
      <c r="B632" s="146"/>
      <c r="C632" s="146"/>
      <c r="D632" s="146"/>
      <c r="E632" s="146"/>
      <c r="F632" s="146"/>
      <c r="G632" s="146"/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</row>
    <row r="633" spans="1:29" ht="18.75" customHeight="1" x14ac:dyDescent="0.2">
      <c r="A633" s="146"/>
      <c r="B633" s="146"/>
      <c r="C633" s="146"/>
      <c r="D633" s="146"/>
      <c r="E633" s="146"/>
      <c r="F633" s="146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</row>
    <row r="634" spans="1:29" ht="18.75" customHeight="1" x14ac:dyDescent="0.2">
      <c r="A634" s="146"/>
      <c r="B634" s="146"/>
      <c r="C634" s="146"/>
      <c r="D634" s="146"/>
      <c r="E634" s="146"/>
      <c r="F634" s="146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</row>
    <row r="635" spans="1:29" ht="18.75" customHeight="1" x14ac:dyDescent="0.2">
      <c r="A635" s="146"/>
      <c r="B635" s="146"/>
      <c r="C635" s="146"/>
      <c r="D635" s="146"/>
      <c r="E635" s="146"/>
      <c r="F635" s="146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</row>
    <row r="636" spans="1:29" ht="18.75" customHeight="1" x14ac:dyDescent="0.2">
      <c r="A636" s="146"/>
      <c r="B636" s="146"/>
      <c r="C636" s="146"/>
      <c r="D636" s="146"/>
      <c r="E636" s="146"/>
      <c r="F636" s="146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</row>
    <row r="637" spans="1:29" ht="18.75" customHeight="1" x14ac:dyDescent="0.2">
      <c r="A637" s="146"/>
      <c r="B637" s="146"/>
      <c r="C637" s="146"/>
      <c r="D637" s="146"/>
      <c r="E637" s="146"/>
      <c r="F637" s="146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</row>
    <row r="638" spans="1:29" ht="18.75" customHeight="1" x14ac:dyDescent="0.2">
      <c r="A638" s="146"/>
      <c r="B638" s="146"/>
      <c r="C638" s="146"/>
      <c r="D638" s="146"/>
      <c r="E638" s="146"/>
      <c r="F638" s="146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</row>
    <row r="639" spans="1:29" ht="18.75" customHeight="1" x14ac:dyDescent="0.2">
      <c r="A639" s="146"/>
      <c r="B639" s="146"/>
      <c r="C639" s="146"/>
      <c r="D639" s="146"/>
      <c r="E639" s="146"/>
      <c r="F639" s="146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</row>
    <row r="640" spans="1:29" ht="18.75" customHeight="1" x14ac:dyDescent="0.2">
      <c r="A640" s="146"/>
      <c r="B640" s="146"/>
      <c r="C640" s="146"/>
      <c r="D640" s="146"/>
      <c r="E640" s="146"/>
      <c r="F640" s="146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</row>
    <row r="641" spans="1:29" ht="18.75" customHeight="1" x14ac:dyDescent="0.2">
      <c r="A641" s="146"/>
      <c r="B641" s="146"/>
      <c r="C641" s="146"/>
      <c r="D641" s="146"/>
      <c r="E641" s="146"/>
      <c r="F641" s="146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</row>
    <row r="642" spans="1:29" ht="18.75" customHeight="1" x14ac:dyDescent="0.2">
      <c r="A642" s="146"/>
      <c r="B642" s="146"/>
      <c r="C642" s="146"/>
      <c r="D642" s="146"/>
      <c r="E642" s="146"/>
      <c r="F642" s="146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</row>
    <row r="643" spans="1:29" ht="18.75" customHeight="1" x14ac:dyDescent="0.2">
      <c r="A643" s="146"/>
      <c r="B643" s="146"/>
      <c r="C643" s="146"/>
      <c r="D643" s="146"/>
      <c r="E643" s="146"/>
      <c r="F643" s="146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</row>
    <row r="644" spans="1:29" ht="18.75" customHeight="1" x14ac:dyDescent="0.2">
      <c r="A644" s="146"/>
      <c r="B644" s="146"/>
      <c r="C644" s="146"/>
      <c r="D644" s="146"/>
      <c r="E644" s="146"/>
      <c r="F644" s="146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</row>
    <row r="645" spans="1:29" ht="18.75" customHeight="1" x14ac:dyDescent="0.2">
      <c r="A645" s="146"/>
      <c r="B645" s="146"/>
      <c r="C645" s="146"/>
      <c r="D645" s="146"/>
      <c r="E645" s="146"/>
      <c r="F645" s="146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</row>
    <row r="646" spans="1:29" ht="18.75" customHeight="1" x14ac:dyDescent="0.2">
      <c r="A646" s="146"/>
      <c r="B646" s="146"/>
      <c r="C646" s="146"/>
      <c r="D646" s="146"/>
      <c r="E646" s="146"/>
      <c r="F646" s="146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</row>
    <row r="647" spans="1:29" ht="18.75" customHeight="1" x14ac:dyDescent="0.2">
      <c r="A647" s="146"/>
      <c r="B647" s="146"/>
      <c r="C647" s="146"/>
      <c r="D647" s="146"/>
      <c r="E647" s="146"/>
      <c r="F647" s="146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</row>
    <row r="648" spans="1:29" ht="18.75" customHeight="1" x14ac:dyDescent="0.2">
      <c r="A648" s="146"/>
      <c r="B648" s="146"/>
      <c r="C648" s="146"/>
      <c r="D648" s="146"/>
      <c r="E648" s="146"/>
      <c r="F648" s="146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</row>
    <row r="649" spans="1:29" ht="18.75" customHeight="1" x14ac:dyDescent="0.2">
      <c r="A649" s="146"/>
      <c r="B649" s="146"/>
      <c r="C649" s="146"/>
      <c r="D649" s="146"/>
      <c r="E649" s="146"/>
      <c r="F649" s="146"/>
      <c r="G649" s="146"/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</row>
    <row r="650" spans="1:29" ht="18.75" customHeight="1" x14ac:dyDescent="0.2">
      <c r="A650" s="146"/>
      <c r="B650" s="146"/>
      <c r="C650" s="146"/>
      <c r="D650" s="146"/>
      <c r="E650" s="146"/>
      <c r="F650" s="146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</row>
    <row r="651" spans="1:29" ht="18.75" customHeight="1" x14ac:dyDescent="0.2">
      <c r="A651" s="146"/>
      <c r="B651" s="146"/>
      <c r="C651" s="146"/>
      <c r="D651" s="146"/>
      <c r="E651" s="146"/>
      <c r="F651" s="146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</row>
    <row r="652" spans="1:29" ht="18.75" customHeight="1" x14ac:dyDescent="0.2">
      <c r="A652" s="146"/>
      <c r="B652" s="146"/>
      <c r="C652" s="146"/>
      <c r="D652" s="146"/>
      <c r="E652" s="146"/>
      <c r="F652" s="146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</row>
    <row r="653" spans="1:29" ht="18.75" customHeight="1" x14ac:dyDescent="0.2">
      <c r="A653" s="146"/>
      <c r="B653" s="146"/>
      <c r="C653" s="146"/>
      <c r="D653" s="146"/>
      <c r="E653" s="146"/>
      <c r="F653" s="146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</row>
    <row r="654" spans="1:29" ht="18.75" customHeight="1" x14ac:dyDescent="0.2">
      <c r="A654" s="146"/>
      <c r="B654" s="146"/>
      <c r="C654" s="146"/>
      <c r="D654" s="146"/>
      <c r="E654" s="146"/>
      <c r="F654" s="146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</row>
    <row r="655" spans="1:29" ht="18.75" customHeight="1" x14ac:dyDescent="0.2">
      <c r="A655" s="146"/>
      <c r="B655" s="146"/>
      <c r="C655" s="146"/>
      <c r="D655" s="146"/>
      <c r="E655" s="146"/>
      <c r="F655" s="146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</row>
    <row r="656" spans="1:29" ht="18.75" customHeight="1" x14ac:dyDescent="0.2">
      <c r="A656" s="146"/>
      <c r="B656" s="146"/>
      <c r="C656" s="146"/>
      <c r="D656" s="146"/>
      <c r="E656" s="146"/>
      <c r="F656" s="146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</row>
    <row r="657" spans="1:29" ht="18.75" customHeight="1" x14ac:dyDescent="0.2">
      <c r="A657" s="146"/>
      <c r="B657" s="146"/>
      <c r="C657" s="146"/>
      <c r="D657" s="146"/>
      <c r="E657" s="146"/>
      <c r="F657" s="146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</row>
    <row r="658" spans="1:29" ht="18.75" customHeight="1" x14ac:dyDescent="0.2">
      <c r="A658" s="146"/>
      <c r="B658" s="146"/>
      <c r="C658" s="146"/>
      <c r="D658" s="146"/>
      <c r="E658" s="146"/>
      <c r="F658" s="146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</row>
    <row r="659" spans="1:29" ht="18.75" customHeight="1" x14ac:dyDescent="0.2">
      <c r="A659" s="146"/>
      <c r="B659" s="146"/>
      <c r="C659" s="146"/>
      <c r="D659" s="146"/>
      <c r="E659" s="146"/>
      <c r="F659" s="146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</row>
    <row r="660" spans="1:29" ht="18.75" customHeight="1" x14ac:dyDescent="0.2">
      <c r="A660" s="146"/>
      <c r="B660" s="146"/>
      <c r="C660" s="146"/>
      <c r="D660" s="146"/>
      <c r="E660" s="146"/>
      <c r="F660" s="146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</row>
    <row r="661" spans="1:29" ht="18.75" customHeight="1" x14ac:dyDescent="0.2">
      <c r="A661" s="146"/>
      <c r="B661" s="146"/>
      <c r="C661" s="146"/>
      <c r="D661" s="146"/>
      <c r="E661" s="146"/>
      <c r="F661" s="146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</row>
    <row r="662" spans="1:29" ht="18.75" customHeight="1" x14ac:dyDescent="0.2">
      <c r="A662" s="146"/>
      <c r="B662" s="146"/>
      <c r="C662" s="146"/>
      <c r="D662" s="146"/>
      <c r="E662" s="146"/>
      <c r="F662" s="146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</row>
    <row r="663" spans="1:29" ht="18.75" customHeight="1" x14ac:dyDescent="0.2">
      <c r="A663" s="146"/>
      <c r="B663" s="146"/>
      <c r="C663" s="146"/>
      <c r="D663" s="146"/>
      <c r="E663" s="146"/>
      <c r="F663" s="146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</row>
    <row r="664" spans="1:29" ht="18.75" customHeight="1" x14ac:dyDescent="0.2">
      <c r="A664" s="146"/>
      <c r="B664" s="146"/>
      <c r="C664" s="146"/>
      <c r="D664" s="146"/>
      <c r="E664" s="146"/>
      <c r="F664" s="146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</row>
    <row r="665" spans="1:29" ht="18.75" customHeight="1" x14ac:dyDescent="0.2">
      <c r="A665" s="146"/>
      <c r="B665" s="146"/>
      <c r="C665" s="146"/>
      <c r="D665" s="146"/>
      <c r="E665" s="146"/>
      <c r="F665" s="146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</row>
    <row r="666" spans="1:29" ht="18.75" customHeight="1" x14ac:dyDescent="0.2">
      <c r="A666" s="146"/>
      <c r="B666" s="146"/>
      <c r="C666" s="146"/>
      <c r="D666" s="146"/>
      <c r="E666" s="146"/>
      <c r="F666" s="146"/>
      <c r="G666" s="146"/>
      <c r="H666" s="146"/>
      <c r="I666" s="146"/>
      <c r="J666" s="146"/>
      <c r="K666" s="146"/>
      <c r="L666" s="146"/>
      <c r="M666" s="146"/>
      <c r="N666" s="146"/>
      <c r="O666" s="146"/>
      <c r="P666" s="146"/>
      <c r="Q666" s="146"/>
      <c r="R666" s="146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</row>
    <row r="667" spans="1:29" ht="18.75" customHeight="1" x14ac:dyDescent="0.2">
      <c r="A667" s="146"/>
      <c r="B667" s="146"/>
      <c r="C667" s="146"/>
      <c r="D667" s="146"/>
      <c r="E667" s="146"/>
      <c r="F667" s="146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</row>
    <row r="668" spans="1:29" ht="18.75" customHeight="1" x14ac:dyDescent="0.2">
      <c r="A668" s="146"/>
      <c r="B668" s="146"/>
      <c r="C668" s="146"/>
      <c r="D668" s="146"/>
      <c r="E668" s="146"/>
      <c r="F668" s="146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</row>
    <row r="669" spans="1:29" ht="18.75" customHeight="1" x14ac:dyDescent="0.2">
      <c r="A669" s="146"/>
      <c r="B669" s="146"/>
      <c r="C669" s="146"/>
      <c r="D669" s="146"/>
      <c r="E669" s="146"/>
      <c r="F669" s="146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</row>
    <row r="670" spans="1:29" ht="18.75" customHeight="1" x14ac:dyDescent="0.2">
      <c r="A670" s="146"/>
      <c r="B670" s="146"/>
      <c r="C670" s="146"/>
      <c r="D670" s="146"/>
      <c r="E670" s="146"/>
      <c r="F670" s="146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</row>
    <row r="671" spans="1:29" ht="18.75" customHeight="1" x14ac:dyDescent="0.2">
      <c r="A671" s="146"/>
      <c r="B671" s="146"/>
      <c r="C671" s="146"/>
      <c r="D671" s="146"/>
      <c r="E671" s="146"/>
      <c r="F671" s="146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</row>
    <row r="672" spans="1:29" ht="18.75" customHeight="1" x14ac:dyDescent="0.2">
      <c r="A672" s="146"/>
      <c r="B672" s="146"/>
      <c r="C672" s="146"/>
      <c r="D672" s="146"/>
      <c r="E672" s="146"/>
      <c r="F672" s="146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</row>
    <row r="673" spans="1:29" ht="18.75" customHeight="1" x14ac:dyDescent="0.2">
      <c r="A673" s="146"/>
      <c r="B673" s="146"/>
      <c r="C673" s="146"/>
      <c r="D673" s="146"/>
      <c r="E673" s="146"/>
      <c r="F673" s="146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</row>
    <row r="674" spans="1:29" ht="18.75" customHeight="1" x14ac:dyDescent="0.2">
      <c r="A674" s="146"/>
      <c r="B674" s="146"/>
      <c r="C674" s="146"/>
      <c r="D674" s="146"/>
      <c r="E674" s="146"/>
      <c r="F674" s="146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</row>
    <row r="675" spans="1:29" ht="18.75" customHeight="1" x14ac:dyDescent="0.2">
      <c r="A675" s="146"/>
      <c r="B675" s="146"/>
      <c r="C675" s="146"/>
      <c r="D675" s="146"/>
      <c r="E675" s="146"/>
      <c r="F675" s="146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</row>
    <row r="676" spans="1:29" ht="18.75" customHeight="1" x14ac:dyDescent="0.2">
      <c r="A676" s="146"/>
      <c r="B676" s="146"/>
      <c r="C676" s="146"/>
      <c r="D676" s="146"/>
      <c r="E676" s="146"/>
      <c r="F676" s="146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</row>
    <row r="677" spans="1:29" ht="18.75" customHeight="1" x14ac:dyDescent="0.2">
      <c r="A677" s="146"/>
      <c r="B677" s="146"/>
      <c r="C677" s="146"/>
      <c r="D677" s="146"/>
      <c r="E677" s="146"/>
      <c r="F677" s="146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</row>
    <row r="678" spans="1:29" ht="18.75" customHeight="1" x14ac:dyDescent="0.2">
      <c r="A678" s="146"/>
      <c r="B678" s="146"/>
      <c r="C678" s="146"/>
      <c r="D678" s="146"/>
      <c r="E678" s="146"/>
      <c r="F678" s="146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</row>
    <row r="679" spans="1:29" ht="18.75" customHeight="1" x14ac:dyDescent="0.2">
      <c r="A679" s="146"/>
      <c r="B679" s="146"/>
      <c r="C679" s="146"/>
      <c r="D679" s="146"/>
      <c r="E679" s="146"/>
      <c r="F679" s="146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</row>
    <row r="680" spans="1:29" ht="18.75" customHeight="1" x14ac:dyDescent="0.2">
      <c r="A680" s="146"/>
      <c r="B680" s="146"/>
      <c r="C680" s="146"/>
      <c r="D680" s="146"/>
      <c r="E680" s="146"/>
      <c r="F680" s="146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</row>
    <row r="681" spans="1:29" ht="18.75" customHeight="1" x14ac:dyDescent="0.2">
      <c r="A681" s="146"/>
      <c r="B681" s="146"/>
      <c r="C681" s="146"/>
      <c r="D681" s="146"/>
      <c r="E681" s="146"/>
      <c r="F681" s="146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</row>
    <row r="682" spans="1:29" ht="18.75" customHeight="1" x14ac:dyDescent="0.2">
      <c r="A682" s="146"/>
      <c r="B682" s="146"/>
      <c r="C682" s="146"/>
      <c r="D682" s="146"/>
      <c r="E682" s="146"/>
      <c r="F682" s="146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</row>
    <row r="683" spans="1:29" ht="18.75" customHeight="1" x14ac:dyDescent="0.2">
      <c r="A683" s="146"/>
      <c r="B683" s="146"/>
      <c r="C683" s="146"/>
      <c r="D683" s="146"/>
      <c r="E683" s="146"/>
      <c r="F683" s="146"/>
      <c r="G683" s="146"/>
      <c r="H683" s="146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</row>
    <row r="684" spans="1:29" ht="18.75" customHeight="1" x14ac:dyDescent="0.2">
      <c r="A684" s="146"/>
      <c r="B684" s="146"/>
      <c r="C684" s="146"/>
      <c r="D684" s="146"/>
      <c r="E684" s="146"/>
      <c r="F684" s="146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</row>
    <row r="685" spans="1:29" ht="18.75" customHeight="1" x14ac:dyDescent="0.2">
      <c r="A685" s="146"/>
      <c r="B685" s="146"/>
      <c r="C685" s="146"/>
      <c r="D685" s="146"/>
      <c r="E685" s="146"/>
      <c r="F685" s="146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</row>
    <row r="686" spans="1:29" ht="18.75" customHeight="1" x14ac:dyDescent="0.2">
      <c r="A686" s="146"/>
      <c r="B686" s="146"/>
      <c r="C686" s="146"/>
      <c r="D686" s="146"/>
      <c r="E686" s="146"/>
      <c r="F686" s="146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</row>
    <row r="687" spans="1:29" ht="18.75" customHeight="1" x14ac:dyDescent="0.2">
      <c r="A687" s="146"/>
      <c r="B687" s="146"/>
      <c r="C687" s="146"/>
      <c r="D687" s="146"/>
      <c r="E687" s="146"/>
      <c r="F687" s="146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</row>
    <row r="688" spans="1:29" ht="18.75" customHeight="1" x14ac:dyDescent="0.2">
      <c r="A688" s="146"/>
      <c r="B688" s="146"/>
      <c r="C688" s="146"/>
      <c r="D688" s="146"/>
      <c r="E688" s="146"/>
      <c r="F688" s="146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</row>
    <row r="689" spans="1:29" ht="18.75" customHeight="1" x14ac:dyDescent="0.2">
      <c r="A689" s="146"/>
      <c r="B689" s="146"/>
      <c r="C689" s="146"/>
      <c r="D689" s="146"/>
      <c r="E689" s="146"/>
      <c r="F689" s="146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</row>
    <row r="690" spans="1:29" ht="18.75" customHeight="1" x14ac:dyDescent="0.2">
      <c r="A690" s="146"/>
      <c r="B690" s="146"/>
      <c r="C690" s="146"/>
      <c r="D690" s="146"/>
      <c r="E690" s="146"/>
      <c r="F690" s="146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</row>
    <row r="691" spans="1:29" ht="18.75" customHeight="1" x14ac:dyDescent="0.2">
      <c r="A691" s="146"/>
      <c r="B691" s="146"/>
      <c r="C691" s="146"/>
      <c r="D691" s="146"/>
      <c r="E691" s="146"/>
      <c r="F691" s="146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</row>
    <row r="692" spans="1:29" ht="18.75" customHeight="1" x14ac:dyDescent="0.2">
      <c r="A692" s="146"/>
      <c r="B692" s="146"/>
      <c r="C692" s="146"/>
      <c r="D692" s="146"/>
      <c r="E692" s="146"/>
      <c r="F692" s="146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</row>
    <row r="693" spans="1:29" ht="18.75" customHeight="1" x14ac:dyDescent="0.2">
      <c r="A693" s="146"/>
      <c r="B693" s="146"/>
      <c r="C693" s="146"/>
      <c r="D693" s="146"/>
      <c r="E693" s="146"/>
      <c r="F693" s="146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</row>
    <row r="694" spans="1:29" ht="18.75" customHeight="1" x14ac:dyDescent="0.2">
      <c r="A694" s="146"/>
      <c r="B694" s="146"/>
      <c r="C694" s="146"/>
      <c r="D694" s="146"/>
      <c r="E694" s="146"/>
      <c r="F694" s="146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</row>
    <row r="695" spans="1:29" ht="18.75" customHeight="1" x14ac:dyDescent="0.2">
      <c r="A695" s="146"/>
      <c r="B695" s="146"/>
      <c r="C695" s="146"/>
      <c r="D695" s="146"/>
      <c r="E695" s="146"/>
      <c r="F695" s="146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</row>
    <row r="696" spans="1:29" ht="18.75" customHeight="1" x14ac:dyDescent="0.2">
      <c r="A696" s="146"/>
      <c r="B696" s="146"/>
      <c r="C696" s="146"/>
      <c r="D696" s="146"/>
      <c r="E696" s="146"/>
      <c r="F696" s="146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</row>
    <row r="697" spans="1:29" ht="18.75" customHeight="1" x14ac:dyDescent="0.2">
      <c r="A697" s="146"/>
      <c r="B697" s="146"/>
      <c r="C697" s="146"/>
      <c r="D697" s="146"/>
      <c r="E697" s="146"/>
      <c r="F697" s="146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</row>
    <row r="698" spans="1:29" ht="18.75" customHeight="1" x14ac:dyDescent="0.2">
      <c r="A698" s="146"/>
      <c r="B698" s="146"/>
      <c r="C698" s="146"/>
      <c r="D698" s="146"/>
      <c r="E698" s="146"/>
      <c r="F698" s="146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</row>
    <row r="699" spans="1:29" ht="18.75" customHeight="1" x14ac:dyDescent="0.2">
      <c r="A699" s="146"/>
      <c r="B699" s="146"/>
      <c r="C699" s="146"/>
      <c r="D699" s="146"/>
      <c r="E699" s="146"/>
      <c r="F699" s="146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</row>
    <row r="700" spans="1:29" ht="18.75" customHeight="1" x14ac:dyDescent="0.2">
      <c r="A700" s="146"/>
      <c r="B700" s="146"/>
      <c r="C700" s="146"/>
      <c r="D700" s="146"/>
      <c r="E700" s="146"/>
      <c r="F700" s="146"/>
      <c r="G700" s="146"/>
      <c r="H700" s="146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</row>
    <row r="701" spans="1:29" ht="18.75" customHeight="1" x14ac:dyDescent="0.2">
      <c r="A701" s="146"/>
      <c r="B701" s="146"/>
      <c r="C701" s="146"/>
      <c r="D701" s="146"/>
      <c r="E701" s="146"/>
      <c r="F701" s="146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</row>
    <row r="702" spans="1:29" ht="18.75" customHeight="1" x14ac:dyDescent="0.2">
      <c r="A702" s="146"/>
      <c r="B702" s="146"/>
      <c r="C702" s="146"/>
      <c r="D702" s="146"/>
      <c r="E702" s="146"/>
      <c r="F702" s="146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</row>
    <row r="703" spans="1:29" ht="18.75" customHeight="1" x14ac:dyDescent="0.2">
      <c r="A703" s="146"/>
      <c r="B703" s="146"/>
      <c r="C703" s="146"/>
      <c r="D703" s="146"/>
      <c r="E703" s="146"/>
      <c r="F703" s="146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</row>
    <row r="704" spans="1:29" ht="18.75" customHeight="1" x14ac:dyDescent="0.2">
      <c r="A704" s="146"/>
      <c r="B704" s="146"/>
      <c r="C704" s="146"/>
      <c r="D704" s="146"/>
      <c r="E704" s="146"/>
      <c r="F704" s="146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</row>
    <row r="705" spans="1:29" ht="18.75" customHeight="1" x14ac:dyDescent="0.2">
      <c r="A705" s="146"/>
      <c r="B705" s="146"/>
      <c r="C705" s="146"/>
      <c r="D705" s="146"/>
      <c r="E705" s="146"/>
      <c r="F705" s="146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</row>
    <row r="706" spans="1:29" ht="18.75" customHeight="1" x14ac:dyDescent="0.2">
      <c r="A706" s="146"/>
      <c r="B706" s="146"/>
      <c r="C706" s="146"/>
      <c r="D706" s="146"/>
      <c r="E706" s="146"/>
      <c r="F706" s="146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</row>
    <row r="707" spans="1:29" ht="18.75" customHeight="1" x14ac:dyDescent="0.2">
      <c r="A707" s="146"/>
      <c r="B707" s="146"/>
      <c r="C707" s="146"/>
      <c r="D707" s="146"/>
      <c r="E707" s="146"/>
      <c r="F707" s="146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</row>
    <row r="708" spans="1:29" ht="18.75" customHeight="1" x14ac:dyDescent="0.2">
      <c r="A708" s="146"/>
      <c r="B708" s="146"/>
      <c r="C708" s="146"/>
      <c r="D708" s="146"/>
      <c r="E708" s="146"/>
      <c r="F708" s="146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</row>
    <row r="709" spans="1:29" ht="18.75" customHeight="1" x14ac:dyDescent="0.2">
      <c r="A709" s="146"/>
      <c r="B709" s="146"/>
      <c r="C709" s="146"/>
      <c r="D709" s="146"/>
      <c r="E709" s="146"/>
      <c r="F709" s="146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</row>
    <row r="710" spans="1:29" ht="18.75" customHeight="1" x14ac:dyDescent="0.2">
      <c r="A710" s="146"/>
      <c r="B710" s="146"/>
      <c r="C710" s="146"/>
      <c r="D710" s="146"/>
      <c r="E710" s="146"/>
      <c r="F710" s="146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</row>
    <row r="711" spans="1:29" ht="18.75" customHeight="1" x14ac:dyDescent="0.2">
      <c r="A711" s="146"/>
      <c r="B711" s="146"/>
      <c r="C711" s="146"/>
      <c r="D711" s="146"/>
      <c r="E711" s="146"/>
      <c r="F711" s="146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</row>
    <row r="712" spans="1:29" ht="18.75" customHeight="1" x14ac:dyDescent="0.2">
      <c r="A712" s="146"/>
      <c r="B712" s="146"/>
      <c r="C712" s="146"/>
      <c r="D712" s="146"/>
      <c r="E712" s="146"/>
      <c r="F712" s="146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</row>
    <row r="713" spans="1:29" ht="18.75" customHeight="1" x14ac:dyDescent="0.2">
      <c r="A713" s="146"/>
      <c r="B713" s="146"/>
      <c r="C713" s="146"/>
      <c r="D713" s="146"/>
      <c r="E713" s="146"/>
      <c r="F713" s="146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</row>
    <row r="714" spans="1:29" ht="18.75" customHeight="1" x14ac:dyDescent="0.2">
      <c r="A714" s="146"/>
      <c r="B714" s="146"/>
      <c r="C714" s="146"/>
      <c r="D714" s="146"/>
      <c r="E714" s="146"/>
      <c r="F714" s="146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</row>
    <row r="715" spans="1:29" ht="18.75" customHeight="1" x14ac:dyDescent="0.2">
      <c r="A715" s="146"/>
      <c r="B715" s="146"/>
      <c r="C715" s="146"/>
      <c r="D715" s="146"/>
      <c r="E715" s="146"/>
      <c r="F715" s="146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</row>
    <row r="716" spans="1:29" ht="18.75" customHeight="1" x14ac:dyDescent="0.2">
      <c r="A716" s="146"/>
      <c r="B716" s="146"/>
      <c r="C716" s="146"/>
      <c r="D716" s="146"/>
      <c r="E716" s="146"/>
      <c r="F716" s="146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</row>
    <row r="717" spans="1:29" ht="18.75" customHeight="1" x14ac:dyDescent="0.2">
      <c r="A717" s="146"/>
      <c r="B717" s="146"/>
      <c r="C717" s="146"/>
      <c r="D717" s="146"/>
      <c r="E717" s="146"/>
      <c r="F717" s="146"/>
      <c r="G717" s="146"/>
      <c r="H717" s="146"/>
      <c r="I717" s="146"/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</row>
    <row r="718" spans="1:29" ht="18.75" customHeight="1" x14ac:dyDescent="0.2">
      <c r="A718" s="146"/>
      <c r="B718" s="146"/>
      <c r="C718" s="146"/>
      <c r="D718" s="146"/>
      <c r="E718" s="146"/>
      <c r="F718" s="146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</row>
    <row r="719" spans="1:29" ht="18.75" customHeight="1" x14ac:dyDescent="0.2">
      <c r="A719" s="146"/>
      <c r="B719" s="146"/>
      <c r="C719" s="146"/>
      <c r="D719" s="146"/>
      <c r="E719" s="146"/>
      <c r="F719" s="146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</row>
    <row r="720" spans="1:29" ht="18.75" customHeight="1" x14ac:dyDescent="0.2">
      <c r="A720" s="146"/>
      <c r="B720" s="146"/>
      <c r="C720" s="146"/>
      <c r="D720" s="146"/>
      <c r="E720" s="146"/>
      <c r="F720" s="146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</row>
    <row r="721" spans="1:29" ht="18.75" customHeight="1" x14ac:dyDescent="0.2">
      <c r="A721" s="146"/>
      <c r="B721" s="146"/>
      <c r="C721" s="146"/>
      <c r="D721" s="146"/>
      <c r="E721" s="146"/>
      <c r="F721" s="146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</row>
    <row r="722" spans="1:29" ht="18.75" customHeight="1" x14ac:dyDescent="0.2">
      <c r="A722" s="146"/>
      <c r="B722" s="146"/>
      <c r="C722" s="146"/>
      <c r="D722" s="146"/>
      <c r="E722" s="146"/>
      <c r="F722" s="146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</row>
    <row r="723" spans="1:29" ht="18.75" customHeight="1" x14ac:dyDescent="0.2">
      <c r="A723" s="146"/>
      <c r="B723" s="146"/>
      <c r="C723" s="146"/>
      <c r="D723" s="146"/>
      <c r="E723" s="146"/>
      <c r="F723" s="146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</row>
    <row r="724" spans="1:29" ht="18.75" customHeight="1" x14ac:dyDescent="0.2">
      <c r="A724" s="146"/>
      <c r="B724" s="146"/>
      <c r="C724" s="146"/>
      <c r="D724" s="146"/>
      <c r="E724" s="146"/>
      <c r="F724" s="146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</row>
    <row r="725" spans="1:29" ht="18.75" customHeight="1" x14ac:dyDescent="0.2">
      <c r="A725" s="146"/>
      <c r="B725" s="146"/>
      <c r="C725" s="146"/>
      <c r="D725" s="146"/>
      <c r="E725" s="146"/>
      <c r="F725" s="146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</row>
    <row r="726" spans="1:29" ht="18.75" customHeight="1" x14ac:dyDescent="0.2">
      <c r="A726" s="146"/>
      <c r="B726" s="146"/>
      <c r="C726" s="146"/>
      <c r="D726" s="146"/>
      <c r="E726" s="146"/>
      <c r="F726" s="146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</row>
    <row r="727" spans="1:29" ht="18.75" customHeight="1" x14ac:dyDescent="0.2">
      <c r="A727" s="146"/>
      <c r="B727" s="146"/>
      <c r="C727" s="146"/>
      <c r="D727" s="146"/>
      <c r="E727" s="146"/>
      <c r="F727" s="146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</row>
    <row r="728" spans="1:29" ht="18.75" customHeight="1" x14ac:dyDescent="0.2">
      <c r="A728" s="146"/>
      <c r="B728" s="146"/>
      <c r="C728" s="146"/>
      <c r="D728" s="146"/>
      <c r="E728" s="146"/>
      <c r="F728" s="146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</row>
    <row r="729" spans="1:29" ht="18.75" customHeight="1" x14ac:dyDescent="0.2">
      <c r="A729" s="146"/>
      <c r="B729" s="146"/>
      <c r="C729" s="146"/>
      <c r="D729" s="146"/>
      <c r="E729" s="146"/>
      <c r="F729" s="146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</row>
    <row r="730" spans="1:29" ht="18.75" customHeight="1" x14ac:dyDescent="0.2">
      <c r="A730" s="146"/>
      <c r="B730" s="146"/>
      <c r="C730" s="146"/>
      <c r="D730" s="146"/>
      <c r="E730" s="146"/>
      <c r="F730" s="146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</row>
    <row r="731" spans="1:29" ht="18.75" customHeight="1" x14ac:dyDescent="0.2">
      <c r="A731" s="146"/>
      <c r="B731" s="146"/>
      <c r="C731" s="146"/>
      <c r="D731" s="146"/>
      <c r="E731" s="146"/>
      <c r="F731" s="146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</row>
    <row r="732" spans="1:29" ht="18.75" customHeight="1" x14ac:dyDescent="0.2">
      <c r="A732" s="146"/>
      <c r="B732" s="146"/>
      <c r="C732" s="146"/>
      <c r="D732" s="146"/>
      <c r="E732" s="146"/>
      <c r="F732" s="146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</row>
    <row r="733" spans="1:29" ht="18.75" customHeight="1" x14ac:dyDescent="0.2">
      <c r="A733" s="146"/>
      <c r="B733" s="146"/>
      <c r="C733" s="146"/>
      <c r="D733" s="146"/>
      <c r="E733" s="146"/>
      <c r="F733" s="146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</row>
    <row r="734" spans="1:29" ht="18.75" customHeight="1" x14ac:dyDescent="0.2">
      <c r="A734" s="146"/>
      <c r="B734" s="146"/>
      <c r="C734" s="146"/>
      <c r="D734" s="146"/>
      <c r="E734" s="146"/>
      <c r="F734" s="146"/>
      <c r="G734" s="146"/>
      <c r="H734" s="146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</row>
    <row r="735" spans="1:29" ht="18.75" customHeight="1" x14ac:dyDescent="0.2">
      <c r="A735" s="146"/>
      <c r="B735" s="146"/>
      <c r="C735" s="146"/>
      <c r="D735" s="146"/>
      <c r="E735" s="146"/>
      <c r="F735" s="146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</row>
    <row r="736" spans="1:29" ht="18.75" customHeight="1" x14ac:dyDescent="0.2">
      <c r="A736" s="146"/>
      <c r="B736" s="146"/>
      <c r="C736" s="146"/>
      <c r="D736" s="146"/>
      <c r="E736" s="146"/>
      <c r="F736" s="146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</row>
    <row r="737" spans="1:29" ht="18.75" customHeight="1" x14ac:dyDescent="0.2">
      <c r="A737" s="146"/>
      <c r="B737" s="146"/>
      <c r="C737" s="146"/>
      <c r="D737" s="146"/>
      <c r="E737" s="146"/>
      <c r="F737" s="146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</row>
    <row r="738" spans="1:29" ht="18.75" customHeight="1" x14ac:dyDescent="0.2">
      <c r="A738" s="146"/>
      <c r="B738" s="146"/>
      <c r="C738" s="146"/>
      <c r="D738" s="146"/>
      <c r="E738" s="146"/>
      <c r="F738" s="146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</row>
    <row r="739" spans="1:29" ht="18.75" customHeight="1" x14ac:dyDescent="0.2">
      <c r="A739" s="146"/>
      <c r="B739" s="146"/>
      <c r="C739" s="146"/>
      <c r="D739" s="146"/>
      <c r="E739" s="146"/>
      <c r="F739" s="146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</row>
    <row r="740" spans="1:29" ht="18.75" customHeight="1" x14ac:dyDescent="0.2">
      <c r="A740" s="146"/>
      <c r="B740" s="146"/>
      <c r="C740" s="146"/>
      <c r="D740" s="146"/>
      <c r="E740" s="146"/>
      <c r="F740" s="146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</row>
    <row r="741" spans="1:29" ht="18.75" customHeight="1" x14ac:dyDescent="0.2">
      <c r="A741" s="146"/>
      <c r="B741" s="146"/>
      <c r="C741" s="146"/>
      <c r="D741" s="146"/>
      <c r="E741" s="146"/>
      <c r="F741" s="146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</row>
    <row r="742" spans="1:29" ht="18.75" customHeight="1" x14ac:dyDescent="0.2">
      <c r="A742" s="146"/>
      <c r="B742" s="146"/>
      <c r="C742" s="146"/>
      <c r="D742" s="146"/>
      <c r="E742" s="146"/>
      <c r="F742" s="146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</row>
    <row r="743" spans="1:29" ht="18.75" customHeight="1" x14ac:dyDescent="0.2">
      <c r="A743" s="146"/>
      <c r="B743" s="146"/>
      <c r="C743" s="146"/>
      <c r="D743" s="146"/>
      <c r="E743" s="146"/>
      <c r="F743" s="146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</row>
    <row r="744" spans="1:29" ht="18.75" customHeight="1" x14ac:dyDescent="0.2">
      <c r="A744" s="146"/>
      <c r="B744" s="146"/>
      <c r="C744" s="146"/>
      <c r="D744" s="146"/>
      <c r="E744" s="146"/>
      <c r="F744" s="146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</row>
    <row r="745" spans="1:29" ht="18.75" customHeight="1" x14ac:dyDescent="0.2">
      <c r="A745" s="146"/>
      <c r="B745" s="146"/>
      <c r="C745" s="146"/>
      <c r="D745" s="146"/>
      <c r="E745" s="146"/>
      <c r="F745" s="146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</row>
    <row r="746" spans="1:29" ht="18.75" customHeight="1" x14ac:dyDescent="0.2">
      <c r="A746" s="146"/>
      <c r="B746" s="146"/>
      <c r="C746" s="146"/>
      <c r="D746" s="146"/>
      <c r="E746" s="146"/>
      <c r="F746" s="146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</row>
    <row r="747" spans="1:29" ht="18.75" customHeight="1" x14ac:dyDescent="0.2">
      <c r="A747" s="146"/>
      <c r="B747" s="146"/>
      <c r="C747" s="146"/>
      <c r="D747" s="146"/>
      <c r="E747" s="146"/>
      <c r="F747" s="146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</row>
    <row r="748" spans="1:29" ht="18.75" customHeight="1" x14ac:dyDescent="0.2">
      <c r="A748" s="146"/>
      <c r="B748" s="146"/>
      <c r="C748" s="146"/>
      <c r="D748" s="146"/>
      <c r="E748" s="146"/>
      <c r="F748" s="146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</row>
    <row r="749" spans="1:29" ht="18.75" customHeight="1" x14ac:dyDescent="0.2">
      <c r="A749" s="146"/>
      <c r="B749" s="146"/>
      <c r="C749" s="146"/>
      <c r="D749" s="146"/>
      <c r="E749" s="146"/>
      <c r="F749" s="146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</row>
    <row r="750" spans="1:29" ht="18.75" customHeight="1" x14ac:dyDescent="0.2">
      <c r="A750" s="146"/>
      <c r="B750" s="146"/>
      <c r="C750" s="146"/>
      <c r="D750" s="146"/>
      <c r="E750" s="146"/>
      <c r="F750" s="146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</row>
    <row r="751" spans="1:29" ht="18.75" customHeight="1" x14ac:dyDescent="0.2">
      <c r="A751" s="146"/>
      <c r="B751" s="146"/>
      <c r="C751" s="146"/>
      <c r="D751" s="146"/>
      <c r="E751" s="146"/>
      <c r="F751" s="146"/>
      <c r="G751" s="146"/>
      <c r="H751" s="146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</row>
    <row r="752" spans="1:29" ht="18.75" customHeight="1" x14ac:dyDescent="0.2">
      <c r="A752" s="146"/>
      <c r="B752" s="146"/>
      <c r="C752" s="146"/>
      <c r="D752" s="146"/>
      <c r="E752" s="146"/>
      <c r="F752" s="146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</row>
    <row r="753" spans="1:29" ht="18.75" customHeight="1" x14ac:dyDescent="0.2">
      <c r="A753" s="146"/>
      <c r="B753" s="146"/>
      <c r="C753" s="146"/>
      <c r="D753" s="146"/>
      <c r="E753" s="146"/>
      <c r="F753" s="146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</row>
    <row r="754" spans="1:29" ht="18.75" customHeight="1" x14ac:dyDescent="0.2">
      <c r="A754" s="146"/>
      <c r="B754" s="146"/>
      <c r="C754" s="146"/>
      <c r="D754" s="146"/>
      <c r="E754" s="146"/>
      <c r="F754" s="146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</row>
    <row r="755" spans="1:29" ht="18.75" customHeight="1" x14ac:dyDescent="0.2">
      <c r="A755" s="146"/>
      <c r="B755" s="146"/>
      <c r="C755" s="146"/>
      <c r="D755" s="146"/>
      <c r="E755" s="146"/>
      <c r="F755" s="146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</row>
    <row r="756" spans="1:29" ht="18.75" customHeight="1" x14ac:dyDescent="0.2">
      <c r="A756" s="146"/>
      <c r="B756" s="146"/>
      <c r="C756" s="146"/>
      <c r="D756" s="146"/>
      <c r="E756" s="146"/>
      <c r="F756" s="146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</row>
    <row r="757" spans="1:29" ht="18.75" customHeight="1" x14ac:dyDescent="0.2">
      <c r="A757" s="146"/>
      <c r="B757" s="146"/>
      <c r="C757" s="146"/>
      <c r="D757" s="146"/>
      <c r="E757" s="146"/>
      <c r="F757" s="146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</row>
    <row r="758" spans="1:29" ht="18.75" customHeight="1" x14ac:dyDescent="0.2">
      <c r="A758" s="146"/>
      <c r="B758" s="146"/>
      <c r="C758" s="146"/>
      <c r="D758" s="146"/>
      <c r="E758" s="146"/>
      <c r="F758" s="146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</row>
    <row r="759" spans="1:29" ht="18.75" customHeight="1" x14ac:dyDescent="0.2">
      <c r="A759" s="146"/>
      <c r="B759" s="146"/>
      <c r="C759" s="146"/>
      <c r="D759" s="146"/>
      <c r="E759" s="146"/>
      <c r="F759" s="146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</row>
    <row r="760" spans="1:29" ht="18.75" customHeight="1" x14ac:dyDescent="0.2">
      <c r="A760" s="146"/>
      <c r="B760" s="146"/>
      <c r="C760" s="146"/>
      <c r="D760" s="146"/>
      <c r="E760" s="146"/>
      <c r="F760" s="146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</row>
    <row r="761" spans="1:29" ht="18.75" customHeight="1" x14ac:dyDescent="0.2">
      <c r="A761" s="146"/>
      <c r="B761" s="146"/>
      <c r="C761" s="146"/>
      <c r="D761" s="146"/>
      <c r="E761" s="146"/>
      <c r="F761" s="146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</row>
    <row r="762" spans="1:29" ht="18.75" customHeight="1" x14ac:dyDescent="0.2">
      <c r="A762" s="146"/>
      <c r="B762" s="146"/>
      <c r="C762" s="146"/>
      <c r="D762" s="146"/>
      <c r="E762" s="146"/>
      <c r="F762" s="146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</row>
    <row r="763" spans="1:29" ht="18.75" customHeight="1" x14ac:dyDescent="0.2">
      <c r="A763" s="146"/>
      <c r="B763" s="146"/>
      <c r="C763" s="146"/>
      <c r="D763" s="146"/>
      <c r="E763" s="146"/>
      <c r="F763" s="146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</row>
    <row r="764" spans="1:29" ht="18.75" customHeight="1" x14ac:dyDescent="0.2">
      <c r="A764" s="146"/>
      <c r="B764" s="146"/>
      <c r="C764" s="146"/>
      <c r="D764" s="146"/>
      <c r="E764" s="146"/>
      <c r="F764" s="146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</row>
    <row r="765" spans="1:29" ht="18.75" customHeight="1" x14ac:dyDescent="0.2">
      <c r="A765" s="146"/>
      <c r="B765" s="146"/>
      <c r="C765" s="146"/>
      <c r="D765" s="146"/>
      <c r="E765" s="146"/>
      <c r="F765" s="146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</row>
    <row r="766" spans="1:29" ht="18.75" customHeight="1" x14ac:dyDescent="0.2">
      <c r="A766" s="146"/>
      <c r="B766" s="146"/>
      <c r="C766" s="146"/>
      <c r="D766" s="146"/>
      <c r="E766" s="146"/>
      <c r="F766" s="146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</row>
    <row r="767" spans="1:29" ht="18.75" customHeight="1" x14ac:dyDescent="0.2">
      <c r="A767" s="146"/>
      <c r="B767" s="146"/>
      <c r="C767" s="146"/>
      <c r="D767" s="146"/>
      <c r="E767" s="146"/>
      <c r="F767" s="146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</row>
    <row r="768" spans="1:29" ht="18.75" customHeight="1" x14ac:dyDescent="0.2">
      <c r="A768" s="146"/>
      <c r="B768" s="146"/>
      <c r="C768" s="146"/>
      <c r="D768" s="146"/>
      <c r="E768" s="146"/>
      <c r="F768" s="146"/>
      <c r="G768" s="146"/>
      <c r="H768" s="146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</row>
    <row r="769" spans="1:29" ht="18.75" customHeight="1" x14ac:dyDescent="0.2">
      <c r="A769" s="146"/>
      <c r="B769" s="146"/>
      <c r="C769" s="146"/>
      <c r="D769" s="146"/>
      <c r="E769" s="146"/>
      <c r="F769" s="146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</row>
    <row r="770" spans="1:29" ht="18.75" customHeight="1" x14ac:dyDescent="0.2">
      <c r="A770" s="146"/>
      <c r="B770" s="146"/>
      <c r="C770" s="146"/>
      <c r="D770" s="146"/>
      <c r="E770" s="146"/>
      <c r="F770" s="146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</row>
    <row r="771" spans="1:29" ht="18.75" customHeight="1" x14ac:dyDescent="0.2">
      <c r="A771" s="146"/>
      <c r="B771" s="146"/>
      <c r="C771" s="146"/>
      <c r="D771" s="146"/>
      <c r="E771" s="146"/>
      <c r="F771" s="146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</row>
    <row r="772" spans="1:29" ht="18.75" customHeight="1" x14ac:dyDescent="0.2">
      <c r="A772" s="146"/>
      <c r="B772" s="146"/>
      <c r="C772" s="146"/>
      <c r="D772" s="146"/>
      <c r="E772" s="146"/>
      <c r="F772" s="146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</row>
    <row r="773" spans="1:29" ht="18.75" customHeight="1" x14ac:dyDescent="0.2">
      <c r="A773" s="146"/>
      <c r="B773" s="146"/>
      <c r="C773" s="146"/>
      <c r="D773" s="146"/>
      <c r="E773" s="146"/>
      <c r="F773" s="146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</row>
    <row r="774" spans="1:29" ht="18.75" customHeight="1" x14ac:dyDescent="0.2">
      <c r="A774" s="146"/>
      <c r="B774" s="146"/>
      <c r="C774" s="146"/>
      <c r="D774" s="146"/>
      <c r="E774" s="146"/>
      <c r="F774" s="146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</row>
    <row r="775" spans="1:29" ht="18.75" customHeight="1" x14ac:dyDescent="0.2">
      <c r="A775" s="146"/>
      <c r="B775" s="146"/>
      <c r="C775" s="146"/>
      <c r="D775" s="146"/>
      <c r="E775" s="146"/>
      <c r="F775" s="146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</row>
    <row r="776" spans="1:29" ht="18.75" customHeight="1" x14ac:dyDescent="0.2">
      <c r="A776" s="146"/>
      <c r="B776" s="146"/>
      <c r="C776" s="146"/>
      <c r="D776" s="146"/>
      <c r="E776" s="146"/>
      <c r="F776" s="146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</row>
    <row r="777" spans="1:29" ht="18.75" customHeight="1" x14ac:dyDescent="0.2">
      <c r="A777" s="146"/>
      <c r="B777" s="146"/>
      <c r="C777" s="146"/>
      <c r="D777" s="146"/>
      <c r="E777" s="146"/>
      <c r="F777" s="146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</row>
    <row r="778" spans="1:29" ht="18.75" customHeight="1" x14ac:dyDescent="0.2">
      <c r="A778" s="146"/>
      <c r="B778" s="146"/>
      <c r="C778" s="146"/>
      <c r="D778" s="146"/>
      <c r="E778" s="146"/>
      <c r="F778" s="146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</row>
    <row r="779" spans="1:29" ht="18.75" customHeight="1" x14ac:dyDescent="0.2">
      <c r="A779" s="146"/>
      <c r="B779" s="146"/>
      <c r="C779" s="146"/>
      <c r="D779" s="146"/>
      <c r="E779" s="146"/>
      <c r="F779" s="146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</row>
    <row r="780" spans="1:29" ht="18.75" customHeight="1" x14ac:dyDescent="0.2">
      <c r="A780" s="146"/>
      <c r="B780" s="146"/>
      <c r="C780" s="146"/>
      <c r="D780" s="146"/>
      <c r="E780" s="146"/>
      <c r="F780" s="146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</row>
    <row r="781" spans="1:29" ht="18.75" customHeight="1" x14ac:dyDescent="0.2">
      <c r="A781" s="146"/>
      <c r="B781" s="146"/>
      <c r="C781" s="146"/>
      <c r="D781" s="146"/>
      <c r="E781" s="146"/>
      <c r="F781" s="146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</row>
    <row r="782" spans="1:29" ht="18.75" customHeight="1" x14ac:dyDescent="0.2">
      <c r="A782" s="146"/>
      <c r="B782" s="146"/>
      <c r="C782" s="146"/>
      <c r="D782" s="146"/>
      <c r="E782" s="146"/>
      <c r="F782" s="146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</row>
    <row r="783" spans="1:29" ht="18.75" customHeight="1" x14ac:dyDescent="0.2">
      <c r="A783" s="146"/>
      <c r="B783" s="146"/>
      <c r="C783" s="146"/>
      <c r="D783" s="146"/>
      <c r="E783" s="146"/>
      <c r="F783" s="146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</row>
    <row r="784" spans="1:29" ht="18.75" customHeight="1" x14ac:dyDescent="0.2">
      <c r="A784" s="146"/>
      <c r="B784" s="146"/>
      <c r="C784" s="146"/>
      <c r="D784" s="146"/>
      <c r="E784" s="146"/>
      <c r="F784" s="146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</row>
    <row r="785" spans="1:29" ht="18.75" customHeight="1" x14ac:dyDescent="0.2">
      <c r="A785" s="146"/>
      <c r="B785" s="146"/>
      <c r="C785" s="146"/>
      <c r="D785" s="146"/>
      <c r="E785" s="146"/>
      <c r="F785" s="146"/>
      <c r="G785" s="146"/>
      <c r="H785" s="146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</row>
    <row r="786" spans="1:29" ht="18.75" customHeight="1" x14ac:dyDescent="0.2">
      <c r="A786" s="146"/>
      <c r="B786" s="146"/>
      <c r="C786" s="146"/>
      <c r="D786" s="146"/>
      <c r="E786" s="146"/>
      <c r="F786" s="146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</row>
    <row r="787" spans="1:29" ht="18.75" customHeight="1" x14ac:dyDescent="0.2">
      <c r="A787" s="146"/>
      <c r="B787" s="146"/>
      <c r="C787" s="146"/>
      <c r="D787" s="146"/>
      <c r="E787" s="146"/>
      <c r="F787" s="146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</row>
    <row r="788" spans="1:29" ht="18.75" customHeight="1" x14ac:dyDescent="0.2">
      <c r="A788" s="146"/>
      <c r="B788" s="146"/>
      <c r="C788" s="146"/>
      <c r="D788" s="146"/>
      <c r="E788" s="146"/>
      <c r="F788" s="146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</row>
    <row r="789" spans="1:29" ht="18.75" customHeight="1" x14ac:dyDescent="0.2">
      <c r="A789" s="146"/>
      <c r="B789" s="146"/>
      <c r="C789" s="146"/>
      <c r="D789" s="146"/>
      <c r="E789" s="146"/>
      <c r="F789" s="146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</row>
    <row r="790" spans="1:29" ht="18.75" customHeight="1" x14ac:dyDescent="0.2">
      <c r="A790" s="146"/>
      <c r="B790" s="146"/>
      <c r="C790" s="146"/>
      <c r="D790" s="146"/>
      <c r="E790" s="146"/>
      <c r="F790" s="146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</row>
    <row r="791" spans="1:29" ht="18.75" customHeight="1" x14ac:dyDescent="0.2">
      <c r="A791" s="146"/>
      <c r="B791" s="146"/>
      <c r="C791" s="146"/>
      <c r="D791" s="146"/>
      <c r="E791" s="146"/>
      <c r="F791" s="146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</row>
    <row r="792" spans="1:29" ht="18.75" customHeight="1" x14ac:dyDescent="0.2">
      <c r="A792" s="146"/>
      <c r="B792" s="146"/>
      <c r="C792" s="146"/>
      <c r="D792" s="146"/>
      <c r="E792" s="146"/>
      <c r="F792" s="146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</row>
    <row r="793" spans="1:29" ht="18.75" customHeight="1" x14ac:dyDescent="0.2">
      <c r="A793" s="146"/>
      <c r="B793" s="146"/>
      <c r="C793" s="146"/>
      <c r="D793" s="146"/>
      <c r="E793" s="146"/>
      <c r="F793" s="146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</row>
    <row r="794" spans="1:29" ht="18.75" customHeight="1" x14ac:dyDescent="0.2">
      <c r="A794" s="146"/>
      <c r="B794" s="146"/>
      <c r="C794" s="146"/>
      <c r="D794" s="146"/>
      <c r="E794" s="146"/>
      <c r="F794" s="146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</row>
    <row r="795" spans="1:29" ht="18.75" customHeight="1" x14ac:dyDescent="0.2">
      <c r="A795" s="146"/>
      <c r="B795" s="146"/>
      <c r="C795" s="146"/>
      <c r="D795" s="146"/>
      <c r="E795" s="146"/>
      <c r="F795" s="146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</row>
    <row r="796" spans="1:29" ht="18.75" customHeight="1" x14ac:dyDescent="0.2">
      <c r="A796" s="146"/>
      <c r="B796" s="146"/>
      <c r="C796" s="146"/>
      <c r="D796" s="146"/>
      <c r="E796" s="146"/>
      <c r="F796" s="146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</row>
    <row r="797" spans="1:29" ht="18.75" customHeight="1" x14ac:dyDescent="0.2">
      <c r="A797" s="146"/>
      <c r="B797" s="146"/>
      <c r="C797" s="146"/>
      <c r="D797" s="146"/>
      <c r="E797" s="146"/>
      <c r="F797" s="146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</row>
    <row r="798" spans="1:29" ht="18.75" customHeight="1" x14ac:dyDescent="0.2">
      <c r="A798" s="146"/>
      <c r="B798" s="146"/>
      <c r="C798" s="146"/>
      <c r="D798" s="146"/>
      <c r="E798" s="146"/>
      <c r="F798" s="146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</row>
    <row r="799" spans="1:29" ht="18.75" customHeight="1" x14ac:dyDescent="0.2">
      <c r="A799" s="146"/>
      <c r="B799" s="146"/>
      <c r="C799" s="146"/>
      <c r="D799" s="146"/>
      <c r="E799" s="146"/>
      <c r="F799" s="146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</row>
    <row r="800" spans="1:29" ht="18.75" customHeight="1" x14ac:dyDescent="0.2">
      <c r="A800" s="146"/>
      <c r="B800" s="146"/>
      <c r="C800" s="146"/>
      <c r="D800" s="146"/>
      <c r="E800" s="146"/>
      <c r="F800" s="146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</row>
    <row r="801" spans="1:29" ht="18.75" customHeight="1" x14ac:dyDescent="0.2">
      <c r="A801" s="146"/>
      <c r="B801" s="146"/>
      <c r="C801" s="146"/>
      <c r="D801" s="146"/>
      <c r="E801" s="146"/>
      <c r="F801" s="146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</row>
    <row r="802" spans="1:29" ht="18.75" customHeight="1" x14ac:dyDescent="0.2">
      <c r="A802" s="146"/>
      <c r="B802" s="146"/>
      <c r="C802" s="146"/>
      <c r="D802" s="146"/>
      <c r="E802" s="146"/>
      <c r="F802" s="146"/>
      <c r="G802" s="146"/>
      <c r="H802" s="146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</row>
    <row r="803" spans="1:29" ht="18.75" customHeight="1" x14ac:dyDescent="0.2">
      <c r="A803" s="146"/>
      <c r="B803" s="146"/>
      <c r="C803" s="146"/>
      <c r="D803" s="146"/>
      <c r="E803" s="146"/>
      <c r="F803" s="146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</row>
    <row r="804" spans="1:29" ht="18.75" customHeight="1" x14ac:dyDescent="0.2">
      <c r="A804" s="146"/>
      <c r="B804" s="146"/>
      <c r="C804" s="146"/>
      <c r="D804" s="146"/>
      <c r="E804" s="146"/>
      <c r="F804" s="146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</row>
    <row r="805" spans="1:29" ht="18.75" customHeight="1" x14ac:dyDescent="0.2">
      <c r="A805" s="146"/>
      <c r="B805" s="146"/>
      <c r="C805" s="146"/>
      <c r="D805" s="146"/>
      <c r="E805" s="146"/>
      <c r="F805" s="146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</row>
    <row r="806" spans="1:29" ht="18.75" customHeight="1" x14ac:dyDescent="0.2">
      <c r="A806" s="146"/>
      <c r="B806" s="146"/>
      <c r="C806" s="146"/>
      <c r="D806" s="146"/>
      <c r="E806" s="146"/>
      <c r="F806" s="146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</row>
    <row r="807" spans="1:29" ht="18.75" customHeight="1" x14ac:dyDescent="0.2">
      <c r="A807" s="146"/>
      <c r="B807" s="146"/>
      <c r="C807" s="146"/>
      <c r="D807" s="146"/>
      <c r="E807" s="146"/>
      <c r="F807" s="146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</row>
    <row r="808" spans="1:29" ht="18.75" customHeight="1" x14ac:dyDescent="0.2">
      <c r="A808" s="146"/>
      <c r="B808" s="146"/>
      <c r="C808" s="146"/>
      <c r="D808" s="146"/>
      <c r="E808" s="146"/>
      <c r="F808" s="146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</row>
    <row r="809" spans="1:29" ht="18.75" customHeight="1" x14ac:dyDescent="0.2">
      <c r="A809" s="146"/>
      <c r="B809" s="146"/>
      <c r="C809" s="146"/>
      <c r="D809" s="146"/>
      <c r="E809" s="146"/>
      <c r="F809" s="146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</row>
    <row r="810" spans="1:29" ht="18.75" customHeight="1" x14ac:dyDescent="0.2">
      <c r="A810" s="146"/>
      <c r="B810" s="146"/>
      <c r="C810" s="146"/>
      <c r="D810" s="146"/>
      <c r="E810" s="146"/>
      <c r="F810" s="146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</row>
    <row r="811" spans="1:29" ht="18.75" customHeight="1" x14ac:dyDescent="0.2">
      <c r="A811" s="146"/>
      <c r="B811" s="146"/>
      <c r="C811" s="146"/>
      <c r="D811" s="146"/>
      <c r="E811" s="146"/>
      <c r="F811" s="146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</row>
    <row r="812" spans="1:29" ht="18.75" customHeight="1" x14ac:dyDescent="0.2">
      <c r="A812" s="146"/>
      <c r="B812" s="146"/>
      <c r="C812" s="146"/>
      <c r="D812" s="146"/>
      <c r="E812" s="146"/>
      <c r="F812" s="146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</row>
    <row r="813" spans="1:29" ht="18.75" customHeight="1" x14ac:dyDescent="0.2">
      <c r="A813" s="146"/>
      <c r="B813" s="146"/>
      <c r="C813" s="146"/>
      <c r="D813" s="146"/>
      <c r="E813" s="146"/>
      <c r="F813" s="146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</row>
    <row r="814" spans="1:29" ht="18.75" customHeight="1" x14ac:dyDescent="0.2">
      <c r="A814" s="146"/>
      <c r="B814" s="146"/>
      <c r="C814" s="146"/>
      <c r="D814" s="146"/>
      <c r="E814" s="146"/>
      <c r="F814" s="146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</row>
    <row r="815" spans="1:29" ht="18.75" customHeight="1" x14ac:dyDescent="0.2">
      <c r="A815" s="146"/>
      <c r="B815" s="146"/>
      <c r="C815" s="146"/>
      <c r="D815" s="146"/>
      <c r="E815" s="146"/>
      <c r="F815" s="146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</row>
    <row r="816" spans="1:29" ht="18.75" customHeight="1" x14ac:dyDescent="0.2">
      <c r="A816" s="146"/>
      <c r="B816" s="146"/>
      <c r="C816" s="146"/>
      <c r="D816" s="146"/>
      <c r="E816" s="146"/>
      <c r="F816" s="146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</row>
    <row r="817" spans="1:29" ht="18.75" customHeight="1" x14ac:dyDescent="0.2">
      <c r="A817" s="146"/>
      <c r="B817" s="146"/>
      <c r="C817" s="146"/>
      <c r="D817" s="146"/>
      <c r="E817" s="146"/>
      <c r="F817" s="146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</row>
    <row r="818" spans="1:29" ht="18.75" customHeight="1" x14ac:dyDescent="0.2">
      <c r="A818" s="146"/>
      <c r="B818" s="146"/>
      <c r="C818" s="146"/>
      <c r="D818" s="146"/>
      <c r="E818" s="146"/>
      <c r="F818" s="146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</row>
    <row r="819" spans="1:29" ht="18.75" customHeight="1" x14ac:dyDescent="0.2">
      <c r="A819" s="146"/>
      <c r="B819" s="146"/>
      <c r="C819" s="146"/>
      <c r="D819" s="146"/>
      <c r="E819" s="146"/>
      <c r="F819" s="146"/>
      <c r="G819" s="146"/>
      <c r="H819" s="146"/>
      <c r="I819" s="146"/>
      <c r="J819" s="146"/>
      <c r="K819" s="146"/>
      <c r="L819" s="146"/>
      <c r="M819" s="146"/>
      <c r="N819" s="146"/>
      <c r="O819" s="146"/>
      <c r="P819" s="146"/>
      <c r="Q819" s="146"/>
      <c r="R819" s="146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</row>
    <row r="820" spans="1:29" ht="18.75" customHeight="1" x14ac:dyDescent="0.2">
      <c r="A820" s="146"/>
      <c r="B820" s="146"/>
      <c r="C820" s="146"/>
      <c r="D820" s="146"/>
      <c r="E820" s="146"/>
      <c r="F820" s="146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</row>
    <row r="821" spans="1:29" ht="18.75" customHeight="1" x14ac:dyDescent="0.2">
      <c r="A821" s="146"/>
      <c r="B821" s="146"/>
      <c r="C821" s="146"/>
      <c r="D821" s="146"/>
      <c r="E821" s="146"/>
      <c r="F821" s="146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</row>
    <row r="822" spans="1:29" ht="18.75" customHeight="1" x14ac:dyDescent="0.2">
      <c r="A822" s="146"/>
      <c r="B822" s="146"/>
      <c r="C822" s="146"/>
      <c r="D822" s="146"/>
      <c r="E822" s="146"/>
      <c r="F822" s="146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</row>
    <row r="823" spans="1:29" ht="18.75" customHeight="1" x14ac:dyDescent="0.2">
      <c r="A823" s="146"/>
      <c r="B823" s="146"/>
      <c r="C823" s="146"/>
      <c r="D823" s="146"/>
      <c r="E823" s="146"/>
      <c r="F823" s="146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</row>
    <row r="824" spans="1:29" ht="18.75" customHeight="1" x14ac:dyDescent="0.2">
      <c r="A824" s="146"/>
      <c r="B824" s="146"/>
      <c r="C824" s="146"/>
      <c r="D824" s="146"/>
      <c r="E824" s="146"/>
      <c r="F824" s="146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</row>
    <row r="825" spans="1:29" ht="18.75" customHeight="1" x14ac:dyDescent="0.2">
      <c r="A825" s="146"/>
      <c r="B825" s="146"/>
      <c r="C825" s="146"/>
      <c r="D825" s="146"/>
      <c r="E825" s="146"/>
      <c r="F825" s="146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</row>
    <row r="826" spans="1:29" ht="18.75" customHeight="1" x14ac:dyDescent="0.2">
      <c r="A826" s="146"/>
      <c r="B826" s="146"/>
      <c r="C826" s="146"/>
      <c r="D826" s="146"/>
      <c r="E826" s="146"/>
      <c r="F826" s="146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</row>
    <row r="827" spans="1:29" ht="18.75" customHeight="1" x14ac:dyDescent="0.2">
      <c r="A827" s="146"/>
      <c r="B827" s="146"/>
      <c r="C827" s="146"/>
      <c r="D827" s="146"/>
      <c r="E827" s="146"/>
      <c r="F827" s="146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</row>
    <row r="828" spans="1:29" ht="18.75" customHeight="1" x14ac:dyDescent="0.2">
      <c r="A828" s="146"/>
      <c r="B828" s="146"/>
      <c r="C828" s="146"/>
      <c r="D828" s="146"/>
      <c r="E828" s="146"/>
      <c r="F828" s="146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</row>
    <row r="829" spans="1:29" ht="18.75" customHeight="1" x14ac:dyDescent="0.2">
      <c r="A829" s="146"/>
      <c r="B829" s="146"/>
      <c r="C829" s="146"/>
      <c r="D829" s="146"/>
      <c r="E829" s="146"/>
      <c r="F829" s="146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</row>
    <row r="830" spans="1:29" ht="18.75" customHeight="1" x14ac:dyDescent="0.2">
      <c r="A830" s="146"/>
      <c r="B830" s="146"/>
      <c r="C830" s="146"/>
      <c r="D830" s="146"/>
      <c r="E830" s="146"/>
      <c r="F830" s="146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</row>
    <row r="831" spans="1:29" ht="18.75" customHeight="1" x14ac:dyDescent="0.2">
      <c r="A831" s="146"/>
      <c r="B831" s="146"/>
      <c r="C831" s="146"/>
      <c r="D831" s="146"/>
      <c r="E831" s="146"/>
      <c r="F831" s="146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</row>
    <row r="832" spans="1:29" ht="18.75" customHeight="1" x14ac:dyDescent="0.2">
      <c r="A832" s="146"/>
      <c r="B832" s="146"/>
      <c r="C832" s="146"/>
      <c r="D832" s="146"/>
      <c r="E832" s="146"/>
      <c r="F832" s="146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</row>
    <row r="833" spans="1:29" ht="18.75" customHeight="1" x14ac:dyDescent="0.2">
      <c r="A833" s="146"/>
      <c r="B833" s="146"/>
      <c r="C833" s="146"/>
      <c r="D833" s="146"/>
      <c r="E833" s="146"/>
      <c r="F833" s="146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</row>
    <row r="834" spans="1:29" ht="18.75" customHeight="1" x14ac:dyDescent="0.2">
      <c r="A834" s="146"/>
      <c r="B834" s="146"/>
      <c r="C834" s="146"/>
      <c r="D834" s="146"/>
      <c r="E834" s="146"/>
      <c r="F834" s="146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</row>
    <row r="835" spans="1:29" ht="18.75" customHeight="1" x14ac:dyDescent="0.2">
      <c r="A835" s="146"/>
      <c r="B835" s="146"/>
      <c r="C835" s="146"/>
      <c r="D835" s="146"/>
      <c r="E835" s="146"/>
      <c r="F835" s="146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</row>
    <row r="836" spans="1:29" ht="18.75" customHeight="1" x14ac:dyDescent="0.2">
      <c r="A836" s="146"/>
      <c r="B836" s="146"/>
      <c r="C836" s="146"/>
      <c r="D836" s="146"/>
      <c r="E836" s="146"/>
      <c r="F836" s="146"/>
      <c r="G836" s="146"/>
      <c r="H836" s="146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</row>
    <row r="837" spans="1:29" ht="18.75" customHeight="1" x14ac:dyDescent="0.2">
      <c r="A837" s="146"/>
      <c r="B837" s="146"/>
      <c r="C837" s="146"/>
      <c r="D837" s="146"/>
      <c r="E837" s="146"/>
      <c r="F837" s="146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</row>
    <row r="838" spans="1:29" ht="18.75" customHeight="1" x14ac:dyDescent="0.2">
      <c r="A838" s="146"/>
      <c r="B838" s="146"/>
      <c r="C838" s="146"/>
      <c r="D838" s="146"/>
      <c r="E838" s="146"/>
      <c r="F838" s="146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</row>
    <row r="839" spans="1:29" ht="18.75" customHeight="1" x14ac:dyDescent="0.2">
      <c r="A839" s="146"/>
      <c r="B839" s="146"/>
      <c r="C839" s="146"/>
      <c r="D839" s="146"/>
      <c r="E839" s="146"/>
      <c r="F839" s="146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</row>
    <row r="840" spans="1:29" ht="18.75" customHeight="1" x14ac:dyDescent="0.2">
      <c r="A840" s="146"/>
      <c r="B840" s="146"/>
      <c r="C840" s="146"/>
      <c r="D840" s="146"/>
      <c r="E840" s="146"/>
      <c r="F840" s="146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</row>
    <row r="841" spans="1:29" ht="18.75" customHeight="1" x14ac:dyDescent="0.2">
      <c r="A841" s="146"/>
      <c r="B841" s="146"/>
      <c r="C841" s="146"/>
      <c r="D841" s="146"/>
      <c r="E841" s="146"/>
      <c r="F841" s="146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</row>
    <row r="842" spans="1:29" ht="18.75" customHeight="1" x14ac:dyDescent="0.2">
      <c r="A842" s="146"/>
      <c r="B842" s="146"/>
      <c r="C842" s="146"/>
      <c r="D842" s="146"/>
      <c r="E842" s="146"/>
      <c r="F842" s="146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</row>
    <row r="843" spans="1:29" ht="18.75" customHeight="1" x14ac:dyDescent="0.2">
      <c r="A843" s="146"/>
      <c r="B843" s="146"/>
      <c r="C843" s="146"/>
      <c r="D843" s="146"/>
      <c r="E843" s="146"/>
      <c r="F843" s="146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</row>
    <row r="844" spans="1:29" ht="18.75" customHeight="1" x14ac:dyDescent="0.2">
      <c r="A844" s="146"/>
      <c r="B844" s="146"/>
      <c r="C844" s="146"/>
      <c r="D844" s="146"/>
      <c r="E844" s="146"/>
      <c r="F844" s="146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</row>
    <row r="845" spans="1:29" ht="18.75" customHeight="1" x14ac:dyDescent="0.2">
      <c r="A845" s="146"/>
      <c r="B845" s="146"/>
      <c r="C845" s="146"/>
      <c r="D845" s="146"/>
      <c r="E845" s="146"/>
      <c r="F845" s="146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</row>
    <row r="846" spans="1:29" ht="18.75" customHeight="1" x14ac:dyDescent="0.2">
      <c r="A846" s="146"/>
      <c r="B846" s="146"/>
      <c r="C846" s="146"/>
      <c r="D846" s="146"/>
      <c r="E846" s="146"/>
      <c r="F846" s="146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</row>
    <row r="847" spans="1:29" ht="18.75" customHeight="1" x14ac:dyDescent="0.2">
      <c r="A847" s="146"/>
      <c r="B847" s="146"/>
      <c r="C847" s="146"/>
      <c r="D847" s="146"/>
      <c r="E847" s="146"/>
      <c r="F847" s="146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</row>
    <row r="848" spans="1:29" ht="18.75" customHeight="1" x14ac:dyDescent="0.2">
      <c r="A848" s="146"/>
      <c r="B848" s="146"/>
      <c r="C848" s="146"/>
      <c r="D848" s="146"/>
      <c r="E848" s="146"/>
      <c r="F848" s="146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</row>
    <row r="849" spans="1:29" ht="18.75" customHeight="1" x14ac:dyDescent="0.2">
      <c r="A849" s="146"/>
      <c r="B849" s="146"/>
      <c r="C849" s="146"/>
      <c r="D849" s="146"/>
      <c r="E849" s="146"/>
      <c r="F849" s="146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</row>
    <row r="850" spans="1:29" ht="18.75" customHeight="1" x14ac:dyDescent="0.2">
      <c r="A850" s="146"/>
      <c r="B850" s="146"/>
      <c r="C850" s="146"/>
      <c r="D850" s="146"/>
      <c r="E850" s="146"/>
      <c r="F850" s="146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</row>
    <row r="851" spans="1:29" ht="18.75" customHeight="1" x14ac:dyDescent="0.2">
      <c r="A851" s="146"/>
      <c r="B851" s="146"/>
      <c r="C851" s="146"/>
      <c r="D851" s="146"/>
      <c r="E851" s="146"/>
      <c r="F851" s="146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</row>
    <row r="852" spans="1:29" ht="18.75" customHeight="1" x14ac:dyDescent="0.2">
      <c r="A852" s="146"/>
      <c r="B852" s="146"/>
      <c r="C852" s="146"/>
      <c r="D852" s="146"/>
      <c r="E852" s="146"/>
      <c r="F852" s="146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</row>
    <row r="853" spans="1:29" ht="18.75" customHeight="1" x14ac:dyDescent="0.2">
      <c r="A853" s="146"/>
      <c r="B853" s="146"/>
      <c r="C853" s="146"/>
      <c r="D853" s="146"/>
      <c r="E853" s="146"/>
      <c r="F853" s="146"/>
      <c r="G853" s="146"/>
      <c r="H853" s="146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</row>
    <row r="854" spans="1:29" ht="18.75" customHeight="1" x14ac:dyDescent="0.2">
      <c r="A854" s="146"/>
      <c r="B854" s="146"/>
      <c r="C854" s="146"/>
      <c r="D854" s="146"/>
      <c r="E854" s="146"/>
      <c r="F854" s="146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</row>
    <row r="855" spans="1:29" ht="18.75" customHeight="1" x14ac:dyDescent="0.2">
      <c r="A855" s="146"/>
      <c r="B855" s="146"/>
      <c r="C855" s="146"/>
      <c r="D855" s="146"/>
      <c r="E855" s="146"/>
      <c r="F855" s="146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</row>
    <row r="856" spans="1:29" ht="18.75" customHeight="1" x14ac:dyDescent="0.2">
      <c r="A856" s="146"/>
      <c r="B856" s="146"/>
      <c r="C856" s="146"/>
      <c r="D856" s="146"/>
      <c r="E856" s="146"/>
      <c r="F856" s="146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</row>
    <row r="857" spans="1:29" ht="18.75" customHeight="1" x14ac:dyDescent="0.2">
      <c r="A857" s="146"/>
      <c r="B857" s="146"/>
      <c r="C857" s="146"/>
      <c r="D857" s="146"/>
      <c r="E857" s="146"/>
      <c r="F857" s="146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</row>
    <row r="858" spans="1:29" ht="18.75" customHeight="1" x14ac:dyDescent="0.2">
      <c r="A858" s="146"/>
      <c r="B858" s="146"/>
      <c r="C858" s="146"/>
      <c r="D858" s="146"/>
      <c r="E858" s="146"/>
      <c r="F858" s="146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</row>
    <row r="859" spans="1:29" ht="18.75" customHeight="1" x14ac:dyDescent="0.2">
      <c r="A859" s="146"/>
      <c r="B859" s="146"/>
      <c r="C859" s="146"/>
      <c r="D859" s="146"/>
      <c r="E859" s="146"/>
      <c r="F859" s="146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</row>
    <row r="860" spans="1:29" ht="18.75" customHeight="1" x14ac:dyDescent="0.2">
      <c r="A860" s="146"/>
      <c r="B860" s="146"/>
      <c r="C860" s="146"/>
      <c r="D860" s="146"/>
      <c r="E860" s="146"/>
      <c r="F860" s="146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</row>
    <row r="861" spans="1:29" ht="18.75" customHeight="1" x14ac:dyDescent="0.2">
      <c r="A861" s="146"/>
      <c r="B861" s="146"/>
      <c r="C861" s="146"/>
      <c r="D861" s="146"/>
      <c r="E861" s="146"/>
      <c r="F861" s="146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</row>
    <row r="862" spans="1:29" ht="18.75" customHeight="1" x14ac:dyDescent="0.2">
      <c r="A862" s="146"/>
      <c r="B862" s="146"/>
      <c r="C862" s="146"/>
      <c r="D862" s="146"/>
      <c r="E862" s="146"/>
      <c r="F862" s="146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</row>
    <row r="863" spans="1:29" ht="18.75" customHeight="1" x14ac:dyDescent="0.2">
      <c r="A863" s="146"/>
      <c r="B863" s="146"/>
      <c r="C863" s="146"/>
      <c r="D863" s="146"/>
      <c r="E863" s="146"/>
      <c r="F863" s="146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</row>
    <row r="864" spans="1:29" ht="18.75" customHeight="1" x14ac:dyDescent="0.2">
      <c r="A864" s="146"/>
      <c r="B864" s="146"/>
      <c r="C864" s="146"/>
      <c r="D864" s="146"/>
      <c r="E864" s="146"/>
      <c r="F864" s="146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</row>
    <row r="865" spans="1:29" ht="18.75" customHeight="1" x14ac:dyDescent="0.2">
      <c r="A865" s="146"/>
      <c r="B865" s="146"/>
      <c r="C865" s="146"/>
      <c r="D865" s="146"/>
      <c r="E865" s="146"/>
      <c r="F865" s="146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</row>
    <row r="866" spans="1:29" ht="18.75" customHeight="1" x14ac:dyDescent="0.2">
      <c r="A866" s="146"/>
      <c r="B866" s="146"/>
      <c r="C866" s="146"/>
      <c r="D866" s="146"/>
      <c r="E866" s="146"/>
      <c r="F866" s="146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</row>
    <row r="867" spans="1:29" ht="18.75" customHeight="1" x14ac:dyDescent="0.2">
      <c r="A867" s="146"/>
      <c r="B867" s="146"/>
      <c r="C867" s="146"/>
      <c r="D867" s="146"/>
      <c r="E867" s="146"/>
      <c r="F867" s="146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</row>
    <row r="868" spans="1:29" ht="18.75" customHeight="1" x14ac:dyDescent="0.2">
      <c r="A868" s="146"/>
      <c r="B868" s="146"/>
      <c r="C868" s="146"/>
      <c r="D868" s="146"/>
      <c r="E868" s="146"/>
      <c r="F868" s="146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</row>
    <row r="869" spans="1:29" ht="18.75" customHeight="1" x14ac:dyDescent="0.2">
      <c r="A869" s="146"/>
      <c r="B869" s="146"/>
      <c r="C869" s="146"/>
      <c r="D869" s="146"/>
      <c r="E869" s="146"/>
      <c r="F869" s="146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</row>
    <row r="870" spans="1:29" ht="18.75" customHeight="1" x14ac:dyDescent="0.2">
      <c r="A870" s="146"/>
      <c r="B870" s="146"/>
      <c r="C870" s="146"/>
      <c r="D870" s="146"/>
      <c r="E870" s="146"/>
      <c r="F870" s="146"/>
      <c r="G870" s="146"/>
      <c r="H870" s="146"/>
      <c r="I870" s="146"/>
      <c r="J870" s="146"/>
      <c r="K870" s="146"/>
      <c r="L870" s="146"/>
      <c r="M870" s="146"/>
      <c r="N870" s="146"/>
      <c r="O870" s="146"/>
      <c r="P870" s="146"/>
      <c r="Q870" s="146"/>
      <c r="R870" s="146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</row>
    <row r="871" spans="1:29" ht="18.75" customHeight="1" x14ac:dyDescent="0.2">
      <c r="A871" s="146"/>
      <c r="B871" s="146"/>
      <c r="C871" s="146"/>
      <c r="D871" s="146"/>
      <c r="E871" s="146"/>
      <c r="F871" s="146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</row>
    <row r="872" spans="1:29" ht="18.75" customHeight="1" x14ac:dyDescent="0.2">
      <c r="A872" s="146"/>
      <c r="B872" s="146"/>
      <c r="C872" s="146"/>
      <c r="D872" s="146"/>
      <c r="E872" s="146"/>
      <c r="F872" s="146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</row>
    <row r="873" spans="1:29" ht="18.75" customHeight="1" x14ac:dyDescent="0.2">
      <c r="A873" s="146"/>
      <c r="B873" s="146"/>
      <c r="C873" s="146"/>
      <c r="D873" s="146"/>
      <c r="E873" s="146"/>
      <c r="F873" s="146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</row>
    <row r="874" spans="1:29" ht="18.75" customHeight="1" x14ac:dyDescent="0.2">
      <c r="A874" s="146"/>
      <c r="B874" s="146"/>
      <c r="C874" s="146"/>
      <c r="D874" s="146"/>
      <c r="E874" s="146"/>
      <c r="F874" s="146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</row>
    <row r="875" spans="1:29" ht="18.75" customHeight="1" x14ac:dyDescent="0.2">
      <c r="A875" s="146"/>
      <c r="B875" s="146"/>
      <c r="C875" s="146"/>
      <c r="D875" s="146"/>
      <c r="E875" s="146"/>
      <c r="F875" s="146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</row>
    <row r="876" spans="1:29" ht="18.75" customHeight="1" x14ac:dyDescent="0.2">
      <c r="A876" s="146"/>
      <c r="B876" s="146"/>
      <c r="C876" s="146"/>
      <c r="D876" s="146"/>
      <c r="E876" s="146"/>
      <c r="F876" s="146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</row>
    <row r="877" spans="1:29" ht="18.75" customHeight="1" x14ac:dyDescent="0.2">
      <c r="A877" s="146"/>
      <c r="B877" s="146"/>
      <c r="C877" s="146"/>
      <c r="D877" s="146"/>
      <c r="E877" s="146"/>
      <c r="F877" s="146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</row>
    <row r="878" spans="1:29" ht="18.75" customHeight="1" x14ac:dyDescent="0.2">
      <c r="A878" s="146"/>
      <c r="B878" s="146"/>
      <c r="C878" s="146"/>
      <c r="D878" s="146"/>
      <c r="E878" s="146"/>
      <c r="F878" s="146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</row>
    <row r="879" spans="1:29" ht="18.75" customHeight="1" x14ac:dyDescent="0.2">
      <c r="A879" s="146"/>
      <c r="B879" s="146"/>
      <c r="C879" s="146"/>
      <c r="D879" s="146"/>
      <c r="E879" s="146"/>
      <c r="F879" s="146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</row>
    <row r="880" spans="1:29" ht="18.75" customHeight="1" x14ac:dyDescent="0.2">
      <c r="A880" s="146"/>
      <c r="B880" s="146"/>
      <c r="C880" s="146"/>
      <c r="D880" s="146"/>
      <c r="E880" s="146"/>
      <c r="F880" s="146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</row>
    <row r="881" spans="1:29" ht="18.75" customHeight="1" x14ac:dyDescent="0.2">
      <c r="A881" s="146"/>
      <c r="B881" s="146"/>
      <c r="C881" s="146"/>
      <c r="D881" s="146"/>
      <c r="E881" s="146"/>
      <c r="F881" s="146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</row>
    <row r="882" spans="1:29" ht="18.75" customHeight="1" x14ac:dyDescent="0.2">
      <c r="A882" s="146"/>
      <c r="B882" s="146"/>
      <c r="C882" s="146"/>
      <c r="D882" s="146"/>
      <c r="E882" s="146"/>
      <c r="F882" s="146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</row>
    <row r="883" spans="1:29" ht="18.75" customHeight="1" x14ac:dyDescent="0.2">
      <c r="A883" s="146"/>
      <c r="B883" s="146"/>
      <c r="C883" s="146"/>
      <c r="D883" s="146"/>
      <c r="E883" s="146"/>
      <c r="F883" s="146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</row>
    <row r="884" spans="1:29" ht="18.75" customHeight="1" x14ac:dyDescent="0.2">
      <c r="A884" s="146"/>
      <c r="B884" s="146"/>
      <c r="C884" s="146"/>
      <c r="D884" s="146"/>
      <c r="E884" s="146"/>
      <c r="F884" s="146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</row>
    <row r="885" spans="1:29" ht="18.75" customHeight="1" x14ac:dyDescent="0.2">
      <c r="A885" s="146"/>
      <c r="B885" s="146"/>
      <c r="C885" s="146"/>
      <c r="D885" s="146"/>
      <c r="E885" s="146"/>
      <c r="F885" s="146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</row>
    <row r="886" spans="1:29" ht="18.75" customHeight="1" x14ac:dyDescent="0.2">
      <c r="A886" s="146"/>
      <c r="B886" s="146"/>
      <c r="C886" s="146"/>
      <c r="D886" s="146"/>
      <c r="E886" s="146"/>
      <c r="F886" s="146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</row>
    <row r="887" spans="1:29" ht="18.75" customHeight="1" x14ac:dyDescent="0.2">
      <c r="A887" s="146"/>
      <c r="B887" s="146"/>
      <c r="C887" s="146"/>
      <c r="D887" s="146"/>
      <c r="E887" s="146"/>
      <c r="F887" s="146"/>
      <c r="G887" s="146"/>
      <c r="H887" s="146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</row>
    <row r="888" spans="1:29" ht="18.75" customHeight="1" x14ac:dyDescent="0.2">
      <c r="A888" s="146"/>
      <c r="B888" s="146"/>
      <c r="C888" s="146"/>
      <c r="D888" s="146"/>
      <c r="E888" s="146"/>
      <c r="F888" s="146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</row>
    <row r="889" spans="1:29" ht="18.75" customHeight="1" x14ac:dyDescent="0.2">
      <c r="A889" s="146"/>
      <c r="B889" s="146"/>
      <c r="C889" s="146"/>
      <c r="D889" s="146"/>
      <c r="E889" s="146"/>
      <c r="F889" s="146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</row>
    <row r="890" spans="1:29" ht="18.75" customHeight="1" x14ac:dyDescent="0.2">
      <c r="A890" s="146"/>
      <c r="B890" s="146"/>
      <c r="C890" s="146"/>
      <c r="D890" s="146"/>
      <c r="E890" s="146"/>
      <c r="F890" s="146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</row>
    <row r="891" spans="1:29" ht="18.75" customHeight="1" x14ac:dyDescent="0.2">
      <c r="A891" s="146"/>
      <c r="B891" s="146"/>
      <c r="C891" s="146"/>
      <c r="D891" s="146"/>
      <c r="E891" s="146"/>
      <c r="F891" s="146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</row>
    <row r="892" spans="1:29" ht="18.75" customHeight="1" x14ac:dyDescent="0.2">
      <c r="A892" s="146"/>
      <c r="B892" s="146"/>
      <c r="C892" s="146"/>
      <c r="D892" s="146"/>
      <c r="E892" s="146"/>
      <c r="F892" s="146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</row>
    <row r="893" spans="1:29" ht="18.75" customHeight="1" x14ac:dyDescent="0.2">
      <c r="A893" s="146"/>
      <c r="B893" s="146"/>
      <c r="C893" s="146"/>
      <c r="D893" s="146"/>
      <c r="E893" s="146"/>
      <c r="F893" s="146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</row>
    <row r="894" spans="1:29" ht="18.75" customHeight="1" x14ac:dyDescent="0.2">
      <c r="A894" s="146"/>
      <c r="B894" s="146"/>
      <c r="C894" s="146"/>
      <c r="D894" s="146"/>
      <c r="E894" s="146"/>
      <c r="F894" s="146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</row>
    <row r="895" spans="1:29" ht="18.75" customHeight="1" x14ac:dyDescent="0.2">
      <c r="A895" s="146"/>
      <c r="B895" s="146"/>
      <c r="C895" s="146"/>
      <c r="D895" s="146"/>
      <c r="E895" s="146"/>
      <c r="F895" s="146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</row>
    <row r="896" spans="1:29" ht="18.75" customHeight="1" x14ac:dyDescent="0.2">
      <c r="A896" s="146"/>
      <c r="B896" s="146"/>
      <c r="C896" s="146"/>
      <c r="D896" s="146"/>
      <c r="E896" s="146"/>
      <c r="F896" s="146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</row>
    <row r="897" spans="1:29" ht="18.75" customHeight="1" x14ac:dyDescent="0.2">
      <c r="A897" s="146"/>
      <c r="B897" s="146"/>
      <c r="C897" s="146"/>
      <c r="D897" s="146"/>
      <c r="E897" s="146"/>
      <c r="F897" s="146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</row>
    <row r="898" spans="1:29" ht="18.75" customHeight="1" x14ac:dyDescent="0.2">
      <c r="A898" s="146"/>
      <c r="B898" s="146"/>
      <c r="C898" s="146"/>
      <c r="D898" s="146"/>
      <c r="E898" s="146"/>
      <c r="F898" s="146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</row>
    <row r="899" spans="1:29" ht="18.75" customHeight="1" x14ac:dyDescent="0.2">
      <c r="A899" s="146"/>
      <c r="B899" s="146"/>
      <c r="C899" s="146"/>
      <c r="D899" s="146"/>
      <c r="E899" s="146"/>
      <c r="F899" s="146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</row>
    <row r="900" spans="1:29" ht="18.75" customHeight="1" x14ac:dyDescent="0.2">
      <c r="A900" s="146"/>
      <c r="B900" s="146"/>
      <c r="C900" s="146"/>
      <c r="D900" s="146"/>
      <c r="E900" s="146"/>
      <c r="F900" s="146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</row>
    <row r="901" spans="1:29" ht="18.75" customHeight="1" x14ac:dyDescent="0.2">
      <c r="A901" s="146"/>
      <c r="B901" s="146"/>
      <c r="C901" s="146"/>
      <c r="D901" s="146"/>
      <c r="E901" s="146"/>
      <c r="F901" s="146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</row>
    <row r="902" spans="1:29" ht="18.75" customHeight="1" x14ac:dyDescent="0.2">
      <c r="A902" s="146"/>
      <c r="B902" s="146"/>
      <c r="C902" s="146"/>
      <c r="D902" s="146"/>
      <c r="E902" s="146"/>
      <c r="F902" s="146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</row>
    <row r="903" spans="1:29" ht="18.75" customHeight="1" x14ac:dyDescent="0.2">
      <c r="A903" s="146"/>
      <c r="B903" s="146"/>
      <c r="C903" s="146"/>
      <c r="D903" s="146"/>
      <c r="E903" s="146"/>
      <c r="F903" s="146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</row>
    <row r="904" spans="1:29" ht="18.75" customHeight="1" x14ac:dyDescent="0.2">
      <c r="A904" s="146"/>
      <c r="B904" s="146"/>
      <c r="C904" s="146"/>
      <c r="D904" s="146"/>
      <c r="E904" s="146"/>
      <c r="F904" s="146"/>
      <c r="G904" s="146"/>
      <c r="H904" s="146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</row>
    <row r="905" spans="1:29" ht="18.75" customHeight="1" x14ac:dyDescent="0.2">
      <c r="A905" s="146"/>
      <c r="B905" s="146"/>
      <c r="C905" s="146"/>
      <c r="D905" s="146"/>
      <c r="E905" s="146"/>
      <c r="F905" s="146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</row>
    <row r="906" spans="1:29" ht="18.75" customHeight="1" x14ac:dyDescent="0.2">
      <c r="A906" s="146"/>
      <c r="B906" s="146"/>
      <c r="C906" s="146"/>
      <c r="D906" s="146"/>
      <c r="E906" s="146"/>
      <c r="F906" s="146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</row>
    <row r="907" spans="1:29" ht="18.75" customHeight="1" x14ac:dyDescent="0.2">
      <c r="A907" s="146"/>
      <c r="B907" s="146"/>
      <c r="C907" s="146"/>
      <c r="D907" s="146"/>
      <c r="E907" s="146"/>
      <c r="F907" s="146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</row>
    <row r="908" spans="1:29" ht="18.75" customHeight="1" x14ac:dyDescent="0.2">
      <c r="A908" s="146"/>
      <c r="B908" s="146"/>
      <c r="C908" s="146"/>
      <c r="D908" s="146"/>
      <c r="E908" s="146"/>
      <c r="F908" s="146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</row>
    <row r="909" spans="1:29" ht="18.75" customHeight="1" x14ac:dyDescent="0.2">
      <c r="A909" s="146"/>
      <c r="B909" s="146"/>
      <c r="C909" s="146"/>
      <c r="D909" s="146"/>
      <c r="E909" s="146"/>
      <c r="F909" s="146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</row>
    <row r="910" spans="1:29" ht="18.75" customHeight="1" x14ac:dyDescent="0.2">
      <c r="A910" s="146"/>
      <c r="B910" s="146"/>
      <c r="C910" s="146"/>
      <c r="D910" s="146"/>
      <c r="E910" s="146"/>
      <c r="F910" s="146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</row>
    <row r="911" spans="1:29" ht="18.75" customHeight="1" x14ac:dyDescent="0.2">
      <c r="A911" s="146"/>
      <c r="B911" s="146"/>
      <c r="C911" s="146"/>
      <c r="D911" s="146"/>
      <c r="E911" s="146"/>
      <c r="F911" s="146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</row>
    <row r="912" spans="1:29" ht="18.75" customHeight="1" x14ac:dyDescent="0.2">
      <c r="A912" s="146"/>
      <c r="B912" s="146"/>
      <c r="C912" s="146"/>
      <c r="D912" s="146"/>
      <c r="E912" s="146"/>
      <c r="F912" s="146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</row>
    <row r="913" spans="1:29" ht="18.75" customHeight="1" x14ac:dyDescent="0.2">
      <c r="A913" s="146"/>
      <c r="B913" s="146"/>
      <c r="C913" s="146"/>
      <c r="D913" s="146"/>
      <c r="E913" s="146"/>
      <c r="F913" s="146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</row>
    <row r="914" spans="1:29" ht="18.75" customHeight="1" x14ac:dyDescent="0.2">
      <c r="A914" s="146"/>
      <c r="B914" s="146"/>
      <c r="C914" s="146"/>
      <c r="D914" s="146"/>
      <c r="E914" s="146"/>
      <c r="F914" s="146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</row>
    <row r="915" spans="1:29" ht="18.75" customHeight="1" x14ac:dyDescent="0.2">
      <c r="A915" s="146"/>
      <c r="B915" s="146"/>
      <c r="C915" s="146"/>
      <c r="D915" s="146"/>
      <c r="E915" s="146"/>
      <c r="F915" s="146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</row>
    <row r="916" spans="1:29" ht="18.75" customHeight="1" x14ac:dyDescent="0.2">
      <c r="A916" s="146"/>
      <c r="B916" s="146"/>
      <c r="C916" s="146"/>
      <c r="D916" s="146"/>
      <c r="E916" s="146"/>
      <c r="F916" s="146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</row>
    <row r="917" spans="1:29" ht="18.75" customHeight="1" x14ac:dyDescent="0.2">
      <c r="A917" s="146"/>
      <c r="B917" s="146"/>
      <c r="C917" s="146"/>
      <c r="D917" s="146"/>
      <c r="E917" s="146"/>
      <c r="F917" s="146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</row>
    <row r="918" spans="1:29" ht="18.75" customHeight="1" x14ac:dyDescent="0.2">
      <c r="A918" s="146"/>
      <c r="B918" s="146"/>
      <c r="C918" s="146"/>
      <c r="D918" s="146"/>
      <c r="E918" s="146"/>
      <c r="F918" s="146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</row>
    <row r="919" spans="1:29" ht="18.75" customHeight="1" x14ac:dyDescent="0.2">
      <c r="A919" s="146"/>
      <c r="B919" s="146"/>
      <c r="C919" s="146"/>
      <c r="D919" s="146"/>
      <c r="E919" s="146"/>
      <c r="F919" s="146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</row>
    <row r="920" spans="1:29" ht="18.75" customHeight="1" x14ac:dyDescent="0.2">
      <c r="A920" s="146"/>
      <c r="B920" s="146"/>
      <c r="C920" s="146"/>
      <c r="D920" s="146"/>
      <c r="E920" s="146"/>
      <c r="F920" s="146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</row>
    <row r="921" spans="1:29" ht="18.75" customHeight="1" x14ac:dyDescent="0.2">
      <c r="A921" s="146"/>
      <c r="B921" s="146"/>
      <c r="C921" s="146"/>
      <c r="D921" s="146"/>
      <c r="E921" s="146"/>
      <c r="F921" s="146"/>
      <c r="G921" s="146"/>
      <c r="H921" s="146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</row>
    <row r="922" spans="1:29" ht="18.75" customHeight="1" x14ac:dyDescent="0.2">
      <c r="A922" s="146"/>
      <c r="B922" s="146"/>
      <c r="C922" s="146"/>
      <c r="D922" s="146"/>
      <c r="E922" s="146"/>
      <c r="F922" s="146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</row>
    <row r="923" spans="1:29" ht="18.75" customHeight="1" x14ac:dyDescent="0.2">
      <c r="A923" s="146"/>
      <c r="B923" s="146"/>
      <c r="C923" s="146"/>
      <c r="D923" s="146"/>
      <c r="E923" s="146"/>
      <c r="F923" s="146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</row>
    <row r="924" spans="1:29" ht="18.75" customHeight="1" x14ac:dyDescent="0.2">
      <c r="A924" s="146"/>
      <c r="B924" s="146"/>
      <c r="C924" s="146"/>
      <c r="D924" s="146"/>
      <c r="E924" s="146"/>
      <c r="F924" s="146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</row>
    <row r="925" spans="1:29" ht="18.75" customHeight="1" x14ac:dyDescent="0.2">
      <c r="A925" s="146"/>
      <c r="B925" s="146"/>
      <c r="C925" s="146"/>
      <c r="D925" s="146"/>
      <c r="E925" s="146"/>
      <c r="F925" s="146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</row>
    <row r="926" spans="1:29" ht="18.75" customHeight="1" x14ac:dyDescent="0.2">
      <c r="A926" s="146"/>
      <c r="B926" s="146"/>
      <c r="C926" s="146"/>
      <c r="D926" s="146"/>
      <c r="E926" s="146"/>
      <c r="F926" s="146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</row>
    <row r="927" spans="1:29" ht="18.75" customHeight="1" x14ac:dyDescent="0.2">
      <c r="A927" s="146"/>
      <c r="B927" s="146"/>
      <c r="C927" s="146"/>
      <c r="D927" s="146"/>
      <c r="E927" s="146"/>
      <c r="F927" s="146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</row>
    <row r="928" spans="1:29" ht="18.75" customHeight="1" x14ac:dyDescent="0.2">
      <c r="A928" s="146"/>
      <c r="B928" s="146"/>
      <c r="C928" s="146"/>
      <c r="D928" s="146"/>
      <c r="E928" s="146"/>
      <c r="F928" s="146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</row>
    <row r="929" spans="1:29" ht="18.75" customHeight="1" x14ac:dyDescent="0.2">
      <c r="A929" s="146"/>
      <c r="B929" s="146"/>
      <c r="C929" s="146"/>
      <c r="D929" s="146"/>
      <c r="E929" s="146"/>
      <c r="F929" s="146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</row>
    <row r="930" spans="1:29" ht="18.75" customHeight="1" x14ac:dyDescent="0.2">
      <c r="A930" s="146"/>
      <c r="B930" s="146"/>
      <c r="C930" s="146"/>
      <c r="D930" s="146"/>
      <c r="E930" s="146"/>
      <c r="F930" s="146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</row>
    <row r="931" spans="1:29" ht="18.75" customHeight="1" x14ac:dyDescent="0.2">
      <c r="A931" s="146"/>
      <c r="B931" s="146"/>
      <c r="C931" s="146"/>
      <c r="D931" s="146"/>
      <c r="E931" s="146"/>
      <c r="F931" s="146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</row>
    <row r="932" spans="1:29" ht="18.75" customHeight="1" x14ac:dyDescent="0.2">
      <c r="A932" s="146"/>
      <c r="B932" s="146"/>
      <c r="C932" s="146"/>
      <c r="D932" s="146"/>
      <c r="E932" s="146"/>
      <c r="F932" s="146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</row>
    <row r="933" spans="1:29" ht="18.75" customHeight="1" x14ac:dyDescent="0.2">
      <c r="A933" s="146"/>
      <c r="B933" s="146"/>
      <c r="C933" s="146"/>
      <c r="D933" s="146"/>
      <c r="E933" s="146"/>
      <c r="F933" s="146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</row>
    <row r="934" spans="1:29" ht="18.75" customHeight="1" x14ac:dyDescent="0.2">
      <c r="A934" s="146"/>
      <c r="B934" s="146"/>
      <c r="C934" s="146"/>
      <c r="D934" s="146"/>
      <c r="E934" s="146"/>
      <c r="F934" s="146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</row>
    <row r="935" spans="1:29" ht="18.75" customHeight="1" x14ac:dyDescent="0.2">
      <c r="A935" s="146"/>
      <c r="B935" s="146"/>
      <c r="C935" s="146"/>
      <c r="D935" s="146"/>
      <c r="E935" s="146"/>
      <c r="F935" s="146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</row>
    <row r="936" spans="1:29" ht="18.75" customHeight="1" x14ac:dyDescent="0.2">
      <c r="A936" s="146"/>
      <c r="B936" s="146"/>
      <c r="C936" s="146"/>
      <c r="D936" s="146"/>
      <c r="E936" s="146"/>
      <c r="F936" s="146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</row>
    <row r="937" spans="1:29" ht="18.75" customHeight="1" x14ac:dyDescent="0.2">
      <c r="A937" s="146"/>
      <c r="B937" s="146"/>
      <c r="C937" s="146"/>
      <c r="D937" s="146"/>
      <c r="E937" s="146"/>
      <c r="F937" s="146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</row>
    <row r="938" spans="1:29" ht="18.75" customHeight="1" x14ac:dyDescent="0.2">
      <c r="A938" s="146"/>
      <c r="B938" s="146"/>
      <c r="C938" s="146"/>
      <c r="D938" s="146"/>
      <c r="E938" s="146"/>
      <c r="F938" s="146"/>
      <c r="G938" s="146"/>
      <c r="H938" s="146"/>
      <c r="I938" s="146"/>
      <c r="J938" s="146"/>
      <c r="K938" s="146"/>
      <c r="L938" s="146"/>
      <c r="M938" s="146"/>
      <c r="N938" s="146"/>
      <c r="O938" s="146"/>
      <c r="P938" s="146"/>
      <c r="Q938" s="146"/>
      <c r="R938" s="146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</row>
    <row r="939" spans="1:29" ht="18.75" customHeight="1" x14ac:dyDescent="0.2">
      <c r="A939" s="146"/>
      <c r="B939" s="146"/>
      <c r="C939" s="146"/>
      <c r="D939" s="146"/>
      <c r="E939" s="146"/>
      <c r="F939" s="146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</row>
    <row r="940" spans="1:29" ht="18.75" customHeight="1" x14ac:dyDescent="0.2">
      <c r="A940" s="146"/>
      <c r="B940" s="146"/>
      <c r="C940" s="146"/>
      <c r="D940" s="146"/>
      <c r="E940" s="146"/>
      <c r="F940" s="146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</row>
    <row r="941" spans="1:29" ht="18.75" customHeight="1" x14ac:dyDescent="0.2">
      <c r="A941" s="146"/>
      <c r="B941" s="146"/>
      <c r="C941" s="146"/>
      <c r="D941" s="146"/>
      <c r="E941" s="146"/>
      <c r="F941" s="146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</row>
    <row r="942" spans="1:29" ht="18.75" customHeight="1" x14ac:dyDescent="0.2">
      <c r="A942" s="146"/>
      <c r="B942" s="146"/>
      <c r="C942" s="146"/>
      <c r="D942" s="146"/>
      <c r="E942" s="146"/>
      <c r="F942" s="146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</row>
    <row r="943" spans="1:29" ht="18.75" customHeight="1" x14ac:dyDescent="0.2">
      <c r="A943" s="146"/>
      <c r="B943" s="146"/>
      <c r="C943" s="146"/>
      <c r="D943" s="146"/>
      <c r="E943" s="146"/>
      <c r="F943" s="146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</row>
    <row r="944" spans="1:29" ht="18.75" customHeight="1" x14ac:dyDescent="0.2">
      <c r="A944" s="146"/>
      <c r="B944" s="146"/>
      <c r="C944" s="146"/>
      <c r="D944" s="146"/>
      <c r="E944" s="146"/>
      <c r="F944" s="146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</row>
    <row r="945" spans="1:29" ht="18.75" customHeight="1" x14ac:dyDescent="0.2">
      <c r="A945" s="146"/>
      <c r="B945" s="146"/>
      <c r="C945" s="146"/>
      <c r="D945" s="146"/>
      <c r="E945" s="146"/>
      <c r="F945" s="146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</row>
    <row r="946" spans="1:29" ht="18.75" customHeight="1" x14ac:dyDescent="0.2">
      <c r="A946" s="146"/>
      <c r="B946" s="146"/>
      <c r="C946" s="146"/>
      <c r="D946" s="146"/>
      <c r="E946" s="146"/>
      <c r="F946" s="146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</row>
    <row r="947" spans="1:29" ht="18.75" customHeight="1" x14ac:dyDescent="0.2">
      <c r="A947" s="146"/>
      <c r="B947" s="146"/>
      <c r="C947" s="146"/>
      <c r="D947" s="146"/>
      <c r="E947" s="146"/>
      <c r="F947" s="146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</row>
    <row r="948" spans="1:29" ht="18.75" customHeight="1" x14ac:dyDescent="0.2">
      <c r="A948" s="146"/>
      <c r="B948" s="146"/>
      <c r="C948" s="146"/>
      <c r="D948" s="146"/>
      <c r="E948" s="146"/>
      <c r="F948" s="146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</row>
    <row r="949" spans="1:29" ht="18.75" customHeight="1" x14ac:dyDescent="0.2">
      <c r="A949" s="146"/>
      <c r="B949" s="146"/>
      <c r="C949" s="146"/>
      <c r="D949" s="146"/>
      <c r="E949" s="146"/>
      <c r="F949" s="146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</row>
    <row r="950" spans="1:29" ht="18.75" customHeight="1" x14ac:dyDescent="0.2">
      <c r="A950" s="146"/>
      <c r="B950" s="146"/>
      <c r="C950" s="146"/>
      <c r="D950" s="146"/>
      <c r="E950" s="146"/>
      <c r="F950" s="146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</row>
    <row r="951" spans="1:29" ht="18.75" customHeight="1" x14ac:dyDescent="0.2">
      <c r="A951" s="146"/>
      <c r="B951" s="146"/>
      <c r="C951" s="146"/>
      <c r="D951" s="146"/>
      <c r="E951" s="146"/>
      <c r="F951" s="146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</row>
    <row r="952" spans="1:29" ht="18.75" customHeight="1" x14ac:dyDescent="0.2">
      <c r="A952" s="146"/>
      <c r="B952" s="146"/>
      <c r="C952" s="146"/>
      <c r="D952" s="146"/>
      <c r="E952" s="146"/>
      <c r="F952" s="146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</row>
    <row r="953" spans="1:29" ht="18.75" customHeight="1" x14ac:dyDescent="0.2">
      <c r="A953" s="146"/>
      <c r="B953" s="146"/>
      <c r="C953" s="146"/>
      <c r="D953" s="146"/>
      <c r="E953" s="146"/>
      <c r="F953" s="146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</row>
    <row r="954" spans="1:29" ht="18.75" customHeight="1" x14ac:dyDescent="0.2">
      <c r="A954" s="146"/>
      <c r="B954" s="146"/>
      <c r="C954" s="146"/>
      <c r="D954" s="146"/>
      <c r="E954" s="146"/>
      <c r="F954" s="146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</row>
    <row r="955" spans="1:29" ht="18.75" customHeight="1" x14ac:dyDescent="0.2">
      <c r="A955" s="146"/>
      <c r="B955" s="146"/>
      <c r="C955" s="146"/>
      <c r="D955" s="146"/>
      <c r="E955" s="146"/>
      <c r="F955" s="146"/>
      <c r="G955" s="146"/>
      <c r="H955" s="146"/>
      <c r="I955" s="146"/>
      <c r="J955" s="146"/>
      <c r="K955" s="146"/>
      <c r="L955" s="146"/>
      <c r="M955" s="146"/>
      <c r="N955" s="146"/>
      <c r="O955" s="146"/>
      <c r="P955" s="146"/>
      <c r="Q955" s="146"/>
      <c r="R955" s="146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</row>
    <row r="956" spans="1:29" ht="18.75" customHeight="1" x14ac:dyDescent="0.2">
      <c r="A956" s="146"/>
      <c r="B956" s="146"/>
      <c r="C956" s="146"/>
      <c r="D956" s="146"/>
      <c r="E956" s="146"/>
      <c r="F956" s="146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</row>
    <row r="957" spans="1:29" ht="18.75" customHeight="1" x14ac:dyDescent="0.2">
      <c r="A957" s="146"/>
      <c r="B957" s="146"/>
      <c r="C957" s="146"/>
      <c r="D957" s="146"/>
      <c r="E957" s="146"/>
      <c r="F957" s="146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</row>
    <row r="958" spans="1:29" ht="18.75" customHeight="1" x14ac:dyDescent="0.2">
      <c r="A958" s="146"/>
      <c r="B958" s="146"/>
      <c r="C958" s="146"/>
      <c r="D958" s="146"/>
      <c r="E958" s="146"/>
      <c r="F958" s="146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</row>
    <row r="959" spans="1:29" ht="18.75" customHeight="1" x14ac:dyDescent="0.2">
      <c r="A959" s="146"/>
      <c r="B959" s="146"/>
      <c r="C959" s="146"/>
      <c r="D959" s="146"/>
      <c r="E959" s="146"/>
      <c r="F959" s="146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</row>
    <row r="960" spans="1:29" ht="18.75" customHeight="1" x14ac:dyDescent="0.2">
      <c r="A960" s="146"/>
      <c r="B960" s="146"/>
      <c r="C960" s="146"/>
      <c r="D960" s="146"/>
      <c r="E960" s="146"/>
      <c r="F960" s="146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</row>
    <row r="961" spans="1:29" ht="18.75" customHeight="1" x14ac:dyDescent="0.2">
      <c r="A961" s="146"/>
      <c r="B961" s="146"/>
      <c r="C961" s="146"/>
      <c r="D961" s="146"/>
      <c r="E961" s="146"/>
      <c r="F961" s="146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</row>
    <row r="962" spans="1:29" ht="18.75" customHeight="1" x14ac:dyDescent="0.2">
      <c r="A962" s="146"/>
      <c r="B962" s="146"/>
      <c r="C962" s="146"/>
      <c r="D962" s="146"/>
      <c r="E962" s="146"/>
      <c r="F962" s="146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</row>
    <row r="963" spans="1:29" ht="18.75" customHeight="1" x14ac:dyDescent="0.2">
      <c r="A963" s="146"/>
      <c r="B963" s="146"/>
      <c r="C963" s="146"/>
      <c r="D963" s="146"/>
      <c r="E963" s="146"/>
      <c r="F963" s="146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</row>
    <row r="964" spans="1:29" ht="18.75" customHeight="1" x14ac:dyDescent="0.2">
      <c r="A964" s="146"/>
      <c r="B964" s="146"/>
      <c r="C964" s="146"/>
      <c r="D964" s="146"/>
      <c r="E964" s="146"/>
      <c r="F964" s="146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</row>
    <row r="965" spans="1:29" ht="18.75" customHeight="1" x14ac:dyDescent="0.2">
      <c r="A965" s="146"/>
      <c r="B965" s="146"/>
      <c r="C965" s="146"/>
      <c r="D965" s="146"/>
      <c r="E965" s="146"/>
      <c r="F965" s="146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</row>
    <row r="966" spans="1:29" ht="18.75" customHeight="1" x14ac:dyDescent="0.2">
      <c r="A966" s="146"/>
      <c r="B966" s="146"/>
      <c r="C966" s="146"/>
      <c r="D966" s="146"/>
      <c r="E966" s="146"/>
      <c r="F966" s="146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</row>
    <row r="967" spans="1:29" ht="18.75" customHeight="1" x14ac:dyDescent="0.2">
      <c r="A967" s="146"/>
      <c r="B967" s="146"/>
      <c r="C967" s="146"/>
      <c r="D967" s="146"/>
      <c r="E967" s="146"/>
      <c r="F967" s="146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</row>
    <row r="968" spans="1:29" ht="18.75" customHeight="1" x14ac:dyDescent="0.2">
      <c r="A968" s="146"/>
      <c r="B968" s="146"/>
      <c r="C968" s="146"/>
      <c r="D968" s="146"/>
      <c r="E968" s="146"/>
      <c r="F968" s="146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</row>
    <row r="969" spans="1:29" ht="18.75" customHeight="1" x14ac:dyDescent="0.2">
      <c r="A969" s="146"/>
      <c r="B969" s="146"/>
      <c r="C969" s="146"/>
      <c r="D969" s="146"/>
      <c r="E969" s="146"/>
      <c r="F969" s="146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</row>
    <row r="970" spans="1:29" ht="18.75" customHeight="1" x14ac:dyDescent="0.2">
      <c r="A970" s="146"/>
      <c r="B970" s="146"/>
      <c r="C970" s="146"/>
      <c r="D970" s="146"/>
      <c r="E970" s="146"/>
      <c r="F970" s="146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</row>
    <row r="971" spans="1:29" ht="18.75" customHeight="1" x14ac:dyDescent="0.2">
      <c r="A971" s="146"/>
      <c r="B971" s="146"/>
      <c r="C971" s="146"/>
      <c r="D971" s="146"/>
      <c r="E971" s="146"/>
      <c r="F971" s="146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</row>
    <row r="972" spans="1:29" ht="18.75" customHeight="1" x14ac:dyDescent="0.2">
      <c r="A972" s="146"/>
      <c r="B972" s="146"/>
      <c r="C972" s="146"/>
      <c r="D972" s="146"/>
      <c r="E972" s="146"/>
      <c r="F972" s="146"/>
      <c r="G972" s="146"/>
      <c r="H972" s="146"/>
      <c r="I972" s="146"/>
      <c r="J972" s="146"/>
      <c r="K972" s="146"/>
      <c r="L972" s="146"/>
      <c r="M972" s="146"/>
      <c r="N972" s="146"/>
      <c r="O972" s="146"/>
      <c r="P972" s="146"/>
      <c r="Q972" s="146"/>
      <c r="R972" s="146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</row>
    <row r="973" spans="1:29" ht="18.75" customHeight="1" x14ac:dyDescent="0.2">
      <c r="A973" s="146"/>
      <c r="B973" s="146"/>
      <c r="C973" s="146"/>
      <c r="D973" s="146"/>
      <c r="E973" s="146"/>
      <c r="F973" s="146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</row>
    <row r="974" spans="1:29" ht="18.75" customHeight="1" x14ac:dyDescent="0.2">
      <c r="A974" s="146"/>
      <c r="B974" s="146"/>
      <c r="C974" s="146"/>
      <c r="D974" s="146"/>
      <c r="E974" s="146"/>
      <c r="F974" s="146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</row>
    <row r="975" spans="1:29" ht="18.75" customHeight="1" x14ac:dyDescent="0.2">
      <c r="A975" s="146"/>
      <c r="B975" s="146"/>
      <c r="C975" s="146"/>
      <c r="D975" s="146"/>
      <c r="E975" s="146"/>
      <c r="F975" s="146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</row>
    <row r="976" spans="1:29" ht="18.75" customHeight="1" x14ac:dyDescent="0.2">
      <c r="A976" s="146"/>
      <c r="B976" s="146"/>
      <c r="C976" s="146"/>
      <c r="D976" s="146"/>
      <c r="E976" s="146"/>
      <c r="F976" s="146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</row>
    <row r="977" spans="1:29" ht="18.75" customHeight="1" x14ac:dyDescent="0.2">
      <c r="A977" s="146"/>
      <c r="B977" s="146"/>
      <c r="C977" s="146"/>
      <c r="D977" s="146"/>
      <c r="E977" s="146"/>
      <c r="F977" s="146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</row>
    <row r="978" spans="1:29" ht="18.75" customHeight="1" x14ac:dyDescent="0.2">
      <c r="A978" s="146"/>
      <c r="B978" s="146"/>
      <c r="C978" s="146"/>
      <c r="D978" s="146"/>
      <c r="E978" s="146"/>
      <c r="F978" s="146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</row>
    <row r="979" spans="1:29" ht="18.75" customHeight="1" x14ac:dyDescent="0.2">
      <c r="A979" s="146"/>
      <c r="B979" s="146"/>
      <c r="C979" s="146"/>
      <c r="D979" s="146"/>
      <c r="E979" s="146"/>
      <c r="F979" s="146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</row>
    <row r="980" spans="1:29" ht="18.75" customHeight="1" x14ac:dyDescent="0.2">
      <c r="A980" s="146"/>
      <c r="B980" s="146"/>
      <c r="C980" s="146"/>
      <c r="D980" s="146"/>
      <c r="E980" s="146"/>
      <c r="F980" s="146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</row>
    <row r="981" spans="1:29" ht="18.75" customHeight="1" x14ac:dyDescent="0.2">
      <c r="A981" s="146"/>
      <c r="B981" s="146"/>
      <c r="C981" s="146"/>
      <c r="D981" s="146"/>
      <c r="E981" s="146"/>
      <c r="F981" s="146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</row>
    <row r="982" spans="1:29" ht="18.75" customHeight="1" x14ac:dyDescent="0.2">
      <c r="A982" s="146"/>
      <c r="B982" s="146"/>
      <c r="C982" s="146"/>
      <c r="D982" s="146"/>
      <c r="E982" s="146"/>
      <c r="F982" s="146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</row>
    <row r="983" spans="1:29" ht="18.75" customHeight="1" x14ac:dyDescent="0.2">
      <c r="A983" s="146"/>
      <c r="B983" s="146"/>
      <c r="C983" s="146"/>
      <c r="D983" s="146"/>
      <c r="E983" s="146"/>
      <c r="F983" s="146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</row>
    <row r="984" spans="1:29" ht="18.75" customHeight="1" x14ac:dyDescent="0.2">
      <c r="A984" s="146"/>
      <c r="B984" s="146"/>
      <c r="C984" s="146"/>
      <c r="D984" s="146"/>
      <c r="E984" s="146"/>
      <c r="F984" s="146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</row>
    <row r="985" spans="1:29" ht="18.75" customHeight="1" x14ac:dyDescent="0.2">
      <c r="A985" s="146"/>
      <c r="B985" s="146"/>
      <c r="C985" s="146"/>
      <c r="D985" s="146"/>
      <c r="E985" s="146"/>
      <c r="F985" s="146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</row>
    <row r="986" spans="1:29" ht="18.75" customHeight="1" x14ac:dyDescent="0.2">
      <c r="A986" s="146"/>
      <c r="B986" s="146"/>
      <c r="C986" s="146"/>
      <c r="D986" s="146"/>
      <c r="E986" s="146"/>
      <c r="F986" s="146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</row>
    <row r="987" spans="1:29" ht="18.75" customHeight="1" x14ac:dyDescent="0.2">
      <c r="A987" s="146"/>
      <c r="B987" s="146"/>
      <c r="C987" s="146"/>
      <c r="D987" s="146"/>
      <c r="E987" s="146"/>
      <c r="F987" s="146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</row>
    <row r="988" spans="1:29" ht="18.75" customHeight="1" x14ac:dyDescent="0.2">
      <c r="A988" s="146"/>
      <c r="B988" s="146"/>
      <c r="C988" s="146"/>
      <c r="D988" s="146"/>
      <c r="E988" s="146"/>
      <c r="F988" s="146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</row>
    <row r="989" spans="1:29" ht="18.75" customHeight="1" x14ac:dyDescent="0.2">
      <c r="A989" s="146"/>
      <c r="B989" s="146"/>
      <c r="C989" s="146"/>
      <c r="D989" s="146"/>
      <c r="E989" s="146"/>
      <c r="F989" s="146"/>
      <c r="G989" s="146"/>
      <c r="H989" s="146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</row>
    <row r="990" spans="1:29" ht="18.75" customHeight="1" x14ac:dyDescent="0.2">
      <c r="A990" s="146"/>
      <c r="B990" s="146"/>
      <c r="C990" s="146"/>
      <c r="D990" s="146"/>
      <c r="E990" s="146"/>
      <c r="F990" s="146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</row>
    <row r="991" spans="1:29" ht="18.75" customHeight="1" x14ac:dyDescent="0.2">
      <c r="A991" s="146"/>
      <c r="B991" s="146"/>
      <c r="C991" s="146"/>
      <c r="D991" s="146"/>
      <c r="E991" s="146"/>
      <c r="F991" s="146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</row>
    <row r="992" spans="1:29" ht="18.75" customHeight="1" x14ac:dyDescent="0.2">
      <c r="A992" s="146"/>
      <c r="B992" s="146"/>
      <c r="C992" s="146"/>
      <c r="D992" s="146"/>
      <c r="E992" s="146"/>
      <c r="F992" s="146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</row>
    <row r="993" spans="1:29" ht="18.75" customHeight="1" x14ac:dyDescent="0.2">
      <c r="A993" s="146"/>
      <c r="B993" s="146"/>
      <c r="C993" s="146"/>
      <c r="D993" s="146"/>
      <c r="E993" s="146"/>
      <c r="F993" s="146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</row>
    <row r="994" spans="1:29" ht="18.75" customHeight="1" x14ac:dyDescent="0.2">
      <c r="A994" s="146"/>
      <c r="B994" s="146"/>
      <c r="C994" s="146"/>
      <c r="D994" s="146"/>
      <c r="E994" s="146"/>
      <c r="F994" s="146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</row>
    <row r="995" spans="1:29" ht="18.75" customHeight="1" x14ac:dyDescent="0.2">
      <c r="A995" s="146"/>
      <c r="B995" s="146"/>
      <c r="C995" s="146"/>
      <c r="D995" s="146"/>
      <c r="E995" s="146"/>
      <c r="F995" s="146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</row>
    <row r="996" spans="1:29" ht="18.75" customHeight="1" x14ac:dyDescent="0.2">
      <c r="A996" s="146"/>
      <c r="B996" s="146"/>
      <c r="C996" s="146"/>
      <c r="D996" s="146"/>
      <c r="E996" s="146"/>
      <c r="F996" s="146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</row>
    <row r="997" spans="1:29" ht="18.75" customHeight="1" x14ac:dyDescent="0.2">
      <c r="A997" s="146"/>
      <c r="B997" s="146"/>
      <c r="C997" s="146"/>
      <c r="D997" s="146"/>
      <c r="E997" s="146"/>
      <c r="F997" s="146"/>
      <c r="G997" s="146"/>
      <c r="H997" s="146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6"/>
      <c r="AA997" s="146"/>
      <c r="AB997" s="146"/>
      <c r="AC997" s="146"/>
    </row>
    <row r="998" spans="1:29" ht="18.75" customHeight="1" x14ac:dyDescent="0.2">
      <c r="A998" s="146"/>
      <c r="B998" s="146"/>
      <c r="C998" s="146"/>
      <c r="D998" s="146"/>
      <c r="E998" s="146"/>
      <c r="F998" s="146"/>
      <c r="G998" s="146"/>
      <c r="H998" s="146"/>
      <c r="I998" s="146"/>
      <c r="J998" s="146"/>
      <c r="K998" s="146"/>
      <c r="L998" s="146"/>
      <c r="M998" s="146"/>
      <c r="N998" s="146"/>
      <c r="O998" s="146"/>
      <c r="P998" s="146"/>
      <c r="Q998" s="146"/>
      <c r="R998" s="146"/>
      <c r="S998" s="146"/>
      <c r="T998" s="146"/>
      <c r="U998" s="146"/>
      <c r="V998" s="146"/>
      <c r="W998" s="146"/>
      <c r="X998" s="146"/>
      <c r="Y998" s="146"/>
      <c r="Z998" s="146"/>
      <c r="AA998" s="146"/>
      <c r="AB998" s="146"/>
      <c r="AC998" s="146"/>
    </row>
    <row r="999" spans="1:29" ht="18.75" customHeight="1" x14ac:dyDescent="0.2">
      <c r="A999" s="146"/>
      <c r="B999" s="146"/>
      <c r="C999" s="146"/>
      <c r="D999" s="146"/>
      <c r="E999" s="146"/>
      <c r="F999" s="146"/>
      <c r="G999" s="146"/>
      <c r="H999" s="146"/>
      <c r="I999" s="146"/>
      <c r="J999" s="146"/>
      <c r="K999" s="146"/>
      <c r="L999" s="146"/>
      <c r="M999" s="146"/>
      <c r="N999" s="146"/>
      <c r="O999" s="146"/>
      <c r="P999" s="146"/>
      <c r="Q999" s="146"/>
      <c r="R999" s="146"/>
      <c r="S999" s="146"/>
      <c r="T999" s="146"/>
      <c r="U999" s="146"/>
      <c r="V999" s="146"/>
      <c r="W999" s="146"/>
      <c r="X999" s="146"/>
      <c r="Y999" s="146"/>
      <c r="Z999" s="146"/>
      <c r="AA999" s="146"/>
      <c r="AB999" s="146"/>
      <c r="AC999" s="146"/>
    </row>
    <row r="1000" spans="1:29" ht="18.75" customHeight="1" x14ac:dyDescent="0.2">
      <c r="A1000" s="146"/>
      <c r="B1000" s="146"/>
      <c r="C1000" s="146"/>
      <c r="D1000" s="146"/>
      <c r="E1000" s="146"/>
      <c r="F1000" s="146"/>
      <c r="G1000" s="146"/>
      <c r="H1000" s="146"/>
      <c r="I1000" s="146"/>
      <c r="J1000" s="146"/>
      <c r="K1000" s="146"/>
      <c r="L1000" s="146"/>
      <c r="M1000" s="146"/>
      <c r="N1000" s="146"/>
      <c r="O1000" s="146"/>
      <c r="P1000" s="146"/>
      <c r="Q1000" s="146"/>
      <c r="R1000" s="146"/>
      <c r="S1000" s="146"/>
      <c r="T1000" s="146"/>
      <c r="U1000" s="146"/>
      <c r="V1000" s="146"/>
      <c r="W1000" s="146"/>
      <c r="X1000" s="146"/>
      <c r="Y1000" s="146"/>
      <c r="Z1000" s="146"/>
      <c r="AA1000" s="146"/>
      <c r="AB1000" s="146"/>
      <c r="AC1000" s="146"/>
    </row>
    <row r="1001" spans="1:29" ht="18.75" customHeight="1" x14ac:dyDescent="0.2">
      <c r="A1001" s="146"/>
      <c r="B1001" s="146"/>
      <c r="C1001" s="146"/>
      <c r="D1001" s="146"/>
      <c r="E1001" s="146"/>
      <c r="F1001" s="146"/>
      <c r="G1001" s="146"/>
      <c r="H1001" s="146"/>
      <c r="I1001" s="146"/>
      <c r="J1001" s="146"/>
      <c r="K1001" s="146"/>
      <c r="L1001" s="146"/>
      <c r="M1001" s="146"/>
      <c r="N1001" s="146"/>
      <c r="O1001" s="146"/>
      <c r="P1001" s="146"/>
      <c r="Q1001" s="146"/>
      <c r="R1001" s="146"/>
      <c r="S1001" s="146"/>
      <c r="T1001" s="146"/>
      <c r="U1001" s="146"/>
      <c r="V1001" s="146"/>
      <c r="W1001" s="146"/>
      <c r="X1001" s="146"/>
      <c r="Y1001" s="146"/>
      <c r="Z1001" s="146"/>
      <c r="AA1001" s="146"/>
      <c r="AB1001" s="146"/>
      <c r="AC1001" s="146"/>
    </row>
    <row r="1002" spans="1:29" ht="18.75" customHeight="1" x14ac:dyDescent="0.2">
      <c r="A1002" s="146"/>
      <c r="B1002" s="146"/>
      <c r="C1002" s="146"/>
      <c r="D1002" s="146"/>
      <c r="E1002" s="146"/>
      <c r="F1002" s="146"/>
      <c r="G1002" s="146"/>
      <c r="H1002" s="146"/>
      <c r="I1002" s="146"/>
      <c r="J1002" s="146"/>
      <c r="K1002" s="146"/>
      <c r="L1002" s="146"/>
      <c r="M1002" s="146"/>
      <c r="N1002" s="146"/>
      <c r="O1002" s="146"/>
      <c r="P1002" s="146"/>
      <c r="Q1002" s="146"/>
      <c r="R1002" s="146"/>
      <c r="S1002" s="146"/>
      <c r="T1002" s="146"/>
      <c r="U1002" s="146"/>
      <c r="V1002" s="146"/>
      <c r="W1002" s="146"/>
      <c r="X1002" s="146"/>
      <c r="Y1002" s="146"/>
      <c r="Z1002" s="146"/>
      <c r="AA1002" s="146"/>
      <c r="AB1002" s="146"/>
      <c r="AC1002" s="146"/>
    </row>
    <row r="1003" spans="1:29" ht="18.75" customHeight="1" x14ac:dyDescent="0.2">
      <c r="A1003" s="146"/>
      <c r="B1003" s="146"/>
      <c r="C1003" s="146"/>
      <c r="D1003" s="146"/>
      <c r="E1003" s="146"/>
      <c r="F1003" s="146"/>
      <c r="G1003" s="146"/>
      <c r="H1003" s="146"/>
      <c r="I1003" s="146"/>
      <c r="J1003" s="146"/>
      <c r="K1003" s="146"/>
      <c r="L1003" s="146"/>
      <c r="M1003" s="146"/>
      <c r="N1003" s="146"/>
      <c r="O1003" s="146"/>
      <c r="P1003" s="146"/>
      <c r="Q1003" s="146"/>
      <c r="R1003" s="146"/>
      <c r="S1003" s="146"/>
      <c r="T1003" s="146"/>
      <c r="U1003" s="146"/>
      <c r="V1003" s="146"/>
      <c r="W1003" s="146"/>
      <c r="X1003" s="146"/>
      <c r="Y1003" s="146"/>
      <c r="Z1003" s="146"/>
      <c r="AA1003" s="146"/>
      <c r="AB1003" s="146"/>
      <c r="AC1003" s="146"/>
    </row>
    <row r="1004" spans="1:29" ht="18.75" customHeight="1" x14ac:dyDescent="0.2">
      <c r="A1004" s="146"/>
      <c r="B1004" s="146"/>
      <c r="C1004" s="146"/>
      <c r="D1004" s="146"/>
      <c r="E1004" s="146"/>
      <c r="F1004" s="146"/>
      <c r="G1004" s="146"/>
      <c r="H1004" s="146"/>
      <c r="I1004" s="146"/>
      <c r="J1004" s="146"/>
      <c r="K1004" s="146"/>
      <c r="L1004" s="146"/>
      <c r="M1004" s="146"/>
      <c r="N1004" s="146"/>
      <c r="O1004" s="146"/>
      <c r="P1004" s="146"/>
      <c r="Q1004" s="146"/>
      <c r="R1004" s="146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</row>
    <row r="1005" spans="1:29" ht="18.75" customHeight="1" x14ac:dyDescent="0.2">
      <c r="A1005" s="146"/>
      <c r="B1005" s="146"/>
      <c r="C1005" s="146"/>
      <c r="D1005" s="146"/>
      <c r="E1005" s="146"/>
      <c r="F1005" s="146"/>
      <c r="G1005" s="146"/>
      <c r="H1005" s="146"/>
      <c r="I1005" s="146"/>
      <c r="J1005" s="146"/>
      <c r="K1005" s="146"/>
      <c r="L1005" s="146"/>
      <c r="M1005" s="146"/>
      <c r="N1005" s="146"/>
      <c r="O1005" s="146"/>
      <c r="P1005" s="146"/>
      <c r="Q1005" s="146"/>
      <c r="R1005" s="146"/>
      <c r="S1005" s="146"/>
      <c r="T1005" s="146"/>
      <c r="U1005" s="146"/>
      <c r="V1005" s="146"/>
      <c r="W1005" s="146"/>
      <c r="X1005" s="146"/>
      <c r="Y1005" s="146"/>
      <c r="Z1005" s="146"/>
      <c r="AA1005" s="146"/>
      <c r="AB1005" s="146"/>
      <c r="AC1005" s="146"/>
    </row>
    <row r="1006" spans="1:29" ht="18.75" customHeight="1" x14ac:dyDescent="0.2">
      <c r="A1006" s="146"/>
      <c r="B1006" s="146"/>
      <c r="C1006" s="146"/>
      <c r="D1006" s="146"/>
      <c r="E1006" s="146"/>
      <c r="F1006" s="146"/>
      <c r="G1006" s="146"/>
      <c r="H1006" s="146"/>
      <c r="I1006" s="146"/>
      <c r="J1006" s="146"/>
      <c r="K1006" s="146"/>
      <c r="L1006" s="146"/>
      <c r="M1006" s="146"/>
      <c r="N1006" s="146"/>
      <c r="O1006" s="146"/>
      <c r="P1006" s="146"/>
      <c r="Q1006" s="146"/>
      <c r="R1006" s="146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</row>
    <row r="1007" spans="1:29" ht="18.75" customHeight="1" x14ac:dyDescent="0.2">
      <c r="A1007" s="146"/>
      <c r="B1007" s="146"/>
      <c r="C1007" s="146"/>
      <c r="D1007" s="146"/>
      <c r="E1007" s="146"/>
      <c r="F1007" s="146"/>
      <c r="G1007" s="146"/>
      <c r="H1007" s="146"/>
      <c r="I1007" s="146"/>
      <c r="J1007" s="146"/>
      <c r="K1007" s="146"/>
      <c r="L1007" s="146"/>
      <c r="M1007" s="146"/>
      <c r="N1007" s="146"/>
      <c r="O1007" s="146"/>
      <c r="P1007" s="146"/>
      <c r="Q1007" s="146"/>
      <c r="R1007" s="146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</row>
    <row r="1008" spans="1:29" ht="18.75" customHeight="1" x14ac:dyDescent="0.2">
      <c r="A1008" s="146"/>
      <c r="B1008" s="146"/>
      <c r="C1008" s="146"/>
      <c r="D1008" s="146"/>
      <c r="E1008" s="146"/>
      <c r="F1008" s="146"/>
      <c r="G1008" s="146"/>
      <c r="H1008" s="146"/>
      <c r="I1008" s="146"/>
      <c r="J1008" s="146"/>
      <c r="K1008" s="146"/>
      <c r="L1008" s="146"/>
      <c r="M1008" s="146"/>
      <c r="N1008" s="146"/>
      <c r="O1008" s="146"/>
      <c r="P1008" s="146"/>
      <c r="Q1008" s="146"/>
      <c r="R1008" s="146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</row>
    <row r="1009" spans="1:29" ht="18.75" customHeight="1" x14ac:dyDescent="0.2">
      <c r="A1009" s="146"/>
      <c r="B1009" s="146"/>
      <c r="C1009" s="146"/>
      <c r="D1009" s="146"/>
      <c r="E1009" s="146"/>
      <c r="F1009" s="146"/>
      <c r="G1009" s="146"/>
      <c r="H1009" s="146"/>
      <c r="I1009" s="146"/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</row>
    <row r="1010" spans="1:29" ht="18.75" customHeight="1" x14ac:dyDescent="0.2">
      <c r="A1010" s="146"/>
      <c r="B1010" s="146"/>
      <c r="C1010" s="146"/>
      <c r="D1010" s="146"/>
      <c r="E1010" s="146"/>
      <c r="F1010" s="146"/>
      <c r="G1010" s="146"/>
      <c r="H1010" s="146"/>
      <c r="I1010" s="146"/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</row>
    <row r="1011" spans="1:29" ht="18.75" customHeight="1" x14ac:dyDescent="0.2">
      <c r="A1011" s="146"/>
      <c r="B1011" s="146"/>
      <c r="C1011" s="146"/>
      <c r="D1011" s="146"/>
      <c r="E1011" s="146"/>
      <c r="F1011" s="146"/>
      <c r="G1011" s="146"/>
      <c r="H1011" s="146"/>
      <c r="I1011" s="146"/>
      <c r="J1011" s="146"/>
      <c r="K1011" s="146"/>
      <c r="L1011" s="146"/>
      <c r="M1011" s="146"/>
      <c r="N1011" s="146"/>
      <c r="O1011" s="146"/>
      <c r="P1011" s="146"/>
      <c r="Q1011" s="146"/>
      <c r="R1011" s="146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</row>
    <row r="1012" spans="1:29" ht="18.75" customHeight="1" x14ac:dyDescent="0.2">
      <c r="A1012" s="146"/>
      <c r="B1012" s="146"/>
      <c r="C1012" s="146"/>
      <c r="D1012" s="146"/>
      <c r="E1012" s="146"/>
      <c r="F1012" s="146"/>
      <c r="G1012" s="146"/>
      <c r="H1012" s="146"/>
      <c r="I1012" s="146"/>
      <c r="J1012" s="146"/>
      <c r="K1012" s="146"/>
      <c r="L1012" s="146"/>
      <c r="M1012" s="146"/>
      <c r="N1012" s="146"/>
      <c r="O1012" s="146"/>
      <c r="P1012" s="146"/>
      <c r="Q1012" s="146"/>
      <c r="R1012" s="146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</row>
    <row r="1013" spans="1:29" ht="18.75" customHeight="1" x14ac:dyDescent="0.2">
      <c r="A1013" s="146"/>
      <c r="B1013" s="146"/>
      <c r="C1013" s="146"/>
      <c r="D1013" s="146"/>
      <c r="E1013" s="146"/>
      <c r="F1013" s="146"/>
      <c r="G1013" s="146"/>
      <c r="H1013" s="146"/>
      <c r="I1013" s="146"/>
      <c r="J1013" s="146"/>
      <c r="K1013" s="146"/>
      <c r="L1013" s="146"/>
      <c r="M1013" s="146"/>
      <c r="N1013" s="146"/>
      <c r="O1013" s="146"/>
      <c r="P1013" s="146"/>
      <c r="Q1013" s="146"/>
      <c r="R1013" s="146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</row>
    <row r="1014" spans="1:29" ht="18.75" customHeight="1" x14ac:dyDescent="0.2">
      <c r="A1014" s="146"/>
      <c r="B1014" s="146"/>
      <c r="C1014" s="146"/>
      <c r="D1014" s="146"/>
      <c r="E1014" s="146"/>
      <c r="F1014" s="146"/>
      <c r="G1014" s="146"/>
      <c r="H1014" s="146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</row>
    <row r="1015" spans="1:29" ht="18.75" customHeight="1" x14ac:dyDescent="0.2">
      <c r="A1015" s="146"/>
      <c r="B1015" s="146"/>
      <c r="C1015" s="146"/>
      <c r="D1015" s="146"/>
      <c r="E1015" s="146"/>
      <c r="F1015" s="146"/>
      <c r="G1015" s="146"/>
      <c r="H1015" s="146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</row>
    <row r="1016" spans="1:29" ht="18.75" customHeight="1" x14ac:dyDescent="0.2">
      <c r="A1016" s="146"/>
      <c r="B1016" s="146"/>
      <c r="C1016" s="146"/>
      <c r="D1016" s="146"/>
      <c r="E1016" s="146"/>
      <c r="F1016" s="146"/>
      <c r="G1016" s="146"/>
      <c r="H1016" s="146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</row>
    <row r="1017" spans="1:29" ht="18.75" customHeight="1" x14ac:dyDescent="0.2">
      <c r="A1017" s="146"/>
      <c r="B1017" s="146"/>
      <c r="C1017" s="146"/>
      <c r="D1017" s="146"/>
      <c r="E1017" s="146"/>
      <c r="F1017" s="146"/>
      <c r="G1017" s="146"/>
      <c r="H1017" s="146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</row>
    <row r="1018" spans="1:29" ht="18.75" customHeight="1" x14ac:dyDescent="0.2">
      <c r="A1018" s="146"/>
      <c r="B1018" s="146"/>
      <c r="C1018" s="146"/>
      <c r="D1018" s="146"/>
      <c r="E1018" s="146"/>
      <c r="F1018" s="146"/>
      <c r="G1018" s="146"/>
      <c r="H1018" s="146"/>
      <c r="I1018" s="146"/>
      <c r="J1018" s="146"/>
      <c r="K1018" s="146"/>
      <c r="L1018" s="146"/>
      <c r="M1018" s="146"/>
      <c r="N1018" s="146"/>
      <c r="O1018" s="146"/>
      <c r="P1018" s="146"/>
      <c r="Q1018" s="146"/>
      <c r="R1018" s="146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</row>
    <row r="1019" spans="1:29" ht="18.75" customHeight="1" x14ac:dyDescent="0.2">
      <c r="A1019" s="146"/>
      <c r="B1019" s="146"/>
      <c r="C1019" s="146"/>
      <c r="D1019" s="146"/>
      <c r="E1019" s="146"/>
      <c r="F1019" s="146"/>
      <c r="G1019" s="146"/>
      <c r="H1019" s="146"/>
      <c r="I1019" s="146"/>
      <c r="J1019" s="146"/>
      <c r="K1019" s="146"/>
      <c r="L1019" s="146"/>
      <c r="M1019" s="146"/>
      <c r="N1019" s="146"/>
      <c r="O1019" s="146"/>
      <c r="P1019" s="146"/>
      <c r="Q1019" s="146"/>
      <c r="R1019" s="146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</row>
    <row r="1020" spans="1:29" ht="18.75" customHeight="1" x14ac:dyDescent="0.2">
      <c r="A1020" s="146"/>
      <c r="B1020" s="146"/>
      <c r="C1020" s="146"/>
      <c r="D1020" s="146"/>
      <c r="E1020" s="146"/>
      <c r="F1020" s="146"/>
      <c r="G1020" s="146"/>
      <c r="H1020" s="146"/>
      <c r="I1020" s="146"/>
      <c r="J1020" s="146"/>
      <c r="K1020" s="146"/>
      <c r="L1020" s="146"/>
      <c r="M1020" s="146"/>
      <c r="N1020" s="146"/>
      <c r="O1020" s="146"/>
      <c r="P1020" s="146"/>
      <c r="Q1020" s="146"/>
      <c r="R1020" s="146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</row>
    <row r="1021" spans="1:29" ht="18.75" customHeight="1" x14ac:dyDescent="0.2">
      <c r="A1021" s="146"/>
      <c r="B1021" s="146"/>
      <c r="C1021" s="146"/>
      <c r="D1021" s="146"/>
      <c r="E1021" s="146"/>
      <c r="F1021" s="146"/>
      <c r="G1021" s="146"/>
      <c r="H1021" s="146"/>
      <c r="I1021" s="146"/>
      <c r="J1021" s="146"/>
      <c r="K1021" s="146"/>
      <c r="L1021" s="146"/>
      <c r="M1021" s="146"/>
      <c r="N1021" s="146"/>
      <c r="O1021" s="146"/>
      <c r="P1021" s="146"/>
      <c r="Q1021" s="146"/>
      <c r="R1021" s="146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</row>
    <row r="1022" spans="1:29" ht="18.75" customHeight="1" x14ac:dyDescent="0.2">
      <c r="A1022" s="146"/>
      <c r="B1022" s="146"/>
      <c r="C1022" s="146"/>
      <c r="D1022" s="146"/>
      <c r="E1022" s="146"/>
      <c r="F1022" s="146"/>
      <c r="G1022" s="146"/>
      <c r="H1022" s="146"/>
      <c r="I1022" s="146"/>
      <c r="J1022" s="146"/>
      <c r="K1022" s="146"/>
      <c r="L1022" s="146"/>
      <c r="M1022" s="146"/>
      <c r="N1022" s="146"/>
      <c r="O1022" s="146"/>
      <c r="P1022" s="146"/>
      <c r="Q1022" s="146"/>
      <c r="R1022" s="146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</row>
    <row r="1023" spans="1:29" ht="18.75" customHeight="1" x14ac:dyDescent="0.2">
      <c r="A1023" s="146"/>
      <c r="B1023" s="146"/>
      <c r="C1023" s="146"/>
      <c r="D1023" s="146"/>
      <c r="E1023" s="146"/>
      <c r="F1023" s="146"/>
      <c r="G1023" s="146"/>
      <c r="H1023" s="146"/>
      <c r="I1023" s="146"/>
      <c r="J1023" s="146"/>
      <c r="K1023" s="146"/>
      <c r="L1023" s="146"/>
      <c r="M1023" s="146"/>
      <c r="N1023" s="146"/>
      <c r="O1023" s="146"/>
      <c r="P1023" s="146"/>
      <c r="Q1023" s="146"/>
      <c r="R1023" s="146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</row>
    <row r="1024" spans="1:29" ht="18.75" customHeight="1" x14ac:dyDescent="0.2">
      <c r="A1024" s="146"/>
      <c r="B1024" s="146"/>
      <c r="C1024" s="146"/>
      <c r="D1024" s="146"/>
      <c r="E1024" s="146"/>
      <c r="F1024" s="146"/>
      <c r="G1024" s="146"/>
      <c r="H1024" s="146"/>
      <c r="I1024" s="146"/>
      <c r="J1024" s="146"/>
      <c r="K1024" s="146"/>
      <c r="L1024" s="146"/>
      <c r="M1024" s="146"/>
      <c r="N1024" s="146"/>
      <c r="O1024" s="146"/>
      <c r="P1024" s="146"/>
      <c r="Q1024" s="146"/>
      <c r="R1024" s="146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</row>
    <row r="1025" spans="1:29" ht="18.75" customHeight="1" x14ac:dyDescent="0.2">
      <c r="A1025" s="146"/>
      <c r="B1025" s="146"/>
      <c r="C1025" s="146"/>
      <c r="D1025" s="146"/>
      <c r="E1025" s="146"/>
      <c r="F1025" s="146"/>
      <c r="G1025" s="146"/>
      <c r="H1025" s="146"/>
      <c r="I1025" s="146"/>
      <c r="J1025" s="146"/>
      <c r="K1025" s="146"/>
      <c r="L1025" s="146"/>
      <c r="M1025" s="146"/>
      <c r="N1025" s="146"/>
      <c r="O1025" s="146"/>
      <c r="P1025" s="146"/>
      <c r="Q1025" s="146"/>
      <c r="R1025" s="146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</row>
    <row r="1026" spans="1:29" ht="18.75" customHeight="1" x14ac:dyDescent="0.2">
      <c r="A1026" s="146"/>
      <c r="B1026" s="146"/>
      <c r="C1026" s="146"/>
      <c r="D1026" s="146"/>
      <c r="E1026" s="146"/>
      <c r="F1026" s="146"/>
      <c r="G1026" s="146"/>
      <c r="H1026" s="146"/>
      <c r="I1026" s="146"/>
      <c r="J1026" s="146"/>
      <c r="K1026" s="146"/>
      <c r="L1026" s="146"/>
      <c r="M1026" s="146"/>
      <c r="N1026" s="146"/>
      <c r="O1026" s="146"/>
      <c r="P1026" s="146"/>
      <c r="Q1026" s="146"/>
      <c r="R1026" s="146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</row>
    <row r="1027" spans="1:29" ht="18.75" customHeight="1" x14ac:dyDescent="0.2">
      <c r="A1027" s="146"/>
      <c r="B1027" s="146"/>
      <c r="C1027" s="146"/>
      <c r="D1027" s="146"/>
      <c r="E1027" s="146"/>
      <c r="F1027" s="146"/>
      <c r="G1027" s="146"/>
      <c r="H1027" s="146"/>
      <c r="I1027" s="146"/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</row>
    <row r="1028" spans="1:29" ht="18.75" customHeight="1" x14ac:dyDescent="0.2">
      <c r="A1028" s="146"/>
      <c r="B1028" s="146"/>
      <c r="C1028" s="146"/>
      <c r="D1028" s="146"/>
      <c r="E1028" s="146"/>
      <c r="F1028" s="146"/>
      <c r="G1028" s="146"/>
      <c r="H1028" s="146"/>
      <c r="I1028" s="146"/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</row>
    <row r="1029" spans="1:29" ht="18.75" customHeight="1" x14ac:dyDescent="0.2">
      <c r="A1029" s="146"/>
      <c r="B1029" s="146"/>
      <c r="C1029" s="146"/>
      <c r="D1029" s="146"/>
      <c r="E1029" s="146"/>
      <c r="F1029" s="146"/>
      <c r="G1029" s="146"/>
      <c r="H1029" s="146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</row>
    <row r="1030" spans="1:29" ht="18.75" customHeight="1" x14ac:dyDescent="0.2">
      <c r="A1030" s="146"/>
      <c r="B1030" s="146"/>
      <c r="C1030" s="146"/>
      <c r="D1030" s="146"/>
      <c r="E1030" s="146"/>
      <c r="F1030" s="146"/>
      <c r="G1030" s="146"/>
      <c r="H1030" s="146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</row>
    <row r="1031" spans="1:29" ht="18.75" customHeight="1" x14ac:dyDescent="0.2">
      <c r="A1031" s="146"/>
      <c r="B1031" s="146"/>
      <c r="C1031" s="146"/>
      <c r="D1031" s="146"/>
      <c r="E1031" s="146"/>
      <c r="F1031" s="146"/>
      <c r="G1031" s="146"/>
      <c r="H1031" s="146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</row>
    <row r="1032" spans="1:29" ht="18.75" customHeight="1" x14ac:dyDescent="0.2">
      <c r="A1032" s="146"/>
      <c r="B1032" s="146"/>
      <c r="C1032" s="146"/>
      <c r="D1032" s="146"/>
      <c r="E1032" s="146"/>
      <c r="F1032" s="146"/>
      <c r="G1032" s="146"/>
      <c r="H1032" s="146"/>
      <c r="I1032" s="146"/>
      <c r="J1032" s="146"/>
      <c r="K1032" s="146"/>
      <c r="L1032" s="146"/>
      <c r="M1032" s="146"/>
      <c r="N1032" s="146"/>
      <c r="O1032" s="146"/>
      <c r="P1032" s="146"/>
      <c r="Q1032" s="146"/>
      <c r="R1032" s="146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</row>
    <row r="1033" spans="1:29" ht="18.75" customHeight="1" x14ac:dyDescent="0.2">
      <c r="A1033" s="146"/>
      <c r="B1033" s="146"/>
      <c r="C1033" s="146"/>
      <c r="D1033" s="146"/>
      <c r="E1033" s="146"/>
      <c r="F1033" s="146"/>
      <c r="G1033" s="146"/>
      <c r="H1033" s="146"/>
      <c r="I1033" s="146"/>
      <c r="J1033" s="146"/>
      <c r="K1033" s="146"/>
      <c r="L1033" s="146"/>
      <c r="M1033" s="146"/>
      <c r="N1033" s="146"/>
      <c r="O1033" s="146"/>
      <c r="P1033" s="146"/>
      <c r="Q1033" s="146"/>
      <c r="R1033" s="146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</row>
    <row r="1034" spans="1:29" ht="18.75" customHeight="1" x14ac:dyDescent="0.2">
      <c r="A1034" s="146"/>
      <c r="B1034" s="146"/>
      <c r="C1034" s="146"/>
      <c r="D1034" s="146"/>
      <c r="E1034" s="146"/>
      <c r="F1034" s="146"/>
      <c r="G1034" s="146"/>
      <c r="H1034" s="146"/>
      <c r="I1034" s="146"/>
      <c r="J1034" s="146"/>
      <c r="K1034" s="146"/>
      <c r="L1034" s="146"/>
      <c r="M1034" s="146"/>
      <c r="N1034" s="146"/>
      <c r="O1034" s="146"/>
      <c r="P1034" s="146"/>
      <c r="Q1034" s="146"/>
      <c r="R1034" s="146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</row>
    <row r="1035" spans="1:29" ht="18.75" customHeight="1" x14ac:dyDescent="0.2">
      <c r="A1035" s="146"/>
      <c r="B1035" s="146"/>
      <c r="C1035" s="146"/>
      <c r="D1035" s="146"/>
      <c r="E1035" s="146"/>
      <c r="F1035" s="146"/>
      <c r="G1035" s="146"/>
      <c r="H1035" s="146"/>
      <c r="I1035" s="146"/>
      <c r="J1035" s="146"/>
      <c r="K1035" s="146"/>
      <c r="L1035" s="146"/>
      <c r="M1035" s="146"/>
      <c r="N1035" s="146"/>
      <c r="O1035" s="146"/>
      <c r="P1035" s="146"/>
      <c r="Q1035" s="146"/>
      <c r="R1035" s="146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</row>
    <row r="1036" spans="1:29" ht="18.75" customHeight="1" x14ac:dyDescent="0.2">
      <c r="A1036" s="146"/>
      <c r="B1036" s="146"/>
      <c r="C1036" s="146"/>
      <c r="D1036" s="146"/>
      <c r="E1036" s="146"/>
      <c r="F1036" s="146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  <c r="R1036" s="146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</row>
    <row r="1037" spans="1:29" ht="18.75" customHeight="1" x14ac:dyDescent="0.2">
      <c r="A1037" s="146"/>
      <c r="B1037" s="146"/>
      <c r="C1037" s="146"/>
      <c r="D1037" s="146"/>
      <c r="E1037" s="146"/>
      <c r="F1037" s="146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</row>
    <row r="1038" spans="1:29" ht="18.75" customHeight="1" x14ac:dyDescent="0.2">
      <c r="A1038" s="146"/>
      <c r="B1038" s="146"/>
      <c r="C1038" s="146"/>
      <c r="D1038" s="146"/>
      <c r="E1038" s="146"/>
      <c r="F1038" s="146"/>
      <c r="G1038" s="146"/>
      <c r="H1038" s="146"/>
      <c r="I1038" s="146"/>
      <c r="J1038" s="146"/>
      <c r="K1038" s="146"/>
      <c r="L1038" s="146"/>
      <c r="M1038" s="146"/>
      <c r="N1038" s="146"/>
      <c r="O1038" s="146"/>
      <c r="P1038" s="146"/>
      <c r="Q1038" s="146"/>
      <c r="R1038" s="146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</row>
    <row r="1039" spans="1:29" ht="18.75" customHeight="1" x14ac:dyDescent="0.2">
      <c r="A1039" s="146"/>
      <c r="B1039" s="146"/>
      <c r="C1039" s="146"/>
      <c r="D1039" s="146"/>
      <c r="E1039" s="146"/>
      <c r="F1039" s="146"/>
      <c r="G1039" s="146"/>
      <c r="H1039" s="146"/>
      <c r="I1039" s="146"/>
      <c r="J1039" s="146"/>
      <c r="K1039" s="146"/>
      <c r="L1039" s="146"/>
      <c r="M1039" s="146"/>
      <c r="N1039" s="146"/>
      <c r="O1039" s="146"/>
      <c r="P1039" s="146"/>
      <c r="Q1039" s="146"/>
      <c r="R1039" s="146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</row>
    <row r="1040" spans="1:29" ht="18.75" customHeight="1" x14ac:dyDescent="0.2">
      <c r="A1040" s="146"/>
      <c r="B1040" s="146"/>
      <c r="C1040" s="146"/>
      <c r="D1040" s="146"/>
      <c r="E1040" s="146"/>
      <c r="F1040" s="146"/>
      <c r="G1040" s="146"/>
      <c r="H1040" s="146"/>
      <c r="I1040" s="146"/>
      <c r="J1040" s="146"/>
      <c r="K1040" s="146"/>
      <c r="L1040" s="146"/>
      <c r="M1040" s="146"/>
      <c r="N1040" s="146"/>
      <c r="O1040" s="146"/>
      <c r="P1040" s="146"/>
      <c r="Q1040" s="146"/>
      <c r="R1040" s="146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</row>
    <row r="1041" spans="1:29" ht="18.75" customHeight="1" x14ac:dyDescent="0.2">
      <c r="A1041" s="146"/>
      <c r="B1041" s="146"/>
      <c r="C1041" s="146"/>
      <c r="D1041" s="146"/>
      <c r="E1041" s="146"/>
      <c r="F1041" s="146"/>
      <c r="G1041" s="146"/>
      <c r="H1041" s="146"/>
      <c r="I1041" s="146"/>
      <c r="J1041" s="146"/>
      <c r="K1041" s="146"/>
      <c r="L1041" s="146"/>
      <c r="M1041" s="146"/>
      <c r="N1041" s="146"/>
      <c r="O1041" s="146"/>
      <c r="P1041" s="146"/>
      <c r="Q1041" s="146"/>
      <c r="R1041" s="146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</row>
    <row r="1042" spans="1:29" ht="18.75" customHeight="1" x14ac:dyDescent="0.2">
      <c r="A1042" s="146"/>
      <c r="B1042" s="146"/>
      <c r="C1042" s="146"/>
      <c r="D1042" s="146"/>
      <c r="E1042" s="146"/>
      <c r="F1042" s="146"/>
      <c r="G1042" s="146"/>
      <c r="H1042" s="146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</row>
    <row r="1043" spans="1:29" ht="18.75" customHeight="1" x14ac:dyDescent="0.2">
      <c r="A1043" s="146"/>
      <c r="B1043" s="146"/>
      <c r="C1043" s="146"/>
      <c r="D1043" s="146"/>
      <c r="E1043" s="146"/>
      <c r="F1043" s="146"/>
      <c r="G1043" s="146"/>
      <c r="H1043" s="146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</row>
    <row r="1044" spans="1:29" ht="18.75" customHeight="1" x14ac:dyDescent="0.2">
      <c r="A1044" s="146"/>
      <c r="B1044" s="146"/>
      <c r="C1044" s="146"/>
      <c r="D1044" s="146"/>
      <c r="E1044" s="146"/>
      <c r="F1044" s="146"/>
      <c r="G1044" s="146"/>
      <c r="H1044" s="146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</row>
    <row r="1045" spans="1:29" ht="18.75" customHeight="1" x14ac:dyDescent="0.2">
      <c r="A1045" s="146"/>
      <c r="B1045" s="146"/>
      <c r="C1045" s="146"/>
      <c r="D1045" s="146"/>
      <c r="E1045" s="146"/>
      <c r="F1045" s="146"/>
      <c r="G1045" s="146"/>
      <c r="H1045" s="146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</row>
    <row r="1046" spans="1:29" ht="18.75" customHeight="1" x14ac:dyDescent="0.2">
      <c r="A1046" s="146"/>
      <c r="B1046" s="146"/>
      <c r="C1046" s="146"/>
      <c r="D1046" s="146"/>
      <c r="E1046" s="146"/>
      <c r="F1046" s="146"/>
      <c r="G1046" s="146"/>
      <c r="H1046" s="146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</row>
    <row r="1047" spans="1:29" ht="18.75" customHeight="1" x14ac:dyDescent="0.2">
      <c r="A1047" s="146"/>
      <c r="B1047" s="146"/>
      <c r="C1047" s="146"/>
      <c r="D1047" s="146"/>
      <c r="E1047" s="146"/>
      <c r="F1047" s="146"/>
      <c r="G1047" s="146"/>
      <c r="H1047" s="146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</row>
    <row r="1048" spans="1:29" ht="18.75" customHeight="1" x14ac:dyDescent="0.2">
      <c r="A1048" s="146"/>
      <c r="B1048" s="146"/>
      <c r="C1048" s="146"/>
      <c r="D1048" s="146"/>
      <c r="E1048" s="146"/>
      <c r="F1048" s="146"/>
      <c r="G1048" s="146"/>
      <c r="H1048" s="146"/>
      <c r="I1048" s="146"/>
      <c r="J1048" s="146"/>
      <c r="K1048" s="146"/>
      <c r="L1048" s="146"/>
      <c r="M1048" s="146"/>
      <c r="N1048" s="146"/>
      <c r="O1048" s="146"/>
      <c r="P1048" s="146"/>
      <c r="Q1048" s="146"/>
      <c r="R1048" s="146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</row>
    <row r="1049" spans="1:29" ht="18.75" customHeight="1" x14ac:dyDescent="0.2">
      <c r="A1049" s="146"/>
      <c r="B1049" s="146"/>
      <c r="C1049" s="146"/>
      <c r="D1049" s="146"/>
      <c r="E1049" s="146"/>
      <c r="F1049" s="146"/>
      <c r="G1049" s="146"/>
      <c r="H1049" s="146"/>
      <c r="I1049" s="146"/>
      <c r="J1049" s="146"/>
      <c r="K1049" s="146"/>
      <c r="L1049" s="146"/>
      <c r="M1049" s="146"/>
      <c r="N1049" s="146"/>
      <c r="O1049" s="146"/>
      <c r="P1049" s="146"/>
      <c r="Q1049" s="146"/>
      <c r="R1049" s="146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</row>
    <row r="1050" spans="1:29" ht="18.75" customHeight="1" x14ac:dyDescent="0.2">
      <c r="A1050" s="146"/>
      <c r="B1050" s="146"/>
      <c r="C1050" s="146"/>
      <c r="D1050" s="146"/>
      <c r="E1050" s="146"/>
      <c r="F1050" s="146"/>
      <c r="G1050" s="146"/>
      <c r="H1050" s="146"/>
      <c r="I1050" s="146"/>
      <c r="J1050" s="146"/>
      <c r="K1050" s="146"/>
      <c r="L1050" s="146"/>
      <c r="M1050" s="146"/>
      <c r="N1050" s="146"/>
      <c r="O1050" s="146"/>
      <c r="P1050" s="146"/>
      <c r="Q1050" s="146"/>
      <c r="R1050" s="146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</row>
    <row r="1051" spans="1:29" ht="18.75" customHeight="1" x14ac:dyDescent="0.2">
      <c r="A1051" s="146"/>
      <c r="B1051" s="146"/>
      <c r="C1051" s="146"/>
      <c r="D1051" s="146"/>
      <c r="E1051" s="146"/>
      <c r="F1051" s="146"/>
      <c r="G1051" s="146"/>
      <c r="H1051" s="146"/>
      <c r="I1051" s="146"/>
      <c r="J1051" s="146"/>
      <c r="K1051" s="146"/>
      <c r="L1051" s="146"/>
      <c r="M1051" s="146"/>
      <c r="N1051" s="146"/>
      <c r="O1051" s="146"/>
      <c r="P1051" s="146"/>
      <c r="Q1051" s="146"/>
      <c r="R1051" s="146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</row>
    <row r="1052" spans="1:29" ht="18.75" customHeight="1" x14ac:dyDescent="0.2">
      <c r="A1052" s="146"/>
      <c r="B1052" s="146"/>
      <c r="C1052" s="146"/>
      <c r="D1052" s="146"/>
      <c r="E1052" s="146"/>
      <c r="F1052" s="146"/>
      <c r="G1052" s="146"/>
      <c r="H1052" s="146"/>
      <c r="I1052" s="146"/>
      <c r="J1052" s="146"/>
      <c r="K1052" s="146"/>
      <c r="L1052" s="146"/>
      <c r="M1052" s="146"/>
      <c r="N1052" s="146"/>
      <c r="O1052" s="146"/>
      <c r="P1052" s="146"/>
      <c r="Q1052" s="146"/>
      <c r="R1052" s="146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</row>
    <row r="1053" spans="1:29" ht="18.75" customHeight="1" x14ac:dyDescent="0.2">
      <c r="A1053" s="146"/>
      <c r="B1053" s="146"/>
      <c r="C1053" s="146"/>
      <c r="D1053" s="146"/>
      <c r="E1053" s="146"/>
      <c r="F1053" s="146"/>
      <c r="G1053" s="146"/>
      <c r="H1053" s="146"/>
      <c r="I1053" s="146"/>
      <c r="J1053" s="146"/>
      <c r="K1053" s="146"/>
      <c r="L1053" s="146"/>
      <c r="M1053" s="146"/>
      <c r="N1053" s="146"/>
      <c r="O1053" s="146"/>
      <c r="P1053" s="146"/>
      <c r="Q1053" s="146"/>
      <c r="R1053" s="146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</row>
    <row r="1054" spans="1:29" ht="18.75" customHeight="1" x14ac:dyDescent="0.2">
      <c r="A1054" s="146"/>
      <c r="B1054" s="146"/>
      <c r="C1054" s="146"/>
      <c r="D1054" s="146"/>
      <c r="E1054" s="146"/>
      <c r="F1054" s="146"/>
      <c r="G1054" s="146"/>
      <c r="H1054" s="146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</row>
    <row r="1055" spans="1:29" ht="18.75" customHeight="1" x14ac:dyDescent="0.2">
      <c r="A1055" s="146"/>
      <c r="B1055" s="146"/>
      <c r="C1055" s="146"/>
      <c r="D1055" s="146"/>
      <c r="E1055" s="146"/>
      <c r="F1055" s="146"/>
      <c r="G1055" s="146"/>
      <c r="H1055" s="146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</row>
    <row r="1056" spans="1:29" ht="18.75" customHeight="1" x14ac:dyDescent="0.2">
      <c r="A1056" s="146"/>
      <c r="B1056" s="146"/>
      <c r="C1056" s="146"/>
      <c r="D1056" s="146"/>
      <c r="E1056" s="146"/>
      <c r="F1056" s="146"/>
      <c r="G1056" s="146"/>
      <c r="H1056" s="146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</row>
    <row r="1057" spans="1:29" ht="18.75" customHeight="1" x14ac:dyDescent="0.2">
      <c r="A1057" s="146"/>
      <c r="B1057" s="146"/>
      <c r="C1057" s="146"/>
      <c r="D1057" s="146"/>
      <c r="E1057" s="146"/>
      <c r="F1057" s="146"/>
      <c r="G1057" s="146"/>
      <c r="H1057" s="146"/>
      <c r="I1057" s="146"/>
      <c r="J1057" s="146"/>
      <c r="K1057" s="146"/>
      <c r="L1057" s="146"/>
      <c r="M1057" s="146"/>
      <c r="N1057" s="146"/>
      <c r="O1057" s="146"/>
      <c r="P1057" s="146"/>
      <c r="Q1057" s="146"/>
      <c r="R1057" s="146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</row>
    <row r="1058" spans="1:29" ht="18.75" customHeight="1" x14ac:dyDescent="0.2">
      <c r="A1058" s="146"/>
      <c r="B1058" s="146"/>
      <c r="C1058" s="146"/>
      <c r="D1058" s="146"/>
      <c r="E1058" s="146"/>
      <c r="F1058" s="146"/>
      <c r="G1058" s="146"/>
      <c r="H1058" s="146"/>
      <c r="I1058" s="146"/>
      <c r="J1058" s="146"/>
      <c r="K1058" s="146"/>
      <c r="L1058" s="146"/>
      <c r="M1058" s="146"/>
      <c r="N1058" s="146"/>
      <c r="O1058" s="146"/>
      <c r="P1058" s="146"/>
      <c r="Q1058" s="146"/>
      <c r="R1058" s="146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</row>
    <row r="1059" spans="1:29" ht="18.75" customHeight="1" x14ac:dyDescent="0.2">
      <c r="A1059" s="146"/>
      <c r="B1059" s="146"/>
      <c r="C1059" s="146"/>
      <c r="D1059" s="146"/>
      <c r="E1059" s="146"/>
      <c r="F1059" s="146"/>
      <c r="G1059" s="146"/>
      <c r="H1059" s="146"/>
      <c r="I1059" s="146"/>
      <c r="J1059" s="146"/>
      <c r="K1059" s="146"/>
      <c r="L1059" s="146"/>
      <c r="M1059" s="146"/>
      <c r="N1059" s="146"/>
      <c r="O1059" s="146"/>
      <c r="P1059" s="146"/>
      <c r="Q1059" s="146"/>
      <c r="R1059" s="146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</row>
    <row r="1060" spans="1:29" ht="18.75" customHeight="1" x14ac:dyDescent="0.2">
      <c r="A1060" s="146"/>
      <c r="B1060" s="146"/>
      <c r="C1060" s="146"/>
      <c r="D1060" s="146"/>
      <c r="E1060" s="146"/>
      <c r="F1060" s="146"/>
      <c r="G1060" s="146"/>
      <c r="H1060" s="146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</row>
    <row r="1061" spans="1:29" ht="18.75" customHeight="1" x14ac:dyDescent="0.2">
      <c r="A1061" s="146"/>
      <c r="B1061" s="146"/>
      <c r="C1061" s="146"/>
      <c r="D1061" s="146"/>
      <c r="E1061" s="146"/>
      <c r="F1061" s="146"/>
      <c r="G1061" s="146"/>
      <c r="H1061" s="146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</row>
    <row r="1062" spans="1:29" ht="18.75" customHeight="1" x14ac:dyDescent="0.2">
      <c r="A1062" s="146"/>
      <c r="B1062" s="146"/>
      <c r="C1062" s="146"/>
      <c r="D1062" s="146"/>
      <c r="E1062" s="146"/>
      <c r="F1062" s="146"/>
      <c r="G1062" s="146"/>
      <c r="H1062" s="146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</row>
    <row r="1063" spans="1:29" ht="18.75" customHeight="1" x14ac:dyDescent="0.2">
      <c r="A1063" s="146"/>
      <c r="B1063" s="146"/>
      <c r="C1063" s="146"/>
      <c r="D1063" s="146"/>
      <c r="E1063" s="146"/>
      <c r="F1063" s="146"/>
      <c r="G1063" s="146"/>
      <c r="H1063" s="146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</row>
    <row r="1064" spans="1:29" ht="18.75" customHeight="1" x14ac:dyDescent="0.2">
      <c r="A1064" s="146"/>
      <c r="B1064" s="146"/>
      <c r="C1064" s="146"/>
      <c r="D1064" s="146"/>
      <c r="E1064" s="146"/>
      <c r="F1064" s="146"/>
      <c r="G1064" s="146"/>
      <c r="H1064" s="146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</row>
    <row r="1065" spans="1:29" ht="18.75" customHeight="1" x14ac:dyDescent="0.2">
      <c r="A1065" s="146"/>
      <c r="B1065" s="146"/>
      <c r="C1065" s="146"/>
      <c r="D1065" s="146"/>
      <c r="E1065" s="146"/>
      <c r="F1065" s="146"/>
      <c r="G1065" s="146"/>
      <c r="H1065" s="146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</row>
    <row r="1066" spans="1:29" ht="18.75" customHeight="1" x14ac:dyDescent="0.2">
      <c r="A1066" s="146"/>
      <c r="B1066" s="146"/>
      <c r="C1066" s="146"/>
      <c r="D1066" s="146"/>
      <c r="E1066" s="146"/>
      <c r="F1066" s="146"/>
      <c r="G1066" s="146"/>
      <c r="H1066" s="146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</row>
    <row r="1067" spans="1:29" ht="18.75" customHeight="1" x14ac:dyDescent="0.2">
      <c r="A1067" s="146"/>
      <c r="B1067" s="146"/>
      <c r="C1067" s="146"/>
      <c r="D1067" s="146"/>
      <c r="E1067" s="146"/>
      <c r="F1067" s="146"/>
      <c r="G1067" s="146"/>
      <c r="H1067" s="146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</row>
    <row r="1068" spans="1:29" ht="18.75" customHeight="1" x14ac:dyDescent="0.2">
      <c r="A1068" s="146"/>
      <c r="B1068" s="146"/>
      <c r="C1068" s="146"/>
      <c r="D1068" s="146"/>
      <c r="E1068" s="146"/>
      <c r="F1068" s="146"/>
      <c r="G1068" s="146"/>
      <c r="H1068" s="146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</row>
    <row r="1069" spans="1:29" ht="18.75" customHeight="1" x14ac:dyDescent="0.2">
      <c r="A1069" s="146"/>
      <c r="B1069" s="146"/>
      <c r="C1069" s="146"/>
      <c r="D1069" s="146"/>
      <c r="E1069" s="146"/>
      <c r="F1069" s="146"/>
      <c r="G1069" s="146"/>
      <c r="H1069" s="146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</row>
    <row r="1070" spans="1:29" ht="18.75" customHeight="1" x14ac:dyDescent="0.2">
      <c r="A1070" s="146"/>
      <c r="B1070" s="146"/>
      <c r="C1070" s="146"/>
      <c r="D1070" s="146"/>
      <c r="E1070" s="146"/>
      <c r="F1070" s="146"/>
      <c r="G1070" s="146"/>
      <c r="H1070" s="146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</row>
    <row r="1071" spans="1:29" ht="18.75" customHeight="1" x14ac:dyDescent="0.2">
      <c r="A1071" s="146"/>
      <c r="B1071" s="146"/>
      <c r="C1071" s="146"/>
      <c r="D1071" s="146"/>
      <c r="E1071" s="146"/>
      <c r="F1071" s="146"/>
      <c r="G1071" s="146"/>
      <c r="H1071" s="146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</row>
    <row r="1072" spans="1:29" ht="18.75" customHeight="1" x14ac:dyDescent="0.2">
      <c r="A1072" s="146"/>
      <c r="B1072" s="146"/>
      <c r="C1072" s="146"/>
      <c r="D1072" s="146"/>
      <c r="E1072" s="146"/>
      <c r="F1072" s="146"/>
      <c r="G1072" s="146"/>
      <c r="H1072" s="146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</row>
    <row r="1073" spans="1:29" ht="18.75" customHeight="1" x14ac:dyDescent="0.2">
      <c r="A1073" s="146"/>
      <c r="B1073" s="146"/>
      <c r="C1073" s="146"/>
      <c r="D1073" s="146"/>
      <c r="E1073" s="146"/>
      <c r="F1073" s="146"/>
      <c r="G1073" s="146"/>
      <c r="H1073" s="146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</row>
    <row r="1074" spans="1:29" ht="18.75" customHeight="1" x14ac:dyDescent="0.2">
      <c r="A1074" s="146"/>
      <c r="B1074" s="146"/>
      <c r="C1074" s="146"/>
      <c r="D1074" s="146"/>
      <c r="E1074" s="146"/>
      <c r="F1074" s="146"/>
      <c r="G1074" s="146"/>
      <c r="H1074" s="146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</row>
    <row r="1075" spans="1:29" ht="18.75" customHeight="1" x14ac:dyDescent="0.2">
      <c r="A1075" s="146"/>
      <c r="B1075" s="146"/>
      <c r="C1075" s="146"/>
      <c r="D1075" s="146"/>
      <c r="E1075" s="146"/>
      <c r="F1075" s="146"/>
      <c r="G1075" s="146"/>
      <c r="H1075" s="146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</row>
    <row r="1076" spans="1:29" ht="18.75" customHeight="1" x14ac:dyDescent="0.2">
      <c r="A1076" s="146"/>
      <c r="B1076" s="146"/>
      <c r="C1076" s="146"/>
      <c r="D1076" s="146"/>
      <c r="E1076" s="146"/>
      <c r="F1076" s="146"/>
      <c r="G1076" s="146"/>
      <c r="H1076" s="146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</row>
    <row r="1077" spans="1:29" ht="18.75" customHeight="1" x14ac:dyDescent="0.2">
      <c r="A1077" s="146"/>
      <c r="B1077" s="146"/>
      <c r="C1077" s="146"/>
      <c r="D1077" s="146"/>
      <c r="E1077" s="146"/>
      <c r="F1077" s="146"/>
      <c r="G1077" s="146"/>
      <c r="H1077" s="146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</row>
    <row r="1078" spans="1:29" ht="18.75" customHeight="1" x14ac:dyDescent="0.2">
      <c r="A1078" s="146"/>
      <c r="B1078" s="146"/>
      <c r="C1078" s="146"/>
      <c r="D1078" s="146"/>
      <c r="E1078" s="146"/>
      <c r="F1078" s="146"/>
      <c r="G1078" s="146"/>
      <c r="H1078" s="146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</row>
    <row r="1079" spans="1:29" ht="18.75" customHeight="1" x14ac:dyDescent="0.2">
      <c r="A1079" s="146"/>
      <c r="B1079" s="146"/>
      <c r="C1079" s="146"/>
      <c r="D1079" s="146"/>
      <c r="E1079" s="146"/>
      <c r="F1079" s="146"/>
      <c r="G1079" s="146"/>
      <c r="H1079" s="146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</row>
    <row r="1080" spans="1:29" ht="18.75" customHeight="1" x14ac:dyDescent="0.2">
      <c r="A1080" s="146"/>
      <c r="B1080" s="146"/>
      <c r="C1080" s="146"/>
      <c r="D1080" s="146"/>
      <c r="E1080" s="146"/>
      <c r="F1080" s="146"/>
      <c r="G1080" s="146"/>
      <c r="H1080" s="146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</row>
    <row r="1081" spans="1:29" ht="18.75" customHeight="1" x14ac:dyDescent="0.2">
      <c r="A1081" s="146"/>
      <c r="B1081" s="146"/>
      <c r="C1081" s="146"/>
      <c r="D1081" s="146"/>
      <c r="E1081" s="146"/>
      <c r="F1081" s="146"/>
      <c r="G1081" s="146"/>
      <c r="H1081" s="146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</row>
    <row r="1082" spans="1:29" ht="18.75" customHeight="1" x14ac:dyDescent="0.2">
      <c r="A1082" s="146"/>
      <c r="B1082" s="146"/>
      <c r="C1082" s="146"/>
      <c r="D1082" s="146"/>
      <c r="E1082" s="146"/>
      <c r="F1082" s="146"/>
      <c r="G1082" s="146"/>
      <c r="H1082" s="146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</row>
    <row r="1083" spans="1:29" ht="18.75" customHeight="1" x14ac:dyDescent="0.2">
      <c r="A1083" s="146"/>
      <c r="B1083" s="146"/>
      <c r="C1083" s="146"/>
      <c r="D1083" s="146"/>
      <c r="E1083" s="146"/>
      <c r="F1083" s="146"/>
      <c r="G1083" s="146"/>
      <c r="H1083" s="146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</row>
    <row r="1084" spans="1:29" ht="18.75" customHeight="1" x14ac:dyDescent="0.2">
      <c r="A1084" s="146"/>
      <c r="B1084" s="146"/>
      <c r="C1084" s="146"/>
      <c r="D1084" s="146"/>
      <c r="E1084" s="146"/>
      <c r="F1084" s="146"/>
      <c r="G1084" s="146"/>
      <c r="H1084" s="146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</row>
    <row r="1085" spans="1:29" ht="18.75" customHeight="1" x14ac:dyDescent="0.2">
      <c r="A1085" s="146"/>
      <c r="B1085" s="146"/>
      <c r="C1085" s="146"/>
      <c r="D1085" s="146"/>
      <c r="E1085" s="146"/>
      <c r="F1085" s="146"/>
      <c r="G1085" s="146"/>
      <c r="H1085" s="146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</row>
    <row r="1086" spans="1:29" ht="18.75" customHeight="1" x14ac:dyDescent="0.2">
      <c r="A1086" s="146"/>
      <c r="B1086" s="146"/>
      <c r="C1086" s="146"/>
      <c r="D1086" s="146"/>
      <c r="E1086" s="146"/>
      <c r="F1086" s="146"/>
      <c r="G1086" s="146"/>
      <c r="H1086" s="146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</row>
    <row r="1087" spans="1:29" ht="18.75" customHeight="1" x14ac:dyDescent="0.2">
      <c r="A1087" s="146"/>
      <c r="B1087" s="146"/>
      <c r="C1087" s="146"/>
      <c r="D1087" s="146"/>
      <c r="E1087" s="146"/>
      <c r="F1087" s="146"/>
      <c r="G1087" s="146"/>
      <c r="H1087" s="146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</row>
    <row r="1088" spans="1:29" ht="18.75" customHeight="1" x14ac:dyDescent="0.2">
      <c r="A1088" s="146"/>
      <c r="B1088" s="146"/>
      <c r="C1088" s="146"/>
      <c r="D1088" s="146"/>
      <c r="E1088" s="146"/>
      <c r="F1088" s="146"/>
      <c r="G1088" s="146"/>
      <c r="H1088" s="146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</row>
    <row r="1089" spans="1:29" ht="18.75" customHeight="1" x14ac:dyDescent="0.2">
      <c r="A1089" s="146"/>
      <c r="B1089" s="146"/>
      <c r="C1089" s="146"/>
      <c r="D1089" s="146"/>
      <c r="E1089" s="146"/>
      <c r="F1089" s="146"/>
      <c r="G1089" s="146"/>
      <c r="H1089" s="146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</row>
    <row r="1090" spans="1:29" ht="18.75" customHeight="1" x14ac:dyDescent="0.2">
      <c r="A1090" s="146"/>
      <c r="B1090" s="146"/>
      <c r="C1090" s="146"/>
      <c r="D1090" s="146"/>
      <c r="E1090" s="146"/>
      <c r="F1090" s="146"/>
      <c r="G1090" s="146"/>
      <c r="H1090" s="146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</row>
    <row r="1091" spans="1:29" ht="18.75" customHeight="1" x14ac:dyDescent="0.2">
      <c r="A1091" s="146"/>
      <c r="B1091" s="146"/>
      <c r="C1091" s="146"/>
      <c r="D1091" s="146"/>
      <c r="E1091" s="146"/>
      <c r="F1091" s="146"/>
      <c r="G1091" s="146"/>
      <c r="H1091" s="146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</row>
    <row r="1092" spans="1:29" ht="18.75" customHeight="1" x14ac:dyDescent="0.2">
      <c r="A1092" s="146"/>
      <c r="B1092" s="146"/>
      <c r="C1092" s="146"/>
      <c r="D1092" s="146"/>
      <c r="E1092" s="146"/>
      <c r="F1092" s="146"/>
      <c r="G1092" s="146"/>
      <c r="H1092" s="146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</row>
    <row r="1093" spans="1:29" ht="18.75" customHeight="1" x14ac:dyDescent="0.2">
      <c r="A1093" s="146"/>
      <c r="B1093" s="146"/>
      <c r="C1093" s="146"/>
      <c r="D1093" s="146"/>
      <c r="E1093" s="146"/>
      <c r="F1093" s="146"/>
      <c r="G1093" s="146"/>
      <c r="H1093" s="146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</row>
    <row r="1094" spans="1:29" ht="18.75" customHeight="1" x14ac:dyDescent="0.2">
      <c r="A1094" s="146"/>
      <c r="B1094" s="146"/>
      <c r="C1094" s="146"/>
      <c r="D1094" s="146"/>
      <c r="E1094" s="146"/>
      <c r="F1094" s="146"/>
      <c r="G1094" s="146"/>
      <c r="H1094" s="146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</row>
    <row r="1095" spans="1:29" ht="18.75" customHeight="1" x14ac:dyDescent="0.2">
      <c r="A1095" s="146"/>
      <c r="B1095" s="146"/>
      <c r="C1095" s="146"/>
      <c r="D1095" s="146"/>
      <c r="E1095" s="146"/>
      <c r="F1095" s="146"/>
      <c r="G1095" s="146"/>
      <c r="H1095" s="146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</row>
    <row r="1096" spans="1:29" ht="18.75" customHeight="1" x14ac:dyDescent="0.2">
      <c r="A1096" s="146"/>
      <c r="B1096" s="146"/>
      <c r="C1096" s="146"/>
      <c r="D1096" s="146"/>
      <c r="E1096" s="146"/>
      <c r="F1096" s="146"/>
      <c r="G1096" s="146"/>
      <c r="H1096" s="146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</row>
    <row r="1097" spans="1:29" ht="18.75" customHeight="1" x14ac:dyDescent="0.2">
      <c r="A1097" s="146"/>
      <c r="B1097" s="146"/>
      <c r="C1097" s="146"/>
      <c r="D1097" s="146"/>
      <c r="E1097" s="146"/>
      <c r="F1097" s="146"/>
      <c r="G1097" s="146"/>
      <c r="H1097" s="146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</row>
    <row r="1098" spans="1:29" ht="18.75" customHeight="1" x14ac:dyDescent="0.2">
      <c r="A1098" s="146"/>
      <c r="B1098" s="146"/>
      <c r="C1098" s="146"/>
      <c r="D1098" s="146"/>
      <c r="E1098" s="146"/>
      <c r="F1098" s="146"/>
      <c r="G1098" s="146"/>
      <c r="H1098" s="146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</row>
    <row r="1099" spans="1:29" ht="18.75" customHeight="1" x14ac:dyDescent="0.2">
      <c r="A1099" s="146"/>
      <c r="B1099" s="146"/>
      <c r="C1099" s="146"/>
      <c r="D1099" s="146"/>
      <c r="E1099" s="146"/>
      <c r="F1099" s="146"/>
      <c r="G1099" s="146"/>
      <c r="H1099" s="146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</row>
    <row r="1100" spans="1:29" ht="18.75" customHeight="1" x14ac:dyDescent="0.2">
      <c r="A1100" s="146"/>
      <c r="B1100" s="146"/>
      <c r="C1100" s="146"/>
      <c r="D1100" s="146"/>
      <c r="E1100" s="146"/>
      <c r="F1100" s="146"/>
      <c r="G1100" s="146"/>
      <c r="H1100" s="146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</row>
    <row r="1101" spans="1:29" ht="18.75" customHeight="1" x14ac:dyDescent="0.2">
      <c r="A1101" s="146"/>
      <c r="B1101" s="146"/>
      <c r="C1101" s="146"/>
      <c r="D1101" s="146"/>
      <c r="E1101" s="146"/>
      <c r="F1101" s="146"/>
      <c r="G1101" s="146"/>
      <c r="H1101" s="146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</row>
    <row r="1102" spans="1:29" ht="18.75" customHeight="1" x14ac:dyDescent="0.2">
      <c r="A1102" s="146"/>
      <c r="B1102" s="146"/>
      <c r="C1102" s="146"/>
      <c r="D1102" s="146"/>
      <c r="E1102" s="146"/>
      <c r="F1102" s="146"/>
      <c r="G1102" s="146"/>
      <c r="H1102" s="146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</row>
    <row r="1103" spans="1:29" ht="18.75" customHeight="1" x14ac:dyDescent="0.2">
      <c r="A1103" s="146"/>
      <c r="B1103" s="146"/>
      <c r="C1103" s="146"/>
      <c r="D1103" s="146"/>
      <c r="E1103" s="146"/>
      <c r="F1103" s="146"/>
      <c r="G1103" s="146"/>
      <c r="H1103" s="146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</row>
    <row r="1104" spans="1:29" ht="18.75" customHeight="1" x14ac:dyDescent="0.2">
      <c r="A1104" s="146"/>
      <c r="B1104" s="146"/>
      <c r="C1104" s="146"/>
      <c r="D1104" s="146"/>
      <c r="E1104" s="146"/>
      <c r="F1104" s="146"/>
      <c r="G1104" s="146"/>
      <c r="H1104" s="146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</row>
    <row r="1105" spans="1:29" ht="18.75" customHeight="1" x14ac:dyDescent="0.2">
      <c r="A1105" s="146"/>
      <c r="B1105" s="146"/>
      <c r="C1105" s="146"/>
      <c r="D1105" s="146"/>
      <c r="E1105" s="146"/>
      <c r="F1105" s="146"/>
      <c r="G1105" s="146"/>
      <c r="H1105" s="146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</row>
    <row r="1106" spans="1:29" ht="18.75" customHeight="1" x14ac:dyDescent="0.2">
      <c r="A1106" s="146"/>
      <c r="B1106" s="146"/>
      <c r="C1106" s="146"/>
      <c r="D1106" s="146"/>
      <c r="E1106" s="146"/>
      <c r="F1106" s="146"/>
      <c r="G1106" s="146"/>
      <c r="H1106" s="146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</row>
    <row r="1107" spans="1:29" ht="18.75" customHeight="1" x14ac:dyDescent="0.2">
      <c r="A1107" s="146"/>
      <c r="B1107" s="146"/>
      <c r="C1107" s="146"/>
      <c r="D1107" s="146"/>
      <c r="E1107" s="146"/>
      <c r="F1107" s="146"/>
      <c r="G1107" s="146"/>
      <c r="H1107" s="146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</row>
    <row r="1108" spans="1:29" ht="18.75" customHeight="1" x14ac:dyDescent="0.2">
      <c r="A1108" s="146"/>
      <c r="B1108" s="146"/>
      <c r="C1108" s="146"/>
      <c r="D1108" s="146"/>
      <c r="E1108" s="146"/>
      <c r="F1108" s="146"/>
      <c r="G1108" s="146"/>
      <c r="H1108" s="146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</row>
    <row r="1109" spans="1:29" ht="18.75" customHeight="1" x14ac:dyDescent="0.2">
      <c r="A1109" s="146"/>
      <c r="B1109" s="146"/>
      <c r="C1109" s="146"/>
      <c r="D1109" s="146"/>
      <c r="E1109" s="146"/>
      <c r="F1109" s="146"/>
      <c r="G1109" s="146"/>
      <c r="H1109" s="146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</row>
    <row r="1110" spans="1:29" ht="18.75" customHeight="1" x14ac:dyDescent="0.2">
      <c r="A1110" s="146"/>
      <c r="B1110" s="146"/>
      <c r="C1110" s="146"/>
      <c r="D1110" s="146"/>
      <c r="E1110" s="146"/>
      <c r="F1110" s="146"/>
      <c r="G1110" s="146"/>
      <c r="H1110" s="146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</row>
    <row r="1111" spans="1:29" ht="18.75" customHeight="1" x14ac:dyDescent="0.2">
      <c r="A1111" s="146"/>
      <c r="B1111" s="146"/>
      <c r="C1111" s="146"/>
      <c r="D1111" s="146"/>
      <c r="E1111" s="146"/>
      <c r="F1111" s="146"/>
      <c r="G1111" s="146"/>
      <c r="H1111" s="146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</row>
    <row r="1112" spans="1:29" ht="18.75" customHeight="1" x14ac:dyDescent="0.2">
      <c r="A1112" s="146"/>
      <c r="B1112" s="146"/>
      <c r="C1112" s="146"/>
      <c r="D1112" s="146"/>
      <c r="E1112" s="146"/>
      <c r="F1112" s="146"/>
      <c r="G1112" s="146"/>
      <c r="H1112" s="146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</row>
    <row r="1113" spans="1:29" ht="18.75" customHeight="1" x14ac:dyDescent="0.2">
      <c r="A1113" s="146"/>
      <c r="B1113" s="146"/>
      <c r="C1113" s="146"/>
      <c r="D1113" s="146"/>
      <c r="E1113" s="146"/>
      <c r="F1113" s="146"/>
      <c r="G1113" s="146"/>
      <c r="H1113" s="146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</row>
    <row r="1114" spans="1:29" ht="18.75" customHeight="1" x14ac:dyDescent="0.2">
      <c r="A1114" s="146"/>
      <c r="B1114" s="146"/>
      <c r="C1114" s="146"/>
      <c r="D1114" s="146"/>
      <c r="E1114" s="146"/>
      <c r="F1114" s="146"/>
      <c r="G1114" s="146"/>
      <c r="H1114" s="146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</row>
    <row r="1115" spans="1:29" ht="18.75" customHeight="1" x14ac:dyDescent="0.2">
      <c r="A1115" s="146"/>
      <c r="B1115" s="146"/>
      <c r="C1115" s="146"/>
      <c r="D1115" s="146"/>
      <c r="E1115" s="146"/>
      <c r="F1115" s="146"/>
      <c r="G1115" s="146"/>
      <c r="H1115" s="146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</row>
    <row r="1116" spans="1:29" ht="18.75" customHeight="1" x14ac:dyDescent="0.2">
      <c r="A1116" s="146"/>
      <c r="B1116" s="146"/>
      <c r="C1116" s="146"/>
      <c r="D1116" s="146"/>
      <c r="E1116" s="146"/>
      <c r="F1116" s="146"/>
      <c r="G1116" s="146"/>
      <c r="H1116" s="146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</row>
    <row r="1117" spans="1:29" ht="18.75" customHeight="1" x14ac:dyDescent="0.2">
      <c r="A1117" s="146"/>
      <c r="B1117" s="146"/>
      <c r="C1117" s="146"/>
      <c r="D1117" s="146"/>
      <c r="E1117" s="146"/>
      <c r="F1117" s="146"/>
      <c r="G1117" s="146"/>
      <c r="H1117" s="146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</row>
    <row r="1118" spans="1:29" ht="18.75" customHeight="1" x14ac:dyDescent="0.2">
      <c r="A1118" s="146"/>
      <c r="B1118" s="146"/>
      <c r="C1118" s="146"/>
      <c r="D1118" s="146"/>
      <c r="E1118" s="146"/>
      <c r="F1118" s="146"/>
      <c r="G1118" s="146"/>
      <c r="H1118" s="146"/>
      <c r="I1118" s="146"/>
      <c r="J1118" s="146"/>
      <c r="K1118" s="146"/>
      <c r="L1118" s="146"/>
      <c r="M1118" s="146"/>
      <c r="N1118" s="146"/>
      <c r="O1118" s="146"/>
      <c r="P1118" s="146"/>
      <c r="Q1118" s="146"/>
      <c r="R1118" s="146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</row>
    <row r="1119" spans="1:29" ht="18.75" customHeight="1" x14ac:dyDescent="0.2">
      <c r="A1119" s="146"/>
      <c r="B1119" s="146"/>
      <c r="C1119" s="146"/>
      <c r="D1119" s="146"/>
      <c r="E1119" s="146"/>
      <c r="F1119" s="146"/>
      <c r="G1119" s="146"/>
      <c r="H1119" s="146"/>
      <c r="I1119" s="146"/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</row>
    <row r="1120" spans="1:29" ht="18.75" customHeight="1" x14ac:dyDescent="0.2">
      <c r="A1120" s="146"/>
      <c r="B1120" s="146"/>
      <c r="C1120" s="146"/>
      <c r="D1120" s="146"/>
      <c r="E1120" s="146"/>
      <c r="F1120" s="146"/>
      <c r="G1120" s="146"/>
      <c r="H1120" s="146"/>
      <c r="I1120" s="146"/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</row>
    <row r="1121" spans="1:29" ht="18.75" customHeight="1" x14ac:dyDescent="0.2">
      <c r="A1121" s="146"/>
      <c r="B1121" s="146"/>
      <c r="C1121" s="146"/>
      <c r="D1121" s="146"/>
      <c r="E1121" s="146"/>
      <c r="F1121" s="146"/>
      <c r="G1121" s="146"/>
      <c r="H1121" s="146"/>
      <c r="I1121" s="146"/>
      <c r="J1121" s="146"/>
      <c r="K1121" s="146"/>
      <c r="L1121" s="146"/>
      <c r="M1121" s="146"/>
      <c r="N1121" s="146"/>
      <c r="O1121" s="146"/>
      <c r="P1121" s="146"/>
      <c r="Q1121" s="146"/>
      <c r="R1121" s="146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</row>
    <row r="1122" spans="1:29" ht="18.75" customHeight="1" x14ac:dyDescent="0.2">
      <c r="A1122" s="146"/>
      <c r="B1122" s="146"/>
      <c r="C1122" s="146"/>
      <c r="D1122" s="146"/>
      <c r="E1122" s="146"/>
      <c r="F1122" s="146"/>
      <c r="G1122" s="146"/>
      <c r="H1122" s="146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</row>
    <row r="1123" spans="1:29" ht="18.75" customHeight="1" x14ac:dyDescent="0.2">
      <c r="A1123" s="146"/>
      <c r="B1123" s="146"/>
      <c r="C1123" s="146"/>
      <c r="D1123" s="146"/>
      <c r="E1123" s="146"/>
      <c r="F1123" s="146"/>
      <c r="G1123" s="146"/>
      <c r="H1123" s="146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</row>
    <row r="1124" spans="1:29" ht="18.75" customHeight="1" x14ac:dyDescent="0.2">
      <c r="A1124" s="146"/>
      <c r="B1124" s="146"/>
      <c r="C1124" s="146"/>
      <c r="D1124" s="146"/>
      <c r="E1124" s="146"/>
      <c r="F1124" s="146"/>
      <c r="G1124" s="146"/>
      <c r="H1124" s="146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</row>
    <row r="1125" spans="1:29" ht="18.75" customHeight="1" x14ac:dyDescent="0.2">
      <c r="A1125" s="146"/>
      <c r="B1125" s="146"/>
      <c r="C1125" s="146"/>
      <c r="D1125" s="146"/>
      <c r="E1125" s="146"/>
      <c r="F1125" s="146"/>
      <c r="G1125" s="146"/>
      <c r="H1125" s="146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</row>
    <row r="1126" spans="1:29" ht="18.75" customHeight="1" x14ac:dyDescent="0.2">
      <c r="A1126" s="146"/>
      <c r="B1126" s="146"/>
      <c r="C1126" s="146"/>
      <c r="D1126" s="146"/>
      <c r="E1126" s="146"/>
      <c r="F1126" s="146"/>
      <c r="G1126" s="146"/>
      <c r="H1126" s="146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</row>
    <row r="1127" spans="1:29" ht="18.75" customHeight="1" x14ac:dyDescent="0.2">
      <c r="A1127" s="146"/>
      <c r="B1127" s="146"/>
      <c r="C1127" s="146"/>
      <c r="D1127" s="146"/>
      <c r="E1127" s="146"/>
      <c r="F1127" s="146"/>
      <c r="G1127" s="146"/>
      <c r="H1127" s="146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</row>
    <row r="1128" spans="1:29" ht="18.75" customHeight="1" x14ac:dyDescent="0.2">
      <c r="A1128" s="146"/>
      <c r="B1128" s="146"/>
      <c r="C1128" s="146"/>
      <c r="D1128" s="146"/>
      <c r="E1128" s="146"/>
      <c r="F1128" s="146"/>
      <c r="G1128" s="146"/>
      <c r="H1128" s="146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</row>
    <row r="1129" spans="1:29" ht="18.75" customHeight="1" x14ac:dyDescent="0.2">
      <c r="A1129" s="146"/>
      <c r="B1129" s="146"/>
      <c r="C1129" s="146"/>
      <c r="D1129" s="146"/>
      <c r="E1129" s="146"/>
      <c r="F1129" s="146"/>
      <c r="G1129" s="146"/>
      <c r="H1129" s="146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</row>
    <row r="1130" spans="1:29" ht="18.75" customHeight="1" x14ac:dyDescent="0.2">
      <c r="A1130" s="146"/>
      <c r="B1130" s="146"/>
      <c r="C1130" s="146"/>
      <c r="D1130" s="146"/>
      <c r="E1130" s="146"/>
      <c r="F1130" s="146"/>
      <c r="G1130" s="146"/>
      <c r="H1130" s="146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</row>
    <row r="1131" spans="1:29" ht="18.75" customHeight="1" x14ac:dyDescent="0.2">
      <c r="A1131" s="146"/>
      <c r="B1131" s="146"/>
      <c r="C1131" s="146"/>
      <c r="D1131" s="146"/>
      <c r="E1131" s="146"/>
      <c r="F1131" s="146"/>
      <c r="G1131" s="146"/>
      <c r="H1131" s="146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</row>
    <row r="1132" spans="1:29" ht="18.75" customHeight="1" x14ac:dyDescent="0.2">
      <c r="A1132" s="146"/>
      <c r="B1132" s="146"/>
      <c r="C1132" s="146"/>
      <c r="D1132" s="146"/>
      <c r="E1132" s="146"/>
      <c r="F1132" s="146"/>
      <c r="G1132" s="146"/>
      <c r="H1132" s="146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</row>
    <row r="1133" spans="1:29" ht="18.75" customHeight="1" x14ac:dyDescent="0.2">
      <c r="A1133" s="146"/>
      <c r="B1133" s="146"/>
      <c r="C1133" s="146"/>
      <c r="D1133" s="146"/>
      <c r="E1133" s="146"/>
      <c r="F1133" s="146"/>
      <c r="G1133" s="146"/>
      <c r="H1133" s="146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</row>
    <row r="1134" spans="1:29" ht="18.75" customHeight="1" x14ac:dyDescent="0.2">
      <c r="A1134" s="146"/>
      <c r="B1134" s="146"/>
      <c r="C1134" s="146"/>
      <c r="D1134" s="146"/>
      <c r="E1134" s="146"/>
      <c r="F1134" s="146"/>
      <c r="G1134" s="146"/>
      <c r="H1134" s="146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</row>
    <row r="1135" spans="1:29" ht="18.75" customHeight="1" x14ac:dyDescent="0.2">
      <c r="A1135" s="146"/>
      <c r="B1135" s="146"/>
      <c r="C1135" s="146"/>
      <c r="D1135" s="146"/>
      <c r="E1135" s="146"/>
      <c r="F1135" s="146"/>
      <c r="G1135" s="146"/>
      <c r="H1135" s="146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</row>
    <row r="1136" spans="1:29" ht="18.75" customHeight="1" x14ac:dyDescent="0.2">
      <c r="A1136" s="146"/>
      <c r="B1136" s="146"/>
      <c r="C1136" s="146"/>
      <c r="D1136" s="146"/>
      <c r="E1136" s="146"/>
      <c r="F1136" s="146"/>
      <c r="G1136" s="146"/>
      <c r="H1136" s="146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</row>
    <row r="1137" spans="1:29" ht="18.75" customHeight="1" x14ac:dyDescent="0.2">
      <c r="A1137" s="146"/>
      <c r="B1137" s="146"/>
      <c r="C1137" s="146"/>
      <c r="D1137" s="146"/>
      <c r="E1137" s="146"/>
      <c r="F1137" s="146"/>
      <c r="G1137" s="146"/>
      <c r="H1137" s="146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</row>
    <row r="1138" spans="1:29" ht="18.75" customHeight="1" x14ac:dyDescent="0.2">
      <c r="A1138" s="146"/>
      <c r="B1138" s="146"/>
      <c r="C1138" s="146"/>
      <c r="D1138" s="146"/>
      <c r="E1138" s="146"/>
      <c r="F1138" s="146"/>
      <c r="G1138" s="146"/>
      <c r="H1138" s="146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</row>
    <row r="1139" spans="1:29" ht="18.75" customHeight="1" x14ac:dyDescent="0.2">
      <c r="A1139" s="146"/>
      <c r="B1139" s="146"/>
      <c r="C1139" s="146"/>
      <c r="D1139" s="146"/>
      <c r="E1139" s="146"/>
      <c r="F1139" s="146"/>
      <c r="G1139" s="146"/>
      <c r="H1139" s="146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</row>
    <row r="1140" spans="1:29" ht="18.75" customHeight="1" x14ac:dyDescent="0.2">
      <c r="A1140" s="146"/>
      <c r="B1140" s="146"/>
      <c r="C1140" s="146"/>
      <c r="D1140" s="146"/>
      <c r="E1140" s="146"/>
      <c r="F1140" s="146"/>
      <c r="G1140" s="146"/>
      <c r="H1140" s="146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</row>
    <row r="1141" spans="1:29" ht="18.75" customHeight="1" x14ac:dyDescent="0.2">
      <c r="A1141" s="146"/>
      <c r="B1141" s="146"/>
      <c r="C1141" s="146"/>
      <c r="D1141" s="146"/>
      <c r="E1141" s="146"/>
      <c r="F1141" s="146"/>
      <c r="G1141" s="146"/>
      <c r="H1141" s="146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</row>
    <row r="1142" spans="1:29" ht="18.75" customHeight="1" x14ac:dyDescent="0.2">
      <c r="A1142" s="146"/>
      <c r="B1142" s="146"/>
      <c r="C1142" s="146"/>
      <c r="D1142" s="146"/>
      <c r="E1142" s="146"/>
      <c r="F1142" s="146"/>
      <c r="G1142" s="146"/>
      <c r="H1142" s="146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</row>
    <row r="1143" spans="1:29" ht="18.75" customHeight="1" x14ac:dyDescent="0.2">
      <c r="A1143" s="146"/>
      <c r="B1143" s="146"/>
      <c r="C1143" s="146"/>
      <c r="D1143" s="146"/>
      <c r="E1143" s="146"/>
      <c r="F1143" s="146"/>
      <c r="G1143" s="146"/>
      <c r="H1143" s="146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</row>
    <row r="1144" spans="1:29" ht="18.75" customHeight="1" x14ac:dyDescent="0.2">
      <c r="A1144" s="146"/>
      <c r="B1144" s="146"/>
      <c r="C1144" s="146"/>
      <c r="D1144" s="146"/>
      <c r="E1144" s="146"/>
      <c r="F1144" s="146"/>
      <c r="G1144" s="146"/>
      <c r="H1144" s="146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</row>
    <row r="1145" spans="1:29" ht="18.75" customHeight="1" x14ac:dyDescent="0.2">
      <c r="A1145" s="146"/>
      <c r="B1145" s="146"/>
      <c r="C1145" s="146"/>
      <c r="D1145" s="146"/>
      <c r="E1145" s="146"/>
      <c r="F1145" s="146"/>
      <c r="G1145" s="146"/>
      <c r="H1145" s="146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</row>
    <row r="1146" spans="1:29" ht="18.75" customHeight="1" x14ac:dyDescent="0.2">
      <c r="A1146" s="146"/>
      <c r="B1146" s="146"/>
      <c r="C1146" s="146"/>
      <c r="D1146" s="146"/>
      <c r="E1146" s="146"/>
      <c r="F1146" s="146"/>
      <c r="G1146" s="146"/>
      <c r="H1146" s="146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</row>
    <row r="1147" spans="1:29" ht="18.75" customHeight="1" x14ac:dyDescent="0.2">
      <c r="A1147" s="146"/>
      <c r="B1147" s="146"/>
      <c r="C1147" s="146"/>
      <c r="D1147" s="146"/>
      <c r="E1147" s="146"/>
      <c r="F1147" s="146"/>
      <c r="G1147" s="146"/>
      <c r="H1147" s="146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</row>
    <row r="1148" spans="1:29" ht="18.75" customHeight="1" x14ac:dyDescent="0.2">
      <c r="A1148" s="146"/>
      <c r="B1148" s="146"/>
      <c r="C1148" s="146"/>
      <c r="D1148" s="146"/>
      <c r="E1148" s="146"/>
      <c r="F1148" s="146"/>
      <c r="G1148" s="146"/>
      <c r="H1148" s="146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</row>
    <row r="1149" spans="1:29" ht="18.75" customHeight="1" x14ac:dyDescent="0.2">
      <c r="A1149" s="146"/>
      <c r="B1149" s="146"/>
      <c r="C1149" s="146"/>
      <c r="D1149" s="146"/>
      <c r="E1149" s="146"/>
      <c r="F1149" s="146"/>
      <c r="G1149" s="146"/>
      <c r="H1149" s="146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</row>
    <row r="1150" spans="1:29" ht="18.75" customHeight="1" x14ac:dyDescent="0.2">
      <c r="A1150" s="146"/>
      <c r="B1150" s="146"/>
      <c r="C1150" s="146"/>
      <c r="D1150" s="146"/>
      <c r="E1150" s="146"/>
      <c r="F1150" s="146"/>
      <c r="G1150" s="146"/>
      <c r="H1150" s="146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</row>
    <row r="1151" spans="1:29" ht="18.75" customHeight="1" x14ac:dyDescent="0.2">
      <c r="A1151" s="146"/>
      <c r="B1151" s="146"/>
      <c r="C1151" s="146"/>
      <c r="D1151" s="146"/>
      <c r="E1151" s="146"/>
      <c r="F1151" s="146"/>
      <c r="G1151" s="146"/>
      <c r="H1151" s="146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</row>
    <row r="1152" spans="1:29" ht="18.75" customHeight="1" x14ac:dyDescent="0.2">
      <c r="A1152" s="146"/>
      <c r="B1152" s="146"/>
      <c r="C1152" s="146"/>
      <c r="D1152" s="146"/>
      <c r="E1152" s="146"/>
      <c r="F1152" s="146"/>
      <c r="G1152" s="146"/>
      <c r="H1152" s="146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</row>
    <row r="1153" spans="1:29" ht="18.75" customHeight="1" x14ac:dyDescent="0.2">
      <c r="A1153" s="146"/>
      <c r="B1153" s="146"/>
      <c r="C1153" s="146"/>
      <c r="D1153" s="146"/>
      <c r="E1153" s="146"/>
      <c r="F1153" s="146"/>
      <c r="G1153" s="146"/>
      <c r="H1153" s="146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</row>
    <row r="1154" spans="1:29" ht="18.75" customHeight="1" x14ac:dyDescent="0.2">
      <c r="A1154" s="146"/>
      <c r="B1154" s="146"/>
      <c r="C1154" s="146"/>
      <c r="D1154" s="146"/>
      <c r="E1154" s="146"/>
      <c r="F1154" s="146"/>
      <c r="G1154" s="146"/>
      <c r="H1154" s="146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</row>
    <row r="1155" spans="1:29" ht="18.75" customHeight="1" x14ac:dyDescent="0.2">
      <c r="A1155" s="146"/>
      <c r="B1155" s="146"/>
      <c r="C1155" s="146"/>
      <c r="D1155" s="146"/>
      <c r="E1155" s="146"/>
      <c r="F1155" s="146"/>
      <c r="G1155" s="146"/>
      <c r="H1155" s="146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</row>
    <row r="1156" spans="1:29" ht="18.75" customHeight="1" x14ac:dyDescent="0.2">
      <c r="A1156" s="146"/>
      <c r="B1156" s="146"/>
      <c r="C1156" s="146"/>
      <c r="D1156" s="146"/>
      <c r="E1156" s="146"/>
      <c r="F1156" s="146"/>
      <c r="G1156" s="146"/>
      <c r="H1156" s="146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</row>
    <row r="1157" spans="1:29" ht="18.75" customHeight="1" x14ac:dyDescent="0.2">
      <c r="A1157" s="146"/>
      <c r="B1157" s="146"/>
      <c r="C1157" s="146"/>
      <c r="D1157" s="146"/>
      <c r="E1157" s="146"/>
      <c r="F1157" s="146"/>
      <c r="G1157" s="146"/>
      <c r="H1157" s="146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</row>
    <row r="1158" spans="1:29" ht="18.75" customHeight="1" x14ac:dyDescent="0.2">
      <c r="A1158" s="146"/>
      <c r="B1158" s="146"/>
      <c r="C1158" s="146"/>
      <c r="D1158" s="146"/>
      <c r="E1158" s="146"/>
      <c r="F1158" s="146"/>
      <c r="G1158" s="146"/>
      <c r="H1158" s="146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</row>
    <row r="1159" spans="1:29" ht="18.75" customHeight="1" x14ac:dyDescent="0.2">
      <c r="A1159" s="146"/>
      <c r="B1159" s="146"/>
      <c r="C1159" s="146"/>
      <c r="D1159" s="146"/>
      <c r="E1159" s="146"/>
      <c r="F1159" s="146"/>
      <c r="G1159" s="146"/>
      <c r="H1159" s="146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</row>
    <row r="1160" spans="1:29" ht="18.75" customHeight="1" x14ac:dyDescent="0.2">
      <c r="A1160" s="146"/>
      <c r="B1160" s="146"/>
      <c r="C1160" s="146"/>
      <c r="D1160" s="146"/>
      <c r="E1160" s="146"/>
      <c r="F1160" s="146"/>
      <c r="G1160" s="146"/>
      <c r="H1160" s="146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</row>
    <row r="1161" spans="1:29" ht="18.75" customHeight="1" x14ac:dyDescent="0.2">
      <c r="A1161" s="146"/>
      <c r="B1161" s="146"/>
      <c r="C1161" s="146"/>
      <c r="D1161" s="146"/>
      <c r="E1161" s="146"/>
      <c r="F1161" s="146"/>
      <c r="G1161" s="146"/>
      <c r="H1161" s="146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</row>
    <row r="1162" spans="1:29" ht="18.75" customHeight="1" x14ac:dyDescent="0.2">
      <c r="A1162" s="146"/>
      <c r="B1162" s="146"/>
      <c r="C1162" s="146"/>
      <c r="D1162" s="146"/>
      <c r="E1162" s="146"/>
      <c r="F1162" s="146"/>
      <c r="G1162" s="146"/>
      <c r="H1162" s="146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</row>
    <row r="1163" spans="1:29" ht="18.75" customHeight="1" x14ac:dyDescent="0.2">
      <c r="A1163" s="146"/>
      <c r="B1163" s="146"/>
      <c r="C1163" s="146"/>
      <c r="D1163" s="146"/>
      <c r="E1163" s="146"/>
      <c r="F1163" s="146"/>
      <c r="G1163" s="146"/>
      <c r="H1163" s="146"/>
      <c r="I1163" s="146"/>
      <c r="J1163" s="146"/>
      <c r="K1163" s="146"/>
      <c r="L1163" s="146"/>
      <c r="M1163" s="146"/>
      <c r="N1163" s="146"/>
      <c r="O1163" s="146"/>
      <c r="P1163" s="146"/>
      <c r="Q1163" s="146"/>
      <c r="R1163" s="146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</row>
    <row r="1164" spans="1:29" ht="18.75" customHeight="1" x14ac:dyDescent="0.2">
      <c r="A1164" s="146"/>
      <c r="B1164" s="146"/>
      <c r="C1164" s="146"/>
      <c r="D1164" s="146"/>
      <c r="E1164" s="146"/>
      <c r="F1164" s="146"/>
      <c r="G1164" s="146"/>
      <c r="H1164" s="146"/>
      <c r="I1164" s="146"/>
      <c r="J1164" s="146"/>
      <c r="K1164" s="146"/>
      <c r="L1164" s="146"/>
      <c r="M1164" s="146"/>
      <c r="N1164" s="146"/>
      <c r="O1164" s="146"/>
      <c r="P1164" s="146"/>
      <c r="Q1164" s="146"/>
      <c r="R1164" s="146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</row>
    <row r="1165" spans="1:29" ht="18.75" customHeight="1" x14ac:dyDescent="0.2">
      <c r="A1165" s="146"/>
      <c r="B1165" s="146"/>
      <c r="C1165" s="146"/>
      <c r="D1165" s="146"/>
      <c r="E1165" s="146"/>
      <c r="F1165" s="146"/>
      <c r="G1165" s="146"/>
      <c r="H1165" s="146"/>
      <c r="I1165" s="146"/>
      <c r="J1165" s="146"/>
      <c r="K1165" s="146"/>
      <c r="L1165" s="146"/>
      <c r="M1165" s="146"/>
      <c r="N1165" s="146"/>
      <c r="O1165" s="146"/>
      <c r="P1165" s="146"/>
      <c r="Q1165" s="146"/>
      <c r="R1165" s="146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</row>
    <row r="1166" spans="1:29" ht="18.75" customHeight="1" x14ac:dyDescent="0.2">
      <c r="A1166" s="146"/>
      <c r="B1166" s="146"/>
      <c r="C1166" s="146"/>
      <c r="D1166" s="146"/>
      <c r="E1166" s="146"/>
      <c r="F1166" s="146"/>
      <c r="G1166" s="146"/>
      <c r="H1166" s="146"/>
      <c r="I1166" s="146"/>
      <c r="J1166" s="146"/>
      <c r="K1166" s="146"/>
      <c r="L1166" s="146"/>
      <c r="M1166" s="146"/>
      <c r="N1166" s="146"/>
      <c r="O1166" s="146"/>
      <c r="P1166" s="146"/>
      <c r="Q1166" s="146"/>
      <c r="R1166" s="146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</row>
    <row r="1167" spans="1:29" ht="18.75" customHeight="1" x14ac:dyDescent="0.2">
      <c r="A1167" s="146"/>
      <c r="B1167" s="146"/>
      <c r="C1167" s="146"/>
      <c r="D1167" s="146"/>
      <c r="E1167" s="146"/>
      <c r="F1167" s="146"/>
      <c r="G1167" s="146"/>
      <c r="H1167" s="146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</row>
    <row r="1168" spans="1:29" ht="18.75" customHeight="1" x14ac:dyDescent="0.2">
      <c r="A1168" s="146"/>
      <c r="B1168" s="146"/>
      <c r="C1168" s="146"/>
      <c r="D1168" s="146"/>
      <c r="E1168" s="146"/>
      <c r="F1168" s="146"/>
      <c r="G1168" s="146"/>
      <c r="H1168" s="146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</row>
    <row r="1169" spans="1:29" ht="18.75" customHeight="1" x14ac:dyDescent="0.2">
      <c r="A1169" s="146"/>
      <c r="B1169" s="146"/>
      <c r="C1169" s="146"/>
      <c r="D1169" s="146"/>
      <c r="E1169" s="146"/>
      <c r="F1169" s="146"/>
      <c r="G1169" s="146"/>
      <c r="H1169" s="146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</row>
    <row r="1170" spans="1:29" ht="18.75" customHeight="1" x14ac:dyDescent="0.2">
      <c r="A1170" s="146"/>
      <c r="B1170" s="146"/>
      <c r="C1170" s="146"/>
      <c r="D1170" s="146"/>
      <c r="E1170" s="146"/>
      <c r="F1170" s="146"/>
      <c r="G1170" s="146"/>
      <c r="H1170" s="146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</row>
    <row r="1171" spans="1:29" ht="18.75" customHeight="1" x14ac:dyDescent="0.2">
      <c r="A1171" s="146"/>
      <c r="B1171" s="146"/>
      <c r="C1171" s="146"/>
      <c r="D1171" s="146"/>
      <c r="E1171" s="146"/>
      <c r="F1171" s="146"/>
      <c r="G1171" s="146"/>
      <c r="H1171" s="146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</row>
    <row r="1172" spans="1:29" ht="18.75" customHeight="1" x14ac:dyDescent="0.2">
      <c r="A1172" s="146"/>
      <c r="B1172" s="146"/>
      <c r="C1172" s="146"/>
      <c r="D1172" s="146"/>
      <c r="E1172" s="146"/>
      <c r="F1172" s="146"/>
      <c r="G1172" s="146"/>
      <c r="H1172" s="146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</row>
    <row r="1173" spans="1:29" ht="18.75" customHeight="1" x14ac:dyDescent="0.2">
      <c r="A1173" s="146"/>
      <c r="B1173" s="146"/>
      <c r="C1173" s="146"/>
      <c r="D1173" s="146"/>
      <c r="E1173" s="146"/>
      <c r="F1173" s="146"/>
      <c r="G1173" s="146"/>
      <c r="H1173" s="146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</row>
    <row r="1174" spans="1:29" ht="18.75" customHeight="1" x14ac:dyDescent="0.2">
      <c r="A1174" s="146"/>
      <c r="B1174" s="146"/>
      <c r="C1174" s="146"/>
      <c r="D1174" s="146"/>
      <c r="E1174" s="146"/>
      <c r="F1174" s="146"/>
      <c r="G1174" s="146"/>
      <c r="H1174" s="146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</row>
    <row r="1175" spans="1:29" ht="18.75" customHeight="1" x14ac:dyDescent="0.2">
      <c r="A1175" s="146"/>
      <c r="B1175" s="146"/>
      <c r="C1175" s="146"/>
      <c r="D1175" s="146"/>
      <c r="E1175" s="146"/>
      <c r="F1175" s="146"/>
      <c r="G1175" s="146"/>
      <c r="H1175" s="146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</row>
    <row r="1176" spans="1:29" ht="18.75" customHeight="1" x14ac:dyDescent="0.2">
      <c r="A1176" s="146"/>
      <c r="B1176" s="146"/>
      <c r="C1176" s="146"/>
      <c r="D1176" s="146"/>
      <c r="E1176" s="146"/>
      <c r="F1176" s="146"/>
      <c r="G1176" s="146"/>
      <c r="H1176" s="146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</row>
    <row r="1177" spans="1:29" ht="18.75" customHeight="1" x14ac:dyDescent="0.2">
      <c r="A1177" s="146"/>
      <c r="B1177" s="146"/>
      <c r="C1177" s="146"/>
      <c r="D1177" s="146"/>
      <c r="E1177" s="146"/>
      <c r="F1177" s="146"/>
      <c r="G1177" s="146"/>
      <c r="H1177" s="146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</row>
    <row r="1178" spans="1:29" ht="18.75" customHeight="1" x14ac:dyDescent="0.2">
      <c r="A1178" s="146"/>
      <c r="B1178" s="146"/>
      <c r="C1178" s="146"/>
      <c r="D1178" s="146"/>
      <c r="E1178" s="146"/>
      <c r="F1178" s="146"/>
      <c r="G1178" s="146"/>
      <c r="H1178" s="146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</row>
    <row r="1179" spans="1:29" ht="18.75" customHeight="1" x14ac:dyDescent="0.2">
      <c r="A1179" s="146"/>
      <c r="B1179" s="146"/>
      <c r="C1179" s="146"/>
      <c r="D1179" s="146"/>
      <c r="E1179" s="146"/>
      <c r="F1179" s="146"/>
      <c r="G1179" s="146"/>
      <c r="H1179" s="146"/>
      <c r="I1179" s="146"/>
      <c r="J1179" s="146"/>
      <c r="K1179" s="146"/>
      <c r="L1179" s="146"/>
      <c r="M1179" s="146"/>
      <c r="N1179" s="146"/>
      <c r="O1179" s="146"/>
      <c r="P1179" s="146"/>
      <c r="Q1179" s="146"/>
      <c r="R1179" s="146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</row>
    <row r="1180" spans="1:29" ht="18.75" customHeight="1" x14ac:dyDescent="0.2">
      <c r="A1180" s="146"/>
      <c r="B1180" s="146"/>
      <c r="C1180" s="146"/>
      <c r="D1180" s="146"/>
      <c r="E1180" s="146"/>
      <c r="F1180" s="146"/>
      <c r="G1180" s="146"/>
      <c r="H1180" s="146"/>
      <c r="I1180" s="146"/>
      <c r="J1180" s="146"/>
      <c r="K1180" s="146"/>
      <c r="L1180" s="146"/>
      <c r="M1180" s="146"/>
      <c r="N1180" s="146"/>
      <c r="O1180" s="146"/>
      <c r="P1180" s="146"/>
      <c r="Q1180" s="146"/>
      <c r="R1180" s="146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</row>
    <row r="1181" spans="1:29" ht="18.75" customHeight="1" x14ac:dyDescent="0.2">
      <c r="A1181" s="146"/>
      <c r="B1181" s="146"/>
      <c r="C1181" s="146"/>
      <c r="D1181" s="146"/>
      <c r="E1181" s="146"/>
      <c r="F1181" s="146"/>
      <c r="G1181" s="146"/>
      <c r="H1181" s="146"/>
      <c r="I1181" s="146"/>
      <c r="J1181" s="146"/>
      <c r="K1181" s="146"/>
      <c r="L1181" s="146"/>
      <c r="M1181" s="146"/>
      <c r="N1181" s="146"/>
      <c r="O1181" s="146"/>
      <c r="P1181" s="146"/>
      <c r="Q1181" s="146"/>
      <c r="R1181" s="146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</row>
    <row r="1182" spans="1:29" ht="18.75" customHeight="1" x14ac:dyDescent="0.2">
      <c r="A1182" s="146"/>
      <c r="B1182" s="146"/>
      <c r="C1182" s="146"/>
      <c r="D1182" s="146"/>
      <c r="E1182" s="146"/>
      <c r="F1182" s="146"/>
      <c r="G1182" s="146"/>
      <c r="H1182" s="146"/>
      <c r="I1182" s="146"/>
      <c r="J1182" s="146"/>
      <c r="K1182" s="146"/>
      <c r="L1182" s="146"/>
      <c r="M1182" s="146"/>
      <c r="N1182" s="146"/>
      <c r="O1182" s="146"/>
      <c r="P1182" s="146"/>
      <c r="Q1182" s="146"/>
      <c r="R1182" s="146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</row>
    <row r="1183" spans="1:29" ht="18.75" customHeight="1" x14ac:dyDescent="0.2">
      <c r="A1183" s="146"/>
      <c r="B1183" s="146"/>
      <c r="C1183" s="146"/>
      <c r="D1183" s="146"/>
      <c r="E1183" s="146"/>
      <c r="F1183" s="146"/>
      <c r="G1183" s="146"/>
      <c r="H1183" s="146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</row>
    <row r="1184" spans="1:29" ht="18.75" customHeight="1" x14ac:dyDescent="0.2">
      <c r="A1184" s="146"/>
      <c r="B1184" s="146"/>
      <c r="C1184" s="146"/>
      <c r="D1184" s="146"/>
      <c r="E1184" s="146"/>
      <c r="F1184" s="146"/>
      <c r="G1184" s="146"/>
      <c r="H1184" s="146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</row>
    <row r="1185" spans="1:29" ht="18.75" customHeight="1" x14ac:dyDescent="0.2">
      <c r="A1185" s="146"/>
      <c r="B1185" s="146"/>
      <c r="C1185" s="146"/>
      <c r="D1185" s="146"/>
      <c r="E1185" s="146"/>
      <c r="F1185" s="146"/>
      <c r="G1185" s="146"/>
      <c r="H1185" s="146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</row>
    <row r="1186" spans="1:29" ht="18.75" customHeight="1" x14ac:dyDescent="0.2">
      <c r="A1186" s="146"/>
      <c r="B1186" s="146"/>
      <c r="C1186" s="146"/>
      <c r="D1186" s="146"/>
      <c r="E1186" s="146"/>
      <c r="F1186" s="146"/>
      <c r="G1186" s="146"/>
      <c r="H1186" s="146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</row>
    <row r="1187" spans="1:29" ht="18.75" customHeight="1" x14ac:dyDescent="0.2">
      <c r="A1187" s="146"/>
      <c r="B1187" s="146"/>
      <c r="C1187" s="146"/>
      <c r="D1187" s="146"/>
      <c r="E1187" s="146"/>
      <c r="F1187" s="146"/>
      <c r="G1187" s="146"/>
      <c r="H1187" s="146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</row>
    <row r="1188" spans="1:29" ht="18.75" customHeight="1" x14ac:dyDescent="0.2">
      <c r="A1188" s="146"/>
      <c r="B1188" s="146"/>
      <c r="C1188" s="146"/>
      <c r="D1188" s="146"/>
      <c r="E1188" s="146"/>
      <c r="F1188" s="146"/>
      <c r="G1188" s="146"/>
      <c r="H1188" s="146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</row>
    <row r="1189" spans="1:29" ht="18.75" customHeight="1" x14ac:dyDescent="0.2">
      <c r="A1189" s="146"/>
      <c r="B1189" s="146"/>
      <c r="C1189" s="146"/>
      <c r="D1189" s="146"/>
      <c r="E1189" s="146"/>
      <c r="F1189" s="146"/>
      <c r="G1189" s="146"/>
      <c r="H1189" s="146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</row>
    <row r="1190" spans="1:29" ht="18.75" customHeight="1" x14ac:dyDescent="0.2">
      <c r="A1190" s="146"/>
      <c r="B1190" s="146"/>
      <c r="C1190" s="146"/>
      <c r="D1190" s="146"/>
      <c r="E1190" s="146"/>
      <c r="F1190" s="146"/>
      <c r="G1190" s="146"/>
      <c r="H1190" s="146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</row>
    <row r="1191" spans="1:29" ht="18.75" customHeight="1" x14ac:dyDescent="0.2">
      <c r="A1191" s="146"/>
      <c r="B1191" s="146"/>
      <c r="C1191" s="146"/>
      <c r="D1191" s="146"/>
      <c r="E1191" s="146"/>
      <c r="F1191" s="146"/>
      <c r="G1191" s="146"/>
      <c r="H1191" s="146"/>
      <c r="I1191" s="146"/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</row>
    <row r="1192" spans="1:29" ht="18.75" customHeight="1" x14ac:dyDescent="0.2">
      <c r="A1192" s="146"/>
      <c r="B1192" s="146"/>
      <c r="C1192" s="146"/>
      <c r="D1192" s="146"/>
      <c r="E1192" s="146"/>
      <c r="F1192" s="146"/>
      <c r="G1192" s="146"/>
      <c r="H1192" s="146"/>
      <c r="I1192" s="146"/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</row>
    <row r="1193" spans="1:29" ht="18.75" customHeight="1" x14ac:dyDescent="0.2">
      <c r="A1193" s="146"/>
      <c r="B1193" s="146"/>
      <c r="C1193" s="146"/>
      <c r="D1193" s="146"/>
      <c r="E1193" s="146"/>
      <c r="F1193" s="146"/>
      <c r="G1193" s="146"/>
      <c r="H1193" s="146"/>
      <c r="I1193" s="146"/>
      <c r="J1193" s="146"/>
      <c r="K1193" s="146"/>
      <c r="L1193" s="146"/>
      <c r="M1193" s="146"/>
      <c r="N1193" s="146"/>
      <c r="O1193" s="146"/>
      <c r="P1193" s="146"/>
      <c r="Q1193" s="146"/>
      <c r="R1193" s="146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</row>
    <row r="1194" spans="1:29" ht="18.75" customHeight="1" x14ac:dyDescent="0.2">
      <c r="A1194" s="146"/>
      <c r="B1194" s="146"/>
      <c r="C1194" s="146"/>
      <c r="D1194" s="146"/>
      <c r="E1194" s="146"/>
      <c r="F1194" s="146"/>
      <c r="G1194" s="146"/>
      <c r="H1194" s="146"/>
      <c r="I1194" s="146"/>
      <c r="J1194" s="146"/>
      <c r="K1194" s="146"/>
      <c r="L1194" s="146"/>
      <c r="M1194" s="146"/>
      <c r="N1194" s="146"/>
      <c r="O1194" s="146"/>
      <c r="P1194" s="146"/>
      <c r="Q1194" s="146"/>
      <c r="R1194" s="146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</row>
    <row r="1195" spans="1:29" ht="18.75" customHeight="1" x14ac:dyDescent="0.2">
      <c r="A1195" s="146"/>
      <c r="B1195" s="146"/>
      <c r="C1195" s="146"/>
      <c r="D1195" s="146"/>
      <c r="E1195" s="146"/>
      <c r="F1195" s="146"/>
      <c r="G1195" s="146"/>
      <c r="H1195" s="146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</row>
    <row r="1196" spans="1:29" ht="18.75" customHeight="1" x14ac:dyDescent="0.2">
      <c r="A1196" s="146"/>
      <c r="B1196" s="146"/>
      <c r="C1196" s="146"/>
      <c r="D1196" s="146"/>
      <c r="E1196" s="146"/>
      <c r="F1196" s="146"/>
      <c r="G1196" s="146"/>
      <c r="H1196" s="146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</row>
    <row r="1197" spans="1:29" ht="18.75" customHeight="1" x14ac:dyDescent="0.2">
      <c r="A1197" s="146"/>
      <c r="B1197" s="146"/>
      <c r="C1197" s="146"/>
      <c r="D1197" s="146"/>
      <c r="E1197" s="146"/>
      <c r="F1197" s="146"/>
      <c r="G1197" s="146"/>
      <c r="H1197" s="146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</row>
    <row r="1198" spans="1:29" ht="18.75" customHeight="1" x14ac:dyDescent="0.2">
      <c r="A1198" s="146"/>
      <c r="B1198" s="146"/>
      <c r="C1198" s="146"/>
      <c r="D1198" s="146"/>
      <c r="E1198" s="146"/>
      <c r="F1198" s="146"/>
      <c r="G1198" s="146"/>
      <c r="H1198" s="146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</row>
    <row r="1199" spans="1:29" ht="18.75" customHeight="1" x14ac:dyDescent="0.2">
      <c r="A1199" s="146"/>
      <c r="B1199" s="146"/>
      <c r="C1199" s="146"/>
      <c r="D1199" s="146"/>
      <c r="E1199" s="146"/>
      <c r="F1199" s="146"/>
      <c r="G1199" s="146"/>
      <c r="H1199" s="146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</row>
    <row r="1200" spans="1:29" ht="18.75" customHeight="1" x14ac:dyDescent="0.2">
      <c r="A1200" s="146"/>
      <c r="B1200" s="146"/>
      <c r="C1200" s="146"/>
      <c r="D1200" s="146"/>
      <c r="E1200" s="146"/>
      <c r="F1200" s="146"/>
      <c r="G1200" s="146"/>
      <c r="H1200" s="146"/>
      <c r="I1200" s="146"/>
      <c r="J1200" s="146"/>
      <c r="K1200" s="146"/>
      <c r="L1200" s="146"/>
      <c r="M1200" s="146"/>
      <c r="N1200" s="146"/>
      <c r="O1200" s="146"/>
      <c r="P1200" s="146"/>
      <c r="Q1200" s="146"/>
      <c r="R1200" s="146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</row>
    <row r="1201" spans="1:29" ht="18.75" customHeight="1" x14ac:dyDescent="0.2">
      <c r="A1201" s="146"/>
      <c r="B1201" s="146"/>
      <c r="C1201" s="146"/>
      <c r="D1201" s="146"/>
      <c r="E1201" s="146"/>
      <c r="F1201" s="146"/>
      <c r="G1201" s="146"/>
      <c r="H1201" s="146"/>
      <c r="I1201" s="146"/>
      <c r="J1201" s="146"/>
      <c r="K1201" s="146"/>
      <c r="L1201" s="146"/>
      <c r="M1201" s="146"/>
      <c r="N1201" s="146"/>
      <c r="O1201" s="146"/>
      <c r="P1201" s="146"/>
      <c r="Q1201" s="146"/>
      <c r="R1201" s="146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</row>
    <row r="1202" spans="1:29" ht="18.75" customHeight="1" x14ac:dyDescent="0.2">
      <c r="A1202" s="146"/>
      <c r="B1202" s="146"/>
      <c r="C1202" s="146"/>
      <c r="D1202" s="146"/>
      <c r="E1202" s="146"/>
      <c r="F1202" s="146"/>
      <c r="G1202" s="146"/>
      <c r="H1202" s="146"/>
      <c r="I1202" s="146"/>
      <c r="J1202" s="146"/>
      <c r="K1202" s="146"/>
      <c r="L1202" s="146"/>
      <c r="M1202" s="146"/>
      <c r="N1202" s="146"/>
      <c r="O1202" s="146"/>
      <c r="P1202" s="146"/>
      <c r="Q1202" s="146"/>
      <c r="R1202" s="146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</row>
    <row r="1203" spans="1:29" ht="18.75" customHeight="1" x14ac:dyDescent="0.2">
      <c r="A1203" s="146"/>
      <c r="B1203" s="146"/>
      <c r="C1203" s="146"/>
      <c r="D1203" s="146"/>
      <c r="E1203" s="146"/>
      <c r="F1203" s="146"/>
      <c r="G1203" s="146"/>
      <c r="H1203" s="146"/>
      <c r="I1203" s="146"/>
      <c r="J1203" s="146"/>
      <c r="K1203" s="146"/>
      <c r="L1203" s="146"/>
      <c r="M1203" s="146"/>
      <c r="N1203" s="146"/>
      <c r="O1203" s="146"/>
      <c r="P1203" s="146"/>
      <c r="Q1203" s="146"/>
      <c r="R1203" s="146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</row>
    <row r="1204" spans="1:29" ht="18.75" customHeight="1" x14ac:dyDescent="0.2">
      <c r="A1204" s="146"/>
      <c r="B1204" s="146"/>
      <c r="C1204" s="146"/>
      <c r="D1204" s="146"/>
      <c r="E1204" s="146"/>
      <c r="F1204" s="146"/>
      <c r="G1204" s="146"/>
      <c r="H1204" s="146"/>
      <c r="I1204" s="146"/>
      <c r="J1204" s="146"/>
      <c r="K1204" s="146"/>
      <c r="L1204" s="146"/>
      <c r="M1204" s="146"/>
      <c r="N1204" s="146"/>
      <c r="O1204" s="146"/>
      <c r="P1204" s="146"/>
      <c r="Q1204" s="146"/>
      <c r="R1204" s="146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</row>
    <row r="1205" spans="1:29" ht="18.75" customHeight="1" x14ac:dyDescent="0.2">
      <c r="A1205" s="146"/>
      <c r="B1205" s="146"/>
      <c r="C1205" s="146"/>
      <c r="D1205" s="146"/>
      <c r="E1205" s="146"/>
      <c r="F1205" s="146"/>
      <c r="G1205" s="146"/>
      <c r="H1205" s="146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</row>
    <row r="1206" spans="1:29" ht="18.75" customHeight="1" x14ac:dyDescent="0.2">
      <c r="A1206" s="146"/>
      <c r="B1206" s="146"/>
      <c r="C1206" s="146"/>
      <c r="D1206" s="146"/>
      <c r="E1206" s="146"/>
      <c r="F1206" s="146"/>
      <c r="G1206" s="146"/>
      <c r="H1206" s="146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</row>
    <row r="1207" spans="1:29" ht="18.75" customHeight="1" x14ac:dyDescent="0.2">
      <c r="A1207" s="146"/>
      <c r="B1207" s="146"/>
      <c r="C1207" s="146"/>
      <c r="D1207" s="146"/>
      <c r="E1207" s="146"/>
      <c r="F1207" s="146"/>
      <c r="G1207" s="146"/>
      <c r="H1207" s="146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</row>
    <row r="1208" spans="1:29" ht="18.75" customHeight="1" x14ac:dyDescent="0.2">
      <c r="A1208" s="146"/>
      <c r="B1208" s="146"/>
      <c r="C1208" s="146"/>
      <c r="D1208" s="146"/>
      <c r="E1208" s="146"/>
      <c r="F1208" s="146"/>
      <c r="G1208" s="146"/>
      <c r="H1208" s="146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</row>
    <row r="1209" spans="1:29" ht="18.75" customHeight="1" x14ac:dyDescent="0.2">
      <c r="A1209" s="146"/>
      <c r="B1209" s="146"/>
      <c r="C1209" s="146"/>
      <c r="D1209" s="146"/>
      <c r="E1209" s="146"/>
      <c r="F1209" s="146"/>
      <c r="G1209" s="146"/>
      <c r="H1209" s="146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</row>
    <row r="1210" spans="1:29" ht="18.75" customHeight="1" x14ac:dyDescent="0.2">
      <c r="A1210" s="146"/>
      <c r="B1210" s="146"/>
      <c r="C1210" s="146"/>
      <c r="D1210" s="146"/>
      <c r="E1210" s="146"/>
      <c r="F1210" s="146"/>
      <c r="G1210" s="146"/>
      <c r="H1210" s="146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</row>
    <row r="1211" spans="1:29" ht="18.75" customHeight="1" x14ac:dyDescent="0.2">
      <c r="A1211" s="146"/>
      <c r="B1211" s="146"/>
      <c r="C1211" s="146"/>
      <c r="D1211" s="146"/>
      <c r="E1211" s="146"/>
      <c r="F1211" s="146"/>
      <c r="G1211" s="146"/>
      <c r="H1211" s="146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</row>
    <row r="1212" spans="1:29" ht="18.75" customHeight="1" x14ac:dyDescent="0.2">
      <c r="A1212" s="146"/>
      <c r="B1212" s="146"/>
      <c r="C1212" s="146"/>
      <c r="D1212" s="146"/>
      <c r="E1212" s="146"/>
      <c r="F1212" s="146"/>
      <c r="G1212" s="146"/>
      <c r="H1212" s="146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</row>
    <row r="1213" spans="1:29" ht="18.75" customHeight="1" x14ac:dyDescent="0.2">
      <c r="A1213" s="146"/>
      <c r="B1213" s="146"/>
      <c r="C1213" s="146"/>
      <c r="D1213" s="146"/>
      <c r="E1213" s="146"/>
      <c r="F1213" s="146"/>
      <c r="G1213" s="146"/>
      <c r="H1213" s="146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</row>
    <row r="1214" spans="1:29" ht="18.75" customHeight="1" x14ac:dyDescent="0.2">
      <c r="A1214" s="146"/>
      <c r="B1214" s="146"/>
      <c r="C1214" s="146"/>
      <c r="D1214" s="146"/>
      <c r="E1214" s="146"/>
      <c r="F1214" s="146"/>
      <c r="G1214" s="146"/>
      <c r="H1214" s="146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</row>
    <row r="1215" spans="1:29" ht="18.75" customHeight="1" x14ac:dyDescent="0.2">
      <c r="A1215" s="146"/>
      <c r="B1215" s="146"/>
      <c r="C1215" s="146"/>
      <c r="D1215" s="146"/>
      <c r="E1215" s="146"/>
      <c r="F1215" s="146"/>
      <c r="G1215" s="146"/>
      <c r="H1215" s="146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</row>
    <row r="1216" spans="1:29" ht="18.75" customHeight="1" x14ac:dyDescent="0.2">
      <c r="A1216" s="146"/>
      <c r="B1216" s="146"/>
      <c r="C1216" s="146"/>
      <c r="D1216" s="146"/>
      <c r="E1216" s="146"/>
      <c r="F1216" s="146"/>
      <c r="G1216" s="146"/>
      <c r="H1216" s="146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</row>
    <row r="1217" spans="1:29" ht="18.75" customHeight="1" x14ac:dyDescent="0.2">
      <c r="A1217" s="146"/>
      <c r="B1217" s="146"/>
      <c r="C1217" s="146"/>
      <c r="D1217" s="146"/>
      <c r="E1217" s="146"/>
      <c r="F1217" s="146"/>
      <c r="G1217" s="146"/>
      <c r="H1217" s="146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</row>
    <row r="1218" spans="1:29" ht="18.75" customHeight="1" x14ac:dyDescent="0.2">
      <c r="A1218" s="146"/>
      <c r="B1218" s="146"/>
      <c r="C1218" s="146"/>
      <c r="D1218" s="146"/>
      <c r="E1218" s="146"/>
      <c r="F1218" s="146"/>
      <c r="G1218" s="146"/>
      <c r="H1218" s="146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</row>
    <row r="1219" spans="1:29" ht="18.75" customHeight="1" x14ac:dyDescent="0.2">
      <c r="A1219" s="146"/>
      <c r="B1219" s="146"/>
      <c r="C1219" s="146"/>
      <c r="D1219" s="146"/>
      <c r="E1219" s="146"/>
      <c r="F1219" s="146"/>
      <c r="G1219" s="146"/>
      <c r="H1219" s="146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</row>
    <row r="1220" spans="1:29" ht="18.75" customHeight="1" x14ac:dyDescent="0.2">
      <c r="A1220" s="146"/>
      <c r="B1220" s="146"/>
      <c r="C1220" s="146"/>
      <c r="D1220" s="146"/>
      <c r="E1220" s="146"/>
      <c r="F1220" s="146"/>
      <c r="G1220" s="146"/>
      <c r="H1220" s="146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</row>
    <row r="1221" spans="1:29" ht="18.75" customHeight="1" x14ac:dyDescent="0.2">
      <c r="A1221" s="146"/>
      <c r="B1221" s="146"/>
      <c r="C1221" s="146"/>
      <c r="D1221" s="146"/>
      <c r="E1221" s="146"/>
      <c r="F1221" s="146"/>
      <c r="G1221" s="146"/>
      <c r="H1221" s="146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</row>
    <row r="1222" spans="1:29" ht="18.75" customHeight="1" x14ac:dyDescent="0.2">
      <c r="A1222" s="146"/>
      <c r="B1222" s="146"/>
      <c r="C1222" s="146"/>
      <c r="D1222" s="146"/>
      <c r="E1222" s="146"/>
      <c r="F1222" s="146"/>
      <c r="G1222" s="146"/>
      <c r="H1222" s="146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</row>
    <row r="1223" spans="1:29" ht="18.75" customHeight="1" x14ac:dyDescent="0.2">
      <c r="A1223" s="146"/>
      <c r="B1223" s="146"/>
      <c r="C1223" s="146"/>
      <c r="D1223" s="146"/>
      <c r="E1223" s="146"/>
      <c r="F1223" s="146"/>
      <c r="G1223" s="146"/>
      <c r="H1223" s="146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</row>
    <row r="1224" spans="1:29" ht="18.75" customHeight="1" x14ac:dyDescent="0.2">
      <c r="A1224" s="146"/>
      <c r="B1224" s="146"/>
      <c r="C1224" s="146"/>
      <c r="D1224" s="146"/>
      <c r="E1224" s="146"/>
      <c r="F1224" s="146"/>
      <c r="G1224" s="146"/>
      <c r="H1224" s="146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</row>
    <row r="1225" spans="1:29" ht="18.75" customHeight="1" x14ac:dyDescent="0.2">
      <c r="A1225" s="146"/>
      <c r="B1225" s="146"/>
      <c r="C1225" s="146"/>
      <c r="D1225" s="146"/>
      <c r="E1225" s="146"/>
      <c r="F1225" s="146"/>
      <c r="G1225" s="146"/>
      <c r="H1225" s="146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</row>
    <row r="1226" spans="1:29" ht="18.75" customHeight="1" x14ac:dyDescent="0.2">
      <c r="A1226" s="146"/>
      <c r="B1226" s="146"/>
      <c r="C1226" s="146"/>
      <c r="D1226" s="146"/>
      <c r="E1226" s="146"/>
      <c r="F1226" s="146"/>
      <c r="G1226" s="146"/>
      <c r="H1226" s="146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</row>
    <row r="1227" spans="1:29" ht="18.75" customHeight="1" x14ac:dyDescent="0.2">
      <c r="A1227" s="146"/>
      <c r="B1227" s="146"/>
      <c r="C1227" s="146"/>
      <c r="D1227" s="146"/>
      <c r="E1227" s="146"/>
      <c r="F1227" s="146"/>
      <c r="G1227" s="146"/>
      <c r="H1227" s="146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</row>
    <row r="1228" spans="1:29" ht="18.75" customHeight="1" x14ac:dyDescent="0.2">
      <c r="A1228" s="146"/>
      <c r="B1228" s="146"/>
      <c r="C1228" s="146"/>
      <c r="D1228" s="146"/>
      <c r="E1228" s="146"/>
      <c r="F1228" s="146"/>
      <c r="G1228" s="146"/>
      <c r="H1228" s="146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</row>
    <row r="1229" spans="1:29" ht="18.75" customHeight="1" x14ac:dyDescent="0.2">
      <c r="A1229" s="146"/>
      <c r="B1229" s="146"/>
      <c r="C1229" s="146"/>
      <c r="D1229" s="146"/>
      <c r="E1229" s="146"/>
      <c r="F1229" s="146"/>
      <c r="G1229" s="146"/>
      <c r="H1229" s="146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</row>
    <row r="1230" spans="1:29" ht="18.75" customHeight="1" x14ac:dyDescent="0.2">
      <c r="A1230" s="146"/>
      <c r="B1230" s="146"/>
      <c r="C1230" s="146"/>
      <c r="D1230" s="146"/>
      <c r="E1230" s="146"/>
      <c r="F1230" s="146"/>
      <c r="G1230" s="146"/>
      <c r="H1230" s="146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</row>
    <row r="1231" spans="1:29" ht="18.75" customHeight="1" x14ac:dyDescent="0.2">
      <c r="A1231" s="146"/>
      <c r="B1231" s="146"/>
      <c r="C1231" s="146"/>
      <c r="D1231" s="146"/>
      <c r="E1231" s="146"/>
      <c r="F1231" s="146"/>
      <c r="G1231" s="146"/>
      <c r="H1231" s="146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</row>
    <row r="1232" spans="1:29" ht="18.75" customHeight="1" x14ac:dyDescent="0.2">
      <c r="A1232" s="146"/>
      <c r="B1232" s="146"/>
      <c r="C1232" s="146"/>
      <c r="D1232" s="146"/>
      <c r="E1232" s="146"/>
      <c r="F1232" s="146"/>
      <c r="G1232" s="146"/>
      <c r="H1232" s="146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</row>
    <row r="1233" spans="1:29" ht="18.75" customHeight="1" x14ac:dyDescent="0.2">
      <c r="A1233" s="146"/>
      <c r="B1233" s="146"/>
      <c r="C1233" s="146"/>
      <c r="D1233" s="146"/>
      <c r="E1233" s="146"/>
      <c r="F1233" s="146"/>
      <c r="G1233" s="146"/>
      <c r="H1233" s="146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</row>
    <row r="1234" spans="1:29" ht="18.75" customHeight="1" x14ac:dyDescent="0.2">
      <c r="A1234" s="146"/>
      <c r="B1234" s="146"/>
      <c r="C1234" s="146"/>
      <c r="D1234" s="146"/>
      <c r="E1234" s="146"/>
      <c r="F1234" s="146"/>
      <c r="G1234" s="146"/>
      <c r="H1234" s="146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</row>
    <row r="1235" spans="1:29" ht="18.75" customHeight="1" x14ac:dyDescent="0.2">
      <c r="A1235" s="146"/>
      <c r="B1235" s="146"/>
      <c r="C1235" s="146"/>
      <c r="D1235" s="146"/>
      <c r="E1235" s="146"/>
      <c r="F1235" s="146"/>
      <c r="G1235" s="146"/>
      <c r="H1235" s="146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</row>
    <row r="1236" spans="1:29" ht="18.75" customHeight="1" x14ac:dyDescent="0.2">
      <c r="A1236" s="146"/>
      <c r="B1236" s="146"/>
      <c r="C1236" s="146"/>
      <c r="D1236" s="146"/>
      <c r="E1236" s="146"/>
      <c r="F1236" s="146"/>
      <c r="G1236" s="146"/>
      <c r="H1236" s="146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</row>
    <row r="1237" spans="1:29" ht="18.75" customHeight="1" x14ac:dyDescent="0.2">
      <c r="A1237" s="146"/>
      <c r="B1237" s="146"/>
      <c r="C1237" s="146"/>
      <c r="D1237" s="146"/>
      <c r="E1237" s="146"/>
      <c r="F1237" s="146"/>
      <c r="G1237" s="146"/>
      <c r="H1237" s="146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</row>
    <row r="1238" spans="1:29" ht="18.75" customHeight="1" x14ac:dyDescent="0.2">
      <c r="A1238" s="146"/>
      <c r="B1238" s="146"/>
      <c r="C1238" s="146"/>
      <c r="D1238" s="146"/>
      <c r="E1238" s="146"/>
      <c r="F1238" s="146"/>
      <c r="G1238" s="146"/>
      <c r="H1238" s="146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</row>
    <row r="1239" spans="1:29" ht="18.75" customHeight="1" x14ac:dyDescent="0.2">
      <c r="A1239" s="146"/>
      <c r="B1239" s="146"/>
      <c r="C1239" s="146"/>
      <c r="D1239" s="146"/>
      <c r="E1239" s="146"/>
      <c r="F1239" s="146"/>
      <c r="G1239" s="146"/>
      <c r="H1239" s="146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</row>
    <row r="1240" spans="1:29" ht="18.75" customHeight="1" x14ac:dyDescent="0.2">
      <c r="A1240" s="146"/>
      <c r="B1240" s="146"/>
      <c r="C1240" s="146"/>
      <c r="D1240" s="146"/>
      <c r="E1240" s="146"/>
      <c r="F1240" s="146"/>
      <c r="G1240" s="146"/>
      <c r="H1240" s="146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</row>
    <row r="1241" spans="1:29" ht="18.75" customHeight="1" x14ac:dyDescent="0.2">
      <c r="A1241" s="146"/>
      <c r="B1241" s="146"/>
      <c r="C1241" s="146"/>
      <c r="D1241" s="146"/>
      <c r="E1241" s="146"/>
      <c r="F1241" s="146"/>
      <c r="G1241" s="146"/>
      <c r="H1241" s="146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</row>
    <row r="1242" spans="1:29" ht="18.75" customHeight="1" x14ac:dyDescent="0.2">
      <c r="A1242" s="146"/>
      <c r="B1242" s="146"/>
      <c r="C1242" s="146"/>
      <c r="D1242" s="146"/>
      <c r="E1242" s="146"/>
      <c r="F1242" s="146"/>
      <c r="G1242" s="146"/>
      <c r="H1242" s="146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</row>
    <row r="1243" spans="1:29" ht="18.75" customHeight="1" x14ac:dyDescent="0.2">
      <c r="A1243" s="146"/>
      <c r="B1243" s="146"/>
      <c r="C1243" s="146"/>
      <c r="D1243" s="146"/>
      <c r="E1243" s="146"/>
      <c r="F1243" s="146"/>
      <c r="G1243" s="146"/>
      <c r="H1243" s="146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</row>
    <row r="1244" spans="1:29" ht="18.75" customHeight="1" x14ac:dyDescent="0.2">
      <c r="A1244" s="146"/>
      <c r="B1244" s="146"/>
      <c r="C1244" s="146"/>
      <c r="D1244" s="146"/>
      <c r="E1244" s="146"/>
      <c r="F1244" s="146"/>
      <c r="G1244" s="146"/>
      <c r="H1244" s="146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</row>
    <row r="1245" spans="1:29" ht="18.75" customHeight="1" x14ac:dyDescent="0.2">
      <c r="A1245" s="146"/>
      <c r="B1245" s="146"/>
      <c r="C1245" s="146"/>
      <c r="D1245" s="146"/>
      <c r="E1245" s="146"/>
      <c r="F1245" s="146"/>
      <c r="G1245" s="146"/>
      <c r="H1245" s="146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</row>
    <row r="1246" spans="1:29" ht="18.75" customHeight="1" x14ac:dyDescent="0.2">
      <c r="A1246" s="146"/>
      <c r="B1246" s="146"/>
      <c r="C1246" s="146"/>
      <c r="D1246" s="146"/>
      <c r="E1246" s="146"/>
      <c r="F1246" s="146"/>
      <c r="G1246" s="146"/>
      <c r="H1246" s="146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</row>
    <row r="1247" spans="1:29" ht="18.75" customHeight="1" x14ac:dyDescent="0.2">
      <c r="A1247" s="146"/>
      <c r="B1247" s="146"/>
      <c r="C1247" s="146"/>
      <c r="D1247" s="146"/>
      <c r="E1247" s="146"/>
      <c r="F1247" s="146"/>
      <c r="G1247" s="146"/>
      <c r="H1247" s="146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</row>
    <row r="1248" spans="1:29" ht="18.75" customHeight="1" x14ac:dyDescent="0.2">
      <c r="A1248" s="146"/>
      <c r="B1248" s="146"/>
      <c r="C1248" s="146"/>
      <c r="D1248" s="146"/>
      <c r="E1248" s="146"/>
      <c r="F1248" s="146"/>
      <c r="G1248" s="146"/>
      <c r="H1248" s="146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</row>
    <row r="1249" spans="1:29" ht="18.75" customHeight="1" x14ac:dyDescent="0.2">
      <c r="A1249" s="146"/>
      <c r="B1249" s="146"/>
      <c r="C1249" s="146"/>
      <c r="D1249" s="146"/>
      <c r="E1249" s="146"/>
      <c r="F1249" s="146"/>
      <c r="G1249" s="146"/>
      <c r="H1249" s="146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</row>
    <row r="1250" spans="1:29" ht="18.75" customHeight="1" x14ac:dyDescent="0.2">
      <c r="A1250" s="146"/>
      <c r="B1250" s="146"/>
      <c r="C1250" s="146"/>
      <c r="D1250" s="146"/>
      <c r="E1250" s="146"/>
      <c r="F1250" s="146"/>
      <c r="G1250" s="146"/>
      <c r="H1250" s="146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</row>
    <row r="1251" spans="1:29" ht="18.75" customHeight="1" x14ac:dyDescent="0.2">
      <c r="A1251" s="146"/>
      <c r="B1251" s="146"/>
      <c r="C1251" s="146"/>
      <c r="D1251" s="146"/>
      <c r="E1251" s="146"/>
      <c r="F1251" s="146"/>
      <c r="G1251" s="146"/>
      <c r="H1251" s="146"/>
      <c r="I1251" s="146"/>
      <c r="J1251" s="146"/>
      <c r="K1251" s="146"/>
      <c r="L1251" s="146"/>
      <c r="M1251" s="146"/>
      <c r="N1251" s="146"/>
      <c r="O1251" s="146"/>
      <c r="P1251" s="146"/>
      <c r="Q1251" s="146"/>
      <c r="R1251" s="146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</row>
    <row r="1252" spans="1:29" ht="18.75" customHeight="1" x14ac:dyDescent="0.2">
      <c r="A1252" s="146"/>
      <c r="B1252" s="146"/>
      <c r="C1252" s="146"/>
      <c r="D1252" s="146"/>
      <c r="E1252" s="146"/>
      <c r="F1252" s="146"/>
      <c r="G1252" s="146"/>
      <c r="H1252" s="146"/>
      <c r="I1252" s="146"/>
      <c r="J1252" s="146"/>
      <c r="K1252" s="146"/>
      <c r="L1252" s="146"/>
      <c r="M1252" s="146"/>
      <c r="N1252" s="146"/>
      <c r="O1252" s="146"/>
      <c r="P1252" s="146"/>
      <c r="Q1252" s="146"/>
      <c r="R1252" s="146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</row>
    <row r="1253" spans="1:29" ht="18.75" customHeight="1" x14ac:dyDescent="0.2">
      <c r="A1253" s="146"/>
      <c r="B1253" s="146"/>
      <c r="C1253" s="146"/>
      <c r="D1253" s="146"/>
      <c r="E1253" s="146"/>
      <c r="F1253" s="146"/>
      <c r="G1253" s="146"/>
      <c r="H1253" s="146"/>
      <c r="I1253" s="146"/>
      <c r="J1253" s="146"/>
      <c r="K1253" s="146"/>
      <c r="L1253" s="146"/>
      <c r="M1253" s="146"/>
      <c r="N1253" s="146"/>
      <c r="O1253" s="146"/>
      <c r="P1253" s="146"/>
      <c r="Q1253" s="146"/>
      <c r="R1253" s="146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</row>
    <row r="1254" spans="1:29" ht="18.75" customHeight="1" x14ac:dyDescent="0.2">
      <c r="A1254" s="146"/>
      <c r="B1254" s="146"/>
      <c r="C1254" s="146"/>
      <c r="D1254" s="146"/>
      <c r="E1254" s="146"/>
      <c r="F1254" s="146"/>
      <c r="G1254" s="146"/>
      <c r="H1254" s="146"/>
      <c r="I1254" s="146"/>
      <c r="J1254" s="146"/>
      <c r="K1254" s="146"/>
      <c r="L1254" s="146"/>
      <c r="M1254" s="146"/>
      <c r="N1254" s="146"/>
      <c r="O1254" s="146"/>
      <c r="P1254" s="146"/>
      <c r="Q1254" s="146"/>
      <c r="R1254" s="146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</row>
    <row r="1255" spans="1:29" ht="18.75" customHeight="1" x14ac:dyDescent="0.2">
      <c r="A1255" s="146"/>
      <c r="B1255" s="146"/>
      <c r="C1255" s="146"/>
      <c r="D1255" s="146"/>
      <c r="E1255" s="146"/>
      <c r="F1255" s="146"/>
      <c r="G1255" s="146"/>
      <c r="H1255" s="146"/>
      <c r="I1255" s="146"/>
      <c r="J1255" s="146"/>
      <c r="K1255" s="146"/>
      <c r="L1255" s="146"/>
      <c r="M1255" s="146"/>
      <c r="N1255" s="146"/>
      <c r="O1255" s="146"/>
      <c r="P1255" s="146"/>
      <c r="Q1255" s="146"/>
      <c r="R1255" s="146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</row>
    <row r="1256" spans="1:29" ht="18.75" customHeight="1" x14ac:dyDescent="0.2">
      <c r="A1256" s="146"/>
      <c r="B1256" s="146"/>
      <c r="C1256" s="146"/>
      <c r="D1256" s="146"/>
      <c r="E1256" s="146"/>
      <c r="F1256" s="146"/>
      <c r="G1256" s="146"/>
      <c r="H1256" s="146"/>
      <c r="I1256" s="146"/>
      <c r="J1256" s="146"/>
      <c r="K1256" s="146"/>
      <c r="L1256" s="146"/>
      <c r="M1256" s="146"/>
      <c r="N1256" s="146"/>
      <c r="O1256" s="146"/>
      <c r="P1256" s="146"/>
      <c r="Q1256" s="146"/>
      <c r="R1256" s="146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</row>
    <row r="1257" spans="1:29" ht="18.75" customHeight="1" x14ac:dyDescent="0.2">
      <c r="A1257" s="146"/>
      <c r="B1257" s="146"/>
      <c r="C1257" s="146"/>
      <c r="D1257" s="146"/>
      <c r="E1257" s="146"/>
      <c r="F1257" s="146"/>
      <c r="G1257" s="146"/>
      <c r="H1257" s="146"/>
      <c r="I1257" s="146"/>
      <c r="J1257" s="146"/>
      <c r="K1257" s="146"/>
      <c r="L1257" s="146"/>
      <c r="M1257" s="146"/>
      <c r="N1257" s="146"/>
      <c r="O1257" s="146"/>
      <c r="P1257" s="146"/>
      <c r="Q1257" s="146"/>
      <c r="R1257" s="146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</row>
    <row r="1258" spans="1:29" ht="18.75" customHeight="1" x14ac:dyDescent="0.2">
      <c r="A1258" s="146"/>
      <c r="B1258" s="146"/>
      <c r="C1258" s="146"/>
      <c r="D1258" s="146"/>
      <c r="E1258" s="146"/>
      <c r="F1258" s="146"/>
      <c r="G1258" s="146"/>
      <c r="H1258" s="146"/>
      <c r="I1258" s="146"/>
      <c r="J1258" s="146"/>
      <c r="K1258" s="146"/>
      <c r="L1258" s="146"/>
      <c r="M1258" s="146"/>
      <c r="N1258" s="146"/>
      <c r="O1258" s="146"/>
      <c r="P1258" s="146"/>
      <c r="Q1258" s="146"/>
      <c r="R1258" s="146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</row>
    <row r="1259" spans="1:29" ht="18.75" customHeight="1" x14ac:dyDescent="0.2">
      <c r="A1259" s="146"/>
      <c r="B1259" s="146"/>
      <c r="C1259" s="146"/>
      <c r="D1259" s="146"/>
      <c r="E1259" s="146"/>
      <c r="F1259" s="146"/>
      <c r="G1259" s="146"/>
      <c r="H1259" s="146"/>
      <c r="I1259" s="146"/>
      <c r="J1259" s="146"/>
      <c r="K1259" s="146"/>
      <c r="L1259" s="146"/>
      <c r="M1259" s="146"/>
      <c r="N1259" s="146"/>
      <c r="O1259" s="146"/>
      <c r="P1259" s="146"/>
      <c r="Q1259" s="146"/>
      <c r="R1259" s="146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</row>
    <row r="1260" spans="1:29" ht="18.75" customHeight="1" x14ac:dyDescent="0.2">
      <c r="A1260" s="146"/>
      <c r="B1260" s="146"/>
      <c r="C1260" s="146"/>
      <c r="D1260" s="146"/>
      <c r="E1260" s="146"/>
      <c r="F1260" s="146"/>
      <c r="G1260" s="146"/>
      <c r="H1260" s="146"/>
      <c r="I1260" s="146"/>
      <c r="J1260" s="146"/>
      <c r="K1260" s="146"/>
      <c r="L1260" s="146"/>
      <c r="M1260" s="146"/>
      <c r="N1260" s="146"/>
      <c r="O1260" s="146"/>
      <c r="P1260" s="146"/>
      <c r="Q1260" s="146"/>
      <c r="R1260" s="146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</row>
    <row r="1261" spans="1:29" ht="18.75" customHeight="1" x14ac:dyDescent="0.2">
      <c r="A1261" s="146"/>
      <c r="B1261" s="146"/>
      <c r="C1261" s="146"/>
      <c r="D1261" s="146"/>
      <c r="E1261" s="146"/>
      <c r="F1261" s="146"/>
      <c r="G1261" s="146"/>
      <c r="H1261" s="146"/>
      <c r="I1261" s="146"/>
      <c r="J1261" s="146"/>
      <c r="K1261" s="146"/>
      <c r="L1261" s="146"/>
      <c r="M1261" s="146"/>
      <c r="N1261" s="146"/>
      <c r="O1261" s="146"/>
      <c r="P1261" s="146"/>
      <c r="Q1261" s="146"/>
      <c r="R1261" s="146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</row>
    <row r="1262" spans="1:29" ht="18.75" customHeight="1" x14ac:dyDescent="0.2">
      <c r="A1262" s="146"/>
      <c r="B1262" s="146"/>
      <c r="C1262" s="146"/>
      <c r="D1262" s="146"/>
      <c r="E1262" s="146"/>
      <c r="F1262" s="146"/>
      <c r="G1262" s="146"/>
      <c r="H1262" s="146"/>
      <c r="I1262" s="146"/>
      <c r="J1262" s="146"/>
      <c r="K1262" s="146"/>
      <c r="L1262" s="146"/>
      <c r="M1262" s="146"/>
      <c r="N1262" s="146"/>
      <c r="O1262" s="146"/>
      <c r="P1262" s="146"/>
      <c r="Q1262" s="146"/>
      <c r="R1262" s="146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</row>
    <row r="1263" spans="1:29" ht="18.75" customHeight="1" x14ac:dyDescent="0.2">
      <c r="A1263" s="146"/>
      <c r="B1263" s="146"/>
      <c r="C1263" s="146"/>
      <c r="D1263" s="146"/>
      <c r="E1263" s="146"/>
      <c r="F1263" s="146"/>
      <c r="G1263" s="146"/>
      <c r="H1263" s="146"/>
      <c r="I1263" s="146"/>
      <c r="J1263" s="146"/>
      <c r="K1263" s="146"/>
      <c r="L1263" s="146"/>
      <c r="M1263" s="146"/>
      <c r="N1263" s="146"/>
      <c r="O1263" s="146"/>
      <c r="P1263" s="146"/>
      <c r="Q1263" s="146"/>
      <c r="R1263" s="146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</row>
    <row r="1264" spans="1:29" ht="18.75" customHeight="1" x14ac:dyDescent="0.2">
      <c r="A1264" s="146"/>
      <c r="B1264" s="146"/>
      <c r="C1264" s="146"/>
      <c r="D1264" s="146"/>
      <c r="E1264" s="146"/>
      <c r="F1264" s="146"/>
      <c r="G1264" s="146"/>
      <c r="H1264" s="146"/>
      <c r="I1264" s="146"/>
      <c r="J1264" s="146"/>
      <c r="K1264" s="146"/>
      <c r="L1264" s="146"/>
      <c r="M1264" s="146"/>
      <c r="N1264" s="146"/>
      <c r="O1264" s="146"/>
      <c r="P1264" s="146"/>
      <c r="Q1264" s="146"/>
      <c r="R1264" s="146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</row>
    <row r="1265" spans="1:29" ht="18.75" customHeight="1" x14ac:dyDescent="0.2">
      <c r="A1265" s="146"/>
      <c r="B1265" s="146"/>
      <c r="C1265" s="146"/>
      <c r="D1265" s="146"/>
      <c r="E1265" s="146"/>
      <c r="F1265" s="146"/>
      <c r="G1265" s="146"/>
      <c r="H1265" s="146"/>
      <c r="I1265" s="146"/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</row>
    <row r="1266" spans="1:29" ht="18.75" customHeight="1" x14ac:dyDescent="0.2">
      <c r="A1266" s="146"/>
      <c r="B1266" s="146"/>
      <c r="C1266" s="146"/>
      <c r="D1266" s="146"/>
      <c r="E1266" s="146"/>
      <c r="F1266" s="146"/>
      <c r="G1266" s="146"/>
      <c r="H1266" s="146"/>
      <c r="I1266" s="146"/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</row>
    <row r="1267" spans="1:29" ht="18.75" customHeight="1" x14ac:dyDescent="0.2">
      <c r="A1267" s="146"/>
      <c r="B1267" s="146"/>
      <c r="C1267" s="146"/>
      <c r="D1267" s="146"/>
      <c r="E1267" s="146"/>
      <c r="F1267" s="146"/>
      <c r="G1267" s="146"/>
      <c r="H1267" s="146"/>
      <c r="I1267" s="146"/>
      <c r="J1267" s="146"/>
      <c r="K1267" s="146"/>
      <c r="L1267" s="146"/>
      <c r="M1267" s="146"/>
      <c r="N1267" s="146"/>
      <c r="O1267" s="146"/>
      <c r="P1267" s="146"/>
      <c r="Q1267" s="146"/>
      <c r="R1267" s="146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</row>
    <row r="1268" spans="1:29" ht="18.75" customHeight="1" x14ac:dyDescent="0.2">
      <c r="A1268" s="146"/>
      <c r="B1268" s="146"/>
      <c r="C1268" s="146"/>
      <c r="D1268" s="146"/>
      <c r="E1268" s="146"/>
      <c r="F1268" s="146"/>
      <c r="G1268" s="146"/>
      <c r="H1268" s="146"/>
      <c r="I1268" s="146"/>
      <c r="J1268" s="146"/>
      <c r="K1268" s="146"/>
      <c r="L1268" s="146"/>
      <c r="M1268" s="146"/>
      <c r="N1268" s="146"/>
      <c r="O1268" s="146"/>
      <c r="P1268" s="146"/>
      <c r="Q1268" s="146"/>
      <c r="R1268" s="146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</row>
    <row r="1269" spans="1:29" ht="18.75" customHeight="1" x14ac:dyDescent="0.2">
      <c r="A1269" s="146"/>
      <c r="B1269" s="146"/>
      <c r="C1269" s="146"/>
      <c r="D1269" s="146"/>
      <c r="E1269" s="146"/>
      <c r="F1269" s="146"/>
      <c r="G1269" s="146"/>
      <c r="H1269" s="146"/>
      <c r="I1269" s="146"/>
      <c r="J1269" s="146"/>
      <c r="K1269" s="146"/>
      <c r="L1269" s="146"/>
      <c r="M1269" s="146"/>
      <c r="N1269" s="146"/>
      <c r="O1269" s="146"/>
      <c r="P1269" s="146"/>
      <c r="Q1269" s="146"/>
      <c r="R1269" s="146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</row>
    <row r="1270" spans="1:29" ht="18.75" customHeight="1" x14ac:dyDescent="0.2">
      <c r="A1270" s="146"/>
      <c r="B1270" s="146"/>
      <c r="C1270" s="146"/>
      <c r="D1270" s="146"/>
      <c r="E1270" s="146"/>
      <c r="F1270" s="146"/>
      <c r="G1270" s="146"/>
      <c r="H1270" s="146"/>
      <c r="I1270" s="146"/>
      <c r="J1270" s="146"/>
      <c r="K1270" s="146"/>
      <c r="L1270" s="146"/>
      <c r="M1270" s="146"/>
      <c r="N1270" s="146"/>
      <c r="O1270" s="146"/>
      <c r="P1270" s="146"/>
      <c r="Q1270" s="146"/>
      <c r="R1270" s="146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</row>
    <row r="1271" spans="1:29" ht="18.75" customHeight="1" x14ac:dyDescent="0.2">
      <c r="A1271" s="146"/>
      <c r="B1271" s="146"/>
      <c r="C1271" s="146"/>
      <c r="D1271" s="146"/>
      <c r="E1271" s="146"/>
      <c r="F1271" s="146"/>
      <c r="G1271" s="146"/>
      <c r="H1271" s="146"/>
      <c r="I1271" s="146"/>
      <c r="J1271" s="146"/>
      <c r="K1271" s="146"/>
      <c r="L1271" s="146"/>
      <c r="M1271" s="146"/>
      <c r="N1271" s="146"/>
      <c r="O1271" s="146"/>
      <c r="P1271" s="146"/>
      <c r="Q1271" s="146"/>
      <c r="R1271" s="146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</row>
    <row r="1272" spans="1:29" ht="18.75" customHeight="1" x14ac:dyDescent="0.2">
      <c r="A1272" s="146"/>
      <c r="B1272" s="146"/>
      <c r="C1272" s="146"/>
      <c r="D1272" s="146"/>
      <c r="E1272" s="146"/>
      <c r="F1272" s="146"/>
      <c r="G1272" s="146"/>
      <c r="H1272" s="146"/>
      <c r="I1272" s="146"/>
      <c r="J1272" s="146"/>
      <c r="K1272" s="146"/>
      <c r="L1272" s="146"/>
      <c r="M1272" s="146"/>
      <c r="N1272" s="146"/>
      <c r="O1272" s="146"/>
      <c r="P1272" s="146"/>
      <c r="Q1272" s="146"/>
      <c r="R1272" s="146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</row>
    <row r="1273" spans="1:29" ht="18.75" customHeight="1" x14ac:dyDescent="0.2">
      <c r="A1273" s="146"/>
      <c r="B1273" s="146"/>
      <c r="C1273" s="146"/>
      <c r="D1273" s="146"/>
      <c r="E1273" s="146"/>
      <c r="F1273" s="146"/>
      <c r="G1273" s="146"/>
      <c r="H1273" s="146"/>
      <c r="I1273" s="146"/>
      <c r="J1273" s="146"/>
      <c r="K1273" s="146"/>
      <c r="L1273" s="146"/>
      <c r="M1273" s="146"/>
      <c r="N1273" s="146"/>
      <c r="O1273" s="146"/>
      <c r="P1273" s="146"/>
      <c r="Q1273" s="146"/>
      <c r="R1273" s="146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</row>
    <row r="1274" spans="1:29" ht="18.75" customHeight="1" x14ac:dyDescent="0.2">
      <c r="A1274" s="146"/>
      <c r="B1274" s="146"/>
      <c r="C1274" s="146"/>
      <c r="D1274" s="146"/>
      <c r="E1274" s="146"/>
      <c r="F1274" s="146"/>
      <c r="G1274" s="146"/>
      <c r="H1274" s="146"/>
      <c r="I1274" s="146"/>
      <c r="J1274" s="146"/>
      <c r="K1274" s="146"/>
      <c r="L1274" s="146"/>
      <c r="M1274" s="146"/>
      <c r="N1274" s="146"/>
      <c r="O1274" s="146"/>
      <c r="P1274" s="146"/>
      <c r="Q1274" s="146"/>
      <c r="R1274" s="146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</row>
    <row r="1275" spans="1:29" ht="18.75" customHeight="1" x14ac:dyDescent="0.2">
      <c r="A1275" s="146"/>
      <c r="B1275" s="146"/>
      <c r="C1275" s="146"/>
      <c r="D1275" s="146"/>
      <c r="E1275" s="146"/>
      <c r="F1275" s="146"/>
      <c r="G1275" s="146"/>
      <c r="H1275" s="146"/>
      <c r="I1275" s="146"/>
      <c r="J1275" s="146"/>
      <c r="K1275" s="146"/>
      <c r="L1275" s="146"/>
      <c r="M1275" s="146"/>
      <c r="N1275" s="146"/>
      <c r="O1275" s="146"/>
      <c r="P1275" s="146"/>
      <c r="Q1275" s="146"/>
      <c r="R1275" s="146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</row>
    <row r="1276" spans="1:29" ht="18.75" customHeight="1" x14ac:dyDescent="0.2">
      <c r="A1276" s="146"/>
      <c r="B1276" s="146"/>
      <c r="C1276" s="146"/>
      <c r="D1276" s="146"/>
      <c r="E1276" s="146"/>
      <c r="F1276" s="146"/>
      <c r="G1276" s="146"/>
      <c r="H1276" s="146"/>
      <c r="I1276" s="146"/>
      <c r="J1276" s="146"/>
      <c r="K1276" s="146"/>
      <c r="L1276" s="146"/>
      <c r="M1276" s="146"/>
      <c r="N1276" s="146"/>
      <c r="O1276" s="146"/>
      <c r="P1276" s="146"/>
      <c r="Q1276" s="146"/>
      <c r="R1276" s="146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</row>
    <row r="1277" spans="1:29" ht="18.75" customHeight="1" x14ac:dyDescent="0.2">
      <c r="A1277" s="146"/>
      <c r="B1277" s="146"/>
      <c r="C1277" s="146"/>
      <c r="D1277" s="146"/>
      <c r="E1277" s="146"/>
      <c r="F1277" s="146"/>
      <c r="G1277" s="146"/>
      <c r="H1277" s="146"/>
      <c r="I1277" s="146"/>
      <c r="J1277" s="146"/>
      <c r="K1277" s="146"/>
      <c r="L1277" s="146"/>
      <c r="M1277" s="146"/>
      <c r="N1277" s="146"/>
      <c r="O1277" s="146"/>
      <c r="P1277" s="146"/>
      <c r="Q1277" s="146"/>
      <c r="R1277" s="146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</row>
    <row r="1278" spans="1:29" ht="18.75" customHeight="1" x14ac:dyDescent="0.2">
      <c r="A1278" s="146"/>
      <c r="B1278" s="146"/>
      <c r="C1278" s="146"/>
      <c r="D1278" s="146"/>
      <c r="E1278" s="146"/>
      <c r="F1278" s="146"/>
      <c r="G1278" s="146"/>
      <c r="H1278" s="146"/>
      <c r="I1278" s="146"/>
      <c r="J1278" s="146"/>
      <c r="K1278" s="146"/>
      <c r="L1278" s="146"/>
      <c r="M1278" s="146"/>
      <c r="N1278" s="146"/>
      <c r="O1278" s="146"/>
      <c r="P1278" s="146"/>
      <c r="Q1278" s="146"/>
      <c r="R1278" s="146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</row>
    <row r="1279" spans="1:29" ht="18.75" customHeight="1" x14ac:dyDescent="0.2">
      <c r="A1279" s="146"/>
      <c r="B1279" s="146"/>
      <c r="C1279" s="146"/>
      <c r="D1279" s="146"/>
      <c r="E1279" s="146"/>
      <c r="F1279" s="146"/>
      <c r="G1279" s="146"/>
      <c r="H1279" s="146"/>
      <c r="I1279" s="146"/>
      <c r="J1279" s="146"/>
      <c r="K1279" s="146"/>
      <c r="L1279" s="146"/>
      <c r="M1279" s="146"/>
      <c r="N1279" s="146"/>
      <c r="O1279" s="146"/>
      <c r="P1279" s="146"/>
      <c r="Q1279" s="146"/>
      <c r="R1279" s="146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</row>
    <row r="1280" spans="1:29" ht="18.75" customHeight="1" x14ac:dyDescent="0.2">
      <c r="A1280" s="146"/>
      <c r="B1280" s="146"/>
      <c r="C1280" s="146"/>
      <c r="D1280" s="146"/>
      <c r="E1280" s="146"/>
      <c r="F1280" s="146"/>
      <c r="G1280" s="146"/>
      <c r="H1280" s="146"/>
      <c r="I1280" s="146"/>
      <c r="J1280" s="146"/>
      <c r="K1280" s="146"/>
      <c r="L1280" s="146"/>
      <c r="M1280" s="146"/>
      <c r="N1280" s="146"/>
      <c r="O1280" s="146"/>
      <c r="P1280" s="146"/>
      <c r="Q1280" s="146"/>
      <c r="R1280" s="146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</row>
    <row r="1281" spans="1:29" ht="18.75" customHeight="1" x14ac:dyDescent="0.2">
      <c r="A1281" s="146"/>
      <c r="B1281" s="146"/>
      <c r="C1281" s="146"/>
      <c r="D1281" s="146"/>
      <c r="E1281" s="146"/>
      <c r="F1281" s="146"/>
      <c r="G1281" s="146"/>
      <c r="H1281" s="146"/>
      <c r="I1281" s="146"/>
      <c r="J1281" s="146"/>
      <c r="K1281" s="146"/>
      <c r="L1281" s="146"/>
      <c r="M1281" s="146"/>
      <c r="N1281" s="146"/>
      <c r="O1281" s="146"/>
      <c r="P1281" s="146"/>
      <c r="Q1281" s="146"/>
      <c r="R1281" s="146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</row>
    <row r="1282" spans="1:29" ht="18.75" customHeight="1" x14ac:dyDescent="0.2">
      <c r="A1282" s="146"/>
      <c r="B1282" s="146"/>
      <c r="C1282" s="146"/>
      <c r="D1282" s="146"/>
      <c r="E1282" s="146"/>
      <c r="F1282" s="146"/>
      <c r="G1282" s="146"/>
      <c r="H1282" s="146"/>
      <c r="I1282" s="146"/>
      <c r="J1282" s="146"/>
      <c r="K1282" s="146"/>
      <c r="L1282" s="146"/>
      <c r="M1282" s="146"/>
      <c r="N1282" s="146"/>
      <c r="O1282" s="146"/>
      <c r="P1282" s="146"/>
      <c r="Q1282" s="146"/>
      <c r="R1282" s="146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</row>
    <row r="1283" spans="1:29" ht="18.75" customHeight="1" x14ac:dyDescent="0.2">
      <c r="A1283" s="146"/>
      <c r="B1283" s="146"/>
      <c r="C1283" s="146"/>
      <c r="D1283" s="146"/>
      <c r="E1283" s="146"/>
      <c r="F1283" s="146"/>
      <c r="G1283" s="146"/>
      <c r="H1283" s="146"/>
      <c r="I1283" s="146"/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</row>
    <row r="1284" spans="1:29" ht="18.75" customHeight="1" x14ac:dyDescent="0.2">
      <c r="A1284" s="146"/>
      <c r="B1284" s="146"/>
      <c r="C1284" s="146"/>
      <c r="D1284" s="146"/>
      <c r="E1284" s="146"/>
      <c r="F1284" s="146"/>
      <c r="G1284" s="146"/>
      <c r="H1284" s="146"/>
      <c r="I1284" s="146"/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</row>
    <row r="1285" spans="1:29" ht="18.75" customHeight="1" x14ac:dyDescent="0.2">
      <c r="A1285" s="146"/>
      <c r="B1285" s="146"/>
      <c r="C1285" s="146"/>
      <c r="D1285" s="146"/>
      <c r="E1285" s="146"/>
      <c r="F1285" s="146"/>
      <c r="G1285" s="146"/>
      <c r="H1285" s="146"/>
      <c r="I1285" s="146"/>
      <c r="J1285" s="146"/>
      <c r="K1285" s="146"/>
      <c r="L1285" s="146"/>
      <c r="M1285" s="146"/>
      <c r="N1285" s="146"/>
      <c r="O1285" s="146"/>
      <c r="P1285" s="146"/>
      <c r="Q1285" s="146"/>
      <c r="R1285" s="146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</row>
    <row r="1286" spans="1:29" ht="18.75" customHeight="1" x14ac:dyDescent="0.2">
      <c r="A1286" s="146"/>
      <c r="B1286" s="146"/>
      <c r="C1286" s="146"/>
      <c r="D1286" s="146"/>
      <c r="E1286" s="146"/>
      <c r="F1286" s="146"/>
      <c r="G1286" s="146"/>
      <c r="H1286" s="146"/>
      <c r="I1286" s="146"/>
      <c r="J1286" s="146"/>
      <c r="K1286" s="146"/>
      <c r="L1286" s="146"/>
      <c r="M1286" s="146"/>
      <c r="N1286" s="146"/>
      <c r="O1286" s="146"/>
      <c r="P1286" s="146"/>
      <c r="Q1286" s="146"/>
      <c r="R1286" s="146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</row>
    <row r="1287" spans="1:29" ht="18.75" customHeight="1" x14ac:dyDescent="0.2">
      <c r="A1287" s="146"/>
      <c r="B1287" s="146"/>
      <c r="C1287" s="146"/>
      <c r="D1287" s="146"/>
      <c r="E1287" s="146"/>
      <c r="F1287" s="146"/>
      <c r="G1287" s="146"/>
      <c r="H1287" s="146"/>
      <c r="I1287" s="146"/>
      <c r="J1287" s="146"/>
      <c r="K1287" s="146"/>
      <c r="L1287" s="146"/>
      <c r="M1287" s="146"/>
      <c r="N1287" s="146"/>
      <c r="O1287" s="146"/>
      <c r="P1287" s="146"/>
      <c r="Q1287" s="146"/>
      <c r="R1287" s="146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</row>
    <row r="1288" spans="1:29" ht="18.75" customHeight="1" x14ac:dyDescent="0.2">
      <c r="A1288" s="146"/>
      <c r="B1288" s="146"/>
      <c r="C1288" s="146"/>
      <c r="D1288" s="146"/>
      <c r="E1288" s="146"/>
      <c r="F1288" s="146"/>
      <c r="G1288" s="146"/>
      <c r="H1288" s="146"/>
      <c r="I1288" s="146"/>
      <c r="J1288" s="146"/>
      <c r="K1288" s="146"/>
      <c r="L1288" s="146"/>
      <c r="M1288" s="146"/>
      <c r="N1288" s="146"/>
      <c r="O1288" s="146"/>
      <c r="P1288" s="146"/>
      <c r="Q1288" s="146"/>
      <c r="R1288" s="146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</row>
    <row r="1289" spans="1:29" ht="18.75" customHeight="1" x14ac:dyDescent="0.2">
      <c r="A1289" s="146"/>
      <c r="B1289" s="146"/>
      <c r="C1289" s="146"/>
      <c r="D1289" s="146"/>
      <c r="E1289" s="146"/>
      <c r="F1289" s="146"/>
      <c r="G1289" s="146"/>
      <c r="H1289" s="146"/>
      <c r="I1289" s="146"/>
      <c r="J1289" s="146"/>
      <c r="K1289" s="146"/>
      <c r="L1289" s="146"/>
      <c r="M1289" s="146"/>
      <c r="N1289" s="146"/>
      <c r="O1289" s="146"/>
      <c r="P1289" s="146"/>
      <c r="Q1289" s="146"/>
      <c r="R1289" s="146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</row>
    <row r="1290" spans="1:29" ht="18.75" customHeight="1" x14ac:dyDescent="0.2">
      <c r="A1290" s="146"/>
      <c r="B1290" s="146"/>
      <c r="C1290" s="146"/>
      <c r="D1290" s="146"/>
      <c r="E1290" s="146"/>
      <c r="F1290" s="146"/>
      <c r="G1290" s="146"/>
      <c r="H1290" s="146"/>
      <c r="I1290" s="146"/>
      <c r="J1290" s="146"/>
      <c r="K1290" s="146"/>
      <c r="L1290" s="146"/>
      <c r="M1290" s="146"/>
      <c r="N1290" s="146"/>
      <c r="O1290" s="146"/>
      <c r="P1290" s="146"/>
      <c r="Q1290" s="146"/>
      <c r="R1290" s="146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</row>
    <row r="1291" spans="1:29" ht="18.75" customHeight="1" x14ac:dyDescent="0.2">
      <c r="A1291" s="146"/>
      <c r="B1291" s="146"/>
      <c r="C1291" s="146"/>
      <c r="D1291" s="146"/>
      <c r="E1291" s="146"/>
      <c r="F1291" s="146"/>
      <c r="G1291" s="146"/>
      <c r="H1291" s="146"/>
      <c r="I1291" s="146"/>
      <c r="J1291" s="146"/>
      <c r="K1291" s="146"/>
      <c r="L1291" s="146"/>
      <c r="M1291" s="146"/>
      <c r="N1291" s="146"/>
      <c r="O1291" s="146"/>
      <c r="P1291" s="146"/>
      <c r="Q1291" s="146"/>
      <c r="R1291" s="146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</row>
    <row r="1292" spans="1:29" ht="18.75" customHeight="1" x14ac:dyDescent="0.2">
      <c r="A1292" s="146"/>
      <c r="B1292" s="146"/>
      <c r="C1292" s="146"/>
      <c r="D1292" s="146"/>
      <c r="E1292" s="146"/>
      <c r="F1292" s="146"/>
      <c r="G1292" s="146"/>
      <c r="H1292" s="146"/>
      <c r="I1292" s="146"/>
      <c r="J1292" s="146"/>
      <c r="K1292" s="146"/>
      <c r="L1292" s="146"/>
      <c r="M1292" s="146"/>
      <c r="N1292" s="146"/>
      <c r="O1292" s="146"/>
      <c r="P1292" s="146"/>
      <c r="Q1292" s="146"/>
      <c r="R1292" s="146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</row>
    <row r="1293" spans="1:29" ht="18.75" customHeight="1" x14ac:dyDescent="0.2">
      <c r="A1293" s="146"/>
      <c r="B1293" s="146"/>
      <c r="C1293" s="146"/>
      <c r="D1293" s="146"/>
      <c r="E1293" s="146"/>
      <c r="F1293" s="146"/>
      <c r="G1293" s="146"/>
      <c r="H1293" s="146"/>
      <c r="I1293" s="146"/>
      <c r="J1293" s="146"/>
      <c r="K1293" s="146"/>
      <c r="L1293" s="146"/>
      <c r="M1293" s="146"/>
      <c r="N1293" s="146"/>
      <c r="O1293" s="146"/>
      <c r="P1293" s="146"/>
      <c r="Q1293" s="146"/>
      <c r="R1293" s="146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</row>
    <row r="1294" spans="1:29" ht="18.75" customHeight="1" x14ac:dyDescent="0.2">
      <c r="A1294" s="146"/>
      <c r="B1294" s="146"/>
      <c r="C1294" s="146"/>
      <c r="D1294" s="146"/>
      <c r="E1294" s="146"/>
      <c r="F1294" s="146"/>
      <c r="G1294" s="146"/>
      <c r="H1294" s="146"/>
      <c r="I1294" s="146"/>
      <c r="J1294" s="146"/>
      <c r="K1294" s="146"/>
      <c r="L1294" s="146"/>
      <c r="M1294" s="146"/>
      <c r="N1294" s="146"/>
      <c r="O1294" s="146"/>
      <c r="P1294" s="146"/>
      <c r="Q1294" s="146"/>
      <c r="R1294" s="146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</row>
    <row r="1295" spans="1:29" ht="18.75" customHeight="1" x14ac:dyDescent="0.2">
      <c r="A1295" s="146"/>
      <c r="B1295" s="146"/>
      <c r="C1295" s="146"/>
      <c r="D1295" s="146"/>
      <c r="E1295" s="146"/>
      <c r="F1295" s="146"/>
      <c r="G1295" s="146"/>
      <c r="H1295" s="146"/>
      <c r="I1295" s="146"/>
      <c r="J1295" s="146"/>
      <c r="K1295" s="146"/>
      <c r="L1295" s="146"/>
      <c r="M1295" s="146"/>
      <c r="N1295" s="146"/>
      <c r="O1295" s="146"/>
      <c r="P1295" s="146"/>
      <c r="Q1295" s="146"/>
      <c r="R1295" s="146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</row>
    <row r="1296" spans="1:29" ht="18.75" customHeight="1" x14ac:dyDescent="0.2">
      <c r="A1296" s="146"/>
      <c r="B1296" s="146"/>
      <c r="C1296" s="146"/>
      <c r="D1296" s="146"/>
      <c r="E1296" s="146"/>
      <c r="F1296" s="146"/>
      <c r="G1296" s="146"/>
      <c r="H1296" s="146"/>
      <c r="I1296" s="146"/>
      <c r="J1296" s="146"/>
      <c r="K1296" s="146"/>
      <c r="L1296" s="146"/>
      <c r="M1296" s="146"/>
      <c r="N1296" s="146"/>
      <c r="O1296" s="146"/>
      <c r="P1296" s="146"/>
      <c r="Q1296" s="146"/>
      <c r="R1296" s="146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</row>
    <row r="1297" spans="1:29" ht="18.75" customHeight="1" x14ac:dyDescent="0.2">
      <c r="A1297" s="146"/>
      <c r="B1297" s="146"/>
      <c r="C1297" s="146"/>
      <c r="D1297" s="146"/>
      <c r="E1297" s="146"/>
      <c r="F1297" s="146"/>
      <c r="G1297" s="146"/>
      <c r="H1297" s="146"/>
      <c r="I1297" s="146"/>
      <c r="J1297" s="146"/>
      <c r="K1297" s="146"/>
      <c r="L1297" s="146"/>
      <c r="M1297" s="146"/>
      <c r="N1297" s="146"/>
      <c r="O1297" s="146"/>
      <c r="P1297" s="146"/>
      <c r="Q1297" s="146"/>
      <c r="R1297" s="146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</row>
    <row r="1298" spans="1:29" ht="18.75" customHeight="1" x14ac:dyDescent="0.2">
      <c r="A1298" s="146"/>
      <c r="B1298" s="146"/>
      <c r="C1298" s="146"/>
      <c r="D1298" s="146"/>
      <c r="E1298" s="146"/>
      <c r="F1298" s="146"/>
      <c r="G1298" s="146"/>
      <c r="H1298" s="146"/>
      <c r="I1298" s="146"/>
      <c r="J1298" s="146"/>
      <c r="K1298" s="146"/>
      <c r="L1298" s="146"/>
      <c r="M1298" s="146"/>
      <c r="N1298" s="146"/>
      <c r="O1298" s="146"/>
      <c r="P1298" s="146"/>
      <c r="Q1298" s="146"/>
      <c r="R1298" s="146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</row>
    <row r="1299" spans="1:29" ht="18.75" customHeight="1" x14ac:dyDescent="0.2">
      <c r="A1299" s="146"/>
      <c r="B1299" s="146"/>
      <c r="C1299" s="146"/>
      <c r="D1299" s="146"/>
      <c r="E1299" s="146"/>
      <c r="F1299" s="146"/>
      <c r="G1299" s="146"/>
      <c r="H1299" s="146"/>
      <c r="I1299" s="146"/>
      <c r="J1299" s="146"/>
      <c r="K1299" s="146"/>
      <c r="L1299" s="146"/>
      <c r="M1299" s="146"/>
      <c r="N1299" s="146"/>
      <c r="O1299" s="146"/>
      <c r="P1299" s="146"/>
      <c r="Q1299" s="146"/>
      <c r="R1299" s="146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</row>
    <row r="1300" spans="1:29" ht="18.75" customHeight="1" x14ac:dyDescent="0.2">
      <c r="A1300" s="146"/>
      <c r="B1300" s="146"/>
      <c r="C1300" s="146"/>
      <c r="D1300" s="146"/>
      <c r="E1300" s="146"/>
      <c r="F1300" s="146"/>
      <c r="G1300" s="146"/>
      <c r="H1300" s="146"/>
      <c r="I1300" s="146"/>
      <c r="J1300" s="146"/>
      <c r="K1300" s="146"/>
      <c r="L1300" s="146"/>
      <c r="M1300" s="146"/>
      <c r="N1300" s="146"/>
      <c r="O1300" s="146"/>
      <c r="P1300" s="146"/>
      <c r="Q1300" s="146"/>
      <c r="R1300" s="146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</row>
    <row r="1301" spans="1:29" ht="18.75" customHeight="1" x14ac:dyDescent="0.2">
      <c r="A1301" s="146"/>
      <c r="B1301" s="146"/>
      <c r="C1301" s="146"/>
      <c r="D1301" s="146"/>
      <c r="E1301" s="146"/>
      <c r="F1301" s="146"/>
      <c r="G1301" s="146"/>
      <c r="H1301" s="146"/>
      <c r="I1301" s="146"/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</row>
    <row r="1302" spans="1:29" ht="18.75" customHeight="1" x14ac:dyDescent="0.2">
      <c r="A1302" s="146"/>
      <c r="B1302" s="146"/>
      <c r="C1302" s="146"/>
      <c r="D1302" s="146"/>
      <c r="E1302" s="146"/>
      <c r="F1302" s="146"/>
      <c r="G1302" s="146"/>
      <c r="H1302" s="146"/>
      <c r="I1302" s="146"/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</row>
    <row r="1303" spans="1:29" ht="18.75" customHeight="1" x14ac:dyDescent="0.2">
      <c r="A1303" s="146"/>
      <c r="B1303" s="146"/>
      <c r="C1303" s="146"/>
      <c r="D1303" s="146"/>
      <c r="E1303" s="146"/>
      <c r="F1303" s="146"/>
      <c r="G1303" s="146"/>
      <c r="H1303" s="146"/>
      <c r="I1303" s="146"/>
      <c r="J1303" s="146"/>
      <c r="K1303" s="146"/>
      <c r="L1303" s="146"/>
      <c r="M1303" s="146"/>
      <c r="N1303" s="146"/>
      <c r="O1303" s="146"/>
      <c r="P1303" s="146"/>
      <c r="Q1303" s="146"/>
      <c r="R1303" s="146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</row>
    <row r="1304" spans="1:29" ht="18.75" customHeight="1" x14ac:dyDescent="0.2">
      <c r="A1304" s="146"/>
      <c r="B1304" s="146"/>
      <c r="C1304" s="146"/>
      <c r="D1304" s="146"/>
      <c r="E1304" s="146"/>
      <c r="F1304" s="146"/>
      <c r="G1304" s="146"/>
      <c r="H1304" s="146"/>
      <c r="I1304" s="146"/>
      <c r="J1304" s="146"/>
      <c r="K1304" s="146"/>
      <c r="L1304" s="146"/>
      <c r="M1304" s="146"/>
      <c r="N1304" s="146"/>
      <c r="O1304" s="146"/>
      <c r="P1304" s="146"/>
      <c r="Q1304" s="146"/>
      <c r="R1304" s="146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</row>
    <row r="1305" spans="1:29" ht="18.75" customHeight="1" x14ac:dyDescent="0.2">
      <c r="A1305" s="146"/>
      <c r="B1305" s="146"/>
      <c r="C1305" s="146"/>
      <c r="D1305" s="146"/>
      <c r="E1305" s="146"/>
      <c r="F1305" s="146"/>
      <c r="G1305" s="146"/>
      <c r="H1305" s="146"/>
      <c r="I1305" s="146"/>
      <c r="J1305" s="146"/>
      <c r="K1305" s="146"/>
      <c r="L1305" s="146"/>
      <c r="M1305" s="146"/>
      <c r="N1305" s="146"/>
      <c r="O1305" s="146"/>
      <c r="P1305" s="146"/>
      <c r="Q1305" s="146"/>
      <c r="R1305" s="146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</row>
    <row r="1306" spans="1:29" ht="18.75" customHeight="1" x14ac:dyDescent="0.2">
      <c r="A1306" s="146"/>
      <c r="B1306" s="146"/>
      <c r="C1306" s="146"/>
      <c r="D1306" s="146"/>
      <c r="E1306" s="146"/>
      <c r="F1306" s="146"/>
      <c r="G1306" s="146"/>
      <c r="H1306" s="146"/>
      <c r="I1306" s="146"/>
      <c r="J1306" s="146"/>
      <c r="K1306" s="146"/>
      <c r="L1306" s="146"/>
      <c r="M1306" s="146"/>
      <c r="N1306" s="146"/>
      <c r="O1306" s="146"/>
      <c r="P1306" s="146"/>
      <c r="Q1306" s="146"/>
      <c r="R1306" s="146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</row>
    <row r="1307" spans="1:29" ht="18.75" customHeight="1" x14ac:dyDescent="0.2">
      <c r="A1307" s="146"/>
      <c r="B1307" s="146"/>
      <c r="C1307" s="146"/>
      <c r="D1307" s="146"/>
      <c r="E1307" s="146"/>
      <c r="F1307" s="146"/>
      <c r="G1307" s="146"/>
      <c r="H1307" s="146"/>
      <c r="I1307" s="146"/>
      <c r="J1307" s="146"/>
      <c r="K1307" s="146"/>
      <c r="L1307" s="146"/>
      <c r="M1307" s="146"/>
      <c r="N1307" s="146"/>
      <c r="O1307" s="146"/>
      <c r="P1307" s="146"/>
      <c r="Q1307" s="146"/>
      <c r="R1307" s="146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</row>
    <row r="1308" spans="1:29" ht="18.75" customHeight="1" x14ac:dyDescent="0.2">
      <c r="A1308" s="146"/>
      <c r="B1308" s="146"/>
      <c r="C1308" s="146"/>
      <c r="D1308" s="146"/>
      <c r="E1308" s="146"/>
      <c r="F1308" s="146"/>
      <c r="G1308" s="146"/>
      <c r="H1308" s="146"/>
      <c r="I1308" s="146"/>
      <c r="J1308" s="146"/>
      <c r="K1308" s="146"/>
      <c r="L1308" s="146"/>
      <c r="M1308" s="146"/>
      <c r="N1308" s="146"/>
      <c r="O1308" s="146"/>
      <c r="P1308" s="146"/>
      <c r="Q1308" s="146"/>
      <c r="R1308" s="146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</row>
    <row r="1309" spans="1:29" ht="18.75" customHeight="1" x14ac:dyDescent="0.2">
      <c r="A1309" s="146"/>
      <c r="B1309" s="146"/>
      <c r="C1309" s="146"/>
      <c r="D1309" s="146"/>
      <c r="E1309" s="146"/>
      <c r="F1309" s="146"/>
      <c r="G1309" s="146"/>
      <c r="H1309" s="146"/>
      <c r="I1309" s="146"/>
      <c r="J1309" s="146"/>
      <c r="K1309" s="146"/>
      <c r="L1309" s="146"/>
      <c r="M1309" s="146"/>
      <c r="N1309" s="146"/>
      <c r="O1309" s="146"/>
      <c r="P1309" s="146"/>
      <c r="Q1309" s="146"/>
      <c r="R1309" s="146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</row>
    <row r="1310" spans="1:29" ht="18.75" customHeight="1" x14ac:dyDescent="0.2">
      <c r="A1310" s="146"/>
      <c r="B1310" s="146"/>
      <c r="C1310" s="146"/>
      <c r="D1310" s="146"/>
      <c r="E1310" s="146"/>
      <c r="F1310" s="146"/>
      <c r="G1310" s="146"/>
      <c r="H1310" s="146"/>
      <c r="I1310" s="146"/>
      <c r="J1310" s="146"/>
      <c r="K1310" s="146"/>
      <c r="L1310" s="146"/>
      <c r="M1310" s="146"/>
      <c r="N1310" s="146"/>
      <c r="O1310" s="146"/>
      <c r="P1310" s="146"/>
      <c r="Q1310" s="146"/>
      <c r="R1310" s="146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</row>
    <row r="1311" spans="1:29" ht="18.75" customHeight="1" x14ac:dyDescent="0.2">
      <c r="A1311" s="146"/>
      <c r="B1311" s="146"/>
      <c r="C1311" s="146"/>
      <c r="D1311" s="146"/>
      <c r="E1311" s="146"/>
      <c r="F1311" s="146"/>
      <c r="G1311" s="146"/>
      <c r="H1311" s="146"/>
      <c r="I1311" s="146"/>
      <c r="J1311" s="146"/>
      <c r="K1311" s="146"/>
      <c r="L1311" s="146"/>
      <c r="M1311" s="146"/>
      <c r="N1311" s="146"/>
      <c r="O1311" s="146"/>
      <c r="P1311" s="146"/>
      <c r="Q1311" s="146"/>
      <c r="R1311" s="146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</row>
    <row r="1312" spans="1:29" ht="18.75" customHeight="1" x14ac:dyDescent="0.2">
      <c r="A1312" s="146"/>
      <c r="B1312" s="146"/>
      <c r="C1312" s="146"/>
      <c r="D1312" s="146"/>
      <c r="E1312" s="146"/>
      <c r="F1312" s="146"/>
      <c r="G1312" s="146"/>
      <c r="H1312" s="146"/>
      <c r="I1312" s="146"/>
      <c r="J1312" s="146"/>
      <c r="K1312" s="146"/>
      <c r="L1312" s="146"/>
      <c r="M1312" s="146"/>
      <c r="N1312" s="146"/>
      <c r="O1312" s="146"/>
      <c r="P1312" s="146"/>
      <c r="Q1312" s="146"/>
      <c r="R1312" s="146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</row>
    <row r="1313" spans="1:29" ht="18.75" customHeight="1" x14ac:dyDescent="0.2">
      <c r="A1313" s="146"/>
      <c r="B1313" s="146"/>
      <c r="C1313" s="146"/>
      <c r="D1313" s="146"/>
      <c r="E1313" s="146"/>
      <c r="F1313" s="146"/>
      <c r="G1313" s="146"/>
      <c r="H1313" s="146"/>
      <c r="I1313" s="146"/>
      <c r="J1313" s="146"/>
      <c r="K1313" s="146"/>
      <c r="L1313" s="146"/>
      <c r="M1313" s="146"/>
      <c r="N1313" s="146"/>
      <c r="O1313" s="146"/>
      <c r="P1313" s="146"/>
      <c r="Q1313" s="146"/>
      <c r="R1313" s="146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</row>
    <row r="1314" spans="1:29" ht="18.75" customHeight="1" x14ac:dyDescent="0.2">
      <c r="A1314" s="146"/>
      <c r="B1314" s="146"/>
      <c r="C1314" s="146"/>
      <c r="D1314" s="146"/>
      <c r="E1314" s="146"/>
      <c r="F1314" s="146"/>
      <c r="G1314" s="146"/>
      <c r="H1314" s="146"/>
      <c r="I1314" s="146"/>
      <c r="J1314" s="146"/>
      <c r="K1314" s="146"/>
      <c r="L1314" s="146"/>
      <c r="M1314" s="146"/>
      <c r="N1314" s="146"/>
      <c r="O1314" s="146"/>
      <c r="P1314" s="146"/>
      <c r="Q1314" s="146"/>
      <c r="R1314" s="146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</row>
    <row r="1315" spans="1:29" ht="18.75" customHeight="1" x14ac:dyDescent="0.2">
      <c r="A1315" s="146"/>
      <c r="B1315" s="146"/>
      <c r="C1315" s="146"/>
      <c r="D1315" s="146"/>
      <c r="E1315" s="146"/>
      <c r="F1315" s="146"/>
      <c r="G1315" s="146"/>
      <c r="H1315" s="146"/>
      <c r="I1315" s="146"/>
      <c r="J1315" s="146"/>
      <c r="K1315" s="146"/>
      <c r="L1315" s="146"/>
      <c r="M1315" s="146"/>
      <c r="N1315" s="146"/>
      <c r="O1315" s="146"/>
      <c r="P1315" s="146"/>
      <c r="Q1315" s="146"/>
      <c r="R1315" s="146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</row>
    <row r="1316" spans="1:29" ht="18.75" customHeight="1" x14ac:dyDescent="0.2">
      <c r="A1316" s="146"/>
      <c r="B1316" s="146"/>
      <c r="C1316" s="146"/>
      <c r="D1316" s="146"/>
      <c r="E1316" s="146"/>
      <c r="F1316" s="146"/>
      <c r="G1316" s="146"/>
      <c r="H1316" s="146"/>
      <c r="I1316" s="146"/>
      <c r="J1316" s="146"/>
      <c r="K1316" s="146"/>
      <c r="L1316" s="146"/>
      <c r="M1316" s="146"/>
      <c r="N1316" s="146"/>
      <c r="O1316" s="146"/>
      <c r="P1316" s="146"/>
      <c r="Q1316" s="146"/>
      <c r="R1316" s="146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</row>
    <row r="1317" spans="1:29" ht="18.75" customHeight="1" x14ac:dyDescent="0.2">
      <c r="A1317" s="146"/>
      <c r="B1317" s="146"/>
      <c r="C1317" s="146"/>
      <c r="D1317" s="146"/>
      <c r="E1317" s="146"/>
      <c r="F1317" s="146"/>
      <c r="G1317" s="146"/>
      <c r="H1317" s="146"/>
      <c r="I1317" s="146"/>
      <c r="J1317" s="146"/>
      <c r="K1317" s="146"/>
      <c r="L1317" s="146"/>
      <c r="M1317" s="146"/>
      <c r="N1317" s="146"/>
      <c r="O1317" s="146"/>
      <c r="P1317" s="146"/>
      <c r="Q1317" s="146"/>
      <c r="R1317" s="146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</row>
    <row r="1318" spans="1:29" ht="18.75" customHeight="1" x14ac:dyDescent="0.2">
      <c r="A1318" s="146"/>
      <c r="B1318" s="146"/>
      <c r="C1318" s="146"/>
      <c r="D1318" s="146"/>
      <c r="E1318" s="146"/>
      <c r="F1318" s="146"/>
      <c r="G1318" s="146"/>
      <c r="H1318" s="146"/>
      <c r="I1318" s="146"/>
      <c r="J1318" s="146"/>
      <c r="K1318" s="146"/>
      <c r="L1318" s="146"/>
      <c r="M1318" s="146"/>
      <c r="N1318" s="146"/>
      <c r="O1318" s="146"/>
      <c r="P1318" s="146"/>
      <c r="Q1318" s="146"/>
      <c r="R1318" s="146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</row>
    <row r="1319" spans="1:29" ht="18.75" customHeight="1" x14ac:dyDescent="0.2">
      <c r="A1319" s="146"/>
      <c r="B1319" s="146"/>
      <c r="C1319" s="146"/>
      <c r="D1319" s="146"/>
      <c r="E1319" s="146"/>
      <c r="F1319" s="146"/>
      <c r="G1319" s="146"/>
      <c r="H1319" s="146"/>
      <c r="I1319" s="146"/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</row>
    <row r="1320" spans="1:29" ht="18.75" customHeight="1" x14ac:dyDescent="0.2">
      <c r="A1320" s="146"/>
      <c r="B1320" s="146"/>
      <c r="C1320" s="146"/>
      <c r="D1320" s="146"/>
      <c r="E1320" s="146"/>
      <c r="F1320" s="146"/>
      <c r="G1320" s="146"/>
      <c r="H1320" s="146"/>
      <c r="I1320" s="146"/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</row>
    <row r="1321" spans="1:29" ht="18.75" customHeight="1" x14ac:dyDescent="0.2">
      <c r="A1321" s="146"/>
      <c r="B1321" s="146"/>
      <c r="C1321" s="146"/>
      <c r="D1321" s="146"/>
      <c r="E1321" s="146"/>
      <c r="F1321" s="146"/>
      <c r="G1321" s="146"/>
      <c r="H1321" s="146"/>
      <c r="I1321" s="146"/>
      <c r="J1321" s="146"/>
      <c r="K1321" s="146"/>
      <c r="L1321" s="146"/>
      <c r="M1321" s="146"/>
      <c r="N1321" s="146"/>
      <c r="O1321" s="146"/>
      <c r="P1321" s="146"/>
      <c r="Q1321" s="146"/>
      <c r="R1321" s="146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</row>
    <row r="1322" spans="1:29" ht="18.75" customHeight="1" x14ac:dyDescent="0.2">
      <c r="A1322" s="146"/>
      <c r="B1322" s="146"/>
      <c r="C1322" s="146"/>
      <c r="D1322" s="146"/>
      <c r="E1322" s="146"/>
      <c r="F1322" s="146"/>
      <c r="G1322" s="146"/>
      <c r="H1322" s="146"/>
      <c r="I1322" s="146"/>
      <c r="J1322" s="146"/>
      <c r="K1322" s="146"/>
      <c r="L1322" s="146"/>
      <c r="M1322" s="146"/>
      <c r="N1322" s="146"/>
      <c r="O1322" s="146"/>
      <c r="P1322" s="146"/>
      <c r="Q1322" s="146"/>
      <c r="R1322" s="146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</row>
    <row r="1323" spans="1:29" ht="18.75" customHeight="1" x14ac:dyDescent="0.2">
      <c r="A1323" s="146"/>
      <c r="B1323" s="146"/>
      <c r="C1323" s="146"/>
      <c r="D1323" s="146"/>
      <c r="E1323" s="146"/>
      <c r="F1323" s="146"/>
      <c r="G1323" s="146"/>
      <c r="H1323" s="146"/>
      <c r="I1323" s="146"/>
      <c r="J1323" s="146"/>
      <c r="K1323" s="146"/>
      <c r="L1323" s="146"/>
      <c r="M1323" s="146"/>
      <c r="N1323" s="146"/>
      <c r="O1323" s="146"/>
      <c r="P1323" s="146"/>
      <c r="Q1323" s="146"/>
      <c r="R1323" s="146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</row>
    <row r="1324" spans="1:29" ht="18.75" customHeight="1" x14ac:dyDescent="0.2">
      <c r="A1324" s="146"/>
      <c r="B1324" s="146"/>
      <c r="C1324" s="146"/>
      <c r="D1324" s="146"/>
      <c r="E1324" s="146"/>
      <c r="F1324" s="146"/>
      <c r="G1324" s="146"/>
      <c r="H1324" s="146"/>
      <c r="I1324" s="146"/>
      <c r="J1324" s="146"/>
      <c r="K1324" s="146"/>
      <c r="L1324" s="146"/>
      <c r="M1324" s="146"/>
      <c r="N1324" s="146"/>
      <c r="O1324" s="146"/>
      <c r="P1324" s="146"/>
      <c r="Q1324" s="146"/>
      <c r="R1324" s="146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</row>
    <row r="1325" spans="1:29" ht="18.75" customHeight="1" x14ac:dyDescent="0.2">
      <c r="A1325" s="146"/>
      <c r="B1325" s="146"/>
      <c r="C1325" s="146"/>
      <c r="D1325" s="146"/>
      <c r="E1325" s="146"/>
      <c r="F1325" s="146"/>
      <c r="G1325" s="146"/>
      <c r="H1325" s="146"/>
      <c r="I1325" s="146"/>
      <c r="J1325" s="146"/>
      <c r="K1325" s="146"/>
      <c r="L1325" s="146"/>
      <c r="M1325" s="146"/>
      <c r="N1325" s="146"/>
      <c r="O1325" s="146"/>
      <c r="P1325" s="146"/>
      <c r="Q1325" s="146"/>
      <c r="R1325" s="146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</row>
    <row r="1326" spans="1:29" ht="18.75" customHeight="1" x14ac:dyDescent="0.2">
      <c r="A1326" s="146"/>
      <c r="B1326" s="146"/>
      <c r="C1326" s="146"/>
      <c r="D1326" s="146"/>
      <c r="E1326" s="146"/>
      <c r="F1326" s="146"/>
      <c r="G1326" s="146"/>
      <c r="H1326" s="146"/>
      <c r="I1326" s="146"/>
      <c r="J1326" s="146"/>
      <c r="K1326" s="146"/>
      <c r="L1326" s="146"/>
      <c r="M1326" s="146"/>
      <c r="N1326" s="146"/>
      <c r="O1326" s="146"/>
      <c r="P1326" s="146"/>
      <c r="Q1326" s="146"/>
      <c r="R1326" s="146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</row>
    <row r="1327" spans="1:29" ht="18.75" customHeight="1" x14ac:dyDescent="0.2">
      <c r="A1327" s="146"/>
      <c r="B1327" s="146"/>
      <c r="C1327" s="146"/>
      <c r="D1327" s="146"/>
      <c r="E1327" s="146"/>
      <c r="F1327" s="146"/>
      <c r="G1327" s="146"/>
      <c r="H1327" s="146"/>
      <c r="I1327" s="146"/>
      <c r="J1327" s="146"/>
      <c r="K1327" s="146"/>
      <c r="L1327" s="146"/>
      <c r="M1327" s="146"/>
      <c r="N1327" s="146"/>
      <c r="O1327" s="146"/>
      <c r="P1327" s="146"/>
      <c r="Q1327" s="146"/>
      <c r="R1327" s="146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</row>
    <row r="1328" spans="1:29" ht="18.75" customHeight="1" x14ac:dyDescent="0.2">
      <c r="A1328" s="146"/>
      <c r="B1328" s="146"/>
      <c r="C1328" s="146"/>
      <c r="D1328" s="146"/>
      <c r="E1328" s="146"/>
      <c r="F1328" s="146"/>
      <c r="G1328" s="146"/>
      <c r="H1328" s="146"/>
      <c r="I1328" s="146"/>
      <c r="J1328" s="146"/>
      <c r="K1328" s="146"/>
      <c r="L1328" s="146"/>
      <c r="M1328" s="146"/>
      <c r="N1328" s="146"/>
      <c r="O1328" s="146"/>
      <c r="P1328" s="146"/>
      <c r="Q1328" s="146"/>
      <c r="R1328" s="146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</row>
    <row r="1329" spans="1:29" ht="18.75" customHeight="1" x14ac:dyDescent="0.2">
      <c r="A1329" s="146"/>
      <c r="B1329" s="146"/>
      <c r="C1329" s="146"/>
      <c r="D1329" s="146"/>
      <c r="E1329" s="146"/>
      <c r="F1329" s="146"/>
      <c r="G1329" s="146"/>
      <c r="H1329" s="146"/>
      <c r="I1329" s="146"/>
      <c r="J1329" s="146"/>
      <c r="K1329" s="146"/>
      <c r="L1329" s="146"/>
      <c r="M1329" s="146"/>
      <c r="N1329" s="146"/>
      <c r="O1329" s="146"/>
      <c r="P1329" s="146"/>
      <c r="Q1329" s="146"/>
      <c r="R1329" s="146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</row>
    <row r="1330" spans="1:29" ht="18.75" customHeight="1" x14ac:dyDescent="0.2">
      <c r="A1330" s="146"/>
      <c r="B1330" s="146"/>
      <c r="C1330" s="146"/>
      <c r="D1330" s="146"/>
      <c r="E1330" s="146"/>
      <c r="F1330" s="146"/>
      <c r="G1330" s="146"/>
      <c r="H1330" s="146"/>
      <c r="I1330" s="146"/>
      <c r="J1330" s="146"/>
      <c r="K1330" s="146"/>
      <c r="L1330" s="146"/>
      <c r="M1330" s="146"/>
      <c r="N1330" s="146"/>
      <c r="O1330" s="146"/>
      <c r="P1330" s="146"/>
      <c r="Q1330" s="146"/>
      <c r="R1330" s="146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</row>
    <row r="1331" spans="1:29" ht="18.75" customHeight="1" x14ac:dyDescent="0.2">
      <c r="A1331" s="146"/>
      <c r="B1331" s="146"/>
      <c r="C1331" s="146"/>
      <c r="D1331" s="146"/>
      <c r="E1331" s="146"/>
      <c r="F1331" s="146"/>
      <c r="G1331" s="146"/>
      <c r="H1331" s="146"/>
      <c r="I1331" s="146"/>
      <c r="J1331" s="146"/>
      <c r="K1331" s="146"/>
      <c r="L1331" s="146"/>
      <c r="M1331" s="146"/>
      <c r="N1331" s="146"/>
      <c r="O1331" s="146"/>
      <c r="P1331" s="146"/>
      <c r="Q1331" s="146"/>
      <c r="R1331" s="146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</row>
    <row r="1332" spans="1:29" ht="18.75" customHeight="1" x14ac:dyDescent="0.2">
      <c r="A1332" s="146"/>
      <c r="B1332" s="146"/>
      <c r="C1332" s="146"/>
      <c r="D1332" s="146"/>
      <c r="E1332" s="146"/>
      <c r="F1332" s="146"/>
      <c r="G1332" s="146"/>
      <c r="H1332" s="146"/>
      <c r="I1332" s="146"/>
      <c r="J1332" s="146"/>
      <c r="K1332" s="146"/>
      <c r="L1332" s="146"/>
      <c r="M1332" s="146"/>
      <c r="N1332" s="146"/>
      <c r="O1332" s="146"/>
      <c r="P1332" s="146"/>
      <c r="Q1332" s="146"/>
      <c r="R1332" s="146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</row>
    <row r="1333" spans="1:29" ht="18.75" customHeight="1" x14ac:dyDescent="0.2">
      <c r="A1333" s="146"/>
      <c r="B1333" s="146"/>
      <c r="C1333" s="146"/>
      <c r="D1333" s="146"/>
      <c r="E1333" s="146"/>
      <c r="F1333" s="146"/>
      <c r="G1333" s="146"/>
      <c r="H1333" s="146"/>
      <c r="I1333" s="146"/>
      <c r="J1333" s="146"/>
      <c r="K1333" s="146"/>
      <c r="L1333" s="146"/>
      <c r="M1333" s="146"/>
      <c r="N1333" s="146"/>
      <c r="O1333" s="146"/>
      <c r="P1333" s="146"/>
      <c r="Q1333" s="146"/>
      <c r="R1333" s="146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</row>
    <row r="1334" spans="1:29" ht="18.75" customHeight="1" x14ac:dyDescent="0.2">
      <c r="A1334" s="146"/>
      <c r="B1334" s="146"/>
      <c r="C1334" s="146"/>
      <c r="D1334" s="146"/>
      <c r="E1334" s="146"/>
      <c r="F1334" s="146"/>
      <c r="G1334" s="146"/>
      <c r="H1334" s="146"/>
      <c r="I1334" s="146"/>
      <c r="J1334" s="146"/>
      <c r="K1334" s="146"/>
      <c r="L1334" s="146"/>
      <c r="M1334" s="146"/>
      <c r="N1334" s="146"/>
      <c r="O1334" s="146"/>
      <c r="P1334" s="146"/>
      <c r="Q1334" s="146"/>
      <c r="R1334" s="146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</row>
    <row r="1335" spans="1:29" ht="18.75" customHeight="1" x14ac:dyDescent="0.2">
      <c r="A1335" s="146"/>
      <c r="B1335" s="146"/>
      <c r="C1335" s="146"/>
      <c r="D1335" s="146"/>
      <c r="E1335" s="146"/>
      <c r="F1335" s="146"/>
      <c r="G1335" s="146"/>
      <c r="H1335" s="146"/>
      <c r="I1335" s="146"/>
      <c r="J1335" s="146"/>
      <c r="K1335" s="146"/>
      <c r="L1335" s="146"/>
      <c r="M1335" s="146"/>
      <c r="N1335" s="146"/>
      <c r="O1335" s="146"/>
      <c r="P1335" s="146"/>
      <c r="Q1335" s="146"/>
      <c r="R1335" s="146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</row>
    <row r="1336" spans="1:29" ht="18.75" customHeight="1" x14ac:dyDescent="0.2">
      <c r="A1336" s="146"/>
      <c r="B1336" s="146"/>
      <c r="C1336" s="146"/>
      <c r="D1336" s="146"/>
      <c r="E1336" s="146"/>
      <c r="F1336" s="146"/>
      <c r="G1336" s="146"/>
      <c r="H1336" s="146"/>
      <c r="I1336" s="146"/>
      <c r="J1336" s="146"/>
      <c r="K1336" s="146"/>
      <c r="L1336" s="146"/>
      <c r="M1336" s="146"/>
      <c r="N1336" s="146"/>
      <c r="O1336" s="146"/>
      <c r="P1336" s="146"/>
      <c r="Q1336" s="146"/>
      <c r="R1336" s="146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</row>
    <row r="1337" spans="1:29" ht="18.75" customHeight="1" x14ac:dyDescent="0.2">
      <c r="A1337" s="146"/>
      <c r="B1337" s="146"/>
      <c r="C1337" s="146"/>
      <c r="D1337" s="146"/>
      <c r="E1337" s="146"/>
      <c r="F1337" s="146"/>
      <c r="G1337" s="146"/>
      <c r="H1337" s="146"/>
      <c r="I1337" s="146"/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</row>
    <row r="1338" spans="1:29" ht="18.75" customHeight="1" x14ac:dyDescent="0.2">
      <c r="A1338" s="146"/>
      <c r="B1338" s="146"/>
      <c r="C1338" s="146"/>
      <c r="D1338" s="146"/>
      <c r="E1338" s="146"/>
      <c r="F1338" s="146"/>
      <c r="G1338" s="146"/>
      <c r="H1338" s="146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</row>
    <row r="1339" spans="1:29" ht="18.75" customHeight="1" x14ac:dyDescent="0.2">
      <c r="A1339" s="146"/>
      <c r="B1339" s="146"/>
      <c r="C1339" s="146"/>
      <c r="D1339" s="146"/>
      <c r="E1339" s="146"/>
      <c r="F1339" s="146"/>
      <c r="G1339" s="146"/>
      <c r="H1339" s="146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</row>
    <row r="1340" spans="1:29" ht="18.75" customHeight="1" x14ac:dyDescent="0.2">
      <c r="A1340" s="146"/>
      <c r="B1340" s="146"/>
      <c r="C1340" s="146"/>
      <c r="D1340" s="146"/>
      <c r="E1340" s="146"/>
      <c r="F1340" s="146"/>
      <c r="G1340" s="146"/>
      <c r="H1340" s="146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</row>
    <row r="1341" spans="1:29" ht="18.75" customHeight="1" x14ac:dyDescent="0.2">
      <c r="A1341" s="146"/>
      <c r="B1341" s="146"/>
      <c r="C1341" s="146"/>
      <c r="D1341" s="146"/>
      <c r="E1341" s="146"/>
      <c r="F1341" s="146"/>
      <c r="G1341" s="146"/>
      <c r="H1341" s="146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</row>
    <row r="1342" spans="1:29" ht="18.75" customHeight="1" x14ac:dyDescent="0.2">
      <c r="A1342" s="146"/>
      <c r="B1342" s="146"/>
      <c r="C1342" s="146"/>
      <c r="D1342" s="146"/>
      <c r="E1342" s="146"/>
      <c r="F1342" s="146"/>
      <c r="G1342" s="146"/>
      <c r="H1342" s="146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</row>
    <row r="1343" spans="1:29" ht="18.75" customHeight="1" x14ac:dyDescent="0.2">
      <c r="A1343" s="146"/>
      <c r="B1343" s="146"/>
      <c r="C1343" s="146"/>
      <c r="D1343" s="146"/>
      <c r="E1343" s="146"/>
      <c r="F1343" s="146"/>
      <c r="G1343" s="146"/>
      <c r="H1343" s="146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</row>
    <row r="1344" spans="1:29" ht="18.75" customHeight="1" x14ac:dyDescent="0.2">
      <c r="A1344" s="146"/>
      <c r="B1344" s="146"/>
      <c r="C1344" s="146"/>
      <c r="D1344" s="146"/>
      <c r="E1344" s="146"/>
      <c r="F1344" s="146"/>
      <c r="G1344" s="146"/>
      <c r="H1344" s="146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</row>
    <row r="1345" spans="1:29" ht="18.75" customHeight="1" x14ac:dyDescent="0.2">
      <c r="A1345" s="146"/>
      <c r="B1345" s="146"/>
      <c r="C1345" s="146"/>
      <c r="D1345" s="146"/>
      <c r="E1345" s="146"/>
      <c r="F1345" s="146"/>
      <c r="G1345" s="146"/>
      <c r="H1345" s="146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</row>
    <row r="1346" spans="1:29" ht="18.75" customHeight="1" x14ac:dyDescent="0.2">
      <c r="A1346" s="146"/>
      <c r="B1346" s="146"/>
      <c r="C1346" s="146"/>
      <c r="D1346" s="146"/>
      <c r="E1346" s="146"/>
      <c r="F1346" s="146"/>
      <c r="G1346" s="146"/>
      <c r="H1346" s="146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</row>
    <row r="1347" spans="1:29" ht="18.75" customHeight="1" x14ac:dyDescent="0.2">
      <c r="A1347" s="146"/>
      <c r="B1347" s="146"/>
      <c r="C1347" s="146"/>
      <c r="D1347" s="146"/>
      <c r="E1347" s="146"/>
      <c r="F1347" s="146"/>
      <c r="G1347" s="146"/>
      <c r="H1347" s="146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</row>
    <row r="1348" spans="1:29" ht="18.75" customHeight="1" x14ac:dyDescent="0.2">
      <c r="A1348" s="146"/>
      <c r="B1348" s="146"/>
      <c r="C1348" s="146"/>
      <c r="D1348" s="146"/>
      <c r="E1348" s="146"/>
      <c r="F1348" s="146"/>
      <c r="G1348" s="146"/>
      <c r="H1348" s="146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</row>
    <row r="1349" spans="1:29" ht="18.75" customHeight="1" x14ac:dyDescent="0.2">
      <c r="A1349" s="146"/>
      <c r="B1349" s="146"/>
      <c r="C1349" s="146"/>
      <c r="D1349" s="146"/>
      <c r="E1349" s="146"/>
      <c r="F1349" s="146"/>
      <c r="G1349" s="146"/>
      <c r="H1349" s="146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</row>
    <row r="1350" spans="1:29" ht="18.75" customHeight="1" x14ac:dyDescent="0.2">
      <c r="A1350" s="146"/>
      <c r="B1350" s="146"/>
      <c r="C1350" s="146"/>
      <c r="D1350" s="146"/>
      <c r="E1350" s="146"/>
      <c r="F1350" s="146"/>
      <c r="G1350" s="146"/>
      <c r="H1350" s="146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</row>
    <row r="1351" spans="1:29" ht="18.75" customHeight="1" x14ac:dyDescent="0.2">
      <c r="A1351" s="146"/>
      <c r="B1351" s="146"/>
      <c r="C1351" s="146"/>
      <c r="D1351" s="146"/>
      <c r="E1351" s="146"/>
      <c r="F1351" s="146"/>
      <c r="G1351" s="146"/>
      <c r="H1351" s="146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</row>
    <row r="1352" spans="1:29" ht="18.75" customHeight="1" x14ac:dyDescent="0.2">
      <c r="A1352" s="146"/>
      <c r="B1352" s="146"/>
      <c r="C1352" s="146"/>
      <c r="D1352" s="146"/>
      <c r="E1352" s="146"/>
      <c r="F1352" s="146"/>
      <c r="G1352" s="146"/>
      <c r="H1352" s="146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</row>
    <row r="1353" spans="1:29" ht="18.75" customHeight="1" x14ac:dyDescent="0.2">
      <c r="A1353" s="146"/>
      <c r="B1353" s="146"/>
      <c r="C1353" s="146"/>
      <c r="D1353" s="146"/>
      <c r="E1353" s="146"/>
      <c r="F1353" s="146"/>
      <c r="G1353" s="146"/>
      <c r="H1353" s="146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</row>
    <row r="1354" spans="1:29" ht="18.75" customHeight="1" x14ac:dyDescent="0.2">
      <c r="A1354" s="146"/>
      <c r="B1354" s="146"/>
      <c r="C1354" s="146"/>
      <c r="D1354" s="146"/>
      <c r="E1354" s="146"/>
      <c r="F1354" s="146"/>
      <c r="G1354" s="146"/>
      <c r="H1354" s="146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</row>
    <row r="1355" spans="1:29" ht="18.75" customHeight="1" x14ac:dyDescent="0.2">
      <c r="A1355" s="146"/>
      <c r="B1355" s="146"/>
      <c r="C1355" s="146"/>
      <c r="D1355" s="146"/>
      <c r="E1355" s="146"/>
      <c r="F1355" s="146"/>
      <c r="G1355" s="146"/>
      <c r="H1355" s="146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</row>
    <row r="1356" spans="1:29" ht="18.75" customHeight="1" x14ac:dyDescent="0.2">
      <c r="A1356" s="146"/>
      <c r="B1356" s="146"/>
      <c r="C1356" s="146"/>
      <c r="D1356" s="146"/>
      <c r="E1356" s="146"/>
      <c r="F1356" s="146"/>
      <c r="G1356" s="146"/>
      <c r="H1356" s="146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</row>
    <row r="1357" spans="1:29" ht="18.75" customHeight="1" x14ac:dyDescent="0.2">
      <c r="A1357" s="146"/>
      <c r="B1357" s="146"/>
      <c r="C1357" s="146"/>
      <c r="D1357" s="146"/>
      <c r="E1357" s="146"/>
      <c r="F1357" s="146"/>
      <c r="G1357" s="146"/>
      <c r="H1357" s="146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</row>
    <row r="1358" spans="1:29" ht="18.75" customHeight="1" x14ac:dyDescent="0.2">
      <c r="A1358" s="146"/>
      <c r="B1358" s="146"/>
      <c r="C1358" s="146"/>
      <c r="D1358" s="146"/>
      <c r="E1358" s="146"/>
      <c r="F1358" s="146"/>
      <c r="G1358" s="146"/>
      <c r="H1358" s="146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</row>
    <row r="1359" spans="1:29" ht="18.75" customHeight="1" x14ac:dyDescent="0.2">
      <c r="A1359" s="146"/>
      <c r="B1359" s="146"/>
      <c r="C1359" s="146"/>
      <c r="D1359" s="146"/>
      <c r="E1359" s="146"/>
      <c r="F1359" s="146"/>
      <c r="G1359" s="146"/>
      <c r="H1359" s="146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</row>
    <row r="1360" spans="1:29" ht="18.75" customHeight="1" x14ac:dyDescent="0.2">
      <c r="A1360" s="146"/>
      <c r="B1360" s="146"/>
      <c r="C1360" s="146"/>
      <c r="D1360" s="146"/>
      <c r="E1360" s="146"/>
      <c r="F1360" s="146"/>
      <c r="G1360" s="146"/>
      <c r="H1360" s="146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</row>
    <row r="1361" spans="1:29" ht="18.75" customHeight="1" x14ac:dyDescent="0.2">
      <c r="A1361" s="146"/>
      <c r="B1361" s="146"/>
      <c r="C1361" s="146"/>
      <c r="D1361" s="146"/>
      <c r="E1361" s="146"/>
      <c r="F1361" s="146"/>
      <c r="G1361" s="146"/>
      <c r="H1361" s="146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</row>
    <row r="1362" spans="1:29" ht="18.75" customHeight="1" x14ac:dyDescent="0.2">
      <c r="A1362" s="146"/>
      <c r="B1362" s="146"/>
      <c r="C1362" s="146"/>
      <c r="D1362" s="146"/>
      <c r="E1362" s="146"/>
      <c r="F1362" s="146"/>
      <c r="G1362" s="146"/>
      <c r="H1362" s="146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</row>
    <row r="1363" spans="1:29" ht="18.75" customHeight="1" x14ac:dyDescent="0.2">
      <c r="A1363" s="146"/>
      <c r="B1363" s="146"/>
      <c r="C1363" s="146"/>
      <c r="D1363" s="146"/>
      <c r="E1363" s="146"/>
      <c r="F1363" s="146"/>
      <c r="G1363" s="146"/>
      <c r="H1363" s="146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</row>
    <row r="1364" spans="1:29" ht="18.75" customHeight="1" x14ac:dyDescent="0.2">
      <c r="A1364" s="146"/>
      <c r="B1364" s="146"/>
      <c r="C1364" s="146"/>
      <c r="D1364" s="146"/>
      <c r="E1364" s="146"/>
      <c r="F1364" s="146"/>
      <c r="G1364" s="146"/>
      <c r="H1364" s="146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</row>
    <row r="1365" spans="1:29" ht="18.75" customHeight="1" x14ac:dyDescent="0.2">
      <c r="A1365" s="146"/>
      <c r="B1365" s="146"/>
      <c r="C1365" s="146"/>
      <c r="D1365" s="146"/>
      <c r="E1365" s="146"/>
      <c r="F1365" s="146"/>
      <c r="G1365" s="146"/>
      <c r="H1365" s="146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</row>
    <row r="1366" spans="1:29" ht="18.75" customHeight="1" x14ac:dyDescent="0.2">
      <c r="A1366" s="146"/>
      <c r="B1366" s="146"/>
      <c r="C1366" s="146"/>
      <c r="D1366" s="146"/>
      <c r="E1366" s="146"/>
      <c r="F1366" s="146"/>
      <c r="G1366" s="146"/>
      <c r="H1366" s="146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</row>
    <row r="1367" spans="1:29" ht="18.75" customHeight="1" x14ac:dyDescent="0.2">
      <c r="A1367" s="146"/>
      <c r="B1367" s="146"/>
      <c r="C1367" s="146"/>
      <c r="D1367" s="146"/>
      <c r="E1367" s="146"/>
      <c r="F1367" s="146"/>
      <c r="G1367" s="146"/>
      <c r="H1367" s="146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</row>
    <row r="1368" spans="1:29" ht="18.75" customHeight="1" x14ac:dyDescent="0.2">
      <c r="A1368" s="146"/>
      <c r="B1368" s="146"/>
      <c r="C1368" s="146"/>
      <c r="D1368" s="146"/>
      <c r="E1368" s="146"/>
      <c r="F1368" s="146"/>
      <c r="G1368" s="146"/>
      <c r="H1368" s="146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</row>
    <row r="1369" spans="1:29" ht="18.75" customHeight="1" x14ac:dyDescent="0.2">
      <c r="A1369" s="146"/>
      <c r="B1369" s="146"/>
      <c r="C1369" s="146"/>
      <c r="D1369" s="146"/>
      <c r="E1369" s="146"/>
      <c r="F1369" s="146"/>
      <c r="G1369" s="146"/>
      <c r="H1369" s="146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</row>
    <row r="1370" spans="1:29" ht="18.75" customHeight="1" x14ac:dyDescent="0.2">
      <c r="A1370" s="146"/>
      <c r="B1370" s="146"/>
      <c r="C1370" s="146"/>
      <c r="D1370" s="146"/>
      <c r="E1370" s="146"/>
      <c r="F1370" s="146"/>
      <c r="G1370" s="146"/>
      <c r="H1370" s="146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</row>
    <row r="1371" spans="1:29" ht="18.75" customHeight="1" x14ac:dyDescent="0.2">
      <c r="A1371" s="146"/>
      <c r="B1371" s="146"/>
      <c r="C1371" s="146"/>
      <c r="D1371" s="146"/>
      <c r="E1371" s="146"/>
      <c r="F1371" s="146"/>
      <c r="G1371" s="146"/>
      <c r="H1371" s="146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</row>
    <row r="1372" spans="1:29" ht="18.75" customHeight="1" x14ac:dyDescent="0.2">
      <c r="A1372" s="146"/>
      <c r="B1372" s="146"/>
      <c r="C1372" s="146"/>
      <c r="D1372" s="146"/>
      <c r="E1372" s="146"/>
      <c r="F1372" s="146"/>
      <c r="G1372" s="146"/>
      <c r="H1372" s="146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</row>
    <row r="1373" spans="1:29" ht="18.75" customHeight="1" x14ac:dyDescent="0.2">
      <c r="A1373" s="146"/>
      <c r="B1373" s="146"/>
      <c r="C1373" s="146"/>
      <c r="D1373" s="146"/>
      <c r="E1373" s="146"/>
      <c r="F1373" s="146"/>
      <c r="G1373" s="146"/>
      <c r="H1373" s="146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</row>
    <row r="1374" spans="1:29" ht="18.75" customHeight="1" x14ac:dyDescent="0.2">
      <c r="A1374" s="146"/>
      <c r="B1374" s="146"/>
      <c r="C1374" s="146"/>
      <c r="D1374" s="146"/>
      <c r="E1374" s="146"/>
      <c r="F1374" s="146"/>
      <c r="G1374" s="146"/>
      <c r="H1374" s="146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</row>
    <row r="1375" spans="1:29" ht="18.75" customHeight="1" x14ac:dyDescent="0.2">
      <c r="A1375" s="146"/>
      <c r="B1375" s="146"/>
      <c r="C1375" s="146"/>
      <c r="D1375" s="146"/>
      <c r="E1375" s="146"/>
      <c r="F1375" s="146"/>
      <c r="G1375" s="146"/>
      <c r="H1375" s="146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</row>
    <row r="1376" spans="1:29" ht="18.75" customHeight="1" x14ac:dyDescent="0.2">
      <c r="A1376" s="146"/>
      <c r="B1376" s="146"/>
      <c r="C1376" s="146"/>
      <c r="D1376" s="146"/>
      <c r="E1376" s="146"/>
      <c r="F1376" s="146"/>
      <c r="G1376" s="146"/>
      <c r="H1376" s="146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</row>
    <row r="1377" spans="1:29" ht="18.75" customHeight="1" x14ac:dyDescent="0.2">
      <c r="A1377" s="146"/>
      <c r="B1377" s="146"/>
      <c r="C1377" s="146"/>
      <c r="D1377" s="146"/>
      <c r="E1377" s="146"/>
      <c r="F1377" s="146"/>
      <c r="G1377" s="146"/>
      <c r="H1377" s="146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</row>
    <row r="1378" spans="1:29" ht="18.75" customHeight="1" x14ac:dyDescent="0.2">
      <c r="A1378" s="146"/>
      <c r="B1378" s="146"/>
      <c r="C1378" s="146"/>
      <c r="D1378" s="146"/>
      <c r="E1378" s="146"/>
      <c r="F1378" s="146"/>
      <c r="G1378" s="146"/>
      <c r="H1378" s="146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</row>
    <row r="1379" spans="1:29" ht="18.75" customHeight="1" x14ac:dyDescent="0.2">
      <c r="A1379" s="146"/>
      <c r="B1379" s="146"/>
      <c r="C1379" s="146"/>
      <c r="D1379" s="146"/>
      <c r="E1379" s="146"/>
      <c r="F1379" s="146"/>
      <c r="G1379" s="146"/>
      <c r="H1379" s="146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</row>
    <row r="1380" spans="1:29" ht="18.75" customHeight="1" x14ac:dyDescent="0.2">
      <c r="A1380" s="146"/>
      <c r="B1380" s="146"/>
      <c r="C1380" s="146"/>
      <c r="D1380" s="146"/>
      <c r="E1380" s="146"/>
      <c r="F1380" s="146"/>
      <c r="G1380" s="146"/>
      <c r="H1380" s="146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</row>
    <row r="1381" spans="1:29" ht="18.75" customHeight="1" x14ac:dyDescent="0.2">
      <c r="A1381" s="146"/>
      <c r="B1381" s="146"/>
      <c r="C1381" s="146"/>
      <c r="D1381" s="146"/>
      <c r="E1381" s="146"/>
      <c r="F1381" s="146"/>
      <c r="G1381" s="146"/>
      <c r="H1381" s="146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</row>
    <row r="1382" spans="1:29" ht="18.75" customHeight="1" x14ac:dyDescent="0.2">
      <c r="A1382" s="146"/>
      <c r="B1382" s="146"/>
      <c r="C1382" s="146"/>
      <c r="D1382" s="146"/>
      <c r="E1382" s="146"/>
      <c r="F1382" s="146"/>
      <c r="G1382" s="146"/>
      <c r="H1382" s="146"/>
      <c r="I1382" s="146"/>
      <c r="J1382" s="146"/>
      <c r="K1382" s="146"/>
      <c r="L1382" s="146"/>
      <c r="M1382" s="146"/>
      <c r="N1382" s="146"/>
      <c r="O1382" s="146"/>
      <c r="P1382" s="146"/>
      <c r="Q1382" s="146"/>
      <c r="R1382" s="146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</row>
    <row r="1383" spans="1:29" ht="18.75" customHeight="1" x14ac:dyDescent="0.2">
      <c r="A1383" s="146"/>
      <c r="B1383" s="146"/>
      <c r="C1383" s="146"/>
      <c r="D1383" s="146"/>
      <c r="E1383" s="146"/>
      <c r="F1383" s="146"/>
      <c r="G1383" s="146"/>
      <c r="H1383" s="146"/>
      <c r="I1383" s="146"/>
      <c r="J1383" s="146"/>
      <c r="K1383" s="146"/>
      <c r="L1383" s="146"/>
      <c r="M1383" s="146"/>
      <c r="N1383" s="146"/>
      <c r="O1383" s="146"/>
      <c r="P1383" s="146"/>
      <c r="Q1383" s="146"/>
      <c r="R1383" s="146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</row>
    <row r="1384" spans="1:29" ht="18.75" customHeight="1" x14ac:dyDescent="0.2">
      <c r="A1384" s="146"/>
      <c r="B1384" s="146"/>
      <c r="C1384" s="146"/>
      <c r="D1384" s="146"/>
      <c r="E1384" s="146"/>
      <c r="F1384" s="146"/>
      <c r="G1384" s="146"/>
      <c r="H1384" s="146"/>
      <c r="I1384" s="146"/>
      <c r="J1384" s="146"/>
      <c r="K1384" s="146"/>
      <c r="L1384" s="146"/>
      <c r="M1384" s="146"/>
      <c r="N1384" s="146"/>
      <c r="O1384" s="146"/>
      <c r="P1384" s="146"/>
      <c r="Q1384" s="146"/>
      <c r="R1384" s="146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</row>
    <row r="1385" spans="1:29" ht="18.75" customHeight="1" x14ac:dyDescent="0.2">
      <c r="A1385" s="146"/>
      <c r="B1385" s="146"/>
      <c r="C1385" s="146"/>
      <c r="D1385" s="146"/>
      <c r="E1385" s="146"/>
      <c r="F1385" s="146"/>
      <c r="G1385" s="146"/>
      <c r="H1385" s="146"/>
      <c r="I1385" s="146"/>
      <c r="J1385" s="146"/>
      <c r="K1385" s="146"/>
      <c r="L1385" s="146"/>
      <c r="M1385" s="146"/>
      <c r="N1385" s="146"/>
      <c r="O1385" s="146"/>
      <c r="P1385" s="146"/>
      <c r="Q1385" s="146"/>
      <c r="R1385" s="146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</row>
    <row r="1386" spans="1:29" ht="18.75" customHeight="1" x14ac:dyDescent="0.2">
      <c r="A1386" s="146"/>
      <c r="B1386" s="146"/>
      <c r="C1386" s="146"/>
      <c r="D1386" s="146"/>
      <c r="E1386" s="146"/>
      <c r="F1386" s="146"/>
      <c r="G1386" s="146"/>
      <c r="H1386" s="146"/>
      <c r="I1386" s="146"/>
      <c r="J1386" s="146"/>
      <c r="K1386" s="146"/>
      <c r="L1386" s="146"/>
      <c r="M1386" s="146"/>
      <c r="N1386" s="146"/>
      <c r="O1386" s="146"/>
      <c r="P1386" s="146"/>
      <c r="Q1386" s="146"/>
      <c r="R1386" s="146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</row>
    <row r="1387" spans="1:29" ht="18.75" customHeight="1" x14ac:dyDescent="0.2">
      <c r="A1387" s="146"/>
      <c r="B1387" s="146"/>
      <c r="C1387" s="146"/>
      <c r="D1387" s="146"/>
      <c r="E1387" s="146"/>
      <c r="F1387" s="146"/>
      <c r="G1387" s="146"/>
      <c r="H1387" s="146"/>
      <c r="I1387" s="146"/>
      <c r="J1387" s="146"/>
      <c r="K1387" s="146"/>
      <c r="L1387" s="146"/>
      <c r="M1387" s="146"/>
      <c r="N1387" s="146"/>
      <c r="O1387" s="146"/>
      <c r="P1387" s="146"/>
      <c r="Q1387" s="146"/>
      <c r="R1387" s="146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</row>
    <row r="1388" spans="1:29" ht="18.75" customHeight="1" x14ac:dyDescent="0.2">
      <c r="A1388" s="146"/>
      <c r="B1388" s="146"/>
      <c r="C1388" s="146"/>
      <c r="D1388" s="146"/>
      <c r="E1388" s="146"/>
      <c r="F1388" s="146"/>
      <c r="G1388" s="146"/>
      <c r="H1388" s="146"/>
      <c r="I1388" s="146"/>
      <c r="J1388" s="146"/>
      <c r="K1388" s="146"/>
      <c r="L1388" s="146"/>
      <c r="M1388" s="146"/>
      <c r="N1388" s="146"/>
      <c r="O1388" s="146"/>
      <c r="P1388" s="146"/>
      <c r="Q1388" s="146"/>
      <c r="R1388" s="146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</row>
    <row r="1389" spans="1:29" ht="18.75" customHeight="1" x14ac:dyDescent="0.2">
      <c r="A1389" s="146"/>
      <c r="B1389" s="146"/>
      <c r="C1389" s="146"/>
      <c r="D1389" s="146"/>
      <c r="E1389" s="146"/>
      <c r="F1389" s="146"/>
      <c r="G1389" s="146"/>
      <c r="H1389" s="146"/>
      <c r="I1389" s="146"/>
      <c r="J1389" s="146"/>
      <c r="K1389" s="146"/>
      <c r="L1389" s="146"/>
      <c r="M1389" s="146"/>
      <c r="N1389" s="146"/>
      <c r="O1389" s="146"/>
      <c r="P1389" s="146"/>
      <c r="Q1389" s="146"/>
      <c r="R1389" s="146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</row>
    <row r="1390" spans="1:29" ht="18.75" customHeight="1" x14ac:dyDescent="0.2">
      <c r="A1390" s="146"/>
      <c r="B1390" s="146"/>
      <c r="C1390" s="146"/>
      <c r="D1390" s="146"/>
      <c r="E1390" s="146"/>
      <c r="F1390" s="146"/>
      <c r="G1390" s="146"/>
      <c r="H1390" s="146"/>
      <c r="I1390" s="146"/>
      <c r="J1390" s="146"/>
      <c r="K1390" s="146"/>
      <c r="L1390" s="146"/>
      <c r="M1390" s="146"/>
      <c r="N1390" s="146"/>
      <c r="O1390" s="146"/>
      <c r="P1390" s="146"/>
      <c r="Q1390" s="146"/>
      <c r="R1390" s="146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</row>
    <row r="1391" spans="1:29" ht="18.75" customHeight="1" x14ac:dyDescent="0.2">
      <c r="A1391" s="146"/>
      <c r="B1391" s="146"/>
      <c r="C1391" s="146"/>
      <c r="D1391" s="146"/>
      <c r="E1391" s="146"/>
      <c r="F1391" s="146"/>
      <c r="G1391" s="146"/>
      <c r="H1391" s="146"/>
      <c r="I1391" s="146"/>
      <c r="J1391" s="146"/>
      <c r="K1391" s="146"/>
      <c r="L1391" s="146"/>
      <c r="M1391" s="146"/>
      <c r="N1391" s="146"/>
      <c r="O1391" s="146"/>
      <c r="P1391" s="146"/>
      <c r="Q1391" s="146"/>
      <c r="R1391" s="146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</row>
    <row r="1392" spans="1:29" ht="18.75" customHeight="1" x14ac:dyDescent="0.2">
      <c r="A1392" s="146"/>
      <c r="B1392" s="146"/>
      <c r="C1392" s="146"/>
      <c r="D1392" s="146"/>
      <c r="E1392" s="146"/>
      <c r="F1392" s="146"/>
      <c r="G1392" s="146"/>
      <c r="H1392" s="146"/>
      <c r="I1392" s="146"/>
      <c r="J1392" s="146"/>
      <c r="K1392" s="146"/>
      <c r="L1392" s="146"/>
      <c r="M1392" s="146"/>
      <c r="N1392" s="146"/>
      <c r="O1392" s="146"/>
      <c r="P1392" s="146"/>
      <c r="Q1392" s="146"/>
      <c r="R1392" s="146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</row>
    <row r="1393" spans="1:29" ht="18.75" customHeight="1" x14ac:dyDescent="0.2">
      <c r="A1393" s="146"/>
      <c r="B1393" s="146"/>
      <c r="C1393" s="146"/>
      <c r="D1393" s="146"/>
      <c r="E1393" s="146"/>
      <c r="F1393" s="146"/>
      <c r="G1393" s="146"/>
      <c r="H1393" s="146"/>
      <c r="I1393" s="146"/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</row>
    <row r="1394" spans="1:29" ht="18.75" customHeight="1" x14ac:dyDescent="0.2">
      <c r="A1394" s="146"/>
      <c r="B1394" s="146"/>
      <c r="C1394" s="146"/>
      <c r="D1394" s="146"/>
      <c r="E1394" s="146"/>
      <c r="F1394" s="146"/>
      <c r="G1394" s="146"/>
      <c r="H1394" s="146"/>
      <c r="I1394" s="146"/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</row>
    <row r="1395" spans="1:29" ht="18.75" customHeight="1" x14ac:dyDescent="0.2">
      <c r="A1395" s="146"/>
      <c r="B1395" s="146"/>
      <c r="C1395" s="146"/>
      <c r="D1395" s="146"/>
      <c r="E1395" s="146"/>
      <c r="F1395" s="146"/>
      <c r="G1395" s="146"/>
      <c r="H1395" s="146"/>
      <c r="I1395" s="146"/>
      <c r="J1395" s="146"/>
      <c r="K1395" s="146"/>
      <c r="L1395" s="146"/>
      <c r="M1395" s="146"/>
      <c r="N1395" s="146"/>
      <c r="O1395" s="146"/>
      <c r="P1395" s="146"/>
      <c r="Q1395" s="146"/>
      <c r="R1395" s="146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</row>
    <row r="1396" spans="1:29" ht="18.75" customHeight="1" x14ac:dyDescent="0.2">
      <c r="A1396" s="146"/>
      <c r="B1396" s="146"/>
      <c r="C1396" s="146"/>
      <c r="D1396" s="146"/>
      <c r="E1396" s="146"/>
      <c r="F1396" s="146"/>
      <c r="G1396" s="146"/>
      <c r="H1396" s="146"/>
      <c r="I1396" s="146"/>
      <c r="J1396" s="146"/>
      <c r="K1396" s="146"/>
      <c r="L1396" s="146"/>
      <c r="M1396" s="146"/>
      <c r="N1396" s="146"/>
      <c r="O1396" s="146"/>
      <c r="P1396" s="146"/>
      <c r="Q1396" s="146"/>
      <c r="R1396" s="146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</row>
    <row r="1397" spans="1:29" ht="18.75" customHeight="1" x14ac:dyDescent="0.2">
      <c r="A1397" s="146"/>
      <c r="B1397" s="146"/>
      <c r="C1397" s="146"/>
      <c r="D1397" s="146"/>
      <c r="E1397" s="146"/>
      <c r="F1397" s="146"/>
      <c r="G1397" s="146"/>
      <c r="H1397" s="146"/>
      <c r="I1397" s="146"/>
      <c r="J1397" s="146"/>
      <c r="K1397" s="146"/>
      <c r="L1397" s="146"/>
      <c r="M1397" s="146"/>
      <c r="N1397" s="146"/>
      <c r="O1397" s="146"/>
      <c r="P1397" s="146"/>
      <c r="Q1397" s="146"/>
      <c r="R1397" s="146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</row>
    <row r="1398" spans="1:29" ht="18.75" customHeight="1" x14ac:dyDescent="0.2">
      <c r="A1398" s="146"/>
      <c r="B1398" s="146"/>
      <c r="C1398" s="146"/>
      <c r="D1398" s="146"/>
      <c r="E1398" s="146"/>
      <c r="F1398" s="146"/>
      <c r="G1398" s="146"/>
      <c r="H1398" s="146"/>
      <c r="I1398" s="146"/>
      <c r="J1398" s="146"/>
      <c r="K1398" s="146"/>
      <c r="L1398" s="146"/>
      <c r="M1398" s="146"/>
      <c r="N1398" s="146"/>
      <c r="O1398" s="146"/>
      <c r="P1398" s="146"/>
      <c r="Q1398" s="146"/>
      <c r="R1398" s="146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</row>
    <row r="1399" spans="1:29" ht="18.75" customHeight="1" x14ac:dyDescent="0.2">
      <c r="A1399" s="146"/>
      <c r="B1399" s="146"/>
      <c r="C1399" s="146"/>
      <c r="D1399" s="146"/>
      <c r="E1399" s="146"/>
      <c r="F1399" s="146"/>
      <c r="G1399" s="146"/>
      <c r="H1399" s="146"/>
      <c r="I1399" s="146"/>
      <c r="J1399" s="146"/>
      <c r="K1399" s="146"/>
      <c r="L1399" s="146"/>
      <c r="M1399" s="146"/>
      <c r="N1399" s="146"/>
      <c r="O1399" s="146"/>
      <c r="P1399" s="146"/>
      <c r="Q1399" s="146"/>
      <c r="R1399" s="146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</row>
    <row r="1400" spans="1:29" ht="18.75" customHeight="1" x14ac:dyDescent="0.2">
      <c r="A1400" s="146"/>
      <c r="B1400" s="146"/>
      <c r="C1400" s="146"/>
      <c r="D1400" s="146"/>
      <c r="E1400" s="146"/>
      <c r="F1400" s="146"/>
      <c r="G1400" s="146"/>
      <c r="H1400" s="146"/>
      <c r="I1400" s="146"/>
      <c r="J1400" s="146"/>
      <c r="K1400" s="146"/>
      <c r="L1400" s="146"/>
      <c r="M1400" s="146"/>
      <c r="N1400" s="146"/>
      <c r="O1400" s="146"/>
      <c r="P1400" s="146"/>
      <c r="Q1400" s="146"/>
      <c r="R1400" s="146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</row>
    <row r="1401" spans="1:29" ht="18.75" customHeight="1" x14ac:dyDescent="0.2">
      <c r="A1401" s="146"/>
      <c r="B1401" s="146"/>
      <c r="C1401" s="146"/>
      <c r="D1401" s="146"/>
      <c r="E1401" s="146"/>
      <c r="F1401" s="146"/>
      <c r="G1401" s="146"/>
      <c r="H1401" s="146"/>
      <c r="I1401" s="146"/>
      <c r="J1401" s="146"/>
      <c r="K1401" s="146"/>
      <c r="L1401" s="146"/>
      <c r="M1401" s="146"/>
      <c r="N1401" s="146"/>
      <c r="O1401" s="146"/>
      <c r="P1401" s="146"/>
      <c r="Q1401" s="146"/>
      <c r="R1401" s="146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</row>
    <row r="1402" spans="1:29" ht="18.75" customHeight="1" x14ac:dyDescent="0.2">
      <c r="A1402" s="146"/>
      <c r="B1402" s="146"/>
      <c r="C1402" s="146"/>
      <c r="D1402" s="146"/>
      <c r="E1402" s="146"/>
      <c r="F1402" s="146"/>
      <c r="G1402" s="146"/>
      <c r="H1402" s="146"/>
      <c r="I1402" s="146"/>
      <c r="J1402" s="146"/>
      <c r="K1402" s="146"/>
      <c r="L1402" s="146"/>
      <c r="M1402" s="146"/>
      <c r="N1402" s="146"/>
      <c r="O1402" s="146"/>
      <c r="P1402" s="146"/>
      <c r="Q1402" s="146"/>
      <c r="R1402" s="146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</row>
    <row r="1403" spans="1:29" ht="18.75" customHeight="1" x14ac:dyDescent="0.2">
      <c r="A1403" s="146"/>
      <c r="B1403" s="146"/>
      <c r="C1403" s="146"/>
      <c r="D1403" s="146"/>
      <c r="E1403" s="146"/>
      <c r="F1403" s="146"/>
      <c r="G1403" s="146"/>
      <c r="H1403" s="146"/>
      <c r="I1403" s="146"/>
      <c r="J1403" s="146"/>
      <c r="K1403" s="146"/>
      <c r="L1403" s="146"/>
      <c r="M1403" s="146"/>
      <c r="N1403" s="146"/>
      <c r="O1403" s="146"/>
      <c r="P1403" s="146"/>
      <c r="Q1403" s="146"/>
      <c r="R1403" s="146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</row>
    <row r="1404" spans="1:29" ht="18.75" customHeight="1" x14ac:dyDescent="0.2">
      <c r="A1404" s="146"/>
      <c r="B1404" s="146"/>
      <c r="C1404" s="146"/>
      <c r="D1404" s="146"/>
      <c r="E1404" s="146"/>
      <c r="F1404" s="146"/>
      <c r="G1404" s="146"/>
      <c r="H1404" s="146"/>
      <c r="I1404" s="146"/>
      <c r="J1404" s="146"/>
      <c r="K1404" s="146"/>
      <c r="L1404" s="146"/>
      <c r="M1404" s="146"/>
      <c r="N1404" s="146"/>
      <c r="O1404" s="146"/>
      <c r="P1404" s="146"/>
      <c r="Q1404" s="146"/>
      <c r="R1404" s="146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</row>
    <row r="1405" spans="1:29" ht="18.75" customHeight="1" x14ac:dyDescent="0.2">
      <c r="A1405" s="146"/>
      <c r="B1405" s="146"/>
      <c r="C1405" s="146"/>
      <c r="D1405" s="146"/>
      <c r="E1405" s="146"/>
      <c r="F1405" s="146"/>
      <c r="G1405" s="146"/>
      <c r="H1405" s="146"/>
      <c r="I1405" s="146"/>
      <c r="J1405" s="146"/>
      <c r="K1405" s="146"/>
      <c r="L1405" s="146"/>
      <c r="M1405" s="146"/>
      <c r="N1405" s="146"/>
      <c r="O1405" s="146"/>
      <c r="P1405" s="146"/>
      <c r="Q1405" s="146"/>
      <c r="R1405" s="146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</row>
    <row r="1406" spans="1:29" ht="18.75" customHeight="1" x14ac:dyDescent="0.2">
      <c r="A1406" s="146"/>
      <c r="B1406" s="146"/>
      <c r="C1406" s="146"/>
      <c r="D1406" s="146"/>
      <c r="E1406" s="146"/>
      <c r="F1406" s="146"/>
      <c r="G1406" s="146"/>
      <c r="H1406" s="146"/>
      <c r="I1406" s="146"/>
      <c r="J1406" s="146"/>
      <c r="K1406" s="146"/>
      <c r="L1406" s="146"/>
      <c r="M1406" s="146"/>
      <c r="N1406" s="146"/>
      <c r="O1406" s="146"/>
      <c r="P1406" s="146"/>
      <c r="Q1406" s="146"/>
      <c r="R1406" s="146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</row>
    <row r="1407" spans="1:29" ht="18.75" customHeight="1" x14ac:dyDescent="0.2">
      <c r="A1407" s="146"/>
      <c r="B1407" s="146"/>
      <c r="C1407" s="146"/>
      <c r="D1407" s="146"/>
      <c r="E1407" s="146"/>
      <c r="F1407" s="146"/>
      <c r="G1407" s="146"/>
      <c r="H1407" s="146"/>
      <c r="I1407" s="146"/>
      <c r="J1407" s="146"/>
      <c r="K1407" s="146"/>
      <c r="L1407" s="146"/>
      <c r="M1407" s="146"/>
      <c r="N1407" s="146"/>
      <c r="O1407" s="146"/>
      <c r="P1407" s="146"/>
      <c r="Q1407" s="146"/>
      <c r="R1407" s="146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</row>
    <row r="1408" spans="1:29" ht="18.75" customHeight="1" x14ac:dyDescent="0.2">
      <c r="A1408" s="146"/>
      <c r="B1408" s="146"/>
      <c r="C1408" s="146"/>
      <c r="D1408" s="146"/>
      <c r="E1408" s="146"/>
      <c r="F1408" s="146"/>
      <c r="G1408" s="146"/>
      <c r="H1408" s="146"/>
      <c r="I1408" s="146"/>
      <c r="J1408" s="146"/>
      <c r="K1408" s="146"/>
      <c r="L1408" s="146"/>
      <c r="M1408" s="146"/>
      <c r="N1408" s="146"/>
      <c r="O1408" s="146"/>
      <c r="P1408" s="146"/>
      <c r="Q1408" s="146"/>
      <c r="R1408" s="146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</row>
    <row r="1409" spans="1:29" ht="18.75" customHeight="1" x14ac:dyDescent="0.2">
      <c r="A1409" s="146"/>
      <c r="B1409" s="146"/>
      <c r="C1409" s="146"/>
      <c r="D1409" s="146"/>
      <c r="E1409" s="146"/>
      <c r="F1409" s="146"/>
      <c r="G1409" s="146"/>
      <c r="H1409" s="146"/>
      <c r="I1409" s="146"/>
      <c r="J1409" s="146"/>
      <c r="K1409" s="146"/>
      <c r="L1409" s="146"/>
      <c r="M1409" s="146"/>
      <c r="N1409" s="146"/>
      <c r="O1409" s="146"/>
      <c r="P1409" s="146"/>
      <c r="Q1409" s="146"/>
      <c r="R1409" s="146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</row>
    <row r="1410" spans="1:29" ht="18.75" customHeight="1" x14ac:dyDescent="0.2">
      <c r="A1410" s="146"/>
      <c r="B1410" s="146"/>
      <c r="C1410" s="146"/>
      <c r="D1410" s="146"/>
      <c r="E1410" s="146"/>
      <c r="F1410" s="146"/>
      <c r="G1410" s="146"/>
      <c r="H1410" s="146"/>
      <c r="I1410" s="146"/>
      <c r="J1410" s="146"/>
      <c r="K1410" s="146"/>
      <c r="L1410" s="146"/>
      <c r="M1410" s="146"/>
      <c r="N1410" s="146"/>
      <c r="O1410" s="146"/>
      <c r="P1410" s="146"/>
      <c r="Q1410" s="146"/>
      <c r="R1410" s="146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</row>
    <row r="1411" spans="1:29" ht="18.75" customHeight="1" x14ac:dyDescent="0.2">
      <c r="A1411" s="146"/>
      <c r="B1411" s="146"/>
      <c r="C1411" s="146"/>
      <c r="D1411" s="146"/>
      <c r="E1411" s="146"/>
      <c r="F1411" s="146"/>
      <c r="G1411" s="146"/>
      <c r="H1411" s="146"/>
      <c r="I1411" s="146"/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</row>
    <row r="1412" spans="1:29" ht="18.75" customHeight="1" x14ac:dyDescent="0.2">
      <c r="A1412" s="146"/>
      <c r="B1412" s="146"/>
      <c r="C1412" s="146"/>
      <c r="D1412" s="146"/>
      <c r="E1412" s="146"/>
      <c r="F1412" s="146"/>
      <c r="G1412" s="146"/>
      <c r="H1412" s="146"/>
      <c r="I1412" s="146"/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</row>
    <row r="1413" spans="1:29" ht="18.75" customHeight="1" x14ac:dyDescent="0.2">
      <c r="A1413" s="146"/>
      <c r="B1413" s="146"/>
      <c r="C1413" s="146"/>
      <c r="D1413" s="146"/>
      <c r="E1413" s="146"/>
      <c r="F1413" s="146"/>
      <c r="G1413" s="146"/>
      <c r="H1413" s="146"/>
      <c r="I1413" s="146"/>
      <c r="J1413" s="146"/>
      <c r="K1413" s="146"/>
      <c r="L1413" s="146"/>
      <c r="M1413" s="146"/>
      <c r="N1413" s="146"/>
      <c r="O1413" s="146"/>
      <c r="P1413" s="146"/>
      <c r="Q1413" s="146"/>
      <c r="R1413" s="146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</row>
    <row r="1414" spans="1:29" ht="18.75" customHeight="1" x14ac:dyDescent="0.2">
      <c r="A1414" s="146"/>
      <c r="B1414" s="146"/>
      <c r="C1414" s="146"/>
      <c r="D1414" s="146"/>
      <c r="E1414" s="146"/>
      <c r="F1414" s="146"/>
      <c r="G1414" s="146"/>
      <c r="H1414" s="146"/>
      <c r="I1414" s="146"/>
      <c r="J1414" s="146"/>
      <c r="K1414" s="146"/>
      <c r="L1414" s="146"/>
      <c r="M1414" s="146"/>
      <c r="N1414" s="146"/>
      <c r="O1414" s="146"/>
      <c r="P1414" s="146"/>
      <c r="Q1414" s="146"/>
      <c r="R1414" s="146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</row>
    <row r="1415" spans="1:29" ht="18.75" customHeight="1" x14ac:dyDescent="0.2">
      <c r="A1415" s="146"/>
      <c r="B1415" s="146"/>
      <c r="C1415" s="146"/>
      <c r="D1415" s="146"/>
      <c r="E1415" s="146"/>
      <c r="F1415" s="146"/>
      <c r="G1415" s="146"/>
      <c r="H1415" s="146"/>
      <c r="I1415" s="146"/>
      <c r="J1415" s="146"/>
      <c r="K1415" s="146"/>
      <c r="L1415" s="146"/>
      <c r="M1415" s="146"/>
      <c r="N1415" s="146"/>
      <c r="O1415" s="146"/>
      <c r="P1415" s="146"/>
      <c r="Q1415" s="146"/>
      <c r="R1415" s="146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</row>
    <row r="1416" spans="1:29" ht="18.75" customHeight="1" x14ac:dyDescent="0.2">
      <c r="A1416" s="146"/>
      <c r="B1416" s="146"/>
      <c r="C1416" s="146"/>
      <c r="D1416" s="146"/>
      <c r="E1416" s="146"/>
      <c r="F1416" s="146"/>
      <c r="G1416" s="146"/>
      <c r="H1416" s="146"/>
      <c r="I1416" s="146"/>
      <c r="J1416" s="146"/>
      <c r="K1416" s="146"/>
      <c r="L1416" s="146"/>
      <c r="M1416" s="146"/>
      <c r="N1416" s="146"/>
      <c r="O1416" s="146"/>
      <c r="P1416" s="146"/>
      <c r="Q1416" s="146"/>
      <c r="R1416" s="146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</row>
    <row r="1417" spans="1:29" ht="18.75" customHeight="1" x14ac:dyDescent="0.2">
      <c r="A1417" s="146"/>
      <c r="B1417" s="146"/>
      <c r="C1417" s="146"/>
      <c r="D1417" s="146"/>
      <c r="E1417" s="146"/>
      <c r="F1417" s="146"/>
      <c r="G1417" s="146"/>
      <c r="H1417" s="146"/>
      <c r="I1417" s="146"/>
      <c r="J1417" s="146"/>
      <c r="K1417" s="146"/>
      <c r="L1417" s="146"/>
      <c r="M1417" s="146"/>
      <c r="N1417" s="146"/>
      <c r="O1417" s="146"/>
      <c r="P1417" s="146"/>
      <c r="Q1417" s="146"/>
      <c r="R1417" s="146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</row>
    <row r="1418" spans="1:29" ht="18.75" customHeight="1" x14ac:dyDescent="0.2">
      <c r="A1418" s="146"/>
      <c r="B1418" s="146"/>
      <c r="C1418" s="146"/>
      <c r="D1418" s="146"/>
      <c r="E1418" s="146"/>
      <c r="F1418" s="146"/>
      <c r="G1418" s="146"/>
      <c r="H1418" s="146"/>
      <c r="I1418" s="146"/>
      <c r="J1418" s="146"/>
      <c r="K1418" s="146"/>
      <c r="L1418" s="146"/>
      <c r="M1418" s="146"/>
      <c r="N1418" s="146"/>
      <c r="O1418" s="146"/>
      <c r="P1418" s="146"/>
      <c r="Q1418" s="146"/>
      <c r="R1418" s="146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</row>
    <row r="1419" spans="1:29" ht="18.75" customHeight="1" x14ac:dyDescent="0.2">
      <c r="A1419" s="146"/>
      <c r="B1419" s="146"/>
      <c r="C1419" s="146"/>
      <c r="D1419" s="146"/>
      <c r="E1419" s="146"/>
      <c r="F1419" s="146"/>
      <c r="G1419" s="146"/>
      <c r="H1419" s="146"/>
      <c r="I1419" s="146"/>
      <c r="J1419" s="146"/>
      <c r="K1419" s="146"/>
      <c r="L1419" s="146"/>
      <c r="M1419" s="146"/>
      <c r="N1419" s="146"/>
      <c r="O1419" s="146"/>
      <c r="P1419" s="146"/>
      <c r="Q1419" s="146"/>
      <c r="R1419" s="146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</row>
    <row r="1420" spans="1:29" ht="18.75" customHeight="1" x14ac:dyDescent="0.2">
      <c r="A1420" s="146"/>
      <c r="B1420" s="146"/>
      <c r="C1420" s="146"/>
      <c r="D1420" s="146"/>
      <c r="E1420" s="146"/>
      <c r="F1420" s="146"/>
      <c r="G1420" s="146"/>
      <c r="H1420" s="146"/>
      <c r="I1420" s="146"/>
      <c r="J1420" s="146"/>
      <c r="K1420" s="146"/>
      <c r="L1420" s="146"/>
      <c r="M1420" s="146"/>
      <c r="N1420" s="146"/>
      <c r="O1420" s="146"/>
      <c r="P1420" s="146"/>
      <c r="Q1420" s="146"/>
      <c r="R1420" s="146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</row>
    <row r="1421" spans="1:29" ht="18.75" customHeight="1" x14ac:dyDescent="0.2">
      <c r="A1421" s="146"/>
      <c r="B1421" s="146"/>
      <c r="C1421" s="146"/>
      <c r="D1421" s="146"/>
      <c r="E1421" s="146"/>
      <c r="F1421" s="146"/>
      <c r="G1421" s="146"/>
      <c r="H1421" s="146"/>
      <c r="I1421" s="146"/>
      <c r="J1421" s="146"/>
      <c r="K1421" s="146"/>
      <c r="L1421" s="146"/>
      <c r="M1421" s="146"/>
      <c r="N1421" s="146"/>
      <c r="O1421" s="146"/>
      <c r="P1421" s="146"/>
      <c r="Q1421" s="146"/>
      <c r="R1421" s="146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</row>
    <row r="1422" spans="1:29" ht="18.75" customHeight="1" x14ac:dyDescent="0.2">
      <c r="A1422" s="146"/>
      <c r="B1422" s="146"/>
      <c r="C1422" s="146"/>
      <c r="D1422" s="146"/>
      <c r="E1422" s="146"/>
      <c r="F1422" s="146"/>
      <c r="G1422" s="146"/>
      <c r="H1422" s="146"/>
      <c r="I1422" s="146"/>
      <c r="J1422" s="146"/>
      <c r="K1422" s="146"/>
      <c r="L1422" s="146"/>
      <c r="M1422" s="146"/>
      <c r="N1422" s="146"/>
      <c r="O1422" s="146"/>
      <c r="P1422" s="146"/>
      <c r="Q1422" s="146"/>
      <c r="R1422" s="146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</row>
    <row r="1423" spans="1:29" ht="18.75" customHeight="1" x14ac:dyDescent="0.2">
      <c r="A1423" s="146"/>
      <c r="B1423" s="146"/>
      <c r="C1423" s="146"/>
      <c r="D1423" s="146"/>
      <c r="E1423" s="146"/>
      <c r="F1423" s="146"/>
      <c r="G1423" s="146"/>
      <c r="H1423" s="146"/>
      <c r="I1423" s="146"/>
      <c r="J1423" s="146"/>
      <c r="K1423" s="146"/>
      <c r="L1423" s="146"/>
      <c r="M1423" s="146"/>
      <c r="N1423" s="146"/>
      <c r="O1423" s="146"/>
      <c r="P1423" s="146"/>
      <c r="Q1423" s="146"/>
      <c r="R1423" s="146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</row>
    <row r="1424" spans="1:29" ht="18.75" customHeight="1" x14ac:dyDescent="0.2">
      <c r="A1424" s="146"/>
      <c r="B1424" s="146"/>
      <c r="C1424" s="146"/>
      <c r="D1424" s="146"/>
      <c r="E1424" s="146"/>
      <c r="F1424" s="146"/>
      <c r="G1424" s="146"/>
      <c r="H1424" s="146"/>
      <c r="I1424" s="146"/>
      <c r="J1424" s="146"/>
      <c r="K1424" s="146"/>
      <c r="L1424" s="146"/>
      <c r="M1424" s="146"/>
      <c r="N1424" s="146"/>
      <c r="O1424" s="146"/>
      <c r="P1424" s="146"/>
      <c r="Q1424" s="146"/>
      <c r="R1424" s="146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</row>
    <row r="1425" spans="1:29" ht="18.75" customHeight="1" x14ac:dyDescent="0.2">
      <c r="A1425" s="146"/>
      <c r="B1425" s="146"/>
      <c r="C1425" s="146"/>
      <c r="D1425" s="146"/>
      <c r="E1425" s="146"/>
      <c r="F1425" s="146"/>
      <c r="G1425" s="146"/>
      <c r="H1425" s="146"/>
      <c r="I1425" s="146"/>
      <c r="J1425" s="146"/>
      <c r="K1425" s="146"/>
      <c r="L1425" s="146"/>
      <c r="M1425" s="146"/>
      <c r="N1425" s="146"/>
      <c r="O1425" s="146"/>
      <c r="P1425" s="146"/>
      <c r="Q1425" s="146"/>
      <c r="R1425" s="146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</row>
    <row r="1426" spans="1:29" ht="18.75" customHeight="1" x14ac:dyDescent="0.2">
      <c r="A1426" s="146"/>
      <c r="B1426" s="146"/>
      <c r="C1426" s="146"/>
      <c r="D1426" s="146"/>
      <c r="E1426" s="146"/>
      <c r="F1426" s="146"/>
      <c r="G1426" s="146"/>
      <c r="H1426" s="146"/>
      <c r="I1426" s="146"/>
      <c r="J1426" s="146"/>
      <c r="K1426" s="146"/>
      <c r="L1426" s="146"/>
      <c r="M1426" s="146"/>
      <c r="N1426" s="146"/>
      <c r="O1426" s="146"/>
      <c r="P1426" s="146"/>
      <c r="Q1426" s="146"/>
      <c r="R1426" s="146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</row>
    <row r="1427" spans="1:29" ht="18.75" customHeight="1" x14ac:dyDescent="0.2">
      <c r="A1427" s="146"/>
      <c r="B1427" s="146"/>
      <c r="C1427" s="146"/>
      <c r="D1427" s="146"/>
      <c r="E1427" s="146"/>
      <c r="F1427" s="146"/>
      <c r="G1427" s="146"/>
      <c r="H1427" s="146"/>
      <c r="I1427" s="146"/>
      <c r="J1427" s="146"/>
      <c r="K1427" s="146"/>
      <c r="L1427" s="146"/>
      <c r="M1427" s="146"/>
      <c r="N1427" s="146"/>
      <c r="O1427" s="146"/>
      <c r="P1427" s="146"/>
      <c r="Q1427" s="146"/>
      <c r="R1427" s="146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</row>
    <row r="1428" spans="1:29" ht="18.75" customHeight="1" x14ac:dyDescent="0.2">
      <c r="A1428" s="146"/>
      <c r="B1428" s="146"/>
      <c r="C1428" s="146"/>
      <c r="D1428" s="146"/>
      <c r="E1428" s="146"/>
      <c r="F1428" s="146"/>
      <c r="G1428" s="146"/>
      <c r="H1428" s="146"/>
      <c r="I1428" s="146"/>
      <c r="J1428" s="146"/>
      <c r="K1428" s="146"/>
      <c r="L1428" s="146"/>
      <c r="M1428" s="146"/>
      <c r="N1428" s="146"/>
      <c r="O1428" s="146"/>
      <c r="P1428" s="146"/>
      <c r="Q1428" s="146"/>
      <c r="R1428" s="146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</row>
    <row r="1429" spans="1:29" ht="18.75" customHeight="1" x14ac:dyDescent="0.2">
      <c r="A1429" s="146"/>
      <c r="B1429" s="146"/>
      <c r="C1429" s="146"/>
      <c r="D1429" s="146"/>
      <c r="E1429" s="146"/>
      <c r="F1429" s="146"/>
      <c r="G1429" s="146"/>
      <c r="H1429" s="146"/>
      <c r="I1429" s="146"/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</row>
    <row r="1430" spans="1:29" ht="18.75" customHeight="1" x14ac:dyDescent="0.2">
      <c r="A1430" s="146"/>
      <c r="B1430" s="146"/>
      <c r="C1430" s="146"/>
      <c r="D1430" s="146"/>
      <c r="E1430" s="146"/>
      <c r="F1430" s="146"/>
      <c r="G1430" s="146"/>
      <c r="H1430" s="146"/>
      <c r="I1430" s="146"/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</row>
    <row r="1431" spans="1:29" ht="18.75" customHeight="1" x14ac:dyDescent="0.2">
      <c r="A1431" s="146"/>
      <c r="B1431" s="146"/>
      <c r="C1431" s="146"/>
      <c r="D1431" s="146"/>
      <c r="E1431" s="146"/>
      <c r="F1431" s="146"/>
      <c r="G1431" s="146"/>
      <c r="H1431" s="146"/>
      <c r="I1431" s="146"/>
      <c r="J1431" s="146"/>
      <c r="K1431" s="146"/>
      <c r="L1431" s="146"/>
      <c r="M1431" s="146"/>
      <c r="N1431" s="146"/>
      <c r="O1431" s="146"/>
      <c r="P1431" s="146"/>
      <c r="Q1431" s="146"/>
      <c r="R1431" s="146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</row>
    <row r="1432" spans="1:29" ht="18.75" customHeight="1" x14ac:dyDescent="0.2">
      <c r="A1432" s="146"/>
      <c r="B1432" s="146"/>
      <c r="C1432" s="146"/>
      <c r="D1432" s="146"/>
      <c r="E1432" s="146"/>
      <c r="F1432" s="146"/>
      <c r="G1432" s="146"/>
      <c r="H1432" s="146"/>
      <c r="I1432" s="146"/>
      <c r="J1432" s="146"/>
      <c r="K1432" s="146"/>
      <c r="L1432" s="146"/>
      <c r="M1432" s="146"/>
      <c r="N1432" s="146"/>
      <c r="O1432" s="146"/>
      <c r="P1432" s="146"/>
      <c r="Q1432" s="146"/>
      <c r="R1432" s="146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</row>
    <row r="1433" spans="1:29" ht="18.75" customHeight="1" x14ac:dyDescent="0.2">
      <c r="A1433" s="146"/>
      <c r="B1433" s="146"/>
      <c r="C1433" s="146"/>
      <c r="D1433" s="146"/>
      <c r="E1433" s="146"/>
      <c r="F1433" s="146"/>
      <c r="G1433" s="146"/>
      <c r="H1433" s="146"/>
      <c r="I1433" s="146"/>
      <c r="J1433" s="146"/>
      <c r="K1433" s="146"/>
      <c r="L1433" s="146"/>
      <c r="M1433" s="146"/>
      <c r="N1433" s="146"/>
      <c r="O1433" s="146"/>
      <c r="P1433" s="146"/>
      <c r="Q1433" s="146"/>
      <c r="R1433" s="146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</row>
    <row r="1434" spans="1:29" ht="18.75" customHeight="1" x14ac:dyDescent="0.2">
      <c r="A1434" s="146"/>
      <c r="B1434" s="146"/>
      <c r="C1434" s="146"/>
      <c r="D1434" s="146"/>
      <c r="E1434" s="146"/>
      <c r="F1434" s="146"/>
      <c r="G1434" s="146"/>
      <c r="H1434" s="146"/>
      <c r="I1434" s="146"/>
      <c r="J1434" s="146"/>
      <c r="K1434" s="146"/>
      <c r="L1434" s="146"/>
      <c r="M1434" s="146"/>
      <c r="N1434" s="146"/>
      <c r="O1434" s="146"/>
      <c r="P1434" s="146"/>
      <c r="Q1434" s="146"/>
      <c r="R1434" s="146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</row>
    <row r="1435" spans="1:29" ht="18.75" customHeight="1" x14ac:dyDescent="0.2">
      <c r="A1435" s="146"/>
      <c r="B1435" s="146"/>
      <c r="C1435" s="146"/>
      <c r="D1435" s="146"/>
      <c r="E1435" s="146"/>
      <c r="F1435" s="146"/>
      <c r="G1435" s="146"/>
      <c r="H1435" s="146"/>
      <c r="I1435" s="146"/>
      <c r="J1435" s="146"/>
      <c r="K1435" s="146"/>
      <c r="L1435" s="146"/>
      <c r="M1435" s="146"/>
      <c r="N1435" s="146"/>
      <c r="O1435" s="146"/>
      <c r="P1435" s="146"/>
      <c r="Q1435" s="146"/>
      <c r="R1435" s="146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</row>
    <row r="1436" spans="1:29" ht="18.75" customHeight="1" x14ac:dyDescent="0.2">
      <c r="A1436" s="146"/>
      <c r="B1436" s="146"/>
      <c r="C1436" s="146"/>
      <c r="D1436" s="146"/>
      <c r="E1436" s="146"/>
      <c r="F1436" s="146"/>
      <c r="G1436" s="146"/>
      <c r="H1436" s="146"/>
      <c r="I1436" s="146"/>
      <c r="J1436" s="146"/>
      <c r="K1436" s="146"/>
      <c r="L1436" s="146"/>
      <c r="M1436" s="146"/>
      <c r="N1436" s="146"/>
      <c r="O1436" s="146"/>
      <c r="P1436" s="146"/>
      <c r="Q1436" s="146"/>
      <c r="R1436" s="146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</row>
    <row r="1437" spans="1:29" ht="18.75" customHeight="1" x14ac:dyDescent="0.2">
      <c r="A1437" s="146"/>
      <c r="B1437" s="146"/>
      <c r="C1437" s="146"/>
      <c r="D1437" s="146"/>
      <c r="E1437" s="146"/>
      <c r="F1437" s="146"/>
      <c r="G1437" s="146"/>
      <c r="H1437" s="146"/>
      <c r="I1437" s="146"/>
      <c r="J1437" s="146"/>
      <c r="K1437" s="146"/>
      <c r="L1437" s="146"/>
      <c r="M1437" s="146"/>
      <c r="N1437" s="146"/>
      <c r="O1437" s="146"/>
      <c r="P1437" s="146"/>
      <c r="Q1437" s="146"/>
      <c r="R1437" s="146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</row>
    <row r="1438" spans="1:29" ht="18.75" customHeight="1" x14ac:dyDescent="0.2">
      <c r="A1438" s="146"/>
      <c r="B1438" s="146"/>
      <c r="C1438" s="146"/>
      <c r="D1438" s="146"/>
      <c r="E1438" s="146"/>
      <c r="F1438" s="146"/>
      <c r="G1438" s="146"/>
      <c r="H1438" s="146"/>
      <c r="I1438" s="146"/>
      <c r="J1438" s="146"/>
      <c r="K1438" s="146"/>
      <c r="L1438" s="146"/>
      <c r="M1438" s="146"/>
      <c r="N1438" s="146"/>
      <c r="O1438" s="146"/>
      <c r="P1438" s="146"/>
      <c r="Q1438" s="146"/>
      <c r="R1438" s="146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</row>
    <row r="1439" spans="1:29" ht="18.75" customHeight="1" x14ac:dyDescent="0.2">
      <c r="A1439" s="146"/>
      <c r="B1439" s="146"/>
      <c r="C1439" s="146"/>
      <c r="D1439" s="146"/>
      <c r="E1439" s="146"/>
      <c r="F1439" s="146"/>
      <c r="G1439" s="146"/>
      <c r="H1439" s="146"/>
      <c r="I1439" s="146"/>
      <c r="J1439" s="146"/>
      <c r="K1439" s="146"/>
      <c r="L1439" s="146"/>
      <c r="M1439" s="146"/>
      <c r="N1439" s="146"/>
      <c r="O1439" s="146"/>
      <c r="P1439" s="146"/>
      <c r="Q1439" s="146"/>
      <c r="R1439" s="146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</row>
    <row r="1440" spans="1:29" ht="18.75" customHeight="1" x14ac:dyDescent="0.2">
      <c r="A1440" s="146"/>
      <c r="B1440" s="146"/>
      <c r="C1440" s="146"/>
      <c r="D1440" s="146"/>
      <c r="E1440" s="146"/>
      <c r="F1440" s="146"/>
      <c r="G1440" s="146"/>
      <c r="H1440" s="146"/>
      <c r="I1440" s="146"/>
      <c r="J1440" s="146"/>
      <c r="K1440" s="146"/>
      <c r="L1440" s="146"/>
      <c r="M1440" s="146"/>
      <c r="N1440" s="146"/>
      <c r="O1440" s="146"/>
      <c r="P1440" s="146"/>
      <c r="Q1440" s="146"/>
      <c r="R1440" s="146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</row>
    <row r="1441" spans="1:29" ht="18.75" customHeight="1" x14ac:dyDescent="0.2">
      <c r="A1441" s="146"/>
      <c r="B1441" s="146"/>
      <c r="C1441" s="146"/>
      <c r="D1441" s="146"/>
      <c r="E1441" s="146"/>
      <c r="F1441" s="146"/>
      <c r="G1441" s="146"/>
      <c r="H1441" s="146"/>
      <c r="I1441" s="146"/>
      <c r="J1441" s="146"/>
      <c r="K1441" s="146"/>
      <c r="L1441" s="146"/>
      <c r="M1441" s="146"/>
      <c r="N1441" s="146"/>
      <c r="O1441" s="146"/>
      <c r="P1441" s="146"/>
      <c r="Q1441" s="146"/>
      <c r="R1441" s="146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</row>
    <row r="1442" spans="1:29" ht="18.75" customHeight="1" x14ac:dyDescent="0.2">
      <c r="A1442" s="146"/>
      <c r="B1442" s="146"/>
      <c r="C1442" s="146"/>
      <c r="D1442" s="146"/>
      <c r="E1442" s="146"/>
      <c r="F1442" s="146"/>
      <c r="G1442" s="146"/>
      <c r="H1442" s="146"/>
      <c r="I1442" s="146"/>
      <c r="J1442" s="146"/>
      <c r="K1442" s="146"/>
      <c r="L1442" s="146"/>
      <c r="M1442" s="146"/>
      <c r="N1442" s="146"/>
      <c r="O1442" s="146"/>
      <c r="P1442" s="146"/>
      <c r="Q1442" s="146"/>
      <c r="R1442" s="146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</row>
    <row r="1443" spans="1:29" ht="18.75" customHeight="1" x14ac:dyDescent="0.2">
      <c r="A1443" s="146"/>
      <c r="B1443" s="146"/>
      <c r="C1443" s="146"/>
      <c r="D1443" s="146"/>
      <c r="E1443" s="146"/>
      <c r="F1443" s="146"/>
      <c r="G1443" s="146"/>
      <c r="H1443" s="146"/>
      <c r="I1443" s="146"/>
      <c r="J1443" s="146"/>
      <c r="K1443" s="146"/>
      <c r="L1443" s="146"/>
      <c r="M1443" s="146"/>
      <c r="N1443" s="146"/>
      <c r="O1443" s="146"/>
      <c r="P1443" s="146"/>
      <c r="Q1443" s="146"/>
      <c r="R1443" s="146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</row>
    <row r="1444" spans="1:29" ht="18.75" customHeight="1" x14ac:dyDescent="0.2">
      <c r="A1444" s="146"/>
      <c r="B1444" s="146"/>
      <c r="C1444" s="146"/>
      <c r="D1444" s="146"/>
      <c r="E1444" s="146"/>
      <c r="F1444" s="146"/>
      <c r="G1444" s="146"/>
      <c r="H1444" s="146"/>
      <c r="I1444" s="146"/>
      <c r="J1444" s="146"/>
      <c r="K1444" s="146"/>
      <c r="L1444" s="146"/>
      <c r="M1444" s="146"/>
      <c r="N1444" s="146"/>
      <c r="O1444" s="146"/>
      <c r="P1444" s="146"/>
      <c r="Q1444" s="146"/>
      <c r="R1444" s="146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</row>
    <row r="1445" spans="1:29" ht="18.75" customHeight="1" x14ac:dyDescent="0.2">
      <c r="A1445" s="146"/>
      <c r="B1445" s="146"/>
      <c r="C1445" s="146"/>
      <c r="D1445" s="146"/>
      <c r="E1445" s="146"/>
      <c r="F1445" s="146"/>
      <c r="G1445" s="146"/>
      <c r="H1445" s="146"/>
      <c r="I1445" s="146"/>
      <c r="J1445" s="146"/>
      <c r="K1445" s="146"/>
      <c r="L1445" s="146"/>
      <c r="M1445" s="146"/>
      <c r="N1445" s="146"/>
      <c r="O1445" s="146"/>
      <c r="P1445" s="146"/>
      <c r="Q1445" s="146"/>
      <c r="R1445" s="146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</row>
    <row r="1446" spans="1:29" ht="18.75" customHeight="1" x14ac:dyDescent="0.2">
      <c r="A1446" s="146"/>
      <c r="B1446" s="146"/>
      <c r="C1446" s="146"/>
      <c r="D1446" s="146"/>
      <c r="E1446" s="146"/>
      <c r="F1446" s="146"/>
      <c r="G1446" s="146"/>
      <c r="H1446" s="146"/>
      <c r="I1446" s="146"/>
      <c r="J1446" s="146"/>
      <c r="K1446" s="146"/>
      <c r="L1446" s="146"/>
      <c r="M1446" s="146"/>
      <c r="N1446" s="146"/>
      <c r="O1446" s="146"/>
      <c r="P1446" s="146"/>
      <c r="Q1446" s="146"/>
      <c r="R1446" s="146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</row>
    <row r="1447" spans="1:29" ht="18.75" customHeight="1" x14ac:dyDescent="0.2">
      <c r="A1447" s="146"/>
      <c r="B1447" s="146"/>
      <c r="C1447" s="146"/>
      <c r="D1447" s="146"/>
      <c r="E1447" s="146"/>
      <c r="F1447" s="146"/>
      <c r="G1447" s="146"/>
      <c r="H1447" s="146"/>
      <c r="I1447" s="146"/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</row>
    <row r="1448" spans="1:29" ht="18.75" customHeight="1" x14ac:dyDescent="0.2">
      <c r="A1448" s="146"/>
      <c r="B1448" s="146"/>
      <c r="C1448" s="146"/>
      <c r="D1448" s="146"/>
      <c r="E1448" s="146"/>
      <c r="F1448" s="146"/>
      <c r="G1448" s="146"/>
      <c r="H1448" s="146"/>
      <c r="I1448" s="146"/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</row>
    <row r="1449" spans="1:29" ht="18.75" customHeight="1" x14ac:dyDescent="0.2">
      <c r="A1449" s="146"/>
      <c r="B1449" s="146"/>
      <c r="C1449" s="146"/>
      <c r="D1449" s="146"/>
      <c r="E1449" s="146"/>
      <c r="F1449" s="146"/>
      <c r="G1449" s="146"/>
      <c r="H1449" s="146"/>
      <c r="I1449" s="146"/>
      <c r="J1449" s="146"/>
      <c r="K1449" s="146"/>
      <c r="L1449" s="146"/>
      <c r="M1449" s="146"/>
      <c r="N1449" s="146"/>
      <c r="O1449" s="146"/>
      <c r="P1449" s="146"/>
      <c r="Q1449" s="146"/>
      <c r="R1449" s="146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</row>
    <row r="1450" spans="1:29" ht="18.75" customHeight="1" x14ac:dyDescent="0.2">
      <c r="A1450" s="146"/>
      <c r="B1450" s="146"/>
      <c r="C1450" s="146"/>
      <c r="D1450" s="146"/>
      <c r="E1450" s="146"/>
      <c r="F1450" s="146"/>
      <c r="G1450" s="146"/>
      <c r="H1450" s="146"/>
      <c r="I1450" s="146"/>
      <c r="J1450" s="146"/>
      <c r="K1450" s="146"/>
      <c r="L1450" s="146"/>
      <c r="M1450" s="146"/>
      <c r="N1450" s="146"/>
      <c r="O1450" s="146"/>
      <c r="P1450" s="146"/>
      <c r="Q1450" s="146"/>
      <c r="R1450" s="146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</row>
    <row r="1451" spans="1:29" ht="18.75" customHeight="1" x14ac:dyDescent="0.2">
      <c r="A1451" s="146"/>
      <c r="B1451" s="146"/>
      <c r="C1451" s="146"/>
      <c r="D1451" s="146"/>
      <c r="E1451" s="146"/>
      <c r="F1451" s="146"/>
      <c r="G1451" s="146"/>
      <c r="H1451" s="146"/>
      <c r="I1451" s="146"/>
      <c r="J1451" s="146"/>
      <c r="K1451" s="146"/>
      <c r="L1451" s="146"/>
      <c r="M1451" s="146"/>
      <c r="N1451" s="146"/>
      <c r="O1451" s="146"/>
      <c r="P1451" s="146"/>
      <c r="Q1451" s="146"/>
      <c r="R1451" s="146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</row>
    <row r="1452" spans="1:29" ht="18.75" customHeight="1" x14ac:dyDescent="0.2">
      <c r="A1452" s="146"/>
      <c r="B1452" s="146"/>
      <c r="C1452" s="146"/>
      <c r="D1452" s="146"/>
      <c r="E1452" s="146"/>
      <c r="F1452" s="146"/>
      <c r="G1452" s="146"/>
      <c r="H1452" s="146"/>
      <c r="I1452" s="146"/>
      <c r="J1452" s="146"/>
      <c r="K1452" s="146"/>
      <c r="L1452" s="146"/>
      <c r="M1452" s="146"/>
      <c r="N1452" s="146"/>
      <c r="O1452" s="146"/>
      <c r="P1452" s="146"/>
      <c r="Q1452" s="146"/>
      <c r="R1452" s="146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</row>
    <row r="1453" spans="1:29" ht="18.75" customHeight="1" x14ac:dyDescent="0.2">
      <c r="A1453" s="146"/>
      <c r="B1453" s="146"/>
      <c r="C1453" s="146"/>
      <c r="D1453" s="146"/>
      <c r="E1453" s="146"/>
      <c r="F1453" s="146"/>
      <c r="G1453" s="146"/>
      <c r="H1453" s="146"/>
      <c r="I1453" s="146"/>
      <c r="J1453" s="146"/>
      <c r="K1453" s="146"/>
      <c r="L1453" s="146"/>
      <c r="M1453" s="146"/>
      <c r="N1453" s="146"/>
      <c r="O1453" s="146"/>
      <c r="P1453" s="146"/>
      <c r="Q1453" s="146"/>
      <c r="R1453" s="146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</row>
    <row r="1454" spans="1:29" ht="18.75" customHeight="1" x14ac:dyDescent="0.2">
      <c r="A1454" s="146"/>
      <c r="B1454" s="146"/>
      <c r="C1454" s="146"/>
      <c r="D1454" s="146"/>
      <c r="E1454" s="146"/>
      <c r="F1454" s="146"/>
      <c r="G1454" s="146"/>
      <c r="H1454" s="146"/>
      <c r="I1454" s="146"/>
      <c r="J1454" s="146"/>
      <c r="K1454" s="146"/>
      <c r="L1454" s="146"/>
      <c r="M1454" s="146"/>
      <c r="N1454" s="146"/>
      <c r="O1454" s="146"/>
      <c r="P1454" s="146"/>
      <c r="Q1454" s="146"/>
      <c r="R1454" s="146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</row>
    <row r="1455" spans="1:29" ht="18.75" customHeight="1" x14ac:dyDescent="0.2">
      <c r="A1455" s="146"/>
      <c r="B1455" s="146"/>
      <c r="C1455" s="146"/>
      <c r="D1455" s="146"/>
      <c r="E1455" s="146"/>
      <c r="F1455" s="146"/>
      <c r="G1455" s="146"/>
      <c r="H1455" s="146"/>
      <c r="I1455" s="146"/>
      <c r="J1455" s="146"/>
      <c r="K1455" s="146"/>
      <c r="L1455" s="146"/>
      <c r="M1455" s="146"/>
      <c r="N1455" s="146"/>
      <c r="O1455" s="146"/>
      <c r="P1455" s="146"/>
      <c r="Q1455" s="146"/>
      <c r="R1455" s="146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</row>
    <row r="1456" spans="1:29" ht="18.75" customHeight="1" x14ac:dyDescent="0.2">
      <c r="A1456" s="146"/>
      <c r="B1456" s="146"/>
      <c r="C1456" s="146"/>
      <c r="D1456" s="146"/>
      <c r="E1456" s="146"/>
      <c r="F1456" s="146"/>
      <c r="G1456" s="146"/>
      <c r="H1456" s="146"/>
      <c r="I1456" s="146"/>
      <c r="J1456" s="146"/>
      <c r="K1456" s="146"/>
      <c r="L1456" s="146"/>
      <c r="M1456" s="146"/>
      <c r="N1456" s="146"/>
      <c r="O1456" s="146"/>
      <c r="P1456" s="146"/>
      <c r="Q1456" s="146"/>
      <c r="R1456" s="146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</row>
    <row r="1457" spans="1:29" ht="18.75" customHeight="1" x14ac:dyDescent="0.2">
      <c r="A1457" s="146"/>
      <c r="B1457" s="146"/>
      <c r="C1457" s="146"/>
      <c r="D1457" s="146"/>
      <c r="E1457" s="146"/>
      <c r="F1457" s="146"/>
      <c r="G1457" s="146"/>
      <c r="H1457" s="146"/>
      <c r="I1457" s="146"/>
      <c r="J1457" s="146"/>
      <c r="K1457" s="146"/>
      <c r="L1457" s="146"/>
      <c r="M1457" s="146"/>
      <c r="N1457" s="146"/>
      <c r="O1457" s="146"/>
      <c r="P1457" s="146"/>
      <c r="Q1457" s="146"/>
      <c r="R1457" s="146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</row>
    <row r="1458" spans="1:29" ht="18.75" customHeight="1" x14ac:dyDescent="0.2">
      <c r="A1458" s="146"/>
      <c r="B1458" s="146"/>
      <c r="C1458" s="146"/>
      <c r="D1458" s="146"/>
      <c r="E1458" s="146"/>
      <c r="F1458" s="146"/>
      <c r="G1458" s="146"/>
      <c r="H1458" s="146"/>
      <c r="I1458" s="146"/>
      <c r="J1458" s="146"/>
      <c r="K1458" s="146"/>
      <c r="L1458" s="146"/>
      <c r="M1458" s="146"/>
      <c r="N1458" s="146"/>
      <c r="O1458" s="146"/>
      <c r="P1458" s="146"/>
      <c r="Q1458" s="146"/>
      <c r="R1458" s="146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</row>
    <row r="1459" spans="1:29" ht="18.75" customHeight="1" x14ac:dyDescent="0.2">
      <c r="A1459" s="146"/>
      <c r="B1459" s="146"/>
      <c r="C1459" s="146"/>
      <c r="D1459" s="146"/>
      <c r="E1459" s="146"/>
      <c r="F1459" s="146"/>
      <c r="G1459" s="146"/>
      <c r="H1459" s="146"/>
      <c r="I1459" s="146"/>
      <c r="J1459" s="146"/>
      <c r="K1459" s="146"/>
      <c r="L1459" s="146"/>
      <c r="M1459" s="146"/>
      <c r="N1459" s="146"/>
      <c r="O1459" s="146"/>
      <c r="P1459" s="146"/>
      <c r="Q1459" s="146"/>
      <c r="R1459" s="146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</row>
    <row r="1460" spans="1:29" ht="18.75" customHeight="1" x14ac:dyDescent="0.2">
      <c r="A1460" s="146"/>
      <c r="B1460" s="146"/>
      <c r="C1460" s="146"/>
      <c r="D1460" s="146"/>
      <c r="E1460" s="146"/>
      <c r="F1460" s="146"/>
      <c r="G1460" s="146"/>
      <c r="H1460" s="146"/>
      <c r="I1460" s="146"/>
      <c r="J1460" s="146"/>
      <c r="K1460" s="146"/>
      <c r="L1460" s="146"/>
      <c r="M1460" s="146"/>
      <c r="N1460" s="146"/>
      <c r="O1460" s="146"/>
      <c r="P1460" s="146"/>
      <c r="Q1460" s="146"/>
      <c r="R1460" s="146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</row>
    <row r="1461" spans="1:29" ht="18.75" customHeight="1" x14ac:dyDescent="0.2">
      <c r="A1461" s="146"/>
      <c r="B1461" s="146"/>
      <c r="C1461" s="146"/>
      <c r="D1461" s="146"/>
      <c r="E1461" s="146"/>
      <c r="F1461" s="146"/>
      <c r="G1461" s="146"/>
      <c r="H1461" s="146"/>
      <c r="I1461" s="146"/>
      <c r="J1461" s="146"/>
      <c r="K1461" s="146"/>
      <c r="L1461" s="146"/>
      <c r="M1461" s="146"/>
      <c r="N1461" s="146"/>
      <c r="O1461" s="146"/>
      <c r="P1461" s="146"/>
      <c r="Q1461" s="146"/>
      <c r="R1461" s="146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</row>
    <row r="1462" spans="1:29" ht="18.75" customHeight="1" x14ac:dyDescent="0.2">
      <c r="A1462" s="146"/>
      <c r="B1462" s="146"/>
      <c r="C1462" s="146"/>
      <c r="D1462" s="146"/>
      <c r="E1462" s="146"/>
      <c r="F1462" s="146"/>
      <c r="G1462" s="146"/>
      <c r="H1462" s="146"/>
      <c r="I1462" s="146"/>
      <c r="J1462" s="146"/>
      <c r="K1462" s="146"/>
      <c r="L1462" s="146"/>
      <c r="M1462" s="146"/>
      <c r="N1462" s="146"/>
      <c r="O1462" s="146"/>
      <c r="P1462" s="146"/>
      <c r="Q1462" s="146"/>
      <c r="R1462" s="146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</row>
    <row r="1463" spans="1:29" ht="18.75" customHeight="1" x14ac:dyDescent="0.2">
      <c r="A1463" s="146"/>
      <c r="B1463" s="146"/>
      <c r="C1463" s="146"/>
      <c r="D1463" s="146"/>
      <c r="E1463" s="146"/>
      <c r="F1463" s="146"/>
      <c r="G1463" s="146"/>
      <c r="H1463" s="146"/>
      <c r="I1463" s="146"/>
      <c r="J1463" s="146"/>
      <c r="K1463" s="146"/>
      <c r="L1463" s="146"/>
      <c r="M1463" s="146"/>
      <c r="N1463" s="146"/>
      <c r="O1463" s="146"/>
      <c r="P1463" s="146"/>
      <c r="Q1463" s="146"/>
      <c r="R1463" s="146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</row>
    <row r="1464" spans="1:29" ht="18.75" customHeight="1" x14ac:dyDescent="0.2">
      <c r="A1464" s="146"/>
      <c r="B1464" s="146"/>
      <c r="C1464" s="146"/>
      <c r="D1464" s="146"/>
      <c r="E1464" s="146"/>
      <c r="F1464" s="146"/>
      <c r="G1464" s="146"/>
      <c r="H1464" s="146"/>
      <c r="I1464" s="146"/>
      <c r="J1464" s="146"/>
      <c r="K1464" s="146"/>
      <c r="L1464" s="146"/>
      <c r="M1464" s="146"/>
      <c r="N1464" s="146"/>
      <c r="O1464" s="146"/>
      <c r="P1464" s="146"/>
      <c r="Q1464" s="146"/>
      <c r="R1464" s="146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</row>
    <row r="1465" spans="1:29" ht="18.75" customHeight="1" x14ac:dyDescent="0.2">
      <c r="A1465" s="146"/>
      <c r="B1465" s="146"/>
      <c r="C1465" s="146"/>
      <c r="D1465" s="146"/>
      <c r="E1465" s="146"/>
      <c r="F1465" s="146"/>
      <c r="G1465" s="146"/>
      <c r="H1465" s="146"/>
      <c r="I1465" s="146"/>
      <c r="J1465" s="146"/>
      <c r="K1465" s="146"/>
      <c r="L1465" s="146"/>
      <c r="M1465" s="146"/>
      <c r="N1465" s="146"/>
      <c r="O1465" s="146"/>
      <c r="P1465" s="146"/>
      <c r="Q1465" s="146"/>
      <c r="R1465" s="146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</row>
    <row r="1466" spans="1:29" ht="18.75" customHeight="1" x14ac:dyDescent="0.2">
      <c r="A1466" s="146"/>
      <c r="B1466" s="146"/>
      <c r="C1466" s="146"/>
      <c r="D1466" s="146"/>
      <c r="E1466" s="146"/>
      <c r="F1466" s="146"/>
      <c r="G1466" s="146"/>
      <c r="H1466" s="146"/>
      <c r="I1466" s="146"/>
      <c r="J1466" s="146"/>
      <c r="K1466" s="146"/>
      <c r="L1466" s="146"/>
      <c r="M1466" s="146"/>
      <c r="N1466" s="146"/>
      <c r="O1466" s="146"/>
      <c r="P1466" s="146"/>
      <c r="Q1466" s="146"/>
      <c r="R1466" s="146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</row>
    <row r="1467" spans="1:29" ht="18.75" customHeight="1" x14ac:dyDescent="0.2">
      <c r="A1467" s="146"/>
      <c r="B1467" s="146"/>
      <c r="C1467" s="146"/>
      <c r="D1467" s="146"/>
      <c r="E1467" s="146"/>
      <c r="F1467" s="146"/>
      <c r="G1467" s="146"/>
      <c r="H1467" s="146"/>
      <c r="I1467" s="146"/>
      <c r="J1467" s="146"/>
      <c r="K1467" s="146"/>
      <c r="L1467" s="146"/>
      <c r="M1467" s="146"/>
      <c r="N1467" s="146"/>
      <c r="O1467" s="146"/>
      <c r="P1467" s="146"/>
      <c r="Q1467" s="146"/>
      <c r="R1467" s="146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</row>
    <row r="1468" spans="1:29" ht="18.75" customHeight="1" x14ac:dyDescent="0.2">
      <c r="A1468" s="146"/>
      <c r="B1468" s="146"/>
      <c r="C1468" s="146"/>
      <c r="D1468" s="146"/>
      <c r="E1468" s="146"/>
      <c r="F1468" s="146"/>
      <c r="G1468" s="146"/>
      <c r="H1468" s="146"/>
      <c r="I1468" s="146"/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</row>
    <row r="1469" spans="1:29" ht="18.75" customHeight="1" x14ac:dyDescent="0.2">
      <c r="A1469" s="146"/>
      <c r="B1469" s="146"/>
      <c r="C1469" s="146"/>
      <c r="D1469" s="146"/>
      <c r="E1469" s="146"/>
      <c r="F1469" s="146"/>
      <c r="G1469" s="146"/>
      <c r="H1469" s="146"/>
      <c r="I1469" s="146"/>
      <c r="J1469" s="146"/>
      <c r="K1469" s="146"/>
      <c r="L1469" s="146"/>
      <c r="M1469" s="146"/>
      <c r="N1469" s="146"/>
      <c r="O1469" s="146"/>
      <c r="P1469" s="146"/>
      <c r="Q1469" s="146"/>
      <c r="R1469" s="146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</row>
    <row r="1470" spans="1:29" ht="18.75" customHeight="1" x14ac:dyDescent="0.2">
      <c r="A1470" s="146"/>
      <c r="B1470" s="146"/>
      <c r="C1470" s="146"/>
      <c r="D1470" s="146"/>
      <c r="E1470" s="146"/>
      <c r="F1470" s="146"/>
      <c r="G1470" s="146"/>
      <c r="H1470" s="146"/>
      <c r="I1470" s="146"/>
      <c r="J1470" s="146"/>
      <c r="K1470" s="146"/>
      <c r="L1470" s="146"/>
      <c r="M1470" s="146"/>
      <c r="N1470" s="146"/>
      <c r="O1470" s="146"/>
      <c r="P1470" s="146"/>
      <c r="Q1470" s="146"/>
      <c r="R1470" s="146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</row>
    <row r="1471" spans="1:29" ht="18.75" customHeight="1" x14ac:dyDescent="0.2">
      <c r="A1471" s="146"/>
      <c r="B1471" s="146"/>
      <c r="C1471" s="146"/>
      <c r="D1471" s="146"/>
      <c r="E1471" s="146"/>
      <c r="F1471" s="146"/>
      <c r="G1471" s="146"/>
      <c r="H1471" s="146"/>
      <c r="I1471" s="146"/>
      <c r="J1471" s="146"/>
      <c r="K1471" s="146"/>
      <c r="L1471" s="146"/>
      <c r="M1471" s="146"/>
      <c r="N1471" s="146"/>
      <c r="O1471" s="146"/>
      <c r="P1471" s="146"/>
      <c r="Q1471" s="146"/>
      <c r="R1471" s="146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</row>
    <row r="1472" spans="1:29" ht="18.75" customHeight="1" x14ac:dyDescent="0.2">
      <c r="A1472" s="146"/>
      <c r="B1472" s="146"/>
      <c r="C1472" s="146"/>
      <c r="D1472" s="146"/>
      <c r="E1472" s="146"/>
      <c r="F1472" s="146"/>
      <c r="G1472" s="146"/>
      <c r="H1472" s="146"/>
      <c r="I1472" s="146"/>
      <c r="J1472" s="146"/>
      <c r="K1472" s="146"/>
      <c r="L1472" s="146"/>
      <c r="M1472" s="146"/>
      <c r="N1472" s="146"/>
      <c r="O1472" s="146"/>
      <c r="P1472" s="146"/>
      <c r="Q1472" s="146"/>
      <c r="R1472" s="146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</row>
    <row r="1473" spans="1:29" ht="18.75" customHeight="1" x14ac:dyDescent="0.2">
      <c r="A1473" s="146"/>
      <c r="B1473" s="146"/>
      <c r="C1473" s="146"/>
      <c r="D1473" s="146"/>
      <c r="E1473" s="146"/>
      <c r="F1473" s="146"/>
      <c r="G1473" s="146"/>
      <c r="H1473" s="146"/>
      <c r="I1473" s="146"/>
      <c r="J1473" s="146"/>
      <c r="K1473" s="146"/>
      <c r="L1473" s="146"/>
      <c r="M1473" s="146"/>
      <c r="N1473" s="146"/>
      <c r="O1473" s="146"/>
      <c r="P1473" s="146"/>
      <c r="Q1473" s="146"/>
      <c r="R1473" s="146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</row>
    <row r="1474" spans="1:29" ht="18.75" customHeight="1" x14ac:dyDescent="0.2">
      <c r="A1474" s="146"/>
      <c r="B1474" s="146"/>
      <c r="C1474" s="146"/>
      <c r="D1474" s="146"/>
      <c r="E1474" s="146"/>
      <c r="F1474" s="146"/>
      <c r="G1474" s="146"/>
      <c r="H1474" s="146"/>
      <c r="I1474" s="146"/>
      <c r="J1474" s="146"/>
      <c r="K1474" s="146"/>
      <c r="L1474" s="146"/>
      <c r="M1474" s="146"/>
      <c r="N1474" s="146"/>
      <c r="O1474" s="146"/>
      <c r="P1474" s="146"/>
      <c r="Q1474" s="146"/>
      <c r="R1474" s="146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</row>
    <row r="1475" spans="1:29" ht="18.75" customHeight="1" x14ac:dyDescent="0.2">
      <c r="A1475" s="146"/>
      <c r="B1475" s="146"/>
      <c r="C1475" s="146"/>
      <c r="D1475" s="146"/>
      <c r="E1475" s="146"/>
      <c r="F1475" s="146"/>
      <c r="G1475" s="146"/>
      <c r="H1475" s="146"/>
      <c r="I1475" s="146"/>
      <c r="J1475" s="146"/>
      <c r="K1475" s="146"/>
      <c r="L1475" s="146"/>
      <c r="M1475" s="146"/>
      <c r="N1475" s="146"/>
      <c r="O1475" s="146"/>
      <c r="P1475" s="146"/>
      <c r="Q1475" s="146"/>
      <c r="R1475" s="146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</row>
    <row r="1476" spans="1:29" ht="18.75" customHeight="1" x14ac:dyDescent="0.2">
      <c r="A1476" s="146"/>
      <c r="B1476" s="146"/>
      <c r="C1476" s="146"/>
      <c r="D1476" s="146"/>
      <c r="E1476" s="146"/>
      <c r="F1476" s="146"/>
      <c r="G1476" s="146"/>
      <c r="H1476" s="146"/>
      <c r="I1476" s="146"/>
      <c r="J1476" s="146"/>
      <c r="K1476" s="146"/>
      <c r="L1476" s="146"/>
      <c r="M1476" s="146"/>
      <c r="N1476" s="146"/>
      <c r="O1476" s="146"/>
      <c r="P1476" s="146"/>
      <c r="Q1476" s="146"/>
      <c r="R1476" s="146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</row>
    <row r="1477" spans="1:29" ht="18.75" customHeight="1" x14ac:dyDescent="0.2">
      <c r="A1477" s="146"/>
      <c r="B1477" s="146"/>
      <c r="C1477" s="146"/>
      <c r="D1477" s="146"/>
      <c r="E1477" s="146"/>
      <c r="F1477" s="146"/>
      <c r="G1477" s="146"/>
      <c r="H1477" s="146"/>
      <c r="I1477" s="146"/>
      <c r="J1477" s="146"/>
      <c r="K1477" s="146"/>
      <c r="L1477" s="146"/>
      <c r="M1477" s="146"/>
      <c r="N1477" s="146"/>
      <c r="O1477" s="146"/>
      <c r="P1477" s="146"/>
      <c r="Q1477" s="146"/>
      <c r="R1477" s="146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</row>
    <row r="1478" spans="1:29" ht="18.75" customHeight="1" x14ac:dyDescent="0.2">
      <c r="A1478" s="146"/>
      <c r="B1478" s="146"/>
      <c r="C1478" s="146"/>
      <c r="D1478" s="146"/>
      <c r="E1478" s="146"/>
      <c r="F1478" s="146"/>
      <c r="G1478" s="146"/>
      <c r="H1478" s="146"/>
      <c r="I1478" s="146"/>
      <c r="J1478" s="146"/>
      <c r="K1478" s="146"/>
      <c r="L1478" s="146"/>
      <c r="M1478" s="146"/>
      <c r="N1478" s="146"/>
      <c r="O1478" s="146"/>
      <c r="P1478" s="146"/>
      <c r="Q1478" s="146"/>
      <c r="R1478" s="146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</row>
    <row r="1479" spans="1:29" ht="18.75" customHeight="1" x14ac:dyDescent="0.2">
      <c r="A1479" s="146"/>
      <c r="B1479" s="146"/>
      <c r="C1479" s="146"/>
      <c r="D1479" s="146"/>
      <c r="E1479" s="146"/>
      <c r="F1479" s="146"/>
      <c r="G1479" s="146"/>
      <c r="H1479" s="146"/>
      <c r="I1479" s="146"/>
      <c r="J1479" s="146"/>
      <c r="K1479" s="146"/>
      <c r="L1479" s="146"/>
      <c r="M1479" s="146"/>
      <c r="N1479" s="146"/>
      <c r="O1479" s="146"/>
      <c r="P1479" s="146"/>
      <c r="Q1479" s="146"/>
      <c r="R1479" s="146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</row>
    <row r="1480" spans="1:29" ht="18.75" customHeight="1" x14ac:dyDescent="0.2">
      <c r="A1480" s="146"/>
      <c r="B1480" s="146"/>
      <c r="C1480" s="146"/>
      <c r="D1480" s="146"/>
      <c r="E1480" s="146"/>
      <c r="F1480" s="146"/>
      <c r="G1480" s="146"/>
      <c r="H1480" s="146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</row>
    <row r="1481" spans="1:29" ht="18.75" customHeight="1" x14ac:dyDescent="0.2">
      <c r="A1481" s="146"/>
      <c r="B1481" s="146"/>
      <c r="C1481" s="146"/>
      <c r="D1481" s="146"/>
      <c r="E1481" s="146"/>
      <c r="F1481" s="146"/>
      <c r="G1481" s="146"/>
      <c r="H1481" s="146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</row>
    <row r="1482" spans="1:29" ht="18.75" customHeight="1" x14ac:dyDescent="0.2">
      <c r="A1482" s="146"/>
      <c r="B1482" s="146"/>
      <c r="C1482" s="146"/>
      <c r="D1482" s="146"/>
      <c r="E1482" s="146"/>
      <c r="F1482" s="146"/>
      <c r="G1482" s="146"/>
      <c r="H1482" s="146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</row>
    <row r="1483" spans="1:29" ht="18.75" customHeight="1" x14ac:dyDescent="0.2">
      <c r="A1483" s="146"/>
      <c r="B1483" s="146"/>
      <c r="C1483" s="146"/>
      <c r="D1483" s="146"/>
      <c r="E1483" s="146"/>
      <c r="F1483" s="146"/>
      <c r="G1483" s="146"/>
      <c r="H1483" s="146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</row>
    <row r="1484" spans="1:29" ht="18.75" customHeight="1" x14ac:dyDescent="0.2">
      <c r="A1484" s="146"/>
      <c r="B1484" s="146"/>
      <c r="C1484" s="146"/>
      <c r="D1484" s="146"/>
      <c r="E1484" s="146"/>
      <c r="F1484" s="146"/>
      <c r="G1484" s="146"/>
      <c r="H1484" s="146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</row>
    <row r="1485" spans="1:29" ht="18.75" customHeight="1" x14ac:dyDescent="0.2">
      <c r="A1485" s="146"/>
      <c r="B1485" s="146"/>
      <c r="C1485" s="146"/>
      <c r="D1485" s="146"/>
      <c r="E1485" s="146"/>
      <c r="F1485" s="146"/>
      <c r="G1485" s="146"/>
      <c r="H1485" s="146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</row>
    <row r="1486" spans="1:29" ht="18.75" customHeight="1" x14ac:dyDescent="0.2">
      <c r="A1486" s="146"/>
      <c r="B1486" s="146"/>
      <c r="C1486" s="146"/>
      <c r="D1486" s="146"/>
      <c r="E1486" s="146"/>
      <c r="F1486" s="146"/>
      <c r="G1486" s="146"/>
      <c r="H1486" s="146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</row>
    <row r="1487" spans="1:29" ht="18.75" customHeight="1" x14ac:dyDescent="0.2">
      <c r="A1487" s="146"/>
      <c r="B1487" s="146"/>
      <c r="C1487" s="146"/>
      <c r="D1487" s="146"/>
      <c r="E1487" s="146"/>
      <c r="F1487" s="146"/>
      <c r="G1487" s="146"/>
      <c r="H1487" s="146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</row>
    <row r="1488" spans="1:29" ht="18.75" customHeight="1" x14ac:dyDescent="0.2">
      <c r="A1488" s="146"/>
      <c r="B1488" s="146"/>
      <c r="C1488" s="146"/>
      <c r="D1488" s="146"/>
      <c r="E1488" s="146"/>
      <c r="F1488" s="146"/>
      <c r="G1488" s="146"/>
      <c r="H1488" s="146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</row>
    <row r="1489" spans="1:29" ht="18.75" customHeight="1" x14ac:dyDescent="0.2">
      <c r="A1489" s="146"/>
      <c r="B1489" s="146"/>
      <c r="C1489" s="146"/>
      <c r="D1489" s="146"/>
      <c r="E1489" s="146"/>
      <c r="F1489" s="146"/>
      <c r="G1489" s="146"/>
      <c r="H1489" s="146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</row>
    <row r="1490" spans="1:29" ht="18.75" customHeight="1" x14ac:dyDescent="0.2">
      <c r="A1490" s="146"/>
      <c r="B1490" s="146"/>
      <c r="C1490" s="146"/>
      <c r="D1490" s="146"/>
      <c r="E1490" s="146"/>
      <c r="F1490" s="146"/>
      <c r="G1490" s="146"/>
      <c r="H1490" s="146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</row>
    <row r="1491" spans="1:29" ht="18.75" customHeight="1" x14ac:dyDescent="0.2">
      <c r="A1491" s="146"/>
      <c r="B1491" s="146"/>
      <c r="C1491" s="146"/>
      <c r="D1491" s="146"/>
      <c r="E1491" s="146"/>
      <c r="F1491" s="146"/>
      <c r="G1491" s="146"/>
      <c r="H1491" s="146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</row>
    <row r="1492" spans="1:29" ht="18.75" customHeight="1" x14ac:dyDescent="0.2">
      <c r="A1492" s="146"/>
      <c r="B1492" s="146"/>
      <c r="C1492" s="146"/>
      <c r="D1492" s="146"/>
      <c r="E1492" s="146"/>
      <c r="F1492" s="146"/>
      <c r="G1492" s="146"/>
      <c r="H1492" s="146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</row>
    <row r="1493" spans="1:29" ht="18.75" customHeight="1" x14ac:dyDescent="0.2">
      <c r="A1493" s="146"/>
      <c r="B1493" s="146"/>
      <c r="C1493" s="146"/>
      <c r="D1493" s="146"/>
      <c r="E1493" s="146"/>
      <c r="F1493" s="146"/>
      <c r="G1493" s="146"/>
      <c r="H1493" s="146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</row>
    <row r="1494" spans="1:29" ht="18.75" customHeight="1" x14ac:dyDescent="0.2">
      <c r="A1494" s="146"/>
      <c r="B1494" s="146"/>
      <c r="C1494" s="146"/>
      <c r="D1494" s="146"/>
      <c r="E1494" s="146"/>
      <c r="F1494" s="146"/>
      <c r="G1494" s="146"/>
      <c r="H1494" s="146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</row>
    <row r="1495" spans="1:29" ht="18.75" customHeight="1" x14ac:dyDescent="0.2">
      <c r="A1495" s="146"/>
      <c r="B1495" s="146"/>
      <c r="C1495" s="146"/>
      <c r="D1495" s="146"/>
      <c r="E1495" s="146"/>
      <c r="F1495" s="146"/>
      <c r="G1495" s="146"/>
      <c r="H1495" s="146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</row>
    <row r="1496" spans="1:29" ht="18.75" customHeight="1" x14ac:dyDescent="0.2">
      <c r="A1496" s="146"/>
      <c r="B1496" s="146"/>
      <c r="C1496" s="146"/>
      <c r="D1496" s="146"/>
      <c r="E1496" s="146"/>
      <c r="F1496" s="146"/>
      <c r="G1496" s="146"/>
      <c r="H1496" s="146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</row>
    <row r="1497" spans="1:29" ht="18.75" customHeight="1" x14ac:dyDescent="0.2">
      <c r="A1497" s="146"/>
      <c r="B1497" s="146"/>
      <c r="C1497" s="146"/>
      <c r="D1497" s="146"/>
      <c r="E1497" s="146"/>
      <c r="F1497" s="146"/>
      <c r="G1497" s="146"/>
      <c r="H1497" s="146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</row>
    <row r="1498" spans="1:29" ht="18.75" customHeight="1" x14ac:dyDescent="0.2">
      <c r="A1498" s="146"/>
      <c r="B1498" s="146"/>
      <c r="C1498" s="146"/>
      <c r="D1498" s="146"/>
      <c r="E1498" s="146"/>
      <c r="F1498" s="146"/>
      <c r="G1498" s="146"/>
      <c r="H1498" s="146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</row>
    <row r="1499" spans="1:29" ht="18.75" customHeight="1" x14ac:dyDescent="0.2">
      <c r="A1499" s="146"/>
      <c r="B1499" s="146"/>
      <c r="C1499" s="146"/>
      <c r="D1499" s="146"/>
      <c r="E1499" s="146"/>
      <c r="F1499" s="146"/>
      <c r="G1499" s="146"/>
      <c r="H1499" s="146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</row>
    <row r="1500" spans="1:29" ht="18.75" customHeight="1" x14ac:dyDescent="0.2">
      <c r="A1500" s="146"/>
      <c r="B1500" s="146"/>
      <c r="C1500" s="146"/>
      <c r="D1500" s="146"/>
      <c r="E1500" s="146"/>
      <c r="F1500" s="146"/>
      <c r="G1500" s="146"/>
      <c r="H1500" s="146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</row>
    <row r="1501" spans="1:29" ht="18.75" customHeight="1" x14ac:dyDescent="0.2">
      <c r="A1501" s="146"/>
      <c r="B1501" s="146"/>
      <c r="C1501" s="146"/>
      <c r="D1501" s="146"/>
      <c r="E1501" s="146"/>
      <c r="F1501" s="146"/>
      <c r="G1501" s="146"/>
      <c r="H1501" s="146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</row>
    <row r="1502" spans="1:29" ht="18.75" customHeight="1" x14ac:dyDescent="0.2">
      <c r="A1502" s="146"/>
      <c r="B1502" s="146"/>
      <c r="C1502" s="146"/>
      <c r="D1502" s="146"/>
      <c r="E1502" s="146"/>
      <c r="F1502" s="146"/>
      <c r="G1502" s="146"/>
      <c r="H1502" s="146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</row>
    <row r="1503" spans="1:29" ht="18.75" customHeight="1" x14ac:dyDescent="0.2">
      <c r="A1503" s="146"/>
      <c r="B1503" s="146"/>
      <c r="C1503" s="146"/>
      <c r="D1503" s="146"/>
      <c r="E1503" s="146"/>
      <c r="F1503" s="146"/>
      <c r="G1503" s="146"/>
      <c r="H1503" s="146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</row>
    <row r="1504" spans="1:29" ht="18.75" customHeight="1" x14ac:dyDescent="0.2">
      <c r="A1504" s="146"/>
      <c r="B1504" s="146"/>
      <c r="C1504" s="146"/>
      <c r="D1504" s="146"/>
      <c r="E1504" s="146"/>
      <c r="F1504" s="146"/>
      <c r="G1504" s="146"/>
      <c r="H1504" s="146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</row>
    <row r="1505" spans="1:29" ht="18.75" customHeight="1" x14ac:dyDescent="0.2">
      <c r="A1505" s="146"/>
      <c r="B1505" s="146"/>
      <c r="C1505" s="146"/>
      <c r="D1505" s="146"/>
      <c r="E1505" s="146"/>
      <c r="F1505" s="146"/>
      <c r="G1505" s="146"/>
      <c r="H1505" s="146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</row>
    <row r="1506" spans="1:29" ht="18.75" customHeight="1" x14ac:dyDescent="0.2">
      <c r="A1506" s="146"/>
      <c r="B1506" s="146"/>
      <c r="C1506" s="146"/>
      <c r="D1506" s="146"/>
      <c r="E1506" s="146"/>
      <c r="F1506" s="146"/>
      <c r="G1506" s="146"/>
      <c r="H1506" s="146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</row>
    <row r="1507" spans="1:29" ht="18.75" customHeight="1" x14ac:dyDescent="0.2">
      <c r="A1507" s="146"/>
      <c r="B1507" s="146"/>
      <c r="C1507" s="146"/>
      <c r="D1507" s="146"/>
      <c r="E1507" s="146"/>
      <c r="F1507" s="146"/>
      <c r="G1507" s="146"/>
      <c r="H1507" s="146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</row>
    <row r="1508" spans="1:29" ht="18.75" customHeight="1" x14ac:dyDescent="0.2">
      <c r="A1508" s="146"/>
      <c r="B1508" s="146"/>
      <c r="C1508" s="146"/>
      <c r="D1508" s="146"/>
      <c r="E1508" s="146"/>
      <c r="F1508" s="146"/>
      <c r="G1508" s="146"/>
      <c r="H1508" s="146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</row>
    <row r="1509" spans="1:29" ht="18.75" customHeight="1" x14ac:dyDescent="0.2">
      <c r="A1509" s="146"/>
      <c r="B1509" s="146"/>
      <c r="C1509" s="146"/>
      <c r="D1509" s="146"/>
      <c r="E1509" s="146"/>
      <c r="F1509" s="146"/>
      <c r="G1509" s="146"/>
      <c r="H1509" s="146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</row>
    <row r="1510" spans="1:29" ht="18.75" customHeight="1" x14ac:dyDescent="0.2">
      <c r="A1510" s="146"/>
      <c r="B1510" s="146"/>
      <c r="C1510" s="146"/>
      <c r="D1510" s="146"/>
      <c r="E1510" s="146"/>
      <c r="F1510" s="146"/>
      <c r="G1510" s="146"/>
      <c r="H1510" s="146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</row>
    <row r="1511" spans="1:29" ht="18.75" customHeight="1" x14ac:dyDescent="0.2">
      <c r="A1511" s="146"/>
      <c r="B1511" s="146"/>
      <c r="C1511" s="146"/>
      <c r="D1511" s="146"/>
      <c r="E1511" s="146"/>
      <c r="F1511" s="146"/>
      <c r="G1511" s="146"/>
      <c r="H1511" s="146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</row>
    <row r="1512" spans="1:29" ht="18.75" customHeight="1" x14ac:dyDescent="0.2">
      <c r="A1512" s="146"/>
      <c r="B1512" s="146"/>
      <c r="C1512" s="146"/>
      <c r="D1512" s="146"/>
      <c r="E1512" s="146"/>
      <c r="F1512" s="146"/>
      <c r="G1512" s="146"/>
      <c r="H1512" s="146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</row>
    <row r="1513" spans="1:29" ht="18.75" customHeight="1" x14ac:dyDescent="0.2">
      <c r="A1513" s="146"/>
      <c r="B1513" s="146"/>
      <c r="C1513" s="146"/>
      <c r="D1513" s="146"/>
      <c r="E1513" s="146"/>
      <c r="F1513" s="146"/>
      <c r="G1513" s="146"/>
      <c r="H1513" s="146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</row>
    <row r="1514" spans="1:29" ht="18.75" customHeight="1" x14ac:dyDescent="0.2">
      <c r="A1514" s="146"/>
      <c r="B1514" s="146"/>
      <c r="C1514" s="146"/>
      <c r="D1514" s="146"/>
      <c r="E1514" s="146"/>
      <c r="F1514" s="146"/>
      <c r="G1514" s="146"/>
      <c r="H1514" s="146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</row>
    <row r="1515" spans="1:29" ht="18.75" customHeight="1" x14ac:dyDescent="0.2">
      <c r="A1515" s="146"/>
      <c r="B1515" s="146"/>
      <c r="C1515" s="146"/>
      <c r="D1515" s="146"/>
      <c r="E1515" s="146"/>
      <c r="F1515" s="146"/>
      <c r="G1515" s="146"/>
      <c r="H1515" s="146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</row>
    <row r="1516" spans="1:29" ht="18.75" customHeight="1" x14ac:dyDescent="0.2">
      <c r="A1516" s="146"/>
      <c r="B1516" s="146"/>
      <c r="C1516" s="146"/>
      <c r="D1516" s="146"/>
      <c r="E1516" s="146"/>
      <c r="F1516" s="146"/>
      <c r="G1516" s="146"/>
      <c r="H1516" s="146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</row>
    <row r="1517" spans="1:29" ht="18.75" customHeight="1" x14ac:dyDescent="0.2">
      <c r="A1517" s="146"/>
      <c r="B1517" s="146"/>
      <c r="C1517" s="146"/>
      <c r="D1517" s="146"/>
      <c r="E1517" s="146"/>
      <c r="F1517" s="146"/>
      <c r="G1517" s="146"/>
      <c r="H1517" s="146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</row>
    <row r="1518" spans="1:29" ht="18.75" customHeight="1" x14ac:dyDescent="0.2">
      <c r="A1518" s="146"/>
      <c r="B1518" s="146"/>
      <c r="C1518" s="146"/>
      <c r="D1518" s="146"/>
      <c r="E1518" s="146"/>
      <c r="F1518" s="146"/>
      <c r="G1518" s="146"/>
      <c r="H1518" s="146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</row>
    <row r="1519" spans="1:29" ht="18.75" customHeight="1" x14ac:dyDescent="0.2">
      <c r="A1519" s="146"/>
      <c r="B1519" s="146"/>
      <c r="C1519" s="146"/>
      <c r="D1519" s="146"/>
      <c r="E1519" s="146"/>
      <c r="F1519" s="146"/>
      <c r="G1519" s="146"/>
      <c r="H1519" s="146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</row>
    <row r="1520" spans="1:29" ht="18.75" customHeight="1" x14ac:dyDescent="0.2">
      <c r="A1520" s="146"/>
      <c r="B1520" s="146"/>
      <c r="C1520" s="146"/>
      <c r="D1520" s="146"/>
      <c r="E1520" s="146"/>
      <c r="F1520" s="146"/>
      <c r="G1520" s="146"/>
      <c r="H1520" s="146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</row>
    <row r="1521" spans="1:29" ht="18.75" customHeight="1" x14ac:dyDescent="0.2">
      <c r="A1521" s="146"/>
      <c r="B1521" s="146"/>
      <c r="C1521" s="146"/>
      <c r="D1521" s="146"/>
      <c r="E1521" s="146"/>
      <c r="F1521" s="146"/>
      <c r="G1521" s="146"/>
      <c r="H1521" s="146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</row>
    <row r="1522" spans="1:29" ht="18.75" customHeight="1" x14ac:dyDescent="0.2">
      <c r="A1522" s="146"/>
      <c r="B1522" s="146"/>
      <c r="C1522" s="146"/>
      <c r="D1522" s="146"/>
      <c r="E1522" s="146"/>
      <c r="F1522" s="146"/>
      <c r="G1522" s="146"/>
      <c r="H1522" s="146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</row>
    <row r="1523" spans="1:29" ht="18.75" customHeight="1" x14ac:dyDescent="0.2">
      <c r="A1523" s="146"/>
      <c r="B1523" s="146"/>
      <c r="C1523" s="146"/>
      <c r="D1523" s="146"/>
      <c r="E1523" s="146"/>
      <c r="F1523" s="146"/>
      <c r="G1523" s="146"/>
      <c r="H1523" s="146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</row>
    <row r="1524" spans="1:29" ht="18.75" customHeight="1" x14ac:dyDescent="0.2">
      <c r="A1524" s="146"/>
      <c r="B1524" s="146"/>
      <c r="C1524" s="146"/>
      <c r="D1524" s="146"/>
      <c r="E1524" s="146"/>
      <c r="F1524" s="146"/>
      <c r="G1524" s="146"/>
      <c r="H1524" s="146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</row>
    <row r="1525" spans="1:29" ht="18.75" customHeight="1" x14ac:dyDescent="0.2">
      <c r="A1525" s="146"/>
      <c r="B1525" s="146"/>
      <c r="C1525" s="146"/>
      <c r="D1525" s="146"/>
      <c r="E1525" s="146"/>
      <c r="F1525" s="146"/>
      <c r="G1525" s="146"/>
      <c r="H1525" s="146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</row>
    <row r="1526" spans="1:29" ht="18.75" customHeight="1" x14ac:dyDescent="0.2">
      <c r="A1526" s="146"/>
      <c r="B1526" s="146"/>
      <c r="C1526" s="146"/>
      <c r="D1526" s="146"/>
      <c r="E1526" s="146"/>
      <c r="F1526" s="146"/>
      <c r="G1526" s="146"/>
      <c r="H1526" s="146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</row>
    <row r="1527" spans="1:29" ht="18.75" customHeight="1" x14ac:dyDescent="0.2">
      <c r="A1527" s="146"/>
      <c r="B1527" s="146"/>
      <c r="C1527" s="146"/>
      <c r="D1527" s="146"/>
      <c r="E1527" s="146"/>
      <c r="F1527" s="146"/>
      <c r="G1527" s="146"/>
      <c r="H1527" s="146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</row>
    <row r="1528" spans="1:29" ht="18.75" customHeight="1" x14ac:dyDescent="0.2">
      <c r="A1528" s="146"/>
      <c r="B1528" s="146"/>
      <c r="C1528" s="146"/>
      <c r="D1528" s="146"/>
      <c r="E1528" s="146"/>
      <c r="F1528" s="146"/>
      <c r="G1528" s="146"/>
      <c r="H1528" s="146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</row>
    <row r="1529" spans="1:29" ht="18.75" customHeight="1" x14ac:dyDescent="0.2">
      <c r="A1529" s="146"/>
      <c r="B1529" s="146"/>
      <c r="C1529" s="146"/>
      <c r="D1529" s="146"/>
      <c r="E1529" s="146"/>
      <c r="F1529" s="146"/>
      <c r="G1529" s="146"/>
      <c r="H1529" s="146"/>
      <c r="I1529" s="146"/>
      <c r="J1529" s="146"/>
      <c r="K1529" s="146"/>
      <c r="L1529" s="146"/>
      <c r="M1529" s="146"/>
      <c r="N1529" s="146"/>
      <c r="O1529" s="146"/>
      <c r="P1529" s="146"/>
      <c r="Q1529" s="146"/>
      <c r="R1529" s="146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</row>
    <row r="1530" spans="1:29" ht="18.75" customHeight="1" x14ac:dyDescent="0.2">
      <c r="A1530" s="146"/>
      <c r="B1530" s="146"/>
      <c r="C1530" s="146"/>
      <c r="D1530" s="146"/>
      <c r="E1530" s="146"/>
      <c r="F1530" s="146"/>
      <c r="G1530" s="146"/>
      <c r="H1530" s="146"/>
      <c r="I1530" s="146"/>
      <c r="J1530" s="146"/>
      <c r="K1530" s="146"/>
      <c r="L1530" s="146"/>
      <c r="M1530" s="146"/>
      <c r="N1530" s="146"/>
      <c r="O1530" s="146"/>
      <c r="P1530" s="146"/>
      <c r="Q1530" s="146"/>
      <c r="R1530" s="146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</row>
    <row r="1531" spans="1:29" ht="18.75" customHeight="1" x14ac:dyDescent="0.2">
      <c r="A1531" s="146"/>
      <c r="B1531" s="146"/>
      <c r="C1531" s="146"/>
      <c r="D1531" s="146"/>
      <c r="E1531" s="146"/>
      <c r="F1531" s="146"/>
      <c r="G1531" s="146"/>
      <c r="H1531" s="146"/>
      <c r="I1531" s="146"/>
      <c r="J1531" s="146"/>
      <c r="K1531" s="146"/>
      <c r="L1531" s="146"/>
      <c r="M1531" s="146"/>
      <c r="N1531" s="146"/>
      <c r="O1531" s="146"/>
      <c r="P1531" s="146"/>
      <c r="Q1531" s="146"/>
      <c r="R1531" s="146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</row>
    <row r="1532" spans="1:29" ht="18.75" customHeight="1" x14ac:dyDescent="0.2">
      <c r="A1532" s="146"/>
      <c r="B1532" s="146"/>
      <c r="C1532" s="146"/>
      <c r="D1532" s="146"/>
      <c r="E1532" s="146"/>
      <c r="F1532" s="146"/>
      <c r="G1532" s="146"/>
      <c r="H1532" s="146"/>
      <c r="I1532" s="146"/>
      <c r="J1532" s="146"/>
      <c r="K1532" s="146"/>
      <c r="L1532" s="146"/>
      <c r="M1532" s="146"/>
      <c r="N1532" s="146"/>
      <c r="O1532" s="146"/>
      <c r="P1532" s="146"/>
      <c r="Q1532" s="146"/>
      <c r="R1532" s="146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</row>
    <row r="1533" spans="1:29" ht="18.75" customHeight="1" x14ac:dyDescent="0.2">
      <c r="A1533" s="146"/>
      <c r="B1533" s="146"/>
      <c r="C1533" s="146"/>
      <c r="D1533" s="146"/>
      <c r="E1533" s="146"/>
      <c r="F1533" s="146"/>
      <c r="G1533" s="146"/>
      <c r="H1533" s="146"/>
      <c r="I1533" s="146"/>
      <c r="J1533" s="146"/>
      <c r="K1533" s="146"/>
      <c r="L1533" s="146"/>
      <c r="M1533" s="146"/>
      <c r="N1533" s="146"/>
      <c r="O1533" s="146"/>
      <c r="P1533" s="146"/>
      <c r="Q1533" s="146"/>
      <c r="R1533" s="146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</row>
    <row r="1534" spans="1:29" ht="18.75" customHeight="1" x14ac:dyDescent="0.2">
      <c r="A1534" s="146"/>
      <c r="B1534" s="146"/>
      <c r="C1534" s="146"/>
      <c r="D1534" s="146"/>
      <c r="E1534" s="146"/>
      <c r="F1534" s="146"/>
      <c r="G1534" s="146"/>
      <c r="H1534" s="146"/>
      <c r="I1534" s="146"/>
      <c r="J1534" s="146"/>
      <c r="K1534" s="146"/>
      <c r="L1534" s="146"/>
      <c r="M1534" s="146"/>
      <c r="N1534" s="146"/>
      <c r="O1534" s="146"/>
      <c r="P1534" s="146"/>
      <c r="Q1534" s="146"/>
      <c r="R1534" s="146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</row>
    <row r="1535" spans="1:29" ht="18.75" customHeight="1" x14ac:dyDescent="0.2">
      <c r="A1535" s="146"/>
      <c r="B1535" s="146"/>
      <c r="C1535" s="146"/>
      <c r="D1535" s="146"/>
      <c r="E1535" s="146"/>
      <c r="F1535" s="146"/>
      <c r="G1535" s="146"/>
      <c r="H1535" s="146"/>
      <c r="I1535" s="146"/>
      <c r="J1535" s="146"/>
      <c r="K1535" s="146"/>
      <c r="L1535" s="146"/>
      <c r="M1535" s="146"/>
      <c r="N1535" s="146"/>
      <c r="O1535" s="146"/>
      <c r="P1535" s="146"/>
      <c r="Q1535" s="146"/>
      <c r="R1535" s="146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</row>
    <row r="1536" spans="1:29" ht="18.75" customHeight="1" x14ac:dyDescent="0.2">
      <c r="A1536" s="146"/>
      <c r="B1536" s="146"/>
      <c r="C1536" s="146"/>
      <c r="D1536" s="146"/>
      <c r="E1536" s="146"/>
      <c r="F1536" s="146"/>
      <c r="G1536" s="146"/>
      <c r="H1536" s="146"/>
      <c r="I1536" s="146"/>
      <c r="J1536" s="146"/>
      <c r="K1536" s="146"/>
      <c r="L1536" s="146"/>
      <c r="M1536" s="146"/>
      <c r="N1536" s="146"/>
      <c r="O1536" s="146"/>
      <c r="P1536" s="146"/>
      <c r="Q1536" s="146"/>
      <c r="R1536" s="146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</row>
    <row r="1537" spans="1:29" ht="18.75" customHeight="1" x14ac:dyDescent="0.2">
      <c r="A1537" s="146"/>
      <c r="B1537" s="146"/>
      <c r="C1537" s="146"/>
      <c r="D1537" s="146"/>
      <c r="E1537" s="146"/>
      <c r="F1537" s="146"/>
      <c r="G1537" s="146"/>
      <c r="H1537" s="146"/>
      <c r="I1537" s="146"/>
      <c r="J1537" s="146"/>
      <c r="K1537" s="146"/>
      <c r="L1537" s="146"/>
      <c r="M1537" s="146"/>
      <c r="N1537" s="146"/>
      <c r="O1537" s="146"/>
      <c r="P1537" s="146"/>
      <c r="Q1537" s="146"/>
      <c r="R1537" s="146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</row>
    <row r="1538" spans="1:29" ht="18.75" customHeight="1" x14ac:dyDescent="0.2">
      <c r="A1538" s="146"/>
      <c r="B1538" s="146"/>
      <c r="C1538" s="146"/>
      <c r="D1538" s="146"/>
      <c r="E1538" s="146"/>
      <c r="F1538" s="146"/>
      <c r="G1538" s="146"/>
      <c r="H1538" s="146"/>
      <c r="I1538" s="146"/>
      <c r="J1538" s="146"/>
      <c r="K1538" s="146"/>
      <c r="L1538" s="146"/>
      <c r="M1538" s="146"/>
      <c r="N1538" s="146"/>
      <c r="O1538" s="146"/>
      <c r="P1538" s="146"/>
      <c r="Q1538" s="146"/>
      <c r="R1538" s="146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</row>
    <row r="1539" spans="1:29" ht="18.75" customHeight="1" x14ac:dyDescent="0.2">
      <c r="A1539" s="146"/>
      <c r="B1539" s="146"/>
      <c r="C1539" s="146"/>
      <c r="D1539" s="146"/>
      <c r="E1539" s="146"/>
      <c r="F1539" s="146"/>
      <c r="G1539" s="146"/>
      <c r="H1539" s="146"/>
      <c r="I1539" s="146"/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</row>
    <row r="1540" spans="1:29" ht="18.75" customHeight="1" x14ac:dyDescent="0.2">
      <c r="A1540" s="146"/>
      <c r="B1540" s="146"/>
      <c r="C1540" s="146"/>
      <c r="D1540" s="146"/>
      <c r="E1540" s="146"/>
      <c r="F1540" s="146"/>
      <c r="G1540" s="146"/>
      <c r="H1540" s="146"/>
      <c r="I1540" s="146"/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</row>
    <row r="1541" spans="1:29" ht="18.75" customHeight="1" x14ac:dyDescent="0.2">
      <c r="A1541" s="146"/>
      <c r="B1541" s="146"/>
      <c r="C1541" s="146"/>
      <c r="D1541" s="146"/>
      <c r="E1541" s="146"/>
      <c r="F1541" s="146"/>
      <c r="G1541" s="146"/>
      <c r="H1541" s="146"/>
      <c r="I1541" s="146"/>
      <c r="J1541" s="146"/>
      <c r="K1541" s="146"/>
      <c r="L1541" s="146"/>
      <c r="M1541" s="146"/>
      <c r="N1541" s="146"/>
      <c r="O1541" s="146"/>
      <c r="P1541" s="146"/>
      <c r="Q1541" s="146"/>
      <c r="R1541" s="146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</row>
    <row r="1542" spans="1:29" ht="18.75" customHeight="1" x14ac:dyDescent="0.2">
      <c r="A1542" s="146"/>
      <c r="B1542" s="146"/>
      <c r="C1542" s="146"/>
      <c r="D1542" s="146"/>
      <c r="E1542" s="146"/>
      <c r="F1542" s="146"/>
      <c r="G1542" s="146"/>
      <c r="H1542" s="146"/>
      <c r="I1542" s="146"/>
      <c r="J1542" s="146"/>
      <c r="K1542" s="146"/>
      <c r="L1542" s="146"/>
      <c r="M1542" s="146"/>
      <c r="N1542" s="146"/>
      <c r="O1542" s="146"/>
      <c r="P1542" s="146"/>
      <c r="Q1542" s="146"/>
      <c r="R1542" s="146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</row>
    <row r="1543" spans="1:29" ht="18.75" customHeight="1" x14ac:dyDescent="0.2">
      <c r="A1543" s="146"/>
      <c r="B1543" s="146"/>
      <c r="C1543" s="146"/>
      <c r="D1543" s="146"/>
      <c r="E1543" s="146"/>
      <c r="F1543" s="146"/>
      <c r="G1543" s="146"/>
      <c r="H1543" s="146"/>
      <c r="I1543" s="146"/>
      <c r="J1543" s="146"/>
      <c r="K1543" s="146"/>
      <c r="L1543" s="146"/>
      <c r="M1543" s="146"/>
      <c r="N1543" s="146"/>
      <c r="O1543" s="146"/>
      <c r="P1543" s="146"/>
      <c r="Q1543" s="146"/>
      <c r="R1543" s="146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</row>
    <row r="1544" spans="1:29" ht="18.75" customHeight="1" x14ac:dyDescent="0.2">
      <c r="A1544" s="146"/>
      <c r="B1544" s="146"/>
      <c r="C1544" s="146"/>
      <c r="D1544" s="146"/>
      <c r="E1544" s="146"/>
      <c r="F1544" s="146"/>
      <c r="G1544" s="146"/>
      <c r="H1544" s="146"/>
      <c r="I1544" s="146"/>
      <c r="J1544" s="146"/>
      <c r="K1544" s="146"/>
      <c r="L1544" s="146"/>
      <c r="M1544" s="146"/>
      <c r="N1544" s="146"/>
      <c r="O1544" s="146"/>
      <c r="P1544" s="146"/>
      <c r="Q1544" s="146"/>
      <c r="R1544" s="146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</row>
    <row r="1545" spans="1:29" ht="18.75" customHeight="1" x14ac:dyDescent="0.2">
      <c r="A1545" s="146"/>
      <c r="B1545" s="146"/>
      <c r="C1545" s="146"/>
      <c r="D1545" s="146"/>
      <c r="E1545" s="146"/>
      <c r="F1545" s="146"/>
      <c r="G1545" s="146"/>
      <c r="H1545" s="146"/>
      <c r="I1545" s="146"/>
      <c r="J1545" s="146"/>
      <c r="K1545" s="146"/>
      <c r="L1545" s="146"/>
      <c r="M1545" s="146"/>
      <c r="N1545" s="146"/>
      <c r="O1545" s="146"/>
      <c r="P1545" s="146"/>
      <c r="Q1545" s="146"/>
      <c r="R1545" s="146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</row>
    <row r="1546" spans="1:29" ht="18.75" customHeight="1" x14ac:dyDescent="0.2">
      <c r="A1546" s="146"/>
      <c r="B1546" s="146"/>
      <c r="C1546" s="146"/>
      <c r="D1546" s="146"/>
      <c r="E1546" s="146"/>
      <c r="F1546" s="146"/>
      <c r="G1546" s="146"/>
      <c r="H1546" s="146"/>
      <c r="I1546" s="146"/>
      <c r="J1546" s="146"/>
      <c r="K1546" s="146"/>
      <c r="L1546" s="146"/>
      <c r="M1546" s="146"/>
      <c r="N1546" s="146"/>
      <c r="O1546" s="146"/>
      <c r="P1546" s="146"/>
      <c r="Q1546" s="146"/>
      <c r="R1546" s="146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</row>
    <row r="1547" spans="1:29" ht="18.75" customHeight="1" x14ac:dyDescent="0.2">
      <c r="A1547" s="146"/>
      <c r="B1547" s="146"/>
      <c r="C1547" s="146"/>
      <c r="D1547" s="146"/>
      <c r="E1547" s="146"/>
      <c r="F1547" s="146"/>
      <c r="G1547" s="146"/>
      <c r="H1547" s="146"/>
      <c r="I1547" s="146"/>
      <c r="J1547" s="146"/>
      <c r="K1547" s="146"/>
      <c r="L1547" s="146"/>
      <c r="M1547" s="146"/>
      <c r="N1547" s="146"/>
      <c r="O1547" s="146"/>
      <c r="P1547" s="146"/>
      <c r="Q1547" s="146"/>
      <c r="R1547" s="146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</row>
    <row r="1548" spans="1:29" ht="18.75" customHeight="1" x14ac:dyDescent="0.2">
      <c r="A1548" s="146"/>
      <c r="B1548" s="146"/>
      <c r="C1548" s="146"/>
      <c r="D1548" s="146"/>
      <c r="E1548" s="146"/>
      <c r="F1548" s="146"/>
      <c r="G1548" s="146"/>
      <c r="H1548" s="146"/>
      <c r="I1548" s="146"/>
      <c r="J1548" s="146"/>
      <c r="K1548" s="146"/>
      <c r="L1548" s="146"/>
      <c r="M1548" s="146"/>
      <c r="N1548" s="146"/>
      <c r="O1548" s="146"/>
      <c r="P1548" s="146"/>
      <c r="Q1548" s="146"/>
      <c r="R1548" s="146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</row>
    <row r="1549" spans="1:29" ht="18.75" customHeight="1" x14ac:dyDescent="0.2">
      <c r="A1549" s="146"/>
      <c r="B1549" s="146"/>
      <c r="C1549" s="146"/>
      <c r="D1549" s="146"/>
      <c r="E1549" s="146"/>
      <c r="F1549" s="146"/>
      <c r="G1549" s="146"/>
      <c r="H1549" s="146"/>
      <c r="I1549" s="146"/>
      <c r="J1549" s="146"/>
      <c r="K1549" s="146"/>
      <c r="L1549" s="146"/>
      <c r="M1549" s="146"/>
      <c r="N1549" s="146"/>
      <c r="O1549" s="146"/>
      <c r="P1549" s="146"/>
      <c r="Q1549" s="146"/>
      <c r="R1549" s="146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</row>
    <row r="1550" spans="1:29" ht="18.75" customHeight="1" x14ac:dyDescent="0.2">
      <c r="A1550" s="146"/>
      <c r="B1550" s="146"/>
      <c r="C1550" s="146"/>
      <c r="D1550" s="146"/>
      <c r="E1550" s="146"/>
      <c r="F1550" s="146"/>
      <c r="G1550" s="146"/>
      <c r="H1550" s="146"/>
      <c r="I1550" s="146"/>
      <c r="J1550" s="146"/>
      <c r="K1550" s="146"/>
      <c r="L1550" s="146"/>
      <c r="M1550" s="146"/>
      <c r="N1550" s="146"/>
      <c r="O1550" s="146"/>
      <c r="P1550" s="146"/>
      <c r="Q1550" s="146"/>
      <c r="R1550" s="146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</row>
    <row r="1551" spans="1:29" ht="18.75" customHeight="1" x14ac:dyDescent="0.2">
      <c r="A1551" s="146"/>
      <c r="B1551" s="146"/>
      <c r="C1551" s="146"/>
      <c r="D1551" s="146"/>
      <c r="E1551" s="146"/>
      <c r="F1551" s="146"/>
      <c r="G1551" s="146"/>
      <c r="H1551" s="146"/>
      <c r="I1551" s="146"/>
      <c r="J1551" s="146"/>
      <c r="K1551" s="146"/>
      <c r="L1551" s="146"/>
      <c r="M1551" s="146"/>
      <c r="N1551" s="146"/>
      <c r="O1551" s="146"/>
      <c r="P1551" s="146"/>
      <c r="Q1551" s="146"/>
      <c r="R1551" s="146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</row>
    <row r="1552" spans="1:29" ht="18.75" customHeight="1" x14ac:dyDescent="0.2">
      <c r="A1552" s="146"/>
      <c r="B1552" s="146"/>
      <c r="C1552" s="146"/>
      <c r="D1552" s="146"/>
      <c r="E1552" s="146"/>
      <c r="F1552" s="146"/>
      <c r="G1552" s="146"/>
      <c r="H1552" s="146"/>
      <c r="I1552" s="146"/>
      <c r="J1552" s="146"/>
      <c r="K1552" s="146"/>
      <c r="L1552" s="146"/>
      <c r="M1552" s="146"/>
      <c r="N1552" s="146"/>
      <c r="O1552" s="146"/>
      <c r="P1552" s="146"/>
      <c r="Q1552" s="146"/>
      <c r="R1552" s="146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</row>
    <row r="1553" spans="1:29" ht="18.75" customHeight="1" x14ac:dyDescent="0.2">
      <c r="A1553" s="146"/>
      <c r="B1553" s="146"/>
      <c r="C1553" s="146"/>
      <c r="D1553" s="146"/>
      <c r="E1553" s="146"/>
      <c r="F1553" s="146"/>
      <c r="G1553" s="146"/>
      <c r="H1553" s="146"/>
      <c r="I1553" s="146"/>
      <c r="J1553" s="146"/>
      <c r="K1553" s="146"/>
      <c r="L1553" s="146"/>
      <c r="M1553" s="146"/>
      <c r="N1553" s="146"/>
      <c r="O1553" s="146"/>
      <c r="P1553" s="146"/>
      <c r="Q1553" s="146"/>
      <c r="R1553" s="146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</row>
    <row r="1554" spans="1:29" ht="18.75" customHeight="1" x14ac:dyDescent="0.2">
      <c r="A1554" s="146"/>
      <c r="B1554" s="146"/>
      <c r="C1554" s="146"/>
      <c r="D1554" s="146"/>
      <c r="E1554" s="146"/>
      <c r="F1554" s="146"/>
      <c r="G1554" s="146"/>
      <c r="H1554" s="146"/>
      <c r="I1554" s="146"/>
      <c r="J1554" s="146"/>
      <c r="K1554" s="146"/>
      <c r="L1554" s="146"/>
      <c r="M1554" s="146"/>
      <c r="N1554" s="146"/>
      <c r="O1554" s="146"/>
      <c r="P1554" s="146"/>
      <c r="Q1554" s="146"/>
      <c r="R1554" s="146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</row>
    <row r="1555" spans="1:29" ht="18.75" customHeight="1" x14ac:dyDescent="0.2">
      <c r="A1555" s="146"/>
      <c r="B1555" s="146"/>
      <c r="C1555" s="146"/>
      <c r="D1555" s="146"/>
      <c r="E1555" s="146"/>
      <c r="F1555" s="146"/>
      <c r="G1555" s="146"/>
      <c r="H1555" s="146"/>
      <c r="I1555" s="146"/>
      <c r="J1555" s="146"/>
      <c r="K1555" s="146"/>
      <c r="L1555" s="146"/>
      <c r="M1555" s="146"/>
      <c r="N1555" s="146"/>
      <c r="O1555" s="146"/>
      <c r="P1555" s="146"/>
      <c r="Q1555" s="146"/>
      <c r="R1555" s="146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</row>
    <row r="1556" spans="1:29" ht="18.75" customHeight="1" x14ac:dyDescent="0.2">
      <c r="A1556" s="146"/>
      <c r="B1556" s="146"/>
      <c r="C1556" s="146"/>
      <c r="D1556" s="146"/>
      <c r="E1556" s="146"/>
      <c r="F1556" s="146"/>
      <c r="G1556" s="146"/>
      <c r="H1556" s="146"/>
      <c r="I1556" s="146"/>
      <c r="J1556" s="146"/>
      <c r="K1556" s="146"/>
      <c r="L1556" s="146"/>
      <c r="M1556" s="146"/>
      <c r="N1556" s="146"/>
      <c r="O1556" s="146"/>
      <c r="P1556" s="146"/>
      <c r="Q1556" s="146"/>
      <c r="R1556" s="146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</row>
    <row r="1557" spans="1:29" ht="18.75" customHeight="1" x14ac:dyDescent="0.2">
      <c r="A1557" s="146"/>
      <c r="B1557" s="146"/>
      <c r="C1557" s="146"/>
      <c r="D1557" s="146"/>
      <c r="E1557" s="146"/>
      <c r="F1557" s="146"/>
      <c r="G1557" s="146"/>
      <c r="H1557" s="146"/>
      <c r="I1557" s="146"/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</row>
    <row r="1558" spans="1:29" ht="18.75" customHeight="1" x14ac:dyDescent="0.2">
      <c r="A1558" s="146"/>
      <c r="B1558" s="146"/>
      <c r="C1558" s="146"/>
      <c r="D1558" s="146"/>
      <c r="E1558" s="146"/>
      <c r="F1558" s="146"/>
      <c r="G1558" s="146"/>
      <c r="H1558" s="146"/>
      <c r="I1558" s="146"/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</row>
    <row r="1559" spans="1:29" ht="18.75" customHeight="1" x14ac:dyDescent="0.2">
      <c r="A1559" s="146"/>
      <c r="B1559" s="146"/>
      <c r="C1559" s="146"/>
      <c r="D1559" s="146"/>
      <c r="E1559" s="146"/>
      <c r="F1559" s="146"/>
      <c r="G1559" s="146"/>
      <c r="H1559" s="146"/>
      <c r="I1559" s="146"/>
      <c r="J1559" s="146"/>
      <c r="K1559" s="146"/>
      <c r="L1559" s="146"/>
      <c r="M1559" s="146"/>
      <c r="N1559" s="146"/>
      <c r="O1559" s="146"/>
      <c r="P1559" s="146"/>
      <c r="Q1559" s="146"/>
      <c r="R1559" s="146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</row>
    <row r="1560" spans="1:29" ht="18.75" customHeight="1" x14ac:dyDescent="0.2">
      <c r="A1560" s="146"/>
      <c r="B1560" s="146"/>
      <c r="C1560" s="146"/>
      <c r="D1560" s="146"/>
      <c r="E1560" s="146"/>
      <c r="F1560" s="146"/>
      <c r="G1560" s="146"/>
      <c r="H1560" s="146"/>
      <c r="I1560" s="146"/>
      <c r="J1560" s="146"/>
      <c r="K1560" s="146"/>
      <c r="L1560" s="146"/>
      <c r="M1560" s="146"/>
      <c r="N1560" s="146"/>
      <c r="O1560" s="146"/>
      <c r="P1560" s="146"/>
      <c r="Q1560" s="146"/>
      <c r="R1560" s="146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</row>
    <row r="1561" spans="1:29" ht="18.75" customHeight="1" x14ac:dyDescent="0.2">
      <c r="A1561" s="146"/>
      <c r="B1561" s="146"/>
      <c r="C1561" s="146"/>
      <c r="D1561" s="146"/>
      <c r="E1561" s="146"/>
      <c r="F1561" s="146"/>
      <c r="G1561" s="146"/>
      <c r="H1561" s="146"/>
      <c r="I1561" s="146"/>
      <c r="J1561" s="146"/>
      <c r="K1561" s="146"/>
      <c r="L1561" s="146"/>
      <c r="M1561" s="146"/>
      <c r="N1561" s="146"/>
      <c r="O1561" s="146"/>
      <c r="P1561" s="146"/>
      <c r="Q1561" s="146"/>
      <c r="R1561" s="146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</row>
    <row r="1562" spans="1:29" ht="18.75" customHeight="1" x14ac:dyDescent="0.2">
      <c r="A1562" s="146"/>
      <c r="B1562" s="146"/>
      <c r="C1562" s="146"/>
      <c r="D1562" s="146"/>
      <c r="E1562" s="146"/>
      <c r="F1562" s="146"/>
      <c r="G1562" s="146"/>
      <c r="H1562" s="146"/>
      <c r="I1562" s="146"/>
      <c r="J1562" s="146"/>
      <c r="K1562" s="146"/>
      <c r="L1562" s="146"/>
      <c r="M1562" s="146"/>
      <c r="N1562" s="146"/>
      <c r="O1562" s="146"/>
      <c r="P1562" s="146"/>
      <c r="Q1562" s="146"/>
      <c r="R1562" s="146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</row>
    <row r="1563" spans="1:29" ht="18.75" customHeight="1" x14ac:dyDescent="0.2">
      <c r="A1563" s="146"/>
      <c r="B1563" s="146"/>
      <c r="C1563" s="146"/>
      <c r="D1563" s="146"/>
      <c r="E1563" s="146"/>
      <c r="F1563" s="146"/>
      <c r="G1563" s="146"/>
      <c r="H1563" s="146"/>
      <c r="I1563" s="146"/>
      <c r="J1563" s="146"/>
      <c r="K1563" s="146"/>
      <c r="L1563" s="146"/>
      <c r="M1563" s="146"/>
      <c r="N1563" s="146"/>
      <c r="O1563" s="146"/>
      <c r="P1563" s="146"/>
      <c r="Q1563" s="146"/>
      <c r="R1563" s="146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</row>
    <row r="1564" spans="1:29" ht="18.75" customHeight="1" x14ac:dyDescent="0.2">
      <c r="A1564" s="146"/>
      <c r="B1564" s="146"/>
      <c r="C1564" s="146"/>
      <c r="D1564" s="146"/>
      <c r="E1564" s="146"/>
      <c r="F1564" s="146"/>
      <c r="G1564" s="146"/>
      <c r="H1564" s="146"/>
      <c r="I1564" s="146"/>
      <c r="J1564" s="146"/>
      <c r="K1564" s="146"/>
      <c r="L1564" s="146"/>
      <c r="M1564" s="146"/>
      <c r="N1564" s="146"/>
      <c r="O1564" s="146"/>
      <c r="P1564" s="146"/>
      <c r="Q1564" s="146"/>
      <c r="R1564" s="146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</row>
    <row r="1565" spans="1:29" ht="18.75" customHeight="1" x14ac:dyDescent="0.2">
      <c r="A1565" s="146"/>
      <c r="B1565" s="146"/>
      <c r="C1565" s="146"/>
      <c r="D1565" s="146"/>
      <c r="E1565" s="146"/>
      <c r="F1565" s="146"/>
      <c r="G1565" s="146"/>
      <c r="H1565" s="146"/>
      <c r="I1565" s="146"/>
      <c r="J1565" s="146"/>
      <c r="K1565" s="146"/>
      <c r="L1565" s="146"/>
      <c r="M1565" s="146"/>
      <c r="N1565" s="146"/>
      <c r="O1565" s="146"/>
      <c r="P1565" s="146"/>
      <c r="Q1565" s="146"/>
      <c r="R1565" s="146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</row>
    <row r="1566" spans="1:29" ht="18.75" customHeight="1" x14ac:dyDescent="0.2">
      <c r="A1566" s="146"/>
      <c r="B1566" s="146"/>
      <c r="C1566" s="146"/>
      <c r="D1566" s="146"/>
      <c r="E1566" s="146"/>
      <c r="F1566" s="146"/>
      <c r="G1566" s="146"/>
      <c r="H1566" s="146"/>
      <c r="I1566" s="146"/>
      <c r="J1566" s="146"/>
      <c r="K1566" s="146"/>
      <c r="L1566" s="146"/>
      <c r="M1566" s="146"/>
      <c r="N1566" s="146"/>
      <c r="O1566" s="146"/>
      <c r="P1566" s="146"/>
      <c r="Q1566" s="146"/>
      <c r="R1566" s="146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</row>
    <row r="1567" spans="1:29" ht="18.75" customHeight="1" x14ac:dyDescent="0.2">
      <c r="A1567" s="146"/>
      <c r="B1567" s="146"/>
      <c r="C1567" s="146"/>
      <c r="D1567" s="146"/>
      <c r="E1567" s="146"/>
      <c r="F1567" s="146"/>
      <c r="G1567" s="146"/>
      <c r="H1567" s="146"/>
      <c r="I1567" s="146"/>
      <c r="J1567" s="146"/>
      <c r="K1567" s="146"/>
      <c r="L1567" s="146"/>
      <c r="M1567" s="146"/>
      <c r="N1567" s="146"/>
      <c r="O1567" s="146"/>
      <c r="P1567" s="146"/>
      <c r="Q1567" s="146"/>
      <c r="R1567" s="146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</row>
    <row r="1568" spans="1:29" ht="18.75" customHeight="1" x14ac:dyDescent="0.2">
      <c r="A1568" s="146"/>
      <c r="B1568" s="146"/>
      <c r="C1568" s="146"/>
      <c r="D1568" s="146"/>
      <c r="E1568" s="146"/>
      <c r="F1568" s="146"/>
      <c r="G1568" s="146"/>
      <c r="H1568" s="146"/>
      <c r="I1568" s="146"/>
      <c r="J1568" s="146"/>
      <c r="K1568" s="146"/>
      <c r="L1568" s="146"/>
      <c r="M1568" s="146"/>
      <c r="N1568" s="146"/>
      <c r="O1568" s="146"/>
      <c r="P1568" s="146"/>
      <c r="Q1568" s="146"/>
      <c r="R1568" s="146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</row>
    <row r="1569" spans="1:29" ht="18.75" customHeight="1" x14ac:dyDescent="0.2">
      <c r="A1569" s="146"/>
      <c r="B1569" s="146"/>
      <c r="C1569" s="146"/>
      <c r="D1569" s="146"/>
      <c r="E1569" s="146"/>
      <c r="F1569" s="146"/>
      <c r="G1569" s="146"/>
      <c r="H1569" s="146"/>
      <c r="I1569" s="146"/>
      <c r="J1569" s="146"/>
      <c r="K1569" s="146"/>
      <c r="L1569" s="146"/>
      <c r="M1569" s="146"/>
      <c r="N1569" s="146"/>
      <c r="O1569" s="146"/>
      <c r="P1569" s="146"/>
      <c r="Q1569" s="146"/>
      <c r="R1569" s="146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</row>
    <row r="1570" spans="1:29" ht="18.75" customHeight="1" x14ac:dyDescent="0.2">
      <c r="A1570" s="146"/>
      <c r="B1570" s="146"/>
      <c r="C1570" s="146"/>
      <c r="D1570" s="146"/>
      <c r="E1570" s="146"/>
      <c r="F1570" s="146"/>
      <c r="G1570" s="146"/>
      <c r="H1570" s="146"/>
      <c r="I1570" s="146"/>
      <c r="J1570" s="146"/>
      <c r="K1570" s="146"/>
      <c r="L1570" s="146"/>
      <c r="M1570" s="146"/>
      <c r="N1570" s="146"/>
      <c r="O1570" s="146"/>
      <c r="P1570" s="146"/>
      <c r="Q1570" s="146"/>
      <c r="R1570" s="146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</row>
    <row r="1571" spans="1:29" ht="18.75" customHeight="1" x14ac:dyDescent="0.2">
      <c r="A1571" s="146"/>
      <c r="B1571" s="146"/>
      <c r="C1571" s="146"/>
      <c r="D1571" s="146"/>
      <c r="E1571" s="146"/>
      <c r="F1571" s="146"/>
      <c r="G1571" s="146"/>
      <c r="H1571" s="146"/>
      <c r="I1571" s="146"/>
      <c r="J1571" s="146"/>
      <c r="K1571" s="146"/>
      <c r="L1571" s="146"/>
      <c r="M1571" s="146"/>
      <c r="N1571" s="146"/>
      <c r="O1571" s="146"/>
      <c r="P1571" s="146"/>
      <c r="Q1571" s="146"/>
      <c r="R1571" s="146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</row>
    <row r="1572" spans="1:29" ht="18.75" customHeight="1" x14ac:dyDescent="0.2">
      <c r="A1572" s="146"/>
      <c r="B1572" s="146"/>
      <c r="C1572" s="146"/>
      <c r="D1572" s="146"/>
      <c r="E1572" s="146"/>
      <c r="F1572" s="146"/>
      <c r="G1572" s="146"/>
      <c r="H1572" s="146"/>
      <c r="I1572" s="146"/>
      <c r="J1572" s="146"/>
      <c r="K1572" s="146"/>
      <c r="L1572" s="146"/>
      <c r="M1572" s="146"/>
      <c r="N1572" s="146"/>
      <c r="O1572" s="146"/>
      <c r="P1572" s="146"/>
      <c r="Q1572" s="146"/>
      <c r="R1572" s="146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</row>
    <row r="1573" spans="1:29" ht="18.75" customHeight="1" x14ac:dyDescent="0.2">
      <c r="A1573" s="146"/>
      <c r="B1573" s="146"/>
      <c r="C1573" s="146"/>
      <c r="D1573" s="146"/>
      <c r="E1573" s="146"/>
      <c r="F1573" s="146"/>
      <c r="G1573" s="146"/>
      <c r="H1573" s="146"/>
      <c r="I1573" s="146"/>
      <c r="J1573" s="146"/>
      <c r="K1573" s="146"/>
      <c r="L1573" s="146"/>
      <c r="M1573" s="146"/>
      <c r="N1573" s="146"/>
      <c r="O1573" s="146"/>
      <c r="P1573" s="146"/>
      <c r="Q1573" s="146"/>
      <c r="R1573" s="146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</row>
    <row r="1574" spans="1:29" ht="18.75" customHeight="1" x14ac:dyDescent="0.2">
      <c r="A1574" s="146"/>
      <c r="B1574" s="146"/>
      <c r="C1574" s="146"/>
      <c r="D1574" s="146"/>
      <c r="E1574" s="146"/>
      <c r="F1574" s="146"/>
      <c r="G1574" s="146"/>
      <c r="H1574" s="146"/>
      <c r="I1574" s="146"/>
      <c r="J1574" s="146"/>
      <c r="K1574" s="146"/>
      <c r="L1574" s="146"/>
      <c r="M1574" s="146"/>
      <c r="N1574" s="146"/>
      <c r="O1574" s="146"/>
      <c r="P1574" s="146"/>
      <c r="Q1574" s="146"/>
      <c r="R1574" s="146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</row>
    <row r="1575" spans="1:29" ht="18.75" customHeight="1" x14ac:dyDescent="0.2">
      <c r="A1575" s="146"/>
      <c r="B1575" s="146"/>
      <c r="C1575" s="146"/>
      <c r="D1575" s="146"/>
      <c r="E1575" s="146"/>
      <c r="F1575" s="146"/>
      <c r="G1575" s="146"/>
      <c r="H1575" s="146"/>
      <c r="I1575" s="146"/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</row>
    <row r="1576" spans="1:29" ht="18.75" customHeight="1" x14ac:dyDescent="0.2">
      <c r="A1576" s="146"/>
      <c r="B1576" s="146"/>
      <c r="C1576" s="146"/>
      <c r="D1576" s="146"/>
      <c r="E1576" s="146"/>
      <c r="F1576" s="146"/>
      <c r="G1576" s="146"/>
      <c r="H1576" s="146"/>
      <c r="I1576" s="146"/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</row>
    <row r="1577" spans="1:29" ht="18.75" customHeight="1" x14ac:dyDescent="0.2">
      <c r="A1577" s="146"/>
      <c r="B1577" s="146"/>
      <c r="C1577" s="146"/>
      <c r="D1577" s="146"/>
      <c r="E1577" s="146"/>
      <c r="F1577" s="146"/>
      <c r="G1577" s="146"/>
      <c r="H1577" s="146"/>
      <c r="I1577" s="146"/>
      <c r="J1577" s="146"/>
      <c r="K1577" s="146"/>
      <c r="L1577" s="146"/>
      <c r="M1577" s="146"/>
      <c r="N1577" s="146"/>
      <c r="O1577" s="146"/>
      <c r="P1577" s="146"/>
      <c r="Q1577" s="146"/>
      <c r="R1577" s="146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</row>
    <row r="1578" spans="1:29" ht="18.75" customHeight="1" x14ac:dyDescent="0.2">
      <c r="A1578" s="146"/>
      <c r="B1578" s="146"/>
      <c r="C1578" s="146"/>
      <c r="D1578" s="146"/>
      <c r="E1578" s="146"/>
      <c r="F1578" s="146"/>
      <c r="G1578" s="146"/>
      <c r="H1578" s="146"/>
      <c r="I1578" s="146"/>
      <c r="J1578" s="146"/>
      <c r="K1578" s="146"/>
      <c r="L1578" s="146"/>
      <c r="M1578" s="146"/>
      <c r="N1578" s="146"/>
      <c r="O1578" s="146"/>
      <c r="P1578" s="146"/>
      <c r="Q1578" s="146"/>
      <c r="R1578" s="146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</row>
    <row r="1579" spans="1:29" ht="18.75" customHeight="1" x14ac:dyDescent="0.2">
      <c r="A1579" s="146"/>
      <c r="B1579" s="146"/>
      <c r="C1579" s="146"/>
      <c r="D1579" s="146"/>
      <c r="E1579" s="146"/>
      <c r="F1579" s="146"/>
      <c r="G1579" s="146"/>
      <c r="H1579" s="146"/>
      <c r="I1579" s="146"/>
      <c r="J1579" s="146"/>
      <c r="K1579" s="146"/>
      <c r="L1579" s="146"/>
      <c r="M1579" s="146"/>
      <c r="N1579" s="146"/>
      <c r="O1579" s="146"/>
      <c r="P1579" s="146"/>
      <c r="Q1579" s="146"/>
      <c r="R1579" s="146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</row>
    <row r="1580" spans="1:29" ht="18.75" customHeight="1" x14ac:dyDescent="0.2">
      <c r="A1580" s="146"/>
      <c r="B1580" s="146"/>
      <c r="C1580" s="146"/>
      <c r="D1580" s="146"/>
      <c r="E1580" s="146"/>
      <c r="F1580" s="146"/>
      <c r="G1580" s="146"/>
      <c r="H1580" s="146"/>
      <c r="I1580" s="146"/>
      <c r="J1580" s="146"/>
      <c r="K1580" s="146"/>
      <c r="L1580" s="146"/>
      <c r="M1580" s="146"/>
      <c r="N1580" s="146"/>
      <c r="O1580" s="146"/>
      <c r="P1580" s="146"/>
      <c r="Q1580" s="146"/>
      <c r="R1580" s="146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</row>
    <row r="1581" spans="1:29" ht="18.75" customHeight="1" x14ac:dyDescent="0.2">
      <c r="A1581" s="146"/>
      <c r="B1581" s="146"/>
      <c r="C1581" s="146"/>
      <c r="D1581" s="146"/>
      <c r="E1581" s="146"/>
      <c r="F1581" s="146"/>
      <c r="G1581" s="146"/>
      <c r="H1581" s="146"/>
      <c r="I1581" s="146"/>
      <c r="J1581" s="146"/>
      <c r="K1581" s="146"/>
      <c r="L1581" s="146"/>
      <c r="M1581" s="146"/>
      <c r="N1581" s="146"/>
      <c r="O1581" s="146"/>
      <c r="P1581" s="146"/>
      <c r="Q1581" s="146"/>
      <c r="R1581" s="146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</row>
    <row r="1582" spans="1:29" ht="18.75" customHeight="1" x14ac:dyDescent="0.2">
      <c r="A1582" s="146"/>
      <c r="B1582" s="146"/>
      <c r="C1582" s="146"/>
      <c r="D1582" s="146"/>
      <c r="E1582" s="146"/>
      <c r="F1582" s="146"/>
      <c r="G1582" s="146"/>
      <c r="H1582" s="146"/>
      <c r="I1582" s="146"/>
      <c r="J1582" s="146"/>
      <c r="K1582" s="146"/>
      <c r="L1582" s="146"/>
      <c r="M1582" s="146"/>
      <c r="N1582" s="146"/>
      <c r="O1582" s="146"/>
      <c r="P1582" s="146"/>
      <c r="Q1582" s="146"/>
      <c r="R1582" s="146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</row>
    <row r="1583" spans="1:29" ht="18.75" customHeight="1" x14ac:dyDescent="0.2">
      <c r="A1583" s="146"/>
      <c r="B1583" s="146"/>
      <c r="C1583" s="146"/>
      <c r="D1583" s="146"/>
      <c r="E1583" s="146"/>
      <c r="F1583" s="146"/>
      <c r="G1583" s="146"/>
      <c r="H1583" s="146"/>
      <c r="I1583" s="146"/>
      <c r="J1583" s="146"/>
      <c r="K1583" s="146"/>
      <c r="L1583" s="146"/>
      <c r="M1583" s="146"/>
      <c r="N1583" s="146"/>
      <c r="O1583" s="146"/>
      <c r="P1583" s="146"/>
      <c r="Q1583" s="146"/>
      <c r="R1583" s="146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</row>
    <row r="1584" spans="1:29" ht="18.75" customHeight="1" x14ac:dyDescent="0.2">
      <c r="A1584" s="146"/>
      <c r="B1584" s="146"/>
      <c r="C1584" s="146"/>
      <c r="D1584" s="146"/>
      <c r="E1584" s="146"/>
      <c r="F1584" s="146"/>
      <c r="G1584" s="146"/>
      <c r="H1584" s="146"/>
      <c r="I1584" s="146"/>
      <c r="J1584" s="146"/>
      <c r="K1584" s="146"/>
      <c r="L1584" s="146"/>
      <c r="M1584" s="146"/>
      <c r="N1584" s="146"/>
      <c r="O1584" s="146"/>
      <c r="P1584" s="146"/>
      <c r="Q1584" s="146"/>
      <c r="R1584" s="146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</row>
    <row r="1585" spans="1:29" ht="18.75" customHeight="1" x14ac:dyDescent="0.2">
      <c r="A1585" s="146"/>
      <c r="B1585" s="146"/>
      <c r="C1585" s="146"/>
      <c r="D1585" s="146"/>
      <c r="E1585" s="146"/>
      <c r="F1585" s="146"/>
      <c r="G1585" s="146"/>
      <c r="H1585" s="146"/>
      <c r="I1585" s="146"/>
      <c r="J1585" s="146"/>
      <c r="K1585" s="146"/>
      <c r="L1585" s="146"/>
      <c r="M1585" s="146"/>
      <c r="N1585" s="146"/>
      <c r="O1585" s="146"/>
      <c r="P1585" s="146"/>
      <c r="Q1585" s="146"/>
      <c r="R1585" s="146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</row>
    <row r="1586" spans="1:29" ht="18.75" customHeight="1" x14ac:dyDescent="0.2">
      <c r="A1586" s="146"/>
      <c r="B1586" s="146"/>
      <c r="C1586" s="146"/>
      <c r="D1586" s="146"/>
      <c r="E1586" s="146"/>
      <c r="F1586" s="146"/>
      <c r="G1586" s="146"/>
      <c r="H1586" s="146"/>
      <c r="I1586" s="146"/>
      <c r="J1586" s="146"/>
      <c r="K1586" s="146"/>
      <c r="L1586" s="146"/>
      <c r="M1586" s="146"/>
      <c r="N1586" s="146"/>
      <c r="O1586" s="146"/>
      <c r="P1586" s="146"/>
      <c r="Q1586" s="146"/>
      <c r="R1586" s="146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</row>
    <row r="1587" spans="1:29" ht="18.75" customHeight="1" x14ac:dyDescent="0.2">
      <c r="A1587" s="146"/>
      <c r="B1587" s="146"/>
      <c r="C1587" s="146"/>
      <c r="D1587" s="146"/>
      <c r="E1587" s="146"/>
      <c r="F1587" s="146"/>
      <c r="G1587" s="146"/>
      <c r="H1587" s="146"/>
      <c r="I1587" s="146"/>
      <c r="J1587" s="146"/>
      <c r="K1587" s="146"/>
      <c r="L1587" s="146"/>
      <c r="M1587" s="146"/>
      <c r="N1587" s="146"/>
      <c r="O1587" s="146"/>
      <c r="P1587" s="146"/>
      <c r="Q1587" s="146"/>
      <c r="R1587" s="146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</row>
    <row r="1588" spans="1:29" ht="18.75" customHeight="1" x14ac:dyDescent="0.2">
      <c r="A1588" s="146"/>
      <c r="B1588" s="146"/>
      <c r="C1588" s="146"/>
      <c r="D1588" s="146"/>
      <c r="E1588" s="146"/>
      <c r="F1588" s="146"/>
      <c r="G1588" s="146"/>
      <c r="H1588" s="146"/>
      <c r="I1588" s="146"/>
      <c r="J1588" s="146"/>
      <c r="K1588" s="146"/>
      <c r="L1588" s="146"/>
      <c r="M1588" s="146"/>
      <c r="N1588" s="146"/>
      <c r="O1588" s="146"/>
      <c r="P1588" s="146"/>
      <c r="Q1588" s="146"/>
      <c r="R1588" s="146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</row>
    <row r="1589" spans="1:29" ht="18.75" customHeight="1" x14ac:dyDescent="0.2">
      <c r="A1589" s="146"/>
      <c r="B1589" s="146"/>
      <c r="C1589" s="146"/>
      <c r="D1589" s="146"/>
      <c r="E1589" s="146"/>
      <c r="F1589" s="146"/>
      <c r="G1589" s="146"/>
      <c r="H1589" s="146"/>
      <c r="I1589" s="146"/>
      <c r="J1589" s="146"/>
      <c r="K1589" s="146"/>
      <c r="L1589" s="146"/>
      <c r="M1589" s="146"/>
      <c r="N1589" s="146"/>
      <c r="O1589" s="146"/>
      <c r="P1589" s="146"/>
      <c r="Q1589" s="146"/>
      <c r="R1589" s="146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</row>
    <row r="1590" spans="1:29" ht="18.75" customHeight="1" x14ac:dyDescent="0.2">
      <c r="A1590" s="146"/>
      <c r="B1590" s="146"/>
      <c r="C1590" s="146"/>
      <c r="D1590" s="146"/>
      <c r="E1590" s="146"/>
      <c r="F1590" s="146"/>
      <c r="G1590" s="146"/>
      <c r="H1590" s="146"/>
      <c r="I1590" s="146"/>
      <c r="J1590" s="146"/>
      <c r="K1590" s="146"/>
      <c r="L1590" s="146"/>
      <c r="M1590" s="146"/>
      <c r="N1590" s="146"/>
      <c r="O1590" s="146"/>
      <c r="P1590" s="146"/>
      <c r="Q1590" s="146"/>
      <c r="R1590" s="146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</row>
    <row r="1591" spans="1:29" ht="18.75" customHeight="1" x14ac:dyDescent="0.2">
      <c r="A1591" s="146"/>
      <c r="B1591" s="146"/>
      <c r="C1591" s="146"/>
      <c r="D1591" s="146"/>
      <c r="E1591" s="146"/>
      <c r="F1591" s="146"/>
      <c r="G1591" s="146"/>
      <c r="H1591" s="146"/>
      <c r="I1591" s="146"/>
      <c r="J1591" s="146"/>
      <c r="K1591" s="146"/>
      <c r="L1591" s="146"/>
      <c r="M1591" s="146"/>
      <c r="N1591" s="146"/>
      <c r="O1591" s="146"/>
      <c r="P1591" s="146"/>
      <c r="Q1591" s="146"/>
      <c r="R1591" s="146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</row>
    <row r="1592" spans="1:29" ht="18.75" customHeight="1" x14ac:dyDescent="0.2">
      <c r="A1592" s="146"/>
      <c r="B1592" s="146"/>
      <c r="C1592" s="146"/>
      <c r="D1592" s="146"/>
      <c r="E1592" s="146"/>
      <c r="F1592" s="146"/>
      <c r="G1592" s="146"/>
      <c r="H1592" s="146"/>
      <c r="I1592" s="146"/>
      <c r="J1592" s="146"/>
      <c r="K1592" s="146"/>
      <c r="L1592" s="146"/>
      <c r="M1592" s="146"/>
      <c r="N1592" s="146"/>
      <c r="O1592" s="146"/>
      <c r="P1592" s="146"/>
      <c r="Q1592" s="146"/>
      <c r="R1592" s="146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</row>
    <row r="1593" spans="1:29" ht="18.75" customHeight="1" x14ac:dyDescent="0.2">
      <c r="A1593" s="146"/>
      <c r="B1593" s="146"/>
      <c r="C1593" s="146"/>
      <c r="D1593" s="146"/>
      <c r="E1593" s="146"/>
      <c r="F1593" s="146"/>
      <c r="G1593" s="146"/>
      <c r="H1593" s="146"/>
      <c r="I1593" s="146"/>
      <c r="J1593" s="146"/>
      <c r="K1593" s="146"/>
      <c r="L1593" s="146"/>
      <c r="M1593" s="146"/>
      <c r="N1593" s="146"/>
      <c r="O1593" s="146"/>
      <c r="P1593" s="146"/>
      <c r="Q1593" s="146"/>
      <c r="R1593" s="146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</row>
    <row r="1594" spans="1:29" ht="18.75" customHeight="1" x14ac:dyDescent="0.2">
      <c r="A1594" s="146"/>
      <c r="B1594" s="146"/>
      <c r="C1594" s="146"/>
      <c r="D1594" s="146"/>
      <c r="E1594" s="146"/>
      <c r="F1594" s="146"/>
      <c r="G1594" s="146"/>
      <c r="H1594" s="146"/>
      <c r="I1594" s="146"/>
      <c r="J1594" s="146"/>
      <c r="K1594" s="146"/>
      <c r="L1594" s="146"/>
      <c r="M1594" s="146"/>
      <c r="N1594" s="146"/>
      <c r="O1594" s="146"/>
      <c r="P1594" s="146"/>
      <c r="Q1594" s="146"/>
      <c r="R1594" s="146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</row>
    <row r="1595" spans="1:29" ht="18.75" customHeight="1" x14ac:dyDescent="0.2">
      <c r="A1595" s="146"/>
      <c r="B1595" s="146"/>
      <c r="C1595" s="146"/>
      <c r="D1595" s="146"/>
      <c r="E1595" s="146"/>
      <c r="F1595" s="146"/>
      <c r="G1595" s="146"/>
      <c r="H1595" s="146"/>
      <c r="I1595" s="146"/>
      <c r="J1595" s="146"/>
      <c r="K1595" s="146"/>
      <c r="L1595" s="146"/>
      <c r="M1595" s="146"/>
      <c r="N1595" s="146"/>
      <c r="O1595" s="146"/>
      <c r="P1595" s="146"/>
      <c r="Q1595" s="146"/>
      <c r="R1595" s="146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</row>
    <row r="1596" spans="1:29" ht="18.75" customHeight="1" x14ac:dyDescent="0.2">
      <c r="A1596" s="146"/>
      <c r="B1596" s="146"/>
      <c r="C1596" s="146"/>
      <c r="D1596" s="146"/>
      <c r="E1596" s="146"/>
      <c r="F1596" s="146"/>
      <c r="G1596" s="146"/>
      <c r="H1596" s="146"/>
      <c r="I1596" s="146"/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</row>
    <row r="1597" spans="1:29" ht="18.75" customHeight="1" x14ac:dyDescent="0.2">
      <c r="A1597" s="146"/>
      <c r="B1597" s="146"/>
      <c r="C1597" s="146"/>
      <c r="D1597" s="146"/>
      <c r="E1597" s="146"/>
      <c r="F1597" s="146"/>
      <c r="G1597" s="146"/>
      <c r="H1597" s="146"/>
      <c r="I1597" s="146"/>
      <c r="J1597" s="146"/>
      <c r="K1597" s="146"/>
      <c r="L1597" s="146"/>
      <c r="M1597" s="146"/>
      <c r="N1597" s="146"/>
      <c r="O1597" s="146"/>
      <c r="P1597" s="146"/>
      <c r="Q1597" s="146"/>
      <c r="R1597" s="146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</row>
    <row r="1598" spans="1:29" ht="18.75" customHeight="1" x14ac:dyDescent="0.2">
      <c r="A1598" s="146"/>
      <c r="B1598" s="146"/>
      <c r="C1598" s="146"/>
      <c r="D1598" s="146"/>
      <c r="E1598" s="146"/>
      <c r="F1598" s="146"/>
      <c r="G1598" s="146"/>
      <c r="H1598" s="146"/>
      <c r="I1598" s="146"/>
      <c r="J1598" s="146"/>
      <c r="K1598" s="146"/>
      <c r="L1598" s="146"/>
      <c r="M1598" s="146"/>
      <c r="N1598" s="146"/>
      <c r="O1598" s="146"/>
      <c r="P1598" s="146"/>
      <c r="Q1598" s="146"/>
      <c r="R1598" s="146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</row>
    <row r="1599" spans="1:29" ht="18.75" customHeight="1" x14ac:dyDescent="0.2">
      <c r="A1599" s="146"/>
      <c r="B1599" s="146"/>
      <c r="C1599" s="146"/>
      <c r="D1599" s="146"/>
      <c r="E1599" s="146"/>
      <c r="F1599" s="146"/>
      <c r="G1599" s="146"/>
      <c r="H1599" s="146"/>
      <c r="I1599" s="146"/>
      <c r="J1599" s="146"/>
      <c r="K1599" s="146"/>
      <c r="L1599" s="146"/>
      <c r="M1599" s="146"/>
      <c r="N1599" s="146"/>
      <c r="O1599" s="146"/>
      <c r="P1599" s="146"/>
      <c r="Q1599" s="146"/>
      <c r="R1599" s="146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</row>
    <row r="1600" spans="1:29" ht="18.75" customHeight="1" x14ac:dyDescent="0.2">
      <c r="A1600" s="146"/>
      <c r="B1600" s="146"/>
      <c r="C1600" s="146"/>
      <c r="D1600" s="146"/>
      <c r="E1600" s="146"/>
      <c r="F1600" s="146"/>
      <c r="G1600" s="146"/>
      <c r="H1600" s="146"/>
      <c r="I1600" s="146"/>
      <c r="J1600" s="146"/>
      <c r="K1600" s="146"/>
      <c r="L1600" s="146"/>
      <c r="M1600" s="146"/>
      <c r="N1600" s="146"/>
      <c r="O1600" s="146"/>
      <c r="P1600" s="146"/>
      <c r="Q1600" s="146"/>
      <c r="R1600" s="146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</row>
    <row r="1601" spans="1:29" ht="18.75" customHeight="1" x14ac:dyDescent="0.2">
      <c r="A1601" s="146"/>
      <c r="B1601" s="146"/>
      <c r="C1601" s="146"/>
      <c r="D1601" s="146"/>
      <c r="E1601" s="146"/>
      <c r="F1601" s="146"/>
      <c r="G1601" s="146"/>
      <c r="H1601" s="146"/>
      <c r="I1601" s="146"/>
      <c r="J1601" s="146"/>
      <c r="K1601" s="146"/>
      <c r="L1601" s="146"/>
      <c r="M1601" s="146"/>
      <c r="N1601" s="146"/>
      <c r="O1601" s="146"/>
      <c r="P1601" s="146"/>
      <c r="Q1601" s="146"/>
      <c r="R1601" s="146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</row>
    <row r="1602" spans="1:29" ht="18.75" customHeight="1" x14ac:dyDescent="0.2">
      <c r="A1602" s="146"/>
      <c r="B1602" s="146"/>
      <c r="C1602" s="146"/>
      <c r="D1602" s="146"/>
      <c r="E1602" s="146"/>
      <c r="F1602" s="146"/>
      <c r="G1602" s="146"/>
      <c r="H1602" s="146"/>
      <c r="I1602" s="146"/>
      <c r="J1602" s="146"/>
      <c r="K1602" s="146"/>
      <c r="L1602" s="146"/>
      <c r="M1602" s="146"/>
      <c r="N1602" s="146"/>
      <c r="O1602" s="146"/>
      <c r="P1602" s="146"/>
      <c r="Q1602" s="146"/>
      <c r="R1602" s="146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</row>
    <row r="1603" spans="1:29" ht="18.75" customHeight="1" x14ac:dyDescent="0.2">
      <c r="A1603" s="146"/>
      <c r="B1603" s="146"/>
      <c r="C1603" s="146"/>
      <c r="D1603" s="146"/>
      <c r="E1603" s="146"/>
      <c r="F1603" s="146"/>
      <c r="G1603" s="146"/>
      <c r="H1603" s="146"/>
      <c r="I1603" s="146"/>
      <c r="J1603" s="146"/>
      <c r="K1603" s="146"/>
      <c r="L1603" s="146"/>
      <c r="M1603" s="146"/>
      <c r="N1603" s="146"/>
      <c r="O1603" s="146"/>
      <c r="P1603" s="146"/>
      <c r="Q1603" s="146"/>
      <c r="R1603" s="146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</row>
    <row r="1604" spans="1:29" ht="18.75" customHeight="1" x14ac:dyDescent="0.2">
      <c r="A1604" s="146"/>
      <c r="B1604" s="146"/>
      <c r="C1604" s="146"/>
      <c r="D1604" s="146"/>
      <c r="E1604" s="146"/>
      <c r="F1604" s="146"/>
      <c r="G1604" s="146"/>
      <c r="H1604" s="146"/>
      <c r="I1604" s="146"/>
      <c r="J1604" s="146"/>
      <c r="K1604" s="146"/>
      <c r="L1604" s="146"/>
      <c r="M1604" s="146"/>
      <c r="N1604" s="146"/>
      <c r="O1604" s="146"/>
      <c r="P1604" s="146"/>
      <c r="Q1604" s="146"/>
      <c r="R1604" s="146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</row>
    <row r="1605" spans="1:29" ht="18.75" customHeight="1" x14ac:dyDescent="0.2">
      <c r="A1605" s="146"/>
      <c r="B1605" s="146"/>
      <c r="C1605" s="146"/>
      <c r="D1605" s="146"/>
      <c r="E1605" s="146"/>
      <c r="F1605" s="146"/>
      <c r="G1605" s="146"/>
      <c r="H1605" s="146"/>
      <c r="I1605" s="146"/>
      <c r="J1605" s="146"/>
      <c r="K1605" s="146"/>
      <c r="L1605" s="146"/>
      <c r="M1605" s="146"/>
      <c r="N1605" s="146"/>
      <c r="O1605" s="146"/>
      <c r="P1605" s="146"/>
      <c r="Q1605" s="146"/>
      <c r="R1605" s="146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</row>
    <row r="1606" spans="1:29" ht="18.75" customHeight="1" x14ac:dyDescent="0.2">
      <c r="A1606" s="146"/>
      <c r="B1606" s="146"/>
      <c r="C1606" s="146"/>
      <c r="D1606" s="146"/>
      <c r="E1606" s="146"/>
      <c r="F1606" s="146"/>
      <c r="G1606" s="146"/>
      <c r="H1606" s="146"/>
      <c r="I1606" s="146"/>
      <c r="J1606" s="146"/>
      <c r="K1606" s="146"/>
      <c r="L1606" s="146"/>
      <c r="M1606" s="146"/>
      <c r="N1606" s="146"/>
      <c r="O1606" s="146"/>
      <c r="P1606" s="146"/>
      <c r="Q1606" s="146"/>
      <c r="R1606" s="146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</row>
    <row r="1607" spans="1:29" ht="18.75" customHeight="1" x14ac:dyDescent="0.2">
      <c r="A1607" s="146"/>
      <c r="B1607" s="146"/>
      <c r="C1607" s="146"/>
      <c r="D1607" s="146"/>
      <c r="E1607" s="146"/>
      <c r="F1607" s="146"/>
      <c r="G1607" s="146"/>
      <c r="H1607" s="146"/>
      <c r="I1607" s="146"/>
      <c r="J1607" s="146"/>
      <c r="K1607" s="146"/>
      <c r="L1607" s="146"/>
      <c r="M1607" s="146"/>
      <c r="N1607" s="146"/>
      <c r="O1607" s="146"/>
      <c r="P1607" s="146"/>
      <c r="Q1607" s="146"/>
      <c r="R1607" s="146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</row>
    <row r="1608" spans="1:29" ht="18.75" customHeight="1" x14ac:dyDescent="0.2">
      <c r="A1608" s="146"/>
      <c r="B1608" s="146"/>
      <c r="C1608" s="146"/>
      <c r="D1608" s="146"/>
      <c r="E1608" s="146"/>
      <c r="F1608" s="146"/>
      <c r="G1608" s="146"/>
      <c r="H1608" s="146"/>
      <c r="I1608" s="146"/>
      <c r="J1608" s="146"/>
      <c r="K1608" s="146"/>
      <c r="L1608" s="146"/>
      <c r="M1608" s="146"/>
      <c r="N1608" s="146"/>
      <c r="O1608" s="146"/>
      <c r="P1608" s="146"/>
      <c r="Q1608" s="146"/>
      <c r="R1608" s="146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</row>
    <row r="1609" spans="1:29" ht="18.75" customHeight="1" x14ac:dyDescent="0.2">
      <c r="A1609" s="146"/>
      <c r="B1609" s="146"/>
      <c r="C1609" s="146"/>
      <c r="D1609" s="146"/>
      <c r="E1609" s="146"/>
      <c r="F1609" s="146"/>
      <c r="G1609" s="146"/>
      <c r="H1609" s="146"/>
      <c r="I1609" s="146"/>
      <c r="J1609" s="146"/>
      <c r="K1609" s="146"/>
      <c r="L1609" s="146"/>
      <c r="M1609" s="146"/>
      <c r="N1609" s="146"/>
      <c r="O1609" s="146"/>
      <c r="P1609" s="146"/>
      <c r="Q1609" s="146"/>
      <c r="R1609" s="146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</row>
    <row r="1610" spans="1:29" ht="18.75" customHeight="1" x14ac:dyDescent="0.2">
      <c r="A1610" s="146"/>
      <c r="B1610" s="146"/>
      <c r="C1610" s="146"/>
      <c r="D1610" s="146"/>
      <c r="E1610" s="146"/>
      <c r="F1610" s="146"/>
      <c r="G1610" s="146"/>
      <c r="H1610" s="146"/>
      <c r="I1610" s="146"/>
      <c r="J1610" s="146"/>
      <c r="K1610" s="146"/>
      <c r="L1610" s="146"/>
      <c r="M1610" s="146"/>
      <c r="N1610" s="146"/>
      <c r="O1610" s="146"/>
      <c r="P1610" s="146"/>
      <c r="Q1610" s="146"/>
      <c r="R1610" s="146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</row>
    <row r="1611" spans="1:29" ht="18.75" customHeight="1" x14ac:dyDescent="0.2">
      <c r="A1611" s="146"/>
      <c r="B1611" s="146"/>
      <c r="C1611" s="146"/>
      <c r="D1611" s="146"/>
      <c r="E1611" s="146"/>
      <c r="F1611" s="146"/>
      <c r="G1611" s="146"/>
      <c r="H1611" s="146"/>
      <c r="I1611" s="146"/>
      <c r="J1611" s="146"/>
      <c r="K1611" s="146"/>
      <c r="L1611" s="146"/>
      <c r="M1611" s="146"/>
      <c r="N1611" s="146"/>
      <c r="O1611" s="146"/>
      <c r="P1611" s="146"/>
      <c r="Q1611" s="146"/>
      <c r="R1611" s="146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</row>
    <row r="1612" spans="1:29" ht="18.75" customHeight="1" x14ac:dyDescent="0.2">
      <c r="A1612" s="146"/>
      <c r="B1612" s="146"/>
      <c r="C1612" s="146"/>
      <c r="D1612" s="146"/>
      <c r="E1612" s="146"/>
      <c r="F1612" s="146"/>
      <c r="G1612" s="146"/>
      <c r="H1612" s="146"/>
      <c r="I1612" s="146"/>
      <c r="J1612" s="146"/>
      <c r="K1612" s="146"/>
      <c r="L1612" s="146"/>
      <c r="M1612" s="146"/>
      <c r="N1612" s="146"/>
      <c r="O1612" s="146"/>
      <c r="P1612" s="146"/>
      <c r="Q1612" s="146"/>
      <c r="R1612" s="146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</row>
    <row r="1613" spans="1:29" ht="18.75" customHeight="1" x14ac:dyDescent="0.2">
      <c r="A1613" s="146"/>
      <c r="B1613" s="146"/>
      <c r="C1613" s="146"/>
      <c r="D1613" s="146"/>
      <c r="E1613" s="146"/>
      <c r="F1613" s="146"/>
      <c r="G1613" s="146"/>
      <c r="H1613" s="146"/>
      <c r="I1613" s="146"/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</row>
    <row r="1614" spans="1:29" ht="18.75" customHeight="1" x14ac:dyDescent="0.2">
      <c r="A1614" s="146"/>
      <c r="B1614" s="146"/>
      <c r="C1614" s="146"/>
      <c r="D1614" s="146"/>
      <c r="E1614" s="146"/>
      <c r="F1614" s="146"/>
      <c r="G1614" s="146"/>
      <c r="H1614" s="146"/>
      <c r="I1614" s="146"/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</row>
    <row r="1615" spans="1:29" ht="18.75" customHeight="1" x14ac:dyDescent="0.2">
      <c r="A1615" s="146"/>
      <c r="B1615" s="146"/>
      <c r="C1615" s="146"/>
      <c r="D1615" s="146"/>
      <c r="E1615" s="146"/>
      <c r="F1615" s="146"/>
      <c r="G1615" s="146"/>
      <c r="H1615" s="146"/>
      <c r="I1615" s="146"/>
      <c r="J1615" s="146"/>
      <c r="K1615" s="146"/>
      <c r="L1615" s="146"/>
      <c r="M1615" s="146"/>
      <c r="N1615" s="146"/>
      <c r="O1615" s="146"/>
      <c r="P1615" s="146"/>
      <c r="Q1615" s="146"/>
      <c r="R1615" s="146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</row>
    <row r="1616" spans="1:29" ht="18.75" customHeight="1" x14ac:dyDescent="0.2">
      <c r="A1616" s="146"/>
      <c r="B1616" s="146"/>
      <c r="C1616" s="146"/>
      <c r="D1616" s="146"/>
      <c r="E1616" s="146"/>
      <c r="F1616" s="146"/>
      <c r="G1616" s="146"/>
      <c r="H1616" s="146"/>
      <c r="I1616" s="146"/>
      <c r="J1616" s="146"/>
      <c r="K1616" s="146"/>
      <c r="L1616" s="146"/>
      <c r="M1616" s="146"/>
      <c r="N1616" s="146"/>
      <c r="O1616" s="146"/>
      <c r="P1616" s="146"/>
      <c r="Q1616" s="146"/>
      <c r="R1616" s="146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</row>
    <row r="1617" spans="1:29" ht="18.75" customHeight="1" x14ac:dyDescent="0.2">
      <c r="A1617" s="146"/>
      <c r="B1617" s="146"/>
      <c r="C1617" s="146"/>
      <c r="D1617" s="146"/>
      <c r="E1617" s="146"/>
      <c r="F1617" s="146"/>
      <c r="G1617" s="146"/>
      <c r="H1617" s="146"/>
      <c r="I1617" s="146"/>
      <c r="J1617" s="146"/>
      <c r="K1617" s="146"/>
      <c r="L1617" s="146"/>
      <c r="M1617" s="146"/>
      <c r="N1617" s="146"/>
      <c r="O1617" s="146"/>
      <c r="P1617" s="146"/>
      <c r="Q1617" s="146"/>
      <c r="R1617" s="146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</row>
    <row r="1618" spans="1:29" ht="18.75" customHeight="1" x14ac:dyDescent="0.2">
      <c r="A1618" s="146"/>
      <c r="B1618" s="146"/>
      <c r="C1618" s="146"/>
      <c r="D1618" s="146"/>
      <c r="E1618" s="146"/>
      <c r="F1618" s="146"/>
      <c r="G1618" s="146"/>
      <c r="H1618" s="146"/>
      <c r="I1618" s="146"/>
      <c r="J1618" s="146"/>
      <c r="K1618" s="146"/>
      <c r="L1618" s="146"/>
      <c r="M1618" s="146"/>
      <c r="N1618" s="146"/>
      <c r="O1618" s="146"/>
      <c r="P1618" s="146"/>
      <c r="Q1618" s="146"/>
      <c r="R1618" s="146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</row>
    <row r="1619" spans="1:29" ht="18.75" customHeight="1" x14ac:dyDescent="0.2">
      <c r="A1619" s="146"/>
      <c r="B1619" s="146"/>
      <c r="C1619" s="146"/>
      <c r="D1619" s="146"/>
      <c r="E1619" s="146"/>
      <c r="F1619" s="146"/>
      <c r="G1619" s="146"/>
      <c r="H1619" s="146"/>
      <c r="I1619" s="146"/>
      <c r="J1619" s="146"/>
      <c r="K1619" s="146"/>
      <c r="L1619" s="146"/>
      <c r="M1619" s="146"/>
      <c r="N1619" s="146"/>
      <c r="O1619" s="146"/>
      <c r="P1619" s="146"/>
      <c r="Q1619" s="146"/>
      <c r="R1619" s="146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</row>
    <row r="1620" spans="1:29" ht="18.75" customHeight="1" x14ac:dyDescent="0.2">
      <c r="A1620" s="146"/>
      <c r="B1620" s="146"/>
      <c r="C1620" s="146"/>
      <c r="D1620" s="146"/>
      <c r="E1620" s="146"/>
      <c r="F1620" s="146"/>
      <c r="G1620" s="146"/>
      <c r="H1620" s="146"/>
      <c r="I1620" s="146"/>
      <c r="J1620" s="146"/>
      <c r="K1620" s="146"/>
      <c r="L1620" s="146"/>
      <c r="M1620" s="146"/>
      <c r="N1620" s="146"/>
      <c r="O1620" s="146"/>
      <c r="P1620" s="146"/>
      <c r="Q1620" s="146"/>
      <c r="R1620" s="146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</row>
    <row r="1621" spans="1:29" ht="18.75" customHeight="1" x14ac:dyDescent="0.2">
      <c r="A1621" s="146"/>
      <c r="B1621" s="146"/>
      <c r="C1621" s="146"/>
      <c r="D1621" s="146"/>
      <c r="E1621" s="146"/>
      <c r="F1621" s="146"/>
      <c r="G1621" s="146"/>
      <c r="H1621" s="146"/>
      <c r="I1621" s="146"/>
      <c r="J1621" s="146"/>
      <c r="K1621" s="146"/>
      <c r="L1621" s="146"/>
      <c r="M1621" s="146"/>
      <c r="N1621" s="146"/>
      <c r="O1621" s="146"/>
      <c r="P1621" s="146"/>
      <c r="Q1621" s="146"/>
      <c r="R1621" s="146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</row>
    <row r="1622" spans="1:29" ht="18.75" customHeight="1" x14ac:dyDescent="0.2">
      <c r="A1622" s="146"/>
      <c r="B1622" s="146"/>
      <c r="C1622" s="146"/>
      <c r="D1622" s="146"/>
      <c r="E1622" s="146"/>
      <c r="F1622" s="146"/>
      <c r="G1622" s="146"/>
      <c r="H1622" s="146"/>
      <c r="I1622" s="146"/>
      <c r="J1622" s="146"/>
      <c r="K1622" s="146"/>
      <c r="L1622" s="146"/>
      <c r="M1622" s="146"/>
      <c r="N1622" s="146"/>
      <c r="O1622" s="146"/>
      <c r="P1622" s="146"/>
      <c r="Q1622" s="146"/>
      <c r="R1622" s="146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</row>
    <row r="1623" spans="1:29" ht="18.75" customHeight="1" x14ac:dyDescent="0.2">
      <c r="A1623" s="146"/>
      <c r="B1623" s="146"/>
      <c r="C1623" s="146"/>
      <c r="D1623" s="146"/>
      <c r="E1623" s="146"/>
      <c r="F1623" s="146"/>
      <c r="G1623" s="146"/>
      <c r="H1623" s="146"/>
      <c r="I1623" s="146"/>
      <c r="J1623" s="146"/>
      <c r="K1623" s="146"/>
      <c r="L1623" s="146"/>
      <c r="M1623" s="146"/>
      <c r="N1623" s="146"/>
      <c r="O1623" s="146"/>
      <c r="P1623" s="146"/>
      <c r="Q1623" s="146"/>
      <c r="R1623" s="146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</row>
    <row r="1624" spans="1:29" ht="18.75" customHeight="1" x14ac:dyDescent="0.2">
      <c r="A1624" s="146"/>
      <c r="B1624" s="146"/>
      <c r="C1624" s="146"/>
      <c r="D1624" s="146"/>
      <c r="E1624" s="146"/>
      <c r="F1624" s="146"/>
      <c r="G1624" s="146"/>
      <c r="H1624" s="146"/>
      <c r="I1624" s="146"/>
      <c r="J1624" s="146"/>
      <c r="K1624" s="146"/>
      <c r="L1624" s="146"/>
      <c r="M1624" s="146"/>
      <c r="N1624" s="146"/>
      <c r="O1624" s="146"/>
      <c r="P1624" s="146"/>
      <c r="Q1624" s="146"/>
      <c r="R1624" s="146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</row>
    <row r="1625" spans="1:29" ht="18.75" customHeight="1" x14ac:dyDescent="0.2">
      <c r="A1625" s="146"/>
      <c r="B1625" s="146"/>
      <c r="C1625" s="146"/>
      <c r="D1625" s="146"/>
      <c r="E1625" s="146"/>
      <c r="F1625" s="146"/>
      <c r="G1625" s="146"/>
      <c r="H1625" s="146"/>
      <c r="I1625" s="146"/>
      <c r="J1625" s="146"/>
      <c r="K1625" s="146"/>
      <c r="L1625" s="146"/>
      <c r="M1625" s="146"/>
      <c r="N1625" s="146"/>
      <c r="O1625" s="146"/>
      <c r="P1625" s="146"/>
      <c r="Q1625" s="146"/>
      <c r="R1625" s="146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</row>
    <row r="1626" spans="1:29" ht="18.75" customHeight="1" x14ac:dyDescent="0.2">
      <c r="A1626" s="146"/>
      <c r="B1626" s="146"/>
      <c r="C1626" s="146"/>
      <c r="D1626" s="146"/>
      <c r="E1626" s="146"/>
      <c r="F1626" s="146"/>
      <c r="G1626" s="146"/>
      <c r="H1626" s="146"/>
      <c r="I1626" s="146"/>
      <c r="J1626" s="146"/>
      <c r="K1626" s="146"/>
      <c r="L1626" s="146"/>
      <c r="M1626" s="146"/>
      <c r="N1626" s="146"/>
      <c r="O1626" s="146"/>
      <c r="P1626" s="146"/>
      <c r="Q1626" s="146"/>
      <c r="R1626" s="146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</row>
    <row r="1627" spans="1:29" ht="18.75" customHeight="1" x14ac:dyDescent="0.2">
      <c r="A1627" s="146"/>
      <c r="B1627" s="146"/>
      <c r="C1627" s="146"/>
      <c r="D1627" s="146"/>
      <c r="E1627" s="146"/>
      <c r="F1627" s="146"/>
      <c r="G1627" s="146"/>
      <c r="H1627" s="146"/>
      <c r="I1627" s="146"/>
      <c r="J1627" s="146"/>
      <c r="K1627" s="146"/>
      <c r="L1627" s="146"/>
      <c r="M1627" s="146"/>
      <c r="N1627" s="146"/>
      <c r="O1627" s="146"/>
      <c r="P1627" s="146"/>
      <c r="Q1627" s="146"/>
      <c r="R1627" s="146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</row>
    <row r="1628" spans="1:29" ht="18.75" customHeight="1" x14ac:dyDescent="0.2">
      <c r="A1628" s="146"/>
      <c r="B1628" s="146"/>
      <c r="C1628" s="146"/>
      <c r="D1628" s="146"/>
      <c r="E1628" s="146"/>
      <c r="F1628" s="146"/>
      <c r="G1628" s="146"/>
      <c r="H1628" s="146"/>
      <c r="I1628" s="146"/>
      <c r="J1628" s="146"/>
      <c r="K1628" s="146"/>
      <c r="L1628" s="146"/>
      <c r="M1628" s="146"/>
      <c r="N1628" s="146"/>
      <c r="O1628" s="146"/>
      <c r="P1628" s="146"/>
      <c r="Q1628" s="146"/>
      <c r="R1628" s="146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</row>
    <row r="1629" spans="1:29" ht="18.75" customHeight="1" x14ac:dyDescent="0.2">
      <c r="A1629" s="146"/>
      <c r="B1629" s="146"/>
      <c r="C1629" s="146"/>
      <c r="D1629" s="146"/>
      <c r="E1629" s="146"/>
      <c r="F1629" s="146"/>
      <c r="G1629" s="146"/>
      <c r="H1629" s="146"/>
      <c r="I1629" s="146"/>
      <c r="J1629" s="146"/>
      <c r="K1629" s="146"/>
      <c r="L1629" s="146"/>
      <c r="M1629" s="146"/>
      <c r="N1629" s="146"/>
      <c r="O1629" s="146"/>
      <c r="P1629" s="146"/>
      <c r="Q1629" s="146"/>
      <c r="R1629" s="146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</row>
    <row r="1630" spans="1:29" ht="18.75" customHeight="1" x14ac:dyDescent="0.2">
      <c r="A1630" s="146"/>
      <c r="B1630" s="146"/>
      <c r="C1630" s="146"/>
      <c r="D1630" s="146"/>
      <c r="E1630" s="146"/>
      <c r="F1630" s="146"/>
      <c r="G1630" s="146"/>
      <c r="H1630" s="146"/>
      <c r="I1630" s="146"/>
      <c r="J1630" s="146"/>
      <c r="K1630" s="146"/>
      <c r="L1630" s="146"/>
      <c r="M1630" s="146"/>
      <c r="N1630" s="146"/>
      <c r="O1630" s="146"/>
      <c r="P1630" s="146"/>
      <c r="Q1630" s="146"/>
      <c r="R1630" s="146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</row>
    <row r="1631" spans="1:29" ht="18.75" customHeight="1" x14ac:dyDescent="0.2">
      <c r="A1631" s="146"/>
      <c r="B1631" s="146"/>
      <c r="C1631" s="146"/>
      <c r="D1631" s="146"/>
      <c r="E1631" s="146"/>
      <c r="F1631" s="146"/>
      <c r="G1631" s="146"/>
      <c r="H1631" s="146"/>
      <c r="I1631" s="146"/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</row>
    <row r="1632" spans="1:29" ht="18.75" customHeight="1" x14ac:dyDescent="0.2">
      <c r="A1632" s="146"/>
      <c r="B1632" s="146"/>
      <c r="C1632" s="146"/>
      <c r="D1632" s="146"/>
      <c r="E1632" s="146"/>
      <c r="F1632" s="146"/>
      <c r="G1632" s="146"/>
      <c r="H1632" s="146"/>
      <c r="I1632" s="146"/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</row>
    <row r="1633" spans="1:29" ht="18.75" customHeight="1" x14ac:dyDescent="0.2">
      <c r="A1633" s="146"/>
      <c r="B1633" s="146"/>
      <c r="C1633" s="146"/>
      <c r="D1633" s="146"/>
      <c r="E1633" s="146"/>
      <c r="F1633" s="146"/>
      <c r="G1633" s="146"/>
      <c r="H1633" s="146"/>
      <c r="I1633" s="146"/>
      <c r="J1633" s="146"/>
      <c r="K1633" s="146"/>
      <c r="L1633" s="146"/>
      <c r="M1633" s="146"/>
      <c r="N1633" s="146"/>
      <c r="O1633" s="146"/>
      <c r="P1633" s="146"/>
      <c r="Q1633" s="146"/>
      <c r="R1633" s="146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</row>
    <row r="1634" spans="1:29" ht="18.75" customHeight="1" x14ac:dyDescent="0.2">
      <c r="A1634" s="146"/>
      <c r="B1634" s="146"/>
      <c r="C1634" s="146"/>
      <c r="D1634" s="146"/>
      <c r="E1634" s="146"/>
      <c r="F1634" s="146"/>
      <c r="G1634" s="146"/>
      <c r="H1634" s="146"/>
      <c r="I1634" s="146"/>
      <c r="J1634" s="146"/>
      <c r="K1634" s="146"/>
      <c r="L1634" s="146"/>
      <c r="M1634" s="146"/>
      <c r="N1634" s="146"/>
      <c r="O1634" s="146"/>
      <c r="P1634" s="146"/>
      <c r="Q1634" s="146"/>
      <c r="R1634" s="146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</row>
    <row r="1635" spans="1:29" ht="18.75" customHeight="1" x14ac:dyDescent="0.2">
      <c r="A1635" s="146"/>
      <c r="B1635" s="146"/>
      <c r="C1635" s="146"/>
      <c r="D1635" s="146"/>
      <c r="E1635" s="146"/>
      <c r="F1635" s="146"/>
      <c r="G1635" s="146"/>
      <c r="H1635" s="146"/>
      <c r="I1635" s="146"/>
      <c r="J1635" s="146"/>
      <c r="K1635" s="146"/>
      <c r="L1635" s="146"/>
      <c r="M1635" s="146"/>
      <c r="N1635" s="146"/>
      <c r="O1635" s="146"/>
      <c r="P1635" s="146"/>
      <c r="Q1635" s="146"/>
      <c r="R1635" s="146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</row>
    <row r="1636" spans="1:29" ht="18.75" customHeight="1" x14ac:dyDescent="0.2">
      <c r="A1636" s="146"/>
      <c r="B1636" s="146"/>
      <c r="C1636" s="146"/>
      <c r="D1636" s="146"/>
      <c r="E1636" s="146"/>
      <c r="F1636" s="146"/>
      <c r="G1636" s="146"/>
      <c r="H1636" s="146"/>
      <c r="I1636" s="146"/>
      <c r="J1636" s="146"/>
      <c r="K1636" s="146"/>
      <c r="L1636" s="146"/>
      <c r="M1636" s="146"/>
      <c r="N1636" s="146"/>
      <c r="O1636" s="146"/>
      <c r="P1636" s="146"/>
      <c r="Q1636" s="146"/>
      <c r="R1636" s="146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</row>
    <row r="1637" spans="1:29" ht="18.75" customHeight="1" x14ac:dyDescent="0.2">
      <c r="A1637" s="146"/>
      <c r="B1637" s="146"/>
      <c r="C1637" s="146"/>
      <c r="D1637" s="146"/>
      <c r="E1637" s="146"/>
      <c r="F1637" s="146"/>
      <c r="G1637" s="146"/>
      <c r="H1637" s="146"/>
      <c r="I1637" s="146"/>
      <c r="J1637" s="146"/>
      <c r="K1637" s="146"/>
      <c r="L1637" s="146"/>
      <c r="M1637" s="146"/>
      <c r="N1637" s="146"/>
      <c r="O1637" s="146"/>
      <c r="P1637" s="146"/>
      <c r="Q1637" s="146"/>
      <c r="R1637" s="146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</row>
    <row r="1638" spans="1:29" ht="18.75" customHeight="1" x14ac:dyDescent="0.2">
      <c r="A1638" s="146"/>
      <c r="B1638" s="146"/>
      <c r="C1638" s="146"/>
      <c r="D1638" s="146"/>
      <c r="E1638" s="146"/>
      <c r="F1638" s="146"/>
      <c r="G1638" s="146"/>
      <c r="H1638" s="146"/>
      <c r="I1638" s="146"/>
      <c r="J1638" s="146"/>
      <c r="K1638" s="146"/>
      <c r="L1638" s="146"/>
      <c r="M1638" s="146"/>
      <c r="N1638" s="146"/>
      <c r="O1638" s="146"/>
      <c r="P1638" s="146"/>
      <c r="Q1638" s="146"/>
      <c r="R1638" s="146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</row>
    <row r="1639" spans="1:29" ht="18.75" customHeight="1" x14ac:dyDescent="0.2">
      <c r="A1639" s="146"/>
      <c r="B1639" s="146"/>
      <c r="C1639" s="146"/>
      <c r="D1639" s="146"/>
      <c r="E1639" s="146"/>
      <c r="F1639" s="146"/>
      <c r="G1639" s="146"/>
      <c r="H1639" s="146"/>
      <c r="I1639" s="146"/>
      <c r="J1639" s="146"/>
      <c r="K1639" s="146"/>
      <c r="L1639" s="146"/>
      <c r="M1639" s="146"/>
      <c r="N1639" s="146"/>
      <c r="O1639" s="146"/>
      <c r="P1639" s="146"/>
      <c r="Q1639" s="146"/>
      <c r="R1639" s="146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</row>
    <row r="1640" spans="1:29" ht="18.75" customHeight="1" x14ac:dyDescent="0.2">
      <c r="A1640" s="146"/>
      <c r="B1640" s="146"/>
      <c r="C1640" s="146"/>
      <c r="D1640" s="146"/>
      <c r="E1640" s="146"/>
      <c r="F1640" s="146"/>
      <c r="G1640" s="146"/>
      <c r="H1640" s="146"/>
      <c r="I1640" s="146"/>
      <c r="J1640" s="146"/>
      <c r="K1640" s="146"/>
      <c r="L1640" s="146"/>
      <c r="M1640" s="146"/>
      <c r="N1640" s="146"/>
      <c r="O1640" s="146"/>
      <c r="P1640" s="146"/>
      <c r="Q1640" s="146"/>
      <c r="R1640" s="146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</row>
    <row r="1641" spans="1:29" ht="18.75" customHeight="1" x14ac:dyDescent="0.2">
      <c r="A1641" s="146"/>
      <c r="B1641" s="146"/>
      <c r="C1641" s="146"/>
      <c r="D1641" s="146"/>
      <c r="E1641" s="146"/>
      <c r="F1641" s="146"/>
      <c r="G1641" s="146"/>
      <c r="H1641" s="146"/>
      <c r="I1641" s="146"/>
      <c r="J1641" s="146"/>
      <c r="K1641" s="146"/>
      <c r="L1641" s="146"/>
      <c r="M1641" s="146"/>
      <c r="N1641" s="146"/>
      <c r="O1641" s="146"/>
      <c r="P1641" s="146"/>
      <c r="Q1641" s="146"/>
      <c r="R1641" s="146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</row>
    <row r="1642" spans="1:29" ht="18.75" customHeight="1" x14ac:dyDescent="0.2">
      <c r="A1642" s="146"/>
      <c r="B1642" s="146"/>
      <c r="C1642" s="146"/>
      <c r="D1642" s="146"/>
      <c r="E1642" s="146"/>
      <c r="F1642" s="146"/>
      <c r="G1642" s="146"/>
      <c r="H1642" s="146"/>
      <c r="I1642" s="146"/>
      <c r="J1642" s="146"/>
      <c r="K1642" s="146"/>
      <c r="L1642" s="146"/>
      <c r="M1642" s="146"/>
      <c r="N1642" s="146"/>
      <c r="O1642" s="146"/>
      <c r="P1642" s="146"/>
      <c r="Q1642" s="146"/>
      <c r="R1642" s="146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</row>
    <row r="1643" spans="1:29" ht="18.75" customHeight="1" x14ac:dyDescent="0.2">
      <c r="A1643" s="146"/>
      <c r="B1643" s="146"/>
      <c r="C1643" s="146"/>
      <c r="D1643" s="146"/>
      <c r="E1643" s="146"/>
      <c r="F1643" s="146"/>
      <c r="G1643" s="146"/>
      <c r="H1643" s="146"/>
      <c r="I1643" s="146"/>
      <c r="J1643" s="146"/>
      <c r="K1643" s="146"/>
      <c r="L1643" s="146"/>
      <c r="M1643" s="146"/>
      <c r="N1643" s="146"/>
      <c r="O1643" s="146"/>
      <c r="P1643" s="146"/>
      <c r="Q1643" s="146"/>
      <c r="R1643" s="146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</row>
    <row r="1644" spans="1:29" ht="18.75" customHeight="1" x14ac:dyDescent="0.2">
      <c r="A1644" s="146"/>
      <c r="B1644" s="146"/>
      <c r="C1644" s="146"/>
      <c r="D1644" s="146"/>
      <c r="E1644" s="146"/>
      <c r="F1644" s="146"/>
      <c r="G1644" s="146"/>
      <c r="H1644" s="146"/>
      <c r="I1644" s="146"/>
      <c r="J1644" s="146"/>
      <c r="K1644" s="146"/>
      <c r="L1644" s="146"/>
      <c r="M1644" s="146"/>
      <c r="N1644" s="146"/>
      <c r="O1644" s="146"/>
      <c r="P1644" s="146"/>
      <c r="Q1644" s="146"/>
      <c r="R1644" s="146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</row>
    <row r="1645" spans="1:29" ht="18.75" customHeight="1" x14ac:dyDescent="0.2">
      <c r="A1645" s="146"/>
      <c r="B1645" s="146"/>
      <c r="C1645" s="146"/>
      <c r="D1645" s="146"/>
      <c r="E1645" s="146"/>
      <c r="F1645" s="146"/>
      <c r="G1645" s="146"/>
      <c r="H1645" s="146"/>
      <c r="I1645" s="146"/>
      <c r="J1645" s="146"/>
      <c r="K1645" s="146"/>
      <c r="L1645" s="146"/>
      <c r="M1645" s="146"/>
      <c r="N1645" s="146"/>
      <c r="O1645" s="146"/>
      <c r="P1645" s="146"/>
      <c r="Q1645" s="146"/>
      <c r="R1645" s="146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</row>
    <row r="1646" spans="1:29" ht="18.75" customHeight="1" x14ac:dyDescent="0.2">
      <c r="A1646" s="146"/>
      <c r="B1646" s="146"/>
      <c r="C1646" s="146"/>
      <c r="D1646" s="146"/>
      <c r="E1646" s="146"/>
      <c r="F1646" s="146"/>
      <c r="G1646" s="146"/>
      <c r="H1646" s="146"/>
      <c r="I1646" s="146"/>
      <c r="J1646" s="146"/>
      <c r="K1646" s="146"/>
      <c r="L1646" s="146"/>
      <c r="M1646" s="146"/>
      <c r="N1646" s="146"/>
      <c r="O1646" s="146"/>
      <c r="P1646" s="146"/>
      <c r="Q1646" s="146"/>
      <c r="R1646" s="146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</row>
    <row r="1647" spans="1:29" ht="18.75" customHeight="1" x14ac:dyDescent="0.2">
      <c r="A1647" s="146"/>
      <c r="B1647" s="146"/>
      <c r="C1647" s="146"/>
      <c r="D1647" s="146"/>
      <c r="E1647" s="146"/>
      <c r="F1647" s="146"/>
      <c r="G1647" s="146"/>
      <c r="H1647" s="146"/>
      <c r="I1647" s="146"/>
      <c r="J1647" s="146"/>
      <c r="K1647" s="146"/>
      <c r="L1647" s="146"/>
      <c r="M1647" s="146"/>
      <c r="N1647" s="146"/>
      <c r="O1647" s="146"/>
      <c r="P1647" s="146"/>
      <c r="Q1647" s="146"/>
      <c r="R1647" s="146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</row>
    <row r="1648" spans="1:29" ht="18.75" customHeight="1" x14ac:dyDescent="0.2">
      <c r="A1648" s="146"/>
      <c r="B1648" s="146"/>
      <c r="C1648" s="146"/>
      <c r="D1648" s="146"/>
      <c r="E1648" s="146"/>
      <c r="F1648" s="146"/>
      <c r="G1648" s="146"/>
      <c r="H1648" s="146"/>
      <c r="I1648" s="146"/>
      <c r="J1648" s="146"/>
      <c r="K1648" s="146"/>
      <c r="L1648" s="146"/>
      <c r="M1648" s="146"/>
      <c r="N1648" s="146"/>
      <c r="O1648" s="146"/>
      <c r="P1648" s="146"/>
      <c r="Q1648" s="146"/>
      <c r="R1648" s="146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</row>
    <row r="1649" spans="1:29" ht="18.75" customHeight="1" x14ac:dyDescent="0.2">
      <c r="A1649" s="146"/>
      <c r="B1649" s="146"/>
      <c r="C1649" s="146"/>
      <c r="D1649" s="146"/>
      <c r="E1649" s="146"/>
      <c r="F1649" s="146"/>
      <c r="G1649" s="146"/>
      <c r="H1649" s="146"/>
      <c r="I1649" s="146"/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</row>
    <row r="1650" spans="1:29" ht="18.75" customHeight="1" x14ac:dyDescent="0.2">
      <c r="A1650" s="146"/>
      <c r="B1650" s="146"/>
      <c r="C1650" s="146"/>
      <c r="D1650" s="146"/>
      <c r="E1650" s="146"/>
      <c r="F1650" s="146"/>
      <c r="G1650" s="146"/>
      <c r="H1650" s="146"/>
      <c r="I1650" s="146"/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</row>
    <row r="1651" spans="1:29" ht="18.75" customHeight="1" x14ac:dyDescent="0.2">
      <c r="A1651" s="146"/>
      <c r="B1651" s="146"/>
      <c r="C1651" s="146"/>
      <c r="D1651" s="146"/>
      <c r="E1651" s="146"/>
      <c r="F1651" s="146"/>
      <c r="G1651" s="146"/>
      <c r="H1651" s="146"/>
      <c r="I1651" s="146"/>
      <c r="J1651" s="146"/>
      <c r="K1651" s="146"/>
      <c r="L1651" s="146"/>
      <c r="M1651" s="146"/>
      <c r="N1651" s="146"/>
      <c r="O1651" s="146"/>
      <c r="P1651" s="146"/>
      <c r="Q1651" s="146"/>
      <c r="R1651" s="146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</row>
    <row r="1652" spans="1:29" ht="18.75" customHeight="1" x14ac:dyDescent="0.2">
      <c r="A1652" s="146"/>
      <c r="B1652" s="146"/>
      <c r="C1652" s="146"/>
      <c r="D1652" s="146"/>
      <c r="E1652" s="146"/>
      <c r="F1652" s="146"/>
      <c r="G1652" s="146"/>
      <c r="H1652" s="146"/>
      <c r="I1652" s="146"/>
      <c r="J1652" s="146"/>
      <c r="K1652" s="146"/>
      <c r="L1652" s="146"/>
      <c r="M1652" s="146"/>
      <c r="N1652" s="146"/>
      <c r="O1652" s="146"/>
      <c r="P1652" s="146"/>
      <c r="Q1652" s="146"/>
      <c r="R1652" s="146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</row>
    <row r="1653" spans="1:29" ht="18.75" customHeight="1" x14ac:dyDescent="0.2">
      <c r="A1653" s="146"/>
      <c r="B1653" s="146"/>
      <c r="C1653" s="146"/>
      <c r="D1653" s="146"/>
      <c r="E1653" s="146"/>
      <c r="F1653" s="146"/>
      <c r="G1653" s="146"/>
      <c r="H1653" s="146"/>
      <c r="I1653" s="146"/>
      <c r="J1653" s="146"/>
      <c r="K1653" s="146"/>
      <c r="L1653" s="146"/>
      <c r="M1653" s="146"/>
      <c r="N1653" s="146"/>
      <c r="O1653" s="146"/>
      <c r="P1653" s="146"/>
      <c r="Q1653" s="146"/>
      <c r="R1653" s="146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</row>
    <row r="1654" spans="1:29" ht="18.75" customHeight="1" x14ac:dyDescent="0.2">
      <c r="A1654" s="146"/>
      <c r="B1654" s="146"/>
      <c r="C1654" s="146"/>
      <c r="D1654" s="146"/>
      <c r="E1654" s="146"/>
      <c r="F1654" s="146"/>
      <c r="G1654" s="146"/>
      <c r="H1654" s="146"/>
      <c r="I1654" s="146"/>
      <c r="J1654" s="146"/>
      <c r="K1654" s="146"/>
      <c r="L1654" s="146"/>
      <c r="M1654" s="146"/>
      <c r="N1654" s="146"/>
      <c r="O1654" s="146"/>
      <c r="P1654" s="146"/>
      <c r="Q1654" s="146"/>
      <c r="R1654" s="146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</row>
    <row r="1655" spans="1:29" ht="18.75" customHeight="1" x14ac:dyDescent="0.2">
      <c r="A1655" s="146"/>
      <c r="B1655" s="146"/>
      <c r="C1655" s="146"/>
      <c r="D1655" s="146"/>
      <c r="E1655" s="146"/>
      <c r="F1655" s="146"/>
      <c r="G1655" s="146"/>
      <c r="H1655" s="146"/>
      <c r="I1655" s="146"/>
      <c r="J1655" s="146"/>
      <c r="K1655" s="146"/>
      <c r="L1655" s="146"/>
      <c r="M1655" s="146"/>
      <c r="N1655" s="146"/>
      <c r="O1655" s="146"/>
      <c r="P1655" s="146"/>
      <c r="Q1655" s="146"/>
      <c r="R1655" s="146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</row>
    <row r="1656" spans="1:29" ht="18.75" customHeight="1" x14ac:dyDescent="0.2">
      <c r="A1656" s="146"/>
      <c r="B1656" s="146"/>
      <c r="C1656" s="146"/>
      <c r="D1656" s="146"/>
      <c r="E1656" s="146"/>
      <c r="F1656" s="146"/>
      <c r="G1656" s="146"/>
      <c r="H1656" s="146"/>
      <c r="I1656" s="146"/>
      <c r="J1656" s="146"/>
      <c r="K1656" s="146"/>
      <c r="L1656" s="146"/>
      <c r="M1656" s="146"/>
      <c r="N1656" s="146"/>
      <c r="O1656" s="146"/>
      <c r="P1656" s="146"/>
      <c r="Q1656" s="146"/>
      <c r="R1656" s="146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</row>
    <row r="1657" spans="1:29" ht="18.75" customHeight="1" x14ac:dyDescent="0.2">
      <c r="A1657" s="146"/>
      <c r="B1657" s="146"/>
      <c r="C1657" s="146"/>
      <c r="D1657" s="146"/>
      <c r="E1657" s="146"/>
      <c r="F1657" s="146"/>
      <c r="G1657" s="146"/>
      <c r="H1657" s="146"/>
      <c r="I1657" s="146"/>
      <c r="J1657" s="146"/>
      <c r="K1657" s="146"/>
      <c r="L1657" s="146"/>
      <c r="M1657" s="146"/>
      <c r="N1657" s="146"/>
      <c r="O1657" s="146"/>
      <c r="P1657" s="146"/>
      <c r="Q1657" s="146"/>
      <c r="R1657" s="146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</row>
    <row r="1658" spans="1:29" ht="18.75" customHeight="1" x14ac:dyDescent="0.2">
      <c r="A1658" s="146"/>
      <c r="B1658" s="146"/>
      <c r="C1658" s="146"/>
      <c r="D1658" s="146"/>
      <c r="E1658" s="146"/>
      <c r="F1658" s="146"/>
      <c r="G1658" s="146"/>
      <c r="H1658" s="146"/>
      <c r="I1658" s="146"/>
      <c r="J1658" s="146"/>
      <c r="K1658" s="146"/>
      <c r="L1658" s="146"/>
      <c r="M1658" s="146"/>
      <c r="N1658" s="146"/>
      <c r="O1658" s="146"/>
      <c r="P1658" s="146"/>
      <c r="Q1658" s="146"/>
      <c r="R1658" s="146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</row>
    <row r="1659" spans="1:29" ht="18.75" customHeight="1" x14ac:dyDescent="0.2">
      <c r="A1659" s="146"/>
      <c r="B1659" s="146"/>
      <c r="C1659" s="146"/>
      <c r="D1659" s="146"/>
      <c r="E1659" s="146"/>
      <c r="F1659" s="146"/>
      <c r="G1659" s="146"/>
      <c r="H1659" s="146"/>
      <c r="I1659" s="146"/>
      <c r="J1659" s="146"/>
      <c r="K1659" s="146"/>
      <c r="L1659" s="146"/>
      <c r="M1659" s="146"/>
      <c r="N1659" s="146"/>
      <c r="O1659" s="146"/>
      <c r="P1659" s="146"/>
      <c r="Q1659" s="146"/>
      <c r="R1659" s="146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</row>
    <row r="1660" spans="1:29" ht="18.75" customHeight="1" x14ac:dyDescent="0.2">
      <c r="A1660" s="146"/>
      <c r="B1660" s="146"/>
      <c r="C1660" s="146"/>
      <c r="D1660" s="146"/>
      <c r="E1660" s="146"/>
      <c r="F1660" s="146"/>
      <c r="G1660" s="146"/>
      <c r="H1660" s="146"/>
      <c r="I1660" s="146"/>
      <c r="J1660" s="146"/>
      <c r="K1660" s="146"/>
      <c r="L1660" s="146"/>
      <c r="M1660" s="146"/>
      <c r="N1660" s="146"/>
      <c r="O1660" s="146"/>
      <c r="P1660" s="146"/>
      <c r="Q1660" s="146"/>
      <c r="R1660" s="146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</row>
    <row r="1661" spans="1:29" ht="18.75" customHeight="1" x14ac:dyDescent="0.2">
      <c r="A1661" s="146"/>
      <c r="B1661" s="146"/>
      <c r="C1661" s="146"/>
      <c r="D1661" s="146"/>
      <c r="E1661" s="146"/>
      <c r="F1661" s="146"/>
      <c r="G1661" s="146"/>
      <c r="H1661" s="146"/>
      <c r="I1661" s="146"/>
      <c r="J1661" s="146"/>
      <c r="K1661" s="146"/>
      <c r="L1661" s="146"/>
      <c r="M1661" s="146"/>
      <c r="N1661" s="146"/>
      <c r="O1661" s="146"/>
      <c r="P1661" s="146"/>
      <c r="Q1661" s="146"/>
      <c r="R1661" s="146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</row>
    <row r="1662" spans="1:29" ht="18.75" customHeight="1" x14ac:dyDescent="0.2">
      <c r="A1662" s="146"/>
      <c r="B1662" s="146"/>
      <c r="C1662" s="146"/>
      <c r="D1662" s="146"/>
      <c r="E1662" s="146"/>
      <c r="F1662" s="146"/>
      <c r="G1662" s="146"/>
      <c r="H1662" s="146"/>
      <c r="I1662" s="146"/>
      <c r="J1662" s="146"/>
      <c r="K1662" s="146"/>
      <c r="L1662" s="146"/>
      <c r="M1662" s="146"/>
      <c r="N1662" s="146"/>
      <c r="O1662" s="146"/>
      <c r="P1662" s="146"/>
      <c r="Q1662" s="146"/>
      <c r="R1662" s="146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</row>
    <row r="1663" spans="1:29" ht="18.75" customHeight="1" x14ac:dyDescent="0.2">
      <c r="A1663" s="146"/>
      <c r="B1663" s="146"/>
      <c r="C1663" s="146"/>
      <c r="D1663" s="146"/>
      <c r="E1663" s="146"/>
      <c r="F1663" s="146"/>
      <c r="G1663" s="146"/>
      <c r="H1663" s="146"/>
      <c r="I1663" s="146"/>
      <c r="J1663" s="146"/>
      <c r="K1663" s="146"/>
      <c r="L1663" s="146"/>
      <c r="M1663" s="146"/>
      <c r="N1663" s="146"/>
      <c r="O1663" s="146"/>
      <c r="P1663" s="146"/>
      <c r="Q1663" s="146"/>
      <c r="R1663" s="146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</row>
    <row r="1664" spans="1:29" ht="18.75" customHeight="1" x14ac:dyDescent="0.2">
      <c r="A1664" s="146"/>
      <c r="B1664" s="146"/>
      <c r="C1664" s="146"/>
      <c r="D1664" s="146"/>
      <c r="E1664" s="146"/>
      <c r="F1664" s="146"/>
      <c r="G1664" s="146"/>
      <c r="H1664" s="146"/>
      <c r="I1664" s="146"/>
      <c r="J1664" s="146"/>
      <c r="K1664" s="146"/>
      <c r="L1664" s="146"/>
      <c r="M1664" s="146"/>
      <c r="N1664" s="146"/>
      <c r="O1664" s="146"/>
      <c r="P1664" s="146"/>
      <c r="Q1664" s="146"/>
      <c r="R1664" s="146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</row>
    <row r="1665" spans="1:29" ht="18.75" customHeight="1" x14ac:dyDescent="0.2">
      <c r="A1665" s="146"/>
      <c r="B1665" s="146"/>
      <c r="C1665" s="146"/>
      <c r="D1665" s="146"/>
      <c r="E1665" s="146"/>
      <c r="F1665" s="146"/>
      <c r="G1665" s="146"/>
      <c r="H1665" s="146"/>
      <c r="I1665" s="146"/>
      <c r="J1665" s="146"/>
      <c r="K1665" s="146"/>
      <c r="L1665" s="146"/>
      <c r="M1665" s="146"/>
      <c r="N1665" s="146"/>
      <c r="O1665" s="146"/>
      <c r="P1665" s="146"/>
      <c r="Q1665" s="146"/>
      <c r="R1665" s="146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</row>
    <row r="1666" spans="1:29" ht="18.75" customHeight="1" x14ac:dyDescent="0.2">
      <c r="A1666" s="146"/>
      <c r="B1666" s="146"/>
      <c r="C1666" s="146"/>
      <c r="D1666" s="146"/>
      <c r="E1666" s="146"/>
      <c r="F1666" s="146"/>
      <c r="G1666" s="146"/>
      <c r="H1666" s="146"/>
      <c r="I1666" s="146"/>
      <c r="J1666" s="146"/>
      <c r="K1666" s="146"/>
      <c r="L1666" s="146"/>
      <c r="M1666" s="146"/>
      <c r="N1666" s="146"/>
      <c r="O1666" s="146"/>
      <c r="P1666" s="146"/>
      <c r="Q1666" s="146"/>
      <c r="R1666" s="146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</row>
    <row r="1667" spans="1:29" ht="18.75" customHeight="1" x14ac:dyDescent="0.2">
      <c r="A1667" s="146"/>
      <c r="B1667" s="146"/>
      <c r="C1667" s="146"/>
      <c r="D1667" s="146"/>
      <c r="E1667" s="146"/>
      <c r="F1667" s="146"/>
      <c r="G1667" s="146"/>
      <c r="H1667" s="146"/>
      <c r="I1667" s="146"/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</row>
    <row r="1668" spans="1:29" ht="18.75" customHeight="1" x14ac:dyDescent="0.2">
      <c r="A1668" s="146"/>
      <c r="B1668" s="146"/>
      <c r="C1668" s="146"/>
      <c r="D1668" s="146"/>
      <c r="E1668" s="146"/>
      <c r="F1668" s="146"/>
      <c r="G1668" s="146"/>
      <c r="H1668" s="146"/>
      <c r="I1668" s="146"/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</row>
    <row r="1669" spans="1:29" ht="18.75" customHeight="1" x14ac:dyDescent="0.2">
      <c r="A1669" s="146"/>
      <c r="B1669" s="146"/>
      <c r="C1669" s="146"/>
      <c r="D1669" s="146"/>
      <c r="E1669" s="146"/>
      <c r="F1669" s="146"/>
      <c r="G1669" s="146"/>
      <c r="H1669" s="146"/>
      <c r="I1669" s="146"/>
      <c r="J1669" s="146"/>
      <c r="K1669" s="146"/>
      <c r="L1669" s="146"/>
      <c r="M1669" s="146"/>
      <c r="N1669" s="146"/>
      <c r="O1669" s="146"/>
      <c r="P1669" s="146"/>
      <c r="Q1669" s="146"/>
      <c r="R1669" s="146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</row>
    <row r="1670" spans="1:29" ht="18.75" customHeight="1" x14ac:dyDescent="0.2">
      <c r="A1670" s="146"/>
      <c r="B1670" s="146"/>
      <c r="C1670" s="146"/>
      <c r="D1670" s="146"/>
      <c r="E1670" s="146"/>
      <c r="F1670" s="146"/>
      <c r="G1670" s="146"/>
      <c r="H1670" s="146"/>
      <c r="I1670" s="146"/>
      <c r="J1670" s="146"/>
      <c r="K1670" s="146"/>
      <c r="L1670" s="146"/>
      <c r="M1670" s="146"/>
      <c r="N1670" s="146"/>
      <c r="O1670" s="146"/>
      <c r="P1670" s="146"/>
      <c r="Q1670" s="146"/>
      <c r="R1670" s="146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</row>
    <row r="1671" spans="1:29" ht="18.75" customHeight="1" x14ac:dyDescent="0.2">
      <c r="A1671" s="146"/>
      <c r="B1671" s="146"/>
      <c r="C1671" s="146"/>
      <c r="D1671" s="146"/>
      <c r="E1671" s="146"/>
      <c r="F1671" s="146"/>
      <c r="G1671" s="146"/>
      <c r="H1671" s="146"/>
      <c r="I1671" s="146"/>
      <c r="J1671" s="146"/>
      <c r="K1671" s="146"/>
      <c r="L1671" s="146"/>
      <c r="M1671" s="146"/>
      <c r="N1671" s="146"/>
      <c r="O1671" s="146"/>
      <c r="P1671" s="146"/>
      <c r="Q1671" s="146"/>
      <c r="R1671" s="146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</row>
    <row r="1672" spans="1:29" ht="18.75" customHeight="1" x14ac:dyDescent="0.2">
      <c r="A1672" s="146"/>
      <c r="B1672" s="146"/>
      <c r="C1672" s="146"/>
      <c r="D1672" s="146"/>
      <c r="E1672" s="146"/>
      <c r="F1672" s="146"/>
      <c r="G1672" s="146"/>
      <c r="H1672" s="146"/>
      <c r="I1672" s="146"/>
      <c r="J1672" s="146"/>
      <c r="K1672" s="146"/>
      <c r="L1672" s="146"/>
      <c r="M1672" s="146"/>
      <c r="N1672" s="146"/>
      <c r="O1672" s="146"/>
      <c r="P1672" s="146"/>
      <c r="Q1672" s="146"/>
      <c r="R1672" s="146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</row>
    <row r="1673" spans="1:29" ht="18.75" customHeight="1" x14ac:dyDescent="0.2">
      <c r="A1673" s="146"/>
      <c r="B1673" s="146"/>
      <c r="C1673" s="146"/>
      <c r="D1673" s="146"/>
      <c r="E1673" s="146"/>
      <c r="F1673" s="146"/>
      <c r="G1673" s="146"/>
      <c r="H1673" s="146"/>
      <c r="I1673" s="146"/>
      <c r="J1673" s="146"/>
      <c r="K1673" s="146"/>
      <c r="L1673" s="146"/>
      <c r="M1673" s="146"/>
      <c r="N1673" s="146"/>
      <c r="O1673" s="146"/>
      <c r="P1673" s="146"/>
      <c r="Q1673" s="146"/>
      <c r="R1673" s="146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</row>
    <row r="1674" spans="1:29" ht="18.75" customHeight="1" x14ac:dyDescent="0.2">
      <c r="A1674" s="146"/>
      <c r="B1674" s="146"/>
      <c r="C1674" s="146"/>
      <c r="D1674" s="146"/>
      <c r="E1674" s="146"/>
      <c r="F1674" s="146"/>
      <c r="G1674" s="146"/>
      <c r="H1674" s="146"/>
      <c r="I1674" s="146"/>
      <c r="J1674" s="146"/>
      <c r="K1674" s="146"/>
      <c r="L1674" s="146"/>
      <c r="M1674" s="146"/>
      <c r="N1674" s="146"/>
      <c r="O1674" s="146"/>
      <c r="P1674" s="146"/>
      <c r="Q1674" s="146"/>
      <c r="R1674" s="146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</row>
    <row r="1675" spans="1:29" ht="18.75" customHeight="1" x14ac:dyDescent="0.2">
      <c r="A1675" s="146"/>
      <c r="B1675" s="146"/>
      <c r="C1675" s="146"/>
      <c r="D1675" s="146"/>
      <c r="E1675" s="146"/>
      <c r="F1675" s="146"/>
      <c r="G1675" s="146"/>
      <c r="H1675" s="146"/>
      <c r="I1675" s="146"/>
      <c r="J1675" s="146"/>
      <c r="K1675" s="146"/>
      <c r="L1675" s="146"/>
      <c r="M1675" s="146"/>
      <c r="N1675" s="146"/>
      <c r="O1675" s="146"/>
      <c r="P1675" s="146"/>
      <c r="Q1675" s="146"/>
      <c r="R1675" s="146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</row>
    <row r="1676" spans="1:29" ht="18.75" customHeight="1" x14ac:dyDescent="0.2">
      <c r="A1676" s="146"/>
      <c r="B1676" s="146"/>
      <c r="C1676" s="146"/>
      <c r="D1676" s="146"/>
      <c r="E1676" s="146"/>
      <c r="F1676" s="146"/>
      <c r="G1676" s="146"/>
      <c r="H1676" s="146"/>
      <c r="I1676" s="146"/>
      <c r="J1676" s="146"/>
      <c r="K1676" s="146"/>
      <c r="L1676" s="146"/>
      <c r="M1676" s="146"/>
      <c r="N1676" s="146"/>
      <c r="O1676" s="146"/>
      <c r="P1676" s="146"/>
      <c r="Q1676" s="146"/>
      <c r="R1676" s="146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</row>
    <row r="1677" spans="1:29" ht="18.75" customHeight="1" x14ac:dyDescent="0.2">
      <c r="A1677" s="146"/>
      <c r="B1677" s="146"/>
      <c r="C1677" s="146"/>
      <c r="D1677" s="146"/>
      <c r="E1677" s="146"/>
      <c r="F1677" s="146"/>
      <c r="G1677" s="146"/>
      <c r="H1677" s="146"/>
      <c r="I1677" s="146"/>
      <c r="J1677" s="146"/>
      <c r="K1677" s="146"/>
      <c r="L1677" s="146"/>
      <c r="M1677" s="146"/>
      <c r="N1677" s="146"/>
      <c r="O1677" s="146"/>
      <c r="P1677" s="146"/>
      <c r="Q1677" s="146"/>
      <c r="R1677" s="146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</row>
    <row r="1678" spans="1:29" ht="18.75" customHeight="1" x14ac:dyDescent="0.2">
      <c r="A1678" s="146"/>
      <c r="B1678" s="146"/>
      <c r="C1678" s="146"/>
      <c r="D1678" s="146"/>
      <c r="E1678" s="146"/>
      <c r="F1678" s="146"/>
      <c r="G1678" s="146"/>
      <c r="H1678" s="146"/>
      <c r="I1678" s="146"/>
      <c r="J1678" s="146"/>
      <c r="K1678" s="146"/>
      <c r="L1678" s="146"/>
      <c r="M1678" s="146"/>
      <c r="N1678" s="146"/>
      <c r="O1678" s="146"/>
      <c r="P1678" s="146"/>
      <c r="Q1678" s="146"/>
      <c r="R1678" s="146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</row>
    <row r="1679" spans="1:29" ht="18.75" customHeight="1" x14ac:dyDescent="0.2">
      <c r="A1679" s="146"/>
      <c r="B1679" s="146"/>
      <c r="C1679" s="146"/>
      <c r="D1679" s="146"/>
      <c r="E1679" s="146"/>
      <c r="F1679" s="146"/>
      <c r="G1679" s="146"/>
      <c r="H1679" s="146"/>
      <c r="I1679" s="146"/>
      <c r="J1679" s="146"/>
      <c r="K1679" s="146"/>
      <c r="L1679" s="146"/>
      <c r="M1679" s="146"/>
      <c r="N1679" s="146"/>
      <c r="O1679" s="146"/>
      <c r="P1679" s="146"/>
      <c r="Q1679" s="146"/>
      <c r="R1679" s="146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</row>
    <row r="1680" spans="1:29" ht="18.75" customHeight="1" x14ac:dyDescent="0.2">
      <c r="A1680" s="146"/>
      <c r="B1680" s="146"/>
      <c r="C1680" s="146"/>
      <c r="D1680" s="146"/>
      <c r="E1680" s="146"/>
      <c r="F1680" s="146"/>
      <c r="G1680" s="146"/>
      <c r="H1680" s="146"/>
      <c r="I1680" s="146"/>
      <c r="J1680" s="146"/>
      <c r="K1680" s="146"/>
      <c r="L1680" s="146"/>
      <c r="M1680" s="146"/>
      <c r="N1680" s="146"/>
      <c r="O1680" s="146"/>
      <c r="P1680" s="146"/>
      <c r="Q1680" s="146"/>
      <c r="R1680" s="146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</row>
    <row r="1681" spans="1:29" ht="18.75" customHeight="1" x14ac:dyDescent="0.2">
      <c r="A1681" s="146"/>
      <c r="B1681" s="146"/>
      <c r="C1681" s="146"/>
      <c r="D1681" s="146"/>
      <c r="E1681" s="146"/>
      <c r="F1681" s="146"/>
      <c r="G1681" s="146"/>
      <c r="H1681" s="146"/>
      <c r="I1681" s="146"/>
      <c r="J1681" s="146"/>
      <c r="K1681" s="146"/>
      <c r="L1681" s="146"/>
      <c r="M1681" s="146"/>
      <c r="N1681" s="146"/>
      <c r="O1681" s="146"/>
      <c r="P1681" s="146"/>
      <c r="Q1681" s="146"/>
      <c r="R1681" s="146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</row>
    <row r="1682" spans="1:29" ht="18.75" customHeight="1" x14ac:dyDescent="0.2">
      <c r="A1682" s="146"/>
      <c r="B1682" s="146"/>
      <c r="C1682" s="146"/>
      <c r="D1682" s="146"/>
      <c r="E1682" s="146"/>
      <c r="F1682" s="146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ht="18.75" customHeight="1" x14ac:dyDescent="0.2">
      <c r="A1683" s="146"/>
      <c r="B1683" s="146"/>
      <c r="C1683" s="146"/>
      <c r="D1683" s="146"/>
      <c r="E1683" s="146"/>
      <c r="F1683" s="146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ht="18.75" customHeight="1" x14ac:dyDescent="0.2">
      <c r="A1684" s="146"/>
      <c r="B1684" s="146"/>
      <c r="C1684" s="146"/>
      <c r="D1684" s="146"/>
      <c r="E1684" s="146"/>
      <c r="F1684" s="146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ht="18.75" customHeight="1" x14ac:dyDescent="0.2">
      <c r="A1685" s="146"/>
      <c r="B1685" s="146"/>
      <c r="C1685" s="146"/>
      <c r="D1685" s="146"/>
      <c r="E1685" s="146"/>
      <c r="F1685" s="146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ht="18.75" customHeight="1" x14ac:dyDescent="0.2">
      <c r="A1686" s="146"/>
      <c r="B1686" s="146"/>
      <c r="C1686" s="146"/>
      <c r="D1686" s="146"/>
      <c r="E1686" s="146"/>
      <c r="F1686" s="146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ht="18.75" customHeight="1" x14ac:dyDescent="0.2">
      <c r="A1687" s="146"/>
      <c r="B1687" s="146"/>
      <c r="C1687" s="146"/>
      <c r="D1687" s="146"/>
      <c r="E1687" s="146"/>
      <c r="F1687" s="146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ht="18.75" customHeight="1" x14ac:dyDescent="0.2">
      <c r="A1688" s="146"/>
      <c r="B1688" s="146"/>
      <c r="C1688" s="146"/>
      <c r="D1688" s="146"/>
      <c r="E1688" s="146"/>
      <c r="F1688" s="146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ht="18.75" customHeight="1" x14ac:dyDescent="0.2">
      <c r="A1689" s="146"/>
      <c r="B1689" s="146"/>
      <c r="C1689" s="146"/>
      <c r="D1689" s="146"/>
      <c r="E1689" s="146"/>
      <c r="F1689" s="146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ht="18.75" customHeight="1" x14ac:dyDescent="0.2">
      <c r="A1690" s="146"/>
      <c r="B1690" s="146"/>
      <c r="C1690" s="146"/>
      <c r="D1690" s="146"/>
      <c r="E1690" s="146"/>
      <c r="F1690" s="146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ht="18.75" customHeight="1" x14ac:dyDescent="0.2">
      <c r="A1691" s="146"/>
      <c r="B1691" s="146"/>
      <c r="C1691" s="146"/>
      <c r="D1691" s="146"/>
      <c r="E1691" s="146"/>
      <c r="F1691" s="146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ht="18.75" customHeight="1" x14ac:dyDescent="0.2">
      <c r="A1692" s="146"/>
      <c r="B1692" s="146"/>
      <c r="C1692" s="146"/>
      <c r="D1692" s="146"/>
      <c r="E1692" s="146"/>
      <c r="F1692" s="146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ht="18.75" customHeight="1" x14ac:dyDescent="0.2">
      <c r="A1693" s="146"/>
      <c r="B1693" s="146"/>
      <c r="C1693" s="146"/>
      <c r="D1693" s="146"/>
      <c r="E1693" s="146"/>
      <c r="F1693" s="146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ht="18.75" customHeight="1" x14ac:dyDescent="0.2">
      <c r="A1694" s="146"/>
      <c r="B1694" s="146"/>
      <c r="C1694" s="146"/>
      <c r="D1694" s="146"/>
      <c r="E1694" s="146"/>
      <c r="F1694" s="146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ht="18.75" customHeight="1" x14ac:dyDescent="0.2">
      <c r="A1695" s="146"/>
      <c r="B1695" s="146"/>
      <c r="C1695" s="146"/>
      <c r="D1695" s="146"/>
      <c r="E1695" s="146"/>
      <c r="F1695" s="146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ht="18.75" customHeight="1" x14ac:dyDescent="0.2">
      <c r="A1696" s="146"/>
      <c r="B1696" s="146"/>
      <c r="C1696" s="146"/>
      <c r="D1696" s="146"/>
      <c r="E1696" s="146"/>
      <c r="F1696" s="146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ht="18.75" customHeight="1" x14ac:dyDescent="0.2">
      <c r="A1697" s="146"/>
      <c r="B1697" s="146"/>
      <c r="C1697" s="146"/>
      <c r="D1697" s="146"/>
      <c r="E1697" s="146"/>
      <c r="F1697" s="146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ht="18.75" customHeight="1" x14ac:dyDescent="0.2">
      <c r="A1698" s="146"/>
      <c r="B1698" s="146"/>
      <c r="C1698" s="146"/>
      <c r="D1698" s="146"/>
      <c r="E1698" s="146"/>
      <c r="F1698" s="146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ht="18.75" customHeight="1" x14ac:dyDescent="0.2">
      <c r="A1699" s="146"/>
      <c r="B1699" s="146"/>
      <c r="C1699" s="146"/>
      <c r="D1699" s="146"/>
      <c r="E1699" s="146"/>
      <c r="F1699" s="146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ht="18.75" customHeight="1" x14ac:dyDescent="0.2">
      <c r="A1700" s="146"/>
      <c r="B1700" s="146"/>
      <c r="C1700" s="146"/>
      <c r="D1700" s="146"/>
      <c r="E1700" s="146"/>
      <c r="F1700" s="146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ht="18.75" customHeight="1" x14ac:dyDescent="0.2">
      <c r="A1701" s="146"/>
      <c r="B1701" s="146"/>
      <c r="C1701" s="146"/>
      <c r="D1701" s="146"/>
      <c r="E1701" s="146"/>
      <c r="F1701" s="146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ht="18.75" customHeight="1" x14ac:dyDescent="0.2">
      <c r="A1702" s="146"/>
      <c r="B1702" s="146"/>
      <c r="C1702" s="146"/>
      <c r="D1702" s="146"/>
      <c r="E1702" s="146"/>
      <c r="F1702" s="146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ht="18.75" customHeight="1" x14ac:dyDescent="0.2">
      <c r="A1703" s="146"/>
      <c r="B1703" s="146"/>
      <c r="C1703" s="146"/>
      <c r="D1703" s="146"/>
      <c r="E1703" s="146"/>
      <c r="F1703" s="146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ht="18.75" customHeight="1" x14ac:dyDescent="0.2">
      <c r="A1704" s="146"/>
      <c r="B1704" s="146"/>
      <c r="C1704" s="146"/>
      <c r="D1704" s="146"/>
      <c r="E1704" s="146"/>
      <c r="F1704" s="146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ht="18.75" customHeight="1" x14ac:dyDescent="0.2">
      <c r="A1705" s="146"/>
      <c r="B1705" s="146"/>
      <c r="C1705" s="146"/>
      <c r="D1705" s="146"/>
      <c r="E1705" s="146"/>
      <c r="F1705" s="146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ht="18.75" customHeight="1" x14ac:dyDescent="0.2">
      <c r="A1706" s="146"/>
      <c r="B1706" s="146"/>
      <c r="C1706" s="146"/>
      <c r="D1706" s="146"/>
      <c r="E1706" s="146"/>
      <c r="F1706" s="146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ht="18.75" customHeight="1" x14ac:dyDescent="0.2">
      <c r="A1707" s="146"/>
      <c r="B1707" s="146"/>
      <c r="C1707" s="146"/>
      <c r="D1707" s="146"/>
      <c r="E1707" s="146"/>
      <c r="F1707" s="146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ht="18.75" customHeight="1" x14ac:dyDescent="0.2">
      <c r="A1708" s="146"/>
      <c r="B1708" s="146"/>
      <c r="C1708" s="146"/>
      <c r="D1708" s="146"/>
      <c r="E1708" s="146"/>
      <c r="F1708" s="146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ht="18.75" customHeight="1" x14ac:dyDescent="0.2">
      <c r="A1709" s="146"/>
      <c r="B1709" s="146"/>
      <c r="C1709" s="146"/>
      <c r="D1709" s="146"/>
      <c r="E1709" s="146"/>
      <c r="F1709" s="146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ht="18.75" customHeight="1" x14ac:dyDescent="0.2">
      <c r="A1710" s="146"/>
      <c r="B1710" s="146"/>
      <c r="C1710" s="146"/>
      <c r="D1710" s="146"/>
      <c r="E1710" s="146"/>
      <c r="F1710" s="146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ht="18.75" customHeight="1" x14ac:dyDescent="0.2">
      <c r="A1711" s="146"/>
      <c r="B1711" s="146"/>
      <c r="C1711" s="146"/>
      <c r="D1711" s="146"/>
      <c r="E1711" s="146"/>
      <c r="F1711" s="146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ht="18.75" customHeight="1" x14ac:dyDescent="0.2">
      <c r="A1712" s="146"/>
      <c r="B1712" s="146"/>
      <c r="C1712" s="146"/>
      <c r="D1712" s="146"/>
      <c r="E1712" s="146"/>
      <c r="F1712" s="146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ht="18.75" customHeight="1" x14ac:dyDescent="0.2">
      <c r="A1713" s="146"/>
      <c r="B1713" s="146"/>
      <c r="C1713" s="146"/>
      <c r="D1713" s="146"/>
      <c r="E1713" s="146"/>
      <c r="F1713" s="146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ht="18.75" customHeight="1" x14ac:dyDescent="0.2">
      <c r="A1714" s="146"/>
      <c r="B1714" s="146"/>
      <c r="C1714" s="146"/>
      <c r="D1714" s="146"/>
      <c r="E1714" s="146"/>
      <c r="F1714" s="146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ht="18.75" customHeight="1" x14ac:dyDescent="0.2">
      <c r="A1715" s="146"/>
      <c r="B1715" s="146"/>
      <c r="C1715" s="146"/>
      <c r="D1715" s="146"/>
      <c r="E1715" s="146"/>
      <c r="F1715" s="146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ht="18.75" customHeight="1" x14ac:dyDescent="0.2">
      <c r="A1716" s="146"/>
      <c r="B1716" s="146"/>
      <c r="C1716" s="146"/>
      <c r="D1716" s="146"/>
      <c r="E1716" s="146"/>
      <c r="F1716" s="146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ht="18.75" customHeight="1" x14ac:dyDescent="0.2">
      <c r="A1717" s="146"/>
      <c r="B1717" s="146"/>
      <c r="C1717" s="146"/>
      <c r="D1717" s="146"/>
      <c r="E1717" s="146"/>
      <c r="F1717" s="146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ht="18.75" customHeight="1" x14ac:dyDescent="0.2">
      <c r="A1718" s="146"/>
      <c r="B1718" s="146"/>
      <c r="C1718" s="146"/>
      <c r="D1718" s="146"/>
      <c r="E1718" s="146"/>
      <c r="F1718" s="146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ht="18.75" customHeight="1" x14ac:dyDescent="0.2">
      <c r="A1719" s="146"/>
      <c r="B1719" s="146"/>
      <c r="C1719" s="146"/>
      <c r="D1719" s="146"/>
      <c r="E1719" s="146"/>
      <c r="F1719" s="146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ht="18.75" customHeight="1" x14ac:dyDescent="0.2">
      <c r="A1720" s="146"/>
      <c r="B1720" s="146"/>
      <c r="C1720" s="146"/>
      <c r="D1720" s="146"/>
      <c r="E1720" s="146"/>
      <c r="F1720" s="146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ht="18.75" customHeight="1" x14ac:dyDescent="0.2">
      <c r="A1721" s="146"/>
      <c r="B1721" s="146"/>
      <c r="C1721" s="146"/>
      <c r="D1721" s="146"/>
      <c r="E1721" s="146"/>
      <c r="F1721" s="146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ht="18.75" customHeight="1" x14ac:dyDescent="0.2">
      <c r="A1722" s="146"/>
      <c r="B1722" s="146"/>
      <c r="C1722" s="146"/>
      <c r="D1722" s="146"/>
      <c r="E1722" s="146"/>
      <c r="F1722" s="146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ht="18.75" customHeight="1" x14ac:dyDescent="0.2">
      <c r="A1723" s="146"/>
      <c r="B1723" s="146"/>
      <c r="C1723" s="146"/>
      <c r="D1723" s="146"/>
      <c r="E1723" s="146"/>
      <c r="F1723" s="146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ht="18.75" customHeight="1" x14ac:dyDescent="0.2">
      <c r="A1724" s="146"/>
      <c r="B1724" s="146"/>
      <c r="C1724" s="146"/>
      <c r="D1724" s="146"/>
      <c r="E1724" s="146"/>
      <c r="F1724" s="146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ht="18.75" customHeight="1" x14ac:dyDescent="0.2">
      <c r="A1725" s="146"/>
      <c r="B1725" s="146"/>
      <c r="C1725" s="146"/>
      <c r="D1725" s="146"/>
      <c r="E1725" s="146"/>
      <c r="F1725" s="146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ht="18.75" customHeight="1" x14ac:dyDescent="0.2">
      <c r="A1726" s="146"/>
      <c r="B1726" s="146"/>
      <c r="C1726" s="146"/>
      <c r="D1726" s="146"/>
      <c r="E1726" s="146"/>
      <c r="F1726" s="146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ht="18.75" customHeight="1" x14ac:dyDescent="0.2">
      <c r="A1727" s="146"/>
      <c r="B1727" s="146"/>
      <c r="C1727" s="146"/>
      <c r="D1727" s="146"/>
      <c r="E1727" s="146"/>
      <c r="F1727" s="146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ht="18.75" customHeight="1" x14ac:dyDescent="0.2">
      <c r="A1728" s="146"/>
      <c r="B1728" s="146"/>
      <c r="C1728" s="146"/>
      <c r="D1728" s="146"/>
      <c r="E1728" s="146"/>
      <c r="F1728" s="146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ht="18.75" customHeight="1" x14ac:dyDescent="0.2">
      <c r="A1729" s="146"/>
      <c r="B1729" s="146"/>
      <c r="C1729" s="146"/>
      <c r="D1729" s="146"/>
      <c r="E1729" s="146"/>
      <c r="F1729" s="146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ht="18.75" customHeight="1" x14ac:dyDescent="0.2">
      <c r="A1730" s="146"/>
      <c r="B1730" s="146"/>
      <c r="C1730" s="146"/>
      <c r="D1730" s="146"/>
      <c r="E1730" s="146"/>
      <c r="F1730" s="146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ht="18.75" customHeight="1" x14ac:dyDescent="0.2">
      <c r="A1731" s="146"/>
      <c r="B1731" s="146"/>
      <c r="C1731" s="146"/>
      <c r="D1731" s="146"/>
      <c r="E1731" s="146"/>
      <c r="F1731" s="146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ht="18.75" customHeight="1" x14ac:dyDescent="0.2">
      <c r="A1732" s="146"/>
      <c r="B1732" s="146"/>
      <c r="C1732" s="146"/>
      <c r="D1732" s="146"/>
      <c r="E1732" s="146"/>
      <c r="F1732" s="146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ht="18.75" customHeight="1" x14ac:dyDescent="0.2">
      <c r="A1733" s="146"/>
      <c r="B1733" s="146"/>
      <c r="C1733" s="146"/>
      <c r="D1733" s="146"/>
      <c r="E1733" s="146"/>
      <c r="F1733" s="146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ht="18.75" customHeight="1" x14ac:dyDescent="0.2">
      <c r="A1734" s="146"/>
      <c r="B1734" s="146"/>
      <c r="C1734" s="146"/>
      <c r="D1734" s="146"/>
      <c r="E1734" s="146"/>
      <c r="F1734" s="146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ht="18.75" customHeight="1" x14ac:dyDescent="0.2">
      <c r="A1735" s="146"/>
      <c r="B1735" s="146"/>
      <c r="C1735" s="146"/>
      <c r="D1735" s="146"/>
      <c r="E1735" s="146"/>
      <c r="F1735" s="146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ht="18.75" customHeight="1" x14ac:dyDescent="0.2">
      <c r="A1736" s="146"/>
      <c r="B1736" s="146"/>
      <c r="C1736" s="146"/>
      <c r="D1736" s="146"/>
      <c r="E1736" s="146"/>
      <c r="F1736" s="146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ht="18.75" customHeight="1" x14ac:dyDescent="0.2">
      <c r="A1737" s="146"/>
      <c r="B1737" s="146"/>
      <c r="C1737" s="146"/>
      <c r="D1737" s="146"/>
      <c r="E1737" s="146"/>
      <c r="F1737" s="146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ht="18.75" customHeight="1" x14ac:dyDescent="0.2">
      <c r="A1738" s="146"/>
      <c r="B1738" s="146"/>
      <c r="C1738" s="146"/>
      <c r="D1738" s="146"/>
      <c r="E1738" s="146"/>
      <c r="F1738" s="146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ht="18.75" customHeight="1" x14ac:dyDescent="0.2">
      <c r="A1739" s="146"/>
      <c r="B1739" s="146"/>
      <c r="C1739" s="146"/>
      <c r="D1739" s="146"/>
      <c r="E1739" s="146"/>
      <c r="F1739" s="146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ht="18.75" customHeight="1" x14ac:dyDescent="0.2">
      <c r="A1740" s="146"/>
      <c r="B1740" s="146"/>
      <c r="C1740" s="146"/>
      <c r="D1740" s="146"/>
      <c r="E1740" s="146"/>
      <c r="F1740" s="146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ht="18.75" customHeight="1" x14ac:dyDescent="0.2">
      <c r="A1741" s="146"/>
      <c r="B1741" s="146"/>
      <c r="C1741" s="146"/>
      <c r="D1741" s="146"/>
      <c r="E1741" s="146"/>
      <c r="F1741" s="146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ht="18.75" customHeight="1" x14ac:dyDescent="0.2">
      <c r="A1742" s="146"/>
      <c r="B1742" s="146"/>
      <c r="C1742" s="146"/>
      <c r="D1742" s="146"/>
      <c r="E1742" s="146"/>
      <c r="F1742" s="146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ht="18.75" customHeight="1" x14ac:dyDescent="0.2">
      <c r="A1743" s="146"/>
      <c r="B1743" s="146"/>
      <c r="C1743" s="146"/>
      <c r="D1743" s="146"/>
      <c r="E1743" s="146"/>
      <c r="F1743" s="146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ht="18.75" customHeight="1" x14ac:dyDescent="0.2">
      <c r="A1744" s="146"/>
      <c r="B1744" s="146"/>
      <c r="C1744" s="146"/>
      <c r="D1744" s="146"/>
      <c r="E1744" s="146"/>
      <c r="F1744" s="146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ht="18.75" customHeight="1" x14ac:dyDescent="0.2">
      <c r="A1745" s="146"/>
      <c r="B1745" s="146"/>
      <c r="C1745" s="146"/>
      <c r="D1745" s="146"/>
      <c r="E1745" s="146"/>
      <c r="F1745" s="146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ht="18.75" customHeight="1" x14ac:dyDescent="0.2">
      <c r="A1746" s="146"/>
      <c r="B1746" s="146"/>
      <c r="C1746" s="146"/>
      <c r="D1746" s="146"/>
      <c r="E1746" s="146"/>
      <c r="F1746" s="146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ht="18.75" customHeight="1" x14ac:dyDescent="0.2">
      <c r="A1747" s="146"/>
      <c r="B1747" s="146"/>
      <c r="C1747" s="146"/>
      <c r="D1747" s="146"/>
      <c r="E1747" s="146"/>
      <c r="F1747" s="146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ht="18.75" customHeight="1" x14ac:dyDescent="0.2">
      <c r="A1748" s="146"/>
      <c r="B1748" s="146"/>
      <c r="C1748" s="146"/>
      <c r="D1748" s="146"/>
      <c r="E1748" s="146"/>
      <c r="F1748" s="146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ht="18.75" customHeight="1" x14ac:dyDescent="0.2">
      <c r="A1749" s="146"/>
      <c r="B1749" s="146"/>
      <c r="C1749" s="146"/>
      <c r="D1749" s="146"/>
      <c r="E1749" s="146"/>
      <c r="F1749" s="146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ht="18.75" customHeight="1" x14ac:dyDescent="0.2">
      <c r="A1750" s="146"/>
      <c r="B1750" s="146"/>
      <c r="C1750" s="146"/>
      <c r="D1750" s="146"/>
      <c r="E1750" s="146"/>
      <c r="F1750" s="146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ht="18.75" customHeight="1" x14ac:dyDescent="0.2">
      <c r="A1751" s="146"/>
      <c r="B1751" s="146"/>
      <c r="C1751" s="146"/>
      <c r="D1751" s="146"/>
      <c r="E1751" s="146"/>
      <c r="F1751" s="146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ht="18.75" customHeight="1" x14ac:dyDescent="0.2">
      <c r="A1752" s="146"/>
      <c r="B1752" s="146"/>
      <c r="C1752" s="146"/>
      <c r="D1752" s="146"/>
      <c r="E1752" s="146"/>
      <c r="F1752" s="146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ht="18.75" customHeight="1" x14ac:dyDescent="0.2">
      <c r="A1753" s="146"/>
      <c r="B1753" s="146"/>
      <c r="C1753" s="146"/>
      <c r="D1753" s="146"/>
      <c r="E1753" s="146"/>
      <c r="F1753" s="146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ht="18.75" customHeight="1" x14ac:dyDescent="0.2">
      <c r="A1754" s="146"/>
      <c r="B1754" s="146"/>
      <c r="C1754" s="146"/>
      <c r="D1754" s="146"/>
      <c r="E1754" s="146"/>
      <c r="F1754" s="146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ht="18.75" customHeight="1" x14ac:dyDescent="0.2">
      <c r="A1755" s="146"/>
      <c r="B1755" s="146"/>
      <c r="C1755" s="146"/>
      <c r="D1755" s="146"/>
      <c r="E1755" s="146"/>
      <c r="F1755" s="146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ht="18.75" customHeight="1" x14ac:dyDescent="0.2">
      <c r="A1756" s="146"/>
      <c r="B1756" s="146"/>
      <c r="C1756" s="146"/>
      <c r="D1756" s="146"/>
      <c r="E1756" s="146"/>
      <c r="F1756" s="146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ht="18.75" customHeight="1" x14ac:dyDescent="0.2">
      <c r="A1757" s="146"/>
      <c r="B1757" s="146"/>
      <c r="C1757" s="146"/>
      <c r="D1757" s="146"/>
      <c r="E1757" s="146"/>
      <c r="F1757" s="146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ht="18.75" customHeight="1" x14ac:dyDescent="0.2">
      <c r="A1758" s="146"/>
      <c r="B1758" s="146"/>
      <c r="C1758" s="146"/>
      <c r="D1758" s="146"/>
      <c r="E1758" s="146"/>
      <c r="F1758" s="146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ht="18.75" customHeight="1" x14ac:dyDescent="0.2">
      <c r="A1759" s="146"/>
      <c r="B1759" s="146"/>
      <c r="C1759" s="146"/>
      <c r="D1759" s="146"/>
      <c r="E1759" s="146"/>
      <c r="F1759" s="146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ht="18.75" customHeight="1" x14ac:dyDescent="0.2">
      <c r="A1760" s="146"/>
      <c r="B1760" s="146"/>
      <c r="C1760" s="146"/>
      <c r="D1760" s="146"/>
      <c r="E1760" s="146"/>
      <c r="F1760" s="146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ht="18.75" customHeight="1" x14ac:dyDescent="0.2">
      <c r="A1761" s="146"/>
      <c r="B1761" s="146"/>
      <c r="C1761" s="146"/>
      <c r="D1761" s="146"/>
      <c r="E1761" s="146"/>
      <c r="F1761" s="146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ht="18.75" customHeight="1" x14ac:dyDescent="0.2">
      <c r="A1762" s="146"/>
      <c r="B1762" s="146"/>
      <c r="C1762" s="146"/>
      <c r="D1762" s="146"/>
      <c r="E1762" s="146"/>
      <c r="F1762" s="146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ht="18.75" customHeight="1" x14ac:dyDescent="0.2">
      <c r="A1763" s="146"/>
      <c r="B1763" s="146"/>
      <c r="C1763" s="146"/>
      <c r="D1763" s="146"/>
      <c r="E1763" s="146"/>
      <c r="F1763" s="146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ht="18.75" customHeight="1" x14ac:dyDescent="0.2">
      <c r="A1764" s="146"/>
      <c r="B1764" s="146"/>
      <c r="C1764" s="146"/>
      <c r="D1764" s="146"/>
      <c r="E1764" s="146"/>
      <c r="F1764" s="146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ht="18.75" customHeight="1" x14ac:dyDescent="0.2">
      <c r="A1765" s="146"/>
      <c r="B1765" s="146"/>
      <c r="C1765" s="146"/>
      <c r="D1765" s="146"/>
      <c r="E1765" s="146"/>
      <c r="F1765" s="146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ht="18.75" customHeight="1" x14ac:dyDescent="0.2">
      <c r="A1766" s="146"/>
      <c r="B1766" s="146"/>
      <c r="C1766" s="146"/>
      <c r="D1766" s="146"/>
      <c r="E1766" s="146"/>
      <c r="F1766" s="146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ht="18.75" customHeight="1" x14ac:dyDescent="0.2">
      <c r="A1767" s="146"/>
      <c r="B1767" s="146"/>
      <c r="C1767" s="146"/>
      <c r="D1767" s="146"/>
      <c r="E1767" s="146"/>
      <c r="F1767" s="146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ht="18.75" customHeight="1" x14ac:dyDescent="0.2">
      <c r="A1768" s="146"/>
      <c r="B1768" s="146"/>
      <c r="C1768" s="146"/>
      <c r="D1768" s="146"/>
      <c r="E1768" s="146"/>
      <c r="F1768" s="146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ht="18.75" customHeight="1" x14ac:dyDescent="0.2">
      <c r="A1769" s="146"/>
      <c r="B1769" s="146"/>
      <c r="C1769" s="146"/>
      <c r="D1769" s="146"/>
      <c r="E1769" s="146"/>
      <c r="F1769" s="146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ht="18.75" customHeight="1" x14ac:dyDescent="0.2">
      <c r="A1770" s="146"/>
      <c r="B1770" s="146"/>
      <c r="C1770" s="146"/>
      <c r="D1770" s="146"/>
      <c r="E1770" s="146"/>
      <c r="F1770" s="146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ht="18.75" customHeight="1" x14ac:dyDescent="0.2">
      <c r="A1771" s="146"/>
      <c r="B1771" s="146"/>
      <c r="C1771" s="146"/>
      <c r="D1771" s="146"/>
      <c r="E1771" s="146"/>
      <c r="F1771" s="146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ht="18.75" customHeight="1" x14ac:dyDescent="0.2">
      <c r="A1772" s="146"/>
      <c r="B1772" s="146"/>
      <c r="C1772" s="146"/>
      <c r="D1772" s="146"/>
      <c r="E1772" s="146"/>
      <c r="F1772" s="146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ht="18.75" customHeight="1" x14ac:dyDescent="0.2">
      <c r="A1773" s="146"/>
      <c r="B1773" s="146"/>
      <c r="C1773" s="146"/>
      <c r="D1773" s="146"/>
      <c r="E1773" s="146"/>
      <c r="F1773" s="146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ht="18.75" customHeight="1" x14ac:dyDescent="0.2">
      <c r="A1774" s="146"/>
      <c r="B1774" s="146"/>
      <c r="C1774" s="146"/>
      <c r="D1774" s="146"/>
      <c r="E1774" s="146"/>
      <c r="F1774" s="146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ht="18.75" customHeight="1" x14ac:dyDescent="0.2">
      <c r="A1775" s="146"/>
      <c r="B1775" s="146"/>
      <c r="C1775" s="146"/>
      <c r="D1775" s="146"/>
      <c r="E1775" s="146"/>
      <c r="F1775" s="146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ht="18.75" customHeight="1" x14ac:dyDescent="0.2">
      <c r="A1776" s="146"/>
      <c r="B1776" s="146"/>
      <c r="C1776" s="146"/>
      <c r="D1776" s="146"/>
      <c r="E1776" s="146"/>
      <c r="F1776" s="146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ht="18.75" customHeight="1" x14ac:dyDescent="0.2">
      <c r="A1777" s="146"/>
      <c r="B1777" s="146"/>
      <c r="C1777" s="146"/>
      <c r="D1777" s="146"/>
      <c r="E1777" s="146"/>
      <c r="F1777" s="146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ht="18.75" customHeight="1" x14ac:dyDescent="0.2">
      <c r="A1778" s="146"/>
      <c r="B1778" s="146"/>
      <c r="C1778" s="146"/>
      <c r="D1778" s="146"/>
      <c r="E1778" s="146"/>
      <c r="F1778" s="146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ht="18.75" customHeight="1" x14ac:dyDescent="0.2">
      <c r="A1779" s="146"/>
      <c r="B1779" s="146"/>
      <c r="C1779" s="146"/>
      <c r="D1779" s="146"/>
      <c r="E1779" s="146"/>
      <c r="F1779" s="146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ht="18.75" customHeight="1" x14ac:dyDescent="0.2">
      <c r="A1780" s="146"/>
      <c r="B1780" s="146"/>
      <c r="C1780" s="146"/>
      <c r="D1780" s="146"/>
      <c r="E1780" s="146"/>
      <c r="F1780" s="146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ht="18.75" customHeight="1" x14ac:dyDescent="0.2">
      <c r="A1781" s="146"/>
      <c r="B1781" s="146"/>
      <c r="C1781" s="146"/>
      <c r="D1781" s="146"/>
      <c r="E1781" s="146"/>
      <c r="F1781" s="146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ht="18.75" customHeight="1" x14ac:dyDescent="0.2">
      <c r="A1782" s="146"/>
      <c r="B1782" s="146"/>
      <c r="C1782" s="146"/>
      <c r="D1782" s="146"/>
      <c r="E1782" s="146"/>
      <c r="F1782" s="146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ht="18.75" customHeight="1" x14ac:dyDescent="0.2">
      <c r="A1783" s="146"/>
      <c r="B1783" s="146"/>
      <c r="C1783" s="146"/>
      <c r="D1783" s="146"/>
      <c r="E1783" s="146"/>
      <c r="F1783" s="146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ht="18.75" customHeight="1" x14ac:dyDescent="0.2">
      <c r="A1784" s="146"/>
      <c r="B1784" s="146"/>
      <c r="C1784" s="146"/>
      <c r="D1784" s="146"/>
      <c r="E1784" s="146"/>
      <c r="F1784" s="146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ht="18.75" customHeight="1" x14ac:dyDescent="0.2">
      <c r="A1785" s="146"/>
      <c r="B1785" s="146"/>
      <c r="C1785" s="146"/>
      <c r="D1785" s="146"/>
      <c r="E1785" s="146"/>
      <c r="F1785" s="146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ht="18.75" customHeight="1" x14ac:dyDescent="0.2">
      <c r="A1786" s="146"/>
      <c r="B1786" s="146"/>
      <c r="C1786" s="146"/>
      <c r="D1786" s="146"/>
      <c r="E1786" s="146"/>
      <c r="F1786" s="146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ht="18.75" customHeight="1" x14ac:dyDescent="0.2">
      <c r="A1787" s="146"/>
      <c r="B1787" s="146"/>
      <c r="C1787" s="146"/>
      <c r="D1787" s="146"/>
      <c r="E1787" s="146"/>
      <c r="F1787" s="146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ht="18.75" customHeight="1" x14ac:dyDescent="0.2">
      <c r="A1788" s="146"/>
      <c r="B1788" s="146"/>
      <c r="C1788" s="146"/>
      <c r="D1788" s="146"/>
      <c r="E1788" s="146"/>
      <c r="F1788" s="146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ht="18.75" customHeight="1" x14ac:dyDescent="0.2">
      <c r="A1789" s="146"/>
      <c r="B1789" s="146"/>
      <c r="C1789" s="146"/>
      <c r="D1789" s="146"/>
      <c r="E1789" s="146"/>
      <c r="F1789" s="146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ht="18.75" customHeight="1" x14ac:dyDescent="0.2">
      <c r="A1790" s="146"/>
      <c r="B1790" s="146"/>
      <c r="C1790" s="146"/>
      <c r="D1790" s="146"/>
      <c r="E1790" s="146"/>
      <c r="F1790" s="146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ht="18.75" customHeight="1" x14ac:dyDescent="0.2">
      <c r="A1791" s="146"/>
      <c r="B1791" s="146"/>
      <c r="C1791" s="146"/>
      <c r="D1791" s="146"/>
      <c r="E1791" s="146"/>
      <c r="F1791" s="146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ht="18.75" customHeight="1" x14ac:dyDescent="0.2">
      <c r="A1792" s="146"/>
      <c r="B1792" s="146"/>
      <c r="C1792" s="146"/>
      <c r="D1792" s="146"/>
      <c r="E1792" s="146"/>
      <c r="F1792" s="146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ht="18.75" customHeight="1" x14ac:dyDescent="0.2">
      <c r="A1793" s="146"/>
      <c r="B1793" s="146"/>
      <c r="C1793" s="146"/>
      <c r="D1793" s="146"/>
      <c r="E1793" s="146"/>
      <c r="F1793" s="146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ht="18.75" customHeight="1" x14ac:dyDescent="0.2">
      <c r="A1794" s="146"/>
      <c r="B1794" s="146"/>
      <c r="C1794" s="146"/>
      <c r="D1794" s="146"/>
      <c r="E1794" s="146"/>
      <c r="F1794" s="146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ht="18.75" customHeight="1" x14ac:dyDescent="0.2">
      <c r="A1795" s="146"/>
      <c r="B1795" s="146"/>
      <c r="C1795" s="146"/>
      <c r="D1795" s="146"/>
      <c r="E1795" s="146"/>
      <c r="F1795" s="146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ht="18.75" customHeight="1" x14ac:dyDescent="0.2">
      <c r="A1796" s="146"/>
      <c r="B1796" s="146"/>
      <c r="C1796" s="146"/>
      <c r="D1796" s="146"/>
      <c r="E1796" s="146"/>
      <c r="F1796" s="146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ht="18.75" customHeight="1" x14ac:dyDescent="0.2">
      <c r="A1797" s="146"/>
      <c r="B1797" s="146"/>
      <c r="C1797" s="146"/>
      <c r="D1797" s="146"/>
      <c r="E1797" s="146"/>
      <c r="F1797" s="146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ht="18.75" customHeight="1" x14ac:dyDescent="0.2">
      <c r="A1798" s="146"/>
      <c r="B1798" s="146"/>
      <c r="C1798" s="146"/>
      <c r="D1798" s="146"/>
      <c r="E1798" s="146"/>
      <c r="F1798" s="146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ht="18.75" customHeight="1" x14ac:dyDescent="0.2">
      <c r="A1799" s="146"/>
      <c r="B1799" s="146"/>
      <c r="C1799" s="146"/>
      <c r="D1799" s="146"/>
      <c r="E1799" s="146"/>
      <c r="F1799" s="146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ht="18.75" customHeight="1" x14ac:dyDescent="0.2">
      <c r="A1800" s="146"/>
      <c r="B1800" s="146"/>
      <c r="C1800" s="146"/>
      <c r="D1800" s="146"/>
      <c r="E1800" s="146"/>
      <c r="F1800" s="146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ht="18.75" customHeight="1" x14ac:dyDescent="0.2">
      <c r="A1801" s="146"/>
      <c r="B1801" s="146"/>
      <c r="C1801" s="146"/>
      <c r="D1801" s="146"/>
      <c r="E1801" s="146"/>
      <c r="F1801" s="146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ht="18.75" customHeight="1" x14ac:dyDescent="0.2">
      <c r="A1802" s="146"/>
      <c r="B1802" s="146"/>
      <c r="C1802" s="146"/>
      <c r="D1802" s="146"/>
      <c r="E1802" s="146"/>
      <c r="F1802" s="146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ht="18.75" customHeight="1" x14ac:dyDescent="0.2">
      <c r="A1803" s="146"/>
      <c r="B1803" s="146"/>
      <c r="C1803" s="146"/>
      <c r="D1803" s="146"/>
      <c r="E1803" s="146"/>
      <c r="F1803" s="146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ht="18.75" customHeight="1" x14ac:dyDescent="0.2">
      <c r="A1804" s="146"/>
      <c r="B1804" s="146"/>
      <c r="C1804" s="146"/>
      <c r="D1804" s="146"/>
      <c r="E1804" s="146"/>
      <c r="F1804" s="146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ht="18.75" customHeight="1" x14ac:dyDescent="0.2">
      <c r="A1805" s="146"/>
      <c r="B1805" s="146"/>
      <c r="C1805" s="146"/>
      <c r="D1805" s="146"/>
      <c r="E1805" s="146"/>
      <c r="F1805" s="146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ht="18.75" customHeight="1" x14ac:dyDescent="0.2">
      <c r="A1806" s="146"/>
      <c r="B1806" s="146"/>
      <c r="C1806" s="146"/>
      <c r="D1806" s="146"/>
      <c r="E1806" s="146"/>
      <c r="F1806" s="146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ht="18.75" customHeight="1" x14ac:dyDescent="0.2">
      <c r="A1807" s="146"/>
      <c r="B1807" s="146"/>
      <c r="C1807" s="146"/>
      <c r="D1807" s="146"/>
      <c r="E1807" s="146"/>
      <c r="F1807" s="146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ht="18.75" customHeight="1" x14ac:dyDescent="0.2">
      <c r="A1808" s="146"/>
      <c r="B1808" s="146"/>
      <c r="C1808" s="146"/>
      <c r="D1808" s="146"/>
      <c r="E1808" s="146"/>
      <c r="F1808" s="146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ht="18.75" customHeight="1" x14ac:dyDescent="0.2">
      <c r="A1809" s="146"/>
      <c r="B1809" s="146"/>
      <c r="C1809" s="146"/>
      <c r="D1809" s="146"/>
      <c r="E1809" s="146"/>
      <c r="F1809" s="146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ht="18.75" customHeight="1" x14ac:dyDescent="0.2">
      <c r="A1810" s="146"/>
      <c r="B1810" s="146"/>
      <c r="C1810" s="146"/>
      <c r="D1810" s="146"/>
      <c r="E1810" s="146"/>
      <c r="F1810" s="146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ht="18.75" customHeight="1" x14ac:dyDescent="0.2">
      <c r="A1811" s="146"/>
      <c r="B1811" s="146"/>
      <c r="C1811" s="146"/>
      <c r="D1811" s="146"/>
      <c r="E1811" s="146"/>
      <c r="F1811" s="146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ht="18.75" customHeight="1" x14ac:dyDescent="0.2">
      <c r="A1812" s="146"/>
      <c r="B1812" s="146"/>
      <c r="C1812" s="146"/>
      <c r="D1812" s="146"/>
      <c r="E1812" s="146"/>
      <c r="F1812" s="146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ht="18.75" customHeight="1" x14ac:dyDescent="0.2">
      <c r="A1813" s="146"/>
      <c r="B1813" s="146"/>
      <c r="C1813" s="146"/>
      <c r="D1813" s="146"/>
      <c r="E1813" s="146"/>
      <c r="F1813" s="146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ht="18.75" customHeight="1" x14ac:dyDescent="0.2">
      <c r="A1814" s="146"/>
      <c r="B1814" s="146"/>
      <c r="C1814" s="146"/>
      <c r="D1814" s="146"/>
      <c r="E1814" s="146"/>
      <c r="F1814" s="146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ht="18.75" customHeight="1" x14ac:dyDescent="0.2">
      <c r="A1815" s="146"/>
      <c r="B1815" s="146"/>
      <c r="C1815" s="146"/>
      <c r="D1815" s="146"/>
      <c r="E1815" s="146"/>
      <c r="F1815" s="146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ht="18.75" customHeight="1" x14ac:dyDescent="0.2">
      <c r="A1816" s="146"/>
      <c r="B1816" s="146"/>
      <c r="C1816" s="146"/>
      <c r="D1816" s="146"/>
      <c r="E1816" s="146"/>
      <c r="F1816" s="146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ht="18.75" customHeight="1" x14ac:dyDescent="0.2">
      <c r="A1817" s="146"/>
      <c r="B1817" s="146"/>
      <c r="C1817" s="146"/>
      <c r="D1817" s="146"/>
      <c r="E1817" s="146"/>
      <c r="F1817" s="146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ht="18.75" customHeight="1" x14ac:dyDescent="0.2">
      <c r="A1818" s="146"/>
      <c r="B1818" s="146"/>
      <c r="C1818" s="146"/>
      <c r="D1818" s="146"/>
      <c r="E1818" s="146"/>
      <c r="F1818" s="146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ht="18.75" customHeight="1" x14ac:dyDescent="0.2">
      <c r="A1819" s="146"/>
      <c r="B1819" s="146"/>
      <c r="C1819" s="146"/>
      <c r="D1819" s="146"/>
      <c r="E1819" s="146"/>
      <c r="F1819" s="146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ht="18.75" customHeight="1" x14ac:dyDescent="0.2">
      <c r="A1820" s="146"/>
      <c r="B1820" s="146"/>
      <c r="C1820" s="146"/>
      <c r="D1820" s="146"/>
      <c r="E1820" s="146"/>
      <c r="F1820" s="146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ht="18.75" customHeight="1" x14ac:dyDescent="0.2">
      <c r="A1821" s="146"/>
      <c r="B1821" s="146"/>
      <c r="C1821" s="146"/>
      <c r="D1821" s="146"/>
      <c r="E1821" s="146"/>
      <c r="F1821" s="146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ht="18.75" customHeight="1" x14ac:dyDescent="0.2">
      <c r="A1822" s="146"/>
      <c r="B1822" s="146"/>
      <c r="C1822" s="146"/>
      <c r="D1822" s="146"/>
      <c r="E1822" s="146"/>
      <c r="F1822" s="146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ht="18.75" customHeight="1" x14ac:dyDescent="0.2">
      <c r="A1823" s="146"/>
      <c r="B1823" s="146"/>
      <c r="C1823" s="146"/>
      <c r="D1823" s="146"/>
      <c r="E1823" s="146"/>
      <c r="F1823" s="146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ht="18.75" customHeight="1" x14ac:dyDescent="0.2">
      <c r="A1824" s="146"/>
      <c r="B1824" s="146"/>
      <c r="C1824" s="146"/>
      <c r="D1824" s="146"/>
      <c r="E1824" s="146"/>
      <c r="F1824" s="146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ht="18.75" customHeight="1" x14ac:dyDescent="0.2">
      <c r="A1825" s="146"/>
      <c r="B1825" s="146"/>
      <c r="C1825" s="146"/>
      <c r="D1825" s="146"/>
      <c r="E1825" s="146"/>
      <c r="F1825" s="146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ht="18.75" customHeight="1" x14ac:dyDescent="0.2">
      <c r="A1826" s="146"/>
      <c r="B1826" s="146"/>
      <c r="C1826" s="146"/>
      <c r="D1826" s="146"/>
      <c r="E1826" s="146"/>
      <c r="F1826" s="146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ht="18.75" customHeight="1" x14ac:dyDescent="0.2">
      <c r="A1827" s="146"/>
      <c r="B1827" s="146"/>
      <c r="C1827" s="146"/>
      <c r="D1827" s="146"/>
      <c r="E1827" s="146"/>
      <c r="F1827" s="146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ht="18.75" customHeight="1" x14ac:dyDescent="0.2">
      <c r="A1828" s="146"/>
      <c r="B1828" s="146"/>
      <c r="C1828" s="146"/>
      <c r="D1828" s="146"/>
      <c r="E1828" s="146"/>
      <c r="F1828" s="146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ht="18.75" customHeight="1" x14ac:dyDescent="0.2">
      <c r="A1829" s="146"/>
      <c r="B1829" s="146"/>
      <c r="C1829" s="146"/>
      <c r="D1829" s="146"/>
      <c r="E1829" s="146"/>
      <c r="F1829" s="146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ht="18.75" customHeight="1" x14ac:dyDescent="0.2">
      <c r="A1830" s="146"/>
      <c r="B1830" s="146"/>
      <c r="C1830" s="146"/>
      <c r="D1830" s="146"/>
      <c r="E1830" s="146"/>
      <c r="F1830" s="146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ht="18.75" customHeight="1" x14ac:dyDescent="0.2">
      <c r="A1831" s="146"/>
      <c r="B1831" s="146"/>
      <c r="C1831" s="146"/>
      <c r="D1831" s="146"/>
      <c r="E1831" s="146"/>
      <c r="F1831" s="146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ht="18.75" customHeight="1" x14ac:dyDescent="0.2">
      <c r="A1832" s="146"/>
      <c r="B1832" s="146"/>
      <c r="C1832" s="146"/>
      <c r="D1832" s="146"/>
      <c r="E1832" s="146"/>
      <c r="F1832" s="146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ht="18.75" customHeight="1" x14ac:dyDescent="0.2">
      <c r="A1833" s="146"/>
      <c r="B1833" s="146"/>
      <c r="C1833" s="146"/>
      <c r="D1833" s="146"/>
      <c r="E1833" s="146"/>
      <c r="F1833" s="146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ht="18.75" customHeight="1" x14ac:dyDescent="0.2">
      <c r="A1834" s="146"/>
      <c r="B1834" s="146"/>
      <c r="C1834" s="146"/>
      <c r="D1834" s="146"/>
      <c r="E1834" s="146"/>
      <c r="F1834" s="146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ht="18.75" customHeight="1" x14ac:dyDescent="0.2">
      <c r="A1835" s="146"/>
      <c r="B1835" s="146"/>
      <c r="C1835" s="146"/>
      <c r="D1835" s="146"/>
      <c r="E1835" s="146"/>
      <c r="F1835" s="146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ht="18.75" customHeight="1" x14ac:dyDescent="0.2">
      <c r="A1836" s="146"/>
      <c r="B1836" s="146"/>
      <c r="C1836" s="146"/>
      <c r="D1836" s="146"/>
      <c r="E1836" s="146"/>
      <c r="F1836" s="146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ht="18.75" customHeight="1" x14ac:dyDescent="0.2">
      <c r="A1837" s="146"/>
      <c r="B1837" s="146"/>
      <c r="C1837" s="146"/>
      <c r="D1837" s="146"/>
      <c r="E1837" s="146"/>
      <c r="F1837" s="146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ht="18.75" customHeight="1" x14ac:dyDescent="0.2">
      <c r="A1838" s="146"/>
      <c r="B1838" s="146"/>
      <c r="C1838" s="146"/>
      <c r="D1838" s="146"/>
      <c r="E1838" s="146"/>
      <c r="F1838" s="146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ht="18.75" customHeight="1" x14ac:dyDescent="0.2">
      <c r="A1839" s="146"/>
      <c r="B1839" s="146"/>
      <c r="C1839" s="146"/>
      <c r="D1839" s="146"/>
      <c r="E1839" s="146"/>
      <c r="F1839" s="146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ht="18.75" customHeight="1" x14ac:dyDescent="0.2">
      <c r="A1840" s="146"/>
      <c r="B1840" s="146"/>
      <c r="C1840" s="146"/>
      <c r="D1840" s="146"/>
      <c r="E1840" s="146"/>
      <c r="F1840" s="146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ht="18.75" customHeight="1" x14ac:dyDescent="0.2">
      <c r="A1841" s="146"/>
      <c r="B1841" s="146"/>
      <c r="C1841" s="146"/>
      <c r="D1841" s="146"/>
      <c r="E1841" s="146"/>
      <c r="F1841" s="146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ht="18.75" customHeight="1" x14ac:dyDescent="0.2">
      <c r="A1842" s="146"/>
      <c r="B1842" s="146"/>
      <c r="C1842" s="146"/>
      <c r="D1842" s="146"/>
      <c r="E1842" s="146"/>
      <c r="F1842" s="146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ht="18.75" customHeight="1" x14ac:dyDescent="0.2">
      <c r="A1843" s="146"/>
      <c r="B1843" s="146"/>
      <c r="C1843" s="146"/>
      <c r="D1843" s="146"/>
      <c r="E1843" s="146"/>
      <c r="F1843" s="146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ht="18.75" customHeight="1" x14ac:dyDescent="0.2">
      <c r="A1844" s="146"/>
      <c r="B1844" s="146"/>
      <c r="C1844" s="146"/>
      <c r="D1844" s="146"/>
      <c r="E1844" s="146"/>
      <c r="F1844" s="146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ht="18.75" customHeight="1" x14ac:dyDescent="0.2">
      <c r="A1845" s="146"/>
      <c r="B1845" s="146"/>
      <c r="C1845" s="146"/>
      <c r="D1845" s="146"/>
      <c r="E1845" s="146"/>
      <c r="F1845" s="146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ht="18.75" customHeight="1" x14ac:dyDescent="0.2">
      <c r="A1846" s="146"/>
      <c r="B1846" s="146"/>
      <c r="C1846" s="146"/>
      <c r="D1846" s="146"/>
      <c r="E1846" s="146"/>
      <c r="F1846" s="146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ht="18.75" customHeight="1" x14ac:dyDescent="0.2">
      <c r="A1847" s="146"/>
      <c r="B1847" s="146"/>
      <c r="C1847" s="146"/>
      <c r="D1847" s="146"/>
      <c r="E1847" s="146"/>
      <c r="F1847" s="146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ht="18.75" customHeight="1" x14ac:dyDescent="0.2">
      <c r="A1848" s="146"/>
      <c r="B1848" s="146"/>
      <c r="C1848" s="146"/>
      <c r="D1848" s="146"/>
      <c r="E1848" s="146"/>
      <c r="F1848" s="146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ht="18.75" customHeight="1" x14ac:dyDescent="0.2">
      <c r="A1849" s="146"/>
      <c r="B1849" s="146"/>
      <c r="C1849" s="146"/>
      <c r="D1849" s="146"/>
      <c r="E1849" s="146"/>
      <c r="F1849" s="146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ht="18.75" customHeight="1" x14ac:dyDescent="0.2">
      <c r="A1850" s="146"/>
      <c r="B1850" s="146"/>
      <c r="C1850" s="146"/>
      <c r="D1850" s="146"/>
      <c r="E1850" s="146"/>
      <c r="F1850" s="146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ht="18.75" customHeight="1" x14ac:dyDescent="0.2">
      <c r="A1851" s="146"/>
      <c r="B1851" s="146"/>
      <c r="C1851" s="146"/>
      <c r="D1851" s="146"/>
      <c r="E1851" s="146"/>
      <c r="F1851" s="146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ht="18.75" customHeight="1" x14ac:dyDescent="0.2">
      <c r="A1852" s="146"/>
      <c r="B1852" s="146"/>
      <c r="C1852" s="146"/>
      <c r="D1852" s="146"/>
      <c r="E1852" s="146"/>
      <c r="F1852" s="146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ht="18.75" customHeight="1" x14ac:dyDescent="0.2">
      <c r="A1853" s="146"/>
      <c r="B1853" s="146"/>
      <c r="C1853" s="146"/>
      <c r="D1853" s="146"/>
      <c r="E1853" s="146"/>
      <c r="F1853" s="146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ht="18.75" customHeight="1" x14ac:dyDescent="0.2">
      <c r="A1854" s="146"/>
      <c r="B1854" s="146"/>
      <c r="C1854" s="146"/>
      <c r="D1854" s="146"/>
      <c r="E1854" s="146"/>
      <c r="F1854" s="146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ht="18.75" customHeight="1" x14ac:dyDescent="0.2">
      <c r="A1855" s="146"/>
      <c r="B1855" s="146"/>
      <c r="C1855" s="146"/>
      <c r="D1855" s="146"/>
      <c r="E1855" s="146"/>
      <c r="F1855" s="146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ht="18.75" customHeight="1" x14ac:dyDescent="0.2">
      <c r="A1856" s="146"/>
      <c r="B1856" s="146"/>
      <c r="C1856" s="146"/>
      <c r="D1856" s="146"/>
      <c r="E1856" s="146"/>
      <c r="F1856" s="146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ht="18.75" customHeight="1" x14ac:dyDescent="0.2">
      <c r="A1857" s="146"/>
      <c r="B1857" s="146"/>
      <c r="C1857" s="146"/>
      <c r="D1857" s="146"/>
      <c r="E1857" s="146"/>
      <c r="F1857" s="146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ht="18.75" customHeight="1" x14ac:dyDescent="0.2">
      <c r="A1858" s="146"/>
      <c r="B1858" s="146"/>
      <c r="C1858" s="146"/>
      <c r="D1858" s="146"/>
      <c r="E1858" s="146"/>
      <c r="F1858" s="146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ht="18.75" customHeight="1" x14ac:dyDescent="0.2">
      <c r="A1859" s="146"/>
      <c r="B1859" s="146"/>
      <c r="C1859" s="146"/>
      <c r="D1859" s="146"/>
      <c r="E1859" s="146"/>
      <c r="F1859" s="146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ht="18.75" customHeight="1" x14ac:dyDescent="0.2">
      <c r="A1860" s="146"/>
      <c r="B1860" s="146"/>
      <c r="C1860" s="146"/>
      <c r="D1860" s="146"/>
      <c r="E1860" s="146"/>
      <c r="F1860" s="146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ht="18.75" customHeight="1" x14ac:dyDescent="0.2">
      <c r="A1861" s="146"/>
      <c r="B1861" s="146"/>
      <c r="C1861" s="146"/>
      <c r="D1861" s="146"/>
      <c r="E1861" s="146"/>
      <c r="F1861" s="146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ht="18.75" customHeight="1" x14ac:dyDescent="0.2">
      <c r="A1862" s="146"/>
      <c r="B1862" s="146"/>
      <c r="C1862" s="146"/>
      <c r="D1862" s="146"/>
      <c r="E1862" s="146"/>
      <c r="F1862" s="146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ht="18.75" customHeight="1" x14ac:dyDescent="0.2">
      <c r="A1863" s="146"/>
      <c r="B1863" s="146"/>
      <c r="C1863" s="146"/>
      <c r="D1863" s="146"/>
      <c r="E1863" s="146"/>
      <c r="F1863" s="146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ht="18.75" customHeight="1" x14ac:dyDescent="0.2">
      <c r="A1864" s="146"/>
      <c r="B1864" s="146"/>
      <c r="C1864" s="146"/>
      <c r="D1864" s="146"/>
      <c r="E1864" s="146"/>
      <c r="F1864" s="146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ht="18.75" customHeight="1" x14ac:dyDescent="0.2">
      <c r="A1865" s="146"/>
      <c r="B1865" s="146"/>
      <c r="C1865" s="146"/>
      <c r="D1865" s="146"/>
      <c r="E1865" s="146"/>
      <c r="F1865" s="146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ht="18.75" customHeight="1" x14ac:dyDescent="0.2">
      <c r="A1866" s="146"/>
      <c r="B1866" s="146"/>
      <c r="C1866" s="146"/>
      <c r="D1866" s="146"/>
      <c r="E1866" s="146"/>
      <c r="F1866" s="146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ht="18.75" customHeight="1" x14ac:dyDescent="0.2">
      <c r="A1867" s="146"/>
      <c r="B1867" s="146"/>
      <c r="C1867" s="146"/>
      <c r="D1867" s="146"/>
      <c r="E1867" s="146"/>
      <c r="F1867" s="146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ht="18.75" customHeight="1" x14ac:dyDescent="0.2">
      <c r="A1868" s="146"/>
      <c r="B1868" s="146"/>
      <c r="C1868" s="146"/>
      <c r="D1868" s="146"/>
      <c r="E1868" s="146"/>
      <c r="F1868" s="146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ht="18.75" customHeight="1" x14ac:dyDescent="0.2">
      <c r="A1869" s="146"/>
      <c r="B1869" s="146"/>
      <c r="C1869" s="146"/>
      <c r="D1869" s="146"/>
      <c r="E1869" s="146"/>
      <c r="F1869" s="146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ht="18.75" customHeight="1" x14ac:dyDescent="0.2">
      <c r="A1870" s="146"/>
      <c r="B1870" s="146"/>
      <c r="C1870" s="146"/>
      <c r="D1870" s="146"/>
      <c r="E1870" s="146"/>
      <c r="F1870" s="146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ht="18.75" customHeight="1" x14ac:dyDescent="0.2">
      <c r="A1871" s="146"/>
      <c r="B1871" s="146"/>
      <c r="C1871" s="146"/>
      <c r="D1871" s="146"/>
      <c r="E1871" s="146"/>
      <c r="F1871" s="146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ht="18.75" customHeight="1" x14ac:dyDescent="0.2">
      <c r="A1872" s="146"/>
      <c r="B1872" s="146"/>
      <c r="C1872" s="146"/>
      <c r="D1872" s="146"/>
      <c r="E1872" s="146"/>
      <c r="F1872" s="146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ht="18.75" customHeight="1" x14ac:dyDescent="0.2">
      <c r="A1873" s="146"/>
      <c r="B1873" s="146"/>
      <c r="C1873" s="146"/>
      <c r="D1873" s="146"/>
      <c r="E1873" s="146"/>
      <c r="F1873" s="146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ht="18.75" customHeight="1" x14ac:dyDescent="0.2">
      <c r="A1874" s="146"/>
      <c r="B1874" s="146"/>
      <c r="C1874" s="146"/>
      <c r="D1874" s="146"/>
      <c r="E1874" s="146"/>
      <c r="F1874" s="146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ht="18.75" customHeight="1" x14ac:dyDescent="0.2">
      <c r="A1875" s="146"/>
      <c r="B1875" s="146"/>
      <c r="C1875" s="146"/>
      <c r="D1875" s="146"/>
      <c r="E1875" s="146"/>
      <c r="F1875" s="146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ht="18.75" customHeight="1" x14ac:dyDescent="0.2">
      <c r="A1876" s="146"/>
      <c r="B1876" s="146"/>
      <c r="C1876" s="146"/>
      <c r="D1876" s="146"/>
      <c r="E1876" s="146"/>
      <c r="F1876" s="146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ht="18.75" customHeight="1" x14ac:dyDescent="0.2">
      <c r="A1877" s="146"/>
      <c r="B1877" s="146"/>
      <c r="C1877" s="146"/>
      <c r="D1877" s="146"/>
      <c r="E1877" s="146"/>
      <c r="F1877" s="146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ht="18.75" customHeight="1" x14ac:dyDescent="0.2">
      <c r="A1878" s="146"/>
      <c r="B1878" s="146"/>
      <c r="C1878" s="146"/>
      <c r="D1878" s="146"/>
      <c r="E1878" s="146"/>
      <c r="F1878" s="146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ht="18.75" customHeight="1" x14ac:dyDescent="0.2">
      <c r="A1879" s="146"/>
      <c r="B1879" s="146"/>
      <c r="C1879" s="146"/>
      <c r="D1879" s="146"/>
      <c r="E1879" s="146"/>
      <c r="F1879" s="146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ht="18.75" customHeight="1" x14ac:dyDescent="0.2">
      <c r="A1880" s="146"/>
      <c r="B1880" s="146"/>
      <c r="C1880" s="146"/>
      <c r="D1880" s="146"/>
      <c r="E1880" s="146"/>
      <c r="F1880" s="146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ht="18.75" customHeight="1" x14ac:dyDescent="0.2">
      <c r="A1881" s="146"/>
      <c r="B1881" s="146"/>
      <c r="C1881" s="146"/>
      <c r="D1881" s="146"/>
      <c r="E1881" s="146"/>
      <c r="F1881" s="146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ht="18.75" customHeight="1" x14ac:dyDescent="0.2">
      <c r="A1882" s="146"/>
      <c r="B1882" s="146"/>
      <c r="C1882" s="146"/>
      <c r="D1882" s="146"/>
      <c r="E1882" s="146"/>
      <c r="F1882" s="146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ht="18.75" customHeight="1" x14ac:dyDescent="0.2">
      <c r="A1883" s="146"/>
      <c r="B1883" s="146"/>
      <c r="C1883" s="146"/>
      <c r="D1883" s="146"/>
      <c r="E1883" s="146"/>
      <c r="F1883" s="146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ht="18.75" customHeight="1" x14ac:dyDescent="0.2">
      <c r="A1884" s="146"/>
      <c r="B1884" s="146"/>
      <c r="C1884" s="146"/>
      <c r="D1884" s="146"/>
      <c r="E1884" s="146"/>
      <c r="F1884" s="146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ht="18.75" customHeight="1" x14ac:dyDescent="0.2">
      <c r="A1885" s="146"/>
      <c r="B1885" s="146"/>
      <c r="C1885" s="146"/>
      <c r="D1885" s="146"/>
      <c r="E1885" s="146"/>
      <c r="F1885" s="146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ht="18.75" customHeight="1" x14ac:dyDescent="0.2">
      <c r="A1886" s="146"/>
      <c r="B1886" s="146"/>
      <c r="C1886" s="146"/>
      <c r="D1886" s="146"/>
      <c r="E1886" s="146"/>
      <c r="F1886" s="146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ht="18.75" customHeight="1" x14ac:dyDescent="0.2">
      <c r="A1887" s="146"/>
      <c r="B1887" s="146"/>
      <c r="C1887" s="146"/>
      <c r="D1887" s="146"/>
      <c r="E1887" s="146"/>
      <c r="F1887" s="146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ht="18.75" customHeight="1" x14ac:dyDescent="0.2">
      <c r="A1888" s="146"/>
      <c r="B1888" s="146"/>
      <c r="C1888" s="146"/>
      <c r="D1888" s="146"/>
      <c r="E1888" s="146"/>
      <c r="F1888" s="146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ht="18.75" customHeight="1" x14ac:dyDescent="0.2">
      <c r="A1889" s="146"/>
      <c r="B1889" s="146"/>
      <c r="C1889" s="146"/>
      <c r="D1889" s="146"/>
      <c r="E1889" s="146"/>
      <c r="F1889" s="146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ht="18.75" customHeight="1" x14ac:dyDescent="0.2">
      <c r="A1890" s="146"/>
      <c r="B1890" s="146"/>
      <c r="C1890" s="146"/>
      <c r="D1890" s="146"/>
      <c r="E1890" s="146"/>
      <c r="F1890" s="146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ht="18.75" customHeight="1" x14ac:dyDescent="0.2">
      <c r="A1891" s="146"/>
      <c r="B1891" s="146"/>
      <c r="C1891" s="146"/>
      <c r="D1891" s="146"/>
      <c r="E1891" s="146"/>
      <c r="F1891" s="146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ht="18.75" customHeight="1" x14ac:dyDescent="0.2">
      <c r="A1892" s="146"/>
      <c r="B1892" s="146"/>
      <c r="C1892" s="146"/>
      <c r="D1892" s="146"/>
      <c r="E1892" s="146"/>
      <c r="F1892" s="146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ht="18.75" customHeight="1" x14ac:dyDescent="0.2">
      <c r="A1893" s="146"/>
      <c r="B1893" s="146"/>
      <c r="C1893" s="146"/>
      <c r="D1893" s="146"/>
      <c r="E1893" s="146"/>
      <c r="F1893" s="146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ht="18.75" customHeight="1" x14ac:dyDescent="0.2">
      <c r="A1894" s="146"/>
      <c r="B1894" s="146"/>
      <c r="C1894" s="146"/>
      <c r="D1894" s="146"/>
      <c r="E1894" s="146"/>
      <c r="F1894" s="146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ht="18.75" customHeight="1" x14ac:dyDescent="0.2">
      <c r="A1895" s="146"/>
      <c r="B1895" s="146"/>
      <c r="C1895" s="146"/>
      <c r="D1895" s="146"/>
      <c r="E1895" s="146"/>
      <c r="F1895" s="146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ht="18.75" customHeight="1" x14ac:dyDescent="0.2">
      <c r="A1896" s="146"/>
      <c r="B1896" s="146"/>
      <c r="C1896" s="146"/>
      <c r="D1896" s="146"/>
      <c r="E1896" s="146"/>
      <c r="F1896" s="146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ht="18.75" customHeight="1" x14ac:dyDescent="0.2">
      <c r="A1897" s="146"/>
      <c r="B1897" s="146"/>
      <c r="C1897" s="146"/>
      <c r="D1897" s="146"/>
      <c r="E1897" s="146"/>
      <c r="F1897" s="146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ht="18.75" customHeight="1" x14ac:dyDescent="0.2">
      <c r="A1898" s="146"/>
      <c r="B1898" s="146"/>
      <c r="C1898" s="146"/>
      <c r="D1898" s="146"/>
      <c r="E1898" s="146"/>
      <c r="F1898" s="146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ht="18.75" customHeight="1" x14ac:dyDescent="0.2">
      <c r="A1899" s="146"/>
      <c r="B1899" s="146"/>
      <c r="C1899" s="146"/>
      <c r="D1899" s="146"/>
      <c r="E1899" s="146"/>
      <c r="F1899" s="146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ht="18.75" customHeight="1" x14ac:dyDescent="0.2">
      <c r="A1900" s="146"/>
      <c r="B1900" s="146"/>
      <c r="C1900" s="146"/>
      <c r="D1900" s="146"/>
      <c r="E1900" s="146"/>
      <c r="F1900" s="146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ht="18.75" customHeight="1" x14ac:dyDescent="0.2">
      <c r="A1901" s="146"/>
      <c r="B1901" s="146"/>
      <c r="C1901" s="146"/>
      <c r="D1901" s="146"/>
      <c r="E1901" s="146"/>
      <c r="F1901" s="146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ht="18.75" customHeight="1" x14ac:dyDescent="0.2">
      <c r="A1902" s="146"/>
      <c r="B1902" s="146"/>
      <c r="C1902" s="146"/>
      <c r="D1902" s="146"/>
      <c r="E1902" s="146"/>
      <c r="F1902" s="146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ht="18.75" customHeight="1" x14ac:dyDescent="0.2">
      <c r="A1903" s="146"/>
      <c r="B1903" s="146"/>
      <c r="C1903" s="146"/>
      <c r="D1903" s="146"/>
      <c r="E1903" s="146"/>
      <c r="F1903" s="146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ht="18.75" customHeight="1" x14ac:dyDescent="0.2">
      <c r="A1904" s="146"/>
      <c r="B1904" s="146"/>
      <c r="C1904" s="146"/>
      <c r="D1904" s="146"/>
      <c r="E1904" s="146"/>
      <c r="F1904" s="146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ht="18.75" customHeight="1" x14ac:dyDescent="0.2">
      <c r="A1905" s="146"/>
      <c r="B1905" s="146"/>
      <c r="C1905" s="146"/>
      <c r="D1905" s="146"/>
      <c r="E1905" s="146"/>
      <c r="F1905" s="146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ht="18.75" customHeight="1" x14ac:dyDescent="0.2">
      <c r="A1906" s="146"/>
      <c r="B1906" s="146"/>
      <c r="C1906" s="146"/>
      <c r="D1906" s="146"/>
      <c r="E1906" s="146"/>
      <c r="F1906" s="146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ht="18.75" customHeight="1" x14ac:dyDescent="0.2">
      <c r="A1907" s="146"/>
      <c r="B1907" s="146"/>
      <c r="C1907" s="146"/>
      <c r="D1907" s="146"/>
      <c r="E1907" s="146"/>
      <c r="F1907" s="146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ht="18.75" customHeight="1" x14ac:dyDescent="0.2">
      <c r="A1908" s="146"/>
      <c r="B1908" s="146"/>
      <c r="C1908" s="146"/>
      <c r="D1908" s="146"/>
      <c r="E1908" s="146"/>
      <c r="F1908" s="146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ht="18.75" customHeight="1" x14ac:dyDescent="0.2">
      <c r="A1909" s="146"/>
      <c r="B1909" s="146"/>
      <c r="C1909" s="146"/>
      <c r="D1909" s="146"/>
      <c r="E1909" s="146"/>
      <c r="F1909" s="146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ht="18.75" customHeight="1" x14ac:dyDescent="0.2">
      <c r="A1910" s="146"/>
      <c r="B1910" s="146"/>
      <c r="C1910" s="146"/>
      <c r="D1910" s="146"/>
      <c r="E1910" s="146"/>
      <c r="F1910" s="146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ht="18.75" customHeight="1" x14ac:dyDescent="0.2">
      <c r="A1911" s="146"/>
      <c r="B1911" s="146"/>
      <c r="C1911" s="146"/>
      <c r="D1911" s="146"/>
      <c r="E1911" s="146"/>
      <c r="F1911" s="146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ht="18.75" customHeight="1" x14ac:dyDescent="0.2">
      <c r="A1912" s="146"/>
      <c r="B1912" s="146"/>
      <c r="C1912" s="146"/>
      <c r="D1912" s="146"/>
      <c r="E1912" s="146"/>
      <c r="F1912" s="146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ht="18.75" customHeight="1" x14ac:dyDescent="0.2">
      <c r="A1913" s="146"/>
      <c r="B1913" s="146"/>
      <c r="C1913" s="146"/>
      <c r="D1913" s="146"/>
      <c r="E1913" s="146"/>
      <c r="F1913" s="146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ht="18.75" customHeight="1" x14ac:dyDescent="0.2">
      <c r="A1914" s="146"/>
      <c r="B1914" s="146"/>
      <c r="C1914" s="146"/>
      <c r="D1914" s="146"/>
      <c r="E1914" s="146"/>
      <c r="F1914" s="146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ht="18.75" customHeight="1" x14ac:dyDescent="0.2">
      <c r="A1915" s="146"/>
      <c r="B1915" s="146"/>
      <c r="C1915" s="146"/>
      <c r="D1915" s="146"/>
      <c r="E1915" s="146"/>
      <c r="F1915" s="146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ht="18.75" customHeight="1" x14ac:dyDescent="0.2">
      <c r="A1916" s="146"/>
      <c r="B1916" s="146"/>
      <c r="C1916" s="146"/>
      <c r="D1916" s="146"/>
      <c r="E1916" s="146"/>
      <c r="F1916" s="146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ht="18.75" customHeight="1" x14ac:dyDescent="0.2">
      <c r="A1917" s="146"/>
      <c r="B1917" s="146"/>
      <c r="C1917" s="146"/>
      <c r="D1917" s="146"/>
      <c r="E1917" s="146"/>
      <c r="F1917" s="146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ht="18.75" customHeight="1" x14ac:dyDescent="0.2">
      <c r="A1918" s="146"/>
      <c r="B1918" s="146"/>
      <c r="C1918" s="146"/>
      <c r="D1918" s="146"/>
      <c r="E1918" s="146"/>
      <c r="F1918" s="146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ht="18.75" customHeight="1" x14ac:dyDescent="0.2">
      <c r="A1919" s="146"/>
      <c r="B1919" s="146"/>
      <c r="C1919" s="146"/>
      <c r="D1919" s="146"/>
      <c r="E1919" s="146"/>
      <c r="F1919" s="146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ht="18.75" customHeight="1" x14ac:dyDescent="0.2">
      <c r="A1920" s="146"/>
      <c r="B1920" s="146"/>
      <c r="C1920" s="146"/>
      <c r="D1920" s="146"/>
      <c r="E1920" s="146"/>
      <c r="F1920" s="146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ht="18.75" customHeight="1" x14ac:dyDescent="0.2">
      <c r="A1921" s="146"/>
      <c r="B1921" s="146"/>
      <c r="C1921" s="146"/>
      <c r="D1921" s="146"/>
      <c r="E1921" s="146"/>
      <c r="F1921" s="146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ht="18.75" customHeight="1" x14ac:dyDescent="0.2">
      <c r="A1922" s="146"/>
      <c r="B1922" s="146"/>
      <c r="C1922" s="146"/>
      <c r="D1922" s="146"/>
      <c r="E1922" s="146"/>
      <c r="F1922" s="146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ht="18.75" customHeight="1" x14ac:dyDescent="0.2">
      <c r="A1923" s="146"/>
      <c r="B1923" s="146"/>
      <c r="C1923" s="146"/>
      <c r="D1923" s="146"/>
      <c r="E1923" s="146"/>
      <c r="F1923" s="146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ht="18.75" customHeight="1" x14ac:dyDescent="0.2">
      <c r="A1924" s="146"/>
      <c r="B1924" s="146"/>
      <c r="C1924" s="146"/>
      <c r="D1924" s="146"/>
      <c r="E1924" s="146"/>
      <c r="F1924" s="146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ht="18.75" customHeight="1" x14ac:dyDescent="0.2">
      <c r="A1925" s="146"/>
      <c r="B1925" s="146"/>
      <c r="C1925" s="146"/>
      <c r="D1925" s="146"/>
      <c r="E1925" s="146"/>
      <c r="F1925" s="146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ht="18.75" customHeight="1" x14ac:dyDescent="0.2">
      <c r="A1926" s="146"/>
      <c r="B1926" s="146"/>
      <c r="C1926" s="146"/>
      <c r="D1926" s="146"/>
      <c r="E1926" s="146"/>
      <c r="F1926" s="146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ht="18.75" customHeight="1" x14ac:dyDescent="0.2">
      <c r="A1927" s="146"/>
      <c r="B1927" s="146"/>
      <c r="C1927" s="146"/>
      <c r="D1927" s="146"/>
      <c r="E1927" s="146"/>
      <c r="F1927" s="146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ht="18.75" customHeight="1" x14ac:dyDescent="0.2">
      <c r="A1928" s="146"/>
      <c r="B1928" s="146"/>
      <c r="C1928" s="146"/>
      <c r="D1928" s="146"/>
      <c r="E1928" s="146"/>
      <c r="F1928" s="146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ht="18.75" customHeight="1" x14ac:dyDescent="0.2">
      <c r="A1929" s="146"/>
      <c r="B1929" s="146"/>
      <c r="C1929" s="146"/>
      <c r="D1929" s="146"/>
      <c r="E1929" s="146"/>
      <c r="F1929" s="146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ht="18.75" customHeight="1" x14ac:dyDescent="0.2">
      <c r="A1930" s="146"/>
      <c r="B1930" s="146"/>
      <c r="C1930" s="146"/>
      <c r="D1930" s="146"/>
      <c r="E1930" s="146"/>
      <c r="F1930" s="146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ht="18.75" customHeight="1" x14ac:dyDescent="0.2">
      <c r="A1931" s="146"/>
      <c r="B1931" s="146"/>
      <c r="C1931" s="146"/>
      <c r="D1931" s="146"/>
      <c r="E1931" s="146"/>
      <c r="F1931" s="146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ht="18.75" customHeight="1" x14ac:dyDescent="0.2">
      <c r="A1932" s="146"/>
      <c r="B1932" s="146"/>
      <c r="C1932" s="146"/>
      <c r="D1932" s="146"/>
      <c r="E1932" s="146"/>
      <c r="F1932" s="146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ht="18.75" customHeight="1" x14ac:dyDescent="0.2">
      <c r="A1933" s="146"/>
      <c r="B1933" s="146"/>
      <c r="C1933" s="146"/>
      <c r="D1933" s="146"/>
      <c r="E1933" s="146"/>
      <c r="F1933" s="146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ht="18.75" customHeight="1" x14ac:dyDescent="0.2">
      <c r="A1934" s="146"/>
      <c r="B1934" s="146"/>
      <c r="C1934" s="146"/>
      <c r="D1934" s="146"/>
      <c r="E1934" s="146"/>
      <c r="F1934" s="146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ht="18.75" customHeight="1" x14ac:dyDescent="0.2">
      <c r="A1935" s="146"/>
      <c r="B1935" s="146"/>
      <c r="C1935" s="146"/>
      <c r="D1935" s="146"/>
      <c r="E1935" s="146"/>
      <c r="F1935" s="146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ht="18.75" customHeight="1" x14ac:dyDescent="0.2">
      <c r="A1936" s="146"/>
      <c r="B1936" s="146"/>
      <c r="C1936" s="146"/>
      <c r="D1936" s="146"/>
      <c r="E1936" s="146"/>
      <c r="F1936" s="146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ht="18.75" customHeight="1" x14ac:dyDescent="0.2">
      <c r="A1937" s="146"/>
      <c r="B1937" s="146"/>
      <c r="C1937" s="146"/>
      <c r="D1937" s="146"/>
      <c r="E1937" s="146"/>
      <c r="F1937" s="146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ht="18.75" customHeight="1" x14ac:dyDescent="0.2">
      <c r="A1938" s="146"/>
      <c r="B1938" s="146"/>
      <c r="C1938" s="146"/>
      <c r="D1938" s="146"/>
      <c r="E1938" s="146"/>
      <c r="F1938" s="146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ht="18.75" customHeight="1" x14ac:dyDescent="0.2">
      <c r="A1939" s="146"/>
      <c r="B1939" s="146"/>
      <c r="C1939" s="146"/>
      <c r="D1939" s="146"/>
      <c r="E1939" s="146"/>
      <c r="F1939" s="146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ht="18.75" customHeight="1" x14ac:dyDescent="0.2">
      <c r="A1940" s="146"/>
      <c r="B1940" s="146"/>
      <c r="C1940" s="146"/>
      <c r="D1940" s="146"/>
      <c r="E1940" s="146"/>
      <c r="F1940" s="146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ht="18.75" customHeight="1" x14ac:dyDescent="0.2">
      <c r="A1941" s="146"/>
      <c r="B1941" s="146"/>
      <c r="C1941" s="146"/>
      <c r="D1941" s="146"/>
      <c r="E1941" s="146"/>
      <c r="F1941" s="146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ht="18.75" customHeight="1" x14ac:dyDescent="0.2">
      <c r="A1942" s="146"/>
      <c r="B1942" s="146"/>
      <c r="C1942" s="146"/>
      <c r="D1942" s="146"/>
      <c r="E1942" s="146"/>
      <c r="F1942" s="146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ht="18.75" customHeight="1" x14ac:dyDescent="0.2">
      <c r="A1943" s="146"/>
      <c r="B1943" s="146"/>
      <c r="C1943" s="146"/>
      <c r="D1943" s="146"/>
      <c r="E1943" s="146"/>
      <c r="F1943" s="146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ht="18.75" customHeight="1" x14ac:dyDescent="0.2">
      <c r="A1944" s="146"/>
      <c r="B1944" s="146"/>
      <c r="C1944" s="146"/>
      <c r="D1944" s="146"/>
      <c r="E1944" s="146"/>
      <c r="F1944" s="146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ht="18.75" customHeight="1" x14ac:dyDescent="0.2">
      <c r="A1945" s="146"/>
      <c r="B1945" s="146"/>
      <c r="C1945" s="146"/>
      <c r="D1945" s="146"/>
      <c r="E1945" s="146"/>
      <c r="F1945" s="146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ht="18.75" customHeight="1" x14ac:dyDescent="0.2">
      <c r="A1946" s="146"/>
      <c r="B1946" s="146"/>
      <c r="C1946" s="146"/>
      <c r="D1946" s="146"/>
      <c r="E1946" s="146"/>
      <c r="F1946" s="146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ht="18.75" customHeight="1" x14ac:dyDescent="0.2">
      <c r="A1947" s="146"/>
      <c r="B1947" s="146"/>
      <c r="C1947" s="146"/>
      <c r="D1947" s="146"/>
      <c r="E1947" s="146"/>
      <c r="F1947" s="146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ht="18.75" customHeight="1" x14ac:dyDescent="0.2">
      <c r="A1948" s="146"/>
      <c r="B1948" s="146"/>
      <c r="C1948" s="146"/>
      <c r="D1948" s="146"/>
      <c r="E1948" s="146"/>
      <c r="F1948" s="146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ht="18.75" customHeight="1" x14ac:dyDescent="0.2">
      <c r="A1949" s="146"/>
      <c r="B1949" s="146"/>
      <c r="C1949" s="146"/>
      <c r="D1949" s="146"/>
      <c r="E1949" s="146"/>
      <c r="F1949" s="146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ht="18.75" customHeight="1" x14ac:dyDescent="0.2">
      <c r="A1950" s="146"/>
      <c r="B1950" s="146"/>
      <c r="C1950" s="146"/>
      <c r="D1950" s="146"/>
      <c r="E1950" s="146"/>
      <c r="F1950" s="146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ht="18.75" customHeight="1" x14ac:dyDescent="0.2">
      <c r="A1951" s="146"/>
      <c r="B1951" s="146"/>
      <c r="C1951" s="146"/>
      <c r="D1951" s="146"/>
      <c r="E1951" s="146"/>
      <c r="F1951" s="146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ht="18.75" customHeight="1" x14ac:dyDescent="0.2">
      <c r="A1952" s="146"/>
      <c r="B1952" s="146"/>
      <c r="C1952" s="146"/>
      <c r="D1952" s="146"/>
      <c r="E1952" s="146"/>
      <c r="F1952" s="146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ht="18.75" customHeight="1" x14ac:dyDescent="0.2">
      <c r="A1953" s="146"/>
      <c r="B1953" s="146"/>
      <c r="C1953" s="146"/>
      <c r="D1953" s="146"/>
      <c r="E1953" s="146"/>
      <c r="F1953" s="146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ht="18.75" customHeight="1" x14ac:dyDescent="0.2">
      <c r="A1954" s="146"/>
      <c r="B1954" s="146"/>
      <c r="C1954" s="146"/>
      <c r="D1954" s="146"/>
      <c r="E1954" s="146"/>
      <c r="F1954" s="146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ht="18.75" customHeight="1" x14ac:dyDescent="0.2">
      <c r="A1955" s="146"/>
      <c r="B1955" s="146"/>
      <c r="C1955" s="146"/>
      <c r="D1955" s="146"/>
      <c r="E1955" s="146"/>
      <c r="F1955" s="146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ht="18.75" customHeight="1" x14ac:dyDescent="0.2">
      <c r="A1956" s="146"/>
      <c r="B1956" s="146"/>
      <c r="C1956" s="146"/>
      <c r="D1956" s="146"/>
      <c r="E1956" s="146"/>
      <c r="F1956" s="146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ht="18.75" customHeight="1" x14ac:dyDescent="0.2">
      <c r="A1957" s="146"/>
      <c r="B1957" s="146"/>
      <c r="C1957" s="146"/>
      <c r="D1957" s="146"/>
      <c r="E1957" s="146"/>
      <c r="F1957" s="146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ht="18.75" customHeight="1" x14ac:dyDescent="0.2">
      <c r="A1958" s="146"/>
      <c r="B1958" s="146"/>
      <c r="C1958" s="146"/>
      <c r="D1958" s="146"/>
      <c r="E1958" s="146"/>
      <c r="F1958" s="146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ht="18.75" customHeight="1" x14ac:dyDescent="0.2">
      <c r="A1959" s="146"/>
      <c r="B1959" s="146"/>
      <c r="C1959" s="146"/>
      <c r="D1959" s="146"/>
      <c r="E1959" s="146"/>
      <c r="F1959" s="146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ht="18.75" customHeight="1" x14ac:dyDescent="0.2">
      <c r="A1960" s="146"/>
      <c r="B1960" s="146"/>
      <c r="C1960" s="146"/>
      <c r="D1960" s="146"/>
      <c r="E1960" s="146"/>
      <c r="F1960" s="146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ht="18.75" customHeight="1" x14ac:dyDescent="0.2">
      <c r="A1961" s="146"/>
      <c r="B1961" s="146"/>
      <c r="C1961" s="146"/>
      <c r="D1961" s="146"/>
      <c r="E1961" s="146"/>
      <c r="F1961" s="146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ht="18.75" customHeight="1" x14ac:dyDescent="0.2">
      <c r="A1962" s="146"/>
      <c r="B1962" s="146"/>
      <c r="C1962" s="146"/>
      <c r="D1962" s="146"/>
      <c r="E1962" s="146"/>
      <c r="F1962" s="146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ht="18.75" customHeight="1" x14ac:dyDescent="0.2">
      <c r="A1963" s="146"/>
      <c r="B1963" s="146"/>
      <c r="C1963" s="146"/>
      <c r="D1963" s="146"/>
      <c r="E1963" s="146"/>
      <c r="F1963" s="146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ht="18.75" customHeight="1" x14ac:dyDescent="0.2">
      <c r="A1964" s="146"/>
      <c r="B1964" s="146"/>
      <c r="C1964" s="146"/>
      <c r="D1964" s="146"/>
      <c r="E1964" s="146"/>
      <c r="F1964" s="146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ht="18.75" customHeight="1" x14ac:dyDescent="0.2">
      <c r="A1965" s="146"/>
      <c r="B1965" s="146"/>
      <c r="C1965" s="146"/>
      <c r="D1965" s="146"/>
      <c r="E1965" s="146"/>
      <c r="F1965" s="146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ht="18.75" customHeight="1" x14ac:dyDescent="0.2">
      <c r="A1966" s="146"/>
      <c r="B1966" s="146"/>
      <c r="C1966" s="146"/>
      <c r="D1966" s="146"/>
      <c r="E1966" s="146"/>
      <c r="F1966" s="146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ht="18.75" customHeight="1" x14ac:dyDescent="0.2">
      <c r="A1967" s="146"/>
      <c r="B1967" s="146"/>
      <c r="C1967" s="146"/>
      <c r="D1967" s="146"/>
      <c r="E1967" s="146"/>
      <c r="F1967" s="146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ht="18.75" customHeight="1" x14ac:dyDescent="0.2">
      <c r="A1968" s="146"/>
      <c r="B1968" s="146"/>
      <c r="C1968" s="146"/>
      <c r="D1968" s="146"/>
      <c r="E1968" s="146"/>
      <c r="F1968" s="146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ht="18.75" customHeight="1" x14ac:dyDescent="0.2">
      <c r="A1969" s="146"/>
      <c r="B1969" s="146"/>
      <c r="C1969" s="146"/>
      <c r="D1969" s="146"/>
      <c r="E1969" s="146"/>
      <c r="F1969" s="146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ht="18.75" customHeight="1" x14ac:dyDescent="0.2">
      <c r="A1970" s="146"/>
      <c r="B1970" s="146"/>
      <c r="C1970" s="146"/>
      <c r="D1970" s="146"/>
      <c r="E1970" s="146"/>
      <c r="F1970" s="146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ht="18.75" customHeight="1" x14ac:dyDescent="0.2">
      <c r="A1971" s="146"/>
      <c r="B1971" s="146"/>
      <c r="C1971" s="146"/>
      <c r="D1971" s="146"/>
      <c r="E1971" s="146"/>
      <c r="F1971" s="146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ht="18.75" customHeight="1" x14ac:dyDescent="0.2">
      <c r="A1972" s="146"/>
      <c r="B1972" s="146"/>
      <c r="C1972" s="146"/>
      <c r="D1972" s="146"/>
      <c r="E1972" s="146"/>
      <c r="F1972" s="146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ht="18.75" customHeight="1" x14ac:dyDescent="0.2">
      <c r="A1973" s="146"/>
      <c r="B1973" s="146"/>
      <c r="C1973" s="146"/>
      <c r="D1973" s="146"/>
      <c r="E1973" s="146"/>
      <c r="F1973" s="146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ht="18.75" customHeight="1" x14ac:dyDescent="0.2">
      <c r="A1974" s="146"/>
      <c r="B1974" s="146"/>
      <c r="C1974" s="146"/>
      <c r="D1974" s="146"/>
      <c r="E1974" s="146"/>
      <c r="F1974" s="146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ht="18.75" customHeight="1" x14ac:dyDescent="0.2">
      <c r="A1975" s="146"/>
      <c r="B1975" s="146"/>
      <c r="C1975" s="146"/>
      <c r="D1975" s="146"/>
      <c r="E1975" s="146"/>
      <c r="F1975" s="146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ht="18.75" customHeight="1" x14ac:dyDescent="0.2">
      <c r="A1976" s="146"/>
      <c r="B1976" s="146"/>
      <c r="C1976" s="146"/>
      <c r="D1976" s="146"/>
      <c r="E1976" s="146"/>
      <c r="F1976" s="146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ht="18.75" customHeight="1" x14ac:dyDescent="0.2">
      <c r="A1977" s="146"/>
      <c r="B1977" s="146"/>
      <c r="C1977" s="146"/>
      <c r="D1977" s="146"/>
      <c r="E1977" s="146"/>
      <c r="F1977" s="146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ht="18.75" customHeight="1" x14ac:dyDescent="0.2">
      <c r="A1978" s="146"/>
      <c r="B1978" s="146"/>
      <c r="C1978" s="146"/>
      <c r="D1978" s="146"/>
      <c r="E1978" s="146"/>
      <c r="F1978" s="146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ht="18.75" customHeight="1" x14ac:dyDescent="0.2">
      <c r="A1979" s="146"/>
      <c r="B1979" s="146"/>
      <c r="C1979" s="146"/>
      <c r="D1979" s="146"/>
      <c r="E1979" s="146"/>
      <c r="F1979" s="146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ht="18.75" customHeight="1" x14ac:dyDescent="0.2">
      <c r="A1980" s="146"/>
      <c r="B1980" s="146"/>
      <c r="C1980" s="146"/>
      <c r="D1980" s="146"/>
      <c r="E1980" s="146"/>
      <c r="F1980" s="146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ht="18.75" customHeight="1" x14ac:dyDescent="0.2">
      <c r="A1981" s="146"/>
      <c r="B1981" s="146"/>
      <c r="C1981" s="146"/>
      <c r="D1981" s="146"/>
      <c r="E1981" s="146"/>
      <c r="F1981" s="146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ht="18.75" customHeight="1" x14ac:dyDescent="0.2">
      <c r="A1982" s="146"/>
      <c r="B1982" s="146"/>
      <c r="C1982" s="146"/>
      <c r="D1982" s="146"/>
      <c r="E1982" s="146"/>
      <c r="F1982" s="146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ht="18.75" customHeight="1" x14ac:dyDescent="0.2">
      <c r="A1983" s="146"/>
      <c r="B1983" s="146"/>
      <c r="C1983" s="146"/>
      <c r="D1983" s="146"/>
      <c r="E1983" s="146"/>
      <c r="F1983" s="146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ht="18.75" customHeight="1" x14ac:dyDescent="0.2">
      <c r="A1984" s="146"/>
      <c r="B1984" s="146"/>
      <c r="C1984" s="146"/>
      <c r="D1984" s="146"/>
      <c r="E1984" s="146"/>
      <c r="F1984" s="146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ht="18.75" customHeight="1" x14ac:dyDescent="0.2">
      <c r="A1985" s="146"/>
      <c r="B1985" s="146"/>
      <c r="C1985" s="146"/>
      <c r="D1985" s="146"/>
      <c r="E1985" s="146"/>
      <c r="F1985" s="146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ht="18.75" customHeight="1" x14ac:dyDescent="0.2">
      <c r="A1986" s="146"/>
      <c r="B1986" s="146"/>
      <c r="C1986" s="146"/>
      <c r="D1986" s="146"/>
      <c r="E1986" s="146"/>
      <c r="F1986" s="146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ht="18.75" customHeight="1" x14ac:dyDescent="0.2">
      <c r="A1987" s="146"/>
      <c r="B1987" s="146"/>
      <c r="C1987" s="146"/>
      <c r="D1987" s="146"/>
      <c r="E1987" s="146"/>
      <c r="F1987" s="146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ht="18.75" customHeight="1" x14ac:dyDescent="0.2">
      <c r="A1988" s="146"/>
      <c r="B1988" s="146"/>
      <c r="C1988" s="146"/>
      <c r="D1988" s="146"/>
      <c r="E1988" s="146"/>
      <c r="F1988" s="146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ht="18.75" customHeight="1" x14ac:dyDescent="0.2">
      <c r="A1989" s="146"/>
      <c r="B1989" s="146"/>
      <c r="C1989" s="146"/>
      <c r="D1989" s="146"/>
      <c r="E1989" s="146"/>
      <c r="F1989" s="146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ht="18.75" customHeight="1" x14ac:dyDescent="0.2">
      <c r="A1990" s="146"/>
      <c r="B1990" s="146"/>
      <c r="C1990" s="146"/>
      <c r="D1990" s="146"/>
      <c r="E1990" s="146"/>
      <c r="F1990" s="146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ht="18.75" customHeight="1" x14ac:dyDescent="0.2">
      <c r="A1991" s="146"/>
      <c r="B1991" s="146"/>
      <c r="C1991" s="146"/>
      <c r="D1991" s="146"/>
      <c r="E1991" s="146"/>
      <c r="F1991" s="146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ht="18.75" customHeight="1" x14ac:dyDescent="0.2">
      <c r="A1992" s="146"/>
      <c r="B1992" s="146"/>
      <c r="C1992" s="146"/>
      <c r="D1992" s="146"/>
      <c r="E1992" s="146"/>
      <c r="F1992" s="146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ht="18.75" customHeight="1" x14ac:dyDescent="0.2">
      <c r="A1993" s="146"/>
      <c r="B1993" s="146"/>
      <c r="C1993" s="146"/>
      <c r="D1993" s="146"/>
      <c r="E1993" s="146"/>
      <c r="F1993" s="146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ht="18.75" customHeight="1" x14ac:dyDescent="0.2">
      <c r="A1994" s="146"/>
      <c r="B1994" s="146"/>
      <c r="C1994" s="146"/>
      <c r="D1994" s="146"/>
      <c r="E1994" s="146"/>
      <c r="F1994" s="146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ht="18.75" customHeight="1" x14ac:dyDescent="0.2">
      <c r="A1995" s="146"/>
      <c r="B1995" s="146"/>
      <c r="C1995" s="146"/>
      <c r="D1995" s="146"/>
      <c r="E1995" s="146"/>
      <c r="F1995" s="146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ht="18.75" customHeight="1" x14ac:dyDescent="0.2">
      <c r="A1996" s="146"/>
      <c r="B1996" s="146"/>
      <c r="C1996" s="146"/>
      <c r="D1996" s="146"/>
      <c r="E1996" s="146"/>
      <c r="F1996" s="146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ht="18.75" customHeight="1" x14ac:dyDescent="0.2">
      <c r="A1997" s="146"/>
      <c r="B1997" s="146"/>
      <c r="C1997" s="146"/>
      <c r="D1997" s="146"/>
      <c r="E1997" s="146"/>
      <c r="F1997" s="146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ht="18.75" customHeight="1" x14ac:dyDescent="0.2">
      <c r="A1998" s="146"/>
      <c r="B1998" s="146"/>
      <c r="C1998" s="146"/>
      <c r="D1998" s="146"/>
      <c r="E1998" s="146"/>
      <c r="F1998" s="146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ht="18.75" customHeight="1" x14ac:dyDescent="0.2">
      <c r="A1999" s="146"/>
      <c r="B1999" s="146"/>
      <c r="C1999" s="146"/>
      <c r="D1999" s="146"/>
      <c r="E1999" s="146"/>
      <c r="F1999" s="146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ht="18.75" customHeight="1" x14ac:dyDescent="0.2">
      <c r="A2000" s="146"/>
      <c r="B2000" s="146"/>
      <c r="C2000" s="146"/>
      <c r="D2000" s="146"/>
      <c r="E2000" s="146"/>
      <c r="F2000" s="146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ht="18.75" customHeight="1" x14ac:dyDescent="0.2">
      <c r="A2001" s="146"/>
      <c r="B2001" s="146"/>
      <c r="C2001" s="146"/>
      <c r="D2001" s="146"/>
      <c r="E2001" s="146"/>
      <c r="F2001" s="146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ht="18.75" customHeight="1" x14ac:dyDescent="0.2">
      <c r="A2002" s="146"/>
      <c r="B2002" s="146"/>
      <c r="C2002" s="146"/>
      <c r="D2002" s="146"/>
      <c r="E2002" s="146"/>
      <c r="F2002" s="146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ht="18.75" customHeight="1" x14ac:dyDescent="0.2">
      <c r="A2003" s="146"/>
      <c r="B2003" s="146"/>
      <c r="C2003" s="146"/>
      <c r="D2003" s="146"/>
      <c r="E2003" s="146"/>
      <c r="F2003" s="146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ht="18.75" customHeight="1" x14ac:dyDescent="0.2">
      <c r="A2004" s="146"/>
      <c r="B2004" s="146"/>
      <c r="C2004" s="146"/>
      <c r="D2004" s="146"/>
      <c r="E2004" s="146"/>
      <c r="F2004" s="146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ht="18.75" customHeight="1" x14ac:dyDescent="0.2">
      <c r="A2005" s="146"/>
      <c r="B2005" s="146"/>
      <c r="C2005" s="146"/>
      <c r="D2005" s="146"/>
      <c r="E2005" s="146"/>
      <c r="F2005" s="146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B252">
    <sortCondition ref="A5:A252"/>
  </sortState>
  <mergeCells count="7">
    <mergeCell ref="W4:Z4"/>
    <mergeCell ref="AA4:AC4"/>
    <mergeCell ref="B2:F2"/>
    <mergeCell ref="E4:F4"/>
    <mergeCell ref="G4:L4"/>
    <mergeCell ref="M4:P4"/>
    <mergeCell ref="Q4:V4"/>
  </mergeCells>
  <dataValidations count="4">
    <dataValidation type="list" allowBlank="1" sqref="A3" xr:uid="{00000000-0002-0000-0800-000000000000}">
      <formula1>"1,2,3,4,5,6,7,8,9,10"</formula1>
    </dataValidation>
    <dataValidation type="list" allowBlank="1" sqref="C3" xr:uid="{00000000-0002-0000-0800-000001000000}">
      <formula1>"VCBS"</formula1>
    </dataValidation>
    <dataValidation type="list" allowBlank="1" sqref="F3" xr:uid="{00000000-0002-0000-0800-000002000000}">
      <formula1>"1,10,100,1000"</formula1>
    </dataValidation>
    <dataValidation type="list" allowBlank="1" sqref="B2" xr:uid="{B94DA133-623D-4019-90F4-C999572E70FA}">
      <formula1>"DẦU KHÍ,CÔNG NGHIỆP,DƯỢC PHẨM VÀ Y TẾ,VIỄN THÔNG,TÀI CHÍNH,CÔNG NGHỆ THÔNG TIN,NGUYÊN VẬT LIỆU,HÀNG TIÊU DÙNG,DỊCH VỤ TIÊU DÙNG,TIỆN ÍCH CỘNG ĐỒNG,NGÂN HÀNG"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80" r:id="rId4" name="CHX_Highlight">
              <controlPr defaultSize="0" print="0" autoFill="0" autoLine="0" autoPict="0" macro="[0]!btn_CHX_Highlight">
                <anchor>
                  <from>
                    <xdr:col>7</xdr:col>
                    <xdr:colOff>695325</xdr:colOff>
                    <xdr:row>2</xdr:row>
                    <xdr:rowOff>28575</xdr:rowOff>
                  </from>
                  <to>
                    <xdr:col>9</xdr:col>
                    <xdr:colOff>628650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5" name="btn_ChBx_Realtime">
              <controlPr defaultSize="0" print="0" autoFill="0" autoLine="0" autoPict="0" macro="[0]!btn_ChBx_Realtime_Click">
                <anchor>
                  <from>
                    <xdr:col>5</xdr:col>
                    <xdr:colOff>962025</xdr:colOff>
                    <xdr:row>2</xdr:row>
                    <xdr:rowOff>28575</xdr:rowOff>
                  </from>
                  <to>
                    <xdr:col>7</xdr:col>
                    <xdr:colOff>657225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GDTT">
    <tabColor theme="3"/>
  </sheetPr>
  <dimension ref="A1:AE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B2" sqref="B2:E2"/>
    </sheetView>
  </sheetViews>
  <sheetFormatPr defaultRowHeight="14.25" x14ac:dyDescent="0.2"/>
  <cols>
    <col min="1" max="1" width="6" customWidth="1"/>
    <col min="2" max="2" width="9.375" customWidth="1"/>
    <col min="3" max="3" width="10.125" style="2" customWidth="1"/>
    <col min="4" max="4" width="14.125" style="15" customWidth="1"/>
    <col min="5" max="5" width="14.375" style="15" customWidth="1"/>
    <col min="6" max="6" width="9.75" style="42" customWidth="1"/>
    <col min="7" max="7" width="2.375" customWidth="1"/>
    <col min="8" max="9" width="10.375" customWidth="1"/>
    <col min="10" max="10" width="11.375" style="15" customWidth="1"/>
    <col min="11" max="12" width="9.125" style="15" customWidth="1"/>
    <col min="13" max="13" width="2" customWidth="1"/>
    <col min="14" max="14" width="10.125" customWidth="1"/>
    <col min="15" max="15" width="13.875" customWidth="1"/>
    <col min="16" max="16" width="9.625" style="15" customWidth="1"/>
    <col min="17" max="17" width="15.375" style="15" customWidth="1"/>
    <col min="18" max="18" width="12.625" style="15" customWidth="1"/>
    <col min="19" max="20" width="7.875" bestFit="1" customWidth="1"/>
    <col min="21" max="21" width="11.375" bestFit="1" customWidth="1"/>
  </cols>
  <sheetData>
    <row r="1" spans="1:31" ht="21" customHeight="1" x14ac:dyDescent="0.2">
      <c r="A1" s="74"/>
      <c r="B1" s="74"/>
      <c r="C1" s="74"/>
      <c r="D1" s="79"/>
      <c r="E1" s="79"/>
      <c r="F1" s="118"/>
      <c r="G1" s="74"/>
      <c r="H1" s="74"/>
      <c r="I1" s="74"/>
      <c r="J1" s="79"/>
      <c r="K1" s="79"/>
      <c r="L1" s="79"/>
      <c r="M1" s="74"/>
      <c r="N1" s="74"/>
      <c r="O1" s="74"/>
      <c r="P1" s="79"/>
      <c r="Q1" s="79"/>
      <c r="R1" s="79"/>
      <c r="S1" s="74"/>
      <c r="T1" s="74"/>
      <c r="U1" s="74"/>
      <c r="V1" s="74"/>
      <c r="W1" s="74"/>
      <c r="X1" s="74"/>
      <c r="Y1" s="74"/>
    </row>
    <row r="2" spans="1:31" ht="21" customHeight="1" x14ac:dyDescent="0.2">
      <c r="A2" s="74"/>
      <c r="B2" s="454" t="s">
        <v>8728</v>
      </c>
      <c r="C2" s="455"/>
      <c r="D2" s="455"/>
      <c r="E2" s="456"/>
      <c r="F2" s="119"/>
      <c r="G2" s="74"/>
      <c r="H2" s="74"/>
      <c r="I2" s="74"/>
      <c r="J2" s="79"/>
      <c r="K2" s="79"/>
      <c r="L2" s="79"/>
      <c r="M2" s="74"/>
      <c r="N2" s="120"/>
      <c r="O2" s="74"/>
      <c r="P2" s="79"/>
      <c r="Q2" s="79"/>
      <c r="R2" s="79"/>
      <c r="S2" s="74"/>
      <c r="T2" s="74"/>
      <c r="U2" s="74"/>
      <c r="V2" s="74"/>
      <c r="W2" s="74"/>
      <c r="X2" s="74"/>
      <c r="Y2" s="74"/>
    </row>
    <row r="3" spans="1:31" ht="21" customHeight="1" x14ac:dyDescent="0.2">
      <c r="A3" s="74"/>
      <c r="B3" s="173" t="s">
        <v>115</v>
      </c>
      <c r="C3" s="187" t="s">
        <v>226</v>
      </c>
      <c r="D3" s="79"/>
      <c r="E3" s="79"/>
      <c r="F3" s="118"/>
      <c r="G3" s="74"/>
      <c r="H3" s="74"/>
      <c r="I3" s="74"/>
      <c r="J3" s="75" t="s">
        <v>202</v>
      </c>
      <c r="K3" s="79"/>
      <c r="L3" s="79"/>
      <c r="M3" s="53"/>
      <c r="N3" s="74"/>
      <c r="O3" s="120"/>
      <c r="P3" s="79"/>
      <c r="Q3" s="79"/>
      <c r="R3" s="79"/>
      <c r="S3" s="74"/>
      <c r="T3" s="74"/>
      <c r="U3" s="74"/>
      <c r="V3" s="74"/>
      <c r="W3" s="74"/>
      <c r="X3" s="74"/>
      <c r="Y3" s="74"/>
    </row>
    <row r="4" spans="1:31" ht="14.25" customHeight="1" x14ac:dyDescent="0.2">
      <c r="A4" s="74"/>
      <c r="B4" s="453" t="s">
        <v>6</v>
      </c>
      <c r="C4" s="453"/>
      <c r="D4" s="453"/>
      <c r="E4" s="453"/>
      <c r="F4" s="453"/>
      <c r="G4" s="53"/>
      <c r="H4" s="453" t="s">
        <v>129</v>
      </c>
      <c r="I4" s="453"/>
      <c r="J4" s="453"/>
      <c r="K4" s="453"/>
      <c r="L4" s="453"/>
      <c r="M4" s="53"/>
      <c r="N4" s="453" t="s">
        <v>130</v>
      </c>
      <c r="O4" s="453"/>
      <c r="P4" s="453"/>
      <c r="Q4" s="453"/>
      <c r="R4" s="453"/>
      <c r="S4" s="74"/>
      <c r="T4" s="74"/>
      <c r="U4" s="74"/>
      <c r="V4" s="74"/>
      <c r="W4" s="74"/>
      <c r="X4" s="74"/>
      <c r="Y4" s="74"/>
    </row>
    <row r="5" spans="1:31" ht="25.5" customHeight="1" x14ac:dyDescent="0.2">
      <c r="A5" s="74"/>
      <c r="B5" s="121" t="s">
        <v>119</v>
      </c>
      <c r="C5" s="121" t="s">
        <v>23</v>
      </c>
      <c r="D5" s="121" t="s">
        <v>24</v>
      </c>
      <c r="E5" s="121" t="s">
        <v>26</v>
      </c>
      <c r="F5" s="122" t="s">
        <v>25</v>
      </c>
      <c r="G5" s="53"/>
      <c r="H5" s="121" t="s">
        <v>119</v>
      </c>
      <c r="I5" s="121" t="s">
        <v>23</v>
      </c>
      <c r="J5" s="121" t="s">
        <v>24</v>
      </c>
      <c r="K5" s="121" t="s">
        <v>26</v>
      </c>
      <c r="L5" s="121" t="s">
        <v>25</v>
      </c>
      <c r="M5" s="53"/>
      <c r="N5" s="121" t="s">
        <v>119</v>
      </c>
      <c r="O5" s="121" t="s">
        <v>23</v>
      </c>
      <c r="P5" s="121" t="s">
        <v>24</v>
      </c>
      <c r="Q5" s="121" t="s">
        <v>26</v>
      </c>
      <c r="R5" s="121" t="s">
        <v>25</v>
      </c>
      <c r="S5" s="74"/>
      <c r="T5" s="74"/>
      <c r="U5" s="74"/>
      <c r="V5" s="74"/>
      <c r="W5" s="74"/>
      <c r="X5" s="74"/>
      <c r="Y5" s="74"/>
    </row>
    <row r="6" spans="1:31" s="3" customFormat="1" ht="19.5" customHeight="1" x14ac:dyDescent="0.2">
      <c r="A6" s="53"/>
      <c r="B6" s="361"/>
      <c r="C6" s="361"/>
      <c r="D6" s="190"/>
      <c r="E6" s="190"/>
      <c r="F6" s="232"/>
      <c r="G6" s="190"/>
      <c r="H6" s="190"/>
      <c r="I6" s="190"/>
      <c r="J6" s="190"/>
      <c r="K6" s="190"/>
      <c r="L6" s="232"/>
      <c r="M6" s="190"/>
      <c r="N6" s="190"/>
      <c r="O6" s="190"/>
      <c r="P6" s="190"/>
      <c r="Q6" s="190"/>
      <c r="R6" s="232"/>
      <c r="S6" s="190"/>
      <c r="T6" s="190"/>
      <c r="U6" s="190"/>
      <c r="V6" s="190"/>
      <c r="W6" s="190"/>
      <c r="X6" s="190"/>
      <c r="Y6" s="190"/>
      <c r="Z6" s="191"/>
      <c r="AA6" s="191"/>
      <c r="AB6" s="191"/>
      <c r="AC6" s="191"/>
      <c r="AD6" s="191"/>
      <c r="AE6" s="191"/>
    </row>
    <row r="7" spans="1:31" s="3" customFormat="1" ht="19.5" customHeight="1" x14ac:dyDescent="0.2">
      <c r="A7" s="53"/>
      <c r="B7" s="361"/>
      <c r="C7" s="361"/>
      <c r="D7" s="190"/>
      <c r="E7" s="190"/>
      <c r="F7" s="232"/>
      <c r="G7" s="190"/>
      <c r="H7" s="190"/>
      <c r="I7" s="190"/>
      <c r="J7" s="190"/>
      <c r="K7" s="190"/>
      <c r="L7" s="232"/>
      <c r="M7" s="190"/>
      <c r="N7" s="190"/>
      <c r="O7" s="190"/>
      <c r="P7" s="190"/>
      <c r="Q7" s="190"/>
      <c r="R7" s="232"/>
      <c r="S7" s="190"/>
      <c r="T7" s="190"/>
      <c r="U7" s="190"/>
      <c r="V7" s="190"/>
      <c r="W7" s="190"/>
      <c r="X7" s="190"/>
      <c r="Y7" s="190"/>
      <c r="Z7" s="191"/>
      <c r="AA7" s="191"/>
      <c r="AB7" s="191"/>
      <c r="AC7" s="191"/>
      <c r="AD7" s="191"/>
      <c r="AE7" s="191"/>
    </row>
    <row r="8" spans="1:31" s="3" customFormat="1" ht="19.5" customHeight="1" x14ac:dyDescent="0.2">
      <c r="A8" s="53"/>
      <c r="B8" s="363"/>
      <c r="C8" s="363"/>
      <c r="D8" s="190"/>
      <c r="E8" s="190"/>
      <c r="F8" s="232"/>
      <c r="G8" s="190"/>
      <c r="H8" s="190"/>
      <c r="I8" s="190"/>
      <c r="J8" s="190"/>
      <c r="K8" s="190"/>
      <c r="L8" s="232"/>
      <c r="M8" s="190"/>
      <c r="N8" s="190"/>
      <c r="O8" s="190"/>
      <c r="P8" s="190"/>
      <c r="Q8" s="190"/>
      <c r="R8" s="232"/>
      <c r="S8" s="190"/>
      <c r="T8" s="190"/>
      <c r="U8" s="190"/>
      <c r="V8" s="190"/>
      <c r="W8" s="190"/>
      <c r="X8" s="190"/>
      <c r="Y8" s="190"/>
      <c r="Z8" s="191"/>
      <c r="AA8" s="191"/>
      <c r="AB8" s="191"/>
      <c r="AC8" s="191"/>
      <c r="AD8" s="191"/>
      <c r="AE8" s="191"/>
    </row>
    <row r="9" spans="1:31" s="3" customFormat="1" ht="19.5" customHeight="1" x14ac:dyDescent="0.2">
      <c r="A9" s="53"/>
      <c r="B9" s="359"/>
      <c r="C9" s="359"/>
      <c r="D9" s="190"/>
      <c r="E9" s="190"/>
      <c r="F9" s="232"/>
      <c r="G9" s="190"/>
      <c r="H9" s="190"/>
      <c r="I9" s="190"/>
      <c r="J9" s="190"/>
      <c r="K9" s="190"/>
      <c r="L9" s="232"/>
      <c r="M9" s="190"/>
      <c r="N9" s="190"/>
      <c r="O9" s="190"/>
      <c r="P9" s="190"/>
      <c r="Q9" s="190"/>
      <c r="R9" s="232"/>
      <c r="S9" s="190"/>
      <c r="T9" s="190"/>
      <c r="U9" s="190"/>
      <c r="V9" s="190"/>
      <c r="W9" s="190"/>
      <c r="X9" s="190"/>
      <c r="Y9" s="190"/>
      <c r="Z9" s="191"/>
      <c r="AA9" s="191"/>
      <c r="AB9" s="191"/>
      <c r="AC9" s="191"/>
      <c r="AD9" s="191"/>
      <c r="AE9" s="191"/>
    </row>
    <row r="10" spans="1:31" s="3" customFormat="1" ht="19.5" customHeight="1" x14ac:dyDescent="0.2">
      <c r="A10" s="53"/>
      <c r="B10" s="359"/>
      <c r="C10" s="359"/>
      <c r="D10" s="190"/>
      <c r="E10" s="190"/>
      <c r="F10" s="232"/>
      <c r="G10" s="190"/>
      <c r="H10" s="190"/>
      <c r="I10" s="190"/>
      <c r="J10" s="190"/>
      <c r="K10" s="190"/>
      <c r="L10" s="232"/>
      <c r="M10" s="190"/>
      <c r="N10" s="190"/>
      <c r="O10" s="190"/>
      <c r="P10" s="190"/>
      <c r="Q10" s="190"/>
      <c r="R10" s="232"/>
      <c r="S10" s="190"/>
      <c r="T10" s="190"/>
      <c r="U10" s="190"/>
      <c r="V10" s="190"/>
      <c r="W10" s="190"/>
      <c r="X10" s="190"/>
      <c r="Y10" s="190"/>
      <c r="Z10" s="191"/>
      <c r="AA10" s="191"/>
      <c r="AB10" s="191"/>
      <c r="AC10" s="191"/>
      <c r="AD10" s="191"/>
      <c r="AE10" s="191"/>
    </row>
    <row r="11" spans="1:31" s="3" customFormat="1" ht="19.5" customHeight="1" x14ac:dyDescent="0.2">
      <c r="A11" s="53"/>
      <c r="B11" s="359"/>
      <c r="C11" s="359"/>
      <c r="D11" s="190"/>
      <c r="E11" s="190"/>
      <c r="F11" s="232"/>
      <c r="G11" s="190"/>
      <c r="H11" s="190"/>
      <c r="I11" s="190"/>
      <c r="J11" s="190"/>
      <c r="K11" s="190"/>
      <c r="L11" s="232"/>
      <c r="M11" s="190"/>
      <c r="N11" s="190"/>
      <c r="O11" s="190"/>
      <c r="P11" s="190"/>
      <c r="Q11" s="190"/>
      <c r="R11" s="232"/>
      <c r="S11" s="190"/>
      <c r="T11" s="190"/>
      <c r="U11" s="190"/>
      <c r="V11" s="190"/>
      <c r="W11" s="190"/>
      <c r="X11" s="190"/>
      <c r="Y11" s="190"/>
      <c r="Z11" s="191"/>
      <c r="AA11" s="191"/>
      <c r="AB11" s="191"/>
      <c r="AC11" s="191"/>
      <c r="AD11" s="191"/>
      <c r="AE11" s="191"/>
    </row>
    <row r="12" spans="1:31" s="3" customFormat="1" ht="19.5" customHeight="1" x14ac:dyDescent="0.2">
      <c r="A12" s="53"/>
      <c r="B12" s="363"/>
      <c r="C12" s="363"/>
      <c r="D12" s="190"/>
      <c r="E12" s="190"/>
      <c r="F12" s="232"/>
      <c r="G12" s="190"/>
      <c r="H12" s="190"/>
      <c r="I12" s="190"/>
      <c r="J12" s="190"/>
      <c r="K12" s="190"/>
      <c r="L12" s="232"/>
      <c r="M12" s="190"/>
      <c r="N12" s="190"/>
      <c r="O12" s="190"/>
      <c r="P12" s="190"/>
      <c r="Q12" s="190"/>
      <c r="R12" s="232"/>
      <c r="S12" s="190"/>
      <c r="T12" s="190"/>
      <c r="U12" s="190"/>
      <c r="V12" s="190"/>
      <c r="W12" s="190"/>
      <c r="X12" s="190"/>
      <c r="Y12" s="190"/>
      <c r="Z12" s="191"/>
      <c r="AA12" s="191"/>
      <c r="AB12" s="191"/>
      <c r="AC12" s="191"/>
      <c r="AD12" s="191"/>
      <c r="AE12" s="191"/>
    </row>
    <row r="13" spans="1:31" s="3" customFormat="1" ht="19.5" customHeight="1" x14ac:dyDescent="0.2">
      <c r="A13" s="53"/>
      <c r="B13" s="359"/>
      <c r="C13" s="359"/>
      <c r="D13" s="190"/>
      <c r="E13" s="190"/>
      <c r="F13" s="232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232"/>
      <c r="S13" s="190"/>
      <c r="T13" s="190"/>
      <c r="U13" s="190"/>
      <c r="V13" s="190"/>
      <c r="W13" s="190"/>
      <c r="X13" s="190"/>
      <c r="Y13" s="190"/>
      <c r="Z13" s="191"/>
      <c r="AA13" s="191"/>
      <c r="AB13" s="191"/>
      <c r="AC13" s="191"/>
      <c r="AD13" s="191"/>
      <c r="AE13" s="191"/>
    </row>
    <row r="14" spans="1:31" s="3" customFormat="1" ht="19.5" customHeight="1" x14ac:dyDescent="0.2">
      <c r="A14" s="53"/>
      <c r="B14" s="359"/>
      <c r="C14" s="359"/>
      <c r="D14" s="190"/>
      <c r="E14" s="190"/>
      <c r="F14" s="232"/>
      <c r="G14" s="190"/>
      <c r="H14" s="190"/>
      <c r="I14" s="190"/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/>
      <c r="U14" s="190"/>
      <c r="V14" s="190"/>
      <c r="W14" s="190"/>
      <c r="X14" s="190"/>
      <c r="Y14" s="190"/>
      <c r="Z14" s="191"/>
      <c r="AA14" s="191"/>
      <c r="AB14" s="191"/>
      <c r="AC14" s="191"/>
      <c r="AD14" s="191"/>
      <c r="AE14" s="191"/>
    </row>
    <row r="15" spans="1:31" s="3" customFormat="1" ht="19.5" customHeight="1" x14ac:dyDescent="0.2">
      <c r="A15" s="53"/>
      <c r="B15" s="360"/>
      <c r="C15" s="360"/>
      <c r="D15" s="190"/>
      <c r="E15" s="190"/>
      <c r="F15" s="232"/>
      <c r="G15" s="190"/>
      <c r="H15" s="190"/>
      <c r="I15" s="190"/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0"/>
      <c r="U15" s="190"/>
      <c r="V15" s="190"/>
      <c r="W15" s="190"/>
      <c r="X15" s="190"/>
      <c r="Y15" s="190"/>
      <c r="Z15" s="191"/>
      <c r="AA15" s="191"/>
      <c r="AB15" s="191"/>
      <c r="AC15" s="191"/>
      <c r="AD15" s="191"/>
      <c r="AE15" s="191"/>
    </row>
    <row r="16" spans="1:31" s="3" customFormat="1" ht="19.5" customHeight="1" x14ac:dyDescent="0.2">
      <c r="A16" s="53"/>
      <c r="B16" s="359"/>
      <c r="C16" s="359"/>
      <c r="D16" s="190"/>
      <c r="E16" s="190"/>
      <c r="F16" s="232"/>
      <c r="G16" s="190"/>
      <c r="H16" s="190"/>
      <c r="I16" s="190"/>
      <c r="J16" s="190"/>
      <c r="K16" s="190"/>
      <c r="L16" s="190"/>
      <c r="M16" s="190"/>
      <c r="N16" s="190"/>
      <c r="O16" s="190"/>
      <c r="P16" s="190"/>
      <c r="Q16" s="190"/>
      <c r="R16" s="190"/>
      <c r="S16" s="190"/>
      <c r="T16" s="190"/>
      <c r="U16" s="190"/>
      <c r="V16" s="190"/>
      <c r="W16" s="190"/>
      <c r="X16" s="190"/>
      <c r="Y16" s="190"/>
      <c r="Z16" s="191"/>
      <c r="AA16" s="191"/>
      <c r="AB16" s="191"/>
      <c r="AC16" s="191"/>
      <c r="AD16" s="191"/>
      <c r="AE16" s="191"/>
    </row>
    <row r="17" spans="1:31" s="3" customFormat="1" ht="19.5" customHeight="1" x14ac:dyDescent="0.2">
      <c r="A17" s="53"/>
      <c r="B17" s="359"/>
      <c r="C17" s="359"/>
      <c r="D17" s="190"/>
      <c r="E17" s="190"/>
      <c r="F17" s="232"/>
      <c r="G17" s="190"/>
      <c r="H17" s="190"/>
      <c r="I17" s="190"/>
      <c r="J17" s="190"/>
      <c r="K17" s="190"/>
      <c r="L17" s="190"/>
      <c r="M17" s="190"/>
      <c r="N17" s="190"/>
      <c r="O17" s="190"/>
      <c r="P17" s="190"/>
      <c r="Q17" s="190"/>
      <c r="R17" s="190"/>
      <c r="S17" s="190"/>
      <c r="T17" s="190"/>
      <c r="U17" s="190"/>
      <c r="V17" s="190"/>
      <c r="W17" s="190"/>
      <c r="X17" s="190"/>
      <c r="Y17" s="190"/>
      <c r="Z17" s="191"/>
      <c r="AA17" s="191"/>
      <c r="AB17" s="191"/>
      <c r="AC17" s="191"/>
      <c r="AD17" s="191"/>
      <c r="AE17" s="191"/>
    </row>
    <row r="18" spans="1:31" s="3" customFormat="1" ht="19.5" customHeight="1" x14ac:dyDescent="0.2">
      <c r="A18" s="53"/>
      <c r="B18" s="359"/>
      <c r="C18" s="359"/>
      <c r="D18" s="190"/>
      <c r="E18" s="190"/>
      <c r="F18" s="232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1"/>
      <c r="AA18" s="191"/>
      <c r="AB18" s="191"/>
      <c r="AC18" s="191"/>
      <c r="AD18" s="191"/>
      <c r="AE18" s="191"/>
    </row>
    <row r="19" spans="1:31" s="3" customFormat="1" ht="19.5" customHeight="1" x14ac:dyDescent="0.2">
      <c r="A19" s="53"/>
      <c r="B19" s="361"/>
      <c r="C19" s="361"/>
      <c r="D19" s="190"/>
      <c r="E19" s="190"/>
      <c r="F19" s="232"/>
      <c r="G19" s="190"/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190"/>
      <c r="V19" s="190"/>
      <c r="W19" s="190"/>
      <c r="X19" s="190"/>
      <c r="Y19" s="190"/>
      <c r="Z19" s="191"/>
      <c r="AA19" s="191"/>
      <c r="AB19" s="191"/>
      <c r="AC19" s="191"/>
      <c r="AD19" s="191"/>
      <c r="AE19" s="191"/>
    </row>
    <row r="20" spans="1:31" s="3" customFormat="1" ht="19.5" customHeight="1" x14ac:dyDescent="0.2">
      <c r="A20" s="53"/>
      <c r="B20" s="361"/>
      <c r="C20" s="361"/>
      <c r="D20" s="190"/>
      <c r="E20" s="190"/>
      <c r="F20" s="232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190"/>
      <c r="V20" s="190"/>
      <c r="W20" s="190"/>
      <c r="X20" s="190"/>
      <c r="Y20" s="190"/>
      <c r="Z20" s="191"/>
      <c r="AA20" s="191"/>
      <c r="AB20" s="191"/>
      <c r="AC20" s="191"/>
      <c r="AD20" s="191"/>
      <c r="AE20" s="191"/>
    </row>
    <row r="21" spans="1:31" s="3" customFormat="1" ht="19.5" customHeight="1" x14ac:dyDescent="0.2">
      <c r="A21" s="53"/>
      <c r="B21" s="359"/>
      <c r="C21" s="359"/>
      <c r="D21" s="190"/>
      <c r="E21" s="190"/>
      <c r="F21" s="232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 s="190"/>
      <c r="R21" s="190"/>
      <c r="S21" s="190"/>
      <c r="T21" s="190"/>
      <c r="U21" s="190"/>
      <c r="V21" s="190"/>
      <c r="W21" s="190"/>
      <c r="X21" s="190"/>
      <c r="Y21" s="190"/>
      <c r="Z21" s="191"/>
      <c r="AA21" s="191"/>
      <c r="AB21" s="191"/>
      <c r="AC21" s="191"/>
      <c r="AD21" s="191"/>
      <c r="AE21" s="191"/>
    </row>
    <row r="22" spans="1:31" s="3" customFormat="1" ht="19.5" customHeight="1" x14ac:dyDescent="0.2">
      <c r="A22" s="53"/>
      <c r="B22" s="361"/>
      <c r="C22" s="361"/>
      <c r="D22" s="190"/>
      <c r="E22" s="190"/>
      <c r="F22" s="232"/>
      <c r="G22" s="190"/>
      <c r="H22" s="190"/>
      <c r="I22" s="190"/>
      <c r="J22" s="190"/>
      <c r="K22" s="190"/>
      <c r="L22" s="190"/>
      <c r="M22" s="190"/>
      <c r="N22" s="190"/>
      <c r="O22" s="190"/>
      <c r="P22" s="190"/>
      <c r="Q22" s="190"/>
      <c r="R22" s="190"/>
      <c r="S22" s="190"/>
      <c r="T22" s="190"/>
      <c r="U22" s="190"/>
      <c r="V22" s="190"/>
      <c r="W22" s="190"/>
      <c r="X22" s="190"/>
      <c r="Y22" s="190"/>
      <c r="Z22" s="191"/>
      <c r="AA22" s="191"/>
      <c r="AB22" s="191"/>
      <c r="AC22" s="191"/>
      <c r="AD22" s="191"/>
      <c r="AE22" s="191"/>
    </row>
    <row r="23" spans="1:31" s="3" customFormat="1" ht="19.5" customHeight="1" x14ac:dyDescent="0.2">
      <c r="A23" s="53"/>
      <c r="B23" s="363"/>
      <c r="C23" s="363"/>
      <c r="D23" s="190"/>
      <c r="E23" s="190"/>
      <c r="F23" s="232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  <c r="Z23" s="191"/>
      <c r="AA23" s="191"/>
      <c r="AB23" s="191"/>
      <c r="AC23" s="191"/>
      <c r="AD23" s="191"/>
      <c r="AE23" s="191"/>
    </row>
    <row r="24" spans="1:31" s="3" customFormat="1" ht="19.5" customHeight="1" x14ac:dyDescent="0.2">
      <c r="A24" s="53"/>
      <c r="B24" s="360"/>
      <c r="C24" s="360"/>
      <c r="D24" s="190"/>
      <c r="E24" s="190"/>
      <c r="F24" s="232"/>
      <c r="G24" s="190"/>
      <c r="H24" s="190"/>
      <c r="I24" s="190"/>
      <c r="J24" s="190"/>
      <c r="K24" s="190"/>
      <c r="L24" s="190"/>
      <c r="M24" s="190"/>
      <c r="N24" s="190"/>
      <c r="O24" s="190"/>
      <c r="P24" s="190"/>
      <c r="Q24" s="190"/>
      <c r="R24" s="190"/>
      <c r="S24" s="190"/>
      <c r="T24" s="190"/>
      <c r="U24" s="190"/>
      <c r="V24" s="190"/>
      <c r="W24" s="190"/>
      <c r="X24" s="190"/>
      <c r="Y24" s="190"/>
      <c r="Z24" s="191"/>
      <c r="AA24" s="191"/>
      <c r="AB24" s="191"/>
      <c r="AC24" s="191"/>
      <c r="AD24" s="191"/>
      <c r="AE24" s="191"/>
    </row>
    <row r="25" spans="1:31" s="3" customFormat="1" ht="19.5" customHeight="1" x14ac:dyDescent="0.2">
      <c r="A25" s="53"/>
      <c r="B25" s="361"/>
      <c r="C25" s="361"/>
      <c r="D25" s="190"/>
      <c r="E25" s="190"/>
      <c r="F25" s="232"/>
      <c r="G25" s="190"/>
      <c r="H25" s="190"/>
      <c r="I25" s="190"/>
      <c r="J25" s="190"/>
      <c r="K25" s="190"/>
      <c r="L25" s="190"/>
      <c r="M25" s="190"/>
      <c r="N25" s="190"/>
      <c r="O25" s="190"/>
      <c r="P25" s="190"/>
      <c r="Q25" s="190"/>
      <c r="R25" s="190"/>
      <c r="S25" s="190"/>
      <c r="T25" s="190"/>
      <c r="U25" s="190"/>
      <c r="V25" s="190"/>
      <c r="W25" s="190"/>
      <c r="X25" s="190"/>
      <c r="Y25" s="190"/>
      <c r="Z25" s="191"/>
      <c r="AA25" s="191"/>
      <c r="AB25" s="191"/>
      <c r="AC25" s="191"/>
      <c r="AD25" s="191"/>
      <c r="AE25" s="191"/>
    </row>
    <row r="26" spans="1:31" s="3" customFormat="1" ht="19.5" customHeight="1" x14ac:dyDescent="0.2">
      <c r="A26" s="53"/>
      <c r="B26" s="361"/>
      <c r="C26" s="361"/>
      <c r="D26" s="190"/>
      <c r="E26" s="190"/>
      <c r="F26" s="232"/>
      <c r="G26" s="190"/>
      <c r="H26" s="190"/>
      <c r="I26" s="190"/>
      <c r="J26" s="190"/>
      <c r="K26" s="190"/>
      <c r="L26" s="190"/>
      <c r="M26" s="190"/>
      <c r="N26" s="190"/>
      <c r="O26" s="190"/>
      <c r="P26" s="190"/>
      <c r="Q26" s="190"/>
      <c r="R26" s="190"/>
      <c r="S26" s="190"/>
      <c r="T26" s="190"/>
      <c r="U26" s="190"/>
      <c r="V26" s="190"/>
      <c r="W26" s="190"/>
      <c r="X26" s="190"/>
      <c r="Y26" s="190"/>
      <c r="Z26" s="191"/>
      <c r="AA26" s="191"/>
      <c r="AB26" s="191"/>
      <c r="AC26" s="191"/>
      <c r="AD26" s="191"/>
      <c r="AE26" s="191"/>
    </row>
    <row r="27" spans="1:31" s="3" customFormat="1" ht="19.5" customHeight="1" x14ac:dyDescent="0.2">
      <c r="A27" s="53"/>
      <c r="B27" s="359"/>
      <c r="C27" s="359"/>
      <c r="D27" s="190"/>
      <c r="E27" s="190"/>
      <c r="F27" s="232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190"/>
      <c r="X27" s="190"/>
      <c r="Y27" s="190"/>
      <c r="Z27" s="191"/>
      <c r="AA27" s="191"/>
      <c r="AB27" s="191"/>
      <c r="AC27" s="191"/>
      <c r="AD27" s="191"/>
      <c r="AE27" s="191"/>
    </row>
    <row r="28" spans="1:31" s="3" customFormat="1" ht="19.5" customHeight="1" x14ac:dyDescent="0.2">
      <c r="A28" s="53"/>
      <c r="B28" s="361"/>
      <c r="C28" s="361"/>
      <c r="D28" s="190"/>
      <c r="E28" s="190"/>
      <c r="F28" s="232"/>
      <c r="G28" s="190"/>
      <c r="H28" s="190"/>
      <c r="I28" s="190"/>
      <c r="J28" s="190"/>
      <c r="K28" s="190"/>
      <c r="L28" s="190"/>
      <c r="M28" s="190"/>
      <c r="N28" s="190"/>
      <c r="O28" s="190"/>
      <c r="P28" s="190"/>
      <c r="Q28" s="190"/>
      <c r="R28" s="190"/>
      <c r="S28" s="190"/>
      <c r="T28" s="190"/>
      <c r="U28" s="190"/>
      <c r="V28" s="190"/>
      <c r="W28" s="190"/>
      <c r="X28" s="190"/>
      <c r="Y28" s="190"/>
      <c r="Z28" s="191"/>
      <c r="AA28" s="191"/>
      <c r="AB28" s="191"/>
      <c r="AC28" s="191"/>
      <c r="AD28" s="191"/>
      <c r="AE28" s="191"/>
    </row>
    <row r="29" spans="1:31" s="3" customFormat="1" ht="19.5" customHeight="1" x14ac:dyDescent="0.2">
      <c r="A29" s="53"/>
      <c r="B29" s="363"/>
      <c r="C29" s="363"/>
      <c r="D29" s="190"/>
      <c r="E29" s="190"/>
      <c r="F29" s="232"/>
      <c r="G29" s="190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190"/>
      <c r="V29" s="190"/>
      <c r="W29" s="190"/>
      <c r="X29" s="190"/>
      <c r="Y29" s="190"/>
      <c r="Z29" s="191"/>
      <c r="AA29" s="191"/>
      <c r="AB29" s="191"/>
      <c r="AC29" s="191"/>
      <c r="AD29" s="191"/>
      <c r="AE29" s="191"/>
    </row>
    <row r="30" spans="1:31" s="3" customFormat="1" ht="19.5" customHeight="1" x14ac:dyDescent="0.2">
      <c r="A30" s="53"/>
      <c r="B30" s="361"/>
      <c r="C30" s="361"/>
      <c r="D30" s="190"/>
      <c r="E30" s="190"/>
      <c r="F30" s="232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  <c r="X30" s="190"/>
      <c r="Y30" s="190"/>
      <c r="Z30" s="191"/>
      <c r="AA30" s="191"/>
      <c r="AB30" s="191"/>
      <c r="AC30" s="191"/>
      <c r="AD30" s="191"/>
      <c r="AE30" s="191"/>
    </row>
    <row r="31" spans="1:31" s="3" customFormat="1" ht="19.5" customHeight="1" x14ac:dyDescent="0.2">
      <c r="A31" s="53"/>
      <c r="B31" s="360"/>
      <c r="C31" s="360"/>
      <c r="D31" s="190"/>
      <c r="E31" s="190"/>
      <c r="F31" s="232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 s="190"/>
      <c r="W31" s="190"/>
      <c r="X31" s="190"/>
      <c r="Y31" s="190"/>
      <c r="Z31" s="191"/>
      <c r="AA31" s="191"/>
      <c r="AB31" s="191"/>
      <c r="AC31" s="191"/>
      <c r="AD31" s="191"/>
      <c r="AE31" s="191"/>
    </row>
    <row r="32" spans="1:31" s="3" customFormat="1" ht="19.5" customHeight="1" x14ac:dyDescent="0.2">
      <c r="A32" s="53"/>
      <c r="B32" s="360"/>
      <c r="C32" s="360"/>
      <c r="D32" s="190"/>
      <c r="E32" s="190"/>
      <c r="F32" s="232"/>
      <c r="G32" s="190"/>
      <c r="H32" s="190"/>
      <c r="I32" s="190"/>
      <c r="J32" s="190"/>
      <c r="K32" s="190"/>
      <c r="L32" s="190"/>
      <c r="M32" s="190"/>
      <c r="N32" s="190"/>
      <c r="O32" s="190"/>
      <c r="P32" s="190"/>
      <c r="Q32" s="190"/>
      <c r="R32" s="190"/>
      <c r="S32" s="190"/>
      <c r="T32" s="190"/>
      <c r="U32" s="190"/>
      <c r="V32" s="190"/>
      <c r="W32" s="190"/>
      <c r="X32" s="190"/>
      <c r="Y32" s="190"/>
      <c r="Z32" s="191"/>
      <c r="AA32" s="191"/>
      <c r="AB32" s="191"/>
      <c r="AC32" s="191"/>
      <c r="AD32" s="191"/>
      <c r="AE32" s="191"/>
    </row>
    <row r="33" spans="1:31" s="3" customFormat="1" ht="19.5" customHeight="1" x14ac:dyDescent="0.2">
      <c r="A33" s="53"/>
      <c r="B33" s="360"/>
      <c r="C33" s="360"/>
      <c r="D33" s="190"/>
      <c r="E33" s="190"/>
      <c r="F33" s="232"/>
      <c r="G33" s="190"/>
      <c r="H33" s="190"/>
      <c r="I33" s="190"/>
      <c r="J33" s="190"/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190"/>
      <c r="V33" s="190"/>
      <c r="W33" s="190"/>
      <c r="X33" s="190"/>
      <c r="Y33" s="190"/>
      <c r="Z33" s="191"/>
      <c r="AA33" s="191"/>
      <c r="AB33" s="191"/>
      <c r="AC33" s="191"/>
      <c r="AD33" s="191"/>
      <c r="AE33" s="191"/>
    </row>
    <row r="34" spans="1:31" s="3" customFormat="1" ht="19.5" customHeight="1" x14ac:dyDescent="0.2">
      <c r="A34" s="53"/>
      <c r="B34" s="360"/>
      <c r="C34" s="360"/>
      <c r="D34" s="190"/>
      <c r="E34" s="190"/>
      <c r="F34" s="232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190"/>
      <c r="X34" s="190"/>
      <c r="Y34" s="190"/>
      <c r="Z34" s="191"/>
      <c r="AA34" s="191"/>
      <c r="AB34" s="191"/>
      <c r="AC34" s="191"/>
      <c r="AD34" s="191"/>
      <c r="AE34" s="191"/>
    </row>
    <row r="35" spans="1:31" s="3" customFormat="1" ht="19.5" customHeight="1" x14ac:dyDescent="0.2">
      <c r="A35" s="53"/>
      <c r="B35" s="360"/>
      <c r="C35" s="360"/>
      <c r="D35" s="190"/>
      <c r="E35" s="190"/>
      <c r="F35" s="232"/>
      <c r="G35" s="190"/>
      <c r="H35" s="190"/>
      <c r="I35" s="190"/>
      <c r="J35" s="190"/>
      <c r="K35" s="190"/>
      <c r="L35" s="190"/>
      <c r="M35" s="190"/>
      <c r="N35" s="190"/>
      <c r="O35" s="190"/>
      <c r="P35" s="190"/>
      <c r="Q35" s="190"/>
      <c r="R35" s="190"/>
      <c r="S35" s="190"/>
      <c r="T35" s="190"/>
      <c r="U35" s="190"/>
      <c r="V35" s="190"/>
      <c r="W35" s="190"/>
      <c r="X35" s="190"/>
      <c r="Y35" s="190"/>
      <c r="Z35" s="191"/>
      <c r="AA35" s="191"/>
      <c r="AB35" s="191"/>
      <c r="AC35" s="191"/>
      <c r="AD35" s="191"/>
      <c r="AE35" s="191"/>
    </row>
    <row r="36" spans="1:31" s="3" customFormat="1" ht="19.5" customHeight="1" x14ac:dyDescent="0.2">
      <c r="A36" s="53"/>
      <c r="B36" s="361"/>
      <c r="C36" s="361"/>
      <c r="D36" s="190"/>
      <c r="E36" s="190"/>
      <c r="F36" s="232"/>
      <c r="G36" s="190"/>
      <c r="H36" s="190"/>
      <c r="I36" s="190"/>
      <c r="J36" s="190"/>
      <c r="K36" s="190"/>
      <c r="L36" s="190"/>
      <c r="M36" s="190"/>
      <c r="N36" s="190"/>
      <c r="O36" s="190"/>
      <c r="P36" s="190"/>
      <c r="Q36" s="190"/>
      <c r="R36" s="190"/>
      <c r="S36" s="190"/>
      <c r="T36" s="190"/>
      <c r="U36" s="190"/>
      <c r="V36" s="190"/>
      <c r="W36" s="190"/>
      <c r="X36" s="190"/>
      <c r="Y36" s="190"/>
      <c r="Z36" s="191"/>
      <c r="AA36" s="191"/>
      <c r="AB36" s="191"/>
      <c r="AC36" s="191"/>
      <c r="AD36" s="191"/>
      <c r="AE36" s="191"/>
    </row>
    <row r="37" spans="1:31" s="3" customFormat="1" ht="19.5" customHeight="1" x14ac:dyDescent="0.2">
      <c r="A37" s="53"/>
      <c r="B37" s="361"/>
      <c r="C37" s="361"/>
      <c r="D37" s="190"/>
      <c r="E37" s="190"/>
      <c r="F37" s="232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190"/>
      <c r="R37" s="190"/>
      <c r="S37" s="190"/>
      <c r="T37" s="190"/>
      <c r="U37" s="190"/>
      <c r="V37" s="190"/>
      <c r="W37" s="190"/>
      <c r="X37" s="190"/>
      <c r="Y37" s="190"/>
      <c r="Z37" s="191"/>
      <c r="AA37" s="191"/>
      <c r="AB37" s="191"/>
      <c r="AC37" s="191"/>
      <c r="AD37" s="191"/>
      <c r="AE37" s="191"/>
    </row>
    <row r="38" spans="1:31" s="3" customFormat="1" ht="19.5" customHeight="1" x14ac:dyDescent="0.2">
      <c r="A38" s="53"/>
      <c r="B38" s="360"/>
      <c r="C38" s="360"/>
      <c r="D38" s="190"/>
      <c r="E38" s="190"/>
      <c r="F38" s="232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190"/>
      <c r="X38" s="190"/>
      <c r="Y38" s="190"/>
      <c r="Z38" s="191"/>
      <c r="AA38" s="191"/>
      <c r="AB38" s="191"/>
      <c r="AC38" s="191"/>
      <c r="AD38" s="191"/>
      <c r="AE38" s="191"/>
    </row>
    <row r="39" spans="1:31" s="3" customFormat="1" ht="19.5" customHeight="1" x14ac:dyDescent="0.2">
      <c r="A39" s="53"/>
      <c r="B39" s="361"/>
      <c r="C39" s="361"/>
      <c r="D39" s="190"/>
      <c r="E39" s="190"/>
      <c r="F39" s="232"/>
      <c r="G39" s="190"/>
      <c r="H39" s="190"/>
      <c r="I39" s="190"/>
      <c r="J39" s="190"/>
      <c r="K39" s="190"/>
      <c r="L39" s="190"/>
      <c r="M39" s="190"/>
      <c r="N39" s="190"/>
      <c r="O39" s="190"/>
      <c r="P39" s="190"/>
      <c r="Q39" s="190"/>
      <c r="R39" s="190"/>
      <c r="S39" s="190"/>
      <c r="T39" s="190"/>
      <c r="U39" s="190"/>
      <c r="V39" s="190"/>
      <c r="W39" s="190"/>
      <c r="X39" s="190"/>
      <c r="Y39" s="190"/>
      <c r="Z39" s="191"/>
      <c r="AA39" s="191"/>
      <c r="AB39" s="191"/>
      <c r="AC39" s="191"/>
      <c r="AD39" s="191"/>
      <c r="AE39" s="191"/>
    </row>
    <row r="40" spans="1:31" s="3" customFormat="1" ht="19.5" customHeight="1" x14ac:dyDescent="0.2">
      <c r="A40" s="53"/>
      <c r="B40" s="360"/>
      <c r="C40" s="360"/>
      <c r="D40" s="190"/>
      <c r="E40" s="190"/>
      <c r="F40" s="232"/>
      <c r="G40" s="190"/>
      <c r="H40" s="190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1"/>
      <c r="AA40" s="191"/>
      <c r="AB40" s="191"/>
      <c r="AC40" s="191"/>
      <c r="AD40" s="191"/>
      <c r="AE40" s="191"/>
    </row>
    <row r="41" spans="1:31" s="3" customFormat="1" ht="19.5" customHeight="1" x14ac:dyDescent="0.2">
      <c r="A41" s="53"/>
      <c r="B41" s="361"/>
      <c r="C41" s="361"/>
      <c r="D41" s="190"/>
      <c r="E41" s="190"/>
      <c r="F41" s="232"/>
      <c r="G41" s="190"/>
      <c r="H41" s="190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1"/>
      <c r="AA41" s="191"/>
      <c r="AB41" s="191"/>
      <c r="AC41" s="191"/>
      <c r="AD41" s="191"/>
      <c r="AE41" s="191"/>
    </row>
    <row r="42" spans="1:31" s="3" customFormat="1" ht="19.5" customHeight="1" x14ac:dyDescent="0.2">
      <c r="A42" s="53"/>
      <c r="B42" s="360"/>
      <c r="C42" s="360"/>
      <c r="D42" s="190"/>
      <c r="E42" s="190"/>
      <c r="F42" s="232"/>
      <c r="G42" s="190"/>
      <c r="H42" s="190"/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 s="190"/>
      <c r="X42" s="190"/>
      <c r="Y42" s="190"/>
      <c r="Z42" s="191"/>
      <c r="AA42" s="191"/>
      <c r="AB42" s="191"/>
      <c r="AC42" s="191"/>
      <c r="AD42" s="191"/>
      <c r="AE42" s="191"/>
    </row>
    <row r="43" spans="1:31" s="3" customFormat="1" ht="19.5" customHeight="1" x14ac:dyDescent="0.2">
      <c r="A43" s="53"/>
      <c r="B43" s="360"/>
      <c r="C43" s="360"/>
      <c r="D43" s="190"/>
      <c r="E43" s="190"/>
      <c r="F43" s="232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  <c r="V43" s="190"/>
      <c r="W43" s="190"/>
      <c r="X43" s="190"/>
      <c r="Y43" s="190"/>
      <c r="Z43" s="191"/>
      <c r="AA43" s="191"/>
      <c r="AB43" s="191"/>
      <c r="AC43" s="191"/>
      <c r="AD43" s="191"/>
      <c r="AE43" s="191"/>
    </row>
    <row r="44" spans="1:31" s="3" customFormat="1" ht="19.5" customHeight="1" x14ac:dyDescent="0.2">
      <c r="A44" s="53"/>
      <c r="B44" s="360"/>
      <c r="C44" s="360"/>
      <c r="D44" s="190"/>
      <c r="E44" s="190"/>
      <c r="F44" s="232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1"/>
      <c r="AA44" s="191"/>
      <c r="AB44" s="191"/>
      <c r="AC44" s="191"/>
      <c r="AD44" s="191"/>
      <c r="AE44" s="191"/>
    </row>
    <row r="45" spans="1:31" s="3" customFormat="1" ht="19.5" customHeight="1" x14ac:dyDescent="0.2">
      <c r="A45" s="53"/>
      <c r="B45" s="360"/>
      <c r="C45" s="360"/>
      <c r="D45" s="190"/>
      <c r="E45" s="190"/>
      <c r="F45" s="232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1"/>
      <c r="AA45" s="191"/>
      <c r="AB45" s="191"/>
      <c r="AC45" s="191"/>
      <c r="AD45" s="191"/>
      <c r="AE45" s="191"/>
    </row>
    <row r="46" spans="1:31" s="3" customFormat="1" ht="19.5" customHeight="1" x14ac:dyDescent="0.2">
      <c r="A46" s="53"/>
      <c r="B46" s="360"/>
      <c r="C46" s="360"/>
      <c r="D46" s="190"/>
      <c r="E46" s="190"/>
      <c r="F46" s="232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1"/>
      <c r="AA46" s="191"/>
      <c r="AB46" s="191"/>
      <c r="AC46" s="191"/>
      <c r="AD46" s="191"/>
      <c r="AE46" s="191"/>
    </row>
    <row r="47" spans="1:31" s="3" customFormat="1" ht="19.5" customHeight="1" x14ac:dyDescent="0.2">
      <c r="A47" s="53"/>
      <c r="B47" s="363"/>
      <c r="C47" s="363"/>
      <c r="D47" s="190"/>
      <c r="E47" s="190"/>
      <c r="F47" s="232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  <c r="Y47" s="190"/>
      <c r="Z47" s="191"/>
      <c r="AA47" s="191"/>
      <c r="AB47" s="191"/>
      <c r="AC47" s="191"/>
      <c r="AD47" s="191"/>
      <c r="AE47" s="191"/>
    </row>
    <row r="48" spans="1:31" s="3" customFormat="1" ht="19.5" customHeight="1" x14ac:dyDescent="0.2">
      <c r="A48" s="53"/>
      <c r="B48" s="360"/>
      <c r="C48" s="360"/>
      <c r="D48" s="190"/>
      <c r="E48" s="190"/>
      <c r="F48" s="232"/>
      <c r="G48" s="190"/>
      <c r="H48" s="190"/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1"/>
      <c r="AA48" s="191"/>
      <c r="AB48" s="191"/>
      <c r="AC48" s="191"/>
      <c r="AD48" s="191"/>
      <c r="AE48" s="191"/>
    </row>
    <row r="49" spans="1:31" s="3" customFormat="1" ht="19.5" customHeight="1" x14ac:dyDescent="0.2">
      <c r="A49" s="53"/>
      <c r="B49" s="361"/>
      <c r="C49" s="361"/>
      <c r="D49" s="190"/>
      <c r="E49" s="190"/>
      <c r="F49" s="232"/>
      <c r="G49" s="190"/>
      <c r="H49" s="190"/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  <c r="Y49" s="190"/>
      <c r="Z49" s="191"/>
      <c r="AA49" s="191"/>
      <c r="AB49" s="191"/>
      <c r="AC49" s="191"/>
      <c r="AD49" s="191"/>
      <c r="AE49" s="191"/>
    </row>
    <row r="50" spans="1:31" s="3" customFormat="1" ht="19.5" customHeight="1" x14ac:dyDescent="0.2">
      <c r="A50" s="53"/>
      <c r="B50" s="360"/>
      <c r="C50" s="360"/>
      <c r="D50" s="190"/>
      <c r="E50" s="190"/>
      <c r="F50" s="232"/>
      <c r="G50" s="190"/>
      <c r="H50" s="190"/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  <c r="Y50" s="190"/>
      <c r="Z50" s="191"/>
      <c r="AA50" s="191"/>
      <c r="AB50" s="191"/>
      <c r="AC50" s="191"/>
      <c r="AD50" s="191"/>
      <c r="AE50" s="191"/>
    </row>
    <row r="51" spans="1:31" s="3" customFormat="1" ht="19.5" customHeight="1" x14ac:dyDescent="0.2">
      <c r="A51" s="53"/>
      <c r="B51" s="360"/>
      <c r="C51" s="360"/>
      <c r="D51" s="190"/>
      <c r="E51" s="190"/>
      <c r="F51" s="232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1"/>
      <c r="AA51" s="191"/>
      <c r="AB51" s="191"/>
      <c r="AC51" s="191"/>
      <c r="AD51" s="191"/>
      <c r="AE51" s="191"/>
    </row>
    <row r="52" spans="1:31" s="3" customFormat="1" ht="19.5" customHeight="1" x14ac:dyDescent="0.2">
      <c r="A52" s="53"/>
      <c r="B52" s="361"/>
      <c r="C52" s="361"/>
      <c r="D52" s="190"/>
      <c r="E52" s="190"/>
      <c r="F52" s="232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1"/>
      <c r="AA52" s="191"/>
      <c r="AB52" s="191"/>
      <c r="AC52" s="191"/>
      <c r="AD52" s="191"/>
      <c r="AE52" s="191"/>
    </row>
    <row r="53" spans="1:31" s="3" customFormat="1" ht="19.5" customHeight="1" x14ac:dyDescent="0.2">
      <c r="A53" s="53"/>
      <c r="B53" s="360"/>
      <c r="C53" s="360"/>
      <c r="D53" s="190"/>
      <c r="E53" s="190"/>
      <c r="F53" s="232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1"/>
      <c r="AA53" s="191"/>
      <c r="AB53" s="191"/>
      <c r="AC53" s="191"/>
      <c r="AD53" s="191"/>
      <c r="AE53" s="191"/>
    </row>
    <row r="54" spans="1:31" s="3" customFormat="1" ht="19.5" customHeight="1" x14ac:dyDescent="0.2">
      <c r="A54" s="53"/>
      <c r="B54" s="360"/>
      <c r="C54" s="360"/>
      <c r="D54" s="190"/>
      <c r="E54" s="190"/>
      <c r="F54" s="232"/>
      <c r="G54" s="190"/>
      <c r="H54" s="190"/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  <c r="V54" s="190"/>
      <c r="W54" s="190"/>
      <c r="X54" s="190"/>
      <c r="Y54" s="190"/>
      <c r="Z54" s="191"/>
      <c r="AA54" s="191"/>
      <c r="AB54" s="191"/>
      <c r="AC54" s="191"/>
      <c r="AD54" s="191"/>
      <c r="AE54" s="191"/>
    </row>
    <row r="55" spans="1:31" s="3" customFormat="1" ht="19.5" customHeight="1" x14ac:dyDescent="0.2">
      <c r="A55" s="53"/>
      <c r="B55" s="359"/>
      <c r="C55" s="359"/>
      <c r="D55" s="190"/>
      <c r="E55" s="190"/>
      <c r="F55" s="232"/>
      <c r="G55" s="190"/>
      <c r="H55" s="190"/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190"/>
      <c r="X55" s="190"/>
      <c r="Y55" s="190"/>
      <c r="Z55" s="191"/>
      <c r="AA55" s="191"/>
      <c r="AB55" s="191"/>
      <c r="AC55" s="191"/>
      <c r="AD55" s="191"/>
      <c r="AE55" s="191"/>
    </row>
    <row r="56" spans="1:31" s="3" customFormat="1" ht="19.5" customHeight="1" x14ac:dyDescent="0.2">
      <c r="A56" s="53"/>
      <c r="B56" s="359"/>
      <c r="C56" s="359"/>
      <c r="D56" s="190"/>
      <c r="E56" s="190"/>
      <c r="F56" s="232"/>
      <c r="G56" s="190"/>
      <c r="H56" s="190"/>
      <c r="I56" s="190"/>
      <c r="J56" s="190"/>
      <c r="K56" s="190"/>
      <c r="L56" s="190"/>
      <c r="M56" s="190"/>
      <c r="N56" s="190"/>
      <c r="O56" s="190"/>
      <c r="P56" s="190"/>
      <c r="Q56" s="190"/>
      <c r="R56" s="190"/>
      <c r="S56" s="190"/>
      <c r="T56" s="190"/>
      <c r="U56" s="190"/>
      <c r="V56" s="190"/>
      <c r="W56" s="190"/>
      <c r="X56" s="190"/>
      <c r="Y56" s="190"/>
      <c r="Z56" s="191"/>
      <c r="AA56" s="191"/>
      <c r="AB56" s="191"/>
      <c r="AC56" s="191"/>
      <c r="AD56" s="191"/>
      <c r="AE56" s="191"/>
    </row>
    <row r="57" spans="1:31" s="3" customFormat="1" ht="19.5" customHeight="1" x14ac:dyDescent="0.2">
      <c r="A57" s="53"/>
      <c r="B57" s="361"/>
      <c r="C57" s="361"/>
      <c r="D57" s="190"/>
      <c r="E57" s="190"/>
      <c r="F57" s="232"/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  <c r="S57" s="190"/>
      <c r="T57" s="190"/>
      <c r="U57" s="190"/>
      <c r="V57" s="190"/>
      <c r="W57" s="190"/>
      <c r="X57" s="190"/>
      <c r="Y57" s="190"/>
      <c r="Z57" s="191"/>
      <c r="AA57" s="191"/>
      <c r="AB57" s="191"/>
      <c r="AC57" s="191"/>
      <c r="AD57" s="191"/>
      <c r="AE57" s="191"/>
    </row>
    <row r="58" spans="1:31" s="3" customFormat="1" ht="19.5" customHeight="1" x14ac:dyDescent="0.2">
      <c r="A58" s="53"/>
      <c r="B58" s="361"/>
      <c r="C58" s="361"/>
      <c r="D58" s="190"/>
      <c r="E58" s="190"/>
      <c r="F58" s="232"/>
      <c r="G58" s="190"/>
      <c r="H58" s="190"/>
      <c r="I58" s="190"/>
      <c r="J58" s="190"/>
      <c r="K58" s="190"/>
      <c r="L58" s="190"/>
      <c r="M58" s="190"/>
      <c r="N58" s="190"/>
      <c r="O58" s="190"/>
      <c r="P58" s="190"/>
      <c r="Q58" s="190"/>
      <c r="R58" s="190"/>
      <c r="S58" s="190"/>
      <c r="T58" s="190"/>
      <c r="U58" s="190"/>
      <c r="V58" s="190"/>
      <c r="W58" s="190"/>
      <c r="X58" s="190"/>
      <c r="Y58" s="190"/>
      <c r="Z58" s="191"/>
      <c r="AA58" s="191"/>
      <c r="AB58" s="191"/>
      <c r="AC58" s="191"/>
      <c r="AD58" s="191"/>
      <c r="AE58" s="191"/>
    </row>
    <row r="59" spans="1:31" s="3" customFormat="1" ht="19.5" customHeight="1" x14ac:dyDescent="0.2">
      <c r="A59" s="53"/>
      <c r="B59" s="360"/>
      <c r="C59" s="360"/>
      <c r="D59" s="190"/>
      <c r="E59" s="190"/>
      <c r="F59" s="232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1"/>
      <c r="AA59" s="191"/>
      <c r="AB59" s="191"/>
      <c r="AC59" s="191"/>
      <c r="AD59" s="191"/>
      <c r="AE59" s="191"/>
    </row>
    <row r="60" spans="1:31" s="3" customFormat="1" ht="19.5" customHeight="1" x14ac:dyDescent="0.2">
      <c r="A60" s="53"/>
      <c r="B60" s="360"/>
      <c r="C60" s="360"/>
      <c r="D60" s="190"/>
      <c r="E60" s="190"/>
      <c r="F60" s="232"/>
      <c r="G60" s="190"/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  <c r="S60" s="190"/>
      <c r="T60" s="190"/>
      <c r="U60" s="190"/>
      <c r="V60" s="190"/>
      <c r="W60" s="190"/>
      <c r="X60" s="190"/>
      <c r="Y60" s="190"/>
      <c r="Z60" s="191"/>
      <c r="AA60" s="191"/>
      <c r="AB60" s="191"/>
      <c r="AC60" s="191"/>
      <c r="AD60" s="191"/>
      <c r="AE60" s="191"/>
    </row>
    <row r="61" spans="1:31" s="3" customFormat="1" ht="19.5" customHeight="1" x14ac:dyDescent="0.2">
      <c r="A61" s="53"/>
      <c r="B61" s="360"/>
      <c r="C61" s="360"/>
      <c r="D61" s="190"/>
      <c r="E61" s="190"/>
      <c r="F61" s="232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0"/>
      <c r="S61" s="190"/>
      <c r="T61" s="190"/>
      <c r="U61" s="190"/>
      <c r="V61" s="190"/>
      <c r="W61" s="190"/>
      <c r="X61" s="190"/>
      <c r="Y61" s="190"/>
      <c r="Z61" s="191"/>
      <c r="AA61" s="191"/>
      <c r="AB61" s="191"/>
      <c r="AC61" s="191"/>
      <c r="AD61" s="191"/>
      <c r="AE61" s="191"/>
    </row>
    <row r="62" spans="1:31" s="3" customFormat="1" ht="19.5" customHeight="1" x14ac:dyDescent="0.2">
      <c r="A62" s="53"/>
      <c r="B62" s="361"/>
      <c r="C62" s="361"/>
      <c r="D62" s="190"/>
      <c r="E62" s="190"/>
      <c r="F62" s="232"/>
      <c r="G62" s="190"/>
      <c r="H62" s="190"/>
      <c r="I62" s="190"/>
      <c r="J62" s="190"/>
      <c r="K62" s="190"/>
      <c r="L62" s="190"/>
      <c r="M62" s="190"/>
      <c r="N62" s="190"/>
      <c r="O62" s="190"/>
      <c r="P62" s="190"/>
      <c r="Q62" s="190"/>
      <c r="R62" s="190"/>
      <c r="S62" s="190"/>
      <c r="T62" s="190"/>
      <c r="U62" s="190"/>
      <c r="V62" s="190"/>
      <c r="W62" s="190"/>
      <c r="X62" s="190"/>
      <c r="Y62" s="190"/>
      <c r="Z62" s="191"/>
      <c r="AA62" s="191"/>
      <c r="AB62" s="191"/>
      <c r="AC62" s="191"/>
      <c r="AD62" s="191"/>
      <c r="AE62" s="191"/>
    </row>
    <row r="63" spans="1:31" s="3" customFormat="1" ht="19.5" customHeight="1" x14ac:dyDescent="0.2">
      <c r="A63" s="53"/>
      <c r="B63" s="361"/>
      <c r="C63" s="361"/>
      <c r="D63" s="190"/>
      <c r="E63" s="190"/>
      <c r="F63" s="232"/>
      <c r="G63" s="190"/>
      <c r="H63" s="190"/>
      <c r="I63" s="190"/>
      <c r="J63" s="190"/>
      <c r="K63" s="190"/>
      <c r="L63" s="190"/>
      <c r="M63" s="190"/>
      <c r="N63" s="190"/>
      <c r="O63" s="190"/>
      <c r="P63" s="190"/>
      <c r="Q63" s="190"/>
      <c r="R63" s="190"/>
      <c r="S63" s="190"/>
      <c r="T63" s="190"/>
      <c r="U63" s="190"/>
      <c r="V63" s="190"/>
      <c r="W63" s="190"/>
      <c r="X63" s="190"/>
      <c r="Y63" s="190"/>
      <c r="Z63" s="191"/>
      <c r="AA63" s="191"/>
      <c r="AB63" s="191"/>
      <c r="AC63" s="191"/>
      <c r="AD63" s="191"/>
      <c r="AE63" s="191"/>
    </row>
    <row r="64" spans="1:31" s="3" customFormat="1" ht="19.5" customHeight="1" x14ac:dyDescent="0.2">
      <c r="A64" s="53"/>
      <c r="B64" s="361"/>
      <c r="C64" s="361"/>
      <c r="D64" s="190"/>
      <c r="E64" s="190"/>
      <c r="F64" s="232"/>
      <c r="G64" s="190"/>
      <c r="H64" s="190"/>
      <c r="I64" s="190"/>
      <c r="J64" s="190"/>
      <c r="K64" s="190"/>
      <c r="L64" s="190"/>
      <c r="M64" s="190"/>
      <c r="N64" s="190"/>
      <c r="O64" s="190"/>
      <c r="P64" s="190"/>
      <c r="Q64" s="190"/>
      <c r="R64" s="190"/>
      <c r="S64" s="190"/>
      <c r="T64" s="190"/>
      <c r="U64" s="190"/>
      <c r="V64" s="190"/>
      <c r="W64" s="190"/>
      <c r="X64" s="190"/>
      <c r="Y64" s="190"/>
      <c r="Z64" s="191"/>
      <c r="AA64" s="191"/>
      <c r="AB64" s="191"/>
      <c r="AC64" s="191"/>
      <c r="AD64" s="191"/>
      <c r="AE64" s="191"/>
    </row>
    <row r="65" spans="1:31" s="3" customFormat="1" ht="19.5" customHeight="1" x14ac:dyDescent="0.2">
      <c r="A65" s="53"/>
      <c r="B65" s="361"/>
      <c r="C65" s="361"/>
      <c r="D65" s="190"/>
      <c r="E65" s="190"/>
      <c r="F65" s="232"/>
      <c r="G65" s="190"/>
      <c r="H65" s="190"/>
      <c r="I65" s="190"/>
      <c r="J65" s="190"/>
      <c r="K65" s="190"/>
      <c r="L65" s="190"/>
      <c r="M65" s="190"/>
      <c r="N65" s="190"/>
      <c r="O65" s="190"/>
      <c r="P65" s="190"/>
      <c r="Q65" s="190"/>
      <c r="R65" s="190"/>
      <c r="S65" s="190"/>
      <c r="T65" s="190"/>
      <c r="U65" s="190"/>
      <c r="V65" s="190"/>
      <c r="W65" s="190"/>
      <c r="X65" s="190"/>
      <c r="Y65" s="190"/>
      <c r="Z65" s="191"/>
      <c r="AA65" s="191"/>
      <c r="AB65" s="191"/>
      <c r="AC65" s="191"/>
      <c r="AD65" s="191"/>
      <c r="AE65" s="191"/>
    </row>
    <row r="66" spans="1:31" s="3" customFormat="1" ht="19.5" customHeight="1" x14ac:dyDescent="0.2">
      <c r="A66" s="53"/>
      <c r="B66" s="361"/>
      <c r="C66" s="361"/>
      <c r="D66" s="190"/>
      <c r="E66" s="190"/>
      <c r="F66" s="232"/>
      <c r="G66" s="190"/>
      <c r="H66" s="190"/>
      <c r="I66" s="190"/>
      <c r="J66" s="190"/>
      <c r="K66" s="190"/>
      <c r="L66" s="190"/>
      <c r="M66" s="190"/>
      <c r="N66" s="190"/>
      <c r="O66" s="190"/>
      <c r="P66" s="190"/>
      <c r="Q66" s="190"/>
      <c r="R66" s="190"/>
      <c r="S66" s="190"/>
      <c r="T66" s="190"/>
      <c r="U66" s="190"/>
      <c r="V66" s="190"/>
      <c r="W66" s="190"/>
      <c r="X66" s="190"/>
      <c r="Y66" s="190"/>
      <c r="Z66" s="191"/>
      <c r="AA66" s="191"/>
      <c r="AB66" s="191"/>
      <c r="AC66" s="191"/>
      <c r="AD66" s="191"/>
      <c r="AE66" s="191"/>
    </row>
    <row r="67" spans="1:31" s="3" customFormat="1" ht="19.5" customHeight="1" x14ac:dyDescent="0.2">
      <c r="A67" s="53"/>
      <c r="B67" s="360"/>
      <c r="C67" s="360"/>
      <c r="D67" s="190"/>
      <c r="E67" s="190"/>
      <c r="F67" s="232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  <c r="S67" s="190"/>
      <c r="T67" s="190"/>
      <c r="U67" s="190"/>
      <c r="V67" s="190"/>
      <c r="W67" s="190"/>
      <c r="X67" s="190"/>
      <c r="Y67" s="190"/>
      <c r="Z67" s="191"/>
      <c r="AA67" s="191"/>
      <c r="AB67" s="191"/>
      <c r="AC67" s="191"/>
      <c r="AD67" s="191"/>
      <c r="AE67" s="191"/>
    </row>
    <row r="68" spans="1:31" s="3" customFormat="1" ht="19.5" customHeight="1" x14ac:dyDescent="0.2">
      <c r="A68" s="53"/>
      <c r="B68" s="362"/>
      <c r="C68" s="362"/>
      <c r="D68" s="190"/>
      <c r="E68" s="190"/>
      <c r="F68" s="232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  <c r="S68" s="190"/>
      <c r="T68" s="190"/>
      <c r="U68" s="190"/>
      <c r="V68" s="190"/>
      <c r="W68" s="190"/>
      <c r="X68" s="190"/>
      <c r="Y68" s="190"/>
      <c r="Z68" s="191"/>
      <c r="AA68" s="191"/>
      <c r="AB68" s="191"/>
      <c r="AC68" s="191"/>
      <c r="AD68" s="191"/>
      <c r="AE68" s="191"/>
    </row>
    <row r="69" spans="1:31" s="3" customFormat="1" ht="19.5" customHeight="1" x14ac:dyDescent="0.2">
      <c r="A69" s="53"/>
      <c r="B69" s="360"/>
      <c r="C69" s="360"/>
      <c r="D69" s="190"/>
      <c r="E69" s="190"/>
      <c r="F69" s="232"/>
      <c r="G69" s="190"/>
      <c r="H69" s="190"/>
      <c r="I69" s="190"/>
      <c r="J69" s="190"/>
      <c r="K69" s="190"/>
      <c r="L69" s="190"/>
      <c r="M69" s="190"/>
      <c r="N69" s="190"/>
      <c r="O69" s="190"/>
      <c r="P69" s="190"/>
      <c r="Q69" s="190"/>
      <c r="R69" s="190"/>
      <c r="S69" s="190"/>
      <c r="T69" s="190"/>
      <c r="U69" s="190"/>
      <c r="V69" s="190"/>
      <c r="W69" s="190"/>
      <c r="X69" s="190"/>
      <c r="Y69" s="190"/>
      <c r="Z69" s="191"/>
      <c r="AA69" s="191"/>
      <c r="AB69" s="191"/>
      <c r="AC69" s="191"/>
      <c r="AD69" s="191"/>
      <c r="AE69" s="191"/>
    </row>
    <row r="70" spans="1:31" s="3" customFormat="1" ht="19.5" customHeight="1" x14ac:dyDescent="0.2">
      <c r="A70" s="53"/>
      <c r="B70" s="361"/>
      <c r="C70" s="361"/>
      <c r="D70" s="190"/>
      <c r="E70" s="190"/>
      <c r="F70" s="232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  <c r="S70" s="190"/>
      <c r="T70" s="190"/>
      <c r="U70" s="190"/>
      <c r="V70" s="190"/>
      <c r="W70" s="190"/>
      <c r="X70" s="190"/>
      <c r="Y70" s="190"/>
      <c r="Z70" s="191"/>
      <c r="AA70" s="191"/>
      <c r="AB70" s="191"/>
      <c r="AC70" s="191"/>
      <c r="AD70" s="191"/>
      <c r="AE70" s="191"/>
    </row>
    <row r="71" spans="1:31" s="3" customFormat="1" ht="19.5" customHeight="1" x14ac:dyDescent="0.2">
      <c r="A71" s="53"/>
      <c r="B71" s="361"/>
      <c r="C71" s="361"/>
      <c r="D71" s="190"/>
      <c r="E71" s="190"/>
      <c r="F71" s="232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  <c r="S71" s="190"/>
      <c r="T71" s="190"/>
      <c r="U71" s="190"/>
      <c r="V71" s="190"/>
      <c r="W71" s="190"/>
      <c r="X71" s="190"/>
      <c r="Y71" s="190"/>
      <c r="Z71" s="191"/>
      <c r="AA71" s="191"/>
      <c r="AB71" s="191"/>
      <c r="AC71" s="191"/>
      <c r="AD71" s="191"/>
      <c r="AE71" s="191"/>
    </row>
    <row r="72" spans="1:31" s="3" customFormat="1" ht="19.5" customHeight="1" x14ac:dyDescent="0.2">
      <c r="A72" s="53"/>
      <c r="B72" s="361"/>
      <c r="C72" s="361"/>
      <c r="D72" s="190"/>
      <c r="E72" s="190"/>
      <c r="F72" s="232"/>
      <c r="G72" s="190"/>
      <c r="H72" s="190"/>
      <c r="I72" s="190"/>
      <c r="J72" s="190"/>
      <c r="K72" s="190"/>
      <c r="L72" s="190"/>
      <c r="M72" s="190"/>
      <c r="N72" s="190"/>
      <c r="O72" s="190"/>
      <c r="P72" s="190"/>
      <c r="Q72" s="190"/>
      <c r="R72" s="190"/>
      <c r="S72" s="190"/>
      <c r="T72" s="190"/>
      <c r="U72" s="190"/>
      <c r="V72" s="190"/>
      <c r="W72" s="190"/>
      <c r="X72" s="190"/>
      <c r="Y72" s="190"/>
      <c r="Z72" s="191"/>
      <c r="AA72" s="191"/>
      <c r="AB72" s="191"/>
      <c r="AC72" s="191"/>
      <c r="AD72" s="191"/>
      <c r="AE72" s="191"/>
    </row>
    <row r="73" spans="1:31" s="3" customFormat="1" ht="19.5" customHeight="1" x14ac:dyDescent="0.2">
      <c r="A73" s="53"/>
      <c r="B73" s="361"/>
      <c r="C73" s="361"/>
      <c r="D73" s="190"/>
      <c r="E73" s="190"/>
      <c r="F73" s="232"/>
      <c r="G73" s="190"/>
      <c r="H73" s="190"/>
      <c r="I73" s="190"/>
      <c r="J73" s="190"/>
      <c r="K73" s="190"/>
      <c r="L73" s="190"/>
      <c r="M73" s="190"/>
      <c r="N73" s="190"/>
      <c r="O73" s="190"/>
      <c r="P73" s="190"/>
      <c r="Q73" s="190"/>
      <c r="R73" s="190"/>
      <c r="S73" s="190"/>
      <c r="T73" s="190"/>
      <c r="U73" s="190"/>
      <c r="V73" s="190"/>
      <c r="W73" s="190"/>
      <c r="X73" s="190"/>
      <c r="Y73" s="190"/>
      <c r="Z73" s="191"/>
      <c r="AA73" s="191"/>
      <c r="AB73" s="191"/>
      <c r="AC73" s="191"/>
      <c r="AD73" s="191"/>
      <c r="AE73" s="191"/>
    </row>
    <row r="74" spans="1:31" s="3" customFormat="1" ht="19.5" customHeight="1" x14ac:dyDescent="0.2">
      <c r="A74" s="53"/>
      <c r="B74" s="363"/>
      <c r="C74" s="363"/>
      <c r="D74" s="190"/>
      <c r="E74" s="190"/>
      <c r="F74" s="232"/>
      <c r="G74" s="190"/>
      <c r="H74" s="190"/>
      <c r="I74" s="190"/>
      <c r="J74" s="190"/>
      <c r="K74" s="190"/>
      <c r="L74" s="190"/>
      <c r="M74" s="190"/>
      <c r="N74" s="190"/>
      <c r="O74" s="190"/>
      <c r="P74" s="190"/>
      <c r="Q74" s="190"/>
      <c r="R74" s="190"/>
      <c r="S74" s="190"/>
      <c r="T74" s="190"/>
      <c r="U74" s="190"/>
      <c r="V74" s="190"/>
      <c r="W74" s="190"/>
      <c r="X74" s="190"/>
      <c r="Y74" s="190"/>
      <c r="Z74" s="191"/>
      <c r="AA74" s="191"/>
      <c r="AB74" s="191"/>
      <c r="AC74" s="191"/>
      <c r="AD74" s="191"/>
      <c r="AE74" s="191"/>
    </row>
    <row r="75" spans="1:31" s="3" customFormat="1" ht="19.5" customHeight="1" x14ac:dyDescent="0.2">
      <c r="A75" s="53"/>
      <c r="B75" s="360"/>
      <c r="C75" s="360"/>
      <c r="D75" s="190"/>
      <c r="E75" s="190"/>
      <c r="F75" s="232"/>
      <c r="G75" s="190"/>
      <c r="H75" s="190"/>
      <c r="I75" s="190"/>
      <c r="J75" s="190"/>
      <c r="K75" s="190"/>
      <c r="L75" s="190"/>
      <c r="M75" s="190"/>
      <c r="N75" s="190"/>
      <c r="O75" s="190"/>
      <c r="P75" s="190"/>
      <c r="Q75" s="190"/>
      <c r="R75" s="190"/>
      <c r="S75" s="190"/>
      <c r="T75" s="190"/>
      <c r="U75" s="190"/>
      <c r="V75" s="190"/>
      <c r="W75" s="190"/>
      <c r="X75" s="190"/>
      <c r="Y75" s="190"/>
      <c r="Z75" s="191"/>
      <c r="AA75" s="191"/>
      <c r="AB75" s="191"/>
      <c r="AC75" s="191"/>
      <c r="AD75" s="191"/>
      <c r="AE75" s="191"/>
    </row>
    <row r="76" spans="1:31" s="3" customFormat="1" ht="19.5" customHeight="1" x14ac:dyDescent="0.2">
      <c r="A76" s="53"/>
      <c r="B76" s="360"/>
      <c r="C76" s="360"/>
      <c r="D76" s="190"/>
      <c r="E76" s="190"/>
      <c r="F76" s="232"/>
      <c r="G76" s="190"/>
      <c r="H76" s="190"/>
      <c r="I76" s="190"/>
      <c r="J76" s="190"/>
      <c r="K76" s="190"/>
      <c r="L76" s="190"/>
      <c r="M76" s="190"/>
      <c r="N76" s="190"/>
      <c r="O76" s="190"/>
      <c r="P76" s="190"/>
      <c r="Q76" s="190"/>
      <c r="R76" s="190"/>
      <c r="S76" s="190"/>
      <c r="T76" s="190"/>
      <c r="U76" s="190"/>
      <c r="V76" s="190"/>
      <c r="W76" s="190"/>
      <c r="X76" s="190"/>
      <c r="Y76" s="190"/>
      <c r="Z76" s="191"/>
      <c r="AA76" s="191"/>
      <c r="AB76" s="191"/>
      <c r="AC76" s="191"/>
      <c r="AD76" s="191"/>
      <c r="AE76" s="191"/>
    </row>
    <row r="77" spans="1:31" s="3" customFormat="1" ht="19.5" customHeight="1" x14ac:dyDescent="0.2">
      <c r="A77" s="53"/>
      <c r="B77" s="360"/>
      <c r="C77" s="360"/>
      <c r="D77" s="190"/>
      <c r="E77" s="190"/>
      <c r="F77" s="232"/>
      <c r="G77" s="190"/>
      <c r="H77" s="190"/>
      <c r="I77" s="190"/>
      <c r="J77" s="190"/>
      <c r="K77" s="190"/>
      <c r="L77" s="190"/>
      <c r="M77" s="190"/>
      <c r="N77" s="190"/>
      <c r="O77" s="190"/>
      <c r="P77" s="190"/>
      <c r="Q77" s="190"/>
      <c r="R77" s="190"/>
      <c r="S77" s="190"/>
      <c r="T77" s="190"/>
      <c r="U77" s="190"/>
      <c r="V77" s="190"/>
      <c r="W77" s="190"/>
      <c r="X77" s="190"/>
      <c r="Y77" s="190"/>
      <c r="Z77" s="191"/>
      <c r="AA77" s="191"/>
      <c r="AB77" s="191"/>
      <c r="AC77" s="191"/>
      <c r="AD77" s="191"/>
      <c r="AE77" s="191"/>
    </row>
    <row r="78" spans="1:31" s="3" customFormat="1" ht="19.5" customHeight="1" x14ac:dyDescent="0.2">
      <c r="A78" s="53"/>
      <c r="B78" s="360"/>
      <c r="C78" s="360"/>
      <c r="D78" s="190"/>
      <c r="E78" s="190"/>
      <c r="F78" s="232"/>
      <c r="G78" s="190"/>
      <c r="H78" s="190"/>
      <c r="I78" s="190"/>
      <c r="J78" s="190"/>
      <c r="K78" s="190"/>
      <c r="L78" s="190"/>
      <c r="M78" s="190"/>
      <c r="N78" s="190"/>
      <c r="O78" s="190"/>
      <c r="P78" s="190"/>
      <c r="Q78" s="190"/>
      <c r="R78" s="190"/>
      <c r="S78" s="190"/>
      <c r="T78" s="190"/>
      <c r="U78" s="190"/>
      <c r="V78" s="190"/>
      <c r="W78" s="190"/>
      <c r="X78" s="190"/>
      <c r="Y78" s="190"/>
      <c r="Z78" s="191"/>
      <c r="AA78" s="191"/>
      <c r="AB78" s="191"/>
      <c r="AC78" s="191"/>
      <c r="AD78" s="191"/>
      <c r="AE78" s="191"/>
    </row>
    <row r="79" spans="1:31" s="3" customFormat="1" ht="19.5" customHeight="1" x14ac:dyDescent="0.2">
      <c r="A79" s="53"/>
      <c r="B79" s="359"/>
      <c r="C79" s="359"/>
      <c r="D79" s="190"/>
      <c r="E79" s="190"/>
      <c r="F79" s="232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191"/>
      <c r="AA79" s="191"/>
      <c r="AB79" s="191"/>
      <c r="AC79" s="191"/>
      <c r="AD79" s="191"/>
      <c r="AE79" s="191"/>
    </row>
    <row r="80" spans="1:31" s="3" customFormat="1" ht="19.5" customHeight="1" x14ac:dyDescent="0.2">
      <c r="A80" s="53"/>
      <c r="B80" s="359"/>
      <c r="C80" s="359"/>
      <c r="D80" s="190"/>
      <c r="E80" s="190"/>
      <c r="F80" s="232"/>
      <c r="G80" s="190"/>
      <c r="H80" s="190"/>
      <c r="I80" s="190"/>
      <c r="J80" s="190"/>
      <c r="K80" s="190"/>
      <c r="L80" s="190"/>
      <c r="M80" s="190"/>
      <c r="N80" s="190"/>
      <c r="O80" s="190"/>
      <c r="P80" s="190"/>
      <c r="Q80" s="190"/>
      <c r="R80" s="190"/>
      <c r="S80" s="190"/>
      <c r="T80" s="190"/>
      <c r="U80" s="190"/>
      <c r="V80" s="190"/>
      <c r="W80" s="190"/>
      <c r="X80" s="190"/>
      <c r="Y80" s="190"/>
      <c r="Z80" s="191"/>
      <c r="AA80" s="191"/>
      <c r="AB80" s="191"/>
      <c r="AC80" s="191"/>
      <c r="AD80" s="191"/>
      <c r="AE80" s="191"/>
    </row>
    <row r="81" spans="1:31" s="3" customFormat="1" ht="19.5" customHeight="1" x14ac:dyDescent="0.2">
      <c r="A81" s="53"/>
      <c r="B81" s="362"/>
      <c r="C81" s="362"/>
      <c r="D81" s="190"/>
      <c r="E81" s="190"/>
      <c r="F81" s="232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191"/>
      <c r="AA81" s="191"/>
      <c r="AB81" s="191"/>
      <c r="AC81" s="191"/>
      <c r="AD81" s="191"/>
      <c r="AE81" s="191"/>
    </row>
    <row r="82" spans="1:31" s="3" customFormat="1" ht="19.5" customHeight="1" x14ac:dyDescent="0.2">
      <c r="A82" s="53"/>
      <c r="B82" s="362"/>
      <c r="C82" s="362"/>
      <c r="D82" s="190"/>
      <c r="E82" s="190"/>
      <c r="F82" s="232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  <c r="S82" s="190"/>
      <c r="T82" s="190"/>
      <c r="U82" s="190"/>
      <c r="V82" s="190"/>
      <c r="W82" s="190"/>
      <c r="X82" s="190"/>
      <c r="Y82" s="190"/>
      <c r="Z82" s="191"/>
      <c r="AA82" s="191"/>
      <c r="AB82" s="191"/>
      <c r="AC82" s="191"/>
      <c r="AD82" s="191"/>
      <c r="AE82" s="191"/>
    </row>
    <row r="83" spans="1:31" s="3" customFormat="1" ht="19.5" customHeight="1" x14ac:dyDescent="0.2">
      <c r="A83" s="53"/>
      <c r="B83" s="361"/>
      <c r="C83" s="361"/>
      <c r="D83" s="190"/>
      <c r="E83" s="190"/>
      <c r="F83" s="232"/>
      <c r="G83" s="190"/>
      <c r="H83" s="190"/>
      <c r="I83" s="190"/>
      <c r="J83" s="190"/>
      <c r="K83" s="190"/>
      <c r="L83" s="190"/>
      <c r="M83" s="190"/>
      <c r="N83" s="190"/>
      <c r="O83" s="190"/>
      <c r="P83" s="190"/>
      <c r="Q83" s="190"/>
      <c r="R83" s="190"/>
      <c r="S83" s="190"/>
      <c r="T83" s="190"/>
      <c r="U83" s="190"/>
      <c r="V83" s="190"/>
      <c r="W83" s="190"/>
      <c r="X83" s="190"/>
      <c r="Y83" s="190"/>
      <c r="Z83" s="191"/>
      <c r="AA83" s="191"/>
      <c r="AB83" s="191"/>
      <c r="AC83" s="191"/>
      <c r="AD83" s="191"/>
      <c r="AE83" s="191"/>
    </row>
    <row r="84" spans="1:31" s="3" customFormat="1" ht="19.5" customHeight="1" x14ac:dyDescent="0.2">
      <c r="A84" s="53"/>
      <c r="B84" s="361"/>
      <c r="C84" s="361"/>
      <c r="D84" s="190"/>
      <c r="E84" s="190"/>
      <c r="F84" s="232"/>
      <c r="G84" s="190"/>
      <c r="H84" s="190"/>
      <c r="I84" s="190"/>
      <c r="J84" s="190"/>
      <c r="K84" s="190"/>
      <c r="L84" s="190"/>
      <c r="M84" s="190"/>
      <c r="N84" s="190"/>
      <c r="O84" s="190"/>
      <c r="P84" s="190"/>
      <c r="Q84" s="190"/>
      <c r="R84" s="190"/>
      <c r="S84" s="190"/>
      <c r="T84" s="190"/>
      <c r="U84" s="190"/>
      <c r="V84" s="190"/>
      <c r="W84" s="190"/>
      <c r="X84" s="190"/>
      <c r="Y84" s="190"/>
      <c r="Z84" s="191"/>
      <c r="AA84" s="191"/>
      <c r="AB84" s="191"/>
      <c r="AC84" s="191"/>
      <c r="AD84" s="191"/>
      <c r="AE84" s="191"/>
    </row>
    <row r="85" spans="1:31" s="3" customFormat="1" ht="19.5" customHeight="1" x14ac:dyDescent="0.2">
      <c r="A85" s="53"/>
      <c r="B85" s="361"/>
      <c r="C85" s="361"/>
      <c r="D85" s="190"/>
      <c r="E85" s="190"/>
      <c r="F85" s="232"/>
      <c r="G85" s="190"/>
      <c r="H85" s="190"/>
      <c r="I85" s="190"/>
      <c r="J85" s="190"/>
      <c r="K85" s="190"/>
      <c r="L85" s="190"/>
      <c r="M85" s="190"/>
      <c r="N85" s="190"/>
      <c r="O85" s="190"/>
      <c r="P85" s="190"/>
      <c r="Q85" s="190"/>
      <c r="R85" s="190"/>
      <c r="S85" s="190"/>
      <c r="T85" s="190"/>
      <c r="U85" s="190"/>
      <c r="V85" s="190"/>
      <c r="W85" s="190"/>
      <c r="X85" s="190"/>
      <c r="Y85" s="190"/>
      <c r="Z85" s="191"/>
      <c r="AA85" s="191"/>
      <c r="AB85" s="191"/>
      <c r="AC85" s="191"/>
      <c r="AD85" s="191"/>
      <c r="AE85" s="191"/>
    </row>
    <row r="86" spans="1:31" s="3" customFormat="1" ht="19.5" customHeight="1" x14ac:dyDescent="0.2">
      <c r="A86" s="53"/>
      <c r="B86" s="362"/>
      <c r="C86" s="362"/>
      <c r="D86" s="190"/>
      <c r="E86" s="190"/>
      <c r="F86" s="232"/>
      <c r="G86" s="190"/>
      <c r="H86" s="190"/>
      <c r="I86" s="190"/>
      <c r="J86" s="190"/>
      <c r="K86" s="190"/>
      <c r="L86" s="190"/>
      <c r="M86" s="190"/>
      <c r="N86" s="190"/>
      <c r="O86" s="190"/>
      <c r="P86" s="190"/>
      <c r="Q86" s="190"/>
      <c r="R86" s="190"/>
      <c r="S86" s="190"/>
      <c r="T86" s="190"/>
      <c r="U86" s="190"/>
      <c r="V86" s="190"/>
      <c r="W86" s="190"/>
      <c r="X86" s="190"/>
      <c r="Y86" s="190"/>
      <c r="Z86" s="191"/>
      <c r="AA86" s="191"/>
      <c r="AB86" s="191"/>
      <c r="AC86" s="191"/>
      <c r="AD86" s="191"/>
      <c r="AE86" s="191"/>
    </row>
    <row r="87" spans="1:31" s="3" customFormat="1" ht="19.5" customHeight="1" x14ac:dyDescent="0.2">
      <c r="A87" s="53"/>
      <c r="B87" s="360"/>
      <c r="C87" s="360"/>
      <c r="D87" s="190"/>
      <c r="E87" s="190"/>
      <c r="F87" s="232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191"/>
      <c r="AA87" s="191"/>
      <c r="AB87" s="191"/>
      <c r="AC87" s="191"/>
      <c r="AD87" s="191"/>
      <c r="AE87" s="191"/>
    </row>
    <row r="88" spans="1:31" s="3" customFormat="1" ht="19.5" customHeight="1" x14ac:dyDescent="0.2">
      <c r="A88" s="53"/>
      <c r="B88" s="363"/>
      <c r="C88" s="363"/>
      <c r="D88" s="190"/>
      <c r="E88" s="190"/>
      <c r="F88" s="232"/>
      <c r="G88" s="190"/>
      <c r="H88" s="190"/>
      <c r="I88" s="190"/>
      <c r="J88" s="190"/>
      <c r="K88" s="190"/>
      <c r="L88" s="190"/>
      <c r="M88" s="190"/>
      <c r="N88" s="190"/>
      <c r="O88" s="190"/>
      <c r="P88" s="190"/>
      <c r="Q88" s="190"/>
      <c r="R88" s="190"/>
      <c r="S88" s="190"/>
      <c r="T88" s="190"/>
      <c r="U88" s="190"/>
      <c r="V88" s="190"/>
      <c r="W88" s="190"/>
      <c r="X88" s="190"/>
      <c r="Y88" s="190"/>
      <c r="Z88" s="191"/>
      <c r="AA88" s="191"/>
      <c r="AB88" s="191"/>
      <c r="AC88" s="191"/>
      <c r="AD88" s="191"/>
      <c r="AE88" s="191"/>
    </row>
    <row r="89" spans="1:31" s="3" customFormat="1" ht="19.5" customHeight="1" x14ac:dyDescent="0.2">
      <c r="A89" s="53"/>
      <c r="B89" s="363"/>
      <c r="C89" s="363"/>
      <c r="D89" s="190"/>
      <c r="E89" s="190"/>
      <c r="F89" s="232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90"/>
      <c r="S89" s="190"/>
      <c r="T89" s="190"/>
      <c r="U89" s="190"/>
      <c r="V89" s="190"/>
      <c r="W89" s="190"/>
      <c r="X89" s="190"/>
      <c r="Y89" s="190"/>
      <c r="Z89" s="191"/>
      <c r="AA89" s="191"/>
      <c r="AB89" s="191"/>
      <c r="AC89" s="191"/>
      <c r="AD89" s="191"/>
      <c r="AE89" s="191"/>
    </row>
    <row r="90" spans="1:31" s="3" customFormat="1" ht="19.5" customHeight="1" x14ac:dyDescent="0.2">
      <c r="A90" s="53"/>
      <c r="B90" s="363"/>
      <c r="C90" s="363"/>
      <c r="D90" s="190"/>
      <c r="E90" s="190"/>
      <c r="F90" s="232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90"/>
      <c r="S90" s="190"/>
      <c r="T90" s="190"/>
      <c r="U90" s="190"/>
      <c r="V90" s="190"/>
      <c r="W90" s="190"/>
      <c r="X90" s="190"/>
      <c r="Y90" s="190"/>
      <c r="Z90" s="191"/>
      <c r="AA90" s="191"/>
      <c r="AB90" s="191"/>
      <c r="AC90" s="191"/>
      <c r="AD90" s="191"/>
      <c r="AE90" s="191"/>
    </row>
    <row r="91" spans="1:31" s="3" customFormat="1" ht="19.5" customHeight="1" x14ac:dyDescent="0.2">
      <c r="A91" s="53"/>
      <c r="B91" s="360"/>
      <c r="C91" s="360"/>
      <c r="D91" s="190"/>
      <c r="E91" s="190"/>
      <c r="F91" s="232"/>
      <c r="G91" s="190"/>
      <c r="H91" s="190"/>
      <c r="I91" s="190"/>
      <c r="J91" s="190"/>
      <c r="K91" s="190"/>
      <c r="L91" s="190"/>
      <c r="M91" s="190"/>
      <c r="N91" s="190"/>
      <c r="O91" s="190"/>
      <c r="P91" s="190"/>
      <c r="Q91" s="190"/>
      <c r="R91" s="190"/>
      <c r="S91" s="190"/>
      <c r="T91" s="190"/>
      <c r="U91" s="190"/>
      <c r="V91" s="190"/>
      <c r="W91" s="190"/>
      <c r="X91" s="190"/>
      <c r="Y91" s="190"/>
      <c r="Z91" s="191"/>
      <c r="AA91" s="191"/>
      <c r="AB91" s="191"/>
      <c r="AC91" s="191"/>
      <c r="AD91" s="191"/>
      <c r="AE91" s="191"/>
    </row>
    <row r="92" spans="1:31" s="3" customFormat="1" ht="19.5" customHeight="1" x14ac:dyDescent="0.2">
      <c r="A92" s="53"/>
      <c r="B92" s="361"/>
      <c r="C92" s="361"/>
      <c r="D92" s="190"/>
      <c r="E92" s="190"/>
      <c r="F92" s="232"/>
      <c r="G92" s="190"/>
      <c r="H92" s="190"/>
      <c r="I92" s="190"/>
      <c r="J92" s="190"/>
      <c r="K92" s="190"/>
      <c r="L92" s="190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  <c r="Z92" s="191"/>
      <c r="AA92" s="191"/>
      <c r="AB92" s="191"/>
      <c r="AC92" s="191"/>
      <c r="AD92" s="191"/>
      <c r="AE92" s="191"/>
    </row>
    <row r="93" spans="1:31" s="3" customFormat="1" ht="19.5" customHeight="1" x14ac:dyDescent="0.2">
      <c r="A93" s="53"/>
      <c r="B93" s="360"/>
      <c r="C93" s="360"/>
      <c r="D93" s="190"/>
      <c r="E93" s="190"/>
      <c r="F93" s="232"/>
      <c r="G93" s="190"/>
      <c r="H93" s="190"/>
      <c r="I93" s="190"/>
      <c r="J93" s="190"/>
      <c r="K93" s="190"/>
      <c r="L93" s="190"/>
      <c r="M93" s="190"/>
      <c r="N93" s="190"/>
      <c r="O93" s="190"/>
      <c r="P93" s="190"/>
      <c r="Q93" s="190"/>
      <c r="R93" s="190"/>
      <c r="S93" s="190"/>
      <c r="T93" s="190"/>
      <c r="U93" s="190"/>
      <c r="V93" s="190"/>
      <c r="W93" s="190"/>
      <c r="X93" s="190"/>
      <c r="Y93" s="190"/>
      <c r="Z93" s="191"/>
      <c r="AA93" s="191"/>
      <c r="AB93" s="191"/>
      <c r="AC93" s="191"/>
      <c r="AD93" s="191"/>
      <c r="AE93" s="191"/>
    </row>
    <row r="94" spans="1:31" s="3" customFormat="1" ht="19.5" customHeight="1" x14ac:dyDescent="0.2">
      <c r="A94" s="53"/>
      <c r="B94" s="361"/>
      <c r="C94" s="361"/>
      <c r="D94" s="190"/>
      <c r="E94" s="190"/>
      <c r="F94" s="232"/>
      <c r="G94" s="190"/>
      <c r="H94" s="190"/>
      <c r="I94" s="190"/>
      <c r="J94" s="190"/>
      <c r="K94" s="190"/>
      <c r="L94" s="190"/>
      <c r="M94" s="190"/>
      <c r="N94" s="190"/>
      <c r="O94" s="190"/>
      <c r="P94" s="190"/>
      <c r="Q94" s="190"/>
      <c r="R94" s="190"/>
      <c r="S94" s="190"/>
      <c r="T94" s="190"/>
      <c r="U94" s="190"/>
      <c r="V94" s="190"/>
      <c r="W94" s="190"/>
      <c r="X94" s="190"/>
      <c r="Y94" s="190"/>
      <c r="Z94" s="191"/>
      <c r="AA94" s="191"/>
      <c r="AB94" s="191"/>
      <c r="AC94" s="191"/>
      <c r="AD94" s="191"/>
      <c r="AE94" s="191"/>
    </row>
    <row r="95" spans="1:31" s="3" customFormat="1" ht="19.5" customHeight="1" x14ac:dyDescent="0.2">
      <c r="A95" s="53"/>
      <c r="B95" s="363"/>
      <c r="C95" s="363"/>
      <c r="D95" s="190"/>
      <c r="E95" s="190"/>
      <c r="F95" s="232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T95" s="190"/>
      <c r="U95" s="190"/>
      <c r="V95" s="190"/>
      <c r="W95" s="190"/>
      <c r="X95" s="190"/>
      <c r="Y95" s="190"/>
      <c r="Z95" s="191"/>
      <c r="AA95" s="191"/>
      <c r="AB95" s="191"/>
      <c r="AC95" s="191"/>
      <c r="AD95" s="191"/>
      <c r="AE95" s="191"/>
    </row>
    <row r="96" spans="1:31" s="3" customFormat="1" ht="19.5" customHeight="1" x14ac:dyDescent="0.2">
      <c r="A96" s="53"/>
      <c r="B96" s="361"/>
      <c r="C96" s="361"/>
      <c r="D96" s="190"/>
      <c r="E96" s="190"/>
      <c r="F96" s="232"/>
      <c r="G96" s="190"/>
      <c r="H96" s="190"/>
      <c r="I96" s="190"/>
      <c r="J96" s="190"/>
      <c r="K96" s="190"/>
      <c r="L96" s="190"/>
      <c r="M96" s="190"/>
      <c r="N96" s="190"/>
      <c r="O96" s="190"/>
      <c r="P96" s="190"/>
      <c r="Q96" s="190"/>
      <c r="R96" s="190"/>
      <c r="S96" s="190"/>
      <c r="T96" s="190"/>
      <c r="U96" s="190"/>
      <c r="V96" s="190"/>
      <c r="W96" s="190"/>
      <c r="X96" s="190"/>
      <c r="Y96" s="190"/>
      <c r="Z96" s="191"/>
      <c r="AA96" s="191"/>
      <c r="AB96" s="191"/>
      <c r="AC96" s="191"/>
      <c r="AD96" s="191"/>
      <c r="AE96" s="191"/>
    </row>
    <row r="97" spans="1:31" s="3" customFormat="1" ht="19.5" customHeight="1" x14ac:dyDescent="0.2">
      <c r="A97" s="53"/>
      <c r="B97" s="363"/>
      <c r="C97" s="363"/>
      <c r="D97" s="190"/>
      <c r="E97" s="190"/>
      <c r="F97" s="232"/>
      <c r="G97" s="190"/>
      <c r="H97" s="190"/>
      <c r="I97" s="190"/>
      <c r="J97" s="190"/>
      <c r="K97" s="190"/>
      <c r="L97" s="190"/>
      <c r="M97" s="190"/>
      <c r="N97" s="190"/>
      <c r="O97" s="190"/>
      <c r="P97" s="190"/>
      <c r="Q97" s="190"/>
      <c r="R97" s="190"/>
      <c r="S97" s="190"/>
      <c r="T97" s="190"/>
      <c r="U97" s="190"/>
      <c r="V97" s="190"/>
      <c r="W97" s="190"/>
      <c r="X97" s="190"/>
      <c r="Y97" s="190"/>
      <c r="Z97" s="191"/>
      <c r="AA97" s="191"/>
      <c r="AB97" s="191"/>
      <c r="AC97" s="191"/>
      <c r="AD97" s="191"/>
      <c r="AE97" s="191"/>
    </row>
    <row r="98" spans="1:31" s="3" customFormat="1" ht="19.5" customHeight="1" x14ac:dyDescent="0.2">
      <c r="A98" s="53"/>
      <c r="B98" s="360"/>
      <c r="C98" s="360"/>
      <c r="D98" s="190"/>
      <c r="E98" s="190"/>
      <c r="F98" s="232"/>
      <c r="G98" s="190"/>
      <c r="H98" s="190"/>
      <c r="I98" s="190"/>
      <c r="J98" s="190"/>
      <c r="K98" s="190"/>
      <c r="L98" s="190"/>
      <c r="M98" s="190"/>
      <c r="N98" s="190"/>
      <c r="O98" s="190"/>
      <c r="P98" s="190"/>
      <c r="Q98" s="190"/>
      <c r="R98" s="190"/>
      <c r="S98" s="190"/>
      <c r="T98" s="190"/>
      <c r="U98" s="190"/>
      <c r="V98" s="190"/>
      <c r="W98" s="190"/>
      <c r="X98" s="190"/>
      <c r="Y98" s="190"/>
      <c r="Z98" s="191"/>
      <c r="AA98" s="191"/>
      <c r="AB98" s="191"/>
      <c r="AC98" s="191"/>
      <c r="AD98" s="191"/>
      <c r="AE98" s="191"/>
    </row>
    <row r="99" spans="1:31" s="3" customFormat="1" ht="19.5" customHeight="1" x14ac:dyDescent="0.2">
      <c r="A99" s="53"/>
      <c r="B99" s="360"/>
      <c r="C99" s="360"/>
      <c r="D99" s="190"/>
      <c r="E99" s="190"/>
      <c r="F99" s="232"/>
      <c r="G99" s="190"/>
      <c r="H99" s="190"/>
      <c r="I99" s="190"/>
      <c r="J99" s="190"/>
      <c r="K99" s="190"/>
      <c r="L99" s="190"/>
      <c r="M99" s="190"/>
      <c r="N99" s="190"/>
      <c r="O99" s="190"/>
      <c r="P99" s="190"/>
      <c r="Q99" s="190"/>
      <c r="R99" s="190"/>
      <c r="S99" s="190"/>
      <c r="T99" s="190"/>
      <c r="U99" s="190"/>
      <c r="V99" s="190"/>
      <c r="W99" s="190"/>
      <c r="X99" s="190"/>
      <c r="Y99" s="190"/>
      <c r="Z99" s="191"/>
      <c r="AA99" s="191"/>
      <c r="AB99" s="191"/>
      <c r="AC99" s="191"/>
      <c r="AD99" s="191"/>
      <c r="AE99" s="191"/>
    </row>
    <row r="100" spans="1:31" s="3" customFormat="1" ht="19.5" customHeight="1" x14ac:dyDescent="0.2">
      <c r="A100" s="53"/>
      <c r="B100" s="361"/>
      <c r="C100" s="361"/>
      <c r="D100" s="190"/>
      <c r="E100" s="190"/>
      <c r="F100" s="232"/>
      <c r="G100" s="190"/>
      <c r="H100" s="190"/>
      <c r="I100" s="190"/>
      <c r="J100" s="190"/>
      <c r="K100" s="190"/>
      <c r="L100" s="190"/>
      <c r="M100" s="190"/>
      <c r="N100" s="190"/>
      <c r="O100" s="190"/>
      <c r="P100" s="190"/>
      <c r="Q100" s="190"/>
      <c r="R100" s="190"/>
      <c r="S100" s="190"/>
      <c r="T100" s="190"/>
      <c r="U100" s="190"/>
      <c r="V100" s="190"/>
      <c r="W100" s="190"/>
      <c r="X100" s="190"/>
      <c r="Y100" s="190"/>
      <c r="Z100" s="191"/>
      <c r="AA100" s="191"/>
      <c r="AB100" s="191"/>
      <c r="AC100" s="191"/>
      <c r="AD100" s="191"/>
      <c r="AE100" s="191"/>
    </row>
    <row r="101" spans="1:31" ht="19.5" customHeight="1" x14ac:dyDescent="0.2">
      <c r="A101" s="53"/>
      <c r="B101" s="361"/>
      <c r="C101" s="361"/>
      <c r="D101" s="190"/>
      <c r="E101" s="190"/>
      <c r="F101" s="232"/>
      <c r="G101" s="190"/>
      <c r="H101" s="190"/>
      <c r="I101" s="190"/>
      <c r="J101" s="190"/>
      <c r="K101" s="190"/>
      <c r="L101" s="190"/>
      <c r="M101" s="190"/>
      <c r="N101" s="190"/>
      <c r="O101" s="190"/>
      <c r="P101" s="190"/>
      <c r="Q101" s="190"/>
      <c r="R101" s="190"/>
      <c r="S101" s="190"/>
      <c r="T101" s="190"/>
      <c r="U101" s="190"/>
      <c r="V101" s="190"/>
      <c r="W101" s="190"/>
      <c r="X101" s="190"/>
      <c r="Y101" s="190"/>
      <c r="Z101" s="146"/>
      <c r="AA101" s="146"/>
      <c r="AB101" s="146"/>
      <c r="AC101" s="146"/>
      <c r="AD101" s="146"/>
      <c r="AE101" s="146"/>
    </row>
    <row r="102" spans="1:31" ht="19.5" customHeight="1" x14ac:dyDescent="0.2">
      <c r="A102" s="53"/>
      <c r="B102" s="361"/>
      <c r="C102" s="361"/>
      <c r="D102" s="190"/>
      <c r="E102" s="190"/>
      <c r="F102" s="232"/>
      <c r="G102" s="190"/>
      <c r="H102" s="190"/>
      <c r="I102" s="190"/>
      <c r="J102" s="190"/>
      <c r="K102" s="190"/>
      <c r="L102" s="190"/>
      <c r="M102" s="190"/>
      <c r="N102" s="190"/>
      <c r="O102" s="190"/>
      <c r="P102" s="190"/>
      <c r="Q102" s="190"/>
      <c r="R102" s="190"/>
      <c r="S102" s="190"/>
      <c r="T102" s="190"/>
      <c r="U102" s="190"/>
      <c r="V102" s="190"/>
      <c r="W102" s="190"/>
      <c r="X102" s="190"/>
      <c r="Y102" s="190"/>
      <c r="Z102" s="146"/>
      <c r="AA102" s="146"/>
      <c r="AB102" s="146"/>
      <c r="AC102" s="146"/>
      <c r="AD102" s="146"/>
      <c r="AE102" s="146"/>
    </row>
    <row r="103" spans="1:31" ht="19.5" customHeight="1" x14ac:dyDescent="0.2">
      <c r="A103" s="53"/>
      <c r="B103" s="361"/>
      <c r="C103" s="361"/>
      <c r="D103" s="190"/>
      <c r="E103" s="190"/>
      <c r="F103" s="232"/>
      <c r="G103" s="190"/>
      <c r="H103" s="190"/>
      <c r="I103" s="190"/>
      <c r="J103" s="190"/>
      <c r="K103" s="190"/>
      <c r="L103" s="190"/>
      <c r="M103" s="190"/>
      <c r="N103" s="190"/>
      <c r="O103" s="190"/>
      <c r="P103" s="190"/>
      <c r="Q103" s="190"/>
      <c r="R103" s="190"/>
      <c r="S103" s="190"/>
      <c r="T103" s="190"/>
      <c r="U103" s="190"/>
      <c r="V103" s="190"/>
      <c r="W103" s="190"/>
      <c r="X103" s="190"/>
      <c r="Y103" s="190"/>
      <c r="Z103" s="146"/>
      <c r="AA103" s="146"/>
      <c r="AB103" s="146"/>
      <c r="AC103" s="146"/>
      <c r="AD103" s="146"/>
      <c r="AE103" s="146"/>
    </row>
    <row r="104" spans="1:31" ht="19.5" customHeight="1" x14ac:dyDescent="0.2">
      <c r="A104" s="53"/>
      <c r="B104" s="361"/>
      <c r="C104" s="361"/>
      <c r="D104" s="190"/>
      <c r="E104" s="190"/>
      <c r="F104" s="232"/>
      <c r="G104" s="190"/>
      <c r="H104" s="190"/>
      <c r="I104" s="190"/>
      <c r="J104" s="190"/>
      <c r="K104" s="190"/>
      <c r="L104" s="190"/>
      <c r="M104" s="190"/>
      <c r="N104" s="190"/>
      <c r="O104" s="190"/>
      <c r="P104" s="190"/>
      <c r="Q104" s="190"/>
      <c r="R104" s="190"/>
      <c r="S104" s="190"/>
      <c r="T104" s="190"/>
      <c r="U104" s="190"/>
      <c r="V104" s="190"/>
      <c r="W104" s="190"/>
      <c r="X104" s="190"/>
      <c r="Y104" s="190"/>
      <c r="Z104" s="146"/>
      <c r="AA104" s="146"/>
      <c r="AB104" s="146"/>
      <c r="AC104" s="146"/>
      <c r="AD104" s="146"/>
      <c r="AE104" s="146"/>
    </row>
    <row r="105" spans="1:31" ht="19.5" customHeight="1" x14ac:dyDescent="0.2">
      <c r="A105" s="53"/>
      <c r="B105" s="361"/>
      <c r="C105" s="361"/>
      <c r="D105" s="190"/>
      <c r="E105" s="190"/>
      <c r="F105" s="232"/>
      <c r="G105" s="190"/>
      <c r="H105" s="190"/>
      <c r="I105" s="190"/>
      <c r="J105" s="190"/>
      <c r="K105" s="190"/>
      <c r="L105" s="190"/>
      <c r="M105" s="190"/>
      <c r="N105" s="190"/>
      <c r="O105" s="190"/>
      <c r="P105" s="190"/>
      <c r="Q105" s="190"/>
      <c r="R105" s="190"/>
      <c r="S105" s="190"/>
      <c r="T105" s="190"/>
      <c r="U105" s="190"/>
      <c r="V105" s="190"/>
      <c r="W105" s="190"/>
      <c r="X105" s="190"/>
      <c r="Y105" s="190"/>
      <c r="Z105" s="146"/>
      <c r="AA105" s="146"/>
      <c r="AB105" s="146"/>
      <c r="AC105" s="146"/>
      <c r="AD105" s="146"/>
      <c r="AE105" s="146"/>
    </row>
    <row r="106" spans="1:31" ht="19.5" customHeight="1" x14ac:dyDescent="0.2">
      <c r="A106" s="53"/>
      <c r="B106" s="361"/>
      <c r="C106" s="361"/>
      <c r="D106" s="190"/>
      <c r="E106" s="190"/>
      <c r="F106" s="232"/>
      <c r="G106" s="190"/>
      <c r="H106" s="190"/>
      <c r="I106" s="190"/>
      <c r="J106" s="190"/>
      <c r="K106" s="190"/>
      <c r="L106" s="190"/>
      <c r="M106" s="190"/>
      <c r="N106" s="190"/>
      <c r="O106" s="190"/>
      <c r="P106" s="190"/>
      <c r="Q106" s="190"/>
      <c r="R106" s="190"/>
      <c r="S106" s="190"/>
      <c r="T106" s="190"/>
      <c r="U106" s="190"/>
      <c r="V106" s="190"/>
      <c r="W106" s="190"/>
      <c r="X106" s="190"/>
      <c r="Y106" s="190"/>
      <c r="Z106" s="146"/>
      <c r="AA106" s="146"/>
      <c r="AB106" s="146"/>
      <c r="AC106" s="146"/>
      <c r="AD106" s="146"/>
      <c r="AE106" s="146"/>
    </row>
    <row r="107" spans="1:31" ht="19.5" customHeight="1" x14ac:dyDescent="0.2">
      <c r="A107" s="53"/>
      <c r="B107" s="361"/>
      <c r="C107" s="361"/>
      <c r="D107" s="190"/>
      <c r="E107" s="190"/>
      <c r="F107" s="232"/>
      <c r="G107" s="190"/>
      <c r="H107" s="190"/>
      <c r="I107" s="190"/>
      <c r="J107" s="190"/>
      <c r="K107" s="190"/>
      <c r="L107" s="190"/>
      <c r="M107" s="190"/>
      <c r="N107" s="190"/>
      <c r="O107" s="190"/>
      <c r="P107" s="190"/>
      <c r="Q107" s="190"/>
      <c r="R107" s="190"/>
      <c r="S107" s="190"/>
      <c r="T107" s="190"/>
      <c r="U107" s="190"/>
      <c r="V107" s="190"/>
      <c r="W107" s="190"/>
      <c r="X107" s="190"/>
      <c r="Y107" s="190"/>
      <c r="Z107" s="146"/>
      <c r="AA107" s="146"/>
      <c r="AB107" s="146"/>
      <c r="AC107" s="146"/>
      <c r="AD107" s="146"/>
      <c r="AE107" s="146"/>
    </row>
    <row r="108" spans="1:31" ht="19.5" customHeight="1" x14ac:dyDescent="0.2">
      <c r="A108" s="53"/>
      <c r="B108" s="361"/>
      <c r="C108" s="361"/>
      <c r="D108" s="190"/>
      <c r="E108" s="190"/>
      <c r="F108" s="232"/>
      <c r="G108" s="190"/>
      <c r="H108" s="190"/>
      <c r="I108" s="190"/>
      <c r="J108" s="190"/>
      <c r="K108" s="190"/>
      <c r="L108" s="190"/>
      <c r="M108" s="190"/>
      <c r="N108" s="190"/>
      <c r="O108" s="190"/>
      <c r="P108" s="190"/>
      <c r="Q108" s="190"/>
      <c r="R108" s="190"/>
      <c r="S108" s="190"/>
      <c r="T108" s="190"/>
      <c r="U108" s="190"/>
      <c r="V108" s="190"/>
      <c r="W108" s="190"/>
      <c r="X108" s="190"/>
      <c r="Y108" s="190"/>
      <c r="Z108" s="146"/>
      <c r="AA108" s="146"/>
      <c r="AB108" s="146"/>
      <c r="AC108" s="146"/>
      <c r="AD108" s="146"/>
      <c r="AE108" s="146"/>
    </row>
    <row r="109" spans="1:31" ht="19.5" customHeight="1" x14ac:dyDescent="0.2">
      <c r="A109" s="53"/>
      <c r="B109" s="361"/>
      <c r="C109" s="361"/>
      <c r="D109" s="190"/>
      <c r="E109" s="190"/>
      <c r="F109" s="232"/>
      <c r="G109" s="190"/>
      <c r="H109" s="190"/>
      <c r="I109" s="190"/>
      <c r="J109" s="190"/>
      <c r="K109" s="190"/>
      <c r="L109" s="190"/>
      <c r="M109" s="190"/>
      <c r="N109" s="190"/>
      <c r="O109" s="190"/>
      <c r="P109" s="190"/>
      <c r="Q109" s="190"/>
      <c r="R109" s="190"/>
      <c r="S109" s="190"/>
      <c r="T109" s="190"/>
      <c r="U109" s="190"/>
      <c r="V109" s="190"/>
      <c r="W109" s="190"/>
      <c r="X109" s="190"/>
      <c r="Y109" s="190"/>
      <c r="Z109" s="146"/>
      <c r="AA109" s="146"/>
      <c r="AB109" s="146"/>
      <c r="AC109" s="146"/>
      <c r="AD109" s="146"/>
      <c r="AE109" s="146"/>
    </row>
    <row r="110" spans="1:31" ht="19.5" customHeight="1" x14ac:dyDescent="0.2">
      <c r="A110" s="53"/>
      <c r="B110" s="361"/>
      <c r="C110" s="361"/>
      <c r="D110" s="190"/>
      <c r="E110" s="190"/>
      <c r="F110" s="232"/>
      <c r="G110" s="190"/>
      <c r="H110" s="190"/>
      <c r="I110" s="190"/>
      <c r="J110" s="190"/>
      <c r="K110" s="190"/>
      <c r="L110" s="190"/>
      <c r="M110" s="190"/>
      <c r="N110" s="190"/>
      <c r="O110" s="190"/>
      <c r="P110" s="190"/>
      <c r="Q110" s="190"/>
      <c r="R110" s="190"/>
      <c r="S110" s="190"/>
      <c r="T110" s="190"/>
      <c r="U110" s="190"/>
      <c r="V110" s="190"/>
      <c r="W110" s="190"/>
      <c r="X110" s="190"/>
      <c r="Y110" s="190"/>
      <c r="Z110" s="146"/>
      <c r="AA110" s="146"/>
      <c r="AB110" s="146"/>
      <c r="AC110" s="146"/>
      <c r="AD110" s="146"/>
      <c r="AE110" s="146"/>
    </row>
    <row r="111" spans="1:31" ht="19.5" customHeight="1" x14ac:dyDescent="0.2">
      <c r="A111" s="53"/>
      <c r="B111" s="361"/>
      <c r="C111" s="361"/>
      <c r="D111" s="190"/>
      <c r="E111" s="190"/>
      <c r="F111" s="232"/>
      <c r="G111" s="190"/>
      <c r="H111" s="190"/>
      <c r="I111" s="190"/>
      <c r="J111" s="190"/>
      <c r="K111" s="190"/>
      <c r="L111" s="190"/>
      <c r="M111" s="190"/>
      <c r="N111" s="190"/>
      <c r="O111" s="190"/>
      <c r="P111" s="190"/>
      <c r="Q111" s="190"/>
      <c r="R111" s="190"/>
      <c r="S111" s="190"/>
      <c r="T111" s="190"/>
      <c r="U111" s="190"/>
      <c r="V111" s="190"/>
      <c r="W111" s="190"/>
      <c r="X111" s="190"/>
      <c r="Y111" s="190"/>
      <c r="Z111" s="146"/>
      <c r="AA111" s="146"/>
      <c r="AB111" s="146"/>
      <c r="AC111" s="146"/>
      <c r="AD111" s="146"/>
      <c r="AE111" s="146"/>
    </row>
    <row r="112" spans="1:31" ht="19.5" customHeight="1" x14ac:dyDescent="0.2">
      <c r="A112" s="53"/>
      <c r="B112" s="361"/>
      <c r="C112" s="361"/>
      <c r="D112" s="190"/>
      <c r="E112" s="190"/>
      <c r="F112" s="232"/>
      <c r="G112" s="190"/>
      <c r="H112" s="190"/>
      <c r="I112" s="190"/>
      <c r="J112" s="190"/>
      <c r="K112" s="190"/>
      <c r="L112" s="190"/>
      <c r="M112" s="190"/>
      <c r="N112" s="190"/>
      <c r="O112" s="190"/>
      <c r="P112" s="190"/>
      <c r="Q112" s="190"/>
      <c r="R112" s="190"/>
      <c r="S112" s="190"/>
      <c r="T112" s="190"/>
      <c r="U112" s="190"/>
      <c r="V112" s="190"/>
      <c r="W112" s="190"/>
      <c r="X112" s="190"/>
      <c r="Y112" s="190"/>
      <c r="Z112" s="146"/>
      <c r="AA112" s="146"/>
      <c r="AB112" s="146"/>
      <c r="AC112" s="146"/>
      <c r="AD112" s="146"/>
      <c r="AE112" s="146"/>
    </row>
    <row r="113" spans="1:31" ht="19.5" customHeight="1" x14ac:dyDescent="0.2">
      <c r="A113" s="53"/>
      <c r="B113" s="361"/>
      <c r="C113" s="361"/>
      <c r="D113" s="190"/>
      <c r="E113" s="190"/>
      <c r="F113" s="232"/>
      <c r="G113" s="190"/>
      <c r="H113" s="190"/>
      <c r="I113" s="190"/>
      <c r="J113" s="190"/>
      <c r="K113" s="190"/>
      <c r="L113" s="190"/>
      <c r="M113" s="190"/>
      <c r="N113" s="190"/>
      <c r="O113" s="190"/>
      <c r="P113" s="190"/>
      <c r="Q113" s="190"/>
      <c r="R113" s="190"/>
      <c r="S113" s="190"/>
      <c r="T113" s="190"/>
      <c r="U113" s="190"/>
      <c r="V113" s="190"/>
      <c r="W113" s="190"/>
      <c r="X113" s="190"/>
      <c r="Y113" s="190"/>
      <c r="Z113" s="146"/>
      <c r="AA113" s="146"/>
      <c r="AB113" s="146"/>
      <c r="AC113" s="146"/>
      <c r="AD113" s="146"/>
      <c r="AE113" s="146"/>
    </row>
    <row r="114" spans="1:31" ht="19.5" customHeight="1" x14ac:dyDescent="0.2">
      <c r="A114" s="53"/>
      <c r="B114" s="361"/>
      <c r="C114" s="361"/>
      <c r="D114" s="190"/>
      <c r="E114" s="190"/>
      <c r="F114" s="232"/>
      <c r="G114" s="190"/>
      <c r="H114" s="190"/>
      <c r="I114" s="190"/>
      <c r="J114" s="190"/>
      <c r="K114" s="190"/>
      <c r="L114" s="190"/>
      <c r="M114" s="190"/>
      <c r="N114" s="190"/>
      <c r="O114" s="190"/>
      <c r="P114" s="190"/>
      <c r="Q114" s="190"/>
      <c r="R114" s="190"/>
      <c r="S114" s="190"/>
      <c r="T114" s="190"/>
      <c r="U114" s="190"/>
      <c r="V114" s="190"/>
      <c r="W114" s="190"/>
      <c r="X114" s="190"/>
      <c r="Y114" s="190"/>
      <c r="Z114" s="146"/>
      <c r="AA114" s="146"/>
      <c r="AB114" s="146"/>
      <c r="AC114" s="146"/>
      <c r="AD114" s="146"/>
      <c r="AE114" s="146"/>
    </row>
    <row r="115" spans="1:31" ht="19.5" customHeight="1" x14ac:dyDescent="0.2">
      <c r="A115" s="53"/>
      <c r="B115" s="359"/>
      <c r="C115" s="359"/>
      <c r="D115" s="190"/>
      <c r="E115" s="190"/>
      <c r="F115" s="232"/>
      <c r="G115" s="190"/>
      <c r="H115" s="190"/>
      <c r="I115" s="190"/>
      <c r="J115" s="190"/>
      <c r="K115" s="190"/>
      <c r="L115" s="190"/>
      <c r="M115" s="190"/>
      <c r="N115" s="190"/>
      <c r="O115" s="190"/>
      <c r="P115" s="190"/>
      <c r="Q115" s="190"/>
      <c r="R115" s="190"/>
      <c r="S115" s="190"/>
      <c r="T115" s="190"/>
      <c r="U115" s="190"/>
      <c r="V115" s="190"/>
      <c r="W115" s="190"/>
      <c r="X115" s="190"/>
      <c r="Y115" s="190"/>
      <c r="Z115" s="146"/>
      <c r="AA115" s="146"/>
      <c r="AB115" s="146"/>
      <c r="AC115" s="146"/>
      <c r="AD115" s="146"/>
      <c r="AE115" s="146"/>
    </row>
    <row r="116" spans="1:31" ht="19.5" customHeight="1" x14ac:dyDescent="0.2">
      <c r="A116" s="53"/>
      <c r="B116" s="359"/>
      <c r="C116" s="359"/>
      <c r="D116" s="190"/>
      <c r="E116" s="190"/>
      <c r="F116" s="232"/>
      <c r="G116" s="190"/>
      <c r="H116" s="190"/>
      <c r="I116" s="190"/>
      <c r="J116" s="190"/>
      <c r="K116" s="190"/>
      <c r="L116" s="190"/>
      <c r="M116" s="190"/>
      <c r="N116" s="190"/>
      <c r="O116" s="190"/>
      <c r="P116" s="190"/>
      <c r="Q116" s="190"/>
      <c r="R116" s="190"/>
      <c r="S116" s="190"/>
      <c r="T116" s="190"/>
      <c r="U116" s="190"/>
      <c r="V116" s="190"/>
      <c r="W116" s="190"/>
      <c r="X116" s="190"/>
      <c r="Y116" s="190"/>
      <c r="Z116" s="146"/>
      <c r="AA116" s="146"/>
      <c r="AB116" s="146"/>
      <c r="AC116" s="146"/>
      <c r="AD116" s="146"/>
      <c r="AE116" s="146"/>
    </row>
    <row r="117" spans="1:31" ht="19.5" customHeight="1" x14ac:dyDescent="0.2">
      <c r="A117" s="53"/>
      <c r="B117" s="360"/>
      <c r="C117" s="360"/>
      <c r="D117" s="190"/>
      <c r="E117" s="190"/>
      <c r="F117" s="232"/>
      <c r="G117" s="190"/>
      <c r="H117" s="190"/>
      <c r="I117" s="190"/>
      <c r="J117" s="190"/>
      <c r="K117" s="190"/>
      <c r="L117" s="190"/>
      <c r="M117" s="190"/>
      <c r="N117" s="190"/>
      <c r="O117" s="190"/>
      <c r="P117" s="190"/>
      <c r="Q117" s="190"/>
      <c r="R117" s="190"/>
      <c r="S117" s="190"/>
      <c r="T117" s="190"/>
      <c r="U117" s="190"/>
      <c r="V117" s="190"/>
      <c r="W117" s="190"/>
      <c r="X117" s="190"/>
      <c r="Y117" s="190"/>
      <c r="Z117" s="146"/>
      <c r="AA117" s="146"/>
      <c r="AB117" s="146"/>
      <c r="AC117" s="146"/>
      <c r="AD117" s="146"/>
      <c r="AE117" s="146"/>
    </row>
    <row r="118" spans="1:31" ht="19.5" customHeight="1" x14ac:dyDescent="0.2">
      <c r="A118" s="53"/>
      <c r="B118" s="234"/>
      <c r="C118" s="234"/>
      <c r="D118" s="190"/>
      <c r="E118" s="190"/>
      <c r="F118" s="232"/>
      <c r="G118" s="190"/>
      <c r="H118" s="190"/>
      <c r="I118" s="190"/>
      <c r="J118" s="190"/>
      <c r="K118" s="190"/>
      <c r="L118" s="190"/>
      <c r="M118" s="190"/>
      <c r="N118" s="190"/>
      <c r="O118" s="190"/>
      <c r="P118" s="190"/>
      <c r="Q118" s="190"/>
      <c r="R118" s="190"/>
      <c r="S118" s="190"/>
      <c r="T118" s="190"/>
      <c r="U118" s="190"/>
      <c r="V118" s="190"/>
      <c r="W118" s="190"/>
      <c r="X118" s="190"/>
      <c r="Y118" s="190"/>
      <c r="Z118" s="146"/>
      <c r="AA118" s="146"/>
      <c r="AB118" s="146"/>
      <c r="AC118" s="146"/>
      <c r="AD118" s="146"/>
      <c r="AE118" s="146"/>
    </row>
    <row r="119" spans="1:31" ht="19.5" customHeight="1" x14ac:dyDescent="0.2">
      <c r="A119" s="53"/>
      <c r="B119" s="234"/>
      <c r="C119" s="234"/>
      <c r="D119" s="190"/>
      <c r="E119" s="190"/>
      <c r="F119" s="232"/>
      <c r="G119" s="190"/>
      <c r="H119" s="190"/>
      <c r="I119" s="190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0"/>
      <c r="V119" s="190"/>
      <c r="W119" s="190"/>
      <c r="X119" s="190"/>
      <c r="Y119" s="190"/>
      <c r="Z119" s="146"/>
      <c r="AA119" s="146"/>
      <c r="AB119" s="146"/>
      <c r="AC119" s="146"/>
      <c r="AD119" s="146"/>
      <c r="AE119" s="146"/>
    </row>
    <row r="120" spans="1:31" ht="19.5" customHeight="1" x14ac:dyDescent="0.2">
      <c r="A120" s="53"/>
      <c r="B120" s="237"/>
      <c r="C120" s="237"/>
      <c r="D120" s="190"/>
      <c r="E120" s="190"/>
      <c r="F120" s="232"/>
      <c r="G120" s="190"/>
      <c r="H120" s="190"/>
      <c r="I120" s="190"/>
      <c r="J120" s="190"/>
      <c r="K120" s="190"/>
      <c r="L120" s="190"/>
      <c r="M120" s="190"/>
      <c r="N120" s="190"/>
      <c r="O120" s="190"/>
      <c r="P120" s="190"/>
      <c r="Q120" s="190"/>
      <c r="R120" s="190"/>
      <c r="S120" s="190"/>
      <c r="T120" s="190"/>
      <c r="U120" s="190"/>
      <c r="V120" s="190"/>
      <c r="W120" s="190"/>
      <c r="X120" s="190"/>
      <c r="Y120" s="190"/>
      <c r="Z120" s="146"/>
      <c r="AA120" s="146"/>
      <c r="AB120" s="146"/>
      <c r="AC120" s="146"/>
      <c r="AD120" s="146"/>
      <c r="AE120" s="146"/>
    </row>
    <row r="121" spans="1:31" ht="19.5" customHeight="1" x14ac:dyDescent="0.2">
      <c r="A121" s="53"/>
      <c r="B121" s="234"/>
      <c r="C121" s="234"/>
      <c r="D121" s="190"/>
      <c r="E121" s="190"/>
      <c r="F121" s="232"/>
      <c r="G121" s="190"/>
      <c r="H121" s="190"/>
      <c r="I121" s="190"/>
      <c r="J121" s="190"/>
      <c r="K121" s="190"/>
      <c r="L121" s="190"/>
      <c r="M121" s="190"/>
      <c r="N121" s="190"/>
      <c r="O121" s="190"/>
      <c r="P121" s="190"/>
      <c r="Q121" s="190"/>
      <c r="R121" s="190"/>
      <c r="S121" s="190"/>
      <c r="T121" s="190"/>
      <c r="U121" s="190"/>
      <c r="V121" s="190"/>
      <c r="W121" s="190"/>
      <c r="X121" s="190"/>
      <c r="Y121" s="190"/>
      <c r="Z121" s="146"/>
      <c r="AA121" s="146"/>
      <c r="AB121" s="146"/>
      <c r="AC121" s="146"/>
      <c r="AD121" s="146"/>
      <c r="AE121" s="146"/>
    </row>
    <row r="122" spans="1:31" ht="19.5" customHeight="1" x14ac:dyDescent="0.2">
      <c r="A122" s="53"/>
      <c r="B122" s="234"/>
      <c r="C122" s="234"/>
      <c r="D122" s="190"/>
      <c r="E122" s="190"/>
      <c r="F122" s="232"/>
      <c r="G122" s="190"/>
      <c r="H122" s="190"/>
      <c r="I122" s="190"/>
      <c r="J122" s="190"/>
      <c r="K122" s="190"/>
      <c r="L122" s="190"/>
      <c r="M122" s="190"/>
      <c r="N122" s="190"/>
      <c r="O122" s="190"/>
      <c r="P122" s="190"/>
      <c r="Q122" s="190"/>
      <c r="R122" s="190"/>
      <c r="S122" s="190"/>
      <c r="T122" s="190"/>
      <c r="U122" s="190"/>
      <c r="V122" s="190"/>
      <c r="W122" s="190"/>
      <c r="X122" s="190"/>
      <c r="Y122" s="190"/>
      <c r="Z122" s="146"/>
      <c r="AA122" s="146"/>
      <c r="AB122" s="146"/>
      <c r="AC122" s="146"/>
      <c r="AD122" s="146"/>
      <c r="AE122" s="146"/>
    </row>
    <row r="123" spans="1:31" ht="19.5" customHeight="1" x14ac:dyDescent="0.2">
      <c r="A123" s="53"/>
      <c r="B123" s="234"/>
      <c r="C123" s="234"/>
      <c r="D123" s="190"/>
      <c r="E123" s="190"/>
      <c r="F123" s="232"/>
      <c r="G123" s="190"/>
      <c r="H123" s="190"/>
      <c r="I123" s="190"/>
      <c r="J123" s="190"/>
      <c r="K123" s="190"/>
      <c r="L123" s="190"/>
      <c r="M123" s="190"/>
      <c r="N123" s="190"/>
      <c r="O123" s="190"/>
      <c r="P123" s="190"/>
      <c r="Q123" s="190"/>
      <c r="R123" s="190"/>
      <c r="S123" s="190"/>
      <c r="T123" s="190"/>
      <c r="U123" s="190"/>
      <c r="V123" s="190"/>
      <c r="W123" s="190"/>
      <c r="X123" s="190"/>
      <c r="Y123" s="190"/>
      <c r="Z123" s="146"/>
      <c r="AA123" s="146"/>
      <c r="AB123" s="146"/>
      <c r="AC123" s="146"/>
      <c r="AD123" s="146"/>
      <c r="AE123" s="146"/>
    </row>
    <row r="124" spans="1:31" ht="19.5" customHeight="1" x14ac:dyDescent="0.2">
      <c r="A124" s="53"/>
      <c r="B124" s="240"/>
      <c r="C124" s="240"/>
      <c r="D124" s="190"/>
      <c r="E124" s="190"/>
      <c r="F124" s="232"/>
      <c r="G124" s="190"/>
      <c r="H124" s="190"/>
      <c r="I124" s="190"/>
      <c r="J124" s="190"/>
      <c r="K124" s="190"/>
      <c r="L124" s="190"/>
      <c r="M124" s="190"/>
      <c r="N124" s="190"/>
      <c r="O124" s="190"/>
      <c r="P124" s="190"/>
      <c r="Q124" s="190"/>
      <c r="R124" s="190"/>
      <c r="S124" s="190"/>
      <c r="T124" s="190"/>
      <c r="U124" s="190"/>
      <c r="V124" s="190"/>
      <c r="W124" s="190"/>
      <c r="X124" s="190"/>
      <c r="Y124" s="190"/>
      <c r="Z124" s="146"/>
      <c r="AA124" s="146"/>
      <c r="AB124" s="146"/>
      <c r="AC124" s="146"/>
      <c r="AD124" s="146"/>
      <c r="AE124" s="146"/>
    </row>
    <row r="125" spans="1:31" ht="19.5" customHeight="1" x14ac:dyDescent="0.2">
      <c r="A125" s="53"/>
      <c r="B125" s="234"/>
      <c r="C125" s="234"/>
      <c r="D125" s="190"/>
      <c r="E125" s="190"/>
      <c r="F125" s="232"/>
      <c r="G125" s="190"/>
      <c r="H125" s="190"/>
      <c r="I125" s="190"/>
      <c r="J125" s="190"/>
      <c r="K125" s="190"/>
      <c r="L125" s="190"/>
      <c r="M125" s="190"/>
      <c r="N125" s="190"/>
      <c r="O125" s="190"/>
      <c r="P125" s="190"/>
      <c r="Q125" s="190"/>
      <c r="R125" s="190"/>
      <c r="S125" s="190"/>
      <c r="T125" s="190"/>
      <c r="U125" s="190"/>
      <c r="V125" s="190"/>
      <c r="W125" s="190"/>
      <c r="X125" s="190"/>
      <c r="Y125" s="190"/>
      <c r="Z125" s="146"/>
      <c r="AA125" s="146"/>
      <c r="AB125" s="146"/>
      <c r="AC125" s="146"/>
      <c r="AD125" s="146"/>
      <c r="AE125" s="146"/>
    </row>
    <row r="126" spans="1:31" ht="19.5" customHeight="1" x14ac:dyDescent="0.2">
      <c r="A126" s="53"/>
      <c r="B126" s="234"/>
      <c r="C126" s="234"/>
      <c r="D126" s="190"/>
      <c r="E126" s="190"/>
      <c r="F126" s="232"/>
      <c r="G126" s="190"/>
      <c r="H126" s="190"/>
      <c r="I126" s="190"/>
      <c r="J126" s="190"/>
      <c r="K126" s="190"/>
      <c r="L126" s="190"/>
      <c r="M126" s="190"/>
      <c r="N126" s="190"/>
      <c r="O126" s="190"/>
      <c r="P126" s="190"/>
      <c r="Q126" s="190"/>
      <c r="R126" s="190"/>
      <c r="S126" s="190"/>
      <c r="T126" s="190"/>
      <c r="U126" s="190"/>
      <c r="V126" s="190"/>
      <c r="W126" s="190"/>
      <c r="X126" s="190"/>
      <c r="Y126" s="190"/>
      <c r="Z126" s="146"/>
      <c r="AA126" s="146"/>
      <c r="AB126" s="146"/>
      <c r="AC126" s="146"/>
      <c r="AD126" s="146"/>
      <c r="AE126" s="146"/>
    </row>
    <row r="127" spans="1:31" ht="19.5" customHeight="1" x14ac:dyDescent="0.2">
      <c r="A127" s="53"/>
      <c r="B127" s="234"/>
      <c r="C127" s="234"/>
      <c r="D127" s="190"/>
      <c r="E127" s="190"/>
      <c r="F127" s="232"/>
      <c r="G127" s="190"/>
      <c r="H127" s="190"/>
      <c r="I127" s="190"/>
      <c r="J127" s="190"/>
      <c r="K127" s="190"/>
      <c r="L127" s="190"/>
      <c r="M127" s="190"/>
      <c r="N127" s="190"/>
      <c r="O127" s="190"/>
      <c r="P127" s="190"/>
      <c r="Q127" s="190"/>
      <c r="R127" s="190"/>
      <c r="S127" s="190"/>
      <c r="T127" s="190"/>
      <c r="U127" s="190"/>
      <c r="V127" s="190"/>
      <c r="W127" s="190"/>
      <c r="X127" s="190"/>
      <c r="Y127" s="190"/>
      <c r="Z127" s="146"/>
      <c r="AA127" s="146"/>
      <c r="AB127" s="146"/>
      <c r="AC127" s="146"/>
      <c r="AD127" s="146"/>
      <c r="AE127" s="146"/>
    </row>
    <row r="128" spans="1:31" ht="19.5" customHeight="1" x14ac:dyDescent="0.2">
      <c r="A128" s="53"/>
      <c r="B128" s="234"/>
      <c r="C128" s="234"/>
      <c r="D128" s="190"/>
      <c r="E128" s="190"/>
      <c r="F128" s="232"/>
      <c r="G128" s="190"/>
      <c r="H128" s="190"/>
      <c r="I128" s="190"/>
      <c r="J128" s="190"/>
      <c r="K128" s="190"/>
      <c r="L128" s="190"/>
      <c r="M128" s="190"/>
      <c r="N128" s="190"/>
      <c r="O128" s="190"/>
      <c r="P128" s="190"/>
      <c r="Q128" s="190"/>
      <c r="R128" s="190"/>
      <c r="S128" s="190"/>
      <c r="T128" s="190"/>
      <c r="U128" s="190"/>
      <c r="V128" s="190"/>
      <c r="W128" s="190"/>
      <c r="X128" s="190"/>
      <c r="Y128" s="190"/>
      <c r="Z128" s="146"/>
      <c r="AA128" s="146"/>
      <c r="AB128" s="146"/>
      <c r="AC128" s="146"/>
      <c r="AD128" s="146"/>
      <c r="AE128" s="146"/>
    </row>
    <row r="129" spans="1:31" ht="19.5" customHeight="1" x14ac:dyDescent="0.2">
      <c r="A129" s="53"/>
      <c r="B129" s="234"/>
      <c r="C129" s="234"/>
      <c r="D129" s="190"/>
      <c r="E129" s="190"/>
      <c r="F129" s="232"/>
      <c r="G129" s="190"/>
      <c r="H129" s="190"/>
      <c r="I129" s="190"/>
      <c r="J129" s="190"/>
      <c r="K129" s="190"/>
      <c r="L129" s="190"/>
      <c r="M129" s="190"/>
      <c r="N129" s="190"/>
      <c r="O129" s="190"/>
      <c r="P129" s="190"/>
      <c r="Q129" s="190"/>
      <c r="R129" s="190"/>
      <c r="S129" s="190"/>
      <c r="T129" s="190"/>
      <c r="U129" s="190"/>
      <c r="V129" s="190"/>
      <c r="W129" s="190"/>
      <c r="X129" s="190"/>
      <c r="Y129" s="190"/>
      <c r="Z129" s="146"/>
      <c r="AA129" s="146"/>
      <c r="AB129" s="146"/>
      <c r="AC129" s="146"/>
      <c r="AD129" s="146"/>
      <c r="AE129" s="146"/>
    </row>
    <row r="130" spans="1:31" ht="19.5" customHeight="1" x14ac:dyDescent="0.2">
      <c r="A130" s="53"/>
      <c r="B130" s="234"/>
      <c r="C130" s="234"/>
      <c r="D130" s="190"/>
      <c r="E130" s="190"/>
      <c r="F130" s="232"/>
      <c r="G130" s="190"/>
      <c r="H130" s="190"/>
      <c r="I130" s="190"/>
      <c r="J130" s="190"/>
      <c r="K130" s="190"/>
      <c r="L130" s="190"/>
      <c r="M130" s="190"/>
      <c r="N130" s="190"/>
      <c r="O130" s="190"/>
      <c r="P130" s="190"/>
      <c r="Q130" s="190"/>
      <c r="R130" s="190"/>
      <c r="S130" s="190"/>
      <c r="T130" s="190"/>
      <c r="U130" s="190"/>
      <c r="V130" s="190"/>
      <c r="W130" s="190"/>
      <c r="X130" s="190"/>
      <c r="Y130" s="190"/>
      <c r="Z130" s="146"/>
      <c r="AA130" s="146"/>
      <c r="AB130" s="146"/>
      <c r="AC130" s="146"/>
      <c r="AD130" s="146"/>
      <c r="AE130" s="146"/>
    </row>
    <row r="131" spans="1:31" ht="19.5" customHeight="1" x14ac:dyDescent="0.2">
      <c r="A131" s="53"/>
      <c r="B131" s="234"/>
      <c r="C131" s="234"/>
      <c r="D131" s="190"/>
      <c r="E131" s="190"/>
      <c r="F131" s="232"/>
      <c r="G131" s="190"/>
      <c r="H131" s="190"/>
      <c r="I131" s="190"/>
      <c r="J131" s="190"/>
      <c r="K131" s="190"/>
      <c r="L131" s="190"/>
      <c r="M131" s="190"/>
      <c r="N131" s="190"/>
      <c r="O131" s="190"/>
      <c r="P131" s="190"/>
      <c r="Q131" s="190"/>
      <c r="R131" s="190"/>
      <c r="S131" s="190"/>
      <c r="T131" s="190"/>
      <c r="U131" s="190"/>
      <c r="V131" s="190"/>
      <c r="W131" s="190"/>
      <c r="X131" s="190"/>
      <c r="Y131" s="190"/>
      <c r="Z131" s="146"/>
      <c r="AA131" s="146"/>
      <c r="AB131" s="146"/>
      <c r="AC131" s="146"/>
      <c r="AD131" s="146"/>
      <c r="AE131" s="146"/>
    </row>
    <row r="132" spans="1:31" ht="19.5" customHeight="1" x14ac:dyDescent="0.2">
      <c r="A132" s="53"/>
      <c r="B132" s="234"/>
      <c r="C132" s="234"/>
      <c r="D132" s="190"/>
      <c r="E132" s="190"/>
      <c r="F132" s="232"/>
      <c r="G132" s="190"/>
      <c r="H132" s="190"/>
      <c r="I132" s="190"/>
      <c r="J132" s="190"/>
      <c r="K132" s="190"/>
      <c r="L132" s="190"/>
      <c r="M132" s="190"/>
      <c r="N132" s="190"/>
      <c r="O132" s="190"/>
      <c r="P132" s="190"/>
      <c r="Q132" s="190"/>
      <c r="R132" s="190"/>
      <c r="S132" s="190"/>
      <c r="T132" s="190"/>
      <c r="U132" s="190"/>
      <c r="V132" s="190"/>
      <c r="W132" s="190"/>
      <c r="X132" s="190"/>
      <c r="Y132" s="190"/>
      <c r="Z132" s="146"/>
      <c r="AA132" s="146"/>
      <c r="AB132" s="146"/>
      <c r="AC132" s="146"/>
      <c r="AD132" s="146"/>
      <c r="AE132" s="146"/>
    </row>
    <row r="133" spans="1:31" ht="19.5" customHeight="1" x14ac:dyDescent="0.2">
      <c r="A133" s="53"/>
      <c r="B133" s="234"/>
      <c r="C133" s="234"/>
      <c r="D133" s="190"/>
      <c r="E133" s="190"/>
      <c r="F133" s="232"/>
      <c r="G133" s="190"/>
      <c r="H133" s="190"/>
      <c r="I133" s="190"/>
      <c r="J133" s="190"/>
      <c r="K133" s="190"/>
      <c r="L133" s="190"/>
      <c r="M133" s="190"/>
      <c r="N133" s="190"/>
      <c r="O133" s="190"/>
      <c r="P133" s="190"/>
      <c r="Q133" s="190"/>
      <c r="R133" s="190"/>
      <c r="S133" s="190"/>
      <c r="T133" s="190"/>
      <c r="U133" s="190"/>
      <c r="V133" s="190"/>
      <c r="W133" s="190"/>
      <c r="X133" s="190"/>
      <c r="Y133" s="190"/>
      <c r="Z133" s="146"/>
      <c r="AA133" s="146"/>
      <c r="AB133" s="146"/>
      <c r="AC133" s="146"/>
      <c r="AD133" s="146"/>
      <c r="AE133" s="146"/>
    </row>
    <row r="134" spans="1:31" ht="19.5" customHeight="1" x14ac:dyDescent="0.2">
      <c r="A134" s="53"/>
      <c r="B134" s="234"/>
      <c r="C134" s="234"/>
      <c r="D134" s="190"/>
      <c r="E134" s="190"/>
      <c r="F134" s="232"/>
      <c r="G134" s="190"/>
      <c r="H134" s="190"/>
      <c r="I134" s="190"/>
      <c r="J134" s="190"/>
      <c r="K134" s="190"/>
      <c r="L134" s="190"/>
      <c r="M134" s="190"/>
      <c r="N134" s="190"/>
      <c r="O134" s="190"/>
      <c r="P134" s="190"/>
      <c r="Q134" s="190"/>
      <c r="R134" s="190"/>
      <c r="S134" s="190"/>
      <c r="T134" s="190"/>
      <c r="U134" s="190"/>
      <c r="V134" s="190"/>
      <c r="W134" s="190"/>
      <c r="X134" s="190"/>
      <c r="Y134" s="190"/>
      <c r="Z134" s="146"/>
      <c r="AA134" s="146"/>
      <c r="AB134" s="146"/>
      <c r="AC134" s="146"/>
      <c r="AD134" s="146"/>
      <c r="AE134" s="146"/>
    </row>
    <row r="135" spans="1:31" ht="19.5" customHeight="1" x14ac:dyDescent="0.2">
      <c r="A135" s="53"/>
      <c r="B135" s="234"/>
      <c r="C135" s="234"/>
      <c r="D135" s="190"/>
      <c r="E135" s="190"/>
      <c r="F135" s="232"/>
      <c r="G135" s="190"/>
      <c r="H135" s="190"/>
      <c r="I135" s="190"/>
      <c r="J135" s="190"/>
      <c r="K135" s="190"/>
      <c r="L135" s="190"/>
      <c r="M135" s="190"/>
      <c r="N135" s="190"/>
      <c r="O135" s="190"/>
      <c r="P135" s="190"/>
      <c r="Q135" s="190"/>
      <c r="R135" s="190"/>
      <c r="S135" s="190"/>
      <c r="T135" s="190"/>
      <c r="U135" s="190"/>
      <c r="V135" s="190"/>
      <c r="W135" s="190"/>
      <c r="X135" s="190"/>
      <c r="Y135" s="190"/>
      <c r="Z135" s="146"/>
      <c r="AA135" s="146"/>
      <c r="AB135" s="146"/>
      <c r="AC135" s="146"/>
      <c r="AD135" s="146"/>
      <c r="AE135" s="146"/>
    </row>
    <row r="136" spans="1:31" ht="19.5" customHeight="1" x14ac:dyDescent="0.2">
      <c r="A136" s="53"/>
      <c r="B136" s="237"/>
      <c r="C136" s="237"/>
      <c r="D136" s="190"/>
      <c r="E136" s="190"/>
      <c r="F136" s="232"/>
      <c r="G136" s="190"/>
      <c r="H136" s="190"/>
      <c r="I136" s="190"/>
      <c r="J136" s="190"/>
      <c r="K136" s="190"/>
      <c r="L136" s="190"/>
      <c r="M136" s="190"/>
      <c r="N136" s="190"/>
      <c r="O136" s="190"/>
      <c r="P136" s="190"/>
      <c r="Q136" s="190"/>
      <c r="R136" s="190"/>
      <c r="S136" s="190"/>
      <c r="T136" s="190"/>
      <c r="U136" s="190"/>
      <c r="V136" s="190"/>
      <c r="W136" s="190"/>
      <c r="X136" s="190"/>
      <c r="Y136" s="190"/>
      <c r="Z136" s="146"/>
      <c r="AA136" s="146"/>
      <c r="AB136" s="146"/>
      <c r="AC136" s="146"/>
      <c r="AD136" s="146"/>
      <c r="AE136" s="146"/>
    </row>
    <row r="137" spans="1:31" ht="19.5" customHeight="1" x14ac:dyDescent="0.2">
      <c r="A137" s="53"/>
      <c r="B137" s="237"/>
      <c r="C137" s="237"/>
      <c r="D137" s="190"/>
      <c r="E137" s="190"/>
      <c r="F137" s="232"/>
      <c r="G137" s="190"/>
      <c r="H137" s="190"/>
      <c r="I137" s="190"/>
      <c r="J137" s="190"/>
      <c r="K137" s="190"/>
      <c r="L137" s="190"/>
      <c r="M137" s="190"/>
      <c r="N137" s="190"/>
      <c r="O137" s="190"/>
      <c r="P137" s="190"/>
      <c r="Q137" s="190"/>
      <c r="R137" s="190"/>
      <c r="S137" s="190"/>
      <c r="T137" s="190"/>
      <c r="U137" s="190"/>
      <c r="V137" s="190"/>
      <c r="W137" s="190"/>
      <c r="X137" s="190"/>
      <c r="Y137" s="190"/>
      <c r="Z137" s="146"/>
      <c r="AA137" s="146"/>
      <c r="AB137" s="146"/>
      <c r="AC137" s="146"/>
      <c r="AD137" s="146"/>
      <c r="AE137" s="146"/>
    </row>
    <row r="138" spans="1:31" ht="19.5" customHeight="1" x14ac:dyDescent="0.2">
      <c r="A138" s="53"/>
      <c r="B138" s="237"/>
      <c r="C138" s="237"/>
      <c r="D138" s="190"/>
      <c r="E138" s="190"/>
      <c r="F138" s="232"/>
      <c r="G138" s="190"/>
      <c r="H138" s="190"/>
      <c r="I138" s="190"/>
      <c r="J138" s="190"/>
      <c r="K138" s="190"/>
      <c r="L138" s="190"/>
      <c r="M138" s="190"/>
      <c r="N138" s="190"/>
      <c r="O138" s="190"/>
      <c r="P138" s="190"/>
      <c r="Q138" s="190"/>
      <c r="R138" s="190"/>
      <c r="S138" s="190"/>
      <c r="T138" s="190"/>
      <c r="U138" s="190"/>
      <c r="V138" s="190"/>
      <c r="W138" s="190"/>
      <c r="X138" s="190"/>
      <c r="Y138" s="190"/>
      <c r="Z138" s="146"/>
      <c r="AA138" s="146"/>
      <c r="AB138" s="146"/>
      <c r="AC138" s="146"/>
      <c r="AD138" s="146"/>
      <c r="AE138" s="146"/>
    </row>
    <row r="139" spans="1:31" ht="19.5" customHeight="1" x14ac:dyDescent="0.2">
      <c r="A139" s="53"/>
      <c r="B139" s="241"/>
      <c r="C139" s="241"/>
      <c r="D139" s="190"/>
      <c r="E139" s="190"/>
      <c r="F139" s="232"/>
      <c r="G139" s="190"/>
      <c r="H139" s="190"/>
      <c r="I139" s="190"/>
      <c r="J139" s="190"/>
      <c r="K139" s="190"/>
      <c r="L139" s="190"/>
      <c r="M139" s="190"/>
      <c r="N139" s="190"/>
      <c r="O139" s="190"/>
      <c r="P139" s="190"/>
      <c r="Q139" s="190"/>
      <c r="R139" s="190"/>
      <c r="S139" s="190"/>
      <c r="T139" s="190"/>
      <c r="U139" s="190"/>
      <c r="V139" s="190"/>
      <c r="W139" s="190"/>
      <c r="X139" s="190"/>
      <c r="Y139" s="190"/>
      <c r="Z139" s="146"/>
      <c r="AA139" s="146"/>
      <c r="AB139" s="146"/>
      <c r="AC139" s="146"/>
      <c r="AD139" s="146"/>
      <c r="AE139" s="146"/>
    </row>
    <row r="140" spans="1:31" ht="19.5" customHeight="1" x14ac:dyDescent="0.2">
      <c r="A140" s="53"/>
      <c r="B140" s="241"/>
      <c r="C140" s="241"/>
      <c r="D140" s="190"/>
      <c r="E140" s="190"/>
      <c r="F140" s="232"/>
      <c r="G140" s="190"/>
      <c r="H140" s="190"/>
      <c r="I140" s="190"/>
      <c r="J140" s="190"/>
      <c r="K140" s="190"/>
      <c r="L140" s="190"/>
      <c r="M140" s="190"/>
      <c r="N140" s="190"/>
      <c r="O140" s="190"/>
      <c r="P140" s="190"/>
      <c r="Q140" s="190"/>
      <c r="R140" s="190"/>
      <c r="S140" s="190"/>
      <c r="T140" s="190"/>
      <c r="U140" s="190"/>
      <c r="V140" s="190"/>
      <c r="W140" s="190"/>
      <c r="X140" s="190"/>
      <c r="Y140" s="190"/>
      <c r="Z140" s="146"/>
      <c r="AA140" s="146"/>
      <c r="AB140" s="146"/>
      <c r="AC140" s="146"/>
      <c r="AD140" s="146"/>
      <c r="AE140" s="146"/>
    </row>
    <row r="141" spans="1:31" ht="19.5" customHeight="1" x14ac:dyDescent="0.2">
      <c r="A141" s="53"/>
      <c r="B141" s="241"/>
      <c r="C141" s="241"/>
      <c r="D141" s="190"/>
      <c r="E141" s="190"/>
      <c r="F141" s="232"/>
      <c r="G141" s="190"/>
      <c r="H141" s="190"/>
      <c r="I141" s="190"/>
      <c r="J141" s="190"/>
      <c r="K141" s="190"/>
      <c r="L141" s="190"/>
      <c r="M141" s="190"/>
      <c r="N141" s="190"/>
      <c r="O141" s="190"/>
      <c r="P141" s="190"/>
      <c r="Q141" s="190"/>
      <c r="R141" s="190"/>
      <c r="S141" s="190"/>
      <c r="T141" s="190"/>
      <c r="U141" s="190"/>
      <c r="V141" s="190"/>
      <c r="W141" s="190"/>
      <c r="X141" s="190"/>
      <c r="Y141" s="190"/>
      <c r="Z141" s="146"/>
      <c r="AA141" s="146"/>
      <c r="AB141" s="146"/>
      <c r="AC141" s="146"/>
      <c r="AD141" s="146"/>
      <c r="AE141" s="146"/>
    </row>
    <row r="142" spans="1:31" ht="19.5" customHeight="1" x14ac:dyDescent="0.2">
      <c r="A142" s="53"/>
      <c r="B142" s="241"/>
      <c r="C142" s="241"/>
      <c r="D142" s="190"/>
      <c r="E142" s="190"/>
      <c r="F142" s="232"/>
      <c r="G142" s="190"/>
      <c r="H142" s="190"/>
      <c r="I142" s="190"/>
      <c r="J142" s="190"/>
      <c r="K142" s="190"/>
      <c r="L142" s="190"/>
      <c r="M142" s="190"/>
      <c r="N142" s="190"/>
      <c r="O142" s="190"/>
      <c r="P142" s="190"/>
      <c r="Q142" s="190"/>
      <c r="R142" s="190"/>
      <c r="S142" s="190"/>
      <c r="T142" s="190"/>
      <c r="U142" s="190"/>
      <c r="V142" s="190"/>
      <c r="W142" s="190"/>
      <c r="X142" s="190"/>
      <c r="Y142" s="190"/>
      <c r="Z142" s="146"/>
      <c r="AA142" s="146"/>
      <c r="AB142" s="146"/>
      <c r="AC142" s="146"/>
      <c r="AD142" s="146"/>
      <c r="AE142" s="146"/>
    </row>
    <row r="143" spans="1:31" ht="19.5" customHeight="1" x14ac:dyDescent="0.2">
      <c r="A143" s="53"/>
      <c r="B143" s="237"/>
      <c r="C143" s="237"/>
      <c r="D143" s="190"/>
      <c r="E143" s="190"/>
      <c r="F143" s="232"/>
      <c r="G143" s="190"/>
      <c r="H143" s="190"/>
      <c r="I143" s="190"/>
      <c r="J143" s="190"/>
      <c r="K143" s="190"/>
      <c r="L143" s="190"/>
      <c r="M143" s="190"/>
      <c r="N143" s="190"/>
      <c r="O143" s="190"/>
      <c r="P143" s="190"/>
      <c r="Q143" s="190"/>
      <c r="R143" s="190"/>
      <c r="S143" s="190"/>
      <c r="T143" s="190"/>
      <c r="U143" s="190"/>
      <c r="V143" s="190"/>
      <c r="W143" s="190"/>
      <c r="X143" s="190"/>
      <c r="Y143" s="190"/>
      <c r="Z143" s="146"/>
      <c r="AA143" s="146"/>
      <c r="AB143" s="146"/>
      <c r="AC143" s="146"/>
      <c r="AD143" s="146"/>
      <c r="AE143" s="146"/>
    </row>
    <row r="144" spans="1:31" ht="19.5" customHeight="1" x14ac:dyDescent="0.2">
      <c r="A144" s="53"/>
      <c r="B144" s="233"/>
      <c r="C144" s="233"/>
      <c r="D144" s="190"/>
      <c r="E144" s="190"/>
      <c r="F144" s="232"/>
      <c r="G144" s="190"/>
      <c r="H144" s="190"/>
      <c r="I144" s="190"/>
      <c r="J144" s="190"/>
      <c r="K144" s="190"/>
      <c r="L144" s="190"/>
      <c r="M144" s="190"/>
      <c r="N144" s="190"/>
      <c r="O144" s="190"/>
      <c r="P144" s="190"/>
      <c r="Q144" s="190"/>
      <c r="R144" s="190"/>
      <c r="S144" s="190"/>
      <c r="T144" s="190"/>
      <c r="U144" s="190"/>
      <c r="V144" s="190"/>
      <c r="W144" s="190"/>
      <c r="X144" s="190"/>
      <c r="Y144" s="190"/>
      <c r="Z144" s="146"/>
      <c r="AA144" s="146"/>
      <c r="AB144" s="146"/>
      <c r="AC144" s="146"/>
      <c r="AD144" s="146"/>
      <c r="AE144" s="146"/>
    </row>
    <row r="145" spans="1:31" ht="19.5" customHeight="1" x14ac:dyDescent="0.2">
      <c r="A145" s="53"/>
      <c r="B145" s="241"/>
      <c r="C145" s="241"/>
      <c r="D145" s="190"/>
      <c r="E145" s="190"/>
      <c r="F145" s="232"/>
      <c r="G145" s="190"/>
      <c r="H145" s="190"/>
      <c r="I145" s="190"/>
      <c r="J145" s="190"/>
      <c r="K145" s="190"/>
      <c r="L145" s="190"/>
      <c r="M145" s="190"/>
      <c r="N145" s="190"/>
      <c r="O145" s="190"/>
      <c r="P145" s="190"/>
      <c r="Q145" s="190"/>
      <c r="R145" s="190"/>
      <c r="S145" s="190"/>
      <c r="T145" s="190"/>
      <c r="U145" s="190"/>
      <c r="V145" s="190"/>
      <c r="W145" s="190"/>
      <c r="X145" s="190"/>
      <c r="Y145" s="190"/>
      <c r="Z145" s="146"/>
      <c r="AA145" s="146"/>
      <c r="AB145" s="146"/>
      <c r="AC145" s="146"/>
      <c r="AD145" s="146"/>
      <c r="AE145" s="146"/>
    </row>
    <row r="146" spans="1:31" ht="19.5" customHeight="1" x14ac:dyDescent="0.2">
      <c r="A146" s="53"/>
      <c r="B146" s="234"/>
      <c r="C146" s="234"/>
      <c r="D146" s="190"/>
      <c r="E146" s="190"/>
      <c r="F146" s="232"/>
      <c r="G146" s="190"/>
      <c r="H146" s="190"/>
      <c r="I146" s="190"/>
      <c r="J146" s="190"/>
      <c r="K146" s="190"/>
      <c r="L146" s="190"/>
      <c r="M146" s="190"/>
      <c r="N146" s="190"/>
      <c r="O146" s="190"/>
      <c r="P146" s="190"/>
      <c r="Q146" s="190"/>
      <c r="R146" s="190"/>
      <c r="S146" s="190"/>
      <c r="T146" s="190"/>
      <c r="U146" s="190"/>
      <c r="V146" s="190"/>
      <c r="W146" s="190"/>
      <c r="X146" s="190"/>
      <c r="Y146" s="190"/>
      <c r="Z146" s="146"/>
      <c r="AA146" s="146"/>
      <c r="AB146" s="146"/>
      <c r="AC146" s="146"/>
      <c r="AD146" s="146"/>
      <c r="AE146" s="146"/>
    </row>
    <row r="147" spans="1:31" ht="19.5" customHeight="1" x14ac:dyDescent="0.2">
      <c r="A147" s="53"/>
      <c r="B147" s="234"/>
      <c r="C147" s="234"/>
      <c r="D147" s="190"/>
      <c r="E147" s="190"/>
      <c r="F147" s="232"/>
      <c r="G147" s="190"/>
      <c r="H147" s="190"/>
      <c r="I147" s="190"/>
      <c r="J147" s="190"/>
      <c r="K147" s="190"/>
      <c r="L147" s="190"/>
      <c r="M147" s="190"/>
      <c r="N147" s="190"/>
      <c r="O147" s="190"/>
      <c r="P147" s="190"/>
      <c r="Q147" s="190"/>
      <c r="R147" s="190"/>
      <c r="S147" s="190"/>
      <c r="T147" s="190"/>
      <c r="U147" s="190"/>
      <c r="V147" s="190"/>
      <c r="W147" s="190"/>
      <c r="X147" s="190"/>
      <c r="Y147" s="190"/>
      <c r="Z147" s="146"/>
      <c r="AA147" s="146"/>
      <c r="AB147" s="146"/>
      <c r="AC147" s="146"/>
      <c r="AD147" s="146"/>
      <c r="AE147" s="146"/>
    </row>
    <row r="148" spans="1:31" ht="19.5" customHeight="1" x14ac:dyDescent="0.2">
      <c r="A148" s="53"/>
      <c r="B148" s="234"/>
      <c r="C148" s="234"/>
      <c r="D148" s="190"/>
      <c r="E148" s="190"/>
      <c r="F148" s="232"/>
      <c r="G148" s="190"/>
      <c r="H148" s="190"/>
      <c r="I148" s="190"/>
      <c r="J148" s="190"/>
      <c r="K148" s="190"/>
      <c r="L148" s="190"/>
      <c r="M148" s="190"/>
      <c r="N148" s="190"/>
      <c r="O148" s="190"/>
      <c r="P148" s="190"/>
      <c r="Q148" s="190"/>
      <c r="R148" s="190"/>
      <c r="S148" s="190"/>
      <c r="T148" s="190"/>
      <c r="U148" s="190"/>
      <c r="V148" s="190"/>
      <c r="W148" s="190"/>
      <c r="X148" s="190"/>
      <c r="Y148" s="190"/>
      <c r="Z148" s="146"/>
      <c r="AA148" s="146"/>
      <c r="AB148" s="146"/>
      <c r="AC148" s="146"/>
      <c r="AD148" s="146"/>
      <c r="AE148" s="146"/>
    </row>
    <row r="149" spans="1:31" ht="19.5" customHeight="1" x14ac:dyDescent="0.2">
      <c r="A149" s="53"/>
      <c r="B149" s="234"/>
      <c r="C149" s="234"/>
      <c r="D149" s="190"/>
      <c r="E149" s="190"/>
      <c r="F149" s="232"/>
      <c r="G149" s="190"/>
      <c r="H149" s="190"/>
      <c r="I149" s="190"/>
      <c r="J149" s="190"/>
      <c r="K149" s="190"/>
      <c r="L149" s="190"/>
      <c r="M149" s="190"/>
      <c r="N149" s="190"/>
      <c r="O149" s="190"/>
      <c r="P149" s="190"/>
      <c r="Q149" s="190"/>
      <c r="R149" s="190"/>
      <c r="S149" s="190"/>
      <c r="T149" s="190"/>
      <c r="U149" s="190"/>
      <c r="V149" s="190"/>
      <c r="W149" s="190"/>
      <c r="X149" s="190"/>
      <c r="Y149" s="190"/>
      <c r="Z149" s="146"/>
      <c r="AA149" s="146"/>
      <c r="AB149" s="146"/>
      <c r="AC149" s="146"/>
      <c r="AD149" s="146"/>
      <c r="AE149" s="146"/>
    </row>
    <row r="150" spans="1:31" ht="19.5" customHeight="1" x14ac:dyDescent="0.2">
      <c r="A150" s="53"/>
      <c r="B150" s="234"/>
      <c r="C150" s="234"/>
      <c r="D150" s="190"/>
      <c r="E150" s="190"/>
      <c r="F150" s="232"/>
      <c r="G150" s="190"/>
      <c r="H150" s="190"/>
      <c r="I150" s="190"/>
      <c r="J150" s="190"/>
      <c r="K150" s="190"/>
      <c r="L150" s="190"/>
      <c r="M150" s="190"/>
      <c r="N150" s="190"/>
      <c r="O150" s="190"/>
      <c r="P150" s="190"/>
      <c r="Q150" s="190"/>
      <c r="R150" s="190"/>
      <c r="S150" s="190"/>
      <c r="T150" s="190"/>
      <c r="U150" s="190"/>
      <c r="V150" s="190"/>
      <c r="W150" s="190"/>
      <c r="X150" s="190"/>
      <c r="Y150" s="190"/>
      <c r="Z150" s="146"/>
      <c r="AA150" s="146"/>
      <c r="AB150" s="146"/>
      <c r="AC150" s="146"/>
      <c r="AD150" s="146"/>
      <c r="AE150" s="146"/>
    </row>
    <row r="151" spans="1:31" ht="19.5" customHeight="1" x14ac:dyDescent="0.2">
      <c r="A151" s="53"/>
      <c r="B151" s="234"/>
      <c r="C151" s="234"/>
      <c r="D151" s="190"/>
      <c r="E151" s="190"/>
      <c r="F151" s="232"/>
      <c r="G151" s="190"/>
      <c r="H151" s="190"/>
      <c r="I151" s="190"/>
      <c r="J151" s="190"/>
      <c r="K151" s="190"/>
      <c r="L151" s="190"/>
      <c r="M151" s="190"/>
      <c r="N151" s="190"/>
      <c r="O151" s="190"/>
      <c r="P151" s="190"/>
      <c r="Q151" s="190"/>
      <c r="R151" s="190"/>
      <c r="S151" s="190"/>
      <c r="T151" s="190"/>
      <c r="U151" s="190"/>
      <c r="V151" s="190"/>
      <c r="W151" s="190"/>
      <c r="X151" s="190"/>
      <c r="Y151" s="190"/>
      <c r="Z151" s="146"/>
      <c r="AA151" s="146"/>
      <c r="AB151" s="146"/>
      <c r="AC151" s="146"/>
      <c r="AD151" s="146"/>
      <c r="AE151" s="146"/>
    </row>
    <row r="152" spans="1:31" ht="19.5" customHeight="1" x14ac:dyDescent="0.2">
      <c r="A152" s="53"/>
      <c r="B152" s="234"/>
      <c r="C152" s="234"/>
      <c r="D152" s="190"/>
      <c r="E152" s="190"/>
      <c r="F152" s="232"/>
      <c r="G152" s="190"/>
      <c r="H152" s="190"/>
      <c r="I152" s="190"/>
      <c r="J152" s="190"/>
      <c r="K152" s="190"/>
      <c r="L152" s="190"/>
      <c r="M152" s="190"/>
      <c r="N152" s="190"/>
      <c r="O152" s="190"/>
      <c r="P152" s="190"/>
      <c r="Q152" s="190"/>
      <c r="R152" s="190"/>
      <c r="S152" s="190"/>
      <c r="T152" s="190"/>
      <c r="U152" s="190"/>
      <c r="V152" s="190"/>
      <c r="W152" s="190"/>
      <c r="X152" s="190"/>
      <c r="Y152" s="190"/>
      <c r="Z152" s="146"/>
      <c r="AA152" s="146"/>
      <c r="AB152" s="146"/>
      <c r="AC152" s="146"/>
      <c r="AD152" s="146"/>
      <c r="AE152" s="146"/>
    </row>
    <row r="153" spans="1:31" ht="19.5" customHeight="1" x14ac:dyDescent="0.2">
      <c r="A153" s="53"/>
      <c r="B153" s="234"/>
      <c r="C153" s="234"/>
      <c r="D153" s="190"/>
      <c r="E153" s="190"/>
      <c r="F153" s="232"/>
      <c r="G153" s="190"/>
      <c r="H153" s="190"/>
      <c r="I153" s="190"/>
      <c r="J153" s="190"/>
      <c r="K153" s="190"/>
      <c r="L153" s="190"/>
      <c r="M153" s="190"/>
      <c r="N153" s="190"/>
      <c r="O153" s="190"/>
      <c r="P153" s="190"/>
      <c r="Q153" s="190"/>
      <c r="R153" s="190"/>
      <c r="S153" s="190"/>
      <c r="T153" s="190"/>
      <c r="U153" s="190"/>
      <c r="V153" s="190"/>
      <c r="W153" s="190"/>
      <c r="X153" s="190"/>
      <c r="Y153" s="190"/>
      <c r="Z153" s="146"/>
      <c r="AA153" s="146"/>
      <c r="AB153" s="146"/>
      <c r="AC153" s="146"/>
      <c r="AD153" s="146"/>
      <c r="AE153" s="146"/>
    </row>
    <row r="154" spans="1:31" ht="19.5" customHeight="1" x14ac:dyDescent="0.2">
      <c r="A154" s="53"/>
      <c r="B154" s="234"/>
      <c r="C154" s="234"/>
      <c r="D154" s="190"/>
      <c r="E154" s="190"/>
      <c r="F154" s="232"/>
      <c r="G154" s="190"/>
      <c r="H154" s="190"/>
      <c r="I154" s="190"/>
      <c r="J154" s="190"/>
      <c r="K154" s="190"/>
      <c r="L154" s="190"/>
      <c r="M154" s="190"/>
      <c r="N154" s="190"/>
      <c r="O154" s="190"/>
      <c r="P154" s="190"/>
      <c r="Q154" s="190"/>
      <c r="R154" s="190"/>
      <c r="S154" s="190"/>
      <c r="T154" s="190"/>
      <c r="U154" s="190"/>
      <c r="V154" s="190"/>
      <c r="W154" s="190"/>
      <c r="X154" s="190"/>
      <c r="Y154" s="190"/>
      <c r="Z154" s="146"/>
      <c r="AA154" s="146"/>
      <c r="AB154" s="146"/>
      <c r="AC154" s="146"/>
      <c r="AD154" s="146"/>
      <c r="AE154" s="146"/>
    </row>
    <row r="155" spans="1:31" ht="19.5" customHeight="1" x14ac:dyDescent="0.2">
      <c r="A155" s="53"/>
      <c r="B155" s="237"/>
      <c r="C155" s="237"/>
      <c r="D155" s="190"/>
      <c r="E155" s="190"/>
      <c r="F155" s="232"/>
      <c r="G155" s="190"/>
      <c r="H155" s="190"/>
      <c r="I155" s="190"/>
      <c r="J155" s="190"/>
      <c r="K155" s="190"/>
      <c r="L155" s="190"/>
      <c r="M155" s="190"/>
      <c r="N155" s="190"/>
      <c r="O155" s="190"/>
      <c r="P155" s="190"/>
      <c r="Q155" s="190"/>
      <c r="R155" s="190"/>
      <c r="S155" s="190"/>
      <c r="T155" s="190"/>
      <c r="U155" s="190"/>
      <c r="V155" s="190"/>
      <c r="W155" s="190"/>
      <c r="X155" s="190"/>
      <c r="Y155" s="190"/>
      <c r="Z155" s="146"/>
      <c r="AA155" s="146"/>
      <c r="AB155" s="146"/>
      <c r="AC155" s="146"/>
      <c r="AD155" s="146"/>
      <c r="AE155" s="146"/>
    </row>
    <row r="156" spans="1:31" ht="19.5" customHeight="1" x14ac:dyDescent="0.2">
      <c r="A156" s="53"/>
      <c r="B156" s="237"/>
      <c r="C156" s="237"/>
      <c r="D156" s="190"/>
      <c r="E156" s="190"/>
      <c r="F156" s="232"/>
      <c r="G156" s="190"/>
      <c r="H156" s="190"/>
      <c r="I156" s="190"/>
      <c r="J156" s="190"/>
      <c r="K156" s="190"/>
      <c r="L156" s="190"/>
      <c r="M156" s="190"/>
      <c r="N156" s="190"/>
      <c r="O156" s="190"/>
      <c r="P156" s="190"/>
      <c r="Q156" s="190"/>
      <c r="R156" s="190"/>
      <c r="S156" s="190"/>
      <c r="T156" s="190"/>
      <c r="U156" s="190"/>
      <c r="V156" s="190"/>
      <c r="W156" s="190"/>
      <c r="X156" s="190"/>
      <c r="Y156" s="190"/>
      <c r="Z156" s="146"/>
      <c r="AA156" s="146"/>
      <c r="AB156" s="146"/>
      <c r="AC156" s="146"/>
      <c r="AD156" s="146"/>
      <c r="AE156" s="146"/>
    </row>
    <row r="157" spans="1:31" ht="19.5" customHeight="1" x14ac:dyDescent="0.2">
      <c r="A157" s="53"/>
      <c r="B157" s="234"/>
      <c r="C157" s="234"/>
      <c r="D157" s="190"/>
      <c r="E157" s="190"/>
      <c r="F157" s="232"/>
      <c r="G157" s="190"/>
      <c r="H157" s="190"/>
      <c r="I157" s="190"/>
      <c r="J157" s="190"/>
      <c r="K157" s="190"/>
      <c r="L157" s="190"/>
      <c r="M157" s="190"/>
      <c r="N157" s="190"/>
      <c r="O157" s="190"/>
      <c r="P157" s="190"/>
      <c r="Q157" s="190"/>
      <c r="R157" s="190"/>
      <c r="S157" s="190"/>
      <c r="T157" s="190"/>
      <c r="U157" s="190"/>
      <c r="V157" s="190"/>
      <c r="W157" s="190"/>
      <c r="X157" s="190"/>
      <c r="Y157" s="190"/>
      <c r="Z157" s="146"/>
      <c r="AA157" s="146"/>
      <c r="AB157" s="146"/>
      <c r="AC157" s="146"/>
      <c r="AD157" s="146"/>
      <c r="AE157" s="146"/>
    </row>
    <row r="158" spans="1:31" ht="19.5" customHeight="1" x14ac:dyDescent="0.2">
      <c r="A158" s="53"/>
      <c r="B158" s="234"/>
      <c r="C158" s="234"/>
      <c r="D158" s="190"/>
      <c r="E158" s="190"/>
      <c r="F158" s="232"/>
      <c r="G158" s="190"/>
      <c r="H158" s="190"/>
      <c r="I158" s="190"/>
      <c r="J158" s="190"/>
      <c r="K158" s="190"/>
      <c r="L158" s="190"/>
      <c r="M158" s="190"/>
      <c r="N158" s="190"/>
      <c r="O158" s="190"/>
      <c r="P158" s="190"/>
      <c r="Q158" s="190"/>
      <c r="R158" s="190"/>
      <c r="S158" s="190"/>
      <c r="T158" s="190"/>
      <c r="U158" s="190"/>
      <c r="V158" s="190"/>
      <c r="W158" s="190"/>
      <c r="X158" s="190"/>
      <c r="Y158" s="190"/>
      <c r="Z158" s="146"/>
      <c r="AA158" s="146"/>
      <c r="AB158" s="146"/>
      <c r="AC158" s="146"/>
      <c r="AD158" s="146"/>
      <c r="AE158" s="146"/>
    </row>
    <row r="159" spans="1:31" ht="19.5" customHeight="1" x14ac:dyDescent="0.2">
      <c r="A159" s="53"/>
      <c r="B159" s="234"/>
      <c r="C159" s="234"/>
      <c r="D159" s="190"/>
      <c r="E159" s="190"/>
      <c r="F159" s="232"/>
      <c r="G159" s="190"/>
      <c r="H159" s="190"/>
      <c r="I159" s="190"/>
      <c r="J159" s="190"/>
      <c r="K159" s="190"/>
      <c r="L159" s="190"/>
      <c r="M159" s="190"/>
      <c r="N159" s="190"/>
      <c r="O159" s="190"/>
      <c r="P159" s="190"/>
      <c r="Q159" s="190"/>
      <c r="R159" s="190"/>
      <c r="S159" s="190"/>
      <c r="T159" s="190"/>
      <c r="U159" s="190"/>
      <c r="V159" s="190"/>
      <c r="W159" s="190"/>
      <c r="X159" s="190"/>
      <c r="Y159" s="190"/>
      <c r="Z159" s="146"/>
      <c r="AA159" s="146"/>
      <c r="AB159" s="146"/>
      <c r="AC159" s="146"/>
      <c r="AD159" s="146"/>
      <c r="AE159" s="146"/>
    </row>
    <row r="160" spans="1:31" ht="19.5" customHeight="1" x14ac:dyDescent="0.2">
      <c r="A160" s="53"/>
      <c r="B160" s="234"/>
      <c r="C160" s="234"/>
      <c r="D160" s="190"/>
      <c r="E160" s="190"/>
      <c r="F160" s="232"/>
      <c r="G160" s="190"/>
      <c r="H160" s="190"/>
      <c r="I160" s="190"/>
      <c r="J160" s="190"/>
      <c r="K160" s="190"/>
      <c r="L160" s="190"/>
      <c r="M160" s="190"/>
      <c r="N160" s="190"/>
      <c r="O160" s="190"/>
      <c r="P160" s="190"/>
      <c r="Q160" s="190"/>
      <c r="R160" s="190"/>
      <c r="S160" s="190"/>
      <c r="T160" s="190"/>
      <c r="U160" s="190"/>
      <c r="V160" s="190"/>
      <c r="W160" s="190"/>
      <c r="X160" s="190"/>
      <c r="Y160" s="190"/>
      <c r="Z160" s="146"/>
      <c r="AA160" s="146"/>
      <c r="AB160" s="146"/>
      <c r="AC160" s="146"/>
      <c r="AD160" s="146"/>
      <c r="AE160" s="146"/>
    </row>
    <row r="161" spans="1:31" ht="19.5" customHeight="1" x14ac:dyDescent="0.2">
      <c r="A161" s="53"/>
      <c r="B161" s="234"/>
      <c r="C161" s="234"/>
      <c r="D161" s="190"/>
      <c r="E161" s="190"/>
      <c r="F161" s="232"/>
      <c r="G161" s="190"/>
      <c r="H161" s="190"/>
      <c r="I161" s="190"/>
      <c r="J161" s="190"/>
      <c r="K161" s="190"/>
      <c r="L161" s="190"/>
      <c r="M161" s="190"/>
      <c r="N161" s="190"/>
      <c r="O161" s="190"/>
      <c r="P161" s="190"/>
      <c r="Q161" s="190"/>
      <c r="R161" s="190"/>
      <c r="S161" s="190"/>
      <c r="T161" s="190"/>
      <c r="U161" s="190"/>
      <c r="V161" s="190"/>
      <c r="W161" s="190"/>
      <c r="X161" s="190"/>
      <c r="Y161" s="190"/>
      <c r="Z161" s="146"/>
      <c r="AA161" s="146"/>
      <c r="AB161" s="146"/>
      <c r="AC161" s="146"/>
      <c r="AD161" s="146"/>
      <c r="AE161" s="146"/>
    </row>
    <row r="162" spans="1:31" ht="19.5" customHeight="1" x14ac:dyDescent="0.2">
      <c r="A162" s="53"/>
      <c r="B162" s="234"/>
      <c r="C162" s="234"/>
      <c r="D162" s="190"/>
      <c r="E162" s="190"/>
      <c r="F162" s="232"/>
      <c r="G162" s="190"/>
      <c r="H162" s="190"/>
      <c r="I162" s="190"/>
      <c r="J162" s="190"/>
      <c r="K162" s="190"/>
      <c r="L162" s="190"/>
      <c r="M162" s="190"/>
      <c r="N162" s="190"/>
      <c r="O162" s="190"/>
      <c r="P162" s="190"/>
      <c r="Q162" s="190"/>
      <c r="R162" s="190"/>
      <c r="S162" s="190"/>
      <c r="T162" s="190"/>
      <c r="U162" s="190"/>
      <c r="V162" s="190"/>
      <c r="W162" s="190"/>
      <c r="X162" s="190"/>
      <c r="Y162" s="190"/>
      <c r="Z162" s="146"/>
      <c r="AA162" s="146"/>
      <c r="AB162" s="146"/>
      <c r="AC162" s="146"/>
      <c r="AD162" s="146"/>
      <c r="AE162" s="146"/>
    </row>
    <row r="163" spans="1:31" ht="19.5" customHeight="1" x14ac:dyDescent="0.2">
      <c r="A163" s="53"/>
      <c r="B163" s="234"/>
      <c r="C163" s="234"/>
      <c r="D163" s="190"/>
      <c r="E163" s="190"/>
      <c r="F163" s="232"/>
      <c r="G163" s="190"/>
      <c r="H163" s="190"/>
      <c r="I163" s="190"/>
      <c r="J163" s="190"/>
      <c r="K163" s="190"/>
      <c r="L163" s="190"/>
      <c r="M163" s="190"/>
      <c r="N163" s="190"/>
      <c r="O163" s="190"/>
      <c r="P163" s="190"/>
      <c r="Q163" s="190"/>
      <c r="R163" s="190"/>
      <c r="S163" s="190"/>
      <c r="T163" s="190"/>
      <c r="U163" s="190"/>
      <c r="V163" s="190"/>
      <c r="W163" s="190"/>
      <c r="X163" s="190"/>
      <c r="Y163" s="190"/>
      <c r="Z163" s="146"/>
      <c r="AA163" s="146"/>
      <c r="AB163" s="146"/>
      <c r="AC163" s="146"/>
      <c r="AD163" s="146"/>
      <c r="AE163" s="146"/>
    </row>
    <row r="164" spans="1:31" ht="19.5" customHeight="1" x14ac:dyDescent="0.2">
      <c r="A164" s="53"/>
      <c r="B164" s="234"/>
      <c r="C164" s="234"/>
      <c r="D164" s="190"/>
      <c r="E164" s="190"/>
      <c r="F164" s="232"/>
      <c r="G164" s="190"/>
      <c r="H164" s="190"/>
      <c r="I164" s="190"/>
      <c r="J164" s="190"/>
      <c r="K164" s="190"/>
      <c r="L164" s="190"/>
      <c r="M164" s="190"/>
      <c r="N164" s="190"/>
      <c r="O164" s="190"/>
      <c r="P164" s="190"/>
      <c r="Q164" s="190"/>
      <c r="R164" s="190"/>
      <c r="S164" s="190"/>
      <c r="T164" s="190"/>
      <c r="U164" s="190"/>
      <c r="V164" s="190"/>
      <c r="W164" s="190"/>
      <c r="X164" s="190"/>
      <c r="Y164" s="190"/>
      <c r="Z164" s="146"/>
      <c r="AA164" s="146"/>
      <c r="AB164" s="146"/>
      <c r="AC164" s="146"/>
      <c r="AD164" s="146"/>
      <c r="AE164" s="146"/>
    </row>
    <row r="165" spans="1:31" ht="19.5" customHeight="1" x14ac:dyDescent="0.2">
      <c r="A165" s="53"/>
      <c r="B165" s="234"/>
      <c r="C165" s="234"/>
      <c r="D165" s="190"/>
      <c r="E165" s="190"/>
      <c r="F165" s="232"/>
      <c r="G165" s="190"/>
      <c r="H165" s="190"/>
      <c r="I165" s="190"/>
      <c r="J165" s="190"/>
      <c r="K165" s="190"/>
      <c r="L165" s="190"/>
      <c r="M165" s="190"/>
      <c r="N165" s="190"/>
      <c r="O165" s="190"/>
      <c r="P165" s="190"/>
      <c r="Q165" s="190"/>
      <c r="R165" s="190"/>
      <c r="S165" s="190"/>
      <c r="T165" s="190"/>
      <c r="U165" s="190"/>
      <c r="V165" s="190"/>
      <c r="W165" s="190"/>
      <c r="X165" s="190"/>
      <c r="Y165" s="190"/>
      <c r="Z165" s="146"/>
      <c r="AA165" s="146"/>
      <c r="AB165" s="146"/>
      <c r="AC165" s="146"/>
      <c r="AD165" s="146"/>
      <c r="AE165" s="146"/>
    </row>
    <row r="166" spans="1:31" ht="19.5" customHeight="1" x14ac:dyDescent="0.2">
      <c r="A166" s="53"/>
      <c r="B166" s="234"/>
      <c r="C166" s="234"/>
      <c r="D166" s="190"/>
      <c r="E166" s="190"/>
      <c r="F166" s="232"/>
      <c r="G166" s="190"/>
      <c r="H166" s="190"/>
      <c r="I166" s="190"/>
      <c r="J166" s="190"/>
      <c r="K166" s="190"/>
      <c r="L166" s="190"/>
      <c r="M166" s="190"/>
      <c r="N166" s="190"/>
      <c r="O166" s="190"/>
      <c r="P166" s="190"/>
      <c r="Q166" s="190"/>
      <c r="R166" s="190"/>
      <c r="S166" s="190"/>
      <c r="T166" s="190"/>
      <c r="U166" s="190"/>
      <c r="V166" s="190"/>
      <c r="W166" s="190"/>
      <c r="X166" s="190"/>
      <c r="Y166" s="190"/>
      <c r="Z166" s="146"/>
      <c r="AA166" s="146"/>
      <c r="AB166" s="146"/>
      <c r="AC166" s="146"/>
      <c r="AD166" s="146"/>
      <c r="AE166" s="146"/>
    </row>
    <row r="167" spans="1:31" ht="19.5" customHeight="1" x14ac:dyDescent="0.2">
      <c r="A167" s="53"/>
      <c r="B167" s="234"/>
      <c r="C167" s="234"/>
      <c r="D167" s="190"/>
      <c r="E167" s="190"/>
      <c r="F167" s="232"/>
      <c r="G167" s="190"/>
      <c r="H167" s="190"/>
      <c r="I167" s="190"/>
      <c r="J167" s="190"/>
      <c r="K167" s="190"/>
      <c r="L167" s="190"/>
      <c r="M167" s="190"/>
      <c r="N167" s="190"/>
      <c r="O167" s="190"/>
      <c r="P167" s="190"/>
      <c r="Q167" s="190"/>
      <c r="R167" s="190"/>
      <c r="S167" s="190"/>
      <c r="T167" s="190"/>
      <c r="U167" s="190"/>
      <c r="V167" s="190"/>
      <c r="W167" s="190"/>
      <c r="X167" s="190"/>
      <c r="Y167" s="190"/>
      <c r="Z167" s="146"/>
      <c r="AA167" s="146"/>
      <c r="AB167" s="146"/>
      <c r="AC167" s="146"/>
      <c r="AD167" s="146"/>
      <c r="AE167" s="146"/>
    </row>
    <row r="168" spans="1:31" ht="19.5" customHeight="1" x14ac:dyDescent="0.2">
      <c r="A168" s="53"/>
      <c r="B168" s="234"/>
      <c r="C168" s="234"/>
      <c r="D168" s="190"/>
      <c r="E168" s="190"/>
      <c r="F168" s="232"/>
      <c r="G168" s="190"/>
      <c r="H168" s="190"/>
      <c r="I168" s="190"/>
      <c r="J168" s="190"/>
      <c r="K168" s="190"/>
      <c r="L168" s="190"/>
      <c r="M168" s="190"/>
      <c r="N168" s="190"/>
      <c r="O168" s="190"/>
      <c r="P168" s="190"/>
      <c r="Q168" s="190"/>
      <c r="R168" s="190"/>
      <c r="S168" s="190"/>
      <c r="T168" s="190"/>
      <c r="U168" s="190"/>
      <c r="V168" s="190"/>
      <c r="W168" s="190"/>
      <c r="X168" s="190"/>
      <c r="Y168" s="190"/>
      <c r="Z168" s="146"/>
      <c r="AA168" s="146"/>
      <c r="AB168" s="146"/>
      <c r="AC168" s="146"/>
      <c r="AD168" s="146"/>
      <c r="AE168" s="146"/>
    </row>
    <row r="169" spans="1:31" ht="19.5" customHeight="1" x14ac:dyDescent="0.2">
      <c r="A169" s="53"/>
      <c r="B169" s="234"/>
      <c r="C169" s="234"/>
      <c r="D169" s="190"/>
      <c r="E169" s="190"/>
      <c r="F169" s="232"/>
      <c r="G169" s="190"/>
      <c r="H169" s="190"/>
      <c r="I169" s="190"/>
      <c r="J169" s="190"/>
      <c r="K169" s="190"/>
      <c r="L169" s="190"/>
      <c r="M169" s="190"/>
      <c r="N169" s="190"/>
      <c r="O169" s="190"/>
      <c r="P169" s="190"/>
      <c r="Q169" s="190"/>
      <c r="R169" s="190"/>
      <c r="S169" s="190"/>
      <c r="T169" s="190"/>
      <c r="U169" s="190"/>
      <c r="V169" s="190"/>
      <c r="W169" s="190"/>
      <c r="X169" s="190"/>
      <c r="Y169" s="190"/>
      <c r="Z169" s="146"/>
      <c r="AA169" s="146"/>
      <c r="AB169" s="146"/>
      <c r="AC169" s="146"/>
      <c r="AD169" s="146"/>
      <c r="AE169" s="146"/>
    </row>
    <row r="170" spans="1:31" ht="19.5" customHeight="1" x14ac:dyDescent="0.2">
      <c r="A170" s="53"/>
      <c r="B170" s="234"/>
      <c r="C170" s="234"/>
      <c r="D170" s="190"/>
      <c r="E170" s="190"/>
      <c r="F170" s="232"/>
      <c r="G170" s="190"/>
      <c r="H170" s="190"/>
      <c r="I170" s="190"/>
      <c r="J170" s="190"/>
      <c r="K170" s="190"/>
      <c r="L170" s="190"/>
      <c r="M170" s="190"/>
      <c r="N170" s="190"/>
      <c r="O170" s="190"/>
      <c r="P170" s="190"/>
      <c r="Q170" s="190"/>
      <c r="R170" s="190"/>
      <c r="S170" s="190"/>
      <c r="T170" s="190"/>
      <c r="U170" s="190"/>
      <c r="V170" s="190"/>
      <c r="W170" s="190"/>
      <c r="X170" s="190"/>
      <c r="Y170" s="190"/>
      <c r="Z170" s="146"/>
      <c r="AA170" s="146"/>
      <c r="AB170" s="146"/>
      <c r="AC170" s="146"/>
      <c r="AD170" s="146"/>
      <c r="AE170" s="146"/>
    </row>
    <row r="171" spans="1:31" ht="19.5" customHeight="1" x14ac:dyDescent="0.2">
      <c r="A171" s="53"/>
      <c r="B171" s="234"/>
      <c r="C171" s="234"/>
      <c r="D171" s="190"/>
      <c r="E171" s="190"/>
      <c r="F171" s="232"/>
      <c r="G171" s="190"/>
      <c r="H171" s="190"/>
      <c r="I171" s="190"/>
      <c r="J171" s="190"/>
      <c r="K171" s="190"/>
      <c r="L171" s="190"/>
      <c r="M171" s="190"/>
      <c r="N171" s="190"/>
      <c r="O171" s="190"/>
      <c r="P171" s="190"/>
      <c r="Q171" s="190"/>
      <c r="R171" s="190"/>
      <c r="S171" s="190"/>
      <c r="T171" s="190"/>
      <c r="U171" s="190"/>
      <c r="V171" s="190"/>
      <c r="W171" s="190"/>
      <c r="X171" s="190"/>
      <c r="Y171" s="190"/>
      <c r="Z171" s="146"/>
      <c r="AA171" s="146"/>
      <c r="AB171" s="146"/>
      <c r="AC171" s="146"/>
      <c r="AD171" s="146"/>
      <c r="AE171" s="146"/>
    </row>
    <row r="172" spans="1:31" ht="19.5" customHeight="1" x14ac:dyDescent="0.2">
      <c r="A172" s="53"/>
      <c r="B172" s="237"/>
      <c r="C172" s="237"/>
      <c r="D172" s="190"/>
      <c r="E172" s="190"/>
      <c r="F172" s="232"/>
      <c r="G172" s="190"/>
      <c r="H172" s="190"/>
      <c r="I172" s="190"/>
      <c r="J172" s="190"/>
      <c r="K172" s="190"/>
      <c r="L172" s="190"/>
      <c r="M172" s="190"/>
      <c r="N172" s="190"/>
      <c r="O172" s="190"/>
      <c r="P172" s="190"/>
      <c r="Q172" s="190"/>
      <c r="R172" s="190"/>
      <c r="S172" s="190"/>
      <c r="T172" s="190"/>
      <c r="U172" s="190"/>
      <c r="V172" s="190"/>
      <c r="W172" s="190"/>
      <c r="X172" s="190"/>
      <c r="Y172" s="190"/>
      <c r="Z172" s="146"/>
      <c r="AA172" s="146"/>
      <c r="AB172" s="146"/>
      <c r="AC172" s="146"/>
      <c r="AD172" s="146"/>
      <c r="AE172" s="146"/>
    </row>
    <row r="173" spans="1:31" ht="19.5" customHeight="1" x14ac:dyDescent="0.2">
      <c r="A173" s="53"/>
      <c r="B173" s="237"/>
      <c r="C173" s="237"/>
      <c r="D173" s="190"/>
      <c r="E173" s="190"/>
      <c r="F173" s="232"/>
      <c r="G173" s="190"/>
      <c r="H173" s="190"/>
      <c r="I173" s="190"/>
      <c r="J173" s="190"/>
      <c r="K173" s="190"/>
      <c r="L173" s="190"/>
      <c r="M173" s="190"/>
      <c r="N173" s="190"/>
      <c r="O173" s="190"/>
      <c r="P173" s="190"/>
      <c r="Q173" s="190"/>
      <c r="R173" s="190"/>
      <c r="S173" s="190"/>
      <c r="T173" s="190"/>
      <c r="U173" s="190"/>
      <c r="V173" s="190"/>
      <c r="W173" s="190"/>
      <c r="X173" s="190"/>
      <c r="Y173" s="190"/>
      <c r="Z173" s="146"/>
      <c r="AA173" s="146"/>
      <c r="AB173" s="146"/>
      <c r="AC173" s="146"/>
      <c r="AD173" s="146"/>
      <c r="AE173" s="146"/>
    </row>
    <row r="174" spans="1:31" ht="19.5" customHeight="1" x14ac:dyDescent="0.2">
      <c r="A174" s="53"/>
      <c r="B174" s="237"/>
      <c r="C174" s="237"/>
      <c r="D174" s="190"/>
      <c r="E174" s="190"/>
      <c r="F174" s="232"/>
      <c r="G174" s="190"/>
      <c r="H174" s="190"/>
      <c r="I174" s="190"/>
      <c r="J174" s="190"/>
      <c r="K174" s="190"/>
      <c r="L174" s="190"/>
      <c r="M174" s="190"/>
      <c r="N174" s="190"/>
      <c r="O174" s="190"/>
      <c r="P174" s="190"/>
      <c r="Q174" s="190"/>
      <c r="R174" s="190"/>
      <c r="S174" s="190"/>
      <c r="T174" s="190"/>
      <c r="U174" s="190"/>
      <c r="V174" s="190"/>
      <c r="W174" s="190"/>
      <c r="X174" s="190"/>
      <c r="Y174" s="190"/>
      <c r="Z174" s="146"/>
      <c r="AA174" s="146"/>
      <c r="AB174" s="146"/>
      <c r="AC174" s="146"/>
      <c r="AD174" s="146"/>
      <c r="AE174" s="146"/>
    </row>
    <row r="175" spans="1:31" ht="19.5" customHeight="1" x14ac:dyDescent="0.2">
      <c r="A175" s="53"/>
      <c r="B175" s="237"/>
      <c r="C175" s="237"/>
      <c r="D175" s="190"/>
      <c r="E175" s="190"/>
      <c r="F175" s="232"/>
      <c r="G175" s="190"/>
      <c r="H175" s="190"/>
      <c r="I175" s="190"/>
      <c r="J175" s="190"/>
      <c r="K175" s="190"/>
      <c r="L175" s="190"/>
      <c r="M175" s="190"/>
      <c r="N175" s="190"/>
      <c r="O175" s="190"/>
      <c r="P175" s="190"/>
      <c r="Q175" s="190"/>
      <c r="R175" s="190"/>
      <c r="S175" s="190"/>
      <c r="T175" s="190"/>
      <c r="U175" s="190"/>
      <c r="V175" s="190"/>
      <c r="W175" s="190"/>
      <c r="X175" s="190"/>
      <c r="Y175" s="190"/>
      <c r="Z175" s="146"/>
      <c r="AA175" s="146"/>
      <c r="AB175" s="146"/>
      <c r="AC175" s="146"/>
      <c r="AD175" s="146"/>
      <c r="AE175" s="146"/>
    </row>
    <row r="176" spans="1:31" ht="19.5" customHeight="1" x14ac:dyDescent="0.2">
      <c r="A176" s="53"/>
      <c r="B176" s="237"/>
      <c r="C176" s="237"/>
      <c r="D176" s="190"/>
      <c r="E176" s="190"/>
      <c r="F176" s="232"/>
      <c r="G176" s="190"/>
      <c r="H176" s="190"/>
      <c r="I176" s="190"/>
      <c r="J176" s="190"/>
      <c r="K176" s="190"/>
      <c r="L176" s="190"/>
      <c r="M176" s="190"/>
      <c r="N176" s="190"/>
      <c r="O176" s="190"/>
      <c r="P176" s="190"/>
      <c r="Q176" s="190"/>
      <c r="R176" s="190"/>
      <c r="S176" s="190"/>
      <c r="T176" s="190"/>
      <c r="U176" s="190"/>
      <c r="V176" s="190"/>
      <c r="W176" s="190"/>
      <c r="X176" s="190"/>
      <c r="Y176" s="190"/>
      <c r="Z176" s="146"/>
      <c r="AA176" s="146"/>
      <c r="AB176" s="146"/>
      <c r="AC176" s="146"/>
      <c r="AD176" s="146"/>
      <c r="AE176" s="146"/>
    </row>
    <row r="177" spans="1:31" ht="19.5" customHeight="1" x14ac:dyDescent="0.2">
      <c r="A177" s="53"/>
      <c r="B177" s="234"/>
      <c r="C177" s="234"/>
      <c r="D177" s="190"/>
      <c r="E177" s="190"/>
      <c r="F177" s="232"/>
      <c r="G177" s="190"/>
      <c r="H177" s="190"/>
      <c r="I177" s="190"/>
      <c r="J177" s="190"/>
      <c r="K177" s="190"/>
      <c r="L177" s="190"/>
      <c r="M177" s="190"/>
      <c r="N177" s="190"/>
      <c r="O177" s="190"/>
      <c r="P177" s="190"/>
      <c r="Q177" s="190"/>
      <c r="R177" s="190"/>
      <c r="S177" s="190"/>
      <c r="T177" s="190"/>
      <c r="U177" s="190"/>
      <c r="V177" s="190"/>
      <c r="W177" s="190"/>
      <c r="X177" s="190"/>
      <c r="Y177" s="190"/>
      <c r="Z177" s="146"/>
      <c r="AA177" s="146"/>
      <c r="AB177" s="146"/>
      <c r="AC177" s="146"/>
      <c r="AD177" s="146"/>
      <c r="AE177" s="146"/>
    </row>
    <row r="178" spans="1:31" ht="19.5" customHeight="1" x14ac:dyDescent="0.2">
      <c r="A178" s="53"/>
      <c r="B178" s="234"/>
      <c r="C178" s="234"/>
      <c r="D178" s="190"/>
      <c r="E178" s="190"/>
      <c r="F178" s="232"/>
      <c r="G178" s="190"/>
      <c r="H178" s="190"/>
      <c r="I178" s="190"/>
      <c r="J178" s="190"/>
      <c r="K178" s="190"/>
      <c r="L178" s="190"/>
      <c r="M178" s="190"/>
      <c r="N178" s="190"/>
      <c r="O178" s="190"/>
      <c r="P178" s="190"/>
      <c r="Q178" s="190"/>
      <c r="R178" s="190"/>
      <c r="S178" s="190"/>
      <c r="T178" s="190"/>
      <c r="U178" s="190"/>
      <c r="V178" s="190"/>
      <c r="W178" s="190"/>
      <c r="X178" s="190"/>
      <c r="Y178" s="190"/>
      <c r="Z178" s="146"/>
      <c r="AA178" s="146"/>
      <c r="AB178" s="146"/>
      <c r="AC178" s="146"/>
      <c r="AD178" s="146"/>
      <c r="AE178" s="146"/>
    </row>
    <row r="179" spans="1:31" ht="19.5" customHeight="1" x14ac:dyDescent="0.2">
      <c r="A179" s="53"/>
      <c r="B179" s="240"/>
      <c r="C179" s="240"/>
      <c r="D179" s="190"/>
      <c r="E179" s="190"/>
      <c r="F179" s="232"/>
      <c r="G179" s="190"/>
      <c r="H179" s="190"/>
      <c r="I179" s="190"/>
      <c r="J179" s="190"/>
      <c r="K179" s="190"/>
      <c r="L179" s="190"/>
      <c r="M179" s="190"/>
      <c r="N179" s="190"/>
      <c r="O179" s="190"/>
      <c r="P179" s="190"/>
      <c r="Q179" s="190"/>
      <c r="R179" s="190"/>
      <c r="S179" s="190"/>
      <c r="T179" s="190"/>
      <c r="U179" s="190"/>
      <c r="V179" s="190"/>
      <c r="W179" s="190"/>
      <c r="X179" s="190"/>
      <c r="Y179" s="190"/>
      <c r="Z179" s="146"/>
      <c r="AA179" s="146"/>
      <c r="AB179" s="146"/>
      <c r="AC179" s="146"/>
      <c r="AD179" s="146"/>
      <c r="AE179" s="146"/>
    </row>
    <row r="180" spans="1:31" ht="19.5" customHeight="1" x14ac:dyDescent="0.2">
      <c r="A180" s="53"/>
      <c r="B180" s="234"/>
      <c r="C180" s="234"/>
      <c r="D180" s="190"/>
      <c r="E180" s="190"/>
      <c r="F180" s="232"/>
      <c r="G180" s="190"/>
      <c r="H180" s="190"/>
      <c r="I180" s="190"/>
      <c r="J180" s="190"/>
      <c r="K180" s="190"/>
      <c r="L180" s="190"/>
      <c r="M180" s="190"/>
      <c r="N180" s="190"/>
      <c r="O180" s="190"/>
      <c r="P180" s="190"/>
      <c r="Q180" s="190"/>
      <c r="R180" s="190"/>
      <c r="S180" s="190"/>
      <c r="T180" s="190"/>
      <c r="U180" s="190"/>
      <c r="V180" s="190"/>
      <c r="W180" s="190"/>
      <c r="X180" s="190"/>
      <c r="Y180" s="190"/>
      <c r="Z180" s="146"/>
      <c r="AA180" s="146"/>
      <c r="AB180" s="146"/>
      <c r="AC180" s="146"/>
      <c r="AD180" s="146"/>
      <c r="AE180" s="146"/>
    </row>
    <row r="181" spans="1:31" ht="19.5" customHeight="1" x14ac:dyDescent="0.2">
      <c r="A181" s="53"/>
      <c r="B181" s="237"/>
      <c r="C181" s="237"/>
      <c r="D181" s="190"/>
      <c r="E181" s="190"/>
      <c r="F181" s="232"/>
      <c r="G181" s="190"/>
      <c r="H181" s="190"/>
      <c r="I181" s="190"/>
      <c r="J181" s="190"/>
      <c r="K181" s="190"/>
      <c r="L181" s="190"/>
      <c r="M181" s="190"/>
      <c r="N181" s="190"/>
      <c r="O181" s="190"/>
      <c r="P181" s="190"/>
      <c r="Q181" s="190"/>
      <c r="R181" s="190"/>
      <c r="S181" s="190"/>
      <c r="T181" s="190"/>
      <c r="U181" s="190"/>
      <c r="V181" s="190"/>
      <c r="W181" s="190"/>
      <c r="X181" s="190"/>
      <c r="Y181" s="190"/>
      <c r="Z181" s="146"/>
      <c r="AA181" s="146"/>
      <c r="AB181" s="146"/>
      <c r="AC181" s="146"/>
      <c r="AD181" s="146"/>
      <c r="AE181" s="146"/>
    </row>
    <row r="182" spans="1:31" ht="19.5" customHeight="1" x14ac:dyDescent="0.2">
      <c r="A182" s="53"/>
      <c r="B182" s="237"/>
      <c r="C182" s="237"/>
      <c r="D182" s="190"/>
      <c r="E182" s="190"/>
      <c r="F182" s="232"/>
      <c r="G182" s="190"/>
      <c r="H182" s="190"/>
      <c r="I182" s="190"/>
      <c r="J182" s="190"/>
      <c r="K182" s="190"/>
      <c r="L182" s="190"/>
      <c r="M182" s="190"/>
      <c r="N182" s="190"/>
      <c r="O182" s="190"/>
      <c r="P182" s="190"/>
      <c r="Q182" s="190"/>
      <c r="R182" s="190"/>
      <c r="S182" s="190"/>
      <c r="T182" s="190"/>
      <c r="U182" s="190"/>
      <c r="V182" s="190"/>
      <c r="W182" s="190"/>
      <c r="X182" s="190"/>
      <c r="Y182" s="190"/>
      <c r="Z182" s="146"/>
      <c r="AA182" s="146"/>
      <c r="AB182" s="146"/>
      <c r="AC182" s="146"/>
      <c r="AD182" s="146"/>
      <c r="AE182" s="146"/>
    </row>
    <row r="183" spans="1:31" ht="19.5" customHeight="1" x14ac:dyDescent="0.2">
      <c r="A183" s="53"/>
      <c r="B183" s="237"/>
      <c r="C183" s="237"/>
      <c r="D183" s="190"/>
      <c r="E183" s="190"/>
      <c r="F183" s="232"/>
      <c r="G183" s="190"/>
      <c r="H183" s="190"/>
      <c r="I183" s="190"/>
      <c r="J183" s="190"/>
      <c r="K183" s="190"/>
      <c r="L183" s="190"/>
      <c r="M183" s="190"/>
      <c r="N183" s="190"/>
      <c r="O183" s="190"/>
      <c r="P183" s="190"/>
      <c r="Q183" s="190"/>
      <c r="R183" s="190"/>
      <c r="S183" s="190"/>
      <c r="T183" s="190"/>
      <c r="U183" s="190"/>
      <c r="V183" s="190"/>
      <c r="W183" s="190"/>
      <c r="X183" s="190"/>
      <c r="Y183" s="190"/>
      <c r="Z183" s="146"/>
      <c r="AA183" s="146"/>
      <c r="AB183" s="146"/>
      <c r="AC183" s="146"/>
      <c r="AD183" s="146"/>
      <c r="AE183" s="146"/>
    </row>
    <row r="184" spans="1:31" ht="19.5" customHeight="1" x14ac:dyDescent="0.2">
      <c r="A184" s="53"/>
      <c r="B184" s="234"/>
      <c r="C184" s="234"/>
      <c r="D184" s="190"/>
      <c r="E184" s="190"/>
      <c r="F184" s="232"/>
      <c r="G184" s="190"/>
      <c r="H184" s="190"/>
      <c r="I184" s="190"/>
      <c r="J184" s="190"/>
      <c r="K184" s="190"/>
      <c r="L184" s="190"/>
      <c r="M184" s="190"/>
      <c r="N184" s="190"/>
      <c r="O184" s="190"/>
      <c r="P184" s="190"/>
      <c r="Q184" s="190"/>
      <c r="R184" s="190"/>
      <c r="S184" s="190"/>
      <c r="T184" s="190"/>
      <c r="U184" s="190"/>
      <c r="V184" s="190"/>
      <c r="W184" s="190"/>
      <c r="X184" s="190"/>
      <c r="Y184" s="190"/>
      <c r="Z184" s="146"/>
      <c r="AA184" s="146"/>
      <c r="AB184" s="146"/>
      <c r="AC184" s="146"/>
      <c r="AD184" s="146"/>
      <c r="AE184" s="146"/>
    </row>
    <row r="185" spans="1:31" ht="19.5" customHeight="1" x14ac:dyDescent="0.2">
      <c r="A185" s="53"/>
      <c r="B185" s="234"/>
      <c r="C185" s="234"/>
      <c r="D185" s="190"/>
      <c r="E185" s="190"/>
      <c r="F185" s="232"/>
      <c r="G185" s="190"/>
      <c r="H185" s="190"/>
      <c r="I185" s="190"/>
      <c r="J185" s="190"/>
      <c r="K185" s="190"/>
      <c r="L185" s="190"/>
      <c r="M185" s="190"/>
      <c r="N185" s="190"/>
      <c r="O185" s="190"/>
      <c r="P185" s="190"/>
      <c r="Q185" s="190"/>
      <c r="R185" s="190"/>
      <c r="S185" s="190"/>
      <c r="T185" s="190"/>
      <c r="U185" s="190"/>
      <c r="V185" s="190"/>
      <c r="W185" s="190"/>
      <c r="X185" s="190"/>
      <c r="Y185" s="190"/>
      <c r="Z185" s="146"/>
      <c r="AA185" s="146"/>
      <c r="AB185" s="146"/>
      <c r="AC185" s="146"/>
      <c r="AD185" s="146"/>
      <c r="AE185" s="146"/>
    </row>
    <row r="186" spans="1:31" ht="19.5" customHeight="1" x14ac:dyDescent="0.2">
      <c r="A186" s="53"/>
      <c r="B186" s="234"/>
      <c r="C186" s="234"/>
      <c r="D186" s="190"/>
      <c r="E186" s="190"/>
      <c r="F186" s="232"/>
      <c r="G186" s="190"/>
      <c r="H186" s="190"/>
      <c r="I186" s="190"/>
      <c r="J186" s="190"/>
      <c r="K186" s="190"/>
      <c r="L186" s="190"/>
      <c r="M186" s="190"/>
      <c r="N186" s="190"/>
      <c r="O186" s="190"/>
      <c r="P186" s="190"/>
      <c r="Q186" s="190"/>
      <c r="R186" s="190"/>
      <c r="S186" s="190"/>
      <c r="T186" s="190"/>
      <c r="U186" s="190"/>
      <c r="V186" s="190"/>
      <c r="W186" s="190"/>
      <c r="X186" s="190"/>
      <c r="Y186" s="190"/>
      <c r="Z186" s="146"/>
      <c r="AA186" s="146"/>
      <c r="AB186" s="146"/>
      <c r="AC186" s="146"/>
      <c r="AD186" s="146"/>
      <c r="AE186" s="146"/>
    </row>
    <row r="187" spans="1:31" ht="19.5" customHeight="1" x14ac:dyDescent="0.2">
      <c r="A187" s="53"/>
      <c r="B187" s="234"/>
      <c r="C187" s="234"/>
      <c r="D187" s="190"/>
      <c r="E187" s="190"/>
      <c r="F187" s="232"/>
      <c r="G187" s="190"/>
      <c r="H187" s="190"/>
      <c r="I187" s="190"/>
      <c r="J187" s="190"/>
      <c r="K187" s="190"/>
      <c r="L187" s="190"/>
      <c r="M187" s="190"/>
      <c r="N187" s="190"/>
      <c r="O187" s="190"/>
      <c r="P187" s="190"/>
      <c r="Q187" s="190"/>
      <c r="R187" s="190"/>
      <c r="S187" s="190"/>
      <c r="T187" s="190"/>
      <c r="U187" s="190"/>
      <c r="V187" s="190"/>
      <c r="W187" s="190"/>
      <c r="X187" s="190"/>
      <c r="Y187" s="190"/>
      <c r="Z187" s="146"/>
      <c r="AA187" s="146"/>
      <c r="AB187" s="146"/>
      <c r="AC187" s="146"/>
      <c r="AD187" s="146"/>
      <c r="AE187" s="146"/>
    </row>
    <row r="188" spans="1:31" ht="19.5" customHeight="1" x14ac:dyDescent="0.2">
      <c r="A188" s="53"/>
      <c r="B188" s="234"/>
      <c r="C188" s="234"/>
      <c r="D188" s="190"/>
      <c r="E188" s="190"/>
      <c r="F188" s="232"/>
      <c r="G188" s="190"/>
      <c r="H188" s="190"/>
      <c r="I188" s="190"/>
      <c r="J188" s="190"/>
      <c r="K188" s="190"/>
      <c r="L188" s="190"/>
      <c r="M188" s="190"/>
      <c r="N188" s="190"/>
      <c r="O188" s="190"/>
      <c r="P188" s="190"/>
      <c r="Q188" s="190"/>
      <c r="R188" s="190"/>
      <c r="S188" s="190"/>
      <c r="T188" s="190"/>
      <c r="U188" s="190"/>
      <c r="V188" s="190"/>
      <c r="W188" s="190"/>
      <c r="X188" s="190"/>
      <c r="Y188" s="190"/>
      <c r="Z188" s="146"/>
      <c r="AA188" s="146"/>
      <c r="AB188" s="146"/>
      <c r="AC188" s="146"/>
      <c r="AD188" s="146"/>
      <c r="AE188" s="146"/>
    </row>
    <row r="189" spans="1:31" ht="19.5" customHeight="1" x14ac:dyDescent="0.2">
      <c r="A189" s="53"/>
      <c r="B189" s="234"/>
      <c r="C189" s="234"/>
      <c r="D189" s="190"/>
      <c r="E189" s="190"/>
      <c r="F189" s="232"/>
      <c r="G189" s="190"/>
      <c r="H189" s="190"/>
      <c r="I189" s="190"/>
      <c r="J189" s="190"/>
      <c r="K189" s="190"/>
      <c r="L189" s="190"/>
      <c r="M189" s="190"/>
      <c r="N189" s="190"/>
      <c r="O189" s="190"/>
      <c r="P189" s="190"/>
      <c r="Q189" s="190"/>
      <c r="R189" s="190"/>
      <c r="S189" s="190"/>
      <c r="T189" s="190"/>
      <c r="U189" s="190"/>
      <c r="V189" s="190"/>
      <c r="W189" s="190"/>
      <c r="X189" s="190"/>
      <c r="Y189" s="190"/>
      <c r="Z189" s="146"/>
      <c r="AA189" s="146"/>
      <c r="AB189" s="146"/>
      <c r="AC189" s="146"/>
      <c r="AD189" s="146"/>
      <c r="AE189" s="146"/>
    </row>
    <row r="190" spans="1:31" ht="19.5" customHeight="1" x14ac:dyDescent="0.2">
      <c r="A190" s="53"/>
      <c r="B190" s="234"/>
      <c r="C190" s="234"/>
      <c r="D190" s="190"/>
      <c r="E190" s="190"/>
      <c r="F190" s="232"/>
      <c r="G190" s="190"/>
      <c r="H190" s="190"/>
      <c r="I190" s="190"/>
      <c r="J190" s="190"/>
      <c r="K190" s="190"/>
      <c r="L190" s="190"/>
      <c r="M190" s="190"/>
      <c r="N190" s="190"/>
      <c r="O190" s="190"/>
      <c r="P190" s="190"/>
      <c r="Q190" s="190"/>
      <c r="R190" s="190"/>
      <c r="S190" s="190"/>
      <c r="T190" s="190"/>
      <c r="U190" s="190"/>
      <c r="V190" s="190"/>
      <c r="W190" s="190"/>
      <c r="X190" s="190"/>
      <c r="Y190" s="190"/>
      <c r="Z190" s="146"/>
      <c r="AA190" s="146"/>
      <c r="AB190" s="146"/>
      <c r="AC190" s="146"/>
      <c r="AD190" s="146"/>
      <c r="AE190" s="146"/>
    </row>
    <row r="191" spans="1:31" ht="19.5" customHeight="1" x14ac:dyDescent="0.2">
      <c r="A191" s="53"/>
      <c r="B191" s="234"/>
      <c r="C191" s="234"/>
      <c r="D191" s="190"/>
      <c r="E191" s="190"/>
      <c r="F191" s="232"/>
      <c r="G191" s="190"/>
      <c r="H191" s="190"/>
      <c r="I191" s="190"/>
      <c r="J191" s="190"/>
      <c r="K191" s="190"/>
      <c r="L191" s="190"/>
      <c r="M191" s="190"/>
      <c r="N191" s="190"/>
      <c r="O191" s="190"/>
      <c r="P191" s="190"/>
      <c r="Q191" s="190"/>
      <c r="R191" s="190"/>
      <c r="S191" s="190"/>
      <c r="T191" s="190"/>
      <c r="U191" s="190"/>
      <c r="V191" s="190"/>
      <c r="W191" s="190"/>
      <c r="X191" s="190"/>
      <c r="Y191" s="190"/>
      <c r="Z191" s="146"/>
      <c r="AA191" s="146"/>
      <c r="AB191" s="146"/>
      <c r="AC191" s="146"/>
      <c r="AD191" s="146"/>
      <c r="AE191" s="146"/>
    </row>
    <row r="192" spans="1:31" ht="19.5" customHeight="1" x14ac:dyDescent="0.2">
      <c r="A192" s="53"/>
      <c r="B192" s="237"/>
      <c r="C192" s="237"/>
      <c r="D192" s="190"/>
      <c r="E192" s="190"/>
      <c r="F192" s="232"/>
      <c r="G192" s="190"/>
      <c r="H192" s="190"/>
      <c r="I192" s="190"/>
      <c r="J192" s="190"/>
      <c r="K192" s="190"/>
      <c r="L192" s="190"/>
      <c r="M192" s="190"/>
      <c r="N192" s="190"/>
      <c r="O192" s="190"/>
      <c r="P192" s="190"/>
      <c r="Q192" s="190"/>
      <c r="R192" s="190"/>
      <c r="S192" s="190"/>
      <c r="T192" s="190"/>
      <c r="U192" s="190"/>
      <c r="V192" s="190"/>
      <c r="W192" s="190"/>
      <c r="X192" s="190"/>
      <c r="Y192" s="190"/>
      <c r="Z192" s="146"/>
      <c r="AA192" s="146"/>
      <c r="AB192" s="146"/>
      <c r="AC192" s="146"/>
      <c r="AD192" s="146"/>
      <c r="AE192" s="146"/>
    </row>
    <row r="193" spans="1:31" ht="19.5" customHeight="1" x14ac:dyDescent="0.2">
      <c r="A193" s="53"/>
      <c r="B193" s="234"/>
      <c r="C193" s="234"/>
      <c r="D193" s="190"/>
      <c r="E193" s="190"/>
      <c r="F193" s="232"/>
      <c r="G193" s="190"/>
      <c r="H193" s="190"/>
      <c r="I193" s="190"/>
      <c r="J193" s="190"/>
      <c r="K193" s="190"/>
      <c r="L193" s="190"/>
      <c r="M193" s="190"/>
      <c r="N193" s="190"/>
      <c r="O193" s="190"/>
      <c r="P193" s="190"/>
      <c r="Q193" s="190"/>
      <c r="R193" s="190"/>
      <c r="S193" s="190"/>
      <c r="T193" s="190"/>
      <c r="U193" s="190"/>
      <c r="V193" s="190"/>
      <c r="W193" s="190"/>
      <c r="X193" s="190"/>
      <c r="Y193" s="190"/>
      <c r="Z193" s="146"/>
      <c r="AA193" s="146"/>
      <c r="AB193" s="146"/>
      <c r="AC193" s="146"/>
      <c r="AD193" s="146"/>
      <c r="AE193" s="146"/>
    </row>
    <row r="194" spans="1:31" ht="19.5" customHeight="1" x14ac:dyDescent="0.2">
      <c r="A194" s="53"/>
      <c r="B194" s="234"/>
      <c r="C194" s="234"/>
      <c r="D194" s="190"/>
      <c r="E194" s="190"/>
      <c r="F194" s="232"/>
      <c r="G194" s="190"/>
      <c r="H194" s="190"/>
      <c r="I194" s="190"/>
      <c r="J194" s="190"/>
      <c r="K194" s="190"/>
      <c r="L194" s="190"/>
      <c r="M194" s="190"/>
      <c r="N194" s="190"/>
      <c r="O194" s="190"/>
      <c r="P194" s="190"/>
      <c r="Q194" s="190"/>
      <c r="R194" s="190"/>
      <c r="S194" s="190"/>
      <c r="T194" s="190"/>
      <c r="U194" s="190"/>
      <c r="V194" s="190"/>
      <c r="W194" s="190"/>
      <c r="X194" s="190"/>
      <c r="Y194" s="190"/>
      <c r="Z194" s="146"/>
      <c r="AA194" s="146"/>
      <c r="AB194" s="146"/>
      <c r="AC194" s="146"/>
      <c r="AD194" s="146"/>
      <c r="AE194" s="146"/>
    </row>
    <row r="195" spans="1:31" ht="19.5" customHeight="1" x14ac:dyDescent="0.2">
      <c r="A195" s="53"/>
      <c r="B195" s="234"/>
      <c r="C195" s="234"/>
      <c r="D195" s="190"/>
      <c r="E195" s="190"/>
      <c r="F195" s="232"/>
      <c r="G195" s="190"/>
      <c r="H195" s="190"/>
      <c r="I195" s="190"/>
      <c r="J195" s="190"/>
      <c r="K195" s="190"/>
      <c r="L195" s="190"/>
      <c r="M195" s="190"/>
      <c r="N195" s="190"/>
      <c r="O195" s="190"/>
      <c r="P195" s="190"/>
      <c r="Q195" s="190"/>
      <c r="R195" s="190"/>
      <c r="S195" s="190"/>
      <c r="T195" s="190"/>
      <c r="U195" s="190"/>
      <c r="V195" s="190"/>
      <c r="W195" s="190"/>
      <c r="X195" s="190"/>
      <c r="Y195" s="190"/>
      <c r="Z195" s="146"/>
      <c r="AA195" s="146"/>
      <c r="AB195" s="146"/>
      <c r="AC195" s="146"/>
      <c r="AD195" s="146"/>
      <c r="AE195" s="146"/>
    </row>
    <row r="196" spans="1:31" ht="19.5" customHeight="1" x14ac:dyDescent="0.2">
      <c r="A196" s="53"/>
      <c r="B196" s="233"/>
      <c r="C196" s="233"/>
      <c r="D196" s="190"/>
      <c r="E196" s="190"/>
      <c r="F196" s="232"/>
      <c r="G196" s="190"/>
      <c r="H196" s="190"/>
      <c r="I196" s="190"/>
      <c r="J196" s="190"/>
      <c r="K196" s="190"/>
      <c r="L196" s="190"/>
      <c r="M196" s="190"/>
      <c r="N196" s="190"/>
      <c r="O196" s="190"/>
      <c r="P196" s="190"/>
      <c r="Q196" s="190"/>
      <c r="R196" s="190"/>
      <c r="S196" s="190"/>
      <c r="T196" s="190"/>
      <c r="U196" s="190"/>
      <c r="V196" s="190"/>
      <c r="W196" s="190"/>
      <c r="X196" s="190"/>
      <c r="Y196" s="190"/>
      <c r="Z196" s="146"/>
      <c r="AA196" s="146"/>
      <c r="AB196" s="146"/>
      <c r="AC196" s="146"/>
      <c r="AD196" s="146"/>
      <c r="AE196" s="146"/>
    </row>
    <row r="197" spans="1:31" ht="19.5" customHeight="1" x14ac:dyDescent="0.2">
      <c r="A197" s="53"/>
      <c r="B197" s="237"/>
      <c r="C197" s="237"/>
      <c r="D197" s="190"/>
      <c r="E197" s="190"/>
      <c r="F197" s="232"/>
      <c r="G197" s="190"/>
      <c r="H197" s="190"/>
      <c r="I197" s="190"/>
      <c r="J197" s="190"/>
      <c r="K197" s="190"/>
      <c r="L197" s="190"/>
      <c r="M197" s="190"/>
      <c r="N197" s="190"/>
      <c r="O197" s="190"/>
      <c r="P197" s="190"/>
      <c r="Q197" s="190"/>
      <c r="R197" s="190"/>
      <c r="S197" s="190"/>
      <c r="T197" s="190"/>
      <c r="U197" s="190"/>
      <c r="V197" s="190"/>
      <c r="W197" s="190"/>
      <c r="X197" s="190"/>
      <c r="Y197" s="190"/>
      <c r="Z197" s="146"/>
      <c r="AA197" s="146"/>
      <c r="AB197" s="146"/>
      <c r="AC197" s="146"/>
      <c r="AD197" s="146"/>
      <c r="AE197" s="146"/>
    </row>
    <row r="198" spans="1:31" ht="19.5" customHeight="1" x14ac:dyDescent="0.2">
      <c r="A198" s="53"/>
      <c r="B198" s="234"/>
      <c r="C198" s="234"/>
      <c r="D198" s="190"/>
      <c r="E198" s="190"/>
      <c r="F198" s="232"/>
      <c r="G198" s="190"/>
      <c r="H198" s="190"/>
      <c r="I198" s="190"/>
      <c r="J198" s="190"/>
      <c r="K198" s="190"/>
      <c r="L198" s="190"/>
      <c r="M198" s="190"/>
      <c r="N198" s="190"/>
      <c r="O198" s="190"/>
      <c r="P198" s="190"/>
      <c r="Q198" s="190"/>
      <c r="R198" s="190"/>
      <c r="S198" s="190"/>
      <c r="T198" s="190"/>
      <c r="U198" s="190"/>
      <c r="V198" s="190"/>
      <c r="W198" s="190"/>
      <c r="X198" s="190"/>
      <c r="Y198" s="190"/>
      <c r="Z198" s="146"/>
      <c r="AA198" s="146"/>
      <c r="AB198" s="146"/>
      <c r="AC198" s="146"/>
      <c r="AD198" s="146"/>
      <c r="AE198" s="146"/>
    </row>
    <row r="199" spans="1:31" ht="19.5" customHeight="1" x14ac:dyDescent="0.2">
      <c r="A199" s="53"/>
      <c r="B199" s="237"/>
      <c r="C199" s="237"/>
      <c r="D199" s="190"/>
      <c r="E199" s="190"/>
      <c r="F199" s="232"/>
      <c r="G199" s="190"/>
      <c r="H199" s="190"/>
      <c r="I199" s="190"/>
      <c r="J199" s="190"/>
      <c r="K199" s="190"/>
      <c r="L199" s="190"/>
      <c r="M199" s="190"/>
      <c r="N199" s="190"/>
      <c r="O199" s="190"/>
      <c r="P199" s="190"/>
      <c r="Q199" s="190"/>
      <c r="R199" s="190"/>
      <c r="S199" s="190"/>
      <c r="T199" s="190"/>
      <c r="U199" s="190"/>
      <c r="V199" s="190"/>
      <c r="W199" s="190"/>
      <c r="X199" s="190"/>
      <c r="Y199" s="190"/>
      <c r="Z199" s="146"/>
      <c r="AA199" s="146"/>
      <c r="AB199" s="146"/>
      <c r="AC199" s="146"/>
      <c r="AD199" s="146"/>
      <c r="AE199" s="146"/>
    </row>
    <row r="200" spans="1:31" ht="19.5" customHeight="1" x14ac:dyDescent="0.2">
      <c r="A200" s="53"/>
      <c r="B200" s="234"/>
      <c r="C200" s="234"/>
      <c r="D200" s="190"/>
      <c r="E200" s="190"/>
      <c r="F200" s="232"/>
      <c r="G200" s="190"/>
      <c r="H200" s="190"/>
      <c r="I200" s="190"/>
      <c r="J200" s="190"/>
      <c r="K200" s="190"/>
      <c r="L200" s="190"/>
      <c r="M200" s="190"/>
      <c r="N200" s="190"/>
      <c r="O200" s="190"/>
      <c r="P200" s="190"/>
      <c r="Q200" s="190"/>
      <c r="R200" s="190"/>
      <c r="S200" s="190"/>
      <c r="T200" s="190"/>
      <c r="U200" s="190"/>
      <c r="V200" s="190"/>
      <c r="W200" s="190"/>
      <c r="X200" s="190"/>
      <c r="Y200" s="190"/>
      <c r="Z200" s="146"/>
      <c r="AA200" s="146"/>
      <c r="AB200" s="146"/>
      <c r="AC200" s="146"/>
      <c r="AD200" s="146"/>
      <c r="AE200" s="146"/>
    </row>
    <row r="201" spans="1:31" x14ac:dyDescent="0.2">
      <c r="B201" s="235"/>
      <c r="C201" s="236"/>
      <c r="D201" s="192"/>
      <c r="E201" s="192"/>
      <c r="F201" s="193"/>
      <c r="G201" s="146"/>
      <c r="H201" s="146"/>
      <c r="I201" s="146"/>
      <c r="J201" s="192"/>
      <c r="K201" s="192"/>
      <c r="L201" s="192"/>
      <c r="M201" s="146"/>
      <c r="N201" s="146"/>
      <c r="O201" s="146"/>
      <c r="P201" s="192"/>
      <c r="Q201" s="192"/>
      <c r="R201" s="192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</row>
    <row r="202" spans="1:31" x14ac:dyDescent="0.2">
      <c r="B202" s="235"/>
      <c r="C202" s="236"/>
      <c r="D202" s="192"/>
      <c r="E202" s="192"/>
      <c r="F202" s="193"/>
      <c r="G202" s="146"/>
      <c r="H202" s="146"/>
      <c r="I202" s="146"/>
      <c r="J202" s="192"/>
      <c r="K202" s="192"/>
      <c r="L202" s="192"/>
      <c r="M202" s="146"/>
      <c r="N202" s="146"/>
      <c r="O202" s="146"/>
      <c r="P202" s="192"/>
      <c r="Q202" s="192"/>
      <c r="R202" s="192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</row>
    <row r="203" spans="1:31" x14ac:dyDescent="0.2">
      <c r="B203" s="235"/>
      <c r="C203" s="236"/>
      <c r="D203" s="192"/>
      <c r="E203" s="192"/>
      <c r="F203" s="193"/>
      <c r="G203" s="146"/>
      <c r="H203" s="146"/>
      <c r="I203" s="146"/>
      <c r="J203" s="192"/>
      <c r="K203" s="192"/>
      <c r="L203" s="192"/>
      <c r="M203" s="146"/>
      <c r="N203" s="146"/>
      <c r="O203" s="146"/>
      <c r="P203" s="192"/>
      <c r="Q203" s="192"/>
      <c r="R203" s="192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</row>
    <row r="204" spans="1:31" x14ac:dyDescent="0.2">
      <c r="B204" s="235"/>
      <c r="C204" s="236"/>
      <c r="D204" s="192"/>
      <c r="E204" s="192"/>
      <c r="F204" s="193"/>
      <c r="G204" s="146"/>
      <c r="H204" s="146"/>
      <c r="I204" s="146"/>
      <c r="J204" s="192"/>
      <c r="K204" s="192"/>
      <c r="L204" s="192"/>
      <c r="M204" s="146"/>
      <c r="N204" s="146"/>
      <c r="O204" s="146"/>
      <c r="P204" s="192"/>
      <c r="Q204" s="192"/>
      <c r="R204" s="192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</row>
    <row r="205" spans="1:31" x14ac:dyDescent="0.2">
      <c r="B205" s="235"/>
      <c r="C205" s="236"/>
      <c r="D205" s="192"/>
      <c r="E205" s="192"/>
      <c r="F205" s="193"/>
      <c r="G205" s="146"/>
      <c r="H205" s="146"/>
      <c r="I205" s="146"/>
      <c r="J205" s="192"/>
      <c r="K205" s="192"/>
      <c r="L205" s="192"/>
      <c r="M205" s="146"/>
      <c r="N205" s="146"/>
      <c r="O205" s="146"/>
      <c r="P205" s="192"/>
      <c r="Q205" s="192"/>
      <c r="R205" s="192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</row>
    <row r="206" spans="1:31" x14ac:dyDescent="0.2">
      <c r="B206" s="235"/>
      <c r="C206" s="236"/>
      <c r="D206" s="192"/>
      <c r="E206" s="192"/>
      <c r="F206" s="193"/>
      <c r="G206" s="146"/>
      <c r="H206" s="146"/>
      <c r="I206" s="146"/>
      <c r="J206" s="192"/>
      <c r="K206" s="192"/>
      <c r="L206" s="192"/>
      <c r="M206" s="146"/>
      <c r="N206" s="146"/>
      <c r="O206" s="146"/>
      <c r="P206" s="192"/>
      <c r="Q206" s="192"/>
      <c r="R206" s="192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</row>
    <row r="207" spans="1:31" x14ac:dyDescent="0.2">
      <c r="B207" s="235"/>
      <c r="C207" s="236"/>
      <c r="D207" s="192"/>
      <c r="E207" s="192"/>
      <c r="F207" s="193"/>
      <c r="G207" s="146"/>
      <c r="H207" s="146"/>
      <c r="I207" s="146"/>
      <c r="J207" s="192"/>
      <c r="K207" s="192"/>
      <c r="L207" s="192"/>
      <c r="M207" s="146"/>
      <c r="N207" s="146"/>
      <c r="O207" s="146"/>
      <c r="P207" s="192"/>
      <c r="Q207" s="192"/>
      <c r="R207" s="192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</row>
    <row r="208" spans="1:31" x14ac:dyDescent="0.2">
      <c r="B208" s="235"/>
      <c r="C208" s="236"/>
      <c r="D208" s="192"/>
      <c r="E208" s="192"/>
      <c r="F208" s="193"/>
      <c r="G208" s="146"/>
      <c r="H208" s="146"/>
      <c r="I208" s="146"/>
      <c r="J208" s="192"/>
      <c r="K208" s="192"/>
      <c r="L208" s="192"/>
      <c r="M208" s="146"/>
      <c r="N208" s="146"/>
      <c r="O208" s="146"/>
      <c r="P208" s="192"/>
      <c r="Q208" s="192"/>
      <c r="R208" s="192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</row>
    <row r="209" spans="2:31" x14ac:dyDescent="0.2">
      <c r="B209" s="235"/>
      <c r="C209" s="236"/>
      <c r="D209" s="192"/>
      <c r="E209" s="192"/>
      <c r="F209" s="193"/>
      <c r="G209" s="146"/>
      <c r="H209" s="146"/>
      <c r="I209" s="146"/>
      <c r="J209" s="192"/>
      <c r="K209" s="192"/>
      <c r="L209" s="192"/>
      <c r="M209" s="146"/>
      <c r="N209" s="146"/>
      <c r="O209" s="146"/>
      <c r="P209" s="192"/>
      <c r="Q209" s="192"/>
      <c r="R209" s="192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</row>
    <row r="210" spans="2:31" x14ac:dyDescent="0.2">
      <c r="B210" s="235"/>
      <c r="C210" s="236"/>
      <c r="D210" s="192"/>
      <c r="E210" s="192"/>
      <c r="F210" s="193"/>
      <c r="G210" s="146"/>
      <c r="H210" s="146"/>
      <c r="I210" s="146"/>
      <c r="J210" s="192"/>
      <c r="K210" s="192"/>
      <c r="L210" s="192"/>
      <c r="M210" s="146"/>
      <c r="N210" s="146"/>
      <c r="O210" s="146"/>
      <c r="P210" s="192"/>
      <c r="Q210" s="192"/>
      <c r="R210" s="192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</row>
    <row r="211" spans="2:31" x14ac:dyDescent="0.2">
      <c r="B211" s="235"/>
      <c r="C211" s="236"/>
      <c r="D211" s="192"/>
      <c r="E211" s="192"/>
      <c r="F211" s="193"/>
      <c r="G211" s="146"/>
      <c r="H211" s="146"/>
      <c r="I211" s="146"/>
      <c r="J211" s="192"/>
      <c r="K211" s="192"/>
      <c r="L211" s="192"/>
      <c r="M211" s="146"/>
      <c r="N211" s="146"/>
      <c r="O211" s="146"/>
      <c r="P211" s="192"/>
      <c r="Q211" s="192"/>
      <c r="R211" s="192"/>
      <c r="S211" s="146"/>
      <c r="T211" s="146"/>
      <c r="U211" s="146"/>
      <c r="V211" s="146"/>
      <c r="W211" s="146"/>
      <c r="X211" s="146"/>
      <c r="Y211" s="146"/>
      <c r="Z211" s="146"/>
      <c r="AA211" s="146"/>
      <c r="AB211" s="146"/>
      <c r="AC211" s="146"/>
      <c r="AD211" s="146"/>
      <c r="AE211" s="146"/>
    </row>
    <row r="212" spans="2:31" x14ac:dyDescent="0.2">
      <c r="B212" s="235"/>
      <c r="C212" s="236"/>
      <c r="D212" s="192"/>
      <c r="E212" s="192"/>
      <c r="F212" s="193"/>
      <c r="G212" s="146"/>
      <c r="H212" s="146"/>
      <c r="I212" s="146"/>
      <c r="J212" s="192"/>
      <c r="K212" s="192"/>
      <c r="L212" s="192"/>
      <c r="M212" s="146"/>
      <c r="N212" s="146"/>
      <c r="O212" s="146"/>
      <c r="P212" s="192"/>
      <c r="Q212" s="192"/>
      <c r="R212" s="192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</row>
    <row r="213" spans="2:31" x14ac:dyDescent="0.2">
      <c r="B213" s="235"/>
      <c r="C213" s="236"/>
      <c r="D213" s="192"/>
      <c r="E213" s="192"/>
      <c r="F213" s="193"/>
      <c r="G213" s="146"/>
      <c r="H213" s="146"/>
      <c r="I213" s="146"/>
      <c r="J213" s="192"/>
      <c r="K213" s="192"/>
      <c r="L213" s="192"/>
      <c r="M213" s="146"/>
      <c r="N213" s="146"/>
      <c r="O213" s="146"/>
      <c r="P213" s="192"/>
      <c r="Q213" s="192"/>
      <c r="R213" s="192"/>
      <c r="S213" s="146"/>
      <c r="T213" s="146"/>
      <c r="U213" s="146"/>
      <c r="V213" s="146"/>
      <c r="W213" s="146"/>
      <c r="X213" s="146"/>
      <c r="Y213" s="146"/>
      <c r="Z213" s="146"/>
      <c r="AA213" s="146"/>
      <c r="AB213" s="146"/>
      <c r="AC213" s="146"/>
      <c r="AD213" s="146"/>
      <c r="AE213" s="146"/>
    </row>
    <row r="214" spans="2:31" x14ac:dyDescent="0.2">
      <c r="B214" s="235"/>
      <c r="C214" s="236"/>
      <c r="D214" s="192"/>
      <c r="E214" s="192"/>
      <c r="F214" s="193"/>
      <c r="G214" s="146"/>
      <c r="H214" s="146"/>
      <c r="I214" s="146"/>
      <c r="J214" s="192"/>
      <c r="K214" s="192"/>
      <c r="L214" s="192"/>
      <c r="M214" s="146"/>
      <c r="N214" s="146"/>
      <c r="O214" s="146"/>
      <c r="P214" s="192"/>
      <c r="Q214" s="192"/>
      <c r="R214" s="192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</row>
    <row r="215" spans="2:31" x14ac:dyDescent="0.2">
      <c r="B215" s="235"/>
      <c r="C215" s="236"/>
      <c r="D215" s="192"/>
      <c r="E215" s="192"/>
      <c r="F215" s="193"/>
      <c r="G215" s="146"/>
      <c r="H215" s="146"/>
      <c r="I215" s="146"/>
      <c r="J215" s="192"/>
      <c r="K215" s="192"/>
      <c r="L215" s="192"/>
      <c r="M215" s="146"/>
      <c r="N215" s="146"/>
      <c r="O215" s="146"/>
      <c r="P215" s="192"/>
      <c r="Q215" s="192"/>
      <c r="R215" s="192"/>
      <c r="S215" s="146"/>
      <c r="T215" s="146"/>
      <c r="U215" s="146"/>
      <c r="V215" s="146"/>
      <c r="W215" s="146"/>
      <c r="X215" s="146"/>
      <c r="Y215" s="146"/>
      <c r="Z215" s="146"/>
      <c r="AA215" s="146"/>
      <c r="AB215" s="146"/>
      <c r="AC215" s="146"/>
      <c r="AD215" s="146"/>
      <c r="AE215" s="146"/>
    </row>
    <row r="216" spans="2:31" x14ac:dyDescent="0.2">
      <c r="B216" s="235"/>
      <c r="C216" s="236"/>
      <c r="D216" s="192"/>
      <c r="E216" s="192"/>
      <c r="F216" s="193"/>
      <c r="G216" s="146"/>
      <c r="H216" s="146"/>
      <c r="I216" s="146"/>
      <c r="J216" s="192"/>
      <c r="K216" s="192"/>
      <c r="L216" s="192"/>
      <c r="M216" s="146"/>
      <c r="N216" s="146"/>
      <c r="O216" s="146"/>
      <c r="P216" s="192"/>
      <c r="Q216" s="192"/>
      <c r="R216" s="192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</row>
    <row r="217" spans="2:31" x14ac:dyDescent="0.2">
      <c r="B217" s="238"/>
      <c r="C217" s="239"/>
      <c r="D217" s="192"/>
      <c r="E217" s="192"/>
      <c r="F217" s="193"/>
      <c r="G217" s="146"/>
      <c r="H217" s="146"/>
      <c r="I217" s="146"/>
      <c r="J217" s="192"/>
      <c r="K217" s="192"/>
      <c r="L217" s="192"/>
      <c r="M217" s="146"/>
      <c r="N217" s="146"/>
      <c r="O217" s="146"/>
      <c r="P217" s="192"/>
      <c r="Q217" s="192"/>
      <c r="R217" s="192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</row>
    <row r="218" spans="2:31" x14ac:dyDescent="0.2">
      <c r="B218" s="235"/>
      <c r="C218" s="236"/>
      <c r="D218" s="192"/>
      <c r="E218" s="192"/>
      <c r="F218" s="193"/>
      <c r="G218" s="146"/>
      <c r="H218" s="146"/>
      <c r="I218" s="146"/>
      <c r="J218" s="192"/>
      <c r="K218" s="192"/>
      <c r="L218" s="192"/>
      <c r="M218" s="146"/>
      <c r="N218" s="146"/>
      <c r="O218" s="146"/>
      <c r="P218" s="192"/>
      <c r="Q218" s="192"/>
      <c r="R218" s="192"/>
      <c r="S218" s="146"/>
      <c r="T218" s="146"/>
      <c r="U218" s="146"/>
      <c r="V218" s="146"/>
      <c r="W218" s="146"/>
      <c r="X218" s="146"/>
      <c r="Y218" s="146"/>
      <c r="Z218" s="146"/>
      <c r="AA218" s="146"/>
      <c r="AB218" s="146"/>
      <c r="AC218" s="146"/>
      <c r="AD218" s="146"/>
      <c r="AE218" s="146"/>
    </row>
    <row r="219" spans="2:31" x14ac:dyDescent="0.2">
      <c r="B219" s="238"/>
      <c r="C219" s="239"/>
      <c r="D219" s="192"/>
      <c r="E219" s="192"/>
      <c r="F219" s="193"/>
      <c r="G219" s="146"/>
      <c r="H219" s="146"/>
      <c r="I219" s="146"/>
      <c r="J219" s="192"/>
      <c r="K219" s="192"/>
      <c r="L219" s="192"/>
      <c r="M219" s="146"/>
      <c r="N219" s="146"/>
      <c r="O219" s="146"/>
      <c r="P219" s="192"/>
      <c r="Q219" s="192"/>
      <c r="R219" s="192"/>
      <c r="S219" s="146"/>
      <c r="T219" s="146"/>
      <c r="U219" s="146"/>
      <c r="V219" s="146"/>
      <c r="W219" s="146"/>
      <c r="X219" s="146"/>
      <c r="Y219" s="146"/>
      <c r="Z219" s="146"/>
      <c r="AA219" s="146"/>
      <c r="AB219" s="146"/>
      <c r="AC219" s="146"/>
      <c r="AD219" s="146"/>
      <c r="AE219" s="146"/>
    </row>
    <row r="220" spans="2:31" x14ac:dyDescent="0.2">
      <c r="B220" s="242"/>
      <c r="C220" s="243"/>
      <c r="D220" s="192"/>
      <c r="E220" s="192"/>
      <c r="F220" s="193"/>
      <c r="G220" s="146"/>
      <c r="H220" s="146"/>
      <c r="I220" s="146"/>
      <c r="J220" s="192"/>
      <c r="K220" s="192"/>
      <c r="L220" s="192"/>
      <c r="M220" s="146"/>
      <c r="N220" s="146"/>
      <c r="O220" s="146"/>
      <c r="P220" s="192"/>
      <c r="Q220" s="192"/>
      <c r="R220" s="192"/>
      <c r="S220" s="146"/>
      <c r="T220" s="146"/>
      <c r="U220" s="146"/>
      <c r="V220" s="146"/>
      <c r="W220" s="146"/>
      <c r="X220" s="146"/>
      <c r="Y220" s="146"/>
      <c r="Z220" s="146"/>
      <c r="AA220" s="146"/>
      <c r="AB220" s="146"/>
      <c r="AC220" s="146"/>
      <c r="AD220" s="146"/>
      <c r="AE220" s="146"/>
    </row>
    <row r="221" spans="2:31" x14ac:dyDescent="0.2">
      <c r="B221" s="146"/>
      <c r="C221" s="147"/>
      <c r="D221" s="192"/>
      <c r="E221" s="192"/>
      <c r="F221" s="193"/>
      <c r="G221" s="146"/>
      <c r="H221" s="146"/>
      <c r="I221" s="146"/>
      <c r="J221" s="192"/>
      <c r="K221" s="192"/>
      <c r="L221" s="192"/>
      <c r="M221" s="146"/>
      <c r="N221" s="146"/>
      <c r="O221" s="146"/>
      <c r="P221" s="192"/>
      <c r="Q221" s="192"/>
      <c r="R221" s="192"/>
      <c r="S221" s="146"/>
      <c r="T221" s="146"/>
      <c r="U221" s="146"/>
      <c r="V221" s="146"/>
      <c r="W221" s="146"/>
      <c r="X221" s="146"/>
      <c r="Y221" s="146"/>
      <c r="Z221" s="146"/>
      <c r="AA221" s="146"/>
      <c r="AB221" s="146"/>
      <c r="AC221" s="146"/>
      <c r="AD221" s="146"/>
      <c r="AE221" s="146"/>
    </row>
    <row r="222" spans="2:31" x14ac:dyDescent="0.2">
      <c r="B222" s="146"/>
      <c r="C222" s="147"/>
      <c r="D222" s="192"/>
      <c r="E222" s="192"/>
      <c r="F222" s="193"/>
      <c r="G222" s="146"/>
      <c r="H222" s="146"/>
      <c r="I222" s="146"/>
      <c r="J222" s="192"/>
      <c r="K222" s="192"/>
      <c r="L222" s="192"/>
      <c r="M222" s="146"/>
      <c r="N222" s="146"/>
      <c r="O222" s="146"/>
      <c r="P222" s="192"/>
      <c r="Q222" s="192"/>
      <c r="R222" s="192"/>
      <c r="S222" s="146"/>
      <c r="T222" s="146"/>
      <c r="U222" s="146"/>
      <c r="V222" s="146"/>
      <c r="W222" s="146"/>
      <c r="X222" s="146"/>
      <c r="Y222" s="146"/>
      <c r="Z222" s="146"/>
      <c r="AA222" s="146"/>
      <c r="AB222" s="146"/>
      <c r="AC222" s="146"/>
      <c r="AD222" s="146"/>
      <c r="AE222" s="146"/>
    </row>
    <row r="223" spans="2:31" x14ac:dyDescent="0.2">
      <c r="B223" s="146"/>
      <c r="C223" s="147"/>
      <c r="D223" s="192"/>
      <c r="E223" s="192"/>
      <c r="F223" s="193"/>
      <c r="G223" s="146"/>
      <c r="H223" s="146"/>
      <c r="I223" s="146"/>
      <c r="J223" s="192"/>
      <c r="K223" s="192"/>
      <c r="L223" s="192"/>
      <c r="M223" s="146"/>
      <c r="N223" s="146"/>
      <c r="O223" s="146"/>
      <c r="P223" s="192"/>
      <c r="Q223" s="192"/>
      <c r="R223" s="192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</row>
    <row r="224" spans="2:31" x14ac:dyDescent="0.2">
      <c r="B224" s="146"/>
      <c r="C224" s="147"/>
      <c r="D224" s="192"/>
      <c r="E224" s="192"/>
      <c r="F224" s="193"/>
      <c r="G224" s="146"/>
      <c r="H224" s="146"/>
      <c r="I224" s="146"/>
      <c r="J224" s="192"/>
      <c r="K224" s="192"/>
      <c r="L224" s="192"/>
      <c r="M224" s="146"/>
      <c r="N224" s="146"/>
      <c r="O224" s="146"/>
      <c r="P224" s="192"/>
      <c r="Q224" s="192"/>
      <c r="R224" s="192"/>
      <c r="S224" s="146"/>
      <c r="T224" s="146"/>
      <c r="U224" s="146"/>
      <c r="V224" s="146"/>
      <c r="W224" s="146"/>
      <c r="X224" s="146"/>
      <c r="Y224" s="146"/>
      <c r="Z224" s="146"/>
      <c r="AA224" s="146"/>
      <c r="AB224" s="146"/>
      <c r="AC224" s="146"/>
      <c r="AD224" s="146"/>
      <c r="AE224" s="146"/>
    </row>
    <row r="225" spans="2:31" x14ac:dyDescent="0.2">
      <c r="B225" s="146"/>
      <c r="C225" s="147"/>
      <c r="D225" s="192"/>
      <c r="E225" s="192"/>
      <c r="F225" s="193"/>
      <c r="G225" s="146"/>
      <c r="H225" s="146"/>
      <c r="I225" s="146"/>
      <c r="J225" s="192"/>
      <c r="K225" s="192"/>
      <c r="L225" s="192"/>
      <c r="M225" s="146"/>
      <c r="N225" s="146"/>
      <c r="O225" s="146"/>
      <c r="P225" s="192"/>
      <c r="Q225" s="192"/>
      <c r="R225" s="192"/>
      <c r="S225" s="146"/>
      <c r="T225" s="146"/>
      <c r="U225" s="146"/>
      <c r="V225" s="146"/>
      <c r="W225" s="146"/>
      <c r="X225" s="146"/>
      <c r="Y225" s="146"/>
      <c r="Z225" s="146"/>
      <c r="AA225" s="146"/>
      <c r="AB225" s="146"/>
      <c r="AC225" s="146"/>
      <c r="AD225" s="146"/>
      <c r="AE225" s="146"/>
    </row>
    <row r="226" spans="2:31" x14ac:dyDescent="0.2">
      <c r="B226" s="146"/>
      <c r="C226" s="147"/>
      <c r="D226" s="192"/>
      <c r="E226" s="192"/>
      <c r="F226" s="193"/>
      <c r="G226" s="146"/>
      <c r="H226" s="146"/>
      <c r="I226" s="146"/>
      <c r="J226" s="192"/>
      <c r="K226" s="192"/>
      <c r="L226" s="192"/>
      <c r="M226" s="146"/>
      <c r="N226" s="146"/>
      <c r="O226" s="146"/>
      <c r="P226" s="192"/>
      <c r="Q226" s="192"/>
      <c r="R226" s="192"/>
      <c r="S226" s="146"/>
      <c r="T226" s="146"/>
      <c r="U226" s="146"/>
      <c r="V226" s="146"/>
      <c r="W226" s="146"/>
      <c r="X226" s="146"/>
      <c r="Y226" s="146"/>
      <c r="Z226" s="146"/>
      <c r="AA226" s="146"/>
      <c r="AB226" s="146"/>
      <c r="AC226" s="146"/>
      <c r="AD226" s="146"/>
      <c r="AE226" s="146"/>
    </row>
    <row r="227" spans="2:31" x14ac:dyDescent="0.2">
      <c r="B227" s="146"/>
      <c r="C227" s="147"/>
      <c r="D227" s="192"/>
      <c r="E227" s="192"/>
      <c r="F227" s="193"/>
      <c r="G227" s="146"/>
      <c r="H227" s="146"/>
      <c r="I227" s="146"/>
      <c r="J227" s="192"/>
      <c r="K227" s="192"/>
      <c r="L227" s="192"/>
      <c r="M227" s="146"/>
      <c r="N227" s="146"/>
      <c r="O227" s="146"/>
      <c r="P227" s="192"/>
      <c r="Q227" s="192"/>
      <c r="R227" s="192"/>
      <c r="S227" s="146"/>
      <c r="T227" s="146"/>
      <c r="U227" s="146"/>
      <c r="V227" s="146"/>
      <c r="W227" s="146"/>
      <c r="X227" s="146"/>
      <c r="Y227" s="146"/>
      <c r="Z227" s="146"/>
      <c r="AA227" s="146"/>
      <c r="AB227" s="146"/>
      <c r="AC227" s="146"/>
      <c r="AD227" s="146"/>
      <c r="AE227" s="146"/>
    </row>
    <row r="228" spans="2:31" x14ac:dyDescent="0.2">
      <c r="B228" s="146"/>
      <c r="C228" s="147"/>
      <c r="D228" s="192"/>
      <c r="E228" s="192"/>
      <c r="F228" s="193"/>
      <c r="G228" s="146"/>
      <c r="H228" s="146"/>
      <c r="I228" s="146"/>
      <c r="J228" s="192"/>
      <c r="K228" s="192"/>
      <c r="L228" s="192"/>
      <c r="M228" s="146"/>
      <c r="N228" s="146"/>
      <c r="O228" s="146"/>
      <c r="P228" s="192"/>
      <c r="Q228" s="192"/>
      <c r="R228" s="192"/>
      <c r="S228" s="146"/>
      <c r="T228" s="146"/>
      <c r="U228" s="146"/>
      <c r="V228" s="146"/>
      <c r="W228" s="146"/>
      <c r="X228" s="146"/>
      <c r="Y228" s="146"/>
      <c r="Z228" s="146"/>
      <c r="AA228" s="146"/>
      <c r="AB228" s="146"/>
      <c r="AC228" s="146"/>
      <c r="AD228" s="146"/>
      <c r="AE228" s="146"/>
    </row>
    <row r="229" spans="2:31" x14ac:dyDescent="0.2">
      <c r="B229" s="146"/>
      <c r="C229" s="147"/>
      <c r="D229" s="192"/>
      <c r="E229" s="192"/>
      <c r="F229" s="193"/>
      <c r="G229" s="146"/>
      <c r="H229" s="146"/>
      <c r="I229" s="146"/>
      <c r="J229" s="192"/>
      <c r="K229" s="192"/>
      <c r="L229" s="192"/>
      <c r="M229" s="146"/>
      <c r="N229" s="146"/>
      <c r="O229" s="146"/>
      <c r="P229" s="192"/>
      <c r="Q229" s="192"/>
      <c r="R229" s="192"/>
      <c r="S229" s="146"/>
      <c r="T229" s="146"/>
      <c r="U229" s="146"/>
      <c r="V229" s="146"/>
      <c r="W229" s="146"/>
      <c r="X229" s="146"/>
      <c r="Y229" s="146"/>
      <c r="Z229" s="146"/>
      <c r="AA229" s="146"/>
      <c r="AB229" s="146"/>
      <c r="AC229" s="146"/>
      <c r="AD229" s="146"/>
      <c r="AE229" s="146"/>
    </row>
    <row r="230" spans="2:31" x14ac:dyDescent="0.2">
      <c r="B230" s="146"/>
      <c r="C230" s="147"/>
      <c r="D230" s="192"/>
      <c r="E230" s="192"/>
      <c r="F230" s="193"/>
      <c r="G230" s="146"/>
      <c r="H230" s="146"/>
      <c r="I230" s="146"/>
      <c r="J230" s="192"/>
      <c r="K230" s="192"/>
      <c r="L230" s="192"/>
      <c r="M230" s="146"/>
      <c r="N230" s="146"/>
      <c r="O230" s="146"/>
      <c r="P230" s="192"/>
      <c r="Q230" s="192"/>
      <c r="R230" s="192"/>
      <c r="S230" s="146"/>
      <c r="T230" s="146"/>
      <c r="U230" s="146"/>
      <c r="V230" s="146"/>
      <c r="W230" s="146"/>
      <c r="X230" s="146"/>
      <c r="Y230" s="146"/>
      <c r="Z230" s="146"/>
      <c r="AA230" s="146"/>
      <c r="AB230" s="146"/>
      <c r="AC230" s="146"/>
      <c r="AD230" s="146"/>
      <c r="AE230" s="146"/>
    </row>
    <row r="231" spans="2:31" x14ac:dyDescent="0.2">
      <c r="B231" s="146"/>
      <c r="C231" s="147"/>
      <c r="D231" s="192"/>
      <c r="E231" s="192"/>
      <c r="F231" s="193"/>
      <c r="G231" s="146"/>
      <c r="H231" s="146"/>
      <c r="I231" s="146"/>
      <c r="J231" s="192"/>
      <c r="K231" s="192"/>
      <c r="L231" s="192"/>
      <c r="M231" s="146"/>
      <c r="N231" s="146"/>
      <c r="O231" s="146"/>
      <c r="P231" s="192"/>
      <c r="Q231" s="192"/>
      <c r="R231" s="192"/>
      <c r="S231" s="146"/>
      <c r="T231" s="146"/>
      <c r="U231" s="146"/>
      <c r="V231" s="146"/>
      <c r="W231" s="146"/>
      <c r="X231" s="146"/>
      <c r="Y231" s="146"/>
      <c r="Z231" s="146"/>
      <c r="AA231" s="146"/>
      <c r="AB231" s="146"/>
      <c r="AC231" s="146"/>
      <c r="AD231" s="146"/>
      <c r="AE231" s="146"/>
    </row>
    <row r="232" spans="2:31" x14ac:dyDescent="0.2">
      <c r="B232" s="146"/>
      <c r="C232" s="147"/>
      <c r="D232" s="192"/>
      <c r="E232" s="192"/>
      <c r="F232" s="193"/>
      <c r="G232" s="146"/>
      <c r="H232" s="146"/>
      <c r="I232" s="146"/>
      <c r="J232" s="192"/>
      <c r="K232" s="192"/>
      <c r="L232" s="192"/>
      <c r="M232" s="146"/>
      <c r="N232" s="146"/>
      <c r="O232" s="146"/>
      <c r="P232" s="192"/>
      <c r="Q232" s="192"/>
      <c r="R232" s="192"/>
      <c r="S232" s="146"/>
      <c r="T232" s="146"/>
      <c r="U232" s="146"/>
      <c r="V232" s="146"/>
      <c r="W232" s="146"/>
      <c r="X232" s="146"/>
      <c r="Y232" s="146"/>
      <c r="Z232" s="146"/>
      <c r="AA232" s="146"/>
      <c r="AB232" s="146"/>
      <c r="AC232" s="146"/>
      <c r="AD232" s="146"/>
      <c r="AE232" s="146"/>
    </row>
    <row r="233" spans="2:31" x14ac:dyDescent="0.2">
      <c r="B233" s="146"/>
      <c r="C233" s="147"/>
      <c r="D233" s="192"/>
      <c r="E233" s="192"/>
      <c r="F233" s="193"/>
      <c r="G233" s="146"/>
      <c r="H233" s="146"/>
      <c r="I233" s="146"/>
      <c r="J233" s="192"/>
      <c r="K233" s="192"/>
      <c r="L233" s="192"/>
      <c r="M233" s="146"/>
      <c r="N233" s="146"/>
      <c r="O233" s="146"/>
      <c r="P233" s="192"/>
      <c r="Q233" s="192"/>
      <c r="R233" s="192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</row>
    <row r="234" spans="2:31" x14ac:dyDescent="0.2">
      <c r="B234" s="146"/>
      <c r="C234" s="147"/>
      <c r="D234" s="192"/>
      <c r="E234" s="192"/>
      <c r="F234" s="193"/>
      <c r="G234" s="146"/>
      <c r="H234" s="146"/>
      <c r="I234" s="146"/>
      <c r="J234" s="192"/>
      <c r="K234" s="192"/>
      <c r="L234" s="192"/>
      <c r="M234" s="146"/>
      <c r="N234" s="146"/>
      <c r="O234" s="146"/>
      <c r="P234" s="192"/>
      <c r="Q234" s="192"/>
      <c r="R234" s="192"/>
      <c r="S234" s="146"/>
      <c r="T234" s="146"/>
      <c r="U234" s="146"/>
      <c r="V234" s="146"/>
      <c r="W234" s="146"/>
      <c r="X234" s="146"/>
      <c r="Y234" s="146"/>
      <c r="Z234" s="146"/>
      <c r="AA234" s="146"/>
      <c r="AB234" s="146"/>
      <c r="AC234" s="146"/>
      <c r="AD234" s="146"/>
      <c r="AE234" s="146"/>
    </row>
    <row r="235" spans="2:31" x14ac:dyDescent="0.2">
      <c r="B235" s="146"/>
      <c r="C235" s="147"/>
      <c r="D235" s="192"/>
      <c r="E235" s="192"/>
      <c r="F235" s="193"/>
      <c r="G235" s="146"/>
      <c r="H235" s="146"/>
      <c r="I235" s="146"/>
      <c r="J235" s="192"/>
      <c r="K235" s="192"/>
      <c r="L235" s="192"/>
      <c r="M235" s="146"/>
      <c r="N235" s="146"/>
      <c r="O235" s="146"/>
      <c r="P235" s="192"/>
      <c r="Q235" s="192"/>
      <c r="R235" s="192"/>
      <c r="S235" s="146"/>
      <c r="T235" s="146"/>
      <c r="U235" s="146"/>
      <c r="V235" s="146"/>
      <c r="W235" s="146"/>
      <c r="X235" s="146"/>
      <c r="Y235" s="146"/>
      <c r="Z235" s="146"/>
      <c r="AA235" s="146"/>
      <c r="AB235" s="146"/>
      <c r="AC235" s="146"/>
      <c r="AD235" s="146"/>
      <c r="AE235" s="146"/>
    </row>
    <row r="236" spans="2:31" x14ac:dyDescent="0.2">
      <c r="B236" s="146"/>
      <c r="C236" s="147"/>
      <c r="D236" s="192"/>
      <c r="E236" s="192"/>
      <c r="F236" s="193"/>
      <c r="G236" s="146"/>
      <c r="H236" s="146"/>
      <c r="I236" s="146"/>
      <c r="J236" s="192"/>
      <c r="K236" s="192"/>
      <c r="L236" s="192"/>
      <c r="M236" s="146"/>
      <c r="N236" s="146"/>
      <c r="O236" s="146"/>
      <c r="P236" s="192"/>
      <c r="Q236" s="192"/>
      <c r="R236" s="192"/>
      <c r="S236" s="146"/>
      <c r="T236" s="146"/>
      <c r="U236" s="146"/>
      <c r="V236" s="146"/>
      <c r="W236" s="146"/>
      <c r="X236" s="146"/>
      <c r="Y236" s="146"/>
      <c r="Z236" s="146"/>
      <c r="AA236" s="146"/>
      <c r="AB236" s="146"/>
      <c r="AC236" s="146"/>
      <c r="AD236" s="146"/>
      <c r="AE236" s="146"/>
    </row>
    <row r="237" spans="2:31" x14ac:dyDescent="0.2">
      <c r="B237" s="146"/>
      <c r="C237" s="147"/>
      <c r="D237" s="192"/>
      <c r="E237" s="192"/>
      <c r="F237" s="193"/>
      <c r="G237" s="146"/>
      <c r="H237" s="146"/>
      <c r="I237" s="146"/>
      <c r="J237" s="192"/>
      <c r="K237" s="192"/>
      <c r="L237" s="192"/>
      <c r="M237" s="146"/>
      <c r="N237" s="146"/>
      <c r="O237" s="146"/>
      <c r="P237" s="192"/>
      <c r="Q237" s="192"/>
      <c r="R237" s="192"/>
      <c r="S237" s="146"/>
      <c r="T237" s="146"/>
      <c r="U237" s="146"/>
      <c r="V237" s="146"/>
      <c r="W237" s="146"/>
      <c r="X237" s="146"/>
      <c r="Y237" s="146"/>
      <c r="Z237" s="146"/>
      <c r="AA237" s="146"/>
      <c r="AB237" s="146"/>
      <c r="AC237" s="146"/>
      <c r="AD237" s="146"/>
      <c r="AE237" s="146"/>
    </row>
    <row r="238" spans="2:31" x14ac:dyDescent="0.2">
      <c r="B238" s="146"/>
      <c r="C238" s="147"/>
      <c r="D238" s="192"/>
      <c r="E238" s="192"/>
      <c r="F238" s="193"/>
      <c r="G238" s="146"/>
      <c r="H238" s="146"/>
      <c r="I238" s="146"/>
      <c r="J238" s="192"/>
      <c r="K238" s="192"/>
      <c r="L238" s="192"/>
      <c r="M238" s="146"/>
      <c r="N238" s="146"/>
      <c r="O238" s="146"/>
      <c r="P238" s="192"/>
      <c r="Q238" s="192"/>
      <c r="R238" s="192"/>
      <c r="S238" s="146"/>
      <c r="T238" s="146"/>
      <c r="U238" s="146"/>
      <c r="V238" s="146"/>
      <c r="W238" s="146"/>
      <c r="X238" s="146"/>
      <c r="Y238" s="146"/>
      <c r="Z238" s="146"/>
      <c r="AA238" s="146"/>
      <c r="AB238" s="146"/>
      <c r="AC238" s="146"/>
      <c r="AD238" s="146"/>
      <c r="AE238" s="146"/>
    </row>
    <row r="239" spans="2:31" x14ac:dyDescent="0.2">
      <c r="B239" s="146"/>
      <c r="C239" s="147"/>
      <c r="D239" s="192"/>
      <c r="E239" s="192"/>
      <c r="F239" s="193"/>
      <c r="G239" s="146"/>
      <c r="H239" s="146"/>
      <c r="I239" s="146"/>
      <c r="J239" s="192"/>
      <c r="K239" s="192"/>
      <c r="L239" s="192"/>
      <c r="M239" s="146"/>
      <c r="N239" s="146"/>
      <c r="O239" s="146"/>
      <c r="P239" s="192"/>
      <c r="Q239" s="192"/>
      <c r="R239" s="192"/>
      <c r="S239" s="146"/>
      <c r="T239" s="146"/>
      <c r="U239" s="146"/>
      <c r="V239" s="146"/>
      <c r="W239" s="146"/>
      <c r="X239" s="146"/>
      <c r="Y239" s="146"/>
      <c r="Z239" s="146"/>
      <c r="AA239" s="146"/>
      <c r="AB239" s="146"/>
      <c r="AC239" s="146"/>
      <c r="AD239" s="146"/>
      <c r="AE239" s="146"/>
    </row>
    <row r="240" spans="2:31" x14ac:dyDescent="0.2">
      <c r="B240" s="146"/>
      <c r="C240" s="147"/>
      <c r="D240" s="192"/>
      <c r="E240" s="192"/>
      <c r="F240" s="193"/>
      <c r="G240" s="146"/>
      <c r="H240" s="146"/>
      <c r="I240" s="146"/>
      <c r="J240" s="192"/>
      <c r="K240" s="192"/>
      <c r="L240" s="192"/>
      <c r="M240" s="146"/>
      <c r="N240" s="146"/>
      <c r="O240" s="146"/>
      <c r="P240" s="192"/>
      <c r="Q240" s="192"/>
      <c r="R240" s="192"/>
      <c r="S240" s="146"/>
      <c r="T240" s="146"/>
      <c r="U240" s="146"/>
      <c r="V240" s="146"/>
      <c r="W240" s="146"/>
      <c r="X240" s="146"/>
      <c r="Y240" s="146"/>
      <c r="Z240" s="146"/>
      <c r="AA240" s="146"/>
      <c r="AB240" s="146"/>
      <c r="AC240" s="146"/>
      <c r="AD240" s="146"/>
      <c r="AE240" s="146"/>
    </row>
    <row r="241" spans="2:31" x14ac:dyDescent="0.2">
      <c r="B241" s="146"/>
      <c r="C241" s="147"/>
      <c r="D241" s="192"/>
      <c r="E241" s="192"/>
      <c r="F241" s="193"/>
      <c r="G241" s="146"/>
      <c r="H241" s="146"/>
      <c r="I241" s="146"/>
      <c r="J241" s="192"/>
      <c r="K241" s="192"/>
      <c r="L241" s="192"/>
      <c r="M241" s="146"/>
      <c r="N241" s="146"/>
      <c r="O241" s="146"/>
      <c r="P241" s="192"/>
      <c r="Q241" s="192"/>
      <c r="R241" s="192"/>
      <c r="S241" s="146"/>
      <c r="T241" s="146"/>
      <c r="U241" s="146"/>
      <c r="V241" s="146"/>
      <c r="W241" s="146"/>
      <c r="X241" s="146"/>
      <c r="Y241" s="146"/>
      <c r="Z241" s="146"/>
      <c r="AA241" s="146"/>
      <c r="AB241" s="146"/>
      <c r="AC241" s="146"/>
      <c r="AD241" s="146"/>
      <c r="AE241" s="146"/>
    </row>
    <row r="242" spans="2:31" x14ac:dyDescent="0.2">
      <c r="B242" s="146"/>
      <c r="C242" s="147"/>
      <c r="D242" s="192"/>
      <c r="E242" s="192"/>
      <c r="F242" s="193"/>
      <c r="G242" s="146"/>
      <c r="H242" s="146"/>
      <c r="I242" s="146"/>
      <c r="J242" s="192"/>
      <c r="K242" s="192"/>
      <c r="L242" s="192"/>
      <c r="M242" s="146"/>
      <c r="N242" s="146"/>
      <c r="O242" s="146"/>
      <c r="P242" s="192"/>
      <c r="Q242" s="192"/>
      <c r="R242" s="192"/>
      <c r="S242" s="146"/>
      <c r="T242" s="146"/>
      <c r="U242" s="146"/>
      <c r="V242" s="146"/>
      <c r="W242" s="146"/>
      <c r="X242" s="146"/>
      <c r="Y242" s="146"/>
      <c r="Z242" s="146"/>
      <c r="AA242" s="146"/>
      <c r="AB242" s="146"/>
      <c r="AC242" s="146"/>
      <c r="AD242" s="146"/>
      <c r="AE242" s="146"/>
    </row>
    <row r="243" spans="2:31" x14ac:dyDescent="0.2">
      <c r="B243" s="146"/>
      <c r="C243" s="147"/>
      <c r="D243" s="192"/>
      <c r="E243" s="192"/>
      <c r="F243" s="193"/>
      <c r="G243" s="146"/>
      <c r="H243" s="146"/>
      <c r="I243" s="146"/>
      <c r="J243" s="192"/>
      <c r="K243" s="192"/>
      <c r="L243" s="192"/>
      <c r="M243" s="146"/>
      <c r="N243" s="146"/>
      <c r="O243" s="146"/>
      <c r="P243" s="192"/>
      <c r="Q243" s="192"/>
      <c r="R243" s="192"/>
      <c r="S243" s="146"/>
      <c r="T243" s="146"/>
      <c r="U243" s="146"/>
      <c r="V243" s="146"/>
      <c r="W243" s="146"/>
      <c r="X243" s="146"/>
      <c r="Y243" s="146"/>
      <c r="Z243" s="146"/>
      <c r="AA243" s="146"/>
      <c r="AB243" s="146"/>
      <c r="AC243" s="146"/>
      <c r="AD243" s="146"/>
      <c r="AE243" s="146"/>
    </row>
    <row r="244" spans="2:31" x14ac:dyDescent="0.2">
      <c r="B244" s="146"/>
      <c r="C244" s="147"/>
      <c r="D244" s="192"/>
      <c r="E244" s="192"/>
      <c r="F244" s="193"/>
      <c r="G244" s="146"/>
      <c r="H244" s="146"/>
      <c r="I244" s="146"/>
      <c r="J244" s="192"/>
      <c r="K244" s="192"/>
      <c r="L244" s="192"/>
      <c r="M244" s="146"/>
      <c r="N244" s="146"/>
      <c r="O244" s="146"/>
      <c r="P244" s="192"/>
      <c r="Q244" s="192"/>
      <c r="R244" s="192"/>
      <c r="S244" s="146"/>
      <c r="T244" s="146"/>
      <c r="U244" s="146"/>
      <c r="V244" s="146"/>
      <c r="W244" s="146"/>
      <c r="X244" s="146"/>
      <c r="Y244" s="146"/>
      <c r="Z244" s="146"/>
      <c r="AA244" s="146"/>
      <c r="AB244" s="146"/>
      <c r="AC244" s="146"/>
      <c r="AD244" s="146"/>
      <c r="AE244" s="146"/>
    </row>
    <row r="245" spans="2:31" x14ac:dyDescent="0.2">
      <c r="B245" s="146"/>
      <c r="C245" s="147"/>
      <c r="D245" s="192"/>
      <c r="E245" s="192"/>
      <c r="F245" s="193"/>
      <c r="G245" s="146"/>
      <c r="H245" s="146"/>
      <c r="I245" s="146"/>
      <c r="J245" s="192"/>
      <c r="K245" s="192"/>
      <c r="L245" s="192"/>
      <c r="M245" s="146"/>
      <c r="N245" s="146"/>
      <c r="O245" s="146"/>
      <c r="P245" s="192"/>
      <c r="Q245" s="192"/>
      <c r="R245" s="192"/>
      <c r="S245" s="146"/>
      <c r="T245" s="146"/>
      <c r="U245" s="146"/>
      <c r="V245" s="146"/>
      <c r="W245" s="146"/>
      <c r="X245" s="146"/>
      <c r="Y245" s="146"/>
      <c r="Z245" s="146"/>
      <c r="AA245" s="146"/>
      <c r="AB245" s="146"/>
      <c r="AC245" s="146"/>
      <c r="AD245" s="146"/>
      <c r="AE245" s="146"/>
    </row>
    <row r="246" spans="2:31" x14ac:dyDescent="0.2">
      <c r="B246" s="146"/>
      <c r="C246" s="147"/>
      <c r="D246" s="192"/>
      <c r="E246" s="192"/>
      <c r="F246" s="193"/>
      <c r="G246" s="146"/>
      <c r="H246" s="146"/>
      <c r="I246" s="146"/>
      <c r="J246" s="192"/>
      <c r="K246" s="192"/>
      <c r="L246" s="192"/>
      <c r="M246" s="146"/>
      <c r="N246" s="146"/>
      <c r="O246" s="146"/>
      <c r="P246" s="192"/>
      <c r="Q246" s="192"/>
      <c r="R246" s="192"/>
      <c r="S246" s="146"/>
      <c r="T246" s="146"/>
      <c r="U246" s="146"/>
      <c r="V246" s="146"/>
      <c r="W246" s="146"/>
      <c r="X246" s="146"/>
      <c r="Y246" s="146"/>
      <c r="Z246" s="146"/>
      <c r="AA246" s="146"/>
      <c r="AB246" s="146"/>
      <c r="AC246" s="146"/>
      <c r="AD246" s="146"/>
      <c r="AE246" s="146"/>
    </row>
    <row r="247" spans="2:31" x14ac:dyDescent="0.2">
      <c r="B247" s="146"/>
      <c r="C247" s="147"/>
      <c r="D247" s="192"/>
      <c r="E247" s="192"/>
      <c r="F247" s="193"/>
      <c r="G247" s="146"/>
      <c r="H247" s="146"/>
      <c r="I247" s="146"/>
      <c r="J247" s="192"/>
      <c r="K247" s="192"/>
      <c r="L247" s="192"/>
      <c r="M247" s="146"/>
      <c r="N247" s="146"/>
      <c r="O247" s="146"/>
      <c r="P247" s="192"/>
      <c r="Q247" s="192"/>
      <c r="R247" s="192"/>
      <c r="S247" s="146"/>
      <c r="T247" s="146"/>
      <c r="U247" s="146"/>
      <c r="V247" s="146"/>
      <c r="W247" s="146"/>
      <c r="X247" s="146"/>
      <c r="Y247" s="146"/>
      <c r="Z247" s="146"/>
      <c r="AA247" s="146"/>
      <c r="AB247" s="146"/>
      <c r="AC247" s="146"/>
      <c r="AD247" s="146"/>
      <c r="AE247" s="146"/>
    </row>
    <row r="248" spans="2:31" x14ac:dyDescent="0.2">
      <c r="B248" s="146"/>
      <c r="C248" s="147"/>
      <c r="D248" s="192"/>
      <c r="E248" s="192"/>
      <c r="F248" s="193"/>
      <c r="G248" s="146"/>
      <c r="H248" s="146"/>
      <c r="I248" s="146"/>
      <c r="J248" s="192"/>
      <c r="K248" s="192"/>
      <c r="L248" s="192"/>
      <c r="M248" s="146"/>
      <c r="N248" s="146"/>
      <c r="O248" s="146"/>
      <c r="P248" s="192"/>
      <c r="Q248" s="192"/>
      <c r="R248" s="192"/>
      <c r="S248" s="146"/>
      <c r="T248" s="146"/>
      <c r="U248" s="146"/>
      <c r="V248" s="146"/>
      <c r="W248" s="146"/>
      <c r="X248" s="146"/>
      <c r="Y248" s="146"/>
      <c r="Z248" s="146"/>
      <c r="AA248" s="146"/>
      <c r="AB248" s="146"/>
      <c r="AC248" s="146"/>
      <c r="AD248" s="146"/>
      <c r="AE248" s="146"/>
    </row>
    <row r="249" spans="2:31" x14ac:dyDescent="0.2">
      <c r="B249" s="146"/>
      <c r="C249" s="147"/>
      <c r="D249" s="192"/>
      <c r="E249" s="192"/>
      <c r="F249" s="193"/>
      <c r="G249" s="146"/>
      <c r="H249" s="146"/>
      <c r="I249" s="146"/>
      <c r="J249" s="192"/>
      <c r="K249" s="192"/>
      <c r="L249" s="192"/>
      <c r="M249" s="146"/>
      <c r="N249" s="146"/>
      <c r="O249" s="146"/>
      <c r="P249" s="192"/>
      <c r="Q249" s="192"/>
      <c r="R249" s="192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</row>
    <row r="250" spans="2:31" x14ac:dyDescent="0.2">
      <c r="B250" s="146"/>
      <c r="C250" s="147"/>
      <c r="D250" s="192"/>
      <c r="E250" s="192"/>
      <c r="F250" s="193"/>
      <c r="G250" s="146"/>
      <c r="H250" s="146"/>
      <c r="I250" s="146"/>
      <c r="J250" s="192"/>
      <c r="K250" s="192"/>
      <c r="L250" s="192"/>
      <c r="M250" s="146"/>
      <c r="N250" s="146"/>
      <c r="O250" s="146"/>
      <c r="P250" s="192"/>
      <c r="Q250" s="192"/>
      <c r="R250" s="192"/>
      <c r="S250" s="146"/>
      <c r="T250" s="146"/>
      <c r="U250" s="146"/>
      <c r="V250" s="146"/>
      <c r="W250" s="146"/>
      <c r="X250" s="146"/>
      <c r="Y250" s="146"/>
      <c r="Z250" s="146"/>
      <c r="AA250" s="146"/>
      <c r="AB250" s="146"/>
      <c r="AC250" s="146"/>
      <c r="AD250" s="146"/>
      <c r="AE250" s="146"/>
    </row>
    <row r="251" spans="2:31" x14ac:dyDescent="0.2">
      <c r="B251" s="146"/>
      <c r="C251" s="147"/>
      <c r="D251" s="192"/>
      <c r="E251" s="192"/>
      <c r="F251" s="193"/>
      <c r="G251" s="146"/>
      <c r="H251" s="146"/>
      <c r="I251" s="146"/>
      <c r="J251" s="192"/>
      <c r="K251" s="192"/>
      <c r="L251" s="192"/>
      <c r="M251" s="146"/>
      <c r="N251" s="146"/>
      <c r="O251" s="146"/>
      <c r="P251" s="192"/>
      <c r="Q251" s="192"/>
      <c r="R251" s="192"/>
      <c r="S251" s="146"/>
      <c r="T251" s="146"/>
      <c r="U251" s="146"/>
      <c r="V251" s="146"/>
      <c r="W251" s="146"/>
      <c r="X251" s="146"/>
      <c r="Y251" s="146"/>
      <c r="Z251" s="146"/>
      <c r="AA251" s="146"/>
      <c r="AB251" s="146"/>
      <c r="AC251" s="146"/>
      <c r="AD251" s="146"/>
      <c r="AE251" s="146"/>
    </row>
    <row r="252" spans="2:31" x14ac:dyDescent="0.2">
      <c r="B252" s="146"/>
      <c r="C252" s="147"/>
      <c r="D252" s="192"/>
      <c r="E252" s="192"/>
      <c r="F252" s="193"/>
      <c r="G252" s="146"/>
      <c r="H252" s="146"/>
      <c r="I252" s="146"/>
      <c r="J252" s="192"/>
      <c r="K252" s="192"/>
      <c r="L252" s="192"/>
      <c r="M252" s="146"/>
      <c r="N252" s="146"/>
      <c r="O252" s="146"/>
      <c r="P252" s="192"/>
      <c r="Q252" s="192"/>
      <c r="R252" s="192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</row>
    <row r="253" spans="2:31" x14ac:dyDescent="0.2">
      <c r="B253" s="146"/>
      <c r="C253" s="147"/>
      <c r="D253" s="192"/>
      <c r="E253" s="192"/>
      <c r="F253" s="193"/>
      <c r="G253" s="146"/>
      <c r="H253" s="146"/>
      <c r="I253" s="146"/>
      <c r="J253" s="192"/>
      <c r="K253" s="192"/>
      <c r="L253" s="192"/>
      <c r="M253" s="146"/>
      <c r="N253" s="146"/>
      <c r="O253" s="146"/>
      <c r="P253" s="192"/>
      <c r="Q253" s="192"/>
      <c r="R253" s="192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</row>
    <row r="254" spans="2:31" x14ac:dyDescent="0.2">
      <c r="B254" s="146"/>
      <c r="C254" s="147"/>
      <c r="D254" s="192"/>
      <c r="E254" s="192"/>
      <c r="F254" s="193"/>
      <c r="G254" s="146"/>
      <c r="H254" s="146"/>
      <c r="I254" s="146"/>
      <c r="J254" s="192"/>
      <c r="K254" s="192"/>
      <c r="L254" s="192"/>
      <c r="M254" s="146"/>
      <c r="N254" s="146"/>
      <c r="O254" s="146"/>
      <c r="P254" s="192"/>
      <c r="Q254" s="192"/>
      <c r="R254" s="192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  <c r="AD254" s="146"/>
      <c r="AE254" s="146"/>
    </row>
    <row r="255" spans="2:31" x14ac:dyDescent="0.2">
      <c r="B255" s="146"/>
      <c r="C255" s="147"/>
      <c r="D255" s="192"/>
      <c r="E255" s="192"/>
      <c r="F255" s="193"/>
      <c r="G255" s="146"/>
      <c r="H255" s="146"/>
      <c r="I255" s="146"/>
      <c r="J255" s="192"/>
      <c r="K255" s="192"/>
      <c r="L255" s="192"/>
      <c r="M255" s="146"/>
      <c r="N255" s="146"/>
      <c r="O255" s="146"/>
      <c r="P255" s="192"/>
      <c r="Q255" s="192"/>
      <c r="R255" s="192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  <c r="AD255" s="146"/>
      <c r="AE255" s="146"/>
    </row>
    <row r="256" spans="2:31" x14ac:dyDescent="0.2">
      <c r="B256" s="146"/>
      <c r="C256" s="147"/>
      <c r="D256" s="192"/>
      <c r="E256" s="192"/>
      <c r="F256" s="193"/>
      <c r="G256" s="146"/>
      <c r="H256" s="146"/>
      <c r="I256" s="146"/>
      <c r="J256" s="192"/>
      <c r="K256" s="192"/>
      <c r="L256" s="192"/>
      <c r="M256" s="146"/>
      <c r="N256" s="146"/>
      <c r="O256" s="146"/>
      <c r="P256" s="192"/>
      <c r="Q256" s="192"/>
      <c r="R256" s="192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</row>
    <row r="257" spans="2:31" x14ac:dyDescent="0.2">
      <c r="B257" s="146"/>
      <c r="C257" s="147"/>
      <c r="D257" s="192"/>
      <c r="E257" s="192"/>
      <c r="F257" s="193"/>
      <c r="G257" s="146"/>
      <c r="H257" s="146"/>
      <c r="I257" s="146"/>
      <c r="J257" s="192"/>
      <c r="K257" s="192"/>
      <c r="L257" s="192"/>
      <c r="M257" s="146"/>
      <c r="N257" s="146"/>
      <c r="O257" s="146"/>
      <c r="P257" s="192"/>
      <c r="Q257" s="192"/>
      <c r="R257" s="192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</row>
    <row r="258" spans="2:31" x14ac:dyDescent="0.2">
      <c r="B258" s="146"/>
      <c r="C258" s="147"/>
      <c r="D258" s="192"/>
      <c r="E258" s="192"/>
      <c r="F258" s="193"/>
      <c r="G258" s="146"/>
      <c r="H258" s="146"/>
      <c r="I258" s="146"/>
      <c r="J258" s="192"/>
      <c r="K258" s="192"/>
      <c r="L258" s="192"/>
      <c r="M258" s="146"/>
      <c r="N258" s="146"/>
      <c r="O258" s="146"/>
      <c r="P258" s="192"/>
      <c r="Q258" s="192"/>
      <c r="R258" s="192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  <c r="AD258" s="146"/>
      <c r="AE258" s="146"/>
    </row>
    <row r="259" spans="2:31" x14ac:dyDescent="0.2">
      <c r="B259" s="146"/>
      <c r="C259" s="147"/>
      <c r="D259" s="192"/>
      <c r="E259" s="192"/>
      <c r="F259" s="193"/>
      <c r="G259" s="146"/>
      <c r="H259" s="146"/>
      <c r="I259" s="146"/>
      <c r="J259" s="192"/>
      <c r="K259" s="192"/>
      <c r="L259" s="192"/>
      <c r="M259" s="146"/>
      <c r="N259" s="146"/>
      <c r="O259" s="146"/>
      <c r="P259" s="192"/>
      <c r="Q259" s="192"/>
      <c r="R259" s="192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</row>
    <row r="260" spans="2:31" x14ac:dyDescent="0.2">
      <c r="B260" s="146"/>
      <c r="C260" s="147"/>
      <c r="D260" s="192"/>
      <c r="E260" s="192"/>
      <c r="F260" s="193"/>
      <c r="G260" s="146"/>
      <c r="H260" s="146"/>
      <c r="I260" s="146"/>
      <c r="J260" s="192"/>
      <c r="K260" s="192"/>
      <c r="L260" s="192"/>
      <c r="M260" s="146"/>
      <c r="N260" s="146"/>
      <c r="O260" s="146"/>
      <c r="P260" s="192"/>
      <c r="Q260" s="192"/>
      <c r="R260" s="192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</row>
    <row r="261" spans="2:31" x14ac:dyDescent="0.2">
      <c r="B261" s="146"/>
      <c r="C261" s="147"/>
      <c r="D261" s="192"/>
      <c r="E261" s="192"/>
      <c r="F261" s="193"/>
      <c r="G261" s="146"/>
      <c r="H261" s="146"/>
      <c r="I261" s="146"/>
      <c r="J261" s="192"/>
      <c r="K261" s="192"/>
      <c r="L261" s="192"/>
      <c r="M261" s="146"/>
      <c r="N261" s="146"/>
      <c r="O261" s="146"/>
      <c r="P261" s="192"/>
      <c r="Q261" s="192"/>
      <c r="R261" s="192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</row>
    <row r="262" spans="2:31" x14ac:dyDescent="0.2">
      <c r="B262" s="146"/>
      <c r="C262" s="147"/>
      <c r="D262" s="192"/>
      <c r="E262" s="192"/>
      <c r="F262" s="193"/>
      <c r="G262" s="146"/>
      <c r="H262" s="146"/>
      <c r="I262" s="146"/>
      <c r="J262" s="192"/>
      <c r="K262" s="192"/>
      <c r="L262" s="192"/>
      <c r="M262" s="146"/>
      <c r="N262" s="146"/>
      <c r="O262" s="146"/>
      <c r="P262" s="192"/>
      <c r="Q262" s="192"/>
      <c r="R262" s="192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  <c r="AD262" s="146"/>
      <c r="AE262" s="146"/>
    </row>
    <row r="263" spans="2:31" x14ac:dyDescent="0.2">
      <c r="B263" s="146"/>
      <c r="C263" s="147"/>
      <c r="D263" s="192"/>
      <c r="E263" s="192"/>
      <c r="F263" s="193"/>
      <c r="G263" s="146"/>
      <c r="H263" s="146"/>
      <c r="I263" s="146"/>
      <c r="J263" s="192"/>
      <c r="K263" s="192"/>
      <c r="L263" s="192"/>
      <c r="M263" s="146"/>
      <c r="N263" s="146"/>
      <c r="O263" s="146"/>
      <c r="P263" s="192"/>
      <c r="Q263" s="192"/>
      <c r="R263" s="192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</row>
    <row r="264" spans="2:31" x14ac:dyDescent="0.2">
      <c r="B264" s="146"/>
      <c r="C264" s="147"/>
      <c r="D264" s="192"/>
      <c r="E264" s="192"/>
      <c r="F264" s="193"/>
      <c r="G264" s="146"/>
      <c r="H264" s="146"/>
      <c r="I264" s="146"/>
      <c r="J264" s="192"/>
      <c r="K264" s="192"/>
      <c r="L264" s="192"/>
      <c r="M264" s="146"/>
      <c r="N264" s="146"/>
      <c r="O264" s="146"/>
      <c r="P264" s="192"/>
      <c r="Q264" s="192"/>
      <c r="R264" s="192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</row>
    <row r="265" spans="2:31" x14ac:dyDescent="0.2">
      <c r="B265" s="146"/>
      <c r="C265" s="147"/>
      <c r="D265" s="192"/>
      <c r="E265" s="192"/>
      <c r="F265" s="193"/>
      <c r="G265" s="146"/>
      <c r="H265" s="146"/>
      <c r="I265" s="146"/>
      <c r="J265" s="192"/>
      <c r="K265" s="192"/>
      <c r="L265" s="192"/>
      <c r="M265" s="146"/>
      <c r="N265" s="146"/>
      <c r="O265" s="146"/>
      <c r="P265" s="192"/>
      <c r="Q265" s="192"/>
      <c r="R265" s="192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</row>
    <row r="266" spans="2:31" x14ac:dyDescent="0.2">
      <c r="B266" s="146"/>
      <c r="C266" s="147"/>
      <c r="D266" s="192"/>
      <c r="E266" s="192"/>
      <c r="F266" s="193"/>
      <c r="G266" s="146"/>
      <c r="H266" s="146"/>
      <c r="I266" s="146"/>
      <c r="J266" s="192"/>
      <c r="K266" s="192"/>
      <c r="L266" s="192"/>
      <c r="M266" s="146"/>
      <c r="N266" s="146"/>
      <c r="O266" s="146"/>
      <c r="P266" s="192"/>
      <c r="Q266" s="192"/>
      <c r="R266" s="192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  <c r="AD266" s="146"/>
      <c r="AE266" s="146"/>
    </row>
    <row r="267" spans="2:31" x14ac:dyDescent="0.2">
      <c r="B267" s="146"/>
      <c r="C267" s="147"/>
      <c r="D267" s="192"/>
      <c r="E267" s="192"/>
      <c r="F267" s="193"/>
      <c r="G267" s="146"/>
      <c r="H267" s="146"/>
      <c r="I267" s="146"/>
      <c r="J267" s="192"/>
      <c r="K267" s="192"/>
      <c r="L267" s="192"/>
      <c r="M267" s="146"/>
      <c r="N267" s="146"/>
      <c r="O267" s="146"/>
      <c r="P267" s="192"/>
      <c r="Q267" s="192"/>
      <c r="R267" s="192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</row>
    <row r="268" spans="2:31" x14ac:dyDescent="0.2">
      <c r="B268" s="146"/>
      <c r="C268" s="147"/>
      <c r="D268" s="192"/>
      <c r="E268" s="192"/>
      <c r="F268" s="193"/>
      <c r="G268" s="146"/>
      <c r="H268" s="146"/>
      <c r="I268" s="146"/>
      <c r="J268" s="192"/>
      <c r="K268" s="192"/>
      <c r="L268" s="192"/>
      <c r="M268" s="146"/>
      <c r="N268" s="146"/>
      <c r="O268" s="146"/>
      <c r="P268" s="192"/>
      <c r="Q268" s="192"/>
      <c r="R268" s="192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  <c r="AD268" s="146"/>
      <c r="AE268" s="146"/>
    </row>
    <row r="269" spans="2:31" x14ac:dyDescent="0.2">
      <c r="B269" s="146"/>
      <c r="C269" s="147"/>
      <c r="D269" s="192"/>
      <c r="E269" s="192"/>
      <c r="F269" s="193"/>
      <c r="G269" s="146"/>
      <c r="H269" s="146"/>
      <c r="I269" s="146"/>
      <c r="J269" s="192"/>
      <c r="K269" s="192"/>
      <c r="L269" s="192"/>
      <c r="M269" s="146"/>
      <c r="N269" s="146"/>
      <c r="O269" s="146"/>
      <c r="P269" s="192"/>
      <c r="Q269" s="192"/>
      <c r="R269" s="192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</row>
    <row r="270" spans="2:31" x14ac:dyDescent="0.2">
      <c r="B270" s="146"/>
      <c r="C270" s="147"/>
      <c r="D270" s="192"/>
      <c r="E270" s="192"/>
      <c r="F270" s="193"/>
      <c r="G270" s="146"/>
      <c r="H270" s="146"/>
      <c r="I270" s="146"/>
      <c r="J270" s="192"/>
      <c r="K270" s="192"/>
      <c r="L270" s="192"/>
      <c r="M270" s="146"/>
      <c r="N270" s="146"/>
      <c r="O270" s="146"/>
      <c r="P270" s="192"/>
      <c r="Q270" s="192"/>
      <c r="R270" s="192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</row>
    <row r="271" spans="2:31" x14ac:dyDescent="0.2">
      <c r="B271" s="146"/>
      <c r="C271" s="147"/>
      <c r="D271" s="192"/>
      <c r="E271" s="192"/>
      <c r="F271" s="193"/>
      <c r="G271" s="146"/>
      <c r="H271" s="146"/>
      <c r="I271" s="146"/>
      <c r="J271" s="192"/>
      <c r="K271" s="192"/>
      <c r="L271" s="192"/>
      <c r="M271" s="146"/>
      <c r="N271" s="146"/>
      <c r="O271" s="146"/>
      <c r="P271" s="192"/>
      <c r="Q271" s="192"/>
      <c r="R271" s="192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</row>
    <row r="272" spans="2:31" x14ac:dyDescent="0.2">
      <c r="B272" s="146"/>
      <c r="C272" s="147"/>
      <c r="D272" s="192"/>
      <c r="E272" s="192"/>
      <c r="F272" s="193"/>
      <c r="G272" s="146"/>
      <c r="H272" s="146"/>
      <c r="I272" s="146"/>
      <c r="J272" s="192"/>
      <c r="K272" s="192"/>
      <c r="L272" s="192"/>
      <c r="M272" s="146"/>
      <c r="N272" s="146"/>
      <c r="O272" s="146"/>
      <c r="P272" s="192"/>
      <c r="Q272" s="192"/>
      <c r="R272" s="192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  <c r="AD272" s="146"/>
      <c r="AE272" s="146"/>
    </row>
    <row r="273" spans="2:31" x14ac:dyDescent="0.2">
      <c r="B273" s="146"/>
      <c r="C273" s="147"/>
      <c r="D273" s="192"/>
      <c r="E273" s="192"/>
      <c r="F273" s="193"/>
      <c r="G273" s="146"/>
      <c r="H273" s="146"/>
      <c r="I273" s="146"/>
      <c r="J273" s="192"/>
      <c r="K273" s="192"/>
      <c r="L273" s="192"/>
      <c r="M273" s="146"/>
      <c r="N273" s="146"/>
      <c r="O273" s="146"/>
      <c r="P273" s="192"/>
      <c r="Q273" s="192"/>
      <c r="R273" s="192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</row>
    <row r="274" spans="2:31" x14ac:dyDescent="0.2">
      <c r="B274" s="146"/>
      <c r="C274" s="147"/>
      <c r="D274" s="192"/>
      <c r="E274" s="192"/>
      <c r="F274" s="193"/>
      <c r="G274" s="146"/>
      <c r="H274" s="146"/>
      <c r="I274" s="146"/>
      <c r="J274" s="192"/>
      <c r="K274" s="192"/>
      <c r="L274" s="192"/>
      <c r="M274" s="146"/>
      <c r="N274" s="146"/>
      <c r="O274" s="146"/>
      <c r="P274" s="192"/>
      <c r="Q274" s="192"/>
      <c r="R274" s="192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</row>
    <row r="275" spans="2:31" x14ac:dyDescent="0.2">
      <c r="B275" s="146"/>
      <c r="C275" s="147"/>
      <c r="D275" s="192"/>
      <c r="E275" s="192"/>
      <c r="F275" s="193"/>
      <c r="G275" s="146"/>
      <c r="H275" s="146"/>
      <c r="I275" s="146"/>
      <c r="J275" s="192"/>
      <c r="K275" s="192"/>
      <c r="L275" s="192"/>
      <c r="M275" s="146"/>
      <c r="N275" s="146"/>
      <c r="O275" s="146"/>
      <c r="P275" s="192"/>
      <c r="Q275" s="192"/>
      <c r="R275" s="192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</row>
    <row r="276" spans="2:31" x14ac:dyDescent="0.2">
      <c r="B276" s="146"/>
      <c r="C276" s="147"/>
      <c r="D276" s="192"/>
      <c r="E276" s="192"/>
      <c r="F276" s="193"/>
      <c r="G276" s="146"/>
      <c r="H276" s="146"/>
      <c r="I276" s="146"/>
      <c r="J276" s="192"/>
      <c r="K276" s="192"/>
      <c r="L276" s="192"/>
      <c r="M276" s="146"/>
      <c r="N276" s="146"/>
      <c r="O276" s="146"/>
      <c r="P276" s="192"/>
      <c r="Q276" s="192"/>
      <c r="R276" s="192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</row>
    <row r="277" spans="2:31" x14ac:dyDescent="0.2">
      <c r="B277" s="146"/>
      <c r="C277" s="147"/>
      <c r="D277" s="192"/>
      <c r="E277" s="192"/>
      <c r="F277" s="193"/>
      <c r="G277" s="146"/>
      <c r="H277" s="146"/>
      <c r="I277" s="146"/>
      <c r="J277" s="192"/>
      <c r="K277" s="192"/>
      <c r="L277" s="192"/>
      <c r="M277" s="146"/>
      <c r="N277" s="146"/>
      <c r="O277" s="146"/>
      <c r="P277" s="192"/>
      <c r="Q277" s="192"/>
      <c r="R277" s="192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</row>
    <row r="278" spans="2:31" x14ac:dyDescent="0.2">
      <c r="B278" s="146"/>
      <c r="C278" s="147"/>
      <c r="D278" s="192"/>
      <c r="E278" s="192"/>
      <c r="F278" s="193"/>
      <c r="G278" s="146"/>
      <c r="H278" s="146"/>
      <c r="I278" s="146"/>
      <c r="J278" s="192"/>
      <c r="K278" s="192"/>
      <c r="L278" s="192"/>
      <c r="M278" s="146"/>
      <c r="N278" s="146"/>
      <c r="O278" s="146"/>
      <c r="P278" s="192"/>
      <c r="Q278" s="192"/>
      <c r="R278" s="192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</row>
    <row r="279" spans="2:31" x14ac:dyDescent="0.2">
      <c r="B279" s="146"/>
      <c r="C279" s="147"/>
      <c r="D279" s="192"/>
      <c r="E279" s="192"/>
      <c r="F279" s="193"/>
      <c r="G279" s="146"/>
      <c r="H279" s="146"/>
      <c r="I279" s="146"/>
      <c r="J279" s="192"/>
      <c r="K279" s="192"/>
      <c r="L279" s="192"/>
      <c r="M279" s="146"/>
      <c r="N279" s="146"/>
      <c r="O279" s="146"/>
      <c r="P279" s="192"/>
      <c r="Q279" s="192"/>
      <c r="R279" s="192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</row>
    <row r="280" spans="2:31" x14ac:dyDescent="0.2">
      <c r="B280" s="146"/>
      <c r="C280" s="147"/>
      <c r="D280" s="192"/>
      <c r="E280" s="192"/>
      <c r="F280" s="193"/>
      <c r="G280" s="146"/>
      <c r="H280" s="146"/>
      <c r="I280" s="146"/>
      <c r="J280" s="192"/>
      <c r="K280" s="192"/>
      <c r="L280" s="192"/>
      <c r="M280" s="146"/>
      <c r="N280" s="146"/>
      <c r="O280" s="146"/>
      <c r="P280" s="192"/>
      <c r="Q280" s="192"/>
      <c r="R280" s="192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</row>
    <row r="281" spans="2:31" x14ac:dyDescent="0.2">
      <c r="B281" s="146"/>
      <c r="C281" s="147"/>
      <c r="D281" s="192"/>
      <c r="E281" s="192"/>
      <c r="F281" s="193"/>
      <c r="G281" s="146"/>
      <c r="H281" s="146"/>
      <c r="I281" s="146"/>
      <c r="J281" s="192"/>
      <c r="K281" s="192"/>
      <c r="L281" s="192"/>
      <c r="M281" s="146"/>
      <c r="N281" s="146"/>
      <c r="O281" s="146"/>
      <c r="P281" s="192"/>
      <c r="Q281" s="192"/>
      <c r="R281" s="192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</row>
    <row r="282" spans="2:31" x14ac:dyDescent="0.2">
      <c r="B282" s="146"/>
      <c r="C282" s="147"/>
      <c r="D282" s="192"/>
      <c r="E282" s="192"/>
      <c r="F282" s="193"/>
      <c r="G282" s="146"/>
      <c r="H282" s="146"/>
      <c r="I282" s="146"/>
      <c r="J282" s="192"/>
      <c r="K282" s="192"/>
      <c r="L282" s="192"/>
      <c r="M282" s="146"/>
      <c r="N282" s="146"/>
      <c r="O282" s="146"/>
      <c r="P282" s="192"/>
      <c r="Q282" s="192"/>
      <c r="R282" s="192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</row>
    <row r="283" spans="2:31" x14ac:dyDescent="0.2">
      <c r="B283" s="146"/>
      <c r="C283" s="147"/>
      <c r="D283" s="192"/>
      <c r="E283" s="192"/>
      <c r="F283" s="193"/>
      <c r="G283" s="146"/>
      <c r="H283" s="146"/>
      <c r="I283" s="146"/>
      <c r="J283" s="192"/>
      <c r="K283" s="192"/>
      <c r="L283" s="192"/>
      <c r="M283" s="146"/>
      <c r="N283" s="146"/>
      <c r="O283" s="146"/>
      <c r="P283" s="192"/>
      <c r="Q283" s="192"/>
      <c r="R283" s="192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</row>
    <row r="284" spans="2:31" x14ac:dyDescent="0.2">
      <c r="B284" s="146"/>
      <c r="C284" s="147"/>
      <c r="D284" s="192"/>
      <c r="E284" s="192"/>
      <c r="F284" s="193"/>
      <c r="G284" s="146"/>
      <c r="H284" s="146"/>
      <c r="I284" s="146"/>
      <c r="J284" s="192"/>
      <c r="K284" s="192"/>
      <c r="L284" s="192"/>
      <c r="M284" s="146"/>
      <c r="N284" s="146"/>
      <c r="O284" s="146"/>
      <c r="P284" s="192"/>
      <c r="Q284" s="192"/>
      <c r="R284" s="192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</row>
    <row r="285" spans="2:31" x14ac:dyDescent="0.2">
      <c r="B285" s="146"/>
      <c r="C285" s="147"/>
      <c r="D285" s="192"/>
      <c r="E285" s="192"/>
      <c r="F285" s="193"/>
      <c r="G285" s="146"/>
      <c r="H285" s="146"/>
      <c r="I285" s="146"/>
      <c r="J285" s="192"/>
      <c r="K285" s="192"/>
      <c r="L285" s="192"/>
      <c r="M285" s="146"/>
      <c r="N285" s="146"/>
      <c r="O285" s="146"/>
      <c r="P285" s="192"/>
      <c r="Q285" s="192"/>
      <c r="R285" s="192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</row>
    <row r="286" spans="2:31" x14ac:dyDescent="0.2">
      <c r="B286" s="146"/>
      <c r="C286" s="147"/>
      <c r="D286" s="192"/>
      <c r="E286" s="192"/>
      <c r="F286" s="193"/>
      <c r="G286" s="146"/>
      <c r="H286" s="146"/>
      <c r="I286" s="146"/>
      <c r="J286" s="192"/>
      <c r="K286" s="192"/>
      <c r="L286" s="192"/>
      <c r="M286" s="146"/>
      <c r="N286" s="146"/>
      <c r="O286" s="146"/>
      <c r="P286" s="192"/>
      <c r="Q286" s="192"/>
      <c r="R286" s="192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  <c r="AD286" s="146"/>
      <c r="AE286" s="146"/>
    </row>
    <row r="287" spans="2:31" x14ac:dyDescent="0.2">
      <c r="B287" s="146"/>
      <c r="C287" s="147"/>
      <c r="D287" s="192"/>
      <c r="E287" s="192"/>
      <c r="F287" s="193"/>
      <c r="G287" s="146"/>
      <c r="H287" s="146"/>
      <c r="I287" s="146"/>
      <c r="J287" s="192"/>
      <c r="K287" s="192"/>
      <c r="L287" s="192"/>
      <c r="M287" s="146"/>
      <c r="N287" s="146"/>
      <c r="O287" s="146"/>
      <c r="P287" s="192"/>
      <c r="Q287" s="192"/>
      <c r="R287" s="192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  <c r="AD287" s="146"/>
      <c r="AE287" s="146"/>
    </row>
    <row r="288" spans="2:31" x14ac:dyDescent="0.2">
      <c r="B288" s="146"/>
      <c r="C288" s="147"/>
      <c r="D288" s="192"/>
      <c r="E288" s="192"/>
      <c r="F288" s="193"/>
      <c r="G288" s="146"/>
      <c r="H288" s="146"/>
      <c r="I288" s="146"/>
      <c r="J288" s="192"/>
      <c r="K288" s="192"/>
      <c r="L288" s="192"/>
      <c r="M288" s="146"/>
      <c r="N288" s="146"/>
      <c r="O288" s="146"/>
      <c r="P288" s="192"/>
      <c r="Q288" s="192"/>
      <c r="R288" s="192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  <c r="AD288" s="146"/>
      <c r="AE288" s="146"/>
    </row>
    <row r="289" spans="2:31" x14ac:dyDescent="0.2">
      <c r="B289" s="146"/>
      <c r="C289" s="147"/>
      <c r="D289" s="192"/>
      <c r="E289" s="192"/>
      <c r="F289" s="193"/>
      <c r="G289" s="146"/>
      <c r="H289" s="146"/>
      <c r="I289" s="146"/>
      <c r="J289" s="192"/>
      <c r="K289" s="192"/>
      <c r="L289" s="192"/>
      <c r="M289" s="146"/>
      <c r="N289" s="146"/>
      <c r="O289" s="146"/>
      <c r="P289" s="192"/>
      <c r="Q289" s="192"/>
      <c r="R289" s="192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</row>
    <row r="290" spans="2:31" x14ac:dyDescent="0.2">
      <c r="B290" s="146"/>
      <c r="C290" s="147"/>
      <c r="D290" s="192"/>
      <c r="E290" s="192"/>
      <c r="F290" s="193"/>
      <c r="G290" s="146"/>
      <c r="H290" s="146"/>
      <c r="I290" s="146"/>
      <c r="J290" s="192"/>
      <c r="K290" s="192"/>
      <c r="L290" s="192"/>
      <c r="M290" s="146"/>
      <c r="N290" s="146"/>
      <c r="O290" s="146"/>
      <c r="P290" s="192"/>
      <c r="Q290" s="192"/>
      <c r="R290" s="192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  <c r="AD290" s="146"/>
      <c r="AE290" s="146"/>
    </row>
    <row r="291" spans="2:31" x14ac:dyDescent="0.2">
      <c r="B291" s="146"/>
      <c r="C291" s="147"/>
      <c r="D291" s="192"/>
      <c r="E291" s="192"/>
      <c r="F291" s="193"/>
      <c r="G291" s="146"/>
      <c r="H291" s="146"/>
      <c r="I291" s="146"/>
      <c r="J291" s="192"/>
      <c r="K291" s="192"/>
      <c r="L291" s="192"/>
      <c r="M291" s="146"/>
      <c r="N291" s="146"/>
      <c r="O291" s="146"/>
      <c r="P291" s="192"/>
      <c r="Q291" s="192"/>
      <c r="R291" s="192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</row>
    <row r="292" spans="2:31" x14ac:dyDescent="0.2">
      <c r="B292" s="146"/>
      <c r="C292" s="147"/>
      <c r="D292" s="192"/>
      <c r="E292" s="192"/>
      <c r="F292" s="193"/>
      <c r="G292" s="146"/>
      <c r="H292" s="146"/>
      <c r="I292" s="146"/>
      <c r="J292" s="192"/>
      <c r="K292" s="192"/>
      <c r="L292" s="192"/>
      <c r="M292" s="146"/>
      <c r="N292" s="146"/>
      <c r="O292" s="146"/>
      <c r="P292" s="192"/>
      <c r="Q292" s="192"/>
      <c r="R292" s="192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  <c r="AD292" s="146"/>
      <c r="AE292" s="146"/>
    </row>
    <row r="293" spans="2:31" x14ac:dyDescent="0.2">
      <c r="B293" s="146"/>
      <c r="C293" s="147"/>
      <c r="D293" s="192"/>
      <c r="E293" s="192"/>
      <c r="F293" s="193"/>
      <c r="G293" s="146"/>
      <c r="H293" s="146"/>
      <c r="I293" s="146"/>
      <c r="J293" s="192"/>
      <c r="K293" s="192"/>
      <c r="L293" s="192"/>
      <c r="M293" s="146"/>
      <c r="N293" s="146"/>
      <c r="O293" s="146"/>
      <c r="P293" s="192"/>
      <c r="Q293" s="192"/>
      <c r="R293" s="192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</row>
    <row r="294" spans="2:31" x14ac:dyDescent="0.2">
      <c r="B294" s="146"/>
      <c r="C294" s="147"/>
      <c r="D294" s="192"/>
      <c r="E294" s="192"/>
      <c r="F294" s="193"/>
      <c r="G294" s="146"/>
      <c r="H294" s="146"/>
      <c r="I294" s="146"/>
      <c r="J294" s="192"/>
      <c r="K294" s="192"/>
      <c r="L294" s="192"/>
      <c r="M294" s="146"/>
      <c r="N294" s="146"/>
      <c r="O294" s="146"/>
      <c r="P294" s="192"/>
      <c r="Q294" s="192"/>
      <c r="R294" s="192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</row>
    <row r="295" spans="2:31" x14ac:dyDescent="0.2">
      <c r="B295" s="146"/>
      <c r="C295" s="147"/>
      <c r="D295" s="192"/>
      <c r="E295" s="192"/>
      <c r="F295" s="193"/>
      <c r="G295" s="146"/>
      <c r="H295" s="146"/>
      <c r="I295" s="146"/>
      <c r="J295" s="192"/>
      <c r="K295" s="192"/>
      <c r="L295" s="192"/>
      <c r="M295" s="146"/>
      <c r="N295" s="146"/>
      <c r="O295" s="146"/>
      <c r="P295" s="192"/>
      <c r="Q295" s="192"/>
      <c r="R295" s="192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</row>
    <row r="296" spans="2:31" x14ac:dyDescent="0.2">
      <c r="B296" s="146"/>
      <c r="C296" s="147"/>
      <c r="D296" s="192"/>
      <c r="E296" s="192"/>
      <c r="F296" s="193"/>
      <c r="G296" s="146"/>
      <c r="H296" s="146"/>
      <c r="I296" s="146"/>
      <c r="J296" s="192"/>
      <c r="K296" s="192"/>
      <c r="L296" s="192"/>
      <c r="M296" s="146"/>
      <c r="N296" s="146"/>
      <c r="O296" s="146"/>
      <c r="P296" s="192"/>
      <c r="Q296" s="192"/>
      <c r="R296" s="192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</row>
    <row r="297" spans="2:31" x14ac:dyDescent="0.2">
      <c r="B297" s="146"/>
      <c r="C297" s="147"/>
      <c r="D297" s="192"/>
      <c r="E297" s="192"/>
      <c r="F297" s="193"/>
      <c r="G297" s="146"/>
      <c r="H297" s="146"/>
      <c r="I297" s="146"/>
      <c r="J297" s="192"/>
      <c r="K297" s="192"/>
      <c r="L297" s="192"/>
      <c r="M297" s="146"/>
      <c r="N297" s="146"/>
      <c r="O297" s="146"/>
      <c r="P297" s="192"/>
      <c r="Q297" s="192"/>
      <c r="R297" s="192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</row>
    <row r="298" spans="2:31" x14ac:dyDescent="0.2">
      <c r="B298" s="146"/>
      <c r="C298" s="147"/>
      <c r="D298" s="192"/>
      <c r="E298" s="192"/>
      <c r="F298" s="193"/>
      <c r="G298" s="146"/>
      <c r="H298" s="146"/>
      <c r="I298" s="146"/>
      <c r="J298" s="192"/>
      <c r="K298" s="192"/>
      <c r="L298" s="192"/>
      <c r="M298" s="146"/>
      <c r="N298" s="146"/>
      <c r="O298" s="146"/>
      <c r="P298" s="192"/>
      <c r="Q298" s="192"/>
      <c r="R298" s="192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</row>
    <row r="299" spans="2:31" x14ac:dyDescent="0.2">
      <c r="B299" s="146"/>
      <c r="C299" s="147"/>
      <c r="D299" s="192"/>
      <c r="E299" s="192"/>
      <c r="F299" s="193"/>
      <c r="G299" s="146"/>
      <c r="H299" s="146"/>
      <c r="I299" s="146"/>
      <c r="J299" s="192"/>
      <c r="K299" s="192"/>
      <c r="L299" s="192"/>
      <c r="M299" s="146"/>
      <c r="N299" s="146"/>
      <c r="O299" s="146"/>
      <c r="P299" s="192"/>
      <c r="Q299" s="192"/>
      <c r="R299" s="192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  <c r="AD299" s="146"/>
      <c r="AE299" s="146"/>
    </row>
    <row r="300" spans="2:31" x14ac:dyDescent="0.2">
      <c r="B300" s="146"/>
      <c r="C300" s="147"/>
      <c r="D300" s="192"/>
      <c r="E300" s="192"/>
      <c r="F300" s="193"/>
      <c r="G300" s="146"/>
      <c r="H300" s="146"/>
      <c r="I300" s="146"/>
      <c r="J300" s="192"/>
      <c r="K300" s="192"/>
      <c r="L300" s="192"/>
      <c r="M300" s="146"/>
      <c r="N300" s="146"/>
      <c r="O300" s="146"/>
      <c r="P300" s="192"/>
      <c r="Q300" s="192"/>
      <c r="R300" s="192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</row>
    <row r="301" spans="2:31" x14ac:dyDescent="0.2">
      <c r="B301" s="146"/>
      <c r="C301" s="147"/>
      <c r="D301" s="192"/>
      <c r="E301" s="192"/>
      <c r="F301" s="193"/>
      <c r="G301" s="146"/>
      <c r="H301" s="146"/>
      <c r="I301" s="146"/>
      <c r="J301" s="192"/>
      <c r="K301" s="192"/>
      <c r="L301" s="192"/>
      <c r="M301" s="146"/>
      <c r="N301" s="146"/>
      <c r="O301" s="146"/>
      <c r="P301" s="192"/>
      <c r="Q301" s="192"/>
      <c r="R301" s="192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</row>
    <row r="302" spans="2:31" x14ac:dyDescent="0.2">
      <c r="B302" s="146"/>
      <c r="C302" s="147"/>
      <c r="D302" s="192"/>
      <c r="E302" s="192"/>
      <c r="F302" s="193"/>
      <c r="G302" s="146"/>
      <c r="H302" s="146"/>
      <c r="I302" s="146"/>
      <c r="J302" s="192"/>
      <c r="K302" s="192"/>
      <c r="L302" s="192"/>
      <c r="M302" s="146"/>
      <c r="N302" s="146"/>
      <c r="O302" s="146"/>
      <c r="P302" s="192"/>
      <c r="Q302" s="192"/>
      <c r="R302" s="192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</row>
    <row r="303" spans="2:31" x14ac:dyDescent="0.2">
      <c r="B303" s="146"/>
      <c r="C303" s="147"/>
      <c r="D303" s="192"/>
      <c r="E303" s="192"/>
      <c r="F303" s="193"/>
      <c r="G303" s="146"/>
      <c r="H303" s="146"/>
      <c r="I303" s="146"/>
      <c r="J303" s="192"/>
      <c r="K303" s="192"/>
      <c r="L303" s="192"/>
      <c r="M303" s="146"/>
      <c r="N303" s="146"/>
      <c r="O303" s="146"/>
      <c r="P303" s="192"/>
      <c r="Q303" s="192"/>
      <c r="R303" s="192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</row>
    <row r="304" spans="2:31" x14ac:dyDescent="0.2">
      <c r="B304" s="146"/>
      <c r="C304" s="147"/>
      <c r="D304" s="192"/>
      <c r="E304" s="192"/>
      <c r="F304" s="193"/>
      <c r="G304" s="146"/>
      <c r="H304" s="146"/>
      <c r="I304" s="146"/>
      <c r="J304" s="192"/>
      <c r="K304" s="192"/>
      <c r="L304" s="192"/>
      <c r="M304" s="146"/>
      <c r="N304" s="146"/>
      <c r="O304" s="146"/>
      <c r="P304" s="192"/>
      <c r="Q304" s="192"/>
      <c r="R304" s="192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</row>
    <row r="305" spans="2:31" x14ac:dyDescent="0.2">
      <c r="B305" s="146"/>
      <c r="C305" s="147"/>
      <c r="D305" s="192"/>
      <c r="E305" s="192"/>
      <c r="F305" s="193"/>
      <c r="G305" s="146"/>
      <c r="H305" s="146"/>
      <c r="I305" s="146"/>
      <c r="J305" s="192"/>
      <c r="K305" s="192"/>
      <c r="L305" s="192"/>
      <c r="M305" s="146"/>
      <c r="N305" s="146"/>
      <c r="O305" s="146"/>
      <c r="P305" s="192"/>
      <c r="Q305" s="192"/>
      <c r="R305" s="192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</row>
    <row r="306" spans="2:31" x14ac:dyDescent="0.2">
      <c r="B306" s="146"/>
      <c r="C306" s="147"/>
      <c r="D306" s="192"/>
      <c r="E306" s="192"/>
      <c r="F306" s="193"/>
      <c r="G306" s="146"/>
      <c r="H306" s="146"/>
      <c r="I306" s="146"/>
      <c r="J306" s="192"/>
      <c r="K306" s="192"/>
      <c r="L306" s="192"/>
      <c r="M306" s="146"/>
      <c r="N306" s="146"/>
      <c r="O306" s="146"/>
      <c r="P306" s="192"/>
      <c r="Q306" s="192"/>
      <c r="R306" s="192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</row>
    <row r="307" spans="2:31" x14ac:dyDescent="0.2">
      <c r="B307" s="146"/>
      <c r="C307" s="147"/>
      <c r="D307" s="192"/>
      <c r="E307" s="192"/>
      <c r="F307" s="193"/>
      <c r="G307" s="146"/>
      <c r="H307" s="146"/>
      <c r="I307" s="146"/>
      <c r="J307" s="192"/>
      <c r="K307" s="192"/>
      <c r="L307" s="192"/>
      <c r="M307" s="146"/>
      <c r="N307" s="146"/>
      <c r="O307" s="146"/>
      <c r="P307" s="192"/>
      <c r="Q307" s="192"/>
      <c r="R307" s="192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  <c r="AD307" s="146"/>
      <c r="AE307" s="146"/>
    </row>
    <row r="308" spans="2:31" x14ac:dyDescent="0.2">
      <c r="B308" s="146"/>
      <c r="C308" s="147"/>
      <c r="D308" s="192"/>
      <c r="E308" s="192"/>
      <c r="F308" s="193"/>
      <c r="G308" s="146"/>
      <c r="H308" s="146"/>
      <c r="I308" s="146"/>
      <c r="J308" s="192"/>
      <c r="K308" s="192"/>
      <c r="L308" s="192"/>
      <c r="M308" s="146"/>
      <c r="N308" s="146"/>
      <c r="O308" s="146"/>
      <c r="P308" s="192"/>
      <c r="Q308" s="192"/>
      <c r="R308" s="192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</row>
    <row r="309" spans="2:31" x14ac:dyDescent="0.2">
      <c r="B309" s="146"/>
      <c r="C309" s="147"/>
      <c r="D309" s="192"/>
      <c r="E309" s="192"/>
      <c r="F309" s="193"/>
      <c r="G309" s="146"/>
      <c r="H309" s="146"/>
      <c r="I309" s="146"/>
      <c r="J309" s="192"/>
      <c r="K309" s="192"/>
      <c r="L309" s="192"/>
      <c r="M309" s="146"/>
      <c r="N309" s="146"/>
      <c r="O309" s="146"/>
      <c r="P309" s="192"/>
      <c r="Q309" s="192"/>
      <c r="R309" s="192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  <c r="AD309" s="146"/>
      <c r="AE309" s="146"/>
    </row>
    <row r="310" spans="2:31" x14ac:dyDescent="0.2">
      <c r="B310" s="146"/>
      <c r="C310" s="147"/>
      <c r="D310" s="192"/>
      <c r="E310" s="192"/>
      <c r="F310" s="193"/>
      <c r="G310" s="146"/>
      <c r="H310" s="146"/>
      <c r="I310" s="146"/>
      <c r="J310" s="192"/>
      <c r="K310" s="192"/>
      <c r="L310" s="192"/>
      <c r="M310" s="146"/>
      <c r="N310" s="146"/>
      <c r="O310" s="146"/>
      <c r="P310" s="192"/>
      <c r="Q310" s="192"/>
      <c r="R310" s="192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</row>
    <row r="311" spans="2:31" x14ac:dyDescent="0.2">
      <c r="B311" s="146"/>
      <c r="C311" s="147"/>
      <c r="D311" s="192"/>
      <c r="E311" s="192"/>
      <c r="F311" s="193"/>
      <c r="G311" s="146"/>
      <c r="H311" s="146"/>
      <c r="I311" s="146"/>
      <c r="J311" s="192"/>
      <c r="K311" s="192"/>
      <c r="L311" s="192"/>
      <c r="M311" s="146"/>
      <c r="N311" s="146"/>
      <c r="O311" s="146"/>
      <c r="P311" s="192"/>
      <c r="Q311" s="192"/>
      <c r="R311" s="192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  <c r="AD311" s="146"/>
      <c r="AE311" s="146"/>
    </row>
    <row r="312" spans="2:31" x14ac:dyDescent="0.2">
      <c r="B312" s="146"/>
      <c r="C312" s="147"/>
      <c r="D312" s="192"/>
      <c r="E312" s="192"/>
      <c r="F312" s="193"/>
      <c r="G312" s="146"/>
      <c r="H312" s="146"/>
      <c r="I312" s="146"/>
      <c r="J312" s="192"/>
      <c r="K312" s="192"/>
      <c r="L312" s="192"/>
      <c r="M312" s="146"/>
      <c r="N312" s="146"/>
      <c r="O312" s="146"/>
      <c r="P312" s="192"/>
      <c r="Q312" s="192"/>
      <c r="R312" s="192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</row>
    <row r="313" spans="2:31" x14ac:dyDescent="0.2">
      <c r="B313" s="146"/>
      <c r="C313" s="147"/>
      <c r="D313" s="192"/>
      <c r="E313" s="192"/>
      <c r="F313" s="193"/>
      <c r="G313" s="146"/>
      <c r="H313" s="146"/>
      <c r="I313" s="146"/>
      <c r="J313" s="192"/>
      <c r="K313" s="192"/>
      <c r="L313" s="192"/>
      <c r="M313" s="146"/>
      <c r="N313" s="146"/>
      <c r="O313" s="146"/>
      <c r="P313" s="192"/>
      <c r="Q313" s="192"/>
      <c r="R313" s="192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  <c r="AD313" s="146"/>
      <c r="AE313" s="146"/>
    </row>
    <row r="314" spans="2:31" x14ac:dyDescent="0.2">
      <c r="B314" s="146"/>
      <c r="C314" s="147"/>
      <c r="D314" s="192"/>
      <c r="E314" s="192"/>
      <c r="F314" s="193"/>
      <c r="G314" s="146"/>
      <c r="H314" s="146"/>
      <c r="I314" s="146"/>
      <c r="J314" s="192"/>
      <c r="K314" s="192"/>
      <c r="L314" s="192"/>
      <c r="M314" s="146"/>
      <c r="N314" s="146"/>
      <c r="O314" s="146"/>
      <c r="P314" s="192"/>
      <c r="Q314" s="192"/>
      <c r="R314" s="192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  <c r="AD314" s="146"/>
      <c r="AE314" s="146"/>
    </row>
    <row r="315" spans="2:31" x14ac:dyDescent="0.2">
      <c r="B315" s="146"/>
      <c r="C315" s="147"/>
      <c r="D315" s="192"/>
      <c r="E315" s="192"/>
      <c r="F315" s="193"/>
      <c r="G315" s="146"/>
      <c r="H315" s="146"/>
      <c r="I315" s="146"/>
      <c r="J315" s="192"/>
      <c r="K315" s="192"/>
      <c r="L315" s="192"/>
      <c r="M315" s="146"/>
      <c r="N315" s="146"/>
      <c r="O315" s="146"/>
      <c r="P315" s="192"/>
      <c r="Q315" s="192"/>
      <c r="R315" s="192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</row>
    <row r="316" spans="2:31" x14ac:dyDescent="0.2">
      <c r="B316" s="146"/>
      <c r="C316" s="147"/>
      <c r="D316" s="192"/>
      <c r="E316" s="192"/>
      <c r="F316" s="193"/>
      <c r="G316" s="146"/>
      <c r="H316" s="146"/>
      <c r="I316" s="146"/>
      <c r="J316" s="192"/>
      <c r="K316" s="192"/>
      <c r="L316" s="192"/>
      <c r="M316" s="146"/>
      <c r="N316" s="146"/>
      <c r="O316" s="146"/>
      <c r="P316" s="192"/>
      <c r="Q316" s="192"/>
      <c r="R316" s="192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  <c r="AD316" s="146"/>
      <c r="AE316" s="146"/>
    </row>
    <row r="317" spans="2:31" x14ac:dyDescent="0.2">
      <c r="B317" s="146"/>
      <c r="C317" s="147"/>
      <c r="D317" s="192"/>
      <c r="E317" s="192"/>
      <c r="F317" s="193"/>
      <c r="G317" s="146"/>
      <c r="H317" s="146"/>
      <c r="I317" s="146"/>
      <c r="J317" s="192"/>
      <c r="K317" s="192"/>
      <c r="L317" s="192"/>
      <c r="M317" s="146"/>
      <c r="N317" s="146"/>
      <c r="O317" s="146"/>
      <c r="P317" s="192"/>
      <c r="Q317" s="192"/>
      <c r="R317" s="192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  <c r="AD317" s="146"/>
      <c r="AE317" s="146"/>
    </row>
    <row r="318" spans="2:31" x14ac:dyDescent="0.2">
      <c r="B318" s="146"/>
      <c r="C318" s="147"/>
      <c r="D318" s="192"/>
      <c r="E318" s="192"/>
      <c r="F318" s="193"/>
      <c r="G318" s="146"/>
      <c r="H318" s="146"/>
      <c r="I318" s="146"/>
      <c r="J318" s="192"/>
      <c r="K318" s="192"/>
      <c r="L318" s="192"/>
      <c r="M318" s="146"/>
      <c r="N318" s="146"/>
      <c r="O318" s="146"/>
      <c r="P318" s="192"/>
      <c r="Q318" s="192"/>
      <c r="R318" s="192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  <c r="AD318" s="146"/>
      <c r="AE318" s="146"/>
    </row>
    <row r="319" spans="2:31" x14ac:dyDescent="0.2">
      <c r="B319" s="146"/>
      <c r="C319" s="147"/>
      <c r="D319" s="192"/>
      <c r="E319" s="192"/>
      <c r="F319" s="193"/>
      <c r="G319" s="146"/>
      <c r="H319" s="146"/>
      <c r="I319" s="146"/>
      <c r="J319" s="192"/>
      <c r="K319" s="192"/>
      <c r="L319" s="192"/>
      <c r="M319" s="146"/>
      <c r="N319" s="146"/>
      <c r="O319" s="146"/>
      <c r="P319" s="192"/>
      <c r="Q319" s="192"/>
      <c r="R319" s="192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  <c r="AD319" s="146"/>
      <c r="AE319" s="146"/>
    </row>
    <row r="320" spans="2:31" x14ac:dyDescent="0.2">
      <c r="B320" s="146"/>
      <c r="C320" s="147"/>
      <c r="D320" s="192"/>
      <c r="E320" s="192"/>
      <c r="F320" s="193"/>
      <c r="G320" s="146"/>
      <c r="H320" s="146"/>
      <c r="I320" s="146"/>
      <c r="J320" s="192"/>
      <c r="K320" s="192"/>
      <c r="L320" s="192"/>
      <c r="M320" s="146"/>
      <c r="N320" s="146"/>
      <c r="O320" s="146"/>
      <c r="P320" s="192"/>
      <c r="Q320" s="192"/>
      <c r="R320" s="192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  <c r="AD320" s="146"/>
      <c r="AE320" s="146"/>
    </row>
    <row r="321" spans="2:31" x14ac:dyDescent="0.2">
      <c r="B321" s="146"/>
      <c r="C321" s="147"/>
      <c r="D321" s="192"/>
      <c r="E321" s="192"/>
      <c r="F321" s="193"/>
      <c r="G321" s="146"/>
      <c r="H321" s="146"/>
      <c r="I321" s="146"/>
      <c r="J321" s="192"/>
      <c r="K321" s="192"/>
      <c r="L321" s="192"/>
      <c r="M321" s="146"/>
      <c r="N321" s="146"/>
      <c r="O321" s="146"/>
      <c r="P321" s="192"/>
      <c r="Q321" s="192"/>
      <c r="R321" s="192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</row>
    <row r="322" spans="2:31" x14ac:dyDescent="0.2">
      <c r="B322" s="146"/>
      <c r="C322" s="147"/>
      <c r="D322" s="192"/>
      <c r="E322" s="192"/>
      <c r="F322" s="193"/>
      <c r="G322" s="146"/>
      <c r="H322" s="146"/>
      <c r="I322" s="146"/>
      <c r="J322" s="192"/>
      <c r="K322" s="192"/>
      <c r="L322" s="192"/>
      <c r="M322" s="146"/>
      <c r="N322" s="146"/>
      <c r="O322" s="146"/>
      <c r="P322" s="192"/>
      <c r="Q322" s="192"/>
      <c r="R322" s="192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  <c r="AD322" s="146"/>
      <c r="AE322" s="146"/>
    </row>
    <row r="323" spans="2:31" x14ac:dyDescent="0.2">
      <c r="B323" s="146"/>
      <c r="C323" s="147"/>
      <c r="D323" s="192"/>
      <c r="E323" s="192"/>
      <c r="F323" s="193"/>
      <c r="G323" s="146"/>
      <c r="H323" s="146"/>
      <c r="I323" s="146"/>
      <c r="J323" s="192"/>
      <c r="K323" s="192"/>
      <c r="L323" s="192"/>
      <c r="M323" s="146"/>
      <c r="N323" s="146"/>
      <c r="O323" s="146"/>
      <c r="P323" s="192"/>
      <c r="Q323" s="192"/>
      <c r="R323" s="192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  <c r="AD323" s="146"/>
      <c r="AE323" s="146"/>
    </row>
    <row r="324" spans="2:31" x14ac:dyDescent="0.2">
      <c r="B324" s="146"/>
      <c r="C324" s="147"/>
      <c r="D324" s="192"/>
      <c r="E324" s="192"/>
      <c r="F324" s="193"/>
      <c r="G324" s="146"/>
      <c r="H324" s="146"/>
      <c r="I324" s="146"/>
      <c r="J324" s="192"/>
      <c r="K324" s="192"/>
      <c r="L324" s="192"/>
      <c r="M324" s="146"/>
      <c r="N324" s="146"/>
      <c r="O324" s="146"/>
      <c r="P324" s="192"/>
      <c r="Q324" s="192"/>
      <c r="R324" s="192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  <c r="AD324" s="146"/>
      <c r="AE324" s="146"/>
    </row>
    <row r="325" spans="2:31" x14ac:dyDescent="0.2">
      <c r="B325" s="146"/>
      <c r="C325" s="147"/>
      <c r="D325" s="192"/>
      <c r="E325" s="192"/>
      <c r="F325" s="193"/>
      <c r="G325" s="146"/>
      <c r="H325" s="146"/>
      <c r="I325" s="146"/>
      <c r="J325" s="192"/>
      <c r="K325" s="192"/>
      <c r="L325" s="192"/>
      <c r="M325" s="146"/>
      <c r="N325" s="146"/>
      <c r="O325" s="146"/>
      <c r="P325" s="192"/>
      <c r="Q325" s="192"/>
      <c r="R325" s="192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  <c r="AD325" s="146"/>
      <c r="AE325" s="146"/>
    </row>
    <row r="326" spans="2:31" x14ac:dyDescent="0.2">
      <c r="B326" s="146"/>
      <c r="C326" s="147"/>
      <c r="D326" s="192"/>
      <c r="E326" s="192"/>
      <c r="F326" s="193"/>
      <c r="G326" s="146"/>
      <c r="H326" s="146"/>
      <c r="I326" s="146"/>
      <c r="J326" s="192"/>
      <c r="K326" s="192"/>
      <c r="L326" s="192"/>
      <c r="M326" s="146"/>
      <c r="N326" s="146"/>
      <c r="O326" s="146"/>
      <c r="P326" s="192"/>
      <c r="Q326" s="192"/>
      <c r="R326" s="192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  <c r="AD326" s="146"/>
      <c r="AE326" s="146"/>
    </row>
    <row r="327" spans="2:31" x14ac:dyDescent="0.2">
      <c r="B327" s="146"/>
      <c r="C327" s="147"/>
      <c r="D327" s="192"/>
      <c r="E327" s="192"/>
      <c r="F327" s="193"/>
      <c r="G327" s="146"/>
      <c r="H327" s="146"/>
      <c r="I327" s="146"/>
      <c r="J327" s="192"/>
      <c r="K327" s="192"/>
      <c r="L327" s="192"/>
      <c r="M327" s="146"/>
      <c r="N327" s="146"/>
      <c r="O327" s="146"/>
      <c r="P327" s="192"/>
      <c r="Q327" s="192"/>
      <c r="R327" s="192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  <c r="AD327" s="146"/>
      <c r="AE327" s="146"/>
    </row>
    <row r="328" spans="2:31" x14ac:dyDescent="0.2">
      <c r="B328" s="146"/>
      <c r="C328" s="147"/>
      <c r="D328" s="192"/>
      <c r="E328" s="192"/>
      <c r="F328" s="193"/>
      <c r="G328" s="146"/>
      <c r="H328" s="146"/>
      <c r="I328" s="146"/>
      <c r="J328" s="192"/>
      <c r="K328" s="192"/>
      <c r="L328" s="192"/>
      <c r="M328" s="146"/>
      <c r="N328" s="146"/>
      <c r="O328" s="146"/>
      <c r="P328" s="192"/>
      <c r="Q328" s="192"/>
      <c r="R328" s="192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  <c r="AD328" s="146"/>
      <c r="AE328" s="146"/>
    </row>
    <row r="329" spans="2:31" x14ac:dyDescent="0.2">
      <c r="B329" s="146"/>
      <c r="C329" s="147"/>
      <c r="D329" s="192"/>
      <c r="E329" s="192"/>
      <c r="F329" s="193"/>
      <c r="G329" s="146"/>
      <c r="H329" s="146"/>
      <c r="I329" s="146"/>
      <c r="J329" s="192"/>
      <c r="K329" s="192"/>
      <c r="L329" s="192"/>
      <c r="M329" s="146"/>
      <c r="N329" s="146"/>
      <c r="O329" s="146"/>
      <c r="P329" s="192"/>
      <c r="Q329" s="192"/>
      <c r="R329" s="192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  <c r="AD329" s="146"/>
      <c r="AE329" s="146"/>
    </row>
    <row r="330" spans="2:31" x14ac:dyDescent="0.2">
      <c r="B330" s="146"/>
      <c r="C330" s="147"/>
      <c r="D330" s="192"/>
      <c r="E330" s="192"/>
      <c r="F330" s="193"/>
      <c r="G330" s="146"/>
      <c r="H330" s="146"/>
      <c r="I330" s="146"/>
      <c r="J330" s="192"/>
      <c r="K330" s="192"/>
      <c r="L330" s="192"/>
      <c r="M330" s="146"/>
      <c r="N330" s="146"/>
      <c r="O330" s="146"/>
      <c r="P330" s="192"/>
      <c r="Q330" s="192"/>
      <c r="R330" s="192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  <c r="AD330" s="146"/>
      <c r="AE330" s="146"/>
    </row>
    <row r="331" spans="2:31" x14ac:dyDescent="0.2">
      <c r="B331" s="146"/>
      <c r="C331" s="147"/>
      <c r="D331" s="192"/>
      <c r="E331" s="192"/>
      <c r="F331" s="193"/>
      <c r="G331" s="146"/>
      <c r="H331" s="146"/>
      <c r="I331" s="146"/>
      <c r="J331" s="192"/>
      <c r="K331" s="192"/>
      <c r="L331" s="192"/>
      <c r="M331" s="146"/>
      <c r="N331" s="146"/>
      <c r="O331" s="146"/>
      <c r="P331" s="192"/>
      <c r="Q331" s="192"/>
      <c r="R331" s="192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  <c r="AD331" s="146"/>
      <c r="AE331" s="146"/>
    </row>
    <row r="332" spans="2:31" x14ac:dyDescent="0.2">
      <c r="B332" s="146"/>
      <c r="C332" s="147"/>
      <c r="D332" s="192"/>
      <c r="E332" s="192"/>
      <c r="F332" s="193"/>
      <c r="G332" s="146"/>
      <c r="H332" s="146"/>
      <c r="I332" s="146"/>
      <c r="J332" s="192"/>
      <c r="K332" s="192"/>
      <c r="L332" s="192"/>
      <c r="M332" s="146"/>
      <c r="N332" s="146"/>
      <c r="O332" s="146"/>
      <c r="P332" s="192"/>
      <c r="Q332" s="192"/>
      <c r="R332" s="192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  <c r="AD332" s="146"/>
      <c r="AE332" s="146"/>
    </row>
    <row r="333" spans="2:31" x14ac:dyDescent="0.2">
      <c r="B333" s="146"/>
      <c r="C333" s="147"/>
      <c r="D333" s="192"/>
      <c r="E333" s="192"/>
      <c r="F333" s="193"/>
      <c r="G333" s="146"/>
      <c r="H333" s="146"/>
      <c r="I333" s="146"/>
      <c r="J333" s="192"/>
      <c r="K333" s="192"/>
      <c r="L333" s="192"/>
      <c r="M333" s="146"/>
      <c r="N333" s="146"/>
      <c r="O333" s="146"/>
      <c r="P333" s="192"/>
      <c r="Q333" s="192"/>
      <c r="R333" s="192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  <c r="AD333" s="146"/>
      <c r="AE333" s="146"/>
    </row>
    <row r="334" spans="2:31" x14ac:dyDescent="0.2">
      <c r="B334" s="146"/>
      <c r="C334" s="147"/>
      <c r="D334" s="192"/>
      <c r="E334" s="192"/>
      <c r="F334" s="193"/>
      <c r="G334" s="146"/>
      <c r="H334" s="146"/>
      <c r="I334" s="146"/>
      <c r="J334" s="192"/>
      <c r="K334" s="192"/>
      <c r="L334" s="192"/>
      <c r="M334" s="146"/>
      <c r="N334" s="146"/>
      <c r="O334" s="146"/>
      <c r="P334" s="192"/>
      <c r="Q334" s="192"/>
      <c r="R334" s="192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  <c r="AD334" s="146"/>
      <c r="AE334" s="146"/>
    </row>
    <row r="335" spans="2:31" x14ac:dyDescent="0.2">
      <c r="B335" s="146"/>
      <c r="C335" s="147"/>
      <c r="D335" s="192"/>
      <c r="E335" s="192"/>
      <c r="F335" s="193"/>
      <c r="G335" s="146"/>
      <c r="H335" s="146"/>
      <c r="I335" s="146"/>
      <c r="J335" s="192"/>
      <c r="K335" s="192"/>
      <c r="L335" s="192"/>
      <c r="M335" s="146"/>
      <c r="N335" s="146"/>
      <c r="O335" s="146"/>
      <c r="P335" s="192"/>
      <c r="Q335" s="192"/>
      <c r="R335" s="192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  <c r="AD335" s="146"/>
      <c r="AE335" s="146"/>
    </row>
    <row r="336" spans="2:31" x14ac:dyDescent="0.2">
      <c r="B336" s="146"/>
      <c r="C336" s="147"/>
      <c r="D336" s="192"/>
      <c r="E336" s="192"/>
      <c r="F336" s="193"/>
      <c r="G336" s="146"/>
      <c r="H336" s="146"/>
      <c r="I336" s="146"/>
      <c r="J336" s="192"/>
      <c r="K336" s="192"/>
      <c r="L336" s="192"/>
      <c r="M336" s="146"/>
      <c r="N336" s="146"/>
      <c r="O336" s="146"/>
      <c r="P336" s="192"/>
      <c r="Q336" s="192"/>
      <c r="R336" s="192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  <c r="AD336" s="146"/>
      <c r="AE336" s="146"/>
    </row>
    <row r="337" spans="2:31" x14ac:dyDescent="0.2">
      <c r="B337" s="146"/>
      <c r="C337" s="147"/>
      <c r="D337" s="192"/>
      <c r="E337" s="192"/>
      <c r="F337" s="193"/>
      <c r="G337" s="146"/>
      <c r="H337" s="146"/>
      <c r="I337" s="146"/>
      <c r="J337" s="192"/>
      <c r="K337" s="192"/>
      <c r="L337" s="192"/>
      <c r="M337" s="146"/>
      <c r="N337" s="146"/>
      <c r="O337" s="146"/>
      <c r="P337" s="192"/>
      <c r="Q337" s="192"/>
      <c r="R337" s="192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  <c r="AD337" s="146"/>
      <c r="AE337" s="146"/>
    </row>
    <row r="338" spans="2:31" x14ac:dyDescent="0.2">
      <c r="B338" s="146"/>
      <c r="C338" s="147"/>
      <c r="D338" s="192"/>
      <c r="E338" s="192"/>
      <c r="F338" s="193"/>
      <c r="G338" s="146"/>
      <c r="H338" s="146"/>
      <c r="I338" s="146"/>
      <c r="J338" s="192"/>
      <c r="K338" s="192"/>
      <c r="L338" s="192"/>
      <c r="M338" s="146"/>
      <c r="N338" s="146"/>
      <c r="O338" s="146"/>
      <c r="P338" s="192"/>
      <c r="Q338" s="192"/>
      <c r="R338" s="192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  <c r="AD338" s="146"/>
      <c r="AE338" s="146"/>
    </row>
    <row r="339" spans="2:31" x14ac:dyDescent="0.2">
      <c r="B339" s="146"/>
      <c r="C339" s="147"/>
      <c r="D339" s="192"/>
      <c r="E339" s="192"/>
      <c r="F339" s="193"/>
      <c r="G339" s="146"/>
      <c r="H339" s="146"/>
      <c r="I339" s="146"/>
      <c r="J339" s="192"/>
      <c r="K339" s="192"/>
      <c r="L339" s="192"/>
      <c r="M339" s="146"/>
      <c r="N339" s="146"/>
      <c r="O339" s="146"/>
      <c r="P339" s="192"/>
      <c r="Q339" s="192"/>
      <c r="R339" s="192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  <c r="AD339" s="146"/>
      <c r="AE339" s="146"/>
    </row>
    <row r="340" spans="2:31" x14ac:dyDescent="0.2">
      <c r="B340" s="146"/>
      <c r="C340" s="147"/>
      <c r="D340" s="192"/>
      <c r="E340" s="192"/>
      <c r="F340" s="193"/>
      <c r="G340" s="146"/>
      <c r="H340" s="146"/>
      <c r="I340" s="146"/>
      <c r="J340" s="192"/>
      <c r="K340" s="192"/>
      <c r="L340" s="192"/>
      <c r="M340" s="146"/>
      <c r="N340" s="146"/>
      <c r="O340" s="146"/>
      <c r="P340" s="192"/>
      <c r="Q340" s="192"/>
      <c r="R340" s="192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  <c r="AD340" s="146"/>
      <c r="AE340" s="146"/>
    </row>
    <row r="341" spans="2:31" x14ac:dyDescent="0.2">
      <c r="B341" s="146"/>
      <c r="C341" s="147"/>
      <c r="D341" s="192"/>
      <c r="E341" s="192"/>
      <c r="F341" s="193"/>
      <c r="G341" s="146"/>
      <c r="H341" s="146"/>
      <c r="I341" s="146"/>
      <c r="J341" s="192"/>
      <c r="K341" s="192"/>
      <c r="L341" s="192"/>
      <c r="M341" s="146"/>
      <c r="N341" s="146"/>
      <c r="O341" s="146"/>
      <c r="P341" s="192"/>
      <c r="Q341" s="192"/>
      <c r="R341" s="192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  <c r="AD341" s="146"/>
      <c r="AE341" s="146"/>
    </row>
    <row r="342" spans="2:31" x14ac:dyDescent="0.2">
      <c r="B342" s="146"/>
      <c r="C342" s="147"/>
      <c r="D342" s="192"/>
      <c r="E342" s="192"/>
      <c r="F342" s="193"/>
      <c r="G342" s="146"/>
      <c r="H342" s="146"/>
      <c r="I342" s="146"/>
      <c r="J342" s="192"/>
      <c r="K342" s="192"/>
      <c r="L342" s="192"/>
      <c r="M342" s="146"/>
      <c r="N342" s="146"/>
      <c r="O342" s="146"/>
      <c r="P342" s="192"/>
      <c r="Q342" s="192"/>
      <c r="R342" s="192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  <c r="AD342" s="146"/>
      <c r="AE342" s="146"/>
    </row>
    <row r="343" spans="2:31" x14ac:dyDescent="0.2">
      <c r="B343" s="146"/>
      <c r="C343" s="147"/>
      <c r="D343" s="192"/>
      <c r="E343" s="192"/>
      <c r="F343" s="193"/>
      <c r="G343" s="146"/>
      <c r="H343" s="146"/>
      <c r="I343" s="146"/>
      <c r="J343" s="192"/>
      <c r="K343" s="192"/>
      <c r="L343" s="192"/>
      <c r="M343" s="146"/>
      <c r="N343" s="146"/>
      <c r="O343" s="146"/>
      <c r="P343" s="192"/>
      <c r="Q343" s="192"/>
      <c r="R343" s="192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  <c r="AD343" s="146"/>
      <c r="AE343" s="146"/>
    </row>
    <row r="344" spans="2:31" x14ac:dyDescent="0.2">
      <c r="B344" s="146"/>
      <c r="C344" s="147"/>
      <c r="D344" s="192"/>
      <c r="E344" s="192"/>
      <c r="F344" s="193"/>
      <c r="G344" s="146"/>
      <c r="H344" s="146"/>
      <c r="I344" s="146"/>
      <c r="J344" s="192"/>
      <c r="K344" s="192"/>
      <c r="L344" s="192"/>
      <c r="M344" s="146"/>
      <c r="N344" s="146"/>
      <c r="O344" s="146"/>
      <c r="P344" s="192"/>
      <c r="Q344" s="192"/>
      <c r="R344" s="192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  <c r="AD344" s="146"/>
      <c r="AE344" s="146"/>
    </row>
    <row r="345" spans="2:31" x14ac:dyDescent="0.2">
      <c r="B345" s="146"/>
      <c r="C345" s="147"/>
      <c r="D345" s="192"/>
      <c r="E345" s="192"/>
      <c r="F345" s="193"/>
      <c r="G345" s="146"/>
      <c r="H345" s="146"/>
      <c r="I345" s="146"/>
      <c r="J345" s="192"/>
      <c r="K345" s="192"/>
      <c r="L345" s="192"/>
      <c r="M345" s="146"/>
      <c r="N345" s="146"/>
      <c r="O345" s="146"/>
      <c r="P345" s="192"/>
      <c r="Q345" s="192"/>
      <c r="R345" s="192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  <c r="AD345" s="146"/>
      <c r="AE345" s="146"/>
    </row>
    <row r="346" spans="2:31" x14ac:dyDescent="0.2">
      <c r="B346" s="146"/>
      <c r="C346" s="147"/>
      <c r="D346" s="192"/>
      <c r="E346" s="192"/>
      <c r="F346" s="193"/>
      <c r="G346" s="146"/>
      <c r="H346" s="146"/>
      <c r="I346" s="146"/>
      <c r="J346" s="192"/>
      <c r="K346" s="192"/>
      <c r="L346" s="192"/>
      <c r="M346" s="146"/>
      <c r="N346" s="146"/>
      <c r="O346" s="146"/>
      <c r="P346" s="192"/>
      <c r="Q346" s="192"/>
      <c r="R346" s="192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  <c r="AD346" s="146"/>
      <c r="AE346" s="146"/>
    </row>
    <row r="347" spans="2:31" x14ac:dyDescent="0.2">
      <c r="B347" s="146"/>
      <c r="C347" s="147"/>
      <c r="D347" s="192"/>
      <c r="E347" s="192"/>
      <c r="F347" s="193"/>
      <c r="G347" s="146"/>
      <c r="H347" s="146"/>
      <c r="I347" s="146"/>
      <c r="J347" s="192"/>
      <c r="K347" s="192"/>
      <c r="L347" s="192"/>
      <c r="M347" s="146"/>
      <c r="N347" s="146"/>
      <c r="O347" s="146"/>
      <c r="P347" s="192"/>
      <c r="Q347" s="192"/>
      <c r="R347" s="192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  <c r="AD347" s="146"/>
      <c r="AE347" s="146"/>
    </row>
    <row r="348" spans="2:31" x14ac:dyDescent="0.2">
      <c r="B348" s="146"/>
      <c r="C348" s="147"/>
      <c r="D348" s="192"/>
      <c r="E348" s="192"/>
      <c r="F348" s="193"/>
      <c r="G348" s="146"/>
      <c r="H348" s="146"/>
      <c r="I348" s="146"/>
      <c r="J348" s="192"/>
      <c r="K348" s="192"/>
      <c r="L348" s="192"/>
      <c r="M348" s="146"/>
      <c r="N348" s="146"/>
      <c r="O348" s="146"/>
      <c r="P348" s="192"/>
      <c r="Q348" s="192"/>
      <c r="R348" s="192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  <c r="AD348" s="146"/>
      <c r="AE348" s="146"/>
    </row>
    <row r="349" spans="2:31" x14ac:dyDescent="0.2">
      <c r="B349" s="146"/>
      <c r="C349" s="147"/>
      <c r="D349" s="192"/>
      <c r="E349" s="192"/>
      <c r="F349" s="193"/>
      <c r="G349" s="146"/>
      <c r="H349" s="146"/>
      <c r="I349" s="146"/>
      <c r="J349" s="192"/>
      <c r="K349" s="192"/>
      <c r="L349" s="192"/>
      <c r="M349" s="146"/>
      <c r="N349" s="146"/>
      <c r="O349" s="146"/>
      <c r="P349" s="192"/>
      <c r="Q349" s="192"/>
      <c r="R349" s="192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  <c r="AD349" s="146"/>
      <c r="AE349" s="146"/>
    </row>
    <row r="350" spans="2:31" x14ac:dyDescent="0.2">
      <c r="B350" s="146"/>
      <c r="C350" s="147"/>
      <c r="D350" s="192"/>
      <c r="E350" s="192"/>
      <c r="F350" s="193"/>
      <c r="G350" s="146"/>
      <c r="H350" s="146"/>
      <c r="I350" s="146"/>
      <c r="J350" s="192"/>
      <c r="K350" s="192"/>
      <c r="L350" s="192"/>
      <c r="M350" s="146"/>
      <c r="N350" s="146"/>
      <c r="O350" s="146"/>
      <c r="P350" s="192"/>
      <c r="Q350" s="192"/>
      <c r="R350" s="192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  <c r="AD350" s="146"/>
      <c r="AE350" s="146"/>
    </row>
    <row r="351" spans="2:31" x14ac:dyDescent="0.2">
      <c r="B351" s="146"/>
      <c r="C351" s="147"/>
      <c r="D351" s="192"/>
      <c r="E351" s="192"/>
      <c r="F351" s="193"/>
      <c r="G351" s="146"/>
      <c r="H351" s="146"/>
      <c r="I351" s="146"/>
      <c r="J351" s="192"/>
      <c r="K351" s="192"/>
      <c r="L351" s="192"/>
      <c r="M351" s="146"/>
      <c r="N351" s="146"/>
      <c r="O351" s="146"/>
      <c r="P351" s="192"/>
      <c r="Q351" s="192"/>
      <c r="R351" s="192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  <c r="AD351" s="146"/>
      <c r="AE351" s="146"/>
    </row>
    <row r="352" spans="2:31" x14ac:dyDescent="0.2">
      <c r="B352" s="146"/>
      <c r="C352" s="147"/>
      <c r="D352" s="192"/>
      <c r="E352" s="192"/>
      <c r="F352" s="193"/>
      <c r="G352" s="146"/>
      <c r="H352" s="146"/>
      <c r="I352" s="146"/>
      <c r="J352" s="192"/>
      <c r="K352" s="192"/>
      <c r="L352" s="192"/>
      <c r="M352" s="146"/>
      <c r="N352" s="146"/>
      <c r="O352" s="146"/>
      <c r="P352" s="192"/>
      <c r="Q352" s="192"/>
      <c r="R352" s="192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  <c r="AD352" s="146"/>
      <c r="AE352" s="146"/>
    </row>
    <row r="353" spans="2:31" x14ac:dyDescent="0.2">
      <c r="B353" s="146"/>
      <c r="C353" s="147"/>
      <c r="D353" s="192"/>
      <c r="E353" s="192"/>
      <c r="F353" s="193"/>
      <c r="G353" s="146"/>
      <c r="H353" s="146"/>
      <c r="I353" s="146"/>
      <c r="J353" s="192"/>
      <c r="K353" s="192"/>
      <c r="L353" s="192"/>
      <c r="M353" s="146"/>
      <c r="N353" s="146"/>
      <c r="O353" s="146"/>
      <c r="P353" s="192"/>
      <c r="Q353" s="192"/>
      <c r="R353" s="192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  <c r="AD353" s="146"/>
      <c r="AE353" s="146"/>
    </row>
    <row r="354" spans="2:31" x14ac:dyDescent="0.2">
      <c r="B354" s="146"/>
      <c r="C354" s="147"/>
      <c r="D354" s="192"/>
      <c r="E354" s="192"/>
      <c r="F354" s="193"/>
      <c r="G354" s="146"/>
      <c r="H354" s="146"/>
      <c r="I354" s="146"/>
      <c r="J354" s="192"/>
      <c r="K354" s="192"/>
      <c r="L354" s="192"/>
      <c r="M354" s="146"/>
      <c r="N354" s="146"/>
      <c r="O354" s="146"/>
      <c r="P354" s="192"/>
      <c r="Q354" s="192"/>
      <c r="R354" s="192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  <c r="AD354" s="146"/>
      <c r="AE354" s="146"/>
    </row>
    <row r="355" spans="2:31" x14ac:dyDescent="0.2">
      <c r="B355" s="146"/>
      <c r="C355" s="147"/>
      <c r="D355" s="192"/>
      <c r="E355" s="192"/>
      <c r="F355" s="193"/>
      <c r="G355" s="146"/>
      <c r="H355" s="146"/>
      <c r="I355" s="146"/>
      <c r="J355" s="192"/>
      <c r="K355" s="192"/>
      <c r="L355" s="192"/>
      <c r="M355" s="146"/>
      <c r="N355" s="146"/>
      <c r="O355" s="146"/>
      <c r="P355" s="192"/>
      <c r="Q355" s="192"/>
      <c r="R355" s="192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  <c r="AD355" s="146"/>
      <c r="AE355" s="146"/>
    </row>
    <row r="356" spans="2:31" x14ac:dyDescent="0.2">
      <c r="B356" s="146"/>
      <c r="C356" s="147"/>
      <c r="D356" s="192"/>
      <c r="E356" s="192"/>
      <c r="F356" s="193"/>
      <c r="G356" s="146"/>
      <c r="H356" s="146"/>
      <c r="I356" s="146"/>
      <c r="J356" s="192"/>
      <c r="K356" s="192"/>
      <c r="L356" s="192"/>
      <c r="M356" s="146"/>
      <c r="N356" s="146"/>
      <c r="O356" s="146"/>
      <c r="P356" s="192"/>
      <c r="Q356" s="192"/>
      <c r="R356" s="192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  <c r="AD356" s="146"/>
      <c r="AE356" s="146"/>
    </row>
    <row r="357" spans="2:31" x14ac:dyDescent="0.2">
      <c r="B357" s="146"/>
      <c r="C357" s="147"/>
      <c r="D357" s="192"/>
      <c r="E357" s="192"/>
      <c r="F357" s="193"/>
      <c r="G357" s="146"/>
      <c r="H357" s="146"/>
      <c r="I357" s="146"/>
      <c r="J357" s="192"/>
      <c r="K357" s="192"/>
      <c r="L357" s="192"/>
      <c r="M357" s="146"/>
      <c r="N357" s="146"/>
      <c r="O357" s="146"/>
      <c r="P357" s="192"/>
      <c r="Q357" s="192"/>
      <c r="R357" s="192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  <c r="AD357" s="146"/>
      <c r="AE357" s="146"/>
    </row>
    <row r="358" spans="2:31" x14ac:dyDescent="0.2">
      <c r="B358" s="146"/>
      <c r="C358" s="147"/>
      <c r="D358" s="192"/>
      <c r="E358" s="192"/>
      <c r="F358" s="193"/>
      <c r="G358" s="146"/>
      <c r="H358" s="146"/>
      <c r="I358" s="146"/>
      <c r="J358" s="192"/>
      <c r="K358" s="192"/>
      <c r="L358" s="192"/>
      <c r="M358" s="146"/>
      <c r="N358" s="146"/>
      <c r="O358" s="146"/>
      <c r="P358" s="192"/>
      <c r="Q358" s="192"/>
      <c r="R358" s="192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  <c r="AD358" s="146"/>
      <c r="AE358" s="146"/>
    </row>
    <row r="359" spans="2:31" x14ac:dyDescent="0.2">
      <c r="B359" s="146"/>
      <c r="C359" s="147"/>
      <c r="D359" s="192"/>
      <c r="E359" s="192"/>
      <c r="F359" s="193"/>
      <c r="G359" s="146"/>
      <c r="H359" s="146"/>
      <c r="I359" s="146"/>
      <c r="J359" s="192"/>
      <c r="K359" s="192"/>
      <c r="L359" s="192"/>
      <c r="M359" s="146"/>
      <c r="N359" s="146"/>
      <c r="O359" s="146"/>
      <c r="P359" s="192"/>
      <c r="Q359" s="192"/>
      <c r="R359" s="192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  <c r="AD359" s="146"/>
      <c r="AE359" s="146"/>
    </row>
    <row r="360" spans="2:31" x14ac:dyDescent="0.2">
      <c r="B360" s="146"/>
      <c r="C360" s="147"/>
      <c r="D360" s="192"/>
      <c r="E360" s="192"/>
      <c r="F360" s="193"/>
      <c r="G360" s="146"/>
      <c r="H360" s="146"/>
      <c r="I360" s="146"/>
      <c r="J360" s="192"/>
      <c r="K360" s="192"/>
      <c r="L360" s="192"/>
      <c r="M360" s="146"/>
      <c r="N360" s="146"/>
      <c r="O360" s="146"/>
      <c r="P360" s="192"/>
      <c r="Q360" s="192"/>
      <c r="R360" s="192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  <c r="AD360" s="146"/>
      <c r="AE360" s="146"/>
    </row>
    <row r="361" spans="2:31" x14ac:dyDescent="0.2">
      <c r="B361" s="146"/>
      <c r="C361" s="147"/>
      <c r="D361" s="192"/>
      <c r="E361" s="192"/>
      <c r="F361" s="193"/>
      <c r="G361" s="146"/>
      <c r="H361" s="146"/>
      <c r="I361" s="146"/>
      <c r="J361" s="192"/>
      <c r="K361" s="192"/>
      <c r="L361" s="192"/>
      <c r="M361" s="146"/>
      <c r="N361" s="146"/>
      <c r="O361" s="146"/>
      <c r="P361" s="192"/>
      <c r="Q361" s="192"/>
      <c r="R361" s="192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  <c r="AD361" s="146"/>
      <c r="AE361" s="146"/>
    </row>
    <row r="362" spans="2:31" x14ac:dyDescent="0.2">
      <c r="B362" s="146"/>
      <c r="C362" s="147"/>
      <c r="D362" s="192"/>
      <c r="E362" s="192"/>
      <c r="F362" s="193"/>
      <c r="G362" s="146"/>
      <c r="H362" s="146"/>
      <c r="I362" s="146"/>
      <c r="J362" s="192"/>
      <c r="K362" s="192"/>
      <c r="L362" s="192"/>
      <c r="M362" s="146"/>
      <c r="N362" s="146"/>
      <c r="O362" s="146"/>
      <c r="P362" s="192"/>
      <c r="Q362" s="192"/>
      <c r="R362" s="192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  <c r="AD362" s="146"/>
      <c r="AE362" s="146"/>
    </row>
    <row r="363" spans="2:31" x14ac:dyDescent="0.2">
      <c r="B363" s="146"/>
      <c r="C363" s="147"/>
      <c r="D363" s="192"/>
      <c r="E363" s="192"/>
      <c r="F363" s="193"/>
      <c r="G363" s="146"/>
      <c r="H363" s="146"/>
      <c r="I363" s="146"/>
      <c r="J363" s="192"/>
      <c r="K363" s="192"/>
      <c r="L363" s="192"/>
      <c r="M363" s="146"/>
      <c r="N363" s="146"/>
      <c r="O363" s="146"/>
      <c r="P363" s="192"/>
      <c r="Q363" s="192"/>
      <c r="R363" s="192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  <c r="AD363" s="146"/>
      <c r="AE363" s="146"/>
    </row>
    <row r="364" spans="2:31" x14ac:dyDescent="0.2">
      <c r="B364" s="146"/>
      <c r="C364" s="147"/>
      <c r="D364" s="192"/>
      <c r="E364" s="192"/>
      <c r="F364" s="193"/>
      <c r="G364" s="146"/>
      <c r="H364" s="146"/>
      <c r="I364" s="146"/>
      <c r="J364" s="192"/>
      <c r="K364" s="192"/>
      <c r="L364" s="192"/>
      <c r="M364" s="146"/>
      <c r="N364" s="146"/>
      <c r="O364" s="146"/>
      <c r="P364" s="192"/>
      <c r="Q364" s="192"/>
      <c r="R364" s="192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  <c r="AD364" s="146"/>
      <c r="AE364" s="146"/>
    </row>
    <row r="365" spans="2:31" x14ac:dyDescent="0.2">
      <c r="B365" s="146"/>
      <c r="C365" s="147"/>
      <c r="D365" s="192"/>
      <c r="E365" s="192"/>
      <c r="F365" s="193"/>
      <c r="G365" s="146"/>
      <c r="H365" s="146"/>
      <c r="I365" s="146"/>
      <c r="J365" s="192"/>
      <c r="K365" s="192"/>
      <c r="L365" s="192"/>
      <c r="M365" s="146"/>
      <c r="N365" s="146"/>
      <c r="O365" s="146"/>
      <c r="P365" s="192"/>
      <c r="Q365" s="192"/>
      <c r="R365" s="192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  <c r="AD365" s="146"/>
      <c r="AE365" s="146"/>
    </row>
    <row r="366" spans="2:31" x14ac:dyDescent="0.2">
      <c r="B366" s="146"/>
      <c r="C366" s="147"/>
      <c r="D366" s="192"/>
      <c r="E366" s="192"/>
      <c r="F366" s="193"/>
      <c r="G366" s="146"/>
      <c r="H366" s="146"/>
      <c r="I366" s="146"/>
      <c r="J366" s="192"/>
      <c r="K366" s="192"/>
      <c r="L366" s="192"/>
      <c r="M366" s="146"/>
      <c r="N366" s="146"/>
      <c r="O366" s="146"/>
      <c r="P366" s="192"/>
      <c r="Q366" s="192"/>
      <c r="R366" s="192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  <c r="AD366" s="146"/>
      <c r="AE366" s="146"/>
    </row>
    <row r="367" spans="2:31" x14ac:dyDescent="0.2">
      <c r="B367" s="146"/>
      <c r="C367" s="147"/>
      <c r="D367" s="192"/>
      <c r="E367" s="192"/>
      <c r="F367" s="193"/>
      <c r="G367" s="146"/>
      <c r="H367" s="146"/>
      <c r="I367" s="146"/>
      <c r="J367" s="192"/>
      <c r="K367" s="192"/>
      <c r="L367" s="192"/>
      <c r="M367" s="146"/>
      <c r="N367" s="146"/>
      <c r="O367" s="146"/>
      <c r="P367" s="192"/>
      <c r="Q367" s="192"/>
      <c r="R367" s="192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  <c r="AD367" s="146"/>
      <c r="AE367" s="146"/>
    </row>
    <row r="368" spans="2:31" x14ac:dyDescent="0.2">
      <c r="B368" s="146"/>
      <c r="C368" s="147"/>
      <c r="D368" s="192"/>
      <c r="E368" s="192"/>
      <c r="F368" s="193"/>
      <c r="G368" s="146"/>
      <c r="H368" s="146"/>
      <c r="I368" s="146"/>
      <c r="J368" s="192"/>
      <c r="K368" s="192"/>
      <c r="L368" s="192"/>
      <c r="M368" s="146"/>
      <c r="N368" s="146"/>
      <c r="O368" s="146"/>
      <c r="P368" s="192"/>
      <c r="Q368" s="192"/>
      <c r="R368" s="192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  <c r="AD368" s="146"/>
      <c r="AE368" s="146"/>
    </row>
    <row r="369" spans="2:31" x14ac:dyDescent="0.2">
      <c r="B369" s="146"/>
      <c r="C369" s="147"/>
      <c r="D369" s="192"/>
      <c r="E369" s="192"/>
      <c r="F369" s="193"/>
      <c r="G369" s="146"/>
      <c r="H369" s="146"/>
      <c r="I369" s="146"/>
      <c r="J369" s="192"/>
      <c r="K369" s="192"/>
      <c r="L369" s="192"/>
      <c r="M369" s="146"/>
      <c r="N369" s="146"/>
      <c r="O369" s="146"/>
      <c r="P369" s="192"/>
      <c r="Q369" s="192"/>
      <c r="R369" s="192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  <c r="AD369" s="146"/>
      <c r="AE369" s="146"/>
    </row>
    <row r="370" spans="2:31" x14ac:dyDescent="0.2">
      <c r="B370" s="146"/>
      <c r="C370" s="147"/>
      <c r="D370" s="192"/>
      <c r="E370" s="192"/>
      <c r="F370" s="193"/>
      <c r="G370" s="146"/>
      <c r="H370" s="146"/>
      <c r="I370" s="146"/>
      <c r="J370" s="192"/>
      <c r="K370" s="192"/>
      <c r="L370" s="192"/>
      <c r="M370" s="146"/>
      <c r="N370" s="146"/>
      <c r="O370" s="146"/>
      <c r="P370" s="192"/>
      <c r="Q370" s="192"/>
      <c r="R370" s="192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  <c r="AD370" s="146"/>
      <c r="AE370" s="146"/>
    </row>
    <row r="371" spans="2:31" x14ac:dyDescent="0.2">
      <c r="B371" s="146"/>
      <c r="C371" s="147"/>
      <c r="D371" s="192"/>
      <c r="E371" s="192"/>
      <c r="F371" s="193"/>
      <c r="G371" s="146"/>
      <c r="H371" s="146"/>
      <c r="I371" s="146"/>
      <c r="J371" s="192"/>
      <c r="K371" s="192"/>
      <c r="L371" s="192"/>
      <c r="M371" s="146"/>
      <c r="N371" s="146"/>
      <c r="O371" s="146"/>
      <c r="P371" s="192"/>
      <c r="Q371" s="192"/>
      <c r="R371" s="192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  <c r="AD371" s="146"/>
      <c r="AE371" s="146"/>
    </row>
    <row r="372" spans="2:31" x14ac:dyDescent="0.2">
      <c r="B372" s="146"/>
      <c r="C372" s="147"/>
      <c r="D372" s="192"/>
      <c r="E372" s="192"/>
      <c r="F372" s="193"/>
      <c r="G372" s="146"/>
      <c r="H372" s="146"/>
      <c r="I372" s="146"/>
      <c r="J372" s="192"/>
      <c r="K372" s="192"/>
      <c r="L372" s="192"/>
      <c r="M372" s="146"/>
      <c r="N372" s="146"/>
      <c r="O372" s="146"/>
      <c r="P372" s="192"/>
      <c r="Q372" s="192"/>
      <c r="R372" s="192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  <c r="AD372" s="146"/>
      <c r="AE372" s="146"/>
    </row>
    <row r="373" spans="2:31" x14ac:dyDescent="0.2">
      <c r="B373" s="146"/>
      <c r="C373" s="147"/>
      <c r="D373" s="192"/>
      <c r="E373" s="192"/>
      <c r="F373" s="193"/>
      <c r="G373" s="146"/>
      <c r="H373" s="146"/>
      <c r="I373" s="146"/>
      <c r="J373" s="192"/>
      <c r="K373" s="192"/>
      <c r="L373" s="192"/>
      <c r="M373" s="146"/>
      <c r="N373" s="146"/>
      <c r="O373" s="146"/>
      <c r="P373" s="192"/>
      <c r="Q373" s="192"/>
      <c r="R373" s="192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  <c r="AD373" s="146"/>
      <c r="AE373" s="146"/>
    </row>
    <row r="374" spans="2:31" x14ac:dyDescent="0.2">
      <c r="B374" s="146"/>
      <c r="C374" s="147"/>
      <c r="D374" s="192"/>
      <c r="E374" s="192"/>
      <c r="F374" s="193"/>
      <c r="G374" s="146"/>
      <c r="H374" s="146"/>
      <c r="I374" s="146"/>
      <c r="J374" s="192"/>
      <c r="K374" s="192"/>
      <c r="L374" s="192"/>
      <c r="M374" s="146"/>
      <c r="N374" s="146"/>
      <c r="O374" s="146"/>
      <c r="P374" s="192"/>
      <c r="Q374" s="192"/>
      <c r="R374" s="192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  <c r="AD374" s="146"/>
      <c r="AE374" s="146"/>
    </row>
    <row r="375" spans="2:31" x14ac:dyDescent="0.2">
      <c r="B375" s="146"/>
      <c r="C375" s="147"/>
      <c r="D375" s="192"/>
      <c r="E375" s="192"/>
      <c r="F375" s="193"/>
      <c r="G375" s="146"/>
      <c r="H375" s="146"/>
      <c r="I375" s="146"/>
      <c r="J375" s="192"/>
      <c r="K375" s="192"/>
      <c r="L375" s="192"/>
      <c r="M375" s="146"/>
      <c r="N375" s="146"/>
      <c r="O375" s="146"/>
      <c r="P375" s="192"/>
      <c r="Q375" s="192"/>
      <c r="R375" s="192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  <c r="AD375" s="146"/>
      <c r="AE375" s="146"/>
    </row>
    <row r="376" spans="2:31" x14ac:dyDescent="0.2">
      <c r="B376" s="146"/>
      <c r="C376" s="147"/>
      <c r="D376" s="192"/>
      <c r="E376" s="192"/>
      <c r="F376" s="193"/>
      <c r="G376" s="146"/>
      <c r="H376" s="146"/>
      <c r="I376" s="146"/>
      <c r="J376" s="192"/>
      <c r="K376" s="192"/>
      <c r="L376" s="192"/>
      <c r="M376" s="146"/>
      <c r="N376" s="146"/>
      <c r="O376" s="146"/>
      <c r="P376" s="192"/>
      <c r="Q376" s="192"/>
      <c r="R376" s="192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  <c r="AD376" s="146"/>
      <c r="AE376" s="146"/>
    </row>
    <row r="377" spans="2:31" x14ac:dyDescent="0.2">
      <c r="B377" s="146"/>
      <c r="C377" s="147"/>
      <c r="D377" s="192"/>
      <c r="E377" s="192"/>
      <c r="F377" s="193"/>
      <c r="G377" s="146"/>
      <c r="H377" s="146"/>
      <c r="I377" s="146"/>
      <c r="J377" s="192"/>
      <c r="K377" s="192"/>
      <c r="L377" s="192"/>
      <c r="M377" s="146"/>
      <c r="N377" s="146"/>
      <c r="O377" s="146"/>
      <c r="P377" s="192"/>
      <c r="Q377" s="192"/>
      <c r="R377" s="192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  <c r="AD377" s="146"/>
      <c r="AE377" s="146"/>
    </row>
    <row r="378" spans="2:31" x14ac:dyDescent="0.2">
      <c r="B378" s="146"/>
      <c r="C378" s="147"/>
      <c r="D378" s="192"/>
      <c r="E378" s="192"/>
      <c r="F378" s="193"/>
      <c r="G378" s="146"/>
      <c r="H378" s="146"/>
      <c r="I378" s="146"/>
      <c r="J378" s="192"/>
      <c r="K378" s="192"/>
      <c r="L378" s="192"/>
      <c r="M378" s="146"/>
      <c r="N378" s="146"/>
      <c r="O378" s="146"/>
      <c r="P378" s="192"/>
      <c r="Q378" s="192"/>
      <c r="R378" s="192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  <c r="AD378" s="146"/>
      <c r="AE378" s="146"/>
    </row>
    <row r="379" spans="2:31" x14ac:dyDescent="0.2">
      <c r="B379" s="146"/>
      <c r="C379" s="147"/>
      <c r="D379" s="192"/>
      <c r="E379" s="192"/>
      <c r="F379" s="193"/>
      <c r="G379" s="146"/>
      <c r="H379" s="146"/>
      <c r="I379" s="146"/>
      <c r="J379" s="192"/>
      <c r="K379" s="192"/>
      <c r="L379" s="192"/>
      <c r="M379" s="146"/>
      <c r="N379" s="146"/>
      <c r="O379" s="146"/>
      <c r="P379" s="192"/>
      <c r="Q379" s="192"/>
      <c r="R379" s="192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  <c r="AD379" s="146"/>
      <c r="AE379" s="146"/>
    </row>
    <row r="380" spans="2:31" x14ac:dyDescent="0.2">
      <c r="B380" s="146"/>
      <c r="C380" s="147"/>
      <c r="D380" s="192"/>
      <c r="E380" s="192"/>
      <c r="F380" s="193"/>
      <c r="G380" s="146"/>
      <c r="H380" s="146"/>
      <c r="I380" s="146"/>
      <c r="J380" s="192"/>
      <c r="K380" s="192"/>
      <c r="L380" s="192"/>
      <c r="M380" s="146"/>
      <c r="N380" s="146"/>
      <c r="O380" s="146"/>
      <c r="P380" s="192"/>
      <c r="Q380" s="192"/>
      <c r="R380" s="192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  <c r="AD380" s="146"/>
      <c r="AE380" s="146"/>
    </row>
    <row r="381" spans="2:31" x14ac:dyDescent="0.2">
      <c r="B381" s="146"/>
      <c r="C381" s="147"/>
      <c r="D381" s="192"/>
      <c r="E381" s="192"/>
      <c r="F381" s="193"/>
      <c r="G381" s="146"/>
      <c r="H381" s="146"/>
      <c r="I381" s="146"/>
      <c r="J381" s="192"/>
      <c r="K381" s="192"/>
      <c r="L381" s="192"/>
      <c r="M381" s="146"/>
      <c r="N381" s="146"/>
      <c r="O381" s="146"/>
      <c r="P381" s="192"/>
      <c r="Q381" s="192"/>
      <c r="R381" s="192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  <c r="AD381" s="146"/>
      <c r="AE381" s="146"/>
    </row>
    <row r="382" spans="2:31" x14ac:dyDescent="0.2">
      <c r="B382" s="146"/>
      <c r="C382" s="147"/>
      <c r="D382" s="192"/>
      <c r="E382" s="192"/>
      <c r="F382" s="193"/>
      <c r="G382" s="146"/>
      <c r="H382" s="146"/>
      <c r="I382" s="146"/>
      <c r="J382" s="192"/>
      <c r="K382" s="192"/>
      <c r="L382" s="192"/>
      <c r="M382" s="146"/>
      <c r="N382" s="146"/>
      <c r="O382" s="146"/>
      <c r="P382" s="192"/>
      <c r="Q382" s="192"/>
      <c r="R382" s="192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  <c r="AD382" s="146"/>
      <c r="AE382" s="146"/>
    </row>
    <row r="383" spans="2:31" x14ac:dyDescent="0.2">
      <c r="B383" s="146"/>
      <c r="C383" s="147"/>
      <c r="D383" s="192"/>
      <c r="E383" s="192"/>
      <c r="F383" s="193"/>
      <c r="G383" s="146"/>
      <c r="H383" s="146"/>
      <c r="I383" s="146"/>
      <c r="J383" s="192"/>
      <c r="K383" s="192"/>
      <c r="L383" s="192"/>
      <c r="M383" s="146"/>
      <c r="N383" s="146"/>
      <c r="O383" s="146"/>
      <c r="P383" s="192"/>
      <c r="Q383" s="192"/>
      <c r="R383" s="192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  <c r="AD383" s="146"/>
      <c r="AE383" s="146"/>
    </row>
    <row r="384" spans="2:31" x14ac:dyDescent="0.2">
      <c r="B384" s="146"/>
      <c r="C384" s="147"/>
      <c r="D384" s="192"/>
      <c r="E384" s="192"/>
      <c r="F384" s="193"/>
      <c r="G384" s="146"/>
      <c r="H384" s="146"/>
      <c r="I384" s="146"/>
      <c r="J384" s="192"/>
      <c r="K384" s="192"/>
      <c r="L384" s="192"/>
      <c r="M384" s="146"/>
      <c r="N384" s="146"/>
      <c r="O384" s="146"/>
      <c r="P384" s="192"/>
      <c r="Q384" s="192"/>
      <c r="R384" s="192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  <c r="AD384" s="146"/>
      <c r="AE384" s="146"/>
    </row>
    <row r="385" spans="2:31" x14ac:dyDescent="0.2">
      <c r="B385" s="146"/>
      <c r="C385" s="147"/>
      <c r="D385" s="192"/>
      <c r="E385" s="192"/>
      <c r="F385" s="193"/>
      <c r="G385" s="146"/>
      <c r="H385" s="146"/>
      <c r="I385" s="146"/>
      <c r="J385" s="192"/>
      <c r="K385" s="192"/>
      <c r="L385" s="192"/>
      <c r="M385" s="146"/>
      <c r="N385" s="146"/>
      <c r="O385" s="146"/>
      <c r="P385" s="192"/>
      <c r="Q385" s="192"/>
      <c r="R385" s="192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  <c r="AD385" s="146"/>
      <c r="AE385" s="146"/>
    </row>
    <row r="386" spans="2:31" x14ac:dyDescent="0.2">
      <c r="B386" s="146"/>
      <c r="C386" s="147"/>
      <c r="D386" s="192"/>
      <c r="E386" s="192"/>
      <c r="F386" s="193"/>
      <c r="G386" s="146"/>
      <c r="H386" s="146"/>
      <c r="I386" s="146"/>
      <c r="J386" s="192"/>
      <c r="K386" s="192"/>
      <c r="L386" s="192"/>
      <c r="M386" s="146"/>
      <c r="N386" s="146"/>
      <c r="O386" s="146"/>
      <c r="P386" s="192"/>
      <c r="Q386" s="192"/>
      <c r="R386" s="192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  <c r="AD386" s="146"/>
      <c r="AE386" s="146"/>
    </row>
    <row r="387" spans="2:31" x14ac:dyDescent="0.2">
      <c r="B387" s="146"/>
      <c r="C387" s="147"/>
      <c r="D387" s="192"/>
      <c r="E387" s="192"/>
      <c r="F387" s="193"/>
      <c r="G387" s="146"/>
      <c r="H387" s="146"/>
      <c r="I387" s="146"/>
      <c r="J387" s="192"/>
      <c r="K387" s="192"/>
      <c r="L387" s="192"/>
      <c r="M387" s="146"/>
      <c r="N387" s="146"/>
      <c r="O387" s="146"/>
      <c r="P387" s="192"/>
      <c r="Q387" s="192"/>
      <c r="R387" s="192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  <c r="AD387" s="146"/>
      <c r="AE387" s="146"/>
    </row>
    <row r="388" spans="2:31" x14ac:dyDescent="0.2">
      <c r="B388" s="146"/>
      <c r="C388" s="147"/>
      <c r="D388" s="192"/>
      <c r="E388" s="192"/>
      <c r="F388" s="193"/>
      <c r="G388" s="146"/>
      <c r="H388" s="146"/>
      <c r="I388" s="146"/>
      <c r="J388" s="192"/>
      <c r="K388" s="192"/>
      <c r="L388" s="192"/>
      <c r="M388" s="146"/>
      <c r="N388" s="146"/>
      <c r="O388" s="146"/>
      <c r="P388" s="192"/>
      <c r="Q388" s="192"/>
      <c r="R388" s="192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  <c r="AD388" s="146"/>
      <c r="AE388" s="146"/>
    </row>
    <row r="389" spans="2:31" x14ac:dyDescent="0.2">
      <c r="B389" s="146"/>
      <c r="C389" s="147"/>
      <c r="D389" s="192"/>
      <c r="E389" s="192"/>
      <c r="F389" s="193"/>
      <c r="G389" s="146"/>
      <c r="H389" s="146"/>
      <c r="I389" s="146"/>
      <c r="J389" s="192"/>
      <c r="K389" s="192"/>
      <c r="L389" s="192"/>
      <c r="M389" s="146"/>
      <c r="N389" s="146"/>
      <c r="O389" s="146"/>
      <c r="P389" s="192"/>
      <c r="Q389" s="192"/>
      <c r="R389" s="192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  <c r="AD389" s="146"/>
      <c r="AE389" s="146"/>
    </row>
    <row r="390" spans="2:31" x14ac:dyDescent="0.2">
      <c r="B390" s="146"/>
      <c r="C390" s="147"/>
      <c r="D390" s="192"/>
      <c r="E390" s="192"/>
      <c r="F390" s="193"/>
      <c r="G390" s="146"/>
      <c r="H390" s="146"/>
      <c r="I390" s="146"/>
      <c r="J390" s="192"/>
      <c r="K390" s="192"/>
      <c r="L390" s="192"/>
      <c r="M390" s="146"/>
      <c r="N390" s="146"/>
      <c r="O390" s="146"/>
      <c r="P390" s="192"/>
      <c r="Q390" s="192"/>
      <c r="R390" s="192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  <c r="AD390" s="146"/>
      <c r="AE390" s="146"/>
    </row>
    <row r="391" spans="2:31" x14ac:dyDescent="0.2">
      <c r="B391" s="146"/>
      <c r="C391" s="147"/>
      <c r="D391" s="192"/>
      <c r="E391" s="192"/>
      <c r="F391" s="193"/>
      <c r="G391" s="146"/>
      <c r="H391" s="146"/>
      <c r="I391" s="146"/>
      <c r="J391" s="192"/>
      <c r="K391" s="192"/>
      <c r="L391" s="192"/>
      <c r="M391" s="146"/>
      <c r="N391" s="146"/>
      <c r="O391" s="146"/>
      <c r="P391" s="192"/>
      <c r="Q391" s="192"/>
      <c r="R391" s="192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  <c r="AD391" s="146"/>
      <c r="AE391" s="146"/>
    </row>
    <row r="392" spans="2:31" x14ac:dyDescent="0.2">
      <c r="B392" s="146"/>
      <c r="C392" s="147"/>
      <c r="D392" s="192"/>
      <c r="E392" s="192"/>
      <c r="F392" s="193"/>
      <c r="G392" s="146"/>
      <c r="H392" s="146"/>
      <c r="I392" s="146"/>
      <c r="J392" s="192"/>
      <c r="K392" s="192"/>
      <c r="L392" s="192"/>
      <c r="M392" s="146"/>
      <c r="N392" s="146"/>
      <c r="O392" s="146"/>
      <c r="P392" s="192"/>
      <c r="Q392" s="192"/>
      <c r="R392" s="192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  <c r="AD392" s="146"/>
      <c r="AE392" s="146"/>
    </row>
    <row r="393" spans="2:31" x14ac:dyDescent="0.2">
      <c r="B393" s="146"/>
      <c r="C393" s="147"/>
      <c r="D393" s="192"/>
      <c r="E393" s="192"/>
      <c r="F393" s="193"/>
      <c r="G393" s="146"/>
      <c r="H393" s="146"/>
      <c r="I393" s="146"/>
      <c r="J393" s="192"/>
      <c r="K393" s="192"/>
      <c r="L393" s="192"/>
      <c r="M393" s="146"/>
      <c r="N393" s="146"/>
      <c r="O393" s="146"/>
      <c r="P393" s="192"/>
      <c r="Q393" s="192"/>
      <c r="R393" s="192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  <c r="AD393" s="146"/>
      <c r="AE393" s="146"/>
    </row>
    <row r="394" spans="2:31" x14ac:dyDescent="0.2">
      <c r="B394" s="146"/>
      <c r="C394" s="147"/>
      <c r="D394" s="192"/>
      <c r="E394" s="192"/>
      <c r="F394" s="193"/>
      <c r="G394" s="146"/>
      <c r="H394" s="146"/>
      <c r="I394" s="146"/>
      <c r="J394" s="192"/>
      <c r="K394" s="192"/>
      <c r="L394" s="192"/>
      <c r="M394" s="146"/>
      <c r="N394" s="146"/>
      <c r="O394" s="146"/>
      <c r="P394" s="192"/>
      <c r="Q394" s="192"/>
      <c r="R394" s="192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  <c r="AD394" s="146"/>
      <c r="AE394" s="146"/>
    </row>
    <row r="395" spans="2:31" x14ac:dyDescent="0.2">
      <c r="B395" s="146"/>
      <c r="C395" s="147"/>
      <c r="D395" s="192"/>
      <c r="E395" s="192"/>
      <c r="F395" s="193"/>
      <c r="G395" s="146"/>
      <c r="H395" s="146"/>
      <c r="I395" s="146"/>
      <c r="J395" s="192"/>
      <c r="K395" s="192"/>
      <c r="L395" s="192"/>
      <c r="M395" s="146"/>
      <c r="N395" s="146"/>
      <c r="O395" s="146"/>
      <c r="P395" s="192"/>
      <c r="Q395" s="192"/>
      <c r="R395" s="192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  <c r="AD395" s="146"/>
      <c r="AE395" s="146"/>
    </row>
    <row r="396" spans="2:31" x14ac:dyDescent="0.2">
      <c r="B396" s="146"/>
      <c r="C396" s="147"/>
      <c r="D396" s="192"/>
      <c r="E396" s="192"/>
      <c r="F396" s="193"/>
      <c r="G396" s="146"/>
      <c r="H396" s="146"/>
      <c r="I396" s="146"/>
      <c r="J396" s="192"/>
      <c r="K396" s="192"/>
      <c r="L396" s="192"/>
      <c r="M396" s="146"/>
      <c r="N396" s="146"/>
      <c r="O396" s="146"/>
      <c r="P396" s="192"/>
      <c r="Q396" s="192"/>
      <c r="R396" s="192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  <c r="AD396" s="146"/>
      <c r="AE396" s="146"/>
    </row>
    <row r="397" spans="2:31" x14ac:dyDescent="0.2">
      <c r="B397" s="146"/>
      <c r="C397" s="147"/>
      <c r="D397" s="192"/>
      <c r="E397" s="192"/>
      <c r="F397" s="193"/>
      <c r="G397" s="146"/>
      <c r="H397" s="146"/>
      <c r="I397" s="146"/>
      <c r="J397" s="192"/>
      <c r="K397" s="192"/>
      <c r="L397" s="192"/>
      <c r="M397" s="146"/>
      <c r="N397" s="146"/>
      <c r="O397" s="146"/>
      <c r="P397" s="192"/>
      <c r="Q397" s="192"/>
      <c r="R397" s="192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  <c r="AD397" s="146"/>
      <c r="AE397" s="146"/>
    </row>
    <row r="398" spans="2:31" x14ac:dyDescent="0.2">
      <c r="B398" s="146"/>
      <c r="C398" s="147"/>
      <c r="D398" s="192"/>
      <c r="E398" s="192"/>
      <c r="F398" s="193"/>
      <c r="G398" s="146"/>
      <c r="H398" s="146"/>
      <c r="I398" s="146"/>
      <c r="J398" s="192"/>
      <c r="K398" s="192"/>
      <c r="L398" s="192"/>
      <c r="M398" s="146"/>
      <c r="N398" s="146"/>
      <c r="O398" s="146"/>
      <c r="P398" s="192"/>
      <c r="Q398" s="192"/>
      <c r="R398" s="192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  <c r="AD398" s="146"/>
      <c r="AE398" s="146"/>
    </row>
    <row r="399" spans="2:31" x14ac:dyDescent="0.2">
      <c r="B399" s="146"/>
      <c r="C399" s="147"/>
      <c r="D399" s="192"/>
      <c r="E399" s="192"/>
      <c r="F399" s="193"/>
      <c r="G399" s="146"/>
      <c r="H399" s="146"/>
      <c r="I399" s="146"/>
      <c r="J399" s="192"/>
      <c r="K399" s="192"/>
      <c r="L399" s="192"/>
      <c r="M399" s="146"/>
      <c r="N399" s="146"/>
      <c r="O399" s="146"/>
      <c r="P399" s="192"/>
      <c r="Q399" s="192"/>
      <c r="R399" s="192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  <c r="AD399" s="146"/>
      <c r="AE399" s="146"/>
    </row>
    <row r="400" spans="2:31" x14ac:dyDescent="0.2">
      <c r="B400" s="146"/>
      <c r="C400" s="147"/>
      <c r="D400" s="192"/>
      <c r="E400" s="192"/>
      <c r="F400" s="193"/>
      <c r="G400" s="146"/>
      <c r="H400" s="146"/>
      <c r="I400" s="146"/>
      <c r="J400" s="192"/>
      <c r="K400" s="192"/>
      <c r="L400" s="192"/>
      <c r="M400" s="146"/>
      <c r="N400" s="146"/>
      <c r="O400" s="146"/>
      <c r="P400" s="192"/>
      <c r="Q400" s="192"/>
      <c r="R400" s="192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  <c r="AD400" s="146"/>
      <c r="AE400" s="146"/>
    </row>
    <row r="401" spans="2:31" x14ac:dyDescent="0.2">
      <c r="B401" s="146"/>
      <c r="C401" s="147"/>
      <c r="D401" s="192"/>
      <c r="E401" s="192"/>
      <c r="F401" s="193"/>
      <c r="G401" s="146"/>
      <c r="H401" s="146"/>
      <c r="I401" s="146"/>
      <c r="J401" s="192"/>
      <c r="K401" s="192"/>
      <c r="L401" s="192"/>
      <c r="M401" s="146"/>
      <c r="N401" s="146"/>
      <c r="O401" s="146"/>
      <c r="P401" s="192"/>
      <c r="Q401" s="192"/>
      <c r="R401" s="192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  <c r="AD401" s="146"/>
      <c r="AE401" s="146"/>
    </row>
    <row r="402" spans="2:31" x14ac:dyDescent="0.2">
      <c r="B402" s="146"/>
      <c r="C402" s="147"/>
      <c r="D402" s="192"/>
      <c r="E402" s="192"/>
      <c r="F402" s="193"/>
      <c r="G402" s="146"/>
      <c r="H402" s="146"/>
      <c r="I402" s="146"/>
      <c r="J402" s="192"/>
      <c r="K402" s="192"/>
      <c r="L402" s="192"/>
      <c r="M402" s="146"/>
      <c r="N402" s="146"/>
      <c r="O402" s="146"/>
      <c r="P402" s="192"/>
      <c r="Q402" s="192"/>
      <c r="R402" s="192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  <c r="AD402" s="146"/>
      <c r="AE402" s="146"/>
    </row>
    <row r="403" spans="2:31" x14ac:dyDescent="0.2">
      <c r="B403" s="146"/>
      <c r="C403" s="147"/>
      <c r="D403" s="192"/>
      <c r="E403" s="192"/>
      <c r="F403" s="193"/>
      <c r="G403" s="146"/>
      <c r="H403" s="146"/>
      <c r="I403" s="146"/>
      <c r="J403" s="192"/>
      <c r="K403" s="192"/>
      <c r="L403" s="192"/>
      <c r="M403" s="146"/>
      <c r="N403" s="146"/>
      <c r="O403" s="146"/>
      <c r="P403" s="192"/>
      <c r="Q403" s="192"/>
      <c r="R403" s="192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  <c r="AD403" s="146"/>
      <c r="AE403" s="146"/>
    </row>
    <row r="404" spans="2:31" x14ac:dyDescent="0.2">
      <c r="B404" s="146"/>
      <c r="C404" s="147"/>
      <c r="D404" s="192"/>
      <c r="E404" s="192"/>
      <c r="F404" s="193"/>
      <c r="G404" s="146"/>
      <c r="H404" s="146"/>
      <c r="I404" s="146"/>
      <c r="J404" s="192"/>
      <c r="K404" s="192"/>
      <c r="L404" s="192"/>
      <c r="M404" s="146"/>
      <c r="N404" s="146"/>
      <c r="O404" s="146"/>
      <c r="P404" s="192"/>
      <c r="Q404" s="192"/>
      <c r="R404" s="192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  <c r="AD404" s="146"/>
      <c r="AE404" s="146"/>
    </row>
    <row r="405" spans="2:31" x14ac:dyDescent="0.2">
      <c r="B405" s="146"/>
      <c r="C405" s="147"/>
      <c r="D405" s="192"/>
      <c r="E405" s="192"/>
      <c r="F405" s="193"/>
      <c r="G405" s="146"/>
      <c r="H405" s="146"/>
      <c r="I405" s="146"/>
      <c r="J405" s="192"/>
      <c r="K405" s="192"/>
      <c r="L405" s="192"/>
      <c r="M405" s="146"/>
      <c r="N405" s="146"/>
      <c r="O405" s="146"/>
      <c r="P405" s="192"/>
      <c r="Q405" s="192"/>
      <c r="R405" s="192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  <c r="AD405" s="146"/>
      <c r="AE405" s="146"/>
    </row>
    <row r="406" spans="2:31" x14ac:dyDescent="0.2">
      <c r="B406" s="146"/>
      <c r="C406" s="147"/>
      <c r="D406" s="192"/>
      <c r="E406" s="192"/>
      <c r="F406" s="193"/>
      <c r="G406" s="146"/>
      <c r="H406" s="146"/>
      <c r="I406" s="146"/>
      <c r="J406" s="192"/>
      <c r="K406" s="192"/>
      <c r="L406" s="192"/>
      <c r="M406" s="146"/>
      <c r="N406" s="146"/>
      <c r="O406" s="146"/>
      <c r="P406" s="192"/>
      <c r="Q406" s="192"/>
      <c r="R406" s="192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  <c r="AD406" s="146"/>
      <c r="AE406" s="146"/>
    </row>
    <row r="407" spans="2:31" x14ac:dyDescent="0.2">
      <c r="B407" s="146"/>
      <c r="C407" s="147"/>
      <c r="D407" s="192"/>
      <c r="E407" s="192"/>
      <c r="F407" s="193"/>
      <c r="G407" s="146"/>
      <c r="H407" s="146"/>
      <c r="I407" s="146"/>
      <c r="J407" s="192"/>
      <c r="K407" s="192"/>
      <c r="L407" s="192"/>
      <c r="M407" s="146"/>
      <c r="N407" s="146"/>
      <c r="O407" s="146"/>
      <c r="P407" s="192"/>
      <c r="Q407" s="192"/>
      <c r="R407" s="192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  <c r="AD407" s="146"/>
      <c r="AE407" s="146"/>
    </row>
    <row r="408" spans="2:31" x14ac:dyDescent="0.2">
      <c r="B408" s="146"/>
      <c r="C408" s="147"/>
      <c r="D408" s="192"/>
      <c r="E408" s="192"/>
      <c r="F408" s="193"/>
      <c r="G408" s="146"/>
      <c r="H408" s="146"/>
      <c r="I408" s="146"/>
      <c r="J408" s="192"/>
      <c r="K408" s="192"/>
      <c r="L408" s="192"/>
      <c r="M408" s="146"/>
      <c r="N408" s="146"/>
      <c r="O408" s="146"/>
      <c r="P408" s="192"/>
      <c r="Q408" s="192"/>
      <c r="R408" s="192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  <c r="AD408" s="146"/>
      <c r="AE408" s="146"/>
    </row>
    <row r="409" spans="2:31" x14ac:dyDescent="0.2">
      <c r="B409" s="146"/>
      <c r="C409" s="147"/>
      <c r="D409" s="192"/>
      <c r="E409" s="192"/>
      <c r="F409" s="193"/>
      <c r="G409" s="146"/>
      <c r="H409" s="146"/>
      <c r="I409" s="146"/>
      <c r="J409" s="192"/>
      <c r="K409" s="192"/>
      <c r="L409" s="192"/>
      <c r="M409" s="146"/>
      <c r="N409" s="146"/>
      <c r="O409" s="146"/>
      <c r="P409" s="192"/>
      <c r="Q409" s="192"/>
      <c r="R409" s="192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  <c r="AD409" s="146"/>
      <c r="AE409" s="146"/>
    </row>
    <row r="410" spans="2:31" x14ac:dyDescent="0.2">
      <c r="B410" s="146"/>
      <c r="C410" s="147"/>
      <c r="D410" s="192"/>
      <c r="E410" s="192"/>
      <c r="F410" s="193"/>
      <c r="G410" s="146"/>
      <c r="H410" s="146"/>
      <c r="I410" s="146"/>
      <c r="J410" s="192"/>
      <c r="K410" s="192"/>
      <c r="L410" s="192"/>
      <c r="M410" s="146"/>
      <c r="N410" s="146"/>
      <c r="O410" s="146"/>
      <c r="P410" s="192"/>
      <c r="Q410" s="192"/>
      <c r="R410" s="192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  <c r="AD410" s="146"/>
      <c r="AE410" s="146"/>
    </row>
    <row r="411" spans="2:31" x14ac:dyDescent="0.2">
      <c r="B411" s="146"/>
      <c r="C411" s="147"/>
      <c r="D411" s="192"/>
      <c r="E411" s="192"/>
      <c r="F411" s="193"/>
      <c r="G411" s="146"/>
      <c r="H411" s="146"/>
      <c r="I411" s="146"/>
      <c r="J411" s="192"/>
      <c r="K411" s="192"/>
      <c r="L411" s="192"/>
      <c r="M411" s="146"/>
      <c r="N411" s="146"/>
      <c r="O411" s="146"/>
      <c r="P411" s="192"/>
      <c r="Q411" s="192"/>
      <c r="R411" s="192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  <c r="AD411" s="146"/>
      <c r="AE411" s="146"/>
    </row>
    <row r="412" spans="2:31" x14ac:dyDescent="0.2">
      <c r="B412" s="146"/>
      <c r="C412" s="147"/>
      <c r="D412" s="192"/>
      <c r="E412" s="192"/>
      <c r="F412" s="193"/>
      <c r="G412" s="146"/>
      <c r="H412" s="146"/>
      <c r="I412" s="146"/>
      <c r="J412" s="192"/>
      <c r="K412" s="192"/>
      <c r="L412" s="192"/>
      <c r="M412" s="146"/>
      <c r="N412" s="146"/>
      <c r="O412" s="146"/>
      <c r="P412" s="192"/>
      <c r="Q412" s="192"/>
      <c r="R412" s="192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  <c r="AD412" s="146"/>
      <c r="AE412" s="146"/>
    </row>
    <row r="413" spans="2:31" x14ac:dyDescent="0.2">
      <c r="B413" s="146"/>
      <c r="C413" s="147"/>
      <c r="D413" s="192"/>
      <c r="E413" s="192"/>
      <c r="F413" s="193"/>
      <c r="G413" s="146"/>
      <c r="H413" s="146"/>
      <c r="I413" s="146"/>
      <c r="J413" s="192"/>
      <c r="K413" s="192"/>
      <c r="L413" s="192"/>
      <c r="M413" s="146"/>
      <c r="N413" s="146"/>
      <c r="O413" s="146"/>
      <c r="P413" s="192"/>
      <c r="Q413" s="192"/>
      <c r="R413" s="192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  <c r="AD413" s="146"/>
      <c r="AE413" s="146"/>
    </row>
    <row r="414" spans="2:31" x14ac:dyDescent="0.2">
      <c r="B414" s="146"/>
      <c r="C414" s="147"/>
      <c r="D414" s="192"/>
      <c r="E414" s="192"/>
      <c r="F414" s="193"/>
      <c r="G414" s="146"/>
      <c r="H414" s="146"/>
      <c r="I414" s="146"/>
      <c r="J414" s="192"/>
      <c r="K414" s="192"/>
      <c r="L414" s="192"/>
      <c r="M414" s="146"/>
      <c r="N414" s="146"/>
      <c r="O414" s="146"/>
      <c r="P414" s="192"/>
      <c r="Q414" s="192"/>
      <c r="R414" s="192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  <c r="AD414" s="146"/>
      <c r="AE414" s="146"/>
    </row>
    <row r="415" spans="2:31" x14ac:dyDescent="0.2">
      <c r="B415" s="146"/>
      <c r="C415" s="147"/>
      <c r="D415" s="192"/>
      <c r="E415" s="192"/>
      <c r="F415" s="193"/>
      <c r="G415" s="146"/>
      <c r="H415" s="146"/>
      <c r="I415" s="146"/>
      <c r="J415" s="192"/>
      <c r="K415" s="192"/>
      <c r="L415" s="192"/>
      <c r="M415" s="146"/>
      <c r="N415" s="146"/>
      <c r="O415" s="146"/>
      <c r="P415" s="192"/>
      <c r="Q415" s="192"/>
      <c r="R415" s="192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  <c r="AD415" s="146"/>
      <c r="AE415" s="146"/>
    </row>
    <row r="416" spans="2:31" x14ac:dyDescent="0.2">
      <c r="B416" s="146"/>
      <c r="C416" s="147"/>
      <c r="D416" s="192"/>
      <c r="E416" s="192"/>
      <c r="F416" s="193"/>
      <c r="G416" s="146"/>
      <c r="H416" s="146"/>
      <c r="I416" s="146"/>
      <c r="J416" s="192"/>
      <c r="K416" s="192"/>
      <c r="L416" s="192"/>
      <c r="M416" s="146"/>
      <c r="N416" s="146"/>
      <c r="O416" s="146"/>
      <c r="P416" s="192"/>
      <c r="Q416" s="192"/>
      <c r="R416" s="192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</row>
    <row r="417" spans="2:31" x14ac:dyDescent="0.2">
      <c r="B417" s="146"/>
      <c r="C417" s="147"/>
      <c r="D417" s="192"/>
      <c r="E417" s="192"/>
      <c r="F417" s="193"/>
      <c r="G417" s="146"/>
      <c r="H417" s="146"/>
      <c r="I417" s="146"/>
      <c r="J417" s="192"/>
      <c r="K417" s="192"/>
      <c r="L417" s="192"/>
      <c r="M417" s="146"/>
      <c r="N417" s="146"/>
      <c r="O417" s="146"/>
      <c r="P417" s="192"/>
      <c r="Q417" s="192"/>
      <c r="R417" s="192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  <c r="AD417" s="146"/>
      <c r="AE417" s="146"/>
    </row>
    <row r="418" spans="2:31" x14ac:dyDescent="0.2">
      <c r="B418" s="146"/>
      <c r="C418" s="147"/>
      <c r="D418" s="192"/>
      <c r="E418" s="192"/>
      <c r="F418" s="193"/>
      <c r="G418" s="146"/>
      <c r="H418" s="146"/>
      <c r="I418" s="146"/>
      <c r="J418" s="192"/>
      <c r="K418" s="192"/>
      <c r="L418" s="192"/>
      <c r="M418" s="146"/>
      <c r="N418" s="146"/>
      <c r="O418" s="146"/>
      <c r="P418" s="192"/>
      <c r="Q418" s="192"/>
      <c r="R418" s="192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  <c r="AD418" s="146"/>
      <c r="AE418" s="146"/>
    </row>
    <row r="419" spans="2:31" x14ac:dyDescent="0.2">
      <c r="B419" s="146"/>
      <c r="C419" s="147"/>
      <c r="D419" s="192"/>
      <c r="E419" s="192"/>
      <c r="F419" s="193"/>
      <c r="G419" s="146"/>
      <c r="H419" s="146"/>
      <c r="I419" s="146"/>
      <c r="J419" s="192"/>
      <c r="K419" s="192"/>
      <c r="L419" s="192"/>
      <c r="M419" s="146"/>
      <c r="N419" s="146"/>
      <c r="O419" s="146"/>
      <c r="P419" s="192"/>
      <c r="Q419" s="192"/>
      <c r="R419" s="192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  <c r="AD419" s="146"/>
      <c r="AE419" s="146"/>
    </row>
    <row r="420" spans="2:31" x14ac:dyDescent="0.2">
      <c r="B420" s="146"/>
      <c r="C420" s="147"/>
      <c r="D420" s="192"/>
      <c r="E420" s="192"/>
      <c r="F420" s="193"/>
      <c r="G420" s="146"/>
      <c r="H420" s="146"/>
      <c r="I420" s="146"/>
      <c r="J420" s="192"/>
      <c r="K420" s="192"/>
      <c r="L420" s="192"/>
      <c r="M420" s="146"/>
      <c r="N420" s="146"/>
      <c r="O420" s="146"/>
      <c r="P420" s="192"/>
      <c r="Q420" s="192"/>
      <c r="R420" s="192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  <c r="AD420" s="146"/>
      <c r="AE420" s="146"/>
    </row>
    <row r="421" spans="2:31" x14ac:dyDescent="0.2">
      <c r="B421" s="146"/>
      <c r="C421" s="147"/>
      <c r="D421" s="192"/>
      <c r="E421" s="192"/>
      <c r="F421" s="193"/>
      <c r="G421" s="146"/>
      <c r="H421" s="146"/>
      <c r="I421" s="146"/>
      <c r="J421" s="192"/>
      <c r="K421" s="192"/>
      <c r="L421" s="192"/>
      <c r="M421" s="146"/>
      <c r="N421" s="146"/>
      <c r="O421" s="146"/>
      <c r="P421" s="192"/>
      <c r="Q421" s="192"/>
      <c r="R421" s="192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  <c r="AD421" s="146"/>
      <c r="AE421" s="146"/>
    </row>
    <row r="422" spans="2:31" x14ac:dyDescent="0.2">
      <c r="B422" s="146"/>
      <c r="C422" s="147"/>
      <c r="D422" s="192"/>
      <c r="E422" s="192"/>
      <c r="F422" s="193"/>
      <c r="G422" s="146"/>
      <c r="H422" s="146"/>
      <c r="I422" s="146"/>
      <c r="J422" s="192"/>
      <c r="K422" s="192"/>
      <c r="L422" s="192"/>
      <c r="M422" s="146"/>
      <c r="N422" s="146"/>
      <c r="O422" s="146"/>
      <c r="P422" s="192"/>
      <c r="Q422" s="192"/>
      <c r="R422" s="192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  <c r="AD422" s="146"/>
      <c r="AE422" s="146"/>
    </row>
    <row r="423" spans="2:31" x14ac:dyDescent="0.2">
      <c r="B423" s="146"/>
      <c r="C423" s="147"/>
      <c r="D423" s="192"/>
      <c r="E423" s="192"/>
      <c r="F423" s="193"/>
      <c r="G423" s="146"/>
      <c r="H423" s="146"/>
      <c r="I423" s="146"/>
      <c r="J423" s="192"/>
      <c r="K423" s="192"/>
      <c r="L423" s="192"/>
      <c r="M423" s="146"/>
      <c r="N423" s="146"/>
      <c r="O423" s="146"/>
      <c r="P423" s="192"/>
      <c r="Q423" s="192"/>
      <c r="R423" s="192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  <c r="AD423" s="146"/>
      <c r="AE423" s="146"/>
    </row>
    <row r="424" spans="2:31" x14ac:dyDescent="0.2">
      <c r="B424" s="146"/>
      <c r="C424" s="147"/>
      <c r="D424" s="192"/>
      <c r="E424" s="192"/>
      <c r="F424" s="193"/>
      <c r="G424" s="146"/>
      <c r="H424" s="146"/>
      <c r="I424" s="146"/>
      <c r="J424" s="192"/>
      <c r="K424" s="192"/>
      <c r="L424" s="192"/>
      <c r="M424" s="146"/>
      <c r="N424" s="146"/>
      <c r="O424" s="146"/>
      <c r="P424" s="192"/>
      <c r="Q424" s="192"/>
      <c r="R424" s="192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  <c r="AD424" s="146"/>
      <c r="AE424" s="146"/>
    </row>
    <row r="425" spans="2:31" x14ac:dyDescent="0.2">
      <c r="B425" s="146"/>
      <c r="C425" s="147"/>
      <c r="D425" s="192"/>
      <c r="E425" s="192"/>
      <c r="F425" s="193"/>
      <c r="G425" s="146"/>
      <c r="H425" s="146"/>
      <c r="I425" s="146"/>
      <c r="J425" s="192"/>
      <c r="K425" s="192"/>
      <c r="L425" s="192"/>
      <c r="M425" s="146"/>
      <c r="N425" s="146"/>
      <c r="O425" s="146"/>
      <c r="P425" s="192"/>
      <c r="Q425" s="192"/>
      <c r="R425" s="192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  <c r="AD425" s="146"/>
      <c r="AE425" s="146"/>
    </row>
    <row r="426" spans="2:31" x14ac:dyDescent="0.2">
      <c r="B426" s="146"/>
      <c r="C426" s="147"/>
      <c r="D426" s="192"/>
      <c r="E426" s="192"/>
      <c r="F426" s="193"/>
      <c r="G426" s="146"/>
      <c r="H426" s="146"/>
      <c r="I426" s="146"/>
      <c r="J426" s="192"/>
      <c r="K426" s="192"/>
      <c r="L426" s="192"/>
      <c r="M426" s="146"/>
      <c r="N426" s="146"/>
      <c r="O426" s="146"/>
      <c r="P426" s="192"/>
      <c r="Q426" s="192"/>
      <c r="R426" s="192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  <c r="AD426" s="146"/>
      <c r="AE426" s="146"/>
    </row>
    <row r="427" spans="2:31" x14ac:dyDescent="0.2">
      <c r="B427" s="146"/>
      <c r="C427" s="147"/>
      <c r="D427" s="192"/>
      <c r="E427" s="192"/>
      <c r="F427" s="193"/>
      <c r="G427" s="146"/>
      <c r="H427" s="146"/>
      <c r="I427" s="146"/>
      <c r="J427" s="192"/>
      <c r="K427" s="192"/>
      <c r="L427" s="192"/>
      <c r="M427" s="146"/>
      <c r="N427" s="146"/>
      <c r="O427" s="146"/>
      <c r="P427" s="192"/>
      <c r="Q427" s="192"/>
      <c r="R427" s="192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  <c r="AD427" s="146"/>
      <c r="AE427" s="146"/>
    </row>
    <row r="428" spans="2:31" x14ac:dyDescent="0.2">
      <c r="B428" s="146"/>
      <c r="C428" s="147"/>
      <c r="D428" s="192"/>
      <c r="E428" s="192"/>
      <c r="F428" s="193"/>
      <c r="G428" s="146"/>
      <c r="H428" s="146"/>
      <c r="I428" s="146"/>
      <c r="J428" s="192"/>
      <c r="K428" s="192"/>
      <c r="L428" s="192"/>
      <c r="M428" s="146"/>
      <c r="N428" s="146"/>
      <c r="O428" s="146"/>
      <c r="P428" s="192"/>
      <c r="Q428" s="192"/>
      <c r="R428" s="192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  <c r="AD428" s="146"/>
      <c r="AE428" s="146"/>
    </row>
    <row r="429" spans="2:31" x14ac:dyDescent="0.2">
      <c r="B429" s="146"/>
      <c r="C429" s="147"/>
      <c r="D429" s="192"/>
      <c r="E429" s="192"/>
      <c r="F429" s="193"/>
      <c r="G429" s="146"/>
      <c r="H429" s="146"/>
      <c r="I429" s="146"/>
      <c r="J429" s="192"/>
      <c r="K429" s="192"/>
      <c r="L429" s="192"/>
      <c r="M429" s="146"/>
      <c r="N429" s="146"/>
      <c r="O429" s="146"/>
      <c r="P429" s="192"/>
      <c r="Q429" s="192"/>
      <c r="R429" s="192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  <c r="AD429" s="146"/>
      <c r="AE429" s="146"/>
    </row>
    <row r="430" spans="2:31" x14ac:dyDescent="0.2">
      <c r="B430" s="146"/>
      <c r="C430" s="147"/>
      <c r="D430" s="192"/>
      <c r="E430" s="192"/>
      <c r="F430" s="193"/>
      <c r="G430" s="146"/>
      <c r="H430" s="146"/>
      <c r="I430" s="146"/>
      <c r="J430" s="192"/>
      <c r="K430" s="192"/>
      <c r="L430" s="192"/>
      <c r="M430" s="146"/>
      <c r="N430" s="146"/>
      <c r="O430" s="146"/>
      <c r="P430" s="192"/>
      <c r="Q430" s="192"/>
      <c r="R430" s="192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  <c r="AD430" s="146"/>
      <c r="AE430" s="146"/>
    </row>
    <row r="431" spans="2:31" x14ac:dyDescent="0.2">
      <c r="B431" s="146"/>
      <c r="C431" s="147"/>
      <c r="D431" s="192"/>
      <c r="E431" s="192"/>
      <c r="F431" s="193"/>
      <c r="G431" s="146"/>
      <c r="H431" s="146"/>
      <c r="I431" s="146"/>
      <c r="J431" s="192"/>
      <c r="K431" s="192"/>
      <c r="L431" s="192"/>
      <c r="M431" s="146"/>
      <c r="N431" s="146"/>
      <c r="O431" s="146"/>
      <c r="P431" s="192"/>
      <c r="Q431" s="192"/>
      <c r="R431" s="192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  <c r="AD431" s="146"/>
      <c r="AE431" s="146"/>
    </row>
    <row r="432" spans="2:31" x14ac:dyDescent="0.2">
      <c r="B432" s="146"/>
      <c r="C432" s="147"/>
      <c r="D432" s="192"/>
      <c r="E432" s="192"/>
      <c r="F432" s="193"/>
      <c r="G432" s="146"/>
      <c r="H432" s="146"/>
      <c r="I432" s="146"/>
      <c r="J432" s="192"/>
      <c r="K432" s="192"/>
      <c r="L432" s="192"/>
      <c r="M432" s="146"/>
      <c r="N432" s="146"/>
      <c r="O432" s="146"/>
      <c r="P432" s="192"/>
      <c r="Q432" s="192"/>
      <c r="R432" s="192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  <c r="AD432" s="146"/>
      <c r="AE432" s="146"/>
    </row>
    <row r="433" spans="2:31" x14ac:dyDescent="0.2">
      <c r="B433" s="146"/>
      <c r="C433" s="147"/>
      <c r="D433" s="192"/>
      <c r="E433" s="192"/>
      <c r="F433" s="193"/>
      <c r="G433" s="146"/>
      <c r="H433" s="146"/>
      <c r="I433" s="146"/>
      <c r="J433" s="192"/>
      <c r="K433" s="192"/>
      <c r="L433" s="192"/>
      <c r="M433" s="146"/>
      <c r="N433" s="146"/>
      <c r="O433" s="146"/>
      <c r="P433" s="192"/>
      <c r="Q433" s="192"/>
      <c r="R433" s="192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  <c r="AD433" s="146"/>
      <c r="AE433" s="146"/>
    </row>
    <row r="434" spans="2:31" x14ac:dyDescent="0.2">
      <c r="B434" s="146"/>
      <c r="C434" s="147"/>
      <c r="D434" s="192"/>
      <c r="E434" s="192"/>
      <c r="F434" s="193"/>
      <c r="G434" s="146"/>
      <c r="H434" s="146"/>
      <c r="I434" s="146"/>
      <c r="J434" s="192"/>
      <c r="K434" s="192"/>
      <c r="L434" s="192"/>
      <c r="M434" s="146"/>
      <c r="N434" s="146"/>
      <c r="O434" s="146"/>
      <c r="P434" s="192"/>
      <c r="Q434" s="192"/>
      <c r="R434" s="192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  <c r="AD434" s="146"/>
      <c r="AE434" s="146"/>
    </row>
    <row r="435" spans="2:31" x14ac:dyDescent="0.2">
      <c r="B435" s="146"/>
      <c r="C435" s="147"/>
      <c r="D435" s="192"/>
      <c r="E435" s="192"/>
      <c r="F435" s="193"/>
      <c r="G435" s="146"/>
      <c r="H435" s="146"/>
      <c r="I435" s="146"/>
      <c r="J435" s="192"/>
      <c r="K435" s="192"/>
      <c r="L435" s="192"/>
      <c r="M435" s="146"/>
      <c r="N435" s="146"/>
      <c r="O435" s="146"/>
      <c r="P435" s="192"/>
      <c r="Q435" s="192"/>
      <c r="R435" s="192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  <c r="AD435" s="146"/>
      <c r="AE435" s="146"/>
    </row>
    <row r="436" spans="2:31" x14ac:dyDescent="0.2">
      <c r="B436" s="146"/>
      <c r="C436" s="147"/>
      <c r="D436" s="192"/>
      <c r="E436" s="192"/>
      <c r="F436" s="193"/>
      <c r="G436" s="146"/>
      <c r="H436" s="146"/>
      <c r="I436" s="146"/>
      <c r="J436" s="192"/>
      <c r="K436" s="192"/>
      <c r="L436" s="192"/>
      <c r="M436" s="146"/>
      <c r="N436" s="146"/>
      <c r="O436" s="146"/>
      <c r="P436" s="192"/>
      <c r="Q436" s="192"/>
      <c r="R436" s="192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  <c r="AD436" s="146"/>
      <c r="AE436" s="146"/>
    </row>
    <row r="437" spans="2:31" x14ac:dyDescent="0.2">
      <c r="B437" s="146"/>
      <c r="C437" s="147"/>
      <c r="D437" s="192"/>
      <c r="E437" s="192"/>
      <c r="F437" s="193"/>
      <c r="G437" s="146"/>
      <c r="H437" s="146"/>
      <c r="I437" s="146"/>
      <c r="J437" s="192"/>
      <c r="K437" s="192"/>
      <c r="L437" s="192"/>
      <c r="M437" s="146"/>
      <c r="N437" s="146"/>
      <c r="O437" s="146"/>
      <c r="P437" s="192"/>
      <c r="Q437" s="192"/>
      <c r="R437" s="192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  <c r="AD437" s="146"/>
      <c r="AE437" s="146"/>
    </row>
    <row r="438" spans="2:31" x14ac:dyDescent="0.2">
      <c r="B438" s="146"/>
      <c r="C438" s="147"/>
      <c r="D438" s="192"/>
      <c r="E438" s="192"/>
      <c r="F438" s="193"/>
      <c r="G438" s="146"/>
      <c r="H438" s="146"/>
      <c r="I438" s="146"/>
      <c r="J438" s="192"/>
      <c r="K438" s="192"/>
      <c r="L438" s="192"/>
      <c r="M438" s="146"/>
      <c r="N438" s="146"/>
      <c r="O438" s="146"/>
      <c r="P438" s="192"/>
      <c r="Q438" s="192"/>
      <c r="R438" s="192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  <c r="AD438" s="146"/>
      <c r="AE438" s="146"/>
    </row>
    <row r="439" spans="2:31" x14ac:dyDescent="0.2">
      <c r="B439" s="146"/>
      <c r="C439" s="147"/>
      <c r="D439" s="192"/>
      <c r="E439" s="192"/>
      <c r="F439" s="193"/>
      <c r="G439" s="146"/>
      <c r="H439" s="146"/>
      <c r="I439" s="146"/>
      <c r="J439" s="192"/>
      <c r="K439" s="192"/>
      <c r="L439" s="192"/>
      <c r="M439" s="146"/>
      <c r="N439" s="146"/>
      <c r="O439" s="146"/>
      <c r="P439" s="192"/>
      <c r="Q439" s="192"/>
      <c r="R439" s="192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  <c r="AD439" s="146"/>
      <c r="AE439" s="146"/>
    </row>
    <row r="440" spans="2:31" x14ac:dyDescent="0.2">
      <c r="B440" s="146"/>
      <c r="C440" s="147"/>
      <c r="D440" s="192"/>
      <c r="E440" s="192"/>
      <c r="F440" s="193"/>
      <c r="G440" s="146"/>
      <c r="H440" s="146"/>
      <c r="I440" s="146"/>
      <c r="J440" s="192"/>
      <c r="K440" s="192"/>
      <c r="L440" s="192"/>
      <c r="M440" s="146"/>
      <c r="N440" s="146"/>
      <c r="O440" s="146"/>
      <c r="P440" s="192"/>
      <c r="Q440" s="192"/>
      <c r="R440" s="192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  <c r="AD440" s="146"/>
      <c r="AE440" s="146"/>
    </row>
    <row r="441" spans="2:31" x14ac:dyDescent="0.2">
      <c r="B441" s="146"/>
      <c r="C441" s="147"/>
      <c r="D441" s="192"/>
      <c r="E441" s="192"/>
      <c r="F441" s="193"/>
      <c r="G441" s="146"/>
      <c r="H441" s="146"/>
      <c r="I441" s="146"/>
      <c r="J441" s="192"/>
      <c r="K441" s="192"/>
      <c r="L441" s="192"/>
      <c r="M441" s="146"/>
      <c r="N441" s="146"/>
      <c r="O441" s="146"/>
      <c r="P441" s="192"/>
      <c r="Q441" s="192"/>
      <c r="R441" s="192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  <c r="AD441" s="146"/>
      <c r="AE441" s="146"/>
    </row>
    <row r="442" spans="2:31" x14ac:dyDescent="0.2">
      <c r="B442" s="146"/>
      <c r="C442" s="147"/>
      <c r="D442" s="192"/>
      <c r="E442" s="192"/>
      <c r="F442" s="193"/>
      <c r="G442" s="146"/>
      <c r="H442" s="146"/>
      <c r="I442" s="146"/>
      <c r="J442" s="192"/>
      <c r="K442" s="192"/>
      <c r="L442" s="192"/>
      <c r="M442" s="146"/>
      <c r="N442" s="146"/>
      <c r="O442" s="146"/>
      <c r="P442" s="192"/>
      <c r="Q442" s="192"/>
      <c r="R442" s="192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  <c r="AD442" s="146"/>
      <c r="AE442" s="146"/>
    </row>
    <row r="443" spans="2:31" x14ac:dyDescent="0.2">
      <c r="B443" s="146"/>
      <c r="C443" s="147"/>
      <c r="D443" s="192"/>
      <c r="E443" s="192"/>
      <c r="F443" s="193"/>
      <c r="G443" s="146"/>
      <c r="H443" s="146"/>
      <c r="I443" s="146"/>
      <c r="J443" s="192"/>
      <c r="K443" s="192"/>
      <c r="L443" s="192"/>
      <c r="M443" s="146"/>
      <c r="N443" s="146"/>
      <c r="O443" s="146"/>
      <c r="P443" s="192"/>
      <c r="Q443" s="192"/>
      <c r="R443" s="192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  <c r="AD443" s="146"/>
      <c r="AE443" s="146"/>
    </row>
    <row r="444" spans="2:31" x14ac:dyDescent="0.2">
      <c r="B444" s="146"/>
      <c r="C444" s="147"/>
      <c r="D444" s="192"/>
      <c r="E444" s="192"/>
      <c r="F444" s="193"/>
      <c r="G444" s="146"/>
      <c r="H444" s="146"/>
      <c r="I444" s="146"/>
      <c r="J444" s="192"/>
      <c r="K444" s="192"/>
      <c r="L444" s="192"/>
      <c r="M444" s="146"/>
      <c r="N444" s="146"/>
      <c r="O444" s="146"/>
      <c r="P444" s="192"/>
      <c r="Q444" s="192"/>
      <c r="R444" s="192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  <c r="AD444" s="146"/>
      <c r="AE444" s="146"/>
    </row>
    <row r="445" spans="2:31" x14ac:dyDescent="0.2">
      <c r="B445" s="146"/>
      <c r="C445" s="147"/>
      <c r="D445" s="192"/>
      <c r="E445" s="192"/>
      <c r="F445" s="193"/>
      <c r="G445" s="146"/>
      <c r="H445" s="146"/>
      <c r="I445" s="146"/>
      <c r="J445" s="192"/>
      <c r="K445" s="192"/>
      <c r="L445" s="192"/>
      <c r="M445" s="146"/>
      <c r="N445" s="146"/>
      <c r="O445" s="146"/>
      <c r="P445" s="192"/>
      <c r="Q445" s="192"/>
      <c r="R445" s="192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  <c r="AD445" s="146"/>
      <c r="AE445" s="146"/>
    </row>
    <row r="446" spans="2:31" x14ac:dyDescent="0.2">
      <c r="B446" s="146"/>
      <c r="C446" s="147"/>
      <c r="D446" s="192"/>
      <c r="E446" s="192"/>
      <c r="F446" s="193"/>
      <c r="G446" s="146"/>
      <c r="H446" s="146"/>
      <c r="I446" s="146"/>
      <c r="J446" s="192"/>
      <c r="K446" s="192"/>
      <c r="L446" s="192"/>
      <c r="M446" s="146"/>
      <c r="N446" s="146"/>
      <c r="O446" s="146"/>
      <c r="P446" s="192"/>
      <c r="Q446" s="192"/>
      <c r="R446" s="192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  <c r="AD446" s="146"/>
      <c r="AE446" s="146"/>
    </row>
    <row r="447" spans="2:31" x14ac:dyDescent="0.2">
      <c r="B447" s="146"/>
      <c r="C447" s="147"/>
      <c r="D447" s="192"/>
      <c r="E447" s="192"/>
      <c r="F447" s="193"/>
      <c r="G447" s="146"/>
      <c r="H447" s="146"/>
      <c r="I447" s="146"/>
      <c r="J447" s="192"/>
      <c r="K447" s="192"/>
      <c r="L447" s="192"/>
      <c r="M447" s="146"/>
      <c r="N447" s="146"/>
      <c r="O447" s="146"/>
      <c r="P447" s="192"/>
      <c r="Q447" s="192"/>
      <c r="R447" s="192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  <c r="AD447" s="146"/>
      <c r="AE447" s="146"/>
    </row>
    <row r="448" spans="2:31" x14ac:dyDescent="0.2">
      <c r="B448" s="146"/>
      <c r="C448" s="147"/>
      <c r="D448" s="192"/>
      <c r="E448" s="192"/>
      <c r="F448" s="193"/>
      <c r="G448" s="146"/>
      <c r="H448" s="146"/>
      <c r="I448" s="146"/>
      <c r="J448" s="192"/>
      <c r="K448" s="192"/>
      <c r="L448" s="192"/>
      <c r="M448" s="146"/>
      <c r="N448" s="146"/>
      <c r="O448" s="146"/>
      <c r="P448" s="192"/>
      <c r="Q448" s="192"/>
      <c r="R448" s="192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  <c r="AD448" s="146"/>
      <c r="AE448" s="146"/>
    </row>
    <row r="449" spans="2:31" x14ac:dyDescent="0.2">
      <c r="B449" s="146"/>
      <c r="C449" s="147"/>
      <c r="D449" s="192"/>
      <c r="E449" s="192"/>
      <c r="F449" s="193"/>
      <c r="G449" s="146"/>
      <c r="H449" s="146"/>
      <c r="I449" s="146"/>
      <c r="J449" s="192"/>
      <c r="K449" s="192"/>
      <c r="L449" s="192"/>
      <c r="M449" s="146"/>
      <c r="N449" s="146"/>
      <c r="O449" s="146"/>
      <c r="P449" s="192"/>
      <c r="Q449" s="192"/>
      <c r="R449" s="192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  <c r="AD449" s="146"/>
      <c r="AE449" s="146"/>
    </row>
    <row r="450" spans="2:31" x14ac:dyDescent="0.2">
      <c r="B450" s="146"/>
      <c r="C450" s="147"/>
      <c r="D450" s="192"/>
      <c r="E450" s="192"/>
      <c r="F450" s="193"/>
      <c r="G450" s="146"/>
      <c r="H450" s="146"/>
      <c r="I450" s="146"/>
      <c r="J450" s="192"/>
      <c r="K450" s="192"/>
      <c r="L450" s="192"/>
      <c r="M450" s="146"/>
      <c r="N450" s="146"/>
      <c r="O450" s="146"/>
      <c r="P450" s="192"/>
      <c r="Q450" s="192"/>
      <c r="R450" s="192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  <c r="AD450" s="146"/>
      <c r="AE450" s="146"/>
    </row>
    <row r="451" spans="2:31" x14ac:dyDescent="0.2">
      <c r="B451" s="146"/>
      <c r="C451" s="147"/>
      <c r="D451" s="192"/>
      <c r="E451" s="192"/>
      <c r="F451" s="193"/>
      <c r="G451" s="146"/>
      <c r="H451" s="146"/>
      <c r="I451" s="146"/>
      <c r="J451" s="192"/>
      <c r="K451" s="192"/>
      <c r="L451" s="192"/>
      <c r="M451" s="146"/>
      <c r="N451" s="146"/>
      <c r="O451" s="146"/>
      <c r="P451" s="192"/>
      <c r="Q451" s="192"/>
      <c r="R451" s="192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  <c r="AD451" s="146"/>
      <c r="AE451" s="146"/>
    </row>
    <row r="452" spans="2:31" x14ac:dyDescent="0.2">
      <c r="B452" s="146"/>
      <c r="C452" s="147"/>
      <c r="D452" s="192"/>
      <c r="E452" s="192"/>
      <c r="F452" s="193"/>
      <c r="G452" s="146"/>
      <c r="H452" s="146"/>
      <c r="I452" s="146"/>
      <c r="J452" s="192"/>
      <c r="K452" s="192"/>
      <c r="L452" s="192"/>
      <c r="M452" s="146"/>
      <c r="N452" s="146"/>
      <c r="O452" s="146"/>
      <c r="P452" s="192"/>
      <c r="Q452" s="192"/>
      <c r="R452" s="192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  <c r="AD452" s="146"/>
      <c r="AE452" s="146"/>
    </row>
    <row r="453" spans="2:31" x14ac:dyDescent="0.2">
      <c r="B453" s="146"/>
      <c r="C453" s="147"/>
      <c r="D453" s="192"/>
      <c r="E453" s="192"/>
      <c r="F453" s="193"/>
      <c r="G453" s="146"/>
      <c r="H453" s="146"/>
      <c r="I453" s="146"/>
      <c r="J453" s="192"/>
      <c r="K453" s="192"/>
      <c r="L453" s="192"/>
      <c r="M453" s="146"/>
      <c r="N453" s="146"/>
      <c r="O453" s="146"/>
      <c r="P453" s="192"/>
      <c r="Q453" s="192"/>
      <c r="R453" s="192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  <c r="AD453" s="146"/>
      <c r="AE453" s="146"/>
    </row>
    <row r="454" spans="2:31" x14ac:dyDescent="0.2">
      <c r="B454" s="146"/>
      <c r="C454" s="147"/>
      <c r="D454" s="192"/>
      <c r="E454" s="192"/>
      <c r="F454" s="193"/>
      <c r="G454" s="146"/>
      <c r="H454" s="146"/>
      <c r="I454" s="146"/>
      <c r="J454" s="192"/>
      <c r="K454" s="192"/>
      <c r="L454" s="192"/>
      <c r="M454" s="146"/>
      <c r="N454" s="146"/>
      <c r="O454" s="146"/>
      <c r="P454" s="192"/>
      <c r="Q454" s="192"/>
      <c r="R454" s="192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  <c r="AD454" s="146"/>
      <c r="AE454" s="146"/>
    </row>
    <row r="455" spans="2:31" x14ac:dyDescent="0.2">
      <c r="B455" s="146"/>
      <c r="C455" s="147"/>
      <c r="D455" s="192"/>
      <c r="E455" s="192"/>
      <c r="F455" s="193"/>
      <c r="G455" s="146"/>
      <c r="H455" s="146"/>
      <c r="I455" s="146"/>
      <c r="J455" s="192"/>
      <c r="K455" s="192"/>
      <c r="L455" s="192"/>
      <c r="M455" s="146"/>
      <c r="N455" s="146"/>
      <c r="O455" s="146"/>
      <c r="P455" s="192"/>
      <c r="Q455" s="192"/>
      <c r="R455" s="192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  <c r="AD455" s="146"/>
      <c r="AE455" s="146"/>
    </row>
    <row r="456" spans="2:31" x14ac:dyDescent="0.2">
      <c r="B456" s="146"/>
      <c r="C456" s="147"/>
      <c r="D456" s="192"/>
      <c r="E456" s="192"/>
      <c r="F456" s="193"/>
      <c r="G456" s="146"/>
      <c r="H456" s="146"/>
      <c r="I456" s="146"/>
      <c r="J456" s="192"/>
      <c r="K456" s="192"/>
      <c r="L456" s="192"/>
      <c r="M456" s="146"/>
      <c r="N456" s="146"/>
      <c r="O456" s="146"/>
      <c r="P456" s="192"/>
      <c r="Q456" s="192"/>
      <c r="R456" s="192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  <c r="AD456" s="146"/>
      <c r="AE456" s="146"/>
    </row>
    <row r="457" spans="2:31" x14ac:dyDescent="0.2">
      <c r="B457" s="146"/>
      <c r="C457" s="147"/>
      <c r="D457" s="192"/>
      <c r="E457" s="192"/>
      <c r="F457" s="193"/>
      <c r="G457" s="146"/>
      <c r="H457" s="146"/>
      <c r="I457" s="146"/>
      <c r="J457" s="192"/>
      <c r="K457" s="192"/>
      <c r="L457" s="192"/>
      <c r="M457" s="146"/>
      <c r="N457" s="146"/>
      <c r="O457" s="146"/>
      <c r="P457" s="192"/>
      <c r="Q457" s="192"/>
      <c r="R457" s="192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  <c r="AD457" s="146"/>
      <c r="AE457" s="146"/>
    </row>
    <row r="458" spans="2:31" x14ac:dyDescent="0.2">
      <c r="B458" s="146"/>
      <c r="C458" s="147"/>
      <c r="D458" s="192"/>
      <c r="E458" s="192"/>
      <c r="F458" s="193"/>
      <c r="G458" s="146"/>
      <c r="H458" s="146"/>
      <c r="I458" s="146"/>
      <c r="J458" s="192"/>
      <c r="K458" s="192"/>
      <c r="L458" s="192"/>
      <c r="M458" s="146"/>
      <c r="N458" s="146"/>
      <c r="O458" s="146"/>
      <c r="P458" s="192"/>
      <c r="Q458" s="192"/>
      <c r="R458" s="192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  <c r="AD458" s="146"/>
      <c r="AE458" s="146"/>
    </row>
    <row r="459" spans="2:31" x14ac:dyDescent="0.2">
      <c r="B459" s="146"/>
      <c r="C459" s="147"/>
      <c r="D459" s="192"/>
      <c r="E459" s="192"/>
      <c r="F459" s="193"/>
      <c r="G459" s="146"/>
      <c r="H459" s="146"/>
      <c r="I459" s="146"/>
      <c r="J459" s="192"/>
      <c r="K459" s="192"/>
      <c r="L459" s="192"/>
      <c r="M459" s="146"/>
      <c r="N459" s="146"/>
      <c r="O459" s="146"/>
      <c r="P459" s="192"/>
      <c r="Q459" s="192"/>
      <c r="R459" s="192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  <c r="AD459" s="146"/>
      <c r="AE459" s="146"/>
    </row>
    <row r="460" spans="2:31" x14ac:dyDescent="0.2">
      <c r="B460" s="146"/>
      <c r="C460" s="147"/>
      <c r="D460" s="192"/>
      <c r="E460" s="192"/>
      <c r="F460" s="193"/>
      <c r="G460" s="146"/>
      <c r="H460" s="146"/>
      <c r="I460" s="146"/>
      <c r="J460" s="192"/>
      <c r="K460" s="192"/>
      <c r="L460" s="192"/>
      <c r="M460" s="146"/>
      <c r="N460" s="146"/>
      <c r="O460" s="146"/>
      <c r="P460" s="192"/>
      <c r="Q460" s="192"/>
      <c r="R460" s="192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  <c r="AD460" s="146"/>
      <c r="AE460" s="146"/>
    </row>
    <row r="461" spans="2:31" x14ac:dyDescent="0.2">
      <c r="B461" s="146"/>
      <c r="C461" s="147"/>
      <c r="D461" s="192"/>
      <c r="E461" s="192"/>
      <c r="F461" s="193"/>
      <c r="G461" s="146"/>
      <c r="H461" s="146"/>
      <c r="I461" s="146"/>
      <c r="J461" s="192"/>
      <c r="K461" s="192"/>
      <c r="L461" s="192"/>
      <c r="M461" s="146"/>
      <c r="N461" s="146"/>
      <c r="O461" s="146"/>
      <c r="P461" s="192"/>
      <c r="Q461" s="192"/>
      <c r="R461" s="192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  <c r="AD461" s="146"/>
      <c r="AE461" s="146"/>
    </row>
    <row r="462" spans="2:31" x14ac:dyDescent="0.2">
      <c r="B462" s="146"/>
      <c r="C462" s="147"/>
      <c r="D462" s="192"/>
      <c r="E462" s="192"/>
      <c r="F462" s="193"/>
      <c r="G462" s="146"/>
      <c r="H462" s="146"/>
      <c r="I462" s="146"/>
      <c r="J462" s="192"/>
      <c r="K462" s="192"/>
      <c r="L462" s="192"/>
      <c r="M462" s="146"/>
      <c r="N462" s="146"/>
      <c r="O462" s="146"/>
      <c r="P462" s="192"/>
      <c r="Q462" s="192"/>
      <c r="R462" s="192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  <c r="AD462" s="146"/>
      <c r="AE462" s="146"/>
    </row>
    <row r="463" spans="2:31" x14ac:dyDescent="0.2">
      <c r="B463" s="146"/>
      <c r="C463" s="147"/>
      <c r="D463" s="192"/>
      <c r="E463" s="192"/>
      <c r="F463" s="193"/>
      <c r="G463" s="146"/>
      <c r="H463" s="146"/>
      <c r="I463" s="146"/>
      <c r="J463" s="192"/>
      <c r="K463" s="192"/>
      <c r="L463" s="192"/>
      <c r="M463" s="146"/>
      <c r="N463" s="146"/>
      <c r="O463" s="146"/>
      <c r="P463" s="192"/>
      <c r="Q463" s="192"/>
      <c r="R463" s="192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  <c r="AD463" s="146"/>
      <c r="AE463" s="146"/>
    </row>
    <row r="464" spans="2:31" x14ac:dyDescent="0.2">
      <c r="B464" s="146"/>
      <c r="C464" s="147"/>
      <c r="D464" s="192"/>
      <c r="E464" s="192"/>
      <c r="F464" s="193"/>
      <c r="G464" s="146"/>
      <c r="H464" s="146"/>
      <c r="I464" s="146"/>
      <c r="J464" s="192"/>
      <c r="K464" s="192"/>
      <c r="L464" s="192"/>
      <c r="M464" s="146"/>
      <c r="N464" s="146"/>
      <c r="O464" s="146"/>
      <c r="P464" s="192"/>
      <c r="Q464" s="192"/>
      <c r="R464" s="192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  <c r="AD464" s="146"/>
      <c r="AE464" s="146"/>
    </row>
    <row r="465" spans="2:31" x14ac:dyDescent="0.2">
      <c r="B465" s="146"/>
      <c r="C465" s="147"/>
      <c r="D465" s="192"/>
      <c r="E465" s="192"/>
      <c r="F465" s="193"/>
      <c r="G465" s="146"/>
      <c r="H465" s="146"/>
      <c r="I465" s="146"/>
      <c r="J465" s="192"/>
      <c r="K465" s="192"/>
      <c r="L465" s="192"/>
      <c r="M465" s="146"/>
      <c r="N465" s="146"/>
      <c r="O465" s="146"/>
      <c r="P465" s="192"/>
      <c r="Q465" s="192"/>
      <c r="R465" s="192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  <c r="AD465" s="146"/>
      <c r="AE465" s="146"/>
    </row>
    <row r="466" spans="2:31" x14ac:dyDescent="0.2">
      <c r="B466" s="146"/>
      <c r="C466" s="147"/>
      <c r="D466" s="192"/>
      <c r="E466" s="192"/>
      <c r="F466" s="193"/>
      <c r="G466" s="146"/>
      <c r="H466" s="146"/>
      <c r="I466" s="146"/>
      <c r="J466" s="192"/>
      <c r="K466" s="192"/>
      <c r="L466" s="192"/>
      <c r="M466" s="146"/>
      <c r="N466" s="146"/>
      <c r="O466" s="146"/>
      <c r="P466" s="192"/>
      <c r="Q466" s="192"/>
      <c r="R466" s="192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  <c r="AD466" s="146"/>
      <c r="AE466" s="146"/>
    </row>
    <row r="467" spans="2:31" x14ac:dyDescent="0.2">
      <c r="B467" s="146"/>
      <c r="C467" s="147"/>
      <c r="D467" s="192"/>
      <c r="E467" s="192"/>
      <c r="F467" s="193"/>
      <c r="G467" s="146"/>
      <c r="H467" s="146"/>
      <c r="I467" s="146"/>
      <c r="J467" s="192"/>
      <c r="K467" s="192"/>
      <c r="L467" s="192"/>
      <c r="M467" s="146"/>
      <c r="N467" s="146"/>
      <c r="O467" s="146"/>
      <c r="P467" s="192"/>
      <c r="Q467" s="192"/>
      <c r="R467" s="192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  <c r="AD467" s="146"/>
      <c r="AE467" s="146"/>
    </row>
    <row r="468" spans="2:31" x14ac:dyDescent="0.2">
      <c r="B468" s="146"/>
      <c r="C468" s="147"/>
      <c r="D468" s="192"/>
      <c r="E468" s="192"/>
      <c r="F468" s="193"/>
      <c r="G468" s="146"/>
      <c r="H468" s="146"/>
      <c r="I468" s="146"/>
      <c r="J468" s="192"/>
      <c r="K468" s="192"/>
      <c r="L468" s="192"/>
      <c r="M468" s="146"/>
      <c r="N468" s="146"/>
      <c r="O468" s="146"/>
      <c r="P468" s="192"/>
      <c r="Q468" s="192"/>
      <c r="R468" s="192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  <c r="AD468" s="146"/>
      <c r="AE468" s="146"/>
    </row>
    <row r="469" spans="2:31" x14ac:dyDescent="0.2">
      <c r="B469" s="146"/>
      <c r="C469" s="147"/>
      <c r="D469" s="192"/>
      <c r="E469" s="192"/>
      <c r="F469" s="193"/>
      <c r="G469" s="146"/>
      <c r="H469" s="146"/>
      <c r="I469" s="146"/>
      <c r="J469" s="192"/>
      <c r="K469" s="192"/>
      <c r="L469" s="192"/>
      <c r="M469" s="146"/>
      <c r="N469" s="146"/>
      <c r="O469" s="146"/>
      <c r="P469" s="192"/>
      <c r="Q469" s="192"/>
      <c r="R469" s="192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  <c r="AD469" s="146"/>
      <c r="AE469" s="146"/>
    </row>
    <row r="470" spans="2:31" x14ac:dyDescent="0.2">
      <c r="B470" s="146"/>
      <c r="C470" s="147"/>
      <c r="D470" s="192"/>
      <c r="E470" s="192"/>
      <c r="F470" s="193"/>
      <c r="G470" s="146"/>
      <c r="H470" s="146"/>
      <c r="I470" s="146"/>
      <c r="J470" s="192"/>
      <c r="K470" s="192"/>
      <c r="L470" s="192"/>
      <c r="M470" s="146"/>
      <c r="N470" s="146"/>
      <c r="O470" s="146"/>
      <c r="P470" s="192"/>
      <c r="Q470" s="192"/>
      <c r="R470" s="192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  <c r="AD470" s="146"/>
      <c r="AE470" s="146"/>
    </row>
    <row r="471" spans="2:31" x14ac:dyDescent="0.2">
      <c r="B471" s="146"/>
      <c r="C471" s="147"/>
      <c r="D471" s="192"/>
      <c r="E471" s="192"/>
      <c r="F471" s="193"/>
      <c r="G471" s="146"/>
      <c r="H471" s="146"/>
      <c r="I471" s="146"/>
      <c r="J471" s="192"/>
      <c r="K471" s="192"/>
      <c r="L471" s="192"/>
      <c r="M471" s="146"/>
      <c r="N471" s="146"/>
      <c r="O471" s="146"/>
      <c r="P471" s="192"/>
      <c r="Q471" s="192"/>
      <c r="R471" s="192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  <c r="AD471" s="146"/>
      <c r="AE471" s="146"/>
    </row>
    <row r="472" spans="2:31" x14ac:dyDescent="0.2">
      <c r="B472" s="146"/>
      <c r="C472" s="147"/>
      <c r="D472" s="192"/>
      <c r="E472" s="192"/>
      <c r="F472" s="193"/>
      <c r="G472" s="146"/>
      <c r="H472" s="146"/>
      <c r="I472" s="146"/>
      <c r="J472" s="192"/>
      <c r="K472" s="192"/>
      <c r="L472" s="192"/>
      <c r="M472" s="146"/>
      <c r="N472" s="146"/>
      <c r="O472" s="146"/>
      <c r="P472" s="192"/>
      <c r="Q472" s="192"/>
      <c r="R472" s="192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  <c r="AD472" s="146"/>
      <c r="AE472" s="146"/>
    </row>
    <row r="473" spans="2:31" x14ac:dyDescent="0.2">
      <c r="B473" s="146"/>
      <c r="C473" s="147"/>
      <c r="D473" s="192"/>
      <c r="E473" s="192"/>
      <c r="F473" s="193"/>
      <c r="G473" s="146"/>
      <c r="H473" s="146"/>
      <c r="I473" s="146"/>
      <c r="J473" s="192"/>
      <c r="K473" s="192"/>
      <c r="L473" s="192"/>
      <c r="M473" s="146"/>
      <c r="N473" s="146"/>
      <c r="O473" s="146"/>
      <c r="P473" s="192"/>
      <c r="Q473" s="192"/>
      <c r="R473" s="192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  <c r="AD473" s="146"/>
      <c r="AE473" s="146"/>
    </row>
    <row r="474" spans="2:31" x14ac:dyDescent="0.2">
      <c r="B474" s="146"/>
      <c r="C474" s="147"/>
      <c r="D474" s="192"/>
      <c r="E474" s="192"/>
      <c r="F474" s="193"/>
      <c r="G474" s="146"/>
      <c r="H474" s="146"/>
      <c r="I474" s="146"/>
      <c r="J474" s="192"/>
      <c r="K474" s="192"/>
      <c r="L474" s="192"/>
      <c r="M474" s="146"/>
      <c r="N474" s="146"/>
      <c r="O474" s="146"/>
      <c r="P474" s="192"/>
      <c r="Q474" s="192"/>
      <c r="R474" s="192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  <c r="AD474" s="146"/>
      <c r="AE474" s="146"/>
    </row>
    <row r="475" spans="2:31" x14ac:dyDescent="0.2">
      <c r="B475" s="146"/>
      <c r="C475" s="147"/>
      <c r="D475" s="192"/>
      <c r="E475" s="192"/>
      <c r="F475" s="193"/>
      <c r="G475" s="146"/>
      <c r="H475" s="146"/>
      <c r="I475" s="146"/>
      <c r="J475" s="192"/>
      <c r="K475" s="192"/>
      <c r="L475" s="192"/>
      <c r="M475" s="146"/>
      <c r="N475" s="146"/>
      <c r="O475" s="146"/>
      <c r="P475" s="192"/>
      <c r="Q475" s="192"/>
      <c r="R475" s="192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  <c r="AD475" s="146"/>
      <c r="AE475" s="146"/>
    </row>
    <row r="476" spans="2:31" x14ac:dyDescent="0.2">
      <c r="B476" s="146"/>
      <c r="C476" s="147"/>
      <c r="D476" s="192"/>
      <c r="E476" s="192"/>
      <c r="F476" s="193"/>
      <c r="G476" s="146"/>
      <c r="H476" s="146"/>
      <c r="I476" s="146"/>
      <c r="J476" s="192"/>
      <c r="K476" s="192"/>
      <c r="L476" s="192"/>
      <c r="M476" s="146"/>
      <c r="N476" s="146"/>
      <c r="O476" s="146"/>
      <c r="P476" s="192"/>
      <c r="Q476" s="192"/>
      <c r="R476" s="192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  <c r="AD476" s="146"/>
      <c r="AE476" s="146"/>
    </row>
    <row r="477" spans="2:31" x14ac:dyDescent="0.2">
      <c r="B477" s="146"/>
      <c r="C477" s="147"/>
      <c r="D477" s="192"/>
      <c r="E477" s="192"/>
      <c r="F477" s="193"/>
      <c r="G477" s="146"/>
      <c r="H477" s="146"/>
      <c r="I477" s="146"/>
      <c r="J477" s="192"/>
      <c r="K477" s="192"/>
      <c r="L477" s="192"/>
      <c r="M477" s="146"/>
      <c r="N477" s="146"/>
      <c r="O477" s="146"/>
      <c r="P477" s="192"/>
      <c r="Q477" s="192"/>
      <c r="R477" s="192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  <c r="AD477" s="146"/>
      <c r="AE477" s="146"/>
    </row>
    <row r="478" spans="2:31" x14ac:dyDescent="0.2">
      <c r="B478" s="146"/>
      <c r="C478" s="147"/>
      <c r="D478" s="192"/>
      <c r="E478" s="192"/>
      <c r="F478" s="193"/>
      <c r="G478" s="146"/>
      <c r="H478" s="146"/>
      <c r="I478" s="146"/>
      <c r="J478" s="192"/>
      <c r="K478" s="192"/>
      <c r="L478" s="192"/>
      <c r="M478" s="146"/>
      <c r="N478" s="146"/>
      <c r="O478" s="146"/>
      <c r="P478" s="192"/>
      <c r="Q478" s="192"/>
      <c r="R478" s="192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  <c r="AD478" s="146"/>
      <c r="AE478" s="146"/>
    </row>
    <row r="479" spans="2:31" x14ac:dyDescent="0.2">
      <c r="B479" s="146"/>
      <c r="C479" s="147"/>
      <c r="D479" s="192"/>
      <c r="E479" s="192"/>
      <c r="F479" s="193"/>
      <c r="G479" s="146"/>
      <c r="H479" s="146"/>
      <c r="I479" s="146"/>
      <c r="J479" s="192"/>
      <c r="K479" s="192"/>
      <c r="L479" s="192"/>
      <c r="M479" s="146"/>
      <c r="N479" s="146"/>
      <c r="O479" s="146"/>
      <c r="P479" s="192"/>
      <c r="Q479" s="192"/>
      <c r="R479" s="192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  <c r="AD479" s="146"/>
      <c r="AE479" s="146"/>
    </row>
    <row r="480" spans="2:31" x14ac:dyDescent="0.2">
      <c r="B480" s="146"/>
      <c r="C480" s="147"/>
      <c r="D480" s="192"/>
      <c r="E480" s="192"/>
      <c r="F480" s="193"/>
      <c r="G480" s="146"/>
      <c r="H480" s="146"/>
      <c r="I480" s="146"/>
      <c r="J480" s="192"/>
      <c r="K480" s="192"/>
      <c r="L480" s="192"/>
      <c r="M480" s="146"/>
      <c r="N480" s="146"/>
      <c r="O480" s="146"/>
      <c r="P480" s="192"/>
      <c r="Q480" s="192"/>
      <c r="R480" s="192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  <c r="AD480" s="146"/>
      <c r="AE480" s="146"/>
    </row>
    <row r="481" spans="2:31" x14ac:dyDescent="0.2">
      <c r="B481" s="146"/>
      <c r="C481" s="147"/>
      <c r="D481" s="192"/>
      <c r="E481" s="192"/>
      <c r="F481" s="193"/>
      <c r="G481" s="146"/>
      <c r="H481" s="146"/>
      <c r="I481" s="146"/>
      <c r="J481" s="192"/>
      <c r="K481" s="192"/>
      <c r="L481" s="192"/>
      <c r="M481" s="146"/>
      <c r="N481" s="146"/>
      <c r="O481" s="146"/>
      <c r="P481" s="192"/>
      <c r="Q481" s="192"/>
      <c r="R481" s="192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  <c r="AD481" s="146"/>
      <c r="AE481" s="146"/>
    </row>
    <row r="482" spans="2:31" x14ac:dyDescent="0.2">
      <c r="B482" s="146"/>
      <c r="C482" s="147"/>
      <c r="D482" s="192"/>
      <c r="E482" s="192"/>
      <c r="F482" s="193"/>
      <c r="G482" s="146"/>
      <c r="H482" s="146"/>
      <c r="I482" s="146"/>
      <c r="J482" s="192"/>
      <c r="K482" s="192"/>
      <c r="L482" s="192"/>
      <c r="M482" s="146"/>
      <c r="N482" s="146"/>
      <c r="O482" s="146"/>
      <c r="P482" s="192"/>
      <c r="Q482" s="192"/>
      <c r="R482" s="192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  <c r="AD482" s="146"/>
      <c r="AE482" s="146"/>
    </row>
    <row r="483" spans="2:31" x14ac:dyDescent="0.2">
      <c r="B483" s="146"/>
      <c r="C483" s="147"/>
      <c r="D483" s="192"/>
      <c r="E483" s="192"/>
      <c r="F483" s="193"/>
      <c r="G483" s="146"/>
      <c r="H483" s="146"/>
      <c r="I483" s="146"/>
      <c r="J483" s="192"/>
      <c r="K483" s="192"/>
      <c r="L483" s="192"/>
      <c r="M483" s="146"/>
      <c r="N483" s="146"/>
      <c r="O483" s="146"/>
      <c r="P483" s="192"/>
      <c r="Q483" s="192"/>
      <c r="R483" s="192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  <c r="AD483" s="146"/>
      <c r="AE483" s="146"/>
    </row>
    <row r="484" spans="2:31" x14ac:dyDescent="0.2">
      <c r="B484" s="146"/>
      <c r="C484" s="147"/>
      <c r="D484" s="192"/>
      <c r="E484" s="192"/>
      <c r="F484" s="193"/>
      <c r="G484" s="146"/>
      <c r="H484" s="146"/>
      <c r="I484" s="146"/>
      <c r="J484" s="192"/>
      <c r="K484" s="192"/>
      <c r="L484" s="192"/>
      <c r="M484" s="146"/>
      <c r="N484" s="146"/>
      <c r="O484" s="146"/>
      <c r="P484" s="192"/>
      <c r="Q484" s="192"/>
      <c r="R484" s="192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  <c r="AD484" s="146"/>
      <c r="AE484" s="146"/>
    </row>
    <row r="485" spans="2:31" x14ac:dyDescent="0.2">
      <c r="B485" s="146"/>
      <c r="C485" s="147"/>
      <c r="D485" s="192"/>
      <c r="E485" s="192"/>
      <c r="F485" s="193"/>
      <c r="G485" s="146"/>
      <c r="H485" s="146"/>
      <c r="I485" s="146"/>
      <c r="J485" s="192"/>
      <c r="K485" s="192"/>
      <c r="L485" s="192"/>
      <c r="M485" s="146"/>
      <c r="N485" s="146"/>
      <c r="O485" s="146"/>
      <c r="P485" s="192"/>
      <c r="Q485" s="192"/>
      <c r="R485" s="192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  <c r="AD485" s="146"/>
      <c r="AE485" s="146"/>
    </row>
    <row r="486" spans="2:31" x14ac:dyDescent="0.2">
      <c r="B486" s="146"/>
      <c r="C486" s="147"/>
      <c r="D486" s="192"/>
      <c r="E486" s="192"/>
      <c r="F486" s="193"/>
      <c r="G486" s="146"/>
      <c r="H486" s="146"/>
      <c r="I486" s="146"/>
      <c r="J486" s="192"/>
      <c r="K486" s="192"/>
      <c r="L486" s="192"/>
      <c r="M486" s="146"/>
      <c r="N486" s="146"/>
      <c r="O486" s="146"/>
      <c r="P486" s="192"/>
      <c r="Q486" s="192"/>
      <c r="R486" s="192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  <c r="AD486" s="146"/>
      <c r="AE486" s="146"/>
    </row>
    <row r="487" spans="2:31" x14ac:dyDescent="0.2">
      <c r="B487" s="146"/>
      <c r="C487" s="147"/>
      <c r="D487" s="192"/>
      <c r="E487" s="192"/>
      <c r="F487" s="193"/>
      <c r="G487" s="146"/>
      <c r="H487" s="146"/>
      <c r="I487" s="146"/>
      <c r="J487" s="192"/>
      <c r="K487" s="192"/>
      <c r="L487" s="192"/>
      <c r="M487" s="146"/>
      <c r="N487" s="146"/>
      <c r="O487" s="146"/>
      <c r="P487" s="192"/>
      <c r="Q487" s="192"/>
      <c r="R487" s="192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  <c r="AD487" s="146"/>
      <c r="AE487" s="146"/>
    </row>
    <row r="488" spans="2:31" x14ac:dyDescent="0.2">
      <c r="B488" s="146"/>
      <c r="C488" s="147"/>
      <c r="D488" s="192"/>
      <c r="E488" s="192"/>
      <c r="F488" s="193"/>
      <c r="G488" s="146"/>
      <c r="H488" s="146"/>
      <c r="I488" s="146"/>
      <c r="J488" s="192"/>
      <c r="K488" s="192"/>
      <c r="L488" s="192"/>
      <c r="M488" s="146"/>
      <c r="N488" s="146"/>
      <c r="O488" s="146"/>
      <c r="P488" s="192"/>
      <c r="Q488" s="192"/>
      <c r="R488" s="192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  <c r="AD488" s="146"/>
      <c r="AE488" s="146"/>
    </row>
    <row r="489" spans="2:31" x14ac:dyDescent="0.2">
      <c r="B489" s="146"/>
      <c r="C489" s="147"/>
      <c r="D489" s="192"/>
      <c r="E489" s="192"/>
      <c r="F489" s="193"/>
      <c r="G489" s="146"/>
      <c r="H489" s="146"/>
      <c r="I489" s="146"/>
      <c r="J489" s="192"/>
      <c r="K489" s="192"/>
      <c r="L489" s="192"/>
      <c r="M489" s="146"/>
      <c r="N489" s="146"/>
      <c r="O489" s="146"/>
      <c r="P489" s="192"/>
      <c r="Q489" s="192"/>
      <c r="R489" s="192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  <c r="AD489" s="146"/>
      <c r="AE489" s="146"/>
    </row>
    <row r="490" spans="2:31" x14ac:dyDescent="0.2">
      <c r="B490" s="146"/>
      <c r="C490" s="147"/>
      <c r="D490" s="192"/>
      <c r="E490" s="192"/>
      <c r="F490" s="193"/>
      <c r="G490" s="146"/>
      <c r="H490" s="146"/>
      <c r="I490" s="146"/>
      <c r="J490" s="192"/>
      <c r="K490" s="192"/>
      <c r="L490" s="192"/>
      <c r="M490" s="146"/>
      <c r="N490" s="146"/>
      <c r="O490" s="146"/>
      <c r="P490" s="192"/>
      <c r="Q490" s="192"/>
      <c r="R490" s="192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  <c r="AD490" s="146"/>
      <c r="AE490" s="146"/>
    </row>
    <row r="491" spans="2:31" x14ac:dyDescent="0.2">
      <c r="B491" s="146"/>
      <c r="C491" s="147"/>
      <c r="D491" s="192"/>
      <c r="E491" s="192"/>
      <c r="F491" s="193"/>
      <c r="G491" s="146"/>
      <c r="H491" s="146"/>
      <c r="I491" s="146"/>
      <c r="J491" s="192"/>
      <c r="K491" s="192"/>
      <c r="L491" s="192"/>
      <c r="M491" s="146"/>
      <c r="N491" s="146"/>
      <c r="O491" s="146"/>
      <c r="P491" s="192"/>
      <c r="Q491" s="192"/>
      <c r="R491" s="192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  <c r="AD491" s="146"/>
      <c r="AE491" s="146"/>
    </row>
    <row r="492" spans="2:31" x14ac:dyDescent="0.2">
      <c r="B492" s="146"/>
      <c r="C492" s="147"/>
      <c r="D492" s="192"/>
      <c r="E492" s="192"/>
      <c r="F492" s="193"/>
      <c r="G492" s="146"/>
      <c r="H492" s="146"/>
      <c r="I492" s="146"/>
      <c r="J492" s="192"/>
      <c r="K492" s="192"/>
      <c r="L492" s="192"/>
      <c r="M492" s="146"/>
      <c r="N492" s="146"/>
      <c r="O492" s="146"/>
      <c r="P492" s="192"/>
      <c r="Q492" s="192"/>
      <c r="R492" s="192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  <c r="AD492" s="146"/>
      <c r="AE492" s="146"/>
    </row>
    <row r="493" spans="2:31" x14ac:dyDescent="0.2">
      <c r="B493" s="146"/>
      <c r="C493" s="147"/>
      <c r="D493" s="192"/>
      <c r="E493" s="192"/>
      <c r="F493" s="193"/>
      <c r="G493" s="146"/>
      <c r="H493" s="146"/>
      <c r="I493" s="146"/>
      <c r="J493" s="192"/>
      <c r="K493" s="192"/>
      <c r="L493" s="192"/>
      <c r="M493" s="146"/>
      <c r="N493" s="146"/>
      <c r="O493" s="146"/>
      <c r="P493" s="192"/>
      <c r="Q493" s="192"/>
      <c r="R493" s="192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  <c r="AD493" s="146"/>
      <c r="AE493" s="146"/>
    </row>
    <row r="494" spans="2:31" x14ac:dyDescent="0.2">
      <c r="B494" s="146"/>
      <c r="C494" s="147"/>
      <c r="D494" s="192"/>
      <c r="E494" s="192"/>
      <c r="F494" s="193"/>
      <c r="G494" s="146"/>
      <c r="H494" s="146"/>
      <c r="I494" s="146"/>
      <c r="J494" s="192"/>
      <c r="K494" s="192"/>
      <c r="L494" s="192"/>
      <c r="M494" s="146"/>
      <c r="N494" s="146"/>
      <c r="O494" s="146"/>
      <c r="P494" s="192"/>
      <c r="Q494" s="192"/>
      <c r="R494" s="192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  <c r="AD494" s="146"/>
      <c r="AE494" s="146"/>
    </row>
    <row r="495" spans="2:31" x14ac:dyDescent="0.2">
      <c r="B495" s="146"/>
      <c r="C495" s="147"/>
      <c r="D495" s="192"/>
      <c r="E495" s="192"/>
      <c r="F495" s="193"/>
      <c r="G495" s="146"/>
      <c r="H495" s="146"/>
      <c r="I495" s="146"/>
      <c r="J495" s="192"/>
      <c r="K495" s="192"/>
      <c r="L495" s="192"/>
      <c r="M495" s="146"/>
      <c r="N495" s="146"/>
      <c r="O495" s="146"/>
      <c r="P495" s="192"/>
      <c r="Q495" s="192"/>
      <c r="R495" s="192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  <c r="AD495" s="146"/>
      <c r="AE495" s="146"/>
    </row>
    <row r="496" spans="2:31" x14ac:dyDescent="0.2">
      <c r="B496" s="146"/>
      <c r="C496" s="147"/>
      <c r="D496" s="192"/>
      <c r="E496" s="192"/>
      <c r="F496" s="193"/>
      <c r="G496" s="146"/>
      <c r="H496" s="146"/>
      <c r="I496" s="146"/>
      <c r="J496" s="192"/>
      <c r="K496" s="192"/>
      <c r="L496" s="192"/>
      <c r="M496" s="146"/>
      <c r="N496" s="146"/>
      <c r="O496" s="146"/>
      <c r="P496" s="192"/>
      <c r="Q496" s="192"/>
      <c r="R496" s="192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  <c r="AD496" s="146"/>
      <c r="AE496" s="146"/>
    </row>
    <row r="497" spans="2:31" x14ac:dyDescent="0.2">
      <c r="B497" s="146"/>
      <c r="C497" s="147"/>
      <c r="D497" s="192"/>
      <c r="E497" s="192"/>
      <c r="F497" s="193"/>
      <c r="G497" s="146"/>
      <c r="H497" s="146"/>
      <c r="I497" s="146"/>
      <c r="J497" s="192"/>
      <c r="K497" s="192"/>
      <c r="L497" s="192"/>
      <c r="M497" s="146"/>
      <c r="N497" s="146"/>
      <c r="O497" s="146"/>
      <c r="P497" s="192"/>
      <c r="Q497" s="192"/>
      <c r="R497" s="192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  <c r="AD497" s="146"/>
      <c r="AE497" s="146"/>
    </row>
    <row r="498" spans="2:31" x14ac:dyDescent="0.2">
      <c r="B498" s="146"/>
      <c r="C498" s="147"/>
      <c r="D498" s="192"/>
      <c r="E498" s="192"/>
      <c r="F498" s="193"/>
      <c r="G498" s="146"/>
      <c r="H498" s="146"/>
      <c r="I498" s="146"/>
      <c r="J498" s="192"/>
      <c r="K498" s="192"/>
      <c r="L498" s="192"/>
      <c r="M498" s="146"/>
      <c r="N498" s="146"/>
      <c r="O498" s="146"/>
      <c r="P498" s="192"/>
      <c r="Q498" s="192"/>
      <c r="R498" s="192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  <c r="AD498" s="146"/>
      <c r="AE498" s="146"/>
    </row>
    <row r="499" spans="2:31" x14ac:dyDescent="0.2">
      <c r="B499" s="146"/>
      <c r="C499" s="147"/>
      <c r="D499" s="192"/>
      <c r="E499" s="192"/>
      <c r="F499" s="193"/>
      <c r="G499" s="146"/>
      <c r="H499" s="146"/>
      <c r="I499" s="146"/>
      <c r="J499" s="192"/>
      <c r="K499" s="192"/>
      <c r="L499" s="192"/>
      <c r="M499" s="146"/>
      <c r="N499" s="146"/>
      <c r="O499" s="146"/>
      <c r="P499" s="192"/>
      <c r="Q499" s="192"/>
      <c r="R499" s="192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  <c r="AD499" s="146"/>
      <c r="AE499" s="146"/>
    </row>
    <row r="500" spans="2:31" x14ac:dyDescent="0.2">
      <c r="B500" s="146"/>
      <c r="C500" s="147"/>
      <c r="D500" s="192"/>
      <c r="E500" s="192"/>
      <c r="F500" s="193"/>
      <c r="G500" s="146"/>
      <c r="H500" s="146"/>
      <c r="I500" s="146"/>
      <c r="J500" s="192"/>
      <c r="K500" s="192"/>
      <c r="L500" s="192"/>
      <c r="M500" s="146"/>
      <c r="N500" s="146"/>
      <c r="O500" s="146"/>
      <c r="P500" s="192"/>
      <c r="Q500" s="192"/>
      <c r="R500" s="192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  <c r="AD500" s="146"/>
      <c r="AE500" s="146"/>
    </row>
    <row r="501" spans="2:31" x14ac:dyDescent="0.2">
      <c r="B501" s="146"/>
      <c r="C501" s="147"/>
      <c r="D501" s="192"/>
      <c r="E501" s="192"/>
      <c r="F501" s="193"/>
      <c r="G501" s="146"/>
      <c r="H501" s="146"/>
      <c r="I501" s="146"/>
      <c r="J501" s="192"/>
      <c r="K501" s="192"/>
      <c r="L501" s="192"/>
      <c r="M501" s="146"/>
      <c r="N501" s="146"/>
      <c r="O501" s="146"/>
      <c r="P501" s="192"/>
      <c r="Q501" s="192"/>
      <c r="R501" s="192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</row>
    <row r="502" spans="2:31" x14ac:dyDescent="0.2">
      <c r="B502" s="146"/>
      <c r="C502" s="147"/>
      <c r="D502" s="192"/>
      <c r="E502" s="192"/>
      <c r="F502" s="193"/>
      <c r="G502" s="146"/>
      <c r="H502" s="146"/>
      <c r="I502" s="146"/>
      <c r="J502" s="192"/>
      <c r="K502" s="192"/>
      <c r="L502" s="192"/>
      <c r="M502" s="146"/>
      <c r="N502" s="146"/>
      <c r="O502" s="146"/>
      <c r="P502" s="192"/>
      <c r="Q502" s="192"/>
      <c r="R502" s="192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</row>
    <row r="503" spans="2:31" x14ac:dyDescent="0.2">
      <c r="B503" s="146"/>
      <c r="C503" s="147"/>
      <c r="D503" s="192"/>
      <c r="E503" s="192"/>
      <c r="F503" s="193"/>
      <c r="G503" s="146"/>
      <c r="H503" s="146"/>
      <c r="I503" s="146"/>
      <c r="J503" s="192"/>
      <c r="K503" s="192"/>
      <c r="L503" s="192"/>
      <c r="M503" s="146"/>
      <c r="N503" s="146"/>
      <c r="O503" s="146"/>
      <c r="P503" s="192"/>
      <c r="Q503" s="192"/>
      <c r="R503" s="192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</row>
    <row r="504" spans="2:31" x14ac:dyDescent="0.2">
      <c r="B504" s="146"/>
      <c r="C504" s="147"/>
      <c r="D504" s="192"/>
      <c r="E504" s="192"/>
      <c r="F504" s="193"/>
      <c r="G504" s="146"/>
      <c r="H504" s="146"/>
      <c r="I504" s="146"/>
      <c r="J504" s="192"/>
      <c r="K504" s="192"/>
      <c r="L504" s="192"/>
      <c r="M504" s="146"/>
      <c r="N504" s="146"/>
      <c r="O504" s="146"/>
      <c r="P504" s="192"/>
      <c r="Q504" s="192"/>
      <c r="R504" s="192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</row>
    <row r="505" spans="2:31" x14ac:dyDescent="0.2">
      <c r="B505" s="146"/>
      <c r="C505" s="147"/>
      <c r="D505" s="192"/>
      <c r="E505" s="192"/>
      <c r="F505" s="193"/>
      <c r="G505" s="146"/>
      <c r="H505" s="146"/>
      <c r="I505" s="146"/>
      <c r="J505" s="192"/>
      <c r="K505" s="192"/>
      <c r="L505" s="192"/>
      <c r="M505" s="146"/>
      <c r="N505" s="146"/>
      <c r="O505" s="146"/>
      <c r="P505" s="192"/>
      <c r="Q505" s="192"/>
      <c r="R505" s="192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</row>
    <row r="506" spans="2:31" x14ac:dyDescent="0.2">
      <c r="B506" s="146"/>
      <c r="C506" s="147"/>
      <c r="D506" s="192"/>
      <c r="E506" s="192"/>
      <c r="F506" s="193"/>
      <c r="G506" s="146"/>
      <c r="H506" s="146"/>
      <c r="I506" s="146"/>
      <c r="J506" s="192"/>
      <c r="K506" s="192"/>
      <c r="L506" s="192"/>
      <c r="M506" s="146"/>
      <c r="N506" s="146"/>
      <c r="O506" s="146"/>
      <c r="P506" s="192"/>
      <c r="Q506" s="192"/>
      <c r="R506" s="192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</row>
    <row r="507" spans="2:31" x14ac:dyDescent="0.2">
      <c r="B507" s="146"/>
      <c r="C507" s="147"/>
      <c r="D507" s="192"/>
      <c r="E507" s="192"/>
      <c r="F507" s="193"/>
      <c r="G507" s="146"/>
      <c r="H507" s="146"/>
      <c r="I507" s="146"/>
      <c r="J507" s="192"/>
      <c r="K507" s="192"/>
      <c r="L507" s="192"/>
      <c r="M507" s="146"/>
      <c r="N507" s="146"/>
      <c r="O507" s="146"/>
      <c r="P507" s="192"/>
      <c r="Q507" s="192"/>
      <c r="R507" s="192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</row>
    <row r="508" spans="2:31" x14ac:dyDescent="0.2">
      <c r="B508" s="146"/>
      <c r="C508" s="147"/>
      <c r="D508" s="192"/>
      <c r="E508" s="192"/>
      <c r="F508" s="193"/>
      <c r="G508" s="146"/>
      <c r="H508" s="146"/>
      <c r="I508" s="146"/>
      <c r="J508" s="192"/>
      <c r="K508" s="192"/>
      <c r="L508" s="192"/>
      <c r="M508" s="146"/>
      <c r="N508" s="146"/>
      <c r="O508" s="146"/>
      <c r="P508" s="192"/>
      <c r="Q508" s="192"/>
      <c r="R508" s="192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</row>
    <row r="509" spans="2:31" x14ac:dyDescent="0.2">
      <c r="B509" s="146"/>
      <c r="C509" s="147"/>
      <c r="D509" s="192"/>
      <c r="E509" s="192"/>
      <c r="F509" s="193"/>
      <c r="G509" s="146"/>
      <c r="H509" s="146"/>
      <c r="I509" s="146"/>
      <c r="J509" s="192"/>
      <c r="K509" s="192"/>
      <c r="L509" s="192"/>
      <c r="M509" s="146"/>
      <c r="N509" s="146"/>
      <c r="O509" s="146"/>
      <c r="P509" s="192"/>
      <c r="Q509" s="192"/>
      <c r="R509" s="192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</row>
    <row r="510" spans="2:31" x14ac:dyDescent="0.2">
      <c r="B510" s="146"/>
      <c r="C510" s="147"/>
      <c r="D510" s="192"/>
      <c r="E510" s="192"/>
      <c r="F510" s="193"/>
      <c r="G510" s="146"/>
      <c r="H510" s="146"/>
      <c r="I510" s="146"/>
      <c r="J510" s="192"/>
      <c r="K510" s="192"/>
      <c r="L510" s="192"/>
      <c r="M510" s="146"/>
      <c r="N510" s="146"/>
      <c r="O510" s="146"/>
      <c r="P510" s="192"/>
      <c r="Q510" s="192"/>
      <c r="R510" s="192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</row>
    <row r="511" spans="2:31" x14ac:dyDescent="0.2">
      <c r="B511" s="146"/>
      <c r="C511" s="147"/>
      <c r="D511" s="192"/>
      <c r="E511" s="192"/>
      <c r="F511" s="193"/>
      <c r="G511" s="146"/>
      <c r="H511" s="146"/>
      <c r="I511" s="146"/>
      <c r="J511" s="192"/>
      <c r="K511" s="192"/>
      <c r="L511" s="192"/>
      <c r="M511" s="146"/>
      <c r="N511" s="146"/>
      <c r="O511" s="146"/>
      <c r="P511" s="192"/>
      <c r="Q511" s="192"/>
      <c r="R511" s="192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</row>
    <row r="512" spans="2:31" x14ac:dyDescent="0.2">
      <c r="B512" s="146"/>
      <c r="C512" s="147"/>
      <c r="D512" s="192"/>
      <c r="E512" s="192"/>
      <c r="F512" s="193"/>
      <c r="G512" s="146"/>
      <c r="H512" s="146"/>
      <c r="I512" s="146"/>
      <c r="J512" s="192"/>
      <c r="K512" s="192"/>
      <c r="L512" s="192"/>
      <c r="M512" s="146"/>
      <c r="N512" s="146"/>
      <c r="O512" s="146"/>
      <c r="P512" s="192"/>
      <c r="Q512" s="192"/>
      <c r="R512" s="192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</row>
    <row r="513" spans="2:31" x14ac:dyDescent="0.2">
      <c r="B513" s="146"/>
      <c r="C513" s="147"/>
      <c r="D513" s="192"/>
      <c r="E513" s="192"/>
      <c r="F513" s="193"/>
      <c r="G513" s="146"/>
      <c r="H513" s="146"/>
      <c r="I513" s="146"/>
      <c r="J513" s="192"/>
      <c r="K513" s="192"/>
      <c r="L513" s="192"/>
      <c r="M513" s="146"/>
      <c r="N513" s="146"/>
      <c r="O513" s="146"/>
      <c r="P513" s="192"/>
      <c r="Q513" s="192"/>
      <c r="R513" s="192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</row>
    <row r="514" spans="2:31" x14ac:dyDescent="0.2">
      <c r="B514" s="146"/>
      <c r="C514" s="147"/>
      <c r="D514" s="192"/>
      <c r="E514" s="192"/>
      <c r="F514" s="193"/>
      <c r="G514" s="146"/>
      <c r="H514" s="146"/>
      <c r="I514" s="146"/>
      <c r="J514" s="192"/>
      <c r="K514" s="192"/>
      <c r="L514" s="192"/>
      <c r="M514" s="146"/>
      <c r="N514" s="146"/>
      <c r="O514" s="146"/>
      <c r="P514" s="192"/>
      <c r="Q514" s="192"/>
      <c r="R514" s="192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</row>
    <row r="515" spans="2:31" x14ac:dyDescent="0.2">
      <c r="B515" s="146"/>
      <c r="C515" s="147"/>
      <c r="D515" s="192"/>
      <c r="E515" s="192"/>
      <c r="F515" s="193"/>
      <c r="G515" s="146"/>
      <c r="H515" s="146"/>
      <c r="I515" s="146"/>
      <c r="J515" s="192"/>
      <c r="K515" s="192"/>
      <c r="L515" s="192"/>
      <c r="M515" s="146"/>
      <c r="N515" s="146"/>
      <c r="O515" s="146"/>
      <c r="P515" s="192"/>
      <c r="Q515" s="192"/>
      <c r="R515" s="192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</row>
    <row r="516" spans="2:31" x14ac:dyDescent="0.2">
      <c r="B516" s="146"/>
      <c r="C516" s="147"/>
      <c r="D516" s="192"/>
      <c r="E516" s="192"/>
      <c r="F516" s="193"/>
      <c r="G516" s="146"/>
      <c r="H516" s="146"/>
      <c r="I516" s="146"/>
      <c r="J516" s="192"/>
      <c r="K516" s="192"/>
      <c r="L516" s="192"/>
      <c r="M516" s="146"/>
      <c r="N516" s="146"/>
      <c r="O516" s="146"/>
      <c r="P516" s="192"/>
      <c r="Q516" s="192"/>
      <c r="R516" s="192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</row>
    <row r="517" spans="2:31" x14ac:dyDescent="0.2">
      <c r="B517" s="146"/>
      <c r="C517" s="147"/>
      <c r="D517" s="192"/>
      <c r="E517" s="192"/>
      <c r="F517" s="193"/>
      <c r="G517" s="146"/>
      <c r="H517" s="146"/>
      <c r="I517" s="146"/>
      <c r="J517" s="192"/>
      <c r="K517" s="192"/>
      <c r="L517" s="192"/>
      <c r="M517" s="146"/>
      <c r="N517" s="146"/>
      <c r="O517" s="146"/>
      <c r="P517" s="192"/>
      <c r="Q517" s="192"/>
      <c r="R517" s="192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</row>
    <row r="518" spans="2:31" x14ac:dyDescent="0.2">
      <c r="B518" s="146"/>
      <c r="C518" s="147"/>
      <c r="D518" s="192"/>
      <c r="E518" s="192"/>
      <c r="F518" s="193"/>
      <c r="G518" s="146"/>
      <c r="H518" s="146"/>
      <c r="I518" s="146"/>
      <c r="J518" s="192"/>
      <c r="K518" s="192"/>
      <c r="L518" s="192"/>
      <c r="M518" s="146"/>
      <c r="N518" s="146"/>
      <c r="O518" s="146"/>
      <c r="P518" s="192"/>
      <c r="Q518" s="192"/>
      <c r="R518" s="192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</row>
    <row r="519" spans="2:31" x14ac:dyDescent="0.2">
      <c r="B519" s="146"/>
      <c r="C519" s="147"/>
      <c r="D519" s="192"/>
      <c r="E519" s="192"/>
      <c r="F519" s="193"/>
      <c r="G519" s="146"/>
      <c r="H519" s="146"/>
      <c r="I519" s="146"/>
      <c r="J519" s="192"/>
      <c r="K519" s="192"/>
      <c r="L519" s="192"/>
      <c r="M519" s="146"/>
      <c r="N519" s="146"/>
      <c r="O519" s="146"/>
      <c r="P519" s="192"/>
      <c r="Q519" s="192"/>
      <c r="R519" s="192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</row>
    <row r="520" spans="2:31" x14ac:dyDescent="0.2">
      <c r="B520" s="146"/>
      <c r="C520" s="147"/>
      <c r="D520" s="192"/>
      <c r="E520" s="192"/>
      <c r="F520" s="193"/>
      <c r="G520" s="146"/>
      <c r="H520" s="146"/>
      <c r="I520" s="146"/>
      <c r="J520" s="192"/>
      <c r="K520" s="192"/>
      <c r="L520" s="192"/>
      <c r="M520" s="146"/>
      <c r="N520" s="146"/>
      <c r="O520" s="146"/>
      <c r="P520" s="192"/>
      <c r="Q520" s="192"/>
      <c r="R520" s="192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</row>
    <row r="521" spans="2:31" x14ac:dyDescent="0.2">
      <c r="B521" s="146"/>
      <c r="C521" s="147"/>
      <c r="D521" s="192"/>
      <c r="E521" s="192"/>
      <c r="F521" s="193"/>
      <c r="G521" s="146"/>
      <c r="H521" s="146"/>
      <c r="I521" s="146"/>
      <c r="J521" s="192"/>
      <c r="K521" s="192"/>
      <c r="L521" s="192"/>
      <c r="M521" s="146"/>
      <c r="N521" s="146"/>
      <c r="O521" s="146"/>
      <c r="P521" s="192"/>
      <c r="Q521" s="192"/>
      <c r="R521" s="192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</row>
    <row r="522" spans="2:31" x14ac:dyDescent="0.2">
      <c r="B522" s="146"/>
      <c r="C522" s="147"/>
      <c r="D522" s="192"/>
      <c r="E522" s="192"/>
      <c r="F522" s="193"/>
      <c r="G522" s="146"/>
      <c r="H522" s="146"/>
      <c r="I522" s="146"/>
      <c r="J522" s="192"/>
      <c r="K522" s="192"/>
      <c r="L522" s="192"/>
      <c r="M522" s="146"/>
      <c r="N522" s="146"/>
      <c r="O522" s="146"/>
      <c r="P522" s="192"/>
      <c r="Q522" s="192"/>
      <c r="R522" s="192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</row>
    <row r="523" spans="2:31" x14ac:dyDescent="0.2">
      <c r="B523" s="146"/>
      <c r="C523" s="147"/>
      <c r="D523" s="192"/>
      <c r="E523" s="192"/>
      <c r="F523" s="193"/>
      <c r="G523" s="146"/>
      <c r="H523" s="146"/>
      <c r="I523" s="146"/>
      <c r="J523" s="192"/>
      <c r="K523" s="192"/>
      <c r="L523" s="192"/>
      <c r="M523" s="146"/>
      <c r="N523" s="146"/>
      <c r="O523" s="146"/>
      <c r="P523" s="192"/>
      <c r="Q523" s="192"/>
      <c r="R523" s="192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</row>
    <row r="524" spans="2:31" x14ac:dyDescent="0.2">
      <c r="B524" s="146"/>
      <c r="C524" s="147"/>
      <c r="D524" s="192"/>
      <c r="E524" s="192"/>
      <c r="F524" s="193"/>
      <c r="G524" s="146"/>
      <c r="H524" s="146"/>
      <c r="I524" s="146"/>
      <c r="J524" s="192"/>
      <c r="K524" s="192"/>
      <c r="L524" s="192"/>
      <c r="M524" s="146"/>
      <c r="N524" s="146"/>
      <c r="O524" s="146"/>
      <c r="P524" s="192"/>
      <c r="Q524" s="192"/>
      <c r="R524" s="192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</row>
    <row r="525" spans="2:31" x14ac:dyDescent="0.2">
      <c r="B525" s="146"/>
      <c r="C525" s="147"/>
      <c r="D525" s="192"/>
      <c r="E525" s="192"/>
      <c r="F525" s="193"/>
      <c r="G525" s="146"/>
      <c r="H525" s="146"/>
      <c r="I525" s="146"/>
      <c r="J525" s="192"/>
      <c r="K525" s="192"/>
      <c r="L525" s="192"/>
      <c r="M525" s="146"/>
      <c r="N525" s="146"/>
      <c r="O525" s="146"/>
      <c r="P525" s="192"/>
      <c r="Q525" s="192"/>
      <c r="R525" s="192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</row>
    <row r="526" spans="2:31" x14ac:dyDescent="0.2">
      <c r="B526" s="146"/>
      <c r="C526" s="147"/>
      <c r="D526" s="192"/>
      <c r="E526" s="192"/>
      <c r="F526" s="193"/>
      <c r="G526" s="146"/>
      <c r="H526" s="146"/>
      <c r="I526" s="146"/>
      <c r="J526" s="192"/>
      <c r="K526" s="192"/>
      <c r="L526" s="192"/>
      <c r="M526" s="146"/>
      <c r="N526" s="146"/>
      <c r="O526" s="146"/>
      <c r="P526" s="192"/>
      <c r="Q526" s="192"/>
      <c r="R526" s="192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</row>
    <row r="527" spans="2:31" x14ac:dyDescent="0.2">
      <c r="B527" s="146"/>
      <c r="C527" s="147"/>
      <c r="D527" s="192"/>
      <c r="E527" s="192"/>
      <c r="F527" s="193"/>
      <c r="G527" s="146"/>
      <c r="H527" s="146"/>
      <c r="I527" s="146"/>
      <c r="J527" s="192"/>
      <c r="K527" s="192"/>
      <c r="L527" s="192"/>
      <c r="M527" s="146"/>
      <c r="N527" s="146"/>
      <c r="O527" s="146"/>
      <c r="P527" s="192"/>
      <c r="Q527" s="192"/>
      <c r="R527" s="192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</row>
    <row r="528" spans="2:31" x14ac:dyDescent="0.2">
      <c r="B528" s="146"/>
      <c r="C528" s="147"/>
      <c r="D528" s="192"/>
      <c r="E528" s="192"/>
      <c r="F528" s="193"/>
      <c r="G528" s="146"/>
      <c r="H528" s="146"/>
      <c r="I528" s="146"/>
      <c r="J528" s="192"/>
      <c r="K528" s="192"/>
      <c r="L528" s="192"/>
      <c r="M528" s="146"/>
      <c r="N528" s="146"/>
      <c r="O528" s="146"/>
      <c r="P528" s="192"/>
      <c r="Q528" s="192"/>
      <c r="R528" s="192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</row>
    <row r="529" spans="2:31" x14ac:dyDescent="0.2">
      <c r="B529" s="146"/>
      <c r="C529" s="147"/>
      <c r="D529" s="192"/>
      <c r="E529" s="192"/>
      <c r="F529" s="193"/>
      <c r="G529" s="146"/>
      <c r="H529" s="146"/>
      <c r="I529" s="146"/>
      <c r="J529" s="192"/>
      <c r="K529" s="192"/>
      <c r="L529" s="192"/>
      <c r="M529" s="146"/>
      <c r="N529" s="146"/>
      <c r="O529" s="146"/>
      <c r="P529" s="192"/>
      <c r="Q529" s="192"/>
      <c r="R529" s="192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</row>
    <row r="530" spans="2:31" x14ac:dyDescent="0.2">
      <c r="B530" s="146"/>
      <c r="C530" s="147"/>
      <c r="D530" s="192"/>
      <c r="E530" s="192"/>
      <c r="F530" s="193"/>
      <c r="G530" s="146"/>
      <c r="H530" s="146"/>
      <c r="I530" s="146"/>
      <c r="J530" s="192"/>
      <c r="K530" s="192"/>
      <c r="L530" s="192"/>
      <c r="M530" s="146"/>
      <c r="N530" s="146"/>
      <c r="O530" s="146"/>
      <c r="P530" s="192"/>
      <c r="Q530" s="192"/>
      <c r="R530" s="192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</row>
    <row r="531" spans="2:31" x14ac:dyDescent="0.2">
      <c r="B531" s="146"/>
      <c r="C531" s="147"/>
      <c r="D531" s="192"/>
      <c r="E531" s="192"/>
      <c r="F531" s="193"/>
      <c r="G531" s="146"/>
      <c r="H531" s="146"/>
      <c r="I531" s="146"/>
      <c r="J531" s="192"/>
      <c r="K531" s="192"/>
      <c r="L531" s="192"/>
      <c r="M531" s="146"/>
      <c r="N531" s="146"/>
      <c r="O531" s="146"/>
      <c r="P531" s="192"/>
      <c r="Q531" s="192"/>
      <c r="R531" s="192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</row>
    <row r="532" spans="2:31" x14ac:dyDescent="0.2">
      <c r="B532" s="146"/>
      <c r="C532" s="147"/>
      <c r="D532" s="192"/>
      <c r="E532" s="192"/>
      <c r="F532" s="193"/>
      <c r="G532" s="146"/>
      <c r="H532" s="146"/>
      <c r="I532" s="146"/>
      <c r="J532" s="192"/>
      <c r="K532" s="192"/>
      <c r="L532" s="192"/>
      <c r="M532" s="146"/>
      <c r="N532" s="146"/>
      <c r="O532" s="146"/>
      <c r="P532" s="192"/>
      <c r="Q532" s="192"/>
      <c r="R532" s="192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</row>
    <row r="533" spans="2:31" x14ac:dyDescent="0.2">
      <c r="B533" s="146"/>
      <c r="C533" s="147"/>
      <c r="D533" s="192"/>
      <c r="E533" s="192"/>
      <c r="F533" s="193"/>
      <c r="G533" s="146"/>
      <c r="H533" s="146"/>
      <c r="I533" s="146"/>
      <c r="J533" s="192"/>
      <c r="K533" s="192"/>
      <c r="L533" s="192"/>
      <c r="M533" s="146"/>
      <c r="N533" s="146"/>
      <c r="O533" s="146"/>
      <c r="P533" s="192"/>
      <c r="Q533" s="192"/>
      <c r="R533" s="192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</row>
    <row r="534" spans="2:31" x14ac:dyDescent="0.2">
      <c r="B534" s="146"/>
      <c r="C534" s="147"/>
      <c r="D534" s="192"/>
      <c r="E534" s="192"/>
      <c r="F534" s="193"/>
      <c r="G534" s="146"/>
      <c r="H534" s="146"/>
      <c r="I534" s="146"/>
      <c r="J534" s="192"/>
      <c r="K534" s="192"/>
      <c r="L534" s="192"/>
      <c r="M534" s="146"/>
      <c r="N534" s="146"/>
      <c r="O534" s="146"/>
      <c r="P534" s="192"/>
      <c r="Q534" s="192"/>
      <c r="R534" s="192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</row>
    <row r="535" spans="2:31" x14ac:dyDescent="0.2">
      <c r="B535" s="146"/>
      <c r="C535" s="147"/>
      <c r="D535" s="192"/>
      <c r="E535" s="192"/>
      <c r="F535" s="193"/>
      <c r="G535" s="146"/>
      <c r="H535" s="146"/>
      <c r="I535" s="146"/>
      <c r="J535" s="192"/>
      <c r="K535" s="192"/>
      <c r="L535" s="192"/>
      <c r="M535" s="146"/>
      <c r="N535" s="146"/>
      <c r="O535" s="146"/>
      <c r="P535" s="192"/>
      <c r="Q535" s="192"/>
      <c r="R535" s="192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</row>
    <row r="536" spans="2:31" x14ac:dyDescent="0.2">
      <c r="B536" s="146"/>
      <c r="C536" s="147"/>
      <c r="D536" s="192"/>
      <c r="E536" s="192"/>
      <c r="F536" s="193"/>
      <c r="G536" s="146"/>
      <c r="H536" s="146"/>
      <c r="I536" s="146"/>
      <c r="J536" s="192"/>
      <c r="K536" s="192"/>
      <c r="L536" s="192"/>
      <c r="M536" s="146"/>
      <c r="N536" s="146"/>
      <c r="O536" s="146"/>
      <c r="P536" s="192"/>
      <c r="Q536" s="192"/>
      <c r="R536" s="192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</row>
    <row r="537" spans="2:31" x14ac:dyDescent="0.2">
      <c r="B537" s="146"/>
      <c r="C537" s="147"/>
      <c r="D537" s="192"/>
      <c r="E537" s="192"/>
      <c r="F537" s="193"/>
      <c r="G537" s="146"/>
      <c r="H537" s="146"/>
      <c r="I537" s="146"/>
      <c r="J537" s="192"/>
      <c r="K537" s="192"/>
      <c r="L537" s="192"/>
      <c r="M537" s="146"/>
      <c r="N537" s="146"/>
      <c r="O537" s="146"/>
      <c r="P537" s="192"/>
      <c r="Q537" s="192"/>
      <c r="R537" s="192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</row>
    <row r="538" spans="2:31" x14ac:dyDescent="0.2">
      <c r="B538" s="146"/>
      <c r="C538" s="147"/>
      <c r="D538" s="192"/>
      <c r="E538" s="192"/>
      <c r="F538" s="193"/>
      <c r="G538" s="146"/>
      <c r="H538" s="146"/>
      <c r="I538" s="146"/>
      <c r="J538" s="192"/>
      <c r="K538" s="192"/>
      <c r="L538" s="192"/>
      <c r="M538" s="146"/>
      <c r="N538" s="146"/>
      <c r="O538" s="146"/>
      <c r="P538" s="192"/>
      <c r="Q538" s="192"/>
      <c r="R538" s="192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</row>
    <row r="539" spans="2:31" x14ac:dyDescent="0.2">
      <c r="B539" s="146"/>
      <c r="C539" s="147"/>
      <c r="D539" s="192"/>
      <c r="E539" s="192"/>
      <c r="F539" s="193"/>
      <c r="G539" s="146"/>
      <c r="H539" s="146"/>
      <c r="I539" s="146"/>
      <c r="J539" s="192"/>
      <c r="K539" s="192"/>
      <c r="L539" s="192"/>
      <c r="M539" s="146"/>
      <c r="N539" s="146"/>
      <c r="O539" s="146"/>
      <c r="P539" s="192"/>
      <c r="Q539" s="192"/>
      <c r="R539" s="192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</row>
    <row r="540" spans="2:31" x14ac:dyDescent="0.2">
      <c r="B540" s="146"/>
      <c r="C540" s="147"/>
      <c r="D540" s="192"/>
      <c r="E540" s="192"/>
      <c r="F540" s="193"/>
      <c r="G540" s="146"/>
      <c r="H540" s="146"/>
      <c r="I540" s="146"/>
      <c r="J540" s="192"/>
      <c r="K540" s="192"/>
      <c r="L540" s="192"/>
      <c r="M540" s="146"/>
      <c r="N540" s="146"/>
      <c r="O540" s="146"/>
      <c r="P540" s="192"/>
      <c r="Q540" s="192"/>
      <c r="R540" s="192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</row>
    <row r="541" spans="2:31" x14ac:dyDescent="0.2">
      <c r="B541" s="146"/>
      <c r="C541" s="147"/>
      <c r="D541" s="192"/>
      <c r="E541" s="192"/>
      <c r="F541" s="193"/>
      <c r="G541" s="146"/>
      <c r="H541" s="146"/>
      <c r="I541" s="146"/>
      <c r="J541" s="192"/>
      <c r="K541" s="192"/>
      <c r="L541" s="192"/>
      <c r="M541" s="146"/>
      <c r="N541" s="146"/>
      <c r="O541" s="146"/>
      <c r="P541" s="192"/>
      <c r="Q541" s="192"/>
      <c r="R541" s="192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</row>
    <row r="542" spans="2:31" x14ac:dyDescent="0.2">
      <c r="B542" s="146"/>
      <c r="C542" s="147"/>
      <c r="D542" s="192"/>
      <c r="E542" s="192"/>
      <c r="F542" s="193"/>
      <c r="G542" s="146"/>
      <c r="H542" s="146"/>
      <c r="I542" s="146"/>
      <c r="J542" s="192"/>
      <c r="K542" s="192"/>
      <c r="L542" s="192"/>
      <c r="M542" s="146"/>
      <c r="N542" s="146"/>
      <c r="O542" s="146"/>
      <c r="P542" s="192"/>
      <c r="Q542" s="192"/>
      <c r="R542" s="192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</row>
    <row r="543" spans="2:31" x14ac:dyDescent="0.2">
      <c r="B543" s="146"/>
      <c r="C543" s="147"/>
      <c r="D543" s="192"/>
      <c r="E543" s="192"/>
      <c r="F543" s="193"/>
      <c r="G543" s="146"/>
      <c r="H543" s="146"/>
      <c r="I543" s="146"/>
      <c r="J543" s="192"/>
      <c r="K543" s="192"/>
      <c r="L543" s="192"/>
      <c r="M543" s="146"/>
      <c r="N543" s="146"/>
      <c r="O543" s="146"/>
      <c r="P543" s="192"/>
      <c r="Q543" s="192"/>
      <c r="R543" s="192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</row>
    <row r="544" spans="2:31" x14ac:dyDescent="0.2">
      <c r="B544" s="146"/>
      <c r="C544" s="147"/>
      <c r="D544" s="192"/>
      <c r="E544" s="192"/>
      <c r="F544" s="193"/>
      <c r="G544" s="146"/>
      <c r="H544" s="146"/>
      <c r="I544" s="146"/>
      <c r="J544" s="192"/>
      <c r="K544" s="192"/>
      <c r="L544" s="192"/>
      <c r="M544" s="146"/>
      <c r="N544" s="146"/>
      <c r="O544" s="146"/>
      <c r="P544" s="192"/>
      <c r="Q544" s="192"/>
      <c r="R544" s="192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</row>
    <row r="545" spans="2:31" x14ac:dyDescent="0.2">
      <c r="B545" s="146"/>
      <c r="C545" s="147"/>
      <c r="D545" s="192"/>
      <c r="E545" s="192"/>
      <c r="F545" s="193"/>
      <c r="G545" s="146"/>
      <c r="H545" s="146"/>
      <c r="I545" s="146"/>
      <c r="J545" s="192"/>
      <c r="K545" s="192"/>
      <c r="L545" s="192"/>
      <c r="M545" s="146"/>
      <c r="N545" s="146"/>
      <c r="O545" s="146"/>
      <c r="P545" s="192"/>
      <c r="Q545" s="192"/>
      <c r="R545" s="192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</row>
    <row r="546" spans="2:31" x14ac:dyDescent="0.2">
      <c r="B546" s="146"/>
      <c r="C546" s="147"/>
      <c r="D546" s="192"/>
      <c r="E546" s="192"/>
      <c r="F546" s="193"/>
      <c r="G546" s="146"/>
      <c r="H546" s="146"/>
      <c r="I546" s="146"/>
      <c r="J546" s="192"/>
      <c r="K546" s="192"/>
      <c r="L546" s="192"/>
      <c r="M546" s="146"/>
      <c r="N546" s="146"/>
      <c r="O546" s="146"/>
      <c r="P546" s="192"/>
      <c r="Q546" s="192"/>
      <c r="R546" s="192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</row>
    <row r="547" spans="2:31" x14ac:dyDescent="0.2">
      <c r="B547" s="146"/>
      <c r="C547" s="147"/>
      <c r="D547" s="192"/>
      <c r="E547" s="192"/>
      <c r="F547" s="193"/>
      <c r="G547" s="146"/>
      <c r="H547" s="146"/>
      <c r="I547" s="146"/>
      <c r="J547" s="192"/>
      <c r="K547" s="192"/>
      <c r="L547" s="192"/>
      <c r="M547" s="146"/>
      <c r="N547" s="146"/>
      <c r="O547" s="146"/>
      <c r="P547" s="192"/>
      <c r="Q547" s="192"/>
      <c r="R547" s="192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</row>
    <row r="548" spans="2:31" x14ac:dyDescent="0.2">
      <c r="B548" s="146"/>
      <c r="C548" s="147"/>
      <c r="D548" s="192"/>
      <c r="E548" s="192"/>
      <c r="F548" s="193"/>
      <c r="G548" s="146"/>
      <c r="H548" s="146"/>
      <c r="I548" s="146"/>
      <c r="J548" s="192"/>
      <c r="K548" s="192"/>
      <c r="L548" s="192"/>
      <c r="M548" s="146"/>
      <c r="N548" s="146"/>
      <c r="O548" s="146"/>
      <c r="P548" s="192"/>
      <c r="Q548" s="192"/>
      <c r="R548" s="192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</row>
    <row r="549" spans="2:31" x14ac:dyDescent="0.2">
      <c r="B549" s="146"/>
      <c r="C549" s="147"/>
      <c r="D549" s="192"/>
      <c r="E549" s="192"/>
      <c r="F549" s="193"/>
      <c r="G549" s="146"/>
      <c r="H549" s="146"/>
      <c r="I549" s="146"/>
      <c r="J549" s="192"/>
      <c r="K549" s="192"/>
      <c r="L549" s="192"/>
      <c r="M549" s="146"/>
      <c r="N549" s="146"/>
      <c r="O549" s="146"/>
      <c r="P549" s="192"/>
      <c r="Q549" s="192"/>
      <c r="R549" s="192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</row>
    <row r="550" spans="2:31" x14ac:dyDescent="0.2">
      <c r="B550" s="146"/>
      <c r="C550" s="147"/>
      <c r="D550" s="192"/>
      <c r="E550" s="192"/>
      <c r="F550" s="193"/>
      <c r="G550" s="146"/>
      <c r="H550" s="146"/>
      <c r="I550" s="146"/>
      <c r="J550" s="192"/>
      <c r="K550" s="192"/>
      <c r="L550" s="192"/>
      <c r="M550" s="146"/>
      <c r="N550" s="146"/>
      <c r="O550" s="146"/>
      <c r="P550" s="192"/>
      <c r="Q550" s="192"/>
      <c r="R550" s="192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</row>
    <row r="551" spans="2:31" x14ac:dyDescent="0.2">
      <c r="B551" s="146"/>
      <c r="C551" s="147"/>
      <c r="D551" s="192"/>
      <c r="E551" s="192"/>
      <c r="F551" s="193"/>
      <c r="G551" s="146"/>
      <c r="H551" s="146"/>
      <c r="I551" s="146"/>
      <c r="J551" s="192"/>
      <c r="K551" s="192"/>
      <c r="L551" s="192"/>
      <c r="M551" s="146"/>
      <c r="N551" s="146"/>
      <c r="O551" s="146"/>
      <c r="P551" s="192"/>
      <c r="Q551" s="192"/>
      <c r="R551" s="192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</row>
    <row r="552" spans="2:31" x14ac:dyDescent="0.2">
      <c r="B552" s="146"/>
      <c r="C552" s="147"/>
      <c r="D552" s="192"/>
      <c r="E552" s="192"/>
      <c r="F552" s="193"/>
      <c r="G552" s="146"/>
      <c r="H552" s="146"/>
      <c r="I552" s="146"/>
      <c r="J552" s="192"/>
      <c r="K552" s="192"/>
      <c r="L552" s="192"/>
      <c r="M552" s="146"/>
      <c r="N552" s="146"/>
      <c r="O552" s="146"/>
      <c r="P552" s="192"/>
      <c r="Q552" s="192"/>
      <c r="R552" s="192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</row>
    <row r="553" spans="2:31" x14ac:dyDescent="0.2">
      <c r="B553" s="146"/>
      <c r="C553" s="147"/>
      <c r="D553" s="192"/>
      <c r="E553" s="192"/>
      <c r="F553" s="193"/>
      <c r="G553" s="146"/>
      <c r="H553" s="146"/>
      <c r="I553" s="146"/>
      <c r="J553" s="192"/>
      <c r="K553" s="192"/>
      <c r="L553" s="192"/>
      <c r="M553" s="146"/>
      <c r="N553" s="146"/>
      <c r="O553" s="146"/>
      <c r="P553" s="192"/>
      <c r="Q553" s="192"/>
      <c r="R553" s="192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</row>
    <row r="554" spans="2:31" x14ac:dyDescent="0.2">
      <c r="B554" s="146"/>
      <c r="C554" s="147"/>
      <c r="D554" s="192"/>
      <c r="E554" s="192"/>
      <c r="F554" s="193"/>
      <c r="G554" s="146"/>
      <c r="H554" s="146"/>
      <c r="I554" s="146"/>
      <c r="J554" s="192"/>
      <c r="K554" s="192"/>
      <c r="L554" s="192"/>
      <c r="M554" s="146"/>
      <c r="N554" s="146"/>
      <c r="O554" s="146"/>
      <c r="P554" s="192"/>
      <c r="Q554" s="192"/>
      <c r="R554" s="192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</row>
    <row r="555" spans="2:31" x14ac:dyDescent="0.2">
      <c r="B555" s="146"/>
      <c r="C555" s="147"/>
      <c r="D555" s="192"/>
      <c r="E555" s="192"/>
      <c r="F555" s="193"/>
      <c r="G555" s="146"/>
      <c r="H555" s="146"/>
      <c r="I555" s="146"/>
      <c r="J555" s="192"/>
      <c r="K555" s="192"/>
      <c r="L555" s="192"/>
      <c r="M555" s="146"/>
      <c r="N555" s="146"/>
      <c r="O555" s="146"/>
      <c r="P555" s="192"/>
      <c r="Q555" s="192"/>
      <c r="R555" s="192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</row>
    <row r="556" spans="2:31" x14ac:dyDescent="0.2">
      <c r="B556" s="146"/>
      <c r="C556" s="147"/>
      <c r="D556" s="192"/>
      <c r="E556" s="192"/>
      <c r="F556" s="193"/>
      <c r="G556" s="146"/>
      <c r="H556" s="146"/>
      <c r="I556" s="146"/>
      <c r="J556" s="192"/>
      <c r="K556" s="192"/>
      <c r="L556" s="192"/>
      <c r="M556" s="146"/>
      <c r="N556" s="146"/>
      <c r="O556" s="146"/>
      <c r="P556" s="192"/>
      <c r="Q556" s="192"/>
      <c r="R556" s="192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</row>
    <row r="557" spans="2:31" x14ac:dyDescent="0.2">
      <c r="B557" s="146"/>
      <c r="C557" s="147"/>
      <c r="D557" s="192"/>
      <c r="E557" s="192"/>
      <c r="F557" s="193"/>
      <c r="G557" s="146"/>
      <c r="H557" s="146"/>
      <c r="I557" s="146"/>
      <c r="J557" s="192"/>
      <c r="K557" s="192"/>
      <c r="L557" s="192"/>
      <c r="M557" s="146"/>
      <c r="N557" s="146"/>
      <c r="O557" s="146"/>
      <c r="P557" s="192"/>
      <c r="Q557" s="192"/>
      <c r="R557" s="192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</row>
    <row r="558" spans="2:31" x14ac:dyDescent="0.2">
      <c r="B558" s="146"/>
      <c r="C558" s="147"/>
      <c r="D558" s="192"/>
      <c r="E558" s="192"/>
      <c r="F558" s="193"/>
      <c r="G558" s="146"/>
      <c r="H558" s="146"/>
      <c r="I558" s="146"/>
      <c r="J558" s="192"/>
      <c r="K558" s="192"/>
      <c r="L558" s="192"/>
      <c r="M558" s="146"/>
      <c r="N558" s="146"/>
      <c r="O558" s="146"/>
      <c r="P558" s="192"/>
      <c r="Q558" s="192"/>
      <c r="R558" s="192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</row>
    <row r="559" spans="2:31" x14ac:dyDescent="0.2">
      <c r="B559" s="146"/>
      <c r="C559" s="147"/>
      <c r="D559" s="192"/>
      <c r="E559" s="192"/>
      <c r="F559" s="193"/>
      <c r="G559" s="146"/>
      <c r="H559" s="146"/>
      <c r="I559" s="146"/>
      <c r="J559" s="192"/>
      <c r="K559" s="192"/>
      <c r="L559" s="192"/>
      <c r="M559" s="146"/>
      <c r="N559" s="146"/>
      <c r="O559" s="146"/>
      <c r="P559" s="192"/>
      <c r="Q559" s="192"/>
      <c r="R559" s="192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</row>
    <row r="560" spans="2:31" x14ac:dyDescent="0.2">
      <c r="B560" s="146"/>
      <c r="C560" s="147"/>
      <c r="D560" s="192"/>
      <c r="E560" s="192"/>
      <c r="F560" s="193"/>
      <c r="G560" s="146"/>
      <c r="H560" s="146"/>
      <c r="I560" s="146"/>
      <c r="J560" s="192"/>
      <c r="K560" s="192"/>
      <c r="L560" s="192"/>
      <c r="M560" s="146"/>
      <c r="N560" s="146"/>
      <c r="O560" s="146"/>
      <c r="P560" s="192"/>
      <c r="Q560" s="192"/>
      <c r="R560" s="192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</row>
    <row r="561" spans="2:31" x14ac:dyDescent="0.2">
      <c r="B561" s="146"/>
      <c r="C561" s="147"/>
      <c r="D561" s="192"/>
      <c r="E561" s="192"/>
      <c r="F561" s="193"/>
      <c r="G561" s="146"/>
      <c r="H561" s="146"/>
      <c r="I561" s="146"/>
      <c r="J561" s="192"/>
      <c r="K561" s="192"/>
      <c r="L561" s="192"/>
      <c r="M561" s="146"/>
      <c r="N561" s="146"/>
      <c r="O561" s="146"/>
      <c r="P561" s="192"/>
      <c r="Q561" s="192"/>
      <c r="R561" s="192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</row>
    <row r="562" spans="2:31" x14ac:dyDescent="0.2">
      <c r="B562" s="146"/>
      <c r="C562" s="147"/>
      <c r="D562" s="192"/>
      <c r="E562" s="192"/>
      <c r="F562" s="193"/>
      <c r="G562" s="146"/>
      <c r="H562" s="146"/>
      <c r="I562" s="146"/>
      <c r="J562" s="192"/>
      <c r="K562" s="192"/>
      <c r="L562" s="192"/>
      <c r="M562" s="146"/>
      <c r="N562" s="146"/>
      <c r="O562" s="146"/>
      <c r="P562" s="192"/>
      <c r="Q562" s="192"/>
      <c r="R562" s="192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</row>
    <row r="563" spans="2:31" x14ac:dyDescent="0.2">
      <c r="B563" s="146"/>
      <c r="C563" s="147"/>
      <c r="D563" s="192"/>
      <c r="E563" s="192"/>
      <c r="F563" s="193"/>
      <c r="G563" s="146"/>
      <c r="H563" s="146"/>
      <c r="I563" s="146"/>
      <c r="J563" s="192"/>
      <c r="K563" s="192"/>
      <c r="L563" s="192"/>
      <c r="M563" s="146"/>
      <c r="N563" s="146"/>
      <c r="O563" s="146"/>
      <c r="P563" s="192"/>
      <c r="Q563" s="192"/>
      <c r="R563" s="192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</row>
    <row r="564" spans="2:31" x14ac:dyDescent="0.2">
      <c r="B564" s="146"/>
      <c r="C564" s="147"/>
      <c r="D564" s="192"/>
      <c r="E564" s="192"/>
      <c r="F564" s="193"/>
      <c r="G564" s="146"/>
      <c r="H564" s="146"/>
      <c r="I564" s="146"/>
      <c r="J564" s="192"/>
      <c r="K564" s="192"/>
      <c r="L564" s="192"/>
      <c r="M564" s="146"/>
      <c r="N564" s="146"/>
      <c r="O564" s="146"/>
      <c r="P564" s="192"/>
      <c r="Q564" s="192"/>
      <c r="R564" s="192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</row>
    <row r="565" spans="2:31" x14ac:dyDescent="0.2">
      <c r="B565" s="146"/>
      <c r="C565" s="147"/>
      <c r="D565" s="192"/>
      <c r="E565" s="192"/>
      <c r="F565" s="193"/>
      <c r="G565" s="146"/>
      <c r="H565" s="146"/>
      <c r="I565" s="146"/>
      <c r="J565" s="192"/>
      <c r="K565" s="192"/>
      <c r="L565" s="192"/>
      <c r="M565" s="146"/>
      <c r="N565" s="146"/>
      <c r="O565" s="146"/>
      <c r="P565" s="192"/>
      <c r="Q565" s="192"/>
      <c r="R565" s="192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</row>
    <row r="566" spans="2:31" x14ac:dyDescent="0.2">
      <c r="B566" s="146"/>
      <c r="C566" s="147"/>
      <c r="D566" s="192"/>
      <c r="E566" s="192"/>
      <c r="F566" s="193"/>
      <c r="G566" s="146"/>
      <c r="H566" s="146"/>
      <c r="I566" s="146"/>
      <c r="J566" s="192"/>
      <c r="K566" s="192"/>
      <c r="L566" s="192"/>
      <c r="M566" s="146"/>
      <c r="N566" s="146"/>
      <c r="O566" s="146"/>
      <c r="P566" s="192"/>
      <c r="Q566" s="192"/>
      <c r="R566" s="192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</row>
    <row r="567" spans="2:31" x14ac:dyDescent="0.2">
      <c r="B567" s="146"/>
      <c r="C567" s="147"/>
      <c r="D567" s="192"/>
      <c r="E567" s="192"/>
      <c r="F567" s="193"/>
      <c r="G567" s="146"/>
      <c r="H567" s="146"/>
      <c r="I567" s="146"/>
      <c r="J567" s="192"/>
      <c r="K567" s="192"/>
      <c r="L567" s="192"/>
      <c r="M567" s="146"/>
      <c r="N567" s="146"/>
      <c r="O567" s="146"/>
      <c r="P567" s="192"/>
      <c r="Q567" s="192"/>
      <c r="R567" s="192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</row>
    <row r="568" spans="2:31" x14ac:dyDescent="0.2">
      <c r="B568" s="146"/>
      <c r="C568" s="147"/>
      <c r="D568" s="192"/>
      <c r="E568" s="192"/>
      <c r="F568" s="193"/>
      <c r="G568" s="146"/>
      <c r="H568" s="146"/>
      <c r="I568" s="146"/>
      <c r="J568" s="192"/>
      <c r="K568" s="192"/>
      <c r="L568" s="192"/>
      <c r="M568" s="146"/>
      <c r="N568" s="146"/>
      <c r="O568" s="146"/>
      <c r="P568" s="192"/>
      <c r="Q568" s="192"/>
      <c r="R568" s="192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</row>
    <row r="569" spans="2:31" x14ac:dyDescent="0.2">
      <c r="B569" s="146"/>
      <c r="C569" s="147"/>
      <c r="D569" s="192"/>
      <c r="E569" s="192"/>
      <c r="F569" s="193"/>
      <c r="G569" s="146"/>
      <c r="H569" s="146"/>
      <c r="I569" s="146"/>
      <c r="J569" s="192"/>
      <c r="K569" s="192"/>
      <c r="L569" s="192"/>
      <c r="M569" s="146"/>
      <c r="N569" s="146"/>
      <c r="O569" s="146"/>
      <c r="P569" s="192"/>
      <c r="Q569" s="192"/>
      <c r="R569" s="192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</row>
    <row r="570" spans="2:31" x14ac:dyDescent="0.2">
      <c r="B570" s="146"/>
      <c r="C570" s="147"/>
      <c r="D570" s="192"/>
      <c r="E570" s="192"/>
      <c r="F570" s="193"/>
      <c r="G570" s="146"/>
      <c r="H570" s="146"/>
      <c r="I570" s="146"/>
      <c r="J570" s="192"/>
      <c r="K570" s="192"/>
      <c r="L570" s="192"/>
      <c r="M570" s="146"/>
      <c r="N570" s="146"/>
      <c r="O570" s="146"/>
      <c r="P570" s="192"/>
      <c r="Q570" s="192"/>
      <c r="R570" s="192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</row>
    <row r="571" spans="2:31" x14ac:dyDescent="0.2">
      <c r="B571" s="146"/>
      <c r="C571" s="147"/>
      <c r="D571" s="192"/>
      <c r="E571" s="192"/>
      <c r="F571" s="193"/>
      <c r="G571" s="146"/>
      <c r="H571" s="146"/>
      <c r="I571" s="146"/>
      <c r="J571" s="192"/>
      <c r="K571" s="192"/>
      <c r="L571" s="192"/>
      <c r="M571" s="146"/>
      <c r="N571" s="146"/>
      <c r="O571" s="146"/>
      <c r="P571" s="192"/>
      <c r="Q571" s="192"/>
      <c r="R571" s="192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</row>
    <row r="572" spans="2:31" x14ac:dyDescent="0.2">
      <c r="B572" s="146"/>
      <c r="C572" s="147"/>
      <c r="D572" s="192"/>
      <c r="E572" s="192"/>
      <c r="F572" s="193"/>
      <c r="G572" s="146"/>
      <c r="H572" s="146"/>
      <c r="I572" s="146"/>
      <c r="J572" s="192"/>
      <c r="K572" s="192"/>
      <c r="L572" s="192"/>
      <c r="M572" s="146"/>
      <c r="N572" s="146"/>
      <c r="O572" s="146"/>
      <c r="P572" s="192"/>
      <c r="Q572" s="192"/>
      <c r="R572" s="192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</row>
    <row r="573" spans="2:31" x14ac:dyDescent="0.2">
      <c r="B573" s="146"/>
      <c r="C573" s="147"/>
      <c r="D573" s="192"/>
      <c r="E573" s="192"/>
      <c r="F573" s="193"/>
      <c r="G573" s="146"/>
      <c r="H573" s="146"/>
      <c r="I573" s="146"/>
      <c r="J573" s="192"/>
      <c r="K573" s="192"/>
      <c r="L573" s="192"/>
      <c r="M573" s="146"/>
      <c r="N573" s="146"/>
      <c r="O573" s="146"/>
      <c r="P573" s="192"/>
      <c r="Q573" s="192"/>
      <c r="R573" s="192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</row>
    <row r="574" spans="2:31" x14ac:dyDescent="0.2">
      <c r="B574" s="146"/>
      <c r="C574" s="147"/>
      <c r="D574" s="192"/>
      <c r="E574" s="192"/>
      <c r="F574" s="193"/>
      <c r="G574" s="146"/>
      <c r="H574" s="146"/>
      <c r="I574" s="146"/>
      <c r="J574" s="192"/>
      <c r="K574" s="192"/>
      <c r="L574" s="192"/>
      <c r="M574" s="146"/>
      <c r="N574" s="146"/>
      <c r="O574" s="146"/>
      <c r="P574" s="192"/>
      <c r="Q574" s="192"/>
      <c r="R574" s="192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</row>
    <row r="575" spans="2:31" x14ac:dyDescent="0.2">
      <c r="B575" s="146"/>
      <c r="C575" s="147"/>
      <c r="D575" s="192"/>
      <c r="E575" s="192"/>
      <c r="F575" s="193"/>
      <c r="G575" s="146"/>
      <c r="H575" s="146"/>
      <c r="I575" s="146"/>
      <c r="J575" s="192"/>
      <c r="K575" s="192"/>
      <c r="L575" s="192"/>
      <c r="M575" s="146"/>
      <c r="N575" s="146"/>
      <c r="O575" s="146"/>
      <c r="P575" s="192"/>
      <c r="Q575" s="192"/>
      <c r="R575" s="192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</row>
    <row r="576" spans="2:31" x14ac:dyDescent="0.2">
      <c r="B576" s="146"/>
      <c r="C576" s="147"/>
      <c r="D576" s="192"/>
      <c r="E576" s="192"/>
      <c r="F576" s="193"/>
      <c r="G576" s="146"/>
      <c r="H576" s="146"/>
      <c r="I576" s="146"/>
      <c r="J576" s="192"/>
      <c r="K576" s="192"/>
      <c r="L576" s="192"/>
      <c r="M576" s="146"/>
      <c r="N576" s="146"/>
      <c r="O576" s="146"/>
      <c r="P576" s="192"/>
      <c r="Q576" s="192"/>
      <c r="R576" s="192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</row>
    <row r="577" spans="2:31" x14ac:dyDescent="0.2">
      <c r="B577" s="146"/>
      <c r="C577" s="147"/>
      <c r="D577" s="192"/>
      <c r="E577" s="192"/>
      <c r="F577" s="193"/>
      <c r="G577" s="146"/>
      <c r="H577" s="146"/>
      <c r="I577" s="146"/>
      <c r="J577" s="192"/>
      <c r="K577" s="192"/>
      <c r="L577" s="192"/>
      <c r="M577" s="146"/>
      <c r="N577" s="146"/>
      <c r="O577" s="146"/>
      <c r="P577" s="192"/>
      <c r="Q577" s="192"/>
      <c r="R577" s="192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</row>
    <row r="578" spans="2:31" x14ac:dyDescent="0.2">
      <c r="B578" s="146"/>
      <c r="C578" s="147"/>
      <c r="D578" s="192"/>
      <c r="E578" s="192"/>
      <c r="F578" s="193"/>
      <c r="G578" s="146"/>
      <c r="H578" s="146"/>
      <c r="I578" s="146"/>
      <c r="J578" s="192"/>
      <c r="K578" s="192"/>
      <c r="L578" s="192"/>
      <c r="M578" s="146"/>
      <c r="N578" s="146"/>
      <c r="O578" s="146"/>
      <c r="P578" s="192"/>
      <c r="Q578" s="192"/>
      <c r="R578" s="192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</row>
    <row r="579" spans="2:31" x14ac:dyDescent="0.2">
      <c r="B579" s="146"/>
      <c r="C579" s="147"/>
      <c r="D579" s="192"/>
      <c r="E579" s="192"/>
      <c r="F579" s="193"/>
      <c r="G579" s="146"/>
      <c r="H579" s="146"/>
      <c r="I579" s="146"/>
      <c r="J579" s="192"/>
      <c r="K579" s="192"/>
      <c r="L579" s="192"/>
      <c r="M579" s="146"/>
      <c r="N579" s="146"/>
      <c r="O579" s="146"/>
      <c r="P579" s="192"/>
      <c r="Q579" s="192"/>
      <c r="R579" s="192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</row>
    <row r="580" spans="2:31" x14ac:dyDescent="0.2">
      <c r="B580" s="146"/>
      <c r="C580" s="147"/>
      <c r="D580" s="192"/>
      <c r="E580" s="192"/>
      <c r="F580" s="193"/>
      <c r="G580" s="146"/>
      <c r="H580" s="146"/>
      <c r="I580" s="146"/>
      <c r="J580" s="192"/>
      <c r="K580" s="192"/>
      <c r="L580" s="192"/>
      <c r="M580" s="146"/>
      <c r="N580" s="146"/>
      <c r="O580" s="146"/>
      <c r="P580" s="192"/>
      <c r="Q580" s="192"/>
      <c r="R580" s="192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</row>
    <row r="581" spans="2:31" x14ac:dyDescent="0.2">
      <c r="B581" s="146"/>
      <c r="C581" s="147"/>
      <c r="D581" s="192"/>
      <c r="E581" s="192"/>
      <c r="F581" s="193"/>
      <c r="G581" s="146"/>
      <c r="H581" s="146"/>
      <c r="I581" s="146"/>
      <c r="J581" s="192"/>
      <c r="K581" s="192"/>
      <c r="L581" s="192"/>
      <c r="M581" s="146"/>
      <c r="N581" s="146"/>
      <c r="O581" s="146"/>
      <c r="P581" s="192"/>
      <c r="Q581" s="192"/>
      <c r="R581" s="192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</row>
    <row r="582" spans="2:31" x14ac:dyDescent="0.2">
      <c r="B582" s="146"/>
      <c r="C582" s="147"/>
      <c r="D582" s="192"/>
      <c r="E582" s="192"/>
      <c r="F582" s="193"/>
      <c r="G582" s="146"/>
      <c r="H582" s="146"/>
      <c r="I582" s="146"/>
      <c r="J582" s="192"/>
      <c r="K582" s="192"/>
      <c r="L582" s="192"/>
      <c r="M582" s="146"/>
      <c r="N582" s="146"/>
      <c r="O582" s="146"/>
      <c r="P582" s="192"/>
      <c r="Q582" s="192"/>
      <c r="R582" s="192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</row>
    <row r="583" spans="2:31" x14ac:dyDescent="0.2">
      <c r="B583" s="146"/>
      <c r="C583" s="147"/>
      <c r="D583" s="192"/>
      <c r="E583" s="192"/>
      <c r="F583" s="193"/>
      <c r="G583" s="146"/>
      <c r="H583" s="146"/>
      <c r="I583" s="146"/>
      <c r="J583" s="192"/>
      <c r="K583" s="192"/>
      <c r="L583" s="192"/>
      <c r="M583" s="146"/>
      <c r="N583" s="146"/>
      <c r="O583" s="146"/>
      <c r="P583" s="192"/>
      <c r="Q583" s="192"/>
      <c r="R583" s="192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</row>
    <row r="584" spans="2:31" x14ac:dyDescent="0.2">
      <c r="B584" s="146"/>
      <c r="C584" s="147"/>
      <c r="D584" s="192"/>
      <c r="E584" s="192"/>
      <c r="F584" s="193"/>
      <c r="G584" s="146"/>
      <c r="H584" s="146"/>
      <c r="I584" s="146"/>
      <c r="J584" s="192"/>
      <c r="K584" s="192"/>
      <c r="L584" s="192"/>
      <c r="M584" s="146"/>
      <c r="N584" s="146"/>
      <c r="O584" s="146"/>
      <c r="P584" s="192"/>
      <c r="Q584" s="192"/>
      <c r="R584" s="192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</row>
    <row r="585" spans="2:31" x14ac:dyDescent="0.2">
      <c r="B585" s="146"/>
      <c r="C585" s="147"/>
      <c r="D585" s="192"/>
      <c r="E585" s="192"/>
      <c r="F585" s="193"/>
      <c r="G585" s="146"/>
      <c r="H585" s="146"/>
      <c r="I585" s="146"/>
      <c r="J585" s="192"/>
      <c r="K585" s="192"/>
      <c r="L585" s="192"/>
      <c r="M585" s="146"/>
      <c r="N585" s="146"/>
      <c r="O585" s="146"/>
      <c r="P585" s="192"/>
      <c r="Q585" s="192"/>
      <c r="R585" s="192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</row>
    <row r="586" spans="2:31" x14ac:dyDescent="0.2">
      <c r="B586" s="146"/>
      <c r="C586" s="147"/>
      <c r="D586" s="192"/>
      <c r="E586" s="192"/>
      <c r="F586" s="193"/>
      <c r="G586" s="146"/>
      <c r="H586" s="146"/>
      <c r="I586" s="146"/>
      <c r="J586" s="192"/>
      <c r="K586" s="192"/>
      <c r="L586" s="192"/>
      <c r="M586" s="146"/>
      <c r="N586" s="146"/>
      <c r="O586" s="146"/>
      <c r="P586" s="192"/>
      <c r="Q586" s="192"/>
      <c r="R586" s="192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</row>
    <row r="587" spans="2:31" x14ac:dyDescent="0.2">
      <c r="B587" s="146"/>
      <c r="C587" s="147"/>
      <c r="D587" s="192"/>
      <c r="E587" s="192"/>
      <c r="F587" s="193"/>
      <c r="G587" s="146"/>
      <c r="H587" s="146"/>
      <c r="I587" s="146"/>
      <c r="J587" s="192"/>
      <c r="K587" s="192"/>
      <c r="L587" s="192"/>
      <c r="M587" s="146"/>
      <c r="N587" s="146"/>
      <c r="O587" s="146"/>
      <c r="P587" s="192"/>
      <c r="Q587" s="192"/>
      <c r="R587" s="192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</row>
    <row r="588" spans="2:31" x14ac:dyDescent="0.2">
      <c r="B588" s="146"/>
      <c r="C588" s="147"/>
      <c r="D588" s="192"/>
      <c r="E588" s="192"/>
      <c r="F588" s="193"/>
      <c r="G588" s="146"/>
      <c r="H588" s="146"/>
      <c r="I588" s="146"/>
      <c r="J588" s="192"/>
      <c r="K588" s="192"/>
      <c r="L588" s="192"/>
      <c r="M588" s="146"/>
      <c r="N588" s="146"/>
      <c r="O588" s="146"/>
      <c r="P588" s="192"/>
      <c r="Q588" s="192"/>
      <c r="R588" s="192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</row>
    <row r="589" spans="2:31" x14ac:dyDescent="0.2">
      <c r="B589" s="146"/>
      <c r="C589" s="147"/>
      <c r="D589" s="192"/>
      <c r="E589" s="192"/>
      <c r="F589" s="193"/>
      <c r="G589" s="146"/>
      <c r="H589" s="146"/>
      <c r="I589" s="146"/>
      <c r="J589" s="192"/>
      <c r="K589" s="192"/>
      <c r="L589" s="192"/>
      <c r="M589" s="146"/>
      <c r="N589" s="146"/>
      <c r="O589" s="146"/>
      <c r="P589" s="192"/>
      <c r="Q589" s="192"/>
      <c r="R589" s="192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</row>
    <row r="590" spans="2:31" x14ac:dyDescent="0.2">
      <c r="B590" s="146"/>
      <c r="C590" s="147"/>
      <c r="D590" s="192"/>
      <c r="E590" s="192"/>
      <c r="F590" s="193"/>
      <c r="G590" s="146"/>
      <c r="H590" s="146"/>
      <c r="I590" s="146"/>
      <c r="J590" s="192"/>
      <c r="K590" s="192"/>
      <c r="L590" s="192"/>
      <c r="M590" s="146"/>
      <c r="N590" s="146"/>
      <c r="O590" s="146"/>
      <c r="P590" s="192"/>
      <c r="Q590" s="192"/>
      <c r="R590" s="192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</row>
    <row r="591" spans="2:31" x14ac:dyDescent="0.2">
      <c r="B591" s="146"/>
      <c r="C591" s="147"/>
      <c r="D591" s="192"/>
      <c r="E591" s="192"/>
      <c r="F591" s="193"/>
      <c r="G591" s="146"/>
      <c r="H591" s="146"/>
      <c r="I591" s="146"/>
      <c r="J591" s="192"/>
      <c r="K591" s="192"/>
      <c r="L591" s="192"/>
      <c r="M591" s="146"/>
      <c r="N591" s="146"/>
      <c r="O591" s="146"/>
      <c r="P591" s="192"/>
      <c r="Q591" s="192"/>
      <c r="R591" s="192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</row>
    <row r="592" spans="2:31" x14ac:dyDescent="0.2">
      <c r="B592" s="146"/>
      <c r="C592" s="147"/>
      <c r="D592" s="192"/>
      <c r="E592" s="192"/>
      <c r="F592" s="193"/>
      <c r="G592" s="146"/>
      <c r="H592" s="146"/>
      <c r="I592" s="146"/>
      <c r="J592" s="192"/>
      <c r="K592" s="192"/>
      <c r="L592" s="192"/>
      <c r="M592" s="146"/>
      <c r="N592" s="146"/>
      <c r="O592" s="146"/>
      <c r="P592" s="192"/>
      <c r="Q592" s="192"/>
      <c r="R592" s="192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</row>
    <row r="593" spans="2:31" x14ac:dyDescent="0.2">
      <c r="B593" s="146"/>
      <c r="C593" s="147"/>
      <c r="D593" s="192"/>
      <c r="E593" s="192"/>
      <c r="F593" s="193"/>
      <c r="G593" s="146"/>
      <c r="H593" s="146"/>
      <c r="I593" s="146"/>
      <c r="J593" s="192"/>
      <c r="K593" s="192"/>
      <c r="L593" s="192"/>
      <c r="M593" s="146"/>
      <c r="N593" s="146"/>
      <c r="O593" s="146"/>
      <c r="P593" s="192"/>
      <c r="Q593" s="192"/>
      <c r="R593" s="192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</row>
    <row r="594" spans="2:31" x14ac:dyDescent="0.2">
      <c r="B594" s="146"/>
      <c r="C594" s="147"/>
      <c r="D594" s="192"/>
      <c r="E594" s="192"/>
      <c r="F594" s="193"/>
      <c r="G594" s="146"/>
      <c r="H594" s="146"/>
      <c r="I594" s="146"/>
      <c r="J594" s="192"/>
      <c r="K594" s="192"/>
      <c r="L594" s="192"/>
      <c r="M594" s="146"/>
      <c r="N594" s="146"/>
      <c r="O594" s="146"/>
      <c r="P594" s="192"/>
      <c r="Q594" s="192"/>
      <c r="R594" s="192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</row>
    <row r="595" spans="2:31" x14ac:dyDescent="0.2">
      <c r="B595" s="146"/>
      <c r="C595" s="147"/>
      <c r="D595" s="192"/>
      <c r="E595" s="192"/>
      <c r="F595" s="193"/>
      <c r="G595" s="146"/>
      <c r="H595" s="146"/>
      <c r="I595" s="146"/>
      <c r="J595" s="192"/>
      <c r="K595" s="192"/>
      <c r="L595" s="192"/>
      <c r="M595" s="146"/>
      <c r="N595" s="146"/>
      <c r="O595" s="146"/>
      <c r="P595" s="192"/>
      <c r="Q595" s="192"/>
      <c r="R595" s="192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</row>
    <row r="596" spans="2:31" x14ac:dyDescent="0.2">
      <c r="B596" s="146"/>
      <c r="C596" s="147"/>
      <c r="D596" s="192"/>
      <c r="E596" s="192"/>
      <c r="F596" s="193"/>
      <c r="G596" s="146"/>
      <c r="H596" s="146"/>
      <c r="I596" s="146"/>
      <c r="J596" s="192"/>
      <c r="K596" s="192"/>
      <c r="L596" s="192"/>
      <c r="M596" s="146"/>
      <c r="N596" s="146"/>
      <c r="O596" s="146"/>
      <c r="P596" s="192"/>
      <c r="Q596" s="192"/>
      <c r="R596" s="192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</row>
    <row r="597" spans="2:31" x14ac:dyDescent="0.2">
      <c r="B597" s="146"/>
      <c r="C597" s="147"/>
      <c r="D597" s="192"/>
      <c r="E597" s="192"/>
      <c r="F597" s="193"/>
      <c r="G597" s="146"/>
      <c r="H597" s="146"/>
      <c r="I597" s="146"/>
      <c r="J597" s="192"/>
      <c r="K597" s="192"/>
      <c r="L597" s="192"/>
      <c r="M597" s="146"/>
      <c r="N597" s="146"/>
      <c r="O597" s="146"/>
      <c r="P597" s="192"/>
      <c r="Q597" s="192"/>
      <c r="R597" s="192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</row>
    <row r="598" spans="2:31" x14ac:dyDescent="0.2">
      <c r="B598" s="146"/>
      <c r="C598" s="147"/>
      <c r="D598" s="192"/>
      <c r="E598" s="192"/>
      <c r="F598" s="193"/>
      <c r="G598" s="146"/>
      <c r="H598" s="146"/>
      <c r="I598" s="146"/>
      <c r="J598" s="192"/>
      <c r="K598" s="192"/>
      <c r="L598" s="192"/>
      <c r="M598" s="146"/>
      <c r="N598" s="146"/>
      <c r="O598" s="146"/>
      <c r="P598" s="192"/>
      <c r="Q598" s="192"/>
      <c r="R598" s="192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</row>
    <row r="599" spans="2:31" x14ac:dyDescent="0.2">
      <c r="B599" s="146"/>
      <c r="C599" s="147"/>
      <c r="D599" s="192"/>
      <c r="E599" s="192"/>
      <c r="F599" s="193"/>
      <c r="G599" s="146"/>
      <c r="H599" s="146"/>
      <c r="I599" s="146"/>
      <c r="J599" s="192"/>
      <c r="K599" s="192"/>
      <c r="L599" s="192"/>
      <c r="M599" s="146"/>
      <c r="N599" s="146"/>
      <c r="O599" s="146"/>
      <c r="P599" s="192"/>
      <c r="Q599" s="192"/>
      <c r="R599" s="192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</row>
    <row r="600" spans="2:31" x14ac:dyDescent="0.2">
      <c r="B600" s="146"/>
      <c r="C600" s="147"/>
      <c r="D600" s="192"/>
      <c r="E600" s="192"/>
      <c r="F600" s="193"/>
      <c r="G600" s="146"/>
      <c r="H600" s="146"/>
      <c r="I600" s="146"/>
      <c r="J600" s="192"/>
      <c r="K600" s="192"/>
      <c r="L600" s="192"/>
      <c r="M600" s="146"/>
      <c r="N600" s="146"/>
      <c r="O600" s="146"/>
      <c r="P600" s="192"/>
      <c r="Q600" s="192"/>
      <c r="R600" s="192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</row>
    <row r="601" spans="2:31" x14ac:dyDescent="0.2">
      <c r="B601" s="146"/>
      <c r="C601" s="147"/>
      <c r="D601" s="192"/>
      <c r="E601" s="192"/>
      <c r="F601" s="193"/>
      <c r="G601" s="146"/>
      <c r="H601" s="146"/>
      <c r="I601" s="146"/>
      <c r="J601" s="192"/>
      <c r="K601" s="192"/>
      <c r="L601" s="192"/>
      <c r="M601" s="146"/>
      <c r="N601" s="146"/>
      <c r="O601" s="146"/>
      <c r="P601" s="192"/>
      <c r="Q601" s="192"/>
      <c r="R601" s="192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</row>
    <row r="602" spans="2:31" x14ac:dyDescent="0.2">
      <c r="B602" s="146"/>
      <c r="C602" s="147"/>
      <c r="D602" s="192"/>
      <c r="E602" s="192"/>
      <c r="F602" s="193"/>
      <c r="G602" s="146"/>
      <c r="H602" s="146"/>
      <c r="I602" s="146"/>
      <c r="J602" s="192"/>
      <c r="K602" s="192"/>
      <c r="L602" s="192"/>
      <c r="M602" s="146"/>
      <c r="N602" s="146"/>
      <c r="O602" s="146"/>
      <c r="P602" s="192"/>
      <c r="Q602" s="192"/>
      <c r="R602" s="192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</row>
    <row r="603" spans="2:31" x14ac:dyDescent="0.2">
      <c r="B603" s="146"/>
      <c r="C603" s="147"/>
      <c r="D603" s="192"/>
      <c r="E603" s="192"/>
      <c r="F603" s="193"/>
      <c r="G603" s="146"/>
      <c r="H603" s="146"/>
      <c r="I603" s="146"/>
      <c r="J603" s="192"/>
      <c r="K603" s="192"/>
      <c r="L603" s="192"/>
      <c r="M603" s="146"/>
      <c r="N603" s="146"/>
      <c r="O603" s="146"/>
      <c r="P603" s="192"/>
      <c r="Q603" s="192"/>
      <c r="R603" s="192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</row>
    <row r="604" spans="2:31" x14ac:dyDescent="0.2">
      <c r="B604" s="146"/>
      <c r="C604" s="147"/>
      <c r="D604" s="192"/>
      <c r="E604" s="192"/>
      <c r="F604" s="193"/>
      <c r="G604" s="146"/>
      <c r="H604" s="146"/>
      <c r="I604" s="146"/>
      <c r="J604" s="192"/>
      <c r="K604" s="192"/>
      <c r="L604" s="192"/>
      <c r="M604" s="146"/>
      <c r="N604" s="146"/>
      <c r="O604" s="146"/>
      <c r="P604" s="192"/>
      <c r="Q604" s="192"/>
      <c r="R604" s="192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</row>
    <row r="605" spans="2:31" x14ac:dyDescent="0.2">
      <c r="B605" s="146"/>
      <c r="C605" s="147"/>
      <c r="D605" s="192"/>
      <c r="E605" s="192"/>
      <c r="F605" s="193"/>
      <c r="G605" s="146"/>
      <c r="H605" s="146"/>
      <c r="I605" s="146"/>
      <c r="J605" s="192"/>
      <c r="K605" s="192"/>
      <c r="L605" s="192"/>
      <c r="M605" s="146"/>
      <c r="N605" s="146"/>
      <c r="O605" s="146"/>
      <c r="P605" s="192"/>
      <c r="Q605" s="192"/>
      <c r="R605" s="192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</row>
    <row r="606" spans="2:31" x14ac:dyDescent="0.2">
      <c r="B606" s="146"/>
      <c r="C606" s="147"/>
      <c r="D606" s="192"/>
      <c r="E606" s="192"/>
      <c r="F606" s="193"/>
      <c r="G606" s="146"/>
      <c r="H606" s="146"/>
      <c r="I606" s="146"/>
      <c r="J606" s="192"/>
      <c r="K606" s="192"/>
      <c r="L606" s="192"/>
      <c r="M606" s="146"/>
      <c r="N606" s="146"/>
      <c r="O606" s="146"/>
      <c r="P606" s="192"/>
      <c r="Q606" s="192"/>
      <c r="R606" s="192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</row>
    <row r="607" spans="2:31" x14ac:dyDescent="0.2">
      <c r="B607" s="146"/>
      <c r="C607" s="147"/>
      <c r="D607" s="192"/>
      <c r="E607" s="192"/>
      <c r="F607" s="193"/>
      <c r="G607" s="146"/>
      <c r="H607" s="146"/>
      <c r="I607" s="146"/>
      <c r="J607" s="192"/>
      <c r="K607" s="192"/>
      <c r="L607" s="192"/>
      <c r="M607" s="146"/>
      <c r="N607" s="146"/>
      <c r="O607" s="146"/>
      <c r="P607" s="192"/>
      <c r="Q607" s="192"/>
      <c r="R607" s="192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</row>
    <row r="608" spans="2:31" x14ac:dyDescent="0.2">
      <c r="B608" s="146"/>
      <c r="C608" s="147"/>
      <c r="D608" s="192"/>
      <c r="E608" s="192"/>
      <c r="F608" s="193"/>
      <c r="G608" s="146"/>
      <c r="H608" s="146"/>
      <c r="I608" s="146"/>
      <c r="J608" s="192"/>
      <c r="K608" s="192"/>
      <c r="L608" s="192"/>
      <c r="M608" s="146"/>
      <c r="N608" s="146"/>
      <c r="O608" s="146"/>
      <c r="P608" s="192"/>
      <c r="Q608" s="192"/>
      <c r="R608" s="192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</row>
    <row r="609" spans="2:31" x14ac:dyDescent="0.2">
      <c r="B609" s="146"/>
      <c r="C609" s="147"/>
      <c r="D609" s="192"/>
      <c r="E609" s="192"/>
      <c r="F609" s="193"/>
      <c r="G609" s="146"/>
      <c r="H609" s="146"/>
      <c r="I609" s="146"/>
      <c r="J609" s="192"/>
      <c r="K609" s="192"/>
      <c r="L609" s="192"/>
      <c r="M609" s="146"/>
      <c r="N609" s="146"/>
      <c r="O609" s="146"/>
      <c r="P609" s="192"/>
      <c r="Q609" s="192"/>
      <c r="R609" s="192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</row>
    <row r="610" spans="2:31" x14ac:dyDescent="0.2">
      <c r="B610" s="146"/>
      <c r="C610" s="147"/>
      <c r="D610" s="192"/>
      <c r="E610" s="192"/>
      <c r="F610" s="193"/>
      <c r="G610" s="146"/>
      <c r="H610" s="146"/>
      <c r="I610" s="146"/>
      <c r="J610" s="192"/>
      <c r="K610" s="192"/>
      <c r="L610" s="192"/>
      <c r="M610" s="146"/>
      <c r="N610" s="146"/>
      <c r="O610" s="146"/>
      <c r="P610" s="192"/>
      <c r="Q610" s="192"/>
      <c r="R610" s="192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</row>
    <row r="611" spans="2:31" x14ac:dyDescent="0.2">
      <c r="B611" s="146"/>
      <c r="C611" s="147"/>
      <c r="D611" s="192"/>
      <c r="E611" s="192"/>
      <c r="F611" s="193"/>
      <c r="G611" s="146"/>
      <c r="H611" s="146"/>
      <c r="I611" s="146"/>
      <c r="J611" s="192"/>
      <c r="K611" s="192"/>
      <c r="L611" s="192"/>
      <c r="M611" s="146"/>
      <c r="N611" s="146"/>
      <c r="O611" s="146"/>
      <c r="P611" s="192"/>
      <c r="Q611" s="192"/>
      <c r="R611" s="192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</row>
    <row r="612" spans="2:31" x14ac:dyDescent="0.2">
      <c r="B612" s="146"/>
      <c r="C612" s="147"/>
      <c r="D612" s="192"/>
      <c r="E612" s="192"/>
      <c r="F612" s="193"/>
      <c r="G612" s="146"/>
      <c r="H612" s="146"/>
      <c r="I612" s="146"/>
      <c r="J612" s="192"/>
      <c r="K612" s="192"/>
      <c r="L612" s="192"/>
      <c r="M612" s="146"/>
      <c r="N612" s="146"/>
      <c r="O612" s="146"/>
      <c r="P612" s="192"/>
      <c r="Q612" s="192"/>
      <c r="R612" s="192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</row>
    <row r="613" spans="2:31" x14ac:dyDescent="0.2">
      <c r="B613" s="146"/>
      <c r="C613" s="147"/>
      <c r="D613" s="192"/>
      <c r="E613" s="192"/>
      <c r="F613" s="193"/>
      <c r="G613" s="146"/>
      <c r="H613" s="146"/>
      <c r="I613" s="146"/>
      <c r="J613" s="192"/>
      <c r="K613" s="192"/>
      <c r="L613" s="192"/>
      <c r="M613" s="146"/>
      <c r="N613" s="146"/>
      <c r="O613" s="146"/>
      <c r="P613" s="192"/>
      <c r="Q613" s="192"/>
      <c r="R613" s="192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</row>
    <row r="614" spans="2:31" x14ac:dyDescent="0.2">
      <c r="B614" s="146"/>
      <c r="C614" s="147"/>
      <c r="D614" s="192"/>
      <c r="E614" s="192"/>
      <c r="F614" s="193"/>
      <c r="G614" s="146"/>
      <c r="H614" s="146"/>
      <c r="I614" s="146"/>
      <c r="J614" s="192"/>
      <c r="K614" s="192"/>
      <c r="L614" s="192"/>
      <c r="M614" s="146"/>
      <c r="N614" s="146"/>
      <c r="O614" s="146"/>
      <c r="P614" s="192"/>
      <c r="Q614" s="192"/>
      <c r="R614" s="192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</row>
    <row r="615" spans="2:31" x14ac:dyDescent="0.2">
      <c r="B615" s="146"/>
      <c r="C615" s="147"/>
      <c r="D615" s="192"/>
      <c r="E615" s="192"/>
      <c r="F615" s="193"/>
      <c r="G615" s="146"/>
      <c r="H615" s="146"/>
      <c r="I615" s="146"/>
      <c r="J615" s="192"/>
      <c r="K615" s="192"/>
      <c r="L615" s="192"/>
      <c r="M615" s="146"/>
      <c r="N615" s="146"/>
      <c r="O615" s="146"/>
      <c r="P615" s="192"/>
      <c r="Q615" s="192"/>
      <c r="R615" s="192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</row>
    <row r="616" spans="2:31" x14ac:dyDescent="0.2">
      <c r="B616" s="146"/>
      <c r="C616" s="147"/>
      <c r="D616" s="192"/>
      <c r="E616" s="192"/>
      <c r="F616" s="193"/>
      <c r="G616" s="146"/>
      <c r="H616" s="146"/>
      <c r="I616" s="146"/>
      <c r="J616" s="192"/>
      <c r="K616" s="192"/>
      <c r="L616" s="192"/>
      <c r="M616" s="146"/>
      <c r="N616" s="146"/>
      <c r="O616" s="146"/>
      <c r="P616" s="192"/>
      <c r="Q616" s="192"/>
      <c r="R616" s="192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</row>
    <row r="617" spans="2:31" x14ac:dyDescent="0.2">
      <c r="B617" s="146"/>
      <c r="C617" s="147"/>
      <c r="D617" s="192"/>
      <c r="E617" s="192"/>
      <c r="F617" s="193"/>
      <c r="G617" s="146"/>
      <c r="H617" s="146"/>
      <c r="I617" s="146"/>
      <c r="J617" s="192"/>
      <c r="K617" s="192"/>
      <c r="L617" s="192"/>
      <c r="M617" s="146"/>
      <c r="N617" s="146"/>
      <c r="O617" s="146"/>
      <c r="P617" s="192"/>
      <c r="Q617" s="192"/>
      <c r="R617" s="192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</row>
    <row r="618" spans="2:31" x14ac:dyDescent="0.2">
      <c r="B618" s="146"/>
      <c r="C618" s="147"/>
      <c r="D618" s="192"/>
      <c r="E618" s="192"/>
      <c r="F618" s="193"/>
      <c r="G618" s="146"/>
      <c r="H618" s="146"/>
      <c r="I618" s="146"/>
      <c r="J618" s="192"/>
      <c r="K618" s="192"/>
      <c r="L618" s="192"/>
      <c r="M618" s="146"/>
      <c r="N618" s="146"/>
      <c r="O618" s="146"/>
      <c r="P618" s="192"/>
      <c r="Q618" s="192"/>
      <c r="R618" s="192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</row>
    <row r="619" spans="2:31" x14ac:dyDescent="0.2">
      <c r="B619" s="146"/>
      <c r="C619" s="147"/>
      <c r="D619" s="192"/>
      <c r="E619" s="192"/>
      <c r="F619" s="193"/>
      <c r="G619" s="146"/>
      <c r="H619" s="146"/>
      <c r="I619" s="146"/>
      <c r="J619" s="192"/>
      <c r="K619" s="192"/>
      <c r="L619" s="192"/>
      <c r="M619" s="146"/>
      <c r="N619" s="146"/>
      <c r="O619" s="146"/>
      <c r="P619" s="192"/>
      <c r="Q619" s="192"/>
      <c r="R619" s="192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</row>
    <row r="620" spans="2:31" x14ac:dyDescent="0.2">
      <c r="B620" s="146"/>
      <c r="C620" s="147"/>
      <c r="D620" s="192"/>
      <c r="E620" s="192"/>
      <c r="F620" s="193"/>
      <c r="G620" s="146"/>
      <c r="H620" s="146"/>
      <c r="I620" s="146"/>
      <c r="J620" s="192"/>
      <c r="K620" s="192"/>
      <c r="L620" s="192"/>
      <c r="M620" s="146"/>
      <c r="N620" s="146"/>
      <c r="O620" s="146"/>
      <c r="P620" s="192"/>
      <c r="Q620" s="192"/>
      <c r="R620" s="192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</row>
    <row r="621" spans="2:31" x14ac:dyDescent="0.2">
      <c r="B621" s="146"/>
      <c r="C621" s="147"/>
      <c r="D621" s="192"/>
      <c r="E621" s="192"/>
      <c r="F621" s="193"/>
      <c r="G621" s="146"/>
      <c r="H621" s="146"/>
      <c r="I621" s="146"/>
      <c r="J621" s="192"/>
      <c r="K621" s="192"/>
      <c r="L621" s="192"/>
      <c r="M621" s="146"/>
      <c r="N621" s="146"/>
      <c r="O621" s="146"/>
      <c r="P621" s="192"/>
      <c r="Q621" s="192"/>
      <c r="R621" s="192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</row>
    <row r="622" spans="2:31" x14ac:dyDescent="0.2">
      <c r="B622" s="146"/>
      <c r="C622" s="147"/>
      <c r="D622" s="192"/>
      <c r="E622" s="192"/>
      <c r="F622" s="193"/>
      <c r="G622" s="146"/>
      <c r="H622" s="146"/>
      <c r="I622" s="146"/>
      <c r="J622" s="192"/>
      <c r="K622" s="192"/>
      <c r="L622" s="192"/>
      <c r="M622" s="146"/>
      <c r="N622" s="146"/>
      <c r="O622" s="146"/>
      <c r="P622" s="192"/>
      <c r="Q622" s="192"/>
      <c r="R622" s="192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</row>
    <row r="623" spans="2:31" x14ac:dyDescent="0.2">
      <c r="B623" s="146"/>
      <c r="C623" s="147"/>
      <c r="D623" s="192"/>
      <c r="E623" s="192"/>
      <c r="F623" s="193"/>
      <c r="G623" s="146"/>
      <c r="H623" s="146"/>
      <c r="I623" s="146"/>
      <c r="J623" s="192"/>
      <c r="K623" s="192"/>
      <c r="L623" s="192"/>
      <c r="M623" s="146"/>
      <c r="N623" s="146"/>
      <c r="O623" s="146"/>
      <c r="P623" s="192"/>
      <c r="Q623" s="192"/>
      <c r="R623" s="192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</row>
    <row r="624" spans="2:31" x14ac:dyDescent="0.2">
      <c r="B624" s="146"/>
      <c r="C624" s="147"/>
      <c r="D624" s="192"/>
      <c r="E624" s="192"/>
      <c r="F624" s="193"/>
      <c r="G624" s="146"/>
      <c r="H624" s="146"/>
      <c r="I624" s="146"/>
      <c r="J624" s="192"/>
      <c r="K624" s="192"/>
      <c r="L624" s="192"/>
      <c r="M624" s="146"/>
      <c r="N624" s="146"/>
      <c r="O624" s="146"/>
      <c r="P624" s="192"/>
      <c r="Q624" s="192"/>
      <c r="R624" s="192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</row>
    <row r="625" spans="2:31" x14ac:dyDescent="0.2">
      <c r="B625" s="146"/>
      <c r="C625" s="147"/>
      <c r="D625" s="192"/>
      <c r="E625" s="192"/>
      <c r="F625" s="193"/>
      <c r="G625" s="146"/>
      <c r="H625" s="146"/>
      <c r="I625" s="146"/>
      <c r="J625" s="192"/>
      <c r="K625" s="192"/>
      <c r="L625" s="192"/>
      <c r="M625" s="146"/>
      <c r="N625" s="146"/>
      <c r="O625" s="146"/>
      <c r="P625" s="192"/>
      <c r="Q625" s="192"/>
      <c r="R625" s="192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</row>
    <row r="626" spans="2:31" x14ac:dyDescent="0.2">
      <c r="B626" s="146"/>
      <c r="C626" s="147"/>
      <c r="D626" s="192"/>
      <c r="E626" s="192"/>
      <c r="F626" s="193"/>
      <c r="G626" s="146"/>
      <c r="H626" s="146"/>
      <c r="I626" s="146"/>
      <c r="J626" s="192"/>
      <c r="K626" s="192"/>
      <c r="L626" s="192"/>
      <c r="M626" s="146"/>
      <c r="N626" s="146"/>
      <c r="O626" s="146"/>
      <c r="P626" s="192"/>
      <c r="Q626" s="192"/>
      <c r="R626" s="192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</row>
    <row r="627" spans="2:31" x14ac:dyDescent="0.2">
      <c r="B627" s="146"/>
      <c r="C627" s="147"/>
      <c r="D627" s="192"/>
      <c r="E627" s="192"/>
      <c r="F627" s="193"/>
      <c r="G627" s="146"/>
      <c r="H627" s="146"/>
      <c r="I627" s="146"/>
      <c r="J627" s="192"/>
      <c r="K627" s="192"/>
      <c r="L627" s="192"/>
      <c r="M627" s="146"/>
      <c r="N627" s="146"/>
      <c r="O627" s="146"/>
      <c r="P627" s="192"/>
      <c r="Q627" s="192"/>
      <c r="R627" s="192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</row>
    <row r="628" spans="2:31" x14ac:dyDescent="0.2">
      <c r="B628" s="146"/>
      <c r="C628" s="147"/>
      <c r="D628" s="192"/>
      <c r="E628" s="192"/>
      <c r="F628" s="193"/>
      <c r="G628" s="146"/>
      <c r="H628" s="146"/>
      <c r="I628" s="146"/>
      <c r="J628" s="192"/>
      <c r="K628" s="192"/>
      <c r="L628" s="192"/>
      <c r="M628" s="146"/>
      <c r="N628" s="146"/>
      <c r="O628" s="146"/>
      <c r="P628" s="192"/>
      <c r="Q628" s="192"/>
      <c r="R628" s="192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</row>
    <row r="629" spans="2:31" x14ac:dyDescent="0.2">
      <c r="B629" s="146"/>
      <c r="C629" s="147"/>
      <c r="D629" s="192"/>
      <c r="E629" s="192"/>
      <c r="F629" s="193"/>
      <c r="G629" s="146"/>
      <c r="H629" s="146"/>
      <c r="I629" s="146"/>
      <c r="J629" s="192"/>
      <c r="K629" s="192"/>
      <c r="L629" s="192"/>
      <c r="M629" s="146"/>
      <c r="N629" s="146"/>
      <c r="O629" s="146"/>
      <c r="P629" s="192"/>
      <c r="Q629" s="192"/>
      <c r="R629" s="192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</row>
    <row r="630" spans="2:31" x14ac:dyDescent="0.2">
      <c r="B630" s="146"/>
      <c r="C630" s="147"/>
      <c r="D630" s="192"/>
      <c r="E630" s="192"/>
      <c r="F630" s="193"/>
      <c r="G630" s="146"/>
      <c r="H630" s="146"/>
      <c r="I630" s="146"/>
      <c r="J630" s="192"/>
      <c r="K630" s="192"/>
      <c r="L630" s="192"/>
      <c r="M630" s="146"/>
      <c r="N630" s="146"/>
      <c r="O630" s="146"/>
      <c r="P630" s="192"/>
      <c r="Q630" s="192"/>
      <c r="R630" s="192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</row>
    <row r="631" spans="2:31" x14ac:dyDescent="0.2">
      <c r="B631" s="146"/>
      <c r="C631" s="147"/>
      <c r="D631" s="192"/>
      <c r="E631" s="192"/>
      <c r="F631" s="193"/>
      <c r="G631" s="146"/>
      <c r="H631" s="146"/>
      <c r="I631" s="146"/>
      <c r="J631" s="192"/>
      <c r="K631" s="192"/>
      <c r="L631" s="192"/>
      <c r="M631" s="146"/>
      <c r="N631" s="146"/>
      <c r="O631" s="146"/>
      <c r="P631" s="192"/>
      <c r="Q631" s="192"/>
      <c r="R631" s="192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</row>
    <row r="632" spans="2:31" x14ac:dyDescent="0.2">
      <c r="B632" s="146"/>
      <c r="C632" s="147"/>
      <c r="D632" s="192"/>
      <c r="E632" s="192"/>
      <c r="F632" s="193"/>
      <c r="G632" s="146"/>
      <c r="H632" s="146"/>
      <c r="I632" s="146"/>
      <c r="J632" s="192"/>
      <c r="K632" s="192"/>
      <c r="L632" s="192"/>
      <c r="M632" s="146"/>
      <c r="N632" s="146"/>
      <c r="O632" s="146"/>
      <c r="P632" s="192"/>
      <c r="Q632" s="192"/>
      <c r="R632" s="192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</row>
    <row r="633" spans="2:31" x14ac:dyDescent="0.2">
      <c r="B633" s="146"/>
      <c r="C633" s="147"/>
      <c r="D633" s="192"/>
      <c r="E633" s="192"/>
      <c r="F633" s="193"/>
      <c r="G633" s="146"/>
      <c r="H633" s="146"/>
      <c r="I633" s="146"/>
      <c r="J633" s="192"/>
      <c r="K633" s="192"/>
      <c r="L633" s="192"/>
      <c r="M633" s="146"/>
      <c r="N633" s="146"/>
      <c r="O633" s="146"/>
      <c r="P633" s="192"/>
      <c r="Q633" s="192"/>
      <c r="R633" s="192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</row>
    <row r="634" spans="2:31" x14ac:dyDescent="0.2">
      <c r="B634" s="146"/>
      <c r="C634" s="147"/>
      <c r="D634" s="192"/>
      <c r="E634" s="192"/>
      <c r="F634" s="193"/>
      <c r="G634" s="146"/>
      <c r="H634" s="146"/>
      <c r="I634" s="146"/>
      <c r="J634" s="192"/>
      <c r="K634" s="192"/>
      <c r="L634" s="192"/>
      <c r="M634" s="146"/>
      <c r="N634" s="146"/>
      <c r="O634" s="146"/>
      <c r="P634" s="192"/>
      <c r="Q634" s="192"/>
      <c r="R634" s="192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</row>
    <row r="635" spans="2:31" x14ac:dyDescent="0.2">
      <c r="B635" s="146"/>
      <c r="C635" s="147"/>
      <c r="D635" s="192"/>
      <c r="E635" s="192"/>
      <c r="F635" s="193"/>
      <c r="G635" s="146"/>
      <c r="H635" s="146"/>
      <c r="I635" s="146"/>
      <c r="J635" s="192"/>
      <c r="K635" s="192"/>
      <c r="L635" s="192"/>
      <c r="M635" s="146"/>
      <c r="N635" s="146"/>
      <c r="O635" s="146"/>
      <c r="P635" s="192"/>
      <c r="Q635" s="192"/>
      <c r="R635" s="192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</row>
    <row r="636" spans="2:31" x14ac:dyDescent="0.2">
      <c r="B636" s="146"/>
      <c r="C636" s="147"/>
      <c r="D636" s="192"/>
      <c r="E636" s="192"/>
      <c r="F636" s="193"/>
      <c r="G636" s="146"/>
      <c r="H636" s="146"/>
      <c r="I636" s="146"/>
      <c r="J636" s="192"/>
      <c r="K636" s="192"/>
      <c r="L636" s="192"/>
      <c r="M636" s="146"/>
      <c r="N636" s="146"/>
      <c r="O636" s="146"/>
      <c r="P636" s="192"/>
      <c r="Q636" s="192"/>
      <c r="R636" s="192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</row>
    <row r="637" spans="2:31" x14ac:dyDescent="0.2">
      <c r="B637" s="146"/>
      <c r="C637" s="147"/>
      <c r="D637" s="192"/>
      <c r="E637" s="192"/>
      <c r="F637" s="193"/>
      <c r="G637" s="146"/>
      <c r="H637" s="146"/>
      <c r="I637" s="146"/>
      <c r="J637" s="192"/>
      <c r="K637" s="192"/>
      <c r="L637" s="192"/>
      <c r="M637" s="146"/>
      <c r="N637" s="146"/>
      <c r="O637" s="146"/>
      <c r="P637" s="192"/>
      <c r="Q637" s="192"/>
      <c r="R637" s="192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</row>
    <row r="638" spans="2:31" x14ac:dyDescent="0.2">
      <c r="B638" s="146"/>
      <c r="C638" s="147"/>
      <c r="D638" s="192"/>
      <c r="E638" s="192"/>
      <c r="F638" s="193"/>
      <c r="G638" s="146"/>
      <c r="H638" s="146"/>
      <c r="I638" s="146"/>
      <c r="J638" s="192"/>
      <c r="K638" s="192"/>
      <c r="L638" s="192"/>
      <c r="M638" s="146"/>
      <c r="N638" s="146"/>
      <c r="O638" s="146"/>
      <c r="P638" s="192"/>
      <c r="Q638" s="192"/>
      <c r="R638" s="192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</row>
    <row r="639" spans="2:31" x14ac:dyDescent="0.2">
      <c r="B639" s="146"/>
      <c r="C639" s="147"/>
      <c r="D639" s="192"/>
      <c r="E639" s="192"/>
      <c r="F639" s="193"/>
      <c r="G639" s="146"/>
      <c r="H639" s="146"/>
      <c r="I639" s="146"/>
      <c r="J639" s="192"/>
      <c r="K639" s="192"/>
      <c r="L639" s="192"/>
      <c r="M639" s="146"/>
      <c r="N639" s="146"/>
      <c r="O639" s="146"/>
      <c r="P639" s="192"/>
      <c r="Q639" s="192"/>
      <c r="R639" s="192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</row>
    <row r="640" spans="2:31" x14ac:dyDescent="0.2">
      <c r="B640" s="146"/>
      <c r="C640" s="147"/>
      <c r="D640" s="192"/>
      <c r="E640" s="192"/>
      <c r="F640" s="193"/>
      <c r="G640" s="146"/>
      <c r="H640" s="146"/>
      <c r="I640" s="146"/>
      <c r="J640" s="192"/>
      <c r="K640" s="192"/>
      <c r="L640" s="192"/>
      <c r="M640" s="146"/>
      <c r="N640" s="146"/>
      <c r="O640" s="146"/>
      <c r="P640" s="192"/>
      <c r="Q640" s="192"/>
      <c r="R640" s="192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</row>
    <row r="641" spans="2:31" x14ac:dyDescent="0.2">
      <c r="B641" s="146"/>
      <c r="C641" s="147"/>
      <c r="D641" s="192"/>
      <c r="E641" s="192"/>
      <c r="F641" s="193"/>
      <c r="G641" s="146"/>
      <c r="H641" s="146"/>
      <c r="I641" s="146"/>
      <c r="J641" s="192"/>
      <c r="K641" s="192"/>
      <c r="L641" s="192"/>
      <c r="M641" s="146"/>
      <c r="N641" s="146"/>
      <c r="O641" s="146"/>
      <c r="P641" s="192"/>
      <c r="Q641" s="192"/>
      <c r="R641" s="192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</row>
    <row r="642" spans="2:31" x14ac:dyDescent="0.2">
      <c r="B642" s="146"/>
      <c r="C642" s="147"/>
      <c r="D642" s="192"/>
      <c r="E642" s="192"/>
      <c r="F642" s="193"/>
      <c r="G642" s="146"/>
      <c r="H642" s="146"/>
      <c r="I642" s="146"/>
      <c r="J642" s="192"/>
      <c r="K642" s="192"/>
      <c r="L642" s="192"/>
      <c r="M642" s="146"/>
      <c r="N642" s="146"/>
      <c r="O642" s="146"/>
      <c r="P642" s="192"/>
      <c r="Q642" s="192"/>
      <c r="R642" s="192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</row>
    <row r="643" spans="2:31" x14ac:dyDescent="0.2">
      <c r="B643" s="146"/>
      <c r="C643" s="147"/>
      <c r="D643" s="192"/>
      <c r="E643" s="192"/>
      <c r="F643" s="193"/>
      <c r="G643" s="146"/>
      <c r="H643" s="146"/>
      <c r="I643" s="146"/>
      <c r="J643" s="192"/>
      <c r="K643" s="192"/>
      <c r="L643" s="192"/>
      <c r="M643" s="146"/>
      <c r="N643" s="146"/>
      <c r="O643" s="146"/>
      <c r="P643" s="192"/>
      <c r="Q643" s="192"/>
      <c r="R643" s="192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</row>
    <row r="644" spans="2:31" x14ac:dyDescent="0.2">
      <c r="B644" s="146"/>
      <c r="C644" s="147"/>
      <c r="D644" s="192"/>
      <c r="E644" s="192"/>
      <c r="F644" s="193"/>
      <c r="G644" s="146"/>
      <c r="H644" s="146"/>
      <c r="I644" s="146"/>
      <c r="J644" s="192"/>
      <c r="K644" s="192"/>
      <c r="L644" s="192"/>
      <c r="M644" s="146"/>
      <c r="N644" s="146"/>
      <c r="O644" s="146"/>
      <c r="P644" s="192"/>
      <c r="Q644" s="192"/>
      <c r="R644" s="192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</row>
    <row r="645" spans="2:31" x14ac:dyDescent="0.2">
      <c r="B645" s="146"/>
      <c r="C645" s="147"/>
      <c r="D645" s="192"/>
      <c r="E645" s="192"/>
      <c r="F645" s="193"/>
      <c r="G645" s="146"/>
      <c r="H645" s="146"/>
      <c r="I645" s="146"/>
      <c r="J645" s="192"/>
      <c r="K645" s="192"/>
      <c r="L645" s="192"/>
      <c r="M645" s="146"/>
      <c r="N645" s="146"/>
      <c r="O645" s="146"/>
      <c r="P645" s="192"/>
      <c r="Q645" s="192"/>
      <c r="R645" s="192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</row>
    <row r="646" spans="2:31" x14ac:dyDescent="0.2">
      <c r="B646" s="146"/>
      <c r="C646" s="147"/>
      <c r="D646" s="192"/>
      <c r="E646" s="192"/>
      <c r="F646" s="193"/>
      <c r="G646" s="146"/>
      <c r="H646" s="146"/>
      <c r="I646" s="146"/>
      <c r="J646" s="192"/>
      <c r="K646" s="192"/>
      <c r="L646" s="192"/>
      <c r="M646" s="146"/>
      <c r="N646" s="146"/>
      <c r="O646" s="146"/>
      <c r="P646" s="192"/>
      <c r="Q646" s="192"/>
      <c r="R646" s="192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</row>
    <row r="647" spans="2:31" x14ac:dyDescent="0.2">
      <c r="B647" s="146"/>
      <c r="C647" s="147"/>
      <c r="D647" s="192"/>
      <c r="E647" s="192"/>
      <c r="F647" s="193"/>
      <c r="G647" s="146"/>
      <c r="H647" s="146"/>
      <c r="I647" s="146"/>
      <c r="J647" s="192"/>
      <c r="K647" s="192"/>
      <c r="L647" s="192"/>
      <c r="M647" s="146"/>
      <c r="N647" s="146"/>
      <c r="O647" s="146"/>
      <c r="P647" s="192"/>
      <c r="Q647" s="192"/>
      <c r="R647" s="192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</row>
    <row r="648" spans="2:31" x14ac:dyDescent="0.2">
      <c r="B648" s="146"/>
      <c r="C648" s="147"/>
      <c r="D648" s="192"/>
      <c r="E648" s="192"/>
      <c r="F648" s="193"/>
      <c r="G648" s="146"/>
      <c r="H648" s="146"/>
      <c r="I648" s="146"/>
      <c r="J648" s="192"/>
      <c r="K648" s="192"/>
      <c r="L648" s="192"/>
      <c r="M648" s="146"/>
      <c r="N648" s="146"/>
      <c r="O648" s="146"/>
      <c r="P648" s="192"/>
      <c r="Q648" s="192"/>
      <c r="R648" s="192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</row>
    <row r="649" spans="2:31" x14ac:dyDescent="0.2">
      <c r="B649" s="146"/>
      <c r="C649" s="147"/>
      <c r="D649" s="192"/>
      <c r="E649" s="192"/>
      <c r="F649" s="193"/>
      <c r="G649" s="146"/>
      <c r="H649" s="146"/>
      <c r="I649" s="146"/>
      <c r="J649" s="192"/>
      <c r="K649" s="192"/>
      <c r="L649" s="192"/>
      <c r="M649" s="146"/>
      <c r="N649" s="146"/>
      <c r="O649" s="146"/>
      <c r="P649" s="192"/>
      <c r="Q649" s="192"/>
      <c r="R649" s="192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</row>
    <row r="650" spans="2:31" x14ac:dyDescent="0.2">
      <c r="B650" s="146"/>
      <c r="C650" s="147"/>
      <c r="D650" s="192"/>
      <c r="E650" s="192"/>
      <c r="F650" s="193"/>
      <c r="G650" s="146"/>
      <c r="H650" s="146"/>
      <c r="I650" s="146"/>
      <c r="J650" s="192"/>
      <c r="K650" s="192"/>
      <c r="L650" s="192"/>
      <c r="M650" s="146"/>
      <c r="N650" s="146"/>
      <c r="O650" s="146"/>
      <c r="P650" s="192"/>
      <c r="Q650" s="192"/>
      <c r="R650" s="192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</row>
    <row r="651" spans="2:31" x14ac:dyDescent="0.2">
      <c r="B651" s="146"/>
      <c r="C651" s="147"/>
      <c r="D651" s="192"/>
      <c r="E651" s="192"/>
      <c r="F651" s="193"/>
      <c r="G651" s="146"/>
      <c r="H651" s="146"/>
      <c r="I651" s="146"/>
      <c r="J651" s="192"/>
      <c r="K651" s="192"/>
      <c r="L651" s="192"/>
      <c r="M651" s="146"/>
      <c r="N651" s="146"/>
      <c r="O651" s="146"/>
      <c r="P651" s="192"/>
      <c r="Q651" s="192"/>
      <c r="R651" s="192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</row>
    <row r="652" spans="2:31" x14ac:dyDescent="0.2">
      <c r="B652" s="146"/>
      <c r="C652" s="147"/>
      <c r="D652" s="192"/>
      <c r="E652" s="192"/>
      <c r="F652" s="193"/>
      <c r="G652" s="146"/>
      <c r="H652" s="146"/>
      <c r="I652" s="146"/>
      <c r="J652" s="192"/>
      <c r="K652" s="192"/>
      <c r="L652" s="192"/>
      <c r="M652" s="146"/>
      <c r="N652" s="146"/>
      <c r="O652" s="146"/>
      <c r="P652" s="192"/>
      <c r="Q652" s="192"/>
      <c r="R652" s="192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</row>
    <row r="653" spans="2:31" x14ac:dyDescent="0.2">
      <c r="B653" s="146"/>
      <c r="C653" s="147"/>
      <c r="D653" s="192"/>
      <c r="E653" s="192"/>
      <c r="F653" s="193"/>
      <c r="G653" s="146"/>
      <c r="H653" s="146"/>
      <c r="I653" s="146"/>
      <c r="J653" s="192"/>
      <c r="K653" s="192"/>
      <c r="L653" s="192"/>
      <c r="M653" s="146"/>
      <c r="N653" s="146"/>
      <c r="O653" s="146"/>
      <c r="P653" s="192"/>
      <c r="Q653" s="192"/>
      <c r="R653" s="192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</row>
    <row r="654" spans="2:31" x14ac:dyDescent="0.2">
      <c r="B654" s="146"/>
      <c r="C654" s="147"/>
      <c r="D654" s="192"/>
      <c r="E654" s="192"/>
      <c r="F654" s="193"/>
      <c r="G654" s="146"/>
      <c r="H654" s="146"/>
      <c r="I654" s="146"/>
      <c r="J654" s="192"/>
      <c r="K654" s="192"/>
      <c r="L654" s="192"/>
      <c r="M654" s="146"/>
      <c r="N654" s="146"/>
      <c r="O654" s="146"/>
      <c r="P654" s="192"/>
      <c r="Q654" s="192"/>
      <c r="R654" s="192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</row>
    <row r="655" spans="2:31" x14ac:dyDescent="0.2">
      <c r="B655" s="146"/>
      <c r="C655" s="147"/>
      <c r="D655" s="192"/>
      <c r="E655" s="192"/>
      <c r="F655" s="193"/>
      <c r="G655" s="146"/>
      <c r="H655" s="146"/>
      <c r="I655" s="146"/>
      <c r="J655" s="192"/>
      <c r="K655" s="192"/>
      <c r="L655" s="192"/>
      <c r="M655" s="146"/>
      <c r="N655" s="146"/>
      <c r="O655" s="146"/>
      <c r="P655" s="192"/>
      <c r="Q655" s="192"/>
      <c r="R655" s="192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</row>
    <row r="656" spans="2:31" x14ac:dyDescent="0.2">
      <c r="B656" s="146"/>
      <c r="C656" s="147"/>
      <c r="D656" s="192"/>
      <c r="E656" s="192"/>
      <c r="F656" s="193"/>
      <c r="G656" s="146"/>
      <c r="H656" s="146"/>
      <c r="I656" s="146"/>
      <c r="J656" s="192"/>
      <c r="K656" s="192"/>
      <c r="L656" s="192"/>
      <c r="M656" s="146"/>
      <c r="N656" s="146"/>
      <c r="O656" s="146"/>
      <c r="P656" s="192"/>
      <c r="Q656" s="192"/>
      <c r="R656" s="192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</row>
    <row r="657" spans="2:31" x14ac:dyDescent="0.2">
      <c r="B657" s="146"/>
      <c r="C657" s="147"/>
      <c r="D657" s="192"/>
      <c r="E657" s="192"/>
      <c r="F657" s="193"/>
      <c r="G657" s="146"/>
      <c r="H657" s="146"/>
      <c r="I657" s="146"/>
      <c r="J657" s="192"/>
      <c r="K657" s="192"/>
      <c r="L657" s="192"/>
      <c r="M657" s="146"/>
      <c r="N657" s="146"/>
      <c r="O657" s="146"/>
      <c r="P657" s="192"/>
      <c r="Q657" s="192"/>
      <c r="R657" s="192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</row>
    <row r="658" spans="2:31" x14ac:dyDescent="0.2">
      <c r="B658" s="146"/>
      <c r="C658" s="147"/>
      <c r="D658" s="192"/>
      <c r="E658" s="192"/>
      <c r="F658" s="193"/>
      <c r="G658" s="146"/>
      <c r="H658" s="146"/>
      <c r="I658" s="146"/>
      <c r="J658" s="192"/>
      <c r="K658" s="192"/>
      <c r="L658" s="192"/>
      <c r="M658" s="146"/>
      <c r="N658" s="146"/>
      <c r="O658" s="146"/>
      <c r="P658" s="192"/>
      <c r="Q658" s="192"/>
      <c r="R658" s="192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</row>
    <row r="659" spans="2:31" x14ac:dyDescent="0.2">
      <c r="B659" s="146"/>
      <c r="C659" s="147"/>
      <c r="D659" s="192"/>
      <c r="E659" s="192"/>
      <c r="F659" s="193"/>
      <c r="G659" s="146"/>
      <c r="H659" s="146"/>
      <c r="I659" s="146"/>
      <c r="J659" s="192"/>
      <c r="K659" s="192"/>
      <c r="L659" s="192"/>
      <c r="M659" s="146"/>
      <c r="N659" s="146"/>
      <c r="O659" s="146"/>
      <c r="P659" s="192"/>
      <c r="Q659" s="192"/>
      <c r="R659" s="192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</row>
    <row r="660" spans="2:31" x14ac:dyDescent="0.2">
      <c r="B660" s="146"/>
      <c r="C660" s="147"/>
      <c r="D660" s="192"/>
      <c r="E660" s="192"/>
      <c r="F660" s="193"/>
      <c r="G660" s="146"/>
      <c r="H660" s="146"/>
      <c r="I660" s="146"/>
      <c r="J660" s="192"/>
      <c r="K660" s="192"/>
      <c r="L660" s="192"/>
      <c r="M660" s="146"/>
      <c r="N660" s="146"/>
      <c r="O660" s="146"/>
      <c r="P660" s="192"/>
      <c r="Q660" s="192"/>
      <c r="R660" s="192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</row>
    <row r="661" spans="2:31" x14ac:dyDescent="0.2">
      <c r="B661" s="146"/>
      <c r="C661" s="147"/>
      <c r="D661" s="192"/>
      <c r="E661" s="192"/>
      <c r="F661" s="193"/>
      <c r="G661" s="146"/>
      <c r="H661" s="146"/>
      <c r="I661" s="146"/>
      <c r="J661" s="192"/>
      <c r="K661" s="192"/>
      <c r="L661" s="192"/>
      <c r="M661" s="146"/>
      <c r="N661" s="146"/>
      <c r="O661" s="146"/>
      <c r="P661" s="192"/>
      <c r="Q661" s="192"/>
      <c r="R661" s="192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</row>
    <row r="662" spans="2:31" x14ac:dyDescent="0.2">
      <c r="B662" s="146"/>
      <c r="C662" s="147"/>
      <c r="D662" s="192"/>
      <c r="E662" s="192"/>
      <c r="F662" s="193"/>
      <c r="G662" s="146"/>
      <c r="H662" s="146"/>
      <c r="I662" s="146"/>
      <c r="J662" s="192"/>
      <c r="K662" s="192"/>
      <c r="L662" s="192"/>
      <c r="M662" s="146"/>
      <c r="N662" s="146"/>
      <c r="O662" s="146"/>
      <c r="P662" s="192"/>
      <c r="Q662" s="192"/>
      <c r="R662" s="192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</row>
    <row r="663" spans="2:31" x14ac:dyDescent="0.2">
      <c r="B663" s="146"/>
      <c r="C663" s="147"/>
      <c r="D663" s="192"/>
      <c r="E663" s="192"/>
      <c r="F663" s="193"/>
      <c r="G663" s="146"/>
      <c r="H663" s="146"/>
      <c r="I663" s="146"/>
      <c r="J663" s="192"/>
      <c r="K663" s="192"/>
      <c r="L663" s="192"/>
      <c r="M663" s="146"/>
      <c r="N663" s="146"/>
      <c r="O663" s="146"/>
      <c r="P663" s="192"/>
      <c r="Q663" s="192"/>
      <c r="R663" s="192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</row>
    <row r="664" spans="2:31" x14ac:dyDescent="0.2">
      <c r="B664" s="146"/>
      <c r="C664" s="147"/>
      <c r="D664" s="192"/>
      <c r="E664" s="192"/>
      <c r="F664" s="193"/>
      <c r="G664" s="146"/>
      <c r="H664" s="146"/>
      <c r="I664" s="146"/>
      <c r="J664" s="192"/>
      <c r="K664" s="192"/>
      <c r="L664" s="192"/>
      <c r="M664" s="146"/>
      <c r="N664" s="146"/>
      <c r="O664" s="146"/>
      <c r="P664" s="192"/>
      <c r="Q664" s="192"/>
      <c r="R664" s="192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</row>
    <row r="665" spans="2:31" x14ac:dyDescent="0.2">
      <c r="B665" s="146"/>
      <c r="C665" s="147"/>
      <c r="D665" s="192"/>
      <c r="E665" s="192"/>
      <c r="F665" s="193"/>
      <c r="G665" s="146"/>
      <c r="H665" s="146"/>
      <c r="I665" s="146"/>
      <c r="J665" s="192"/>
      <c r="K665" s="192"/>
      <c r="L665" s="192"/>
      <c r="M665" s="146"/>
      <c r="N665" s="146"/>
      <c r="O665" s="146"/>
      <c r="P665" s="192"/>
      <c r="Q665" s="192"/>
      <c r="R665" s="192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</row>
    <row r="666" spans="2:31" x14ac:dyDescent="0.2">
      <c r="B666" s="146"/>
      <c r="C666" s="147"/>
      <c r="D666" s="192"/>
      <c r="E666" s="192"/>
      <c r="F666" s="193"/>
      <c r="G666" s="146"/>
      <c r="H666" s="146"/>
      <c r="I666" s="146"/>
      <c r="J666" s="192"/>
      <c r="K666" s="192"/>
      <c r="L666" s="192"/>
      <c r="M666" s="146"/>
      <c r="N666" s="146"/>
      <c r="O666" s="146"/>
      <c r="P666" s="192"/>
      <c r="Q666" s="192"/>
      <c r="R666" s="192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  <c r="AD666" s="146"/>
      <c r="AE666" s="146"/>
    </row>
    <row r="667" spans="2:31" x14ac:dyDescent="0.2">
      <c r="B667" s="146"/>
      <c r="C667" s="147"/>
      <c r="D667" s="192"/>
      <c r="E667" s="192"/>
      <c r="F667" s="193"/>
      <c r="G667" s="146"/>
      <c r="H667" s="146"/>
      <c r="I667" s="146"/>
      <c r="J667" s="192"/>
      <c r="K667" s="192"/>
      <c r="L667" s="192"/>
      <c r="M667" s="146"/>
      <c r="N667" s="146"/>
      <c r="O667" s="146"/>
      <c r="P667" s="192"/>
      <c r="Q667" s="192"/>
      <c r="R667" s="192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</row>
    <row r="668" spans="2:31" x14ac:dyDescent="0.2">
      <c r="B668" s="146"/>
      <c r="C668" s="147"/>
      <c r="D668" s="192"/>
      <c r="E668" s="192"/>
      <c r="F668" s="193"/>
      <c r="G668" s="146"/>
      <c r="H668" s="146"/>
      <c r="I668" s="146"/>
      <c r="J668" s="192"/>
      <c r="K668" s="192"/>
      <c r="L668" s="192"/>
      <c r="M668" s="146"/>
      <c r="N668" s="146"/>
      <c r="O668" s="146"/>
      <c r="P668" s="192"/>
      <c r="Q668" s="192"/>
      <c r="R668" s="192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</row>
    <row r="669" spans="2:31" x14ac:dyDescent="0.2">
      <c r="B669" s="146"/>
      <c r="C669" s="147"/>
      <c r="D669" s="192"/>
      <c r="E669" s="192"/>
      <c r="F669" s="193"/>
      <c r="G669" s="146"/>
      <c r="H669" s="146"/>
      <c r="I669" s="146"/>
      <c r="J669" s="192"/>
      <c r="K669" s="192"/>
      <c r="L669" s="192"/>
      <c r="M669" s="146"/>
      <c r="N669" s="146"/>
      <c r="O669" s="146"/>
      <c r="P669" s="192"/>
      <c r="Q669" s="192"/>
      <c r="R669" s="192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</row>
    <row r="670" spans="2:31" x14ac:dyDescent="0.2">
      <c r="B670" s="146"/>
      <c r="C670" s="147"/>
      <c r="D670" s="192"/>
      <c r="E670" s="192"/>
      <c r="F670" s="193"/>
      <c r="G670" s="146"/>
      <c r="H670" s="146"/>
      <c r="I670" s="146"/>
      <c r="J670" s="192"/>
      <c r="K670" s="192"/>
      <c r="L670" s="192"/>
      <c r="M670" s="146"/>
      <c r="N670" s="146"/>
      <c r="O670" s="146"/>
      <c r="P670" s="192"/>
      <c r="Q670" s="192"/>
      <c r="R670" s="192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</row>
    <row r="671" spans="2:31" x14ac:dyDescent="0.2">
      <c r="B671" s="146"/>
      <c r="C671" s="147"/>
      <c r="D671" s="192"/>
      <c r="E671" s="192"/>
      <c r="F671" s="193"/>
      <c r="G671" s="146"/>
      <c r="H671" s="146"/>
      <c r="I671" s="146"/>
      <c r="J671" s="192"/>
      <c r="K671" s="192"/>
      <c r="L671" s="192"/>
      <c r="M671" s="146"/>
      <c r="N671" s="146"/>
      <c r="O671" s="146"/>
      <c r="P671" s="192"/>
      <c r="Q671" s="192"/>
      <c r="R671" s="192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</row>
    <row r="672" spans="2:31" x14ac:dyDescent="0.2">
      <c r="B672" s="146"/>
      <c r="C672" s="147"/>
      <c r="D672" s="192"/>
      <c r="E672" s="192"/>
      <c r="F672" s="193"/>
      <c r="G672" s="146"/>
      <c r="H672" s="146"/>
      <c r="I672" s="146"/>
      <c r="J672" s="192"/>
      <c r="K672" s="192"/>
      <c r="L672" s="192"/>
      <c r="M672" s="146"/>
      <c r="N672" s="146"/>
      <c r="O672" s="146"/>
      <c r="P672" s="192"/>
      <c r="Q672" s="192"/>
      <c r="R672" s="192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</row>
    <row r="673" spans="2:31" x14ac:dyDescent="0.2">
      <c r="B673" s="146"/>
      <c r="C673" s="147"/>
      <c r="D673" s="192"/>
      <c r="E673" s="192"/>
      <c r="F673" s="193"/>
      <c r="G673" s="146"/>
      <c r="H673" s="146"/>
      <c r="I673" s="146"/>
      <c r="J673" s="192"/>
      <c r="K673" s="192"/>
      <c r="L673" s="192"/>
      <c r="M673" s="146"/>
      <c r="N673" s="146"/>
      <c r="O673" s="146"/>
      <c r="P673" s="192"/>
      <c r="Q673" s="192"/>
      <c r="R673" s="192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</row>
    <row r="674" spans="2:31" x14ac:dyDescent="0.2">
      <c r="B674" s="146"/>
      <c r="C674" s="147"/>
      <c r="D674" s="192"/>
      <c r="E674" s="192"/>
      <c r="F674" s="193"/>
      <c r="G674" s="146"/>
      <c r="H674" s="146"/>
      <c r="I674" s="146"/>
      <c r="J674" s="192"/>
      <c r="K674" s="192"/>
      <c r="L674" s="192"/>
      <c r="M674" s="146"/>
      <c r="N674" s="146"/>
      <c r="O674" s="146"/>
      <c r="P674" s="192"/>
      <c r="Q674" s="192"/>
      <c r="R674" s="192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</row>
    <row r="675" spans="2:31" x14ac:dyDescent="0.2">
      <c r="B675" s="146"/>
      <c r="C675" s="147"/>
      <c r="D675" s="192"/>
      <c r="E675" s="192"/>
      <c r="F675" s="193"/>
      <c r="G675" s="146"/>
      <c r="H675" s="146"/>
      <c r="I675" s="146"/>
      <c r="J675" s="192"/>
      <c r="K675" s="192"/>
      <c r="L675" s="192"/>
      <c r="M675" s="146"/>
      <c r="N675" s="146"/>
      <c r="O675" s="146"/>
      <c r="P675" s="192"/>
      <c r="Q675" s="192"/>
      <c r="R675" s="192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</row>
    <row r="676" spans="2:31" x14ac:dyDescent="0.2">
      <c r="B676" s="146"/>
      <c r="C676" s="147"/>
      <c r="D676" s="192"/>
      <c r="E676" s="192"/>
      <c r="F676" s="193"/>
      <c r="G676" s="146"/>
      <c r="H676" s="146"/>
      <c r="I676" s="146"/>
      <c r="J676" s="192"/>
      <c r="K676" s="192"/>
      <c r="L676" s="192"/>
      <c r="M676" s="146"/>
      <c r="N676" s="146"/>
      <c r="O676" s="146"/>
      <c r="P676" s="192"/>
      <c r="Q676" s="192"/>
      <c r="R676" s="192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</row>
    <row r="677" spans="2:31" x14ac:dyDescent="0.2">
      <c r="B677" s="146"/>
      <c r="C677" s="147"/>
      <c r="D677" s="192"/>
      <c r="E677" s="192"/>
      <c r="F677" s="193"/>
      <c r="G677" s="146"/>
      <c r="H677" s="146"/>
      <c r="I677" s="146"/>
      <c r="J677" s="192"/>
      <c r="K677" s="192"/>
      <c r="L677" s="192"/>
      <c r="M677" s="146"/>
      <c r="N677" s="146"/>
      <c r="O677" s="146"/>
      <c r="P677" s="192"/>
      <c r="Q677" s="192"/>
      <c r="R677" s="192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</row>
    <row r="678" spans="2:31" x14ac:dyDescent="0.2">
      <c r="B678" s="146"/>
      <c r="C678" s="147"/>
      <c r="D678" s="192"/>
      <c r="E678" s="192"/>
      <c r="F678" s="193"/>
      <c r="G678" s="146"/>
      <c r="H678" s="146"/>
      <c r="I678" s="146"/>
      <c r="J678" s="192"/>
      <c r="K678" s="192"/>
      <c r="L678" s="192"/>
      <c r="M678" s="146"/>
      <c r="N678" s="146"/>
      <c r="O678" s="146"/>
      <c r="P678" s="192"/>
      <c r="Q678" s="192"/>
      <c r="R678" s="192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</row>
    <row r="679" spans="2:31" x14ac:dyDescent="0.2">
      <c r="B679" s="146"/>
      <c r="C679" s="147"/>
      <c r="D679" s="192"/>
      <c r="E679" s="192"/>
      <c r="F679" s="193"/>
      <c r="G679" s="146"/>
      <c r="H679" s="146"/>
      <c r="I679" s="146"/>
      <c r="J679" s="192"/>
      <c r="K679" s="192"/>
      <c r="L679" s="192"/>
      <c r="M679" s="146"/>
      <c r="N679" s="146"/>
      <c r="O679" s="146"/>
      <c r="P679" s="192"/>
      <c r="Q679" s="192"/>
      <c r="R679" s="192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</row>
    <row r="680" spans="2:31" x14ac:dyDescent="0.2">
      <c r="B680" s="146"/>
      <c r="C680" s="147"/>
      <c r="D680" s="192"/>
      <c r="E680" s="192"/>
      <c r="F680" s="193"/>
      <c r="G680" s="146"/>
      <c r="H680" s="146"/>
      <c r="I680" s="146"/>
      <c r="J680" s="192"/>
      <c r="K680" s="192"/>
      <c r="L680" s="192"/>
      <c r="M680" s="146"/>
      <c r="N680" s="146"/>
      <c r="O680" s="146"/>
      <c r="P680" s="192"/>
      <c r="Q680" s="192"/>
      <c r="R680" s="192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</row>
    <row r="681" spans="2:31" x14ac:dyDescent="0.2">
      <c r="B681" s="146"/>
      <c r="C681" s="147"/>
      <c r="D681" s="192"/>
      <c r="E681" s="192"/>
      <c r="F681" s="193"/>
      <c r="G681" s="146"/>
      <c r="H681" s="146"/>
      <c r="I681" s="146"/>
      <c r="J681" s="192"/>
      <c r="K681" s="192"/>
      <c r="L681" s="192"/>
      <c r="M681" s="146"/>
      <c r="N681" s="146"/>
      <c r="O681" s="146"/>
      <c r="P681" s="192"/>
      <c r="Q681" s="192"/>
      <c r="R681" s="192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</row>
    <row r="682" spans="2:31" x14ac:dyDescent="0.2">
      <c r="B682" s="146"/>
      <c r="C682" s="147"/>
      <c r="D682" s="192"/>
      <c r="E682" s="192"/>
      <c r="F682" s="193"/>
      <c r="G682" s="146"/>
      <c r="H682" s="146"/>
      <c r="I682" s="146"/>
      <c r="J682" s="192"/>
      <c r="K682" s="192"/>
      <c r="L682" s="192"/>
      <c r="M682" s="146"/>
      <c r="N682" s="146"/>
      <c r="O682" s="146"/>
      <c r="P682" s="192"/>
      <c r="Q682" s="192"/>
      <c r="R682" s="192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</row>
    <row r="683" spans="2:31" x14ac:dyDescent="0.2">
      <c r="B683" s="146"/>
      <c r="C683" s="147"/>
      <c r="D683" s="192"/>
      <c r="E683" s="192"/>
      <c r="F683" s="193"/>
      <c r="G683" s="146"/>
      <c r="H683" s="146"/>
      <c r="I683" s="146"/>
      <c r="J683" s="192"/>
      <c r="K683" s="192"/>
      <c r="L683" s="192"/>
      <c r="M683" s="146"/>
      <c r="N683" s="146"/>
      <c r="O683" s="146"/>
      <c r="P683" s="192"/>
      <c r="Q683" s="192"/>
      <c r="R683" s="192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  <c r="AD683" s="146"/>
      <c r="AE683" s="146"/>
    </row>
    <row r="684" spans="2:31" x14ac:dyDescent="0.2">
      <c r="B684" s="146"/>
      <c r="C684" s="147"/>
      <c r="D684" s="192"/>
      <c r="E684" s="192"/>
      <c r="F684" s="193"/>
      <c r="G684" s="146"/>
      <c r="H684" s="146"/>
      <c r="I684" s="146"/>
      <c r="J684" s="192"/>
      <c r="K684" s="192"/>
      <c r="L684" s="192"/>
      <c r="M684" s="146"/>
      <c r="N684" s="146"/>
      <c r="O684" s="146"/>
      <c r="P684" s="192"/>
      <c r="Q684" s="192"/>
      <c r="R684" s="192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</row>
    <row r="685" spans="2:31" x14ac:dyDescent="0.2">
      <c r="B685" s="146"/>
      <c r="C685" s="147"/>
      <c r="D685" s="192"/>
      <c r="E685" s="192"/>
      <c r="F685" s="193"/>
      <c r="G685" s="146"/>
      <c r="H685" s="146"/>
      <c r="I685" s="146"/>
      <c r="J685" s="192"/>
      <c r="K685" s="192"/>
      <c r="L685" s="192"/>
      <c r="M685" s="146"/>
      <c r="N685" s="146"/>
      <c r="O685" s="146"/>
      <c r="P685" s="192"/>
      <c r="Q685" s="192"/>
      <c r="R685" s="192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</row>
    <row r="686" spans="2:31" x14ac:dyDescent="0.2">
      <c r="B686" s="146"/>
      <c r="C686" s="147"/>
      <c r="D686" s="192"/>
      <c r="E686" s="192"/>
      <c r="F686" s="193"/>
      <c r="G686" s="146"/>
      <c r="H686" s="146"/>
      <c r="I686" s="146"/>
      <c r="J686" s="192"/>
      <c r="K686" s="192"/>
      <c r="L686" s="192"/>
      <c r="M686" s="146"/>
      <c r="N686" s="146"/>
      <c r="O686" s="146"/>
      <c r="P686" s="192"/>
      <c r="Q686" s="192"/>
      <c r="R686" s="192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</row>
    <row r="687" spans="2:31" x14ac:dyDescent="0.2">
      <c r="B687" s="146"/>
      <c r="C687" s="147"/>
      <c r="D687" s="192"/>
      <c r="E687" s="192"/>
      <c r="F687" s="193"/>
      <c r="G687" s="146"/>
      <c r="H687" s="146"/>
      <c r="I687" s="146"/>
      <c r="J687" s="192"/>
      <c r="K687" s="192"/>
      <c r="L687" s="192"/>
      <c r="M687" s="146"/>
      <c r="N687" s="146"/>
      <c r="O687" s="146"/>
      <c r="P687" s="192"/>
      <c r="Q687" s="192"/>
      <c r="R687" s="192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</row>
    <row r="688" spans="2:31" x14ac:dyDescent="0.2">
      <c r="B688" s="146"/>
      <c r="C688" s="147"/>
      <c r="D688" s="192"/>
      <c r="E688" s="192"/>
      <c r="F688" s="193"/>
      <c r="G688" s="146"/>
      <c r="H688" s="146"/>
      <c r="I688" s="146"/>
      <c r="J688" s="192"/>
      <c r="K688" s="192"/>
      <c r="L688" s="192"/>
      <c r="M688" s="146"/>
      <c r="N688" s="146"/>
      <c r="O688" s="146"/>
      <c r="P688" s="192"/>
      <c r="Q688" s="192"/>
      <c r="R688" s="192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</row>
    <row r="689" spans="2:31" x14ac:dyDescent="0.2">
      <c r="B689" s="146"/>
      <c r="C689" s="147"/>
      <c r="D689" s="192"/>
      <c r="E689" s="192"/>
      <c r="F689" s="193"/>
      <c r="G689" s="146"/>
      <c r="H689" s="146"/>
      <c r="I689" s="146"/>
      <c r="J689" s="192"/>
      <c r="K689" s="192"/>
      <c r="L689" s="192"/>
      <c r="M689" s="146"/>
      <c r="N689" s="146"/>
      <c r="O689" s="146"/>
      <c r="P689" s="192"/>
      <c r="Q689" s="192"/>
      <c r="R689" s="192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</row>
    <row r="690" spans="2:31" x14ac:dyDescent="0.2">
      <c r="B690" s="146"/>
      <c r="C690" s="147"/>
      <c r="D690" s="192"/>
      <c r="E690" s="192"/>
      <c r="F690" s="193"/>
      <c r="G690" s="146"/>
      <c r="H690" s="146"/>
      <c r="I690" s="146"/>
      <c r="J690" s="192"/>
      <c r="K690" s="192"/>
      <c r="L690" s="192"/>
      <c r="M690" s="146"/>
      <c r="N690" s="146"/>
      <c r="O690" s="146"/>
      <c r="P690" s="192"/>
      <c r="Q690" s="192"/>
      <c r="R690" s="192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</row>
    <row r="691" spans="2:31" x14ac:dyDescent="0.2">
      <c r="B691" s="146"/>
      <c r="C691" s="147"/>
      <c r="D691" s="192"/>
      <c r="E691" s="192"/>
      <c r="F691" s="193"/>
      <c r="G691" s="146"/>
      <c r="H691" s="146"/>
      <c r="I691" s="146"/>
      <c r="J691" s="192"/>
      <c r="K691" s="192"/>
      <c r="L691" s="192"/>
      <c r="M691" s="146"/>
      <c r="N691" s="146"/>
      <c r="O691" s="146"/>
      <c r="P691" s="192"/>
      <c r="Q691" s="192"/>
      <c r="R691" s="192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</row>
    <row r="692" spans="2:31" x14ac:dyDescent="0.2">
      <c r="B692" s="146"/>
      <c r="C692" s="147"/>
      <c r="D692" s="192"/>
      <c r="E692" s="192"/>
      <c r="F692" s="193"/>
      <c r="G692" s="146"/>
      <c r="H692" s="146"/>
      <c r="I692" s="146"/>
      <c r="J692" s="192"/>
      <c r="K692" s="192"/>
      <c r="L692" s="192"/>
      <c r="M692" s="146"/>
      <c r="N692" s="146"/>
      <c r="O692" s="146"/>
      <c r="P692" s="192"/>
      <c r="Q692" s="192"/>
      <c r="R692" s="192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</row>
    <row r="693" spans="2:31" x14ac:dyDescent="0.2">
      <c r="B693" s="146"/>
      <c r="C693" s="147"/>
      <c r="D693" s="192"/>
      <c r="E693" s="192"/>
      <c r="F693" s="193"/>
      <c r="G693" s="146"/>
      <c r="H693" s="146"/>
      <c r="I693" s="146"/>
      <c r="J693" s="192"/>
      <c r="K693" s="192"/>
      <c r="L693" s="192"/>
      <c r="M693" s="146"/>
      <c r="N693" s="146"/>
      <c r="O693" s="146"/>
      <c r="P693" s="192"/>
      <c r="Q693" s="192"/>
      <c r="R693" s="192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</row>
    <row r="694" spans="2:31" x14ac:dyDescent="0.2">
      <c r="B694" s="146"/>
      <c r="C694" s="147"/>
      <c r="D694" s="192"/>
      <c r="E694" s="192"/>
      <c r="F694" s="193"/>
      <c r="G694" s="146"/>
      <c r="H694" s="146"/>
      <c r="I694" s="146"/>
      <c r="J694" s="192"/>
      <c r="K694" s="192"/>
      <c r="L694" s="192"/>
      <c r="M694" s="146"/>
      <c r="N694" s="146"/>
      <c r="O694" s="146"/>
      <c r="P694" s="192"/>
      <c r="Q694" s="192"/>
      <c r="R694" s="192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</row>
    <row r="695" spans="2:31" x14ac:dyDescent="0.2">
      <c r="B695" s="146"/>
      <c r="C695" s="147"/>
      <c r="D695" s="192"/>
      <c r="E695" s="192"/>
      <c r="F695" s="193"/>
      <c r="G695" s="146"/>
      <c r="H695" s="146"/>
      <c r="I695" s="146"/>
      <c r="J695" s="192"/>
      <c r="K695" s="192"/>
      <c r="L695" s="192"/>
      <c r="M695" s="146"/>
      <c r="N695" s="146"/>
      <c r="O695" s="146"/>
      <c r="P695" s="192"/>
      <c r="Q695" s="192"/>
      <c r="R695" s="192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</row>
    <row r="696" spans="2:31" x14ac:dyDescent="0.2">
      <c r="B696" s="146"/>
      <c r="C696" s="147"/>
      <c r="D696" s="192"/>
      <c r="E696" s="192"/>
      <c r="F696" s="193"/>
      <c r="G696" s="146"/>
      <c r="H696" s="146"/>
      <c r="I696" s="146"/>
      <c r="J696" s="192"/>
      <c r="K696" s="192"/>
      <c r="L696" s="192"/>
      <c r="M696" s="146"/>
      <c r="N696" s="146"/>
      <c r="O696" s="146"/>
      <c r="P696" s="192"/>
      <c r="Q696" s="192"/>
      <c r="R696" s="192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</row>
    <row r="697" spans="2:31" x14ac:dyDescent="0.2">
      <c r="B697" s="146"/>
      <c r="C697" s="147"/>
      <c r="D697" s="192"/>
      <c r="E697" s="192"/>
      <c r="F697" s="193"/>
      <c r="G697" s="146"/>
      <c r="H697" s="146"/>
      <c r="I697" s="146"/>
      <c r="J697" s="192"/>
      <c r="K697" s="192"/>
      <c r="L697" s="192"/>
      <c r="M697" s="146"/>
      <c r="N697" s="146"/>
      <c r="O697" s="146"/>
      <c r="P697" s="192"/>
      <c r="Q697" s="192"/>
      <c r="R697" s="192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</row>
    <row r="698" spans="2:31" x14ac:dyDescent="0.2">
      <c r="B698" s="146"/>
      <c r="C698" s="147"/>
      <c r="D698" s="192"/>
      <c r="E698" s="192"/>
      <c r="F698" s="193"/>
      <c r="G698" s="146"/>
      <c r="H698" s="146"/>
      <c r="I698" s="146"/>
      <c r="J698" s="192"/>
      <c r="K698" s="192"/>
      <c r="L698" s="192"/>
      <c r="M698" s="146"/>
      <c r="N698" s="146"/>
      <c r="O698" s="146"/>
      <c r="P698" s="192"/>
      <c r="Q698" s="192"/>
      <c r="R698" s="192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</row>
    <row r="699" spans="2:31" x14ac:dyDescent="0.2">
      <c r="B699" s="146"/>
      <c r="C699" s="147"/>
      <c r="D699" s="192"/>
      <c r="E699" s="192"/>
      <c r="F699" s="193"/>
      <c r="G699" s="146"/>
      <c r="H699" s="146"/>
      <c r="I699" s="146"/>
      <c r="J699" s="192"/>
      <c r="K699" s="192"/>
      <c r="L699" s="192"/>
      <c r="M699" s="146"/>
      <c r="N699" s="146"/>
      <c r="O699" s="146"/>
      <c r="P699" s="192"/>
      <c r="Q699" s="192"/>
      <c r="R699" s="192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</row>
    <row r="700" spans="2:31" x14ac:dyDescent="0.2">
      <c r="B700" s="146"/>
      <c r="C700" s="147"/>
      <c r="D700" s="192"/>
      <c r="E700" s="192"/>
      <c r="F700" s="193"/>
      <c r="G700" s="146"/>
      <c r="H700" s="146"/>
      <c r="I700" s="146"/>
      <c r="J700" s="192"/>
      <c r="K700" s="192"/>
      <c r="L700" s="192"/>
      <c r="M700" s="146"/>
      <c r="N700" s="146"/>
      <c r="O700" s="146"/>
      <c r="P700" s="192"/>
      <c r="Q700" s="192"/>
      <c r="R700" s="192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  <c r="AD700" s="146"/>
      <c r="AE700" s="146"/>
    </row>
    <row r="701" spans="2:31" x14ac:dyDescent="0.2">
      <c r="B701" s="146"/>
      <c r="C701" s="147"/>
      <c r="D701" s="192"/>
      <c r="E701" s="192"/>
      <c r="F701" s="193"/>
      <c r="G701" s="146"/>
      <c r="H701" s="146"/>
      <c r="I701" s="146"/>
      <c r="J701" s="192"/>
      <c r="K701" s="192"/>
      <c r="L701" s="192"/>
      <c r="M701" s="146"/>
      <c r="N701" s="146"/>
      <c r="O701" s="146"/>
      <c r="P701" s="192"/>
      <c r="Q701" s="192"/>
      <c r="R701" s="192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</row>
    <row r="702" spans="2:31" x14ac:dyDescent="0.2">
      <c r="B702" s="146"/>
      <c r="C702" s="147"/>
      <c r="D702" s="192"/>
      <c r="E702" s="192"/>
      <c r="F702" s="193"/>
      <c r="G702" s="146"/>
      <c r="H702" s="146"/>
      <c r="I702" s="146"/>
      <c r="J702" s="192"/>
      <c r="K702" s="192"/>
      <c r="L702" s="192"/>
      <c r="M702" s="146"/>
      <c r="N702" s="146"/>
      <c r="O702" s="146"/>
      <c r="P702" s="192"/>
      <c r="Q702" s="192"/>
      <c r="R702" s="192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</row>
    <row r="703" spans="2:31" x14ac:dyDescent="0.2">
      <c r="B703" s="146"/>
      <c r="C703" s="147"/>
      <c r="D703" s="192"/>
      <c r="E703" s="192"/>
      <c r="F703" s="193"/>
      <c r="G703" s="146"/>
      <c r="H703" s="146"/>
      <c r="I703" s="146"/>
      <c r="J703" s="192"/>
      <c r="K703" s="192"/>
      <c r="L703" s="192"/>
      <c r="M703" s="146"/>
      <c r="N703" s="146"/>
      <c r="O703" s="146"/>
      <c r="P703" s="192"/>
      <c r="Q703" s="192"/>
      <c r="R703" s="192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</row>
    <row r="704" spans="2:31" x14ac:dyDescent="0.2">
      <c r="B704" s="146"/>
      <c r="C704" s="147"/>
      <c r="D704" s="192"/>
      <c r="E704" s="192"/>
      <c r="F704" s="193"/>
      <c r="G704" s="146"/>
      <c r="H704" s="146"/>
      <c r="I704" s="146"/>
      <c r="J704" s="192"/>
      <c r="K704" s="192"/>
      <c r="L704" s="192"/>
      <c r="M704" s="146"/>
      <c r="N704" s="146"/>
      <c r="O704" s="146"/>
      <c r="P704" s="192"/>
      <c r="Q704" s="192"/>
      <c r="R704" s="192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</row>
    <row r="705" spans="2:31" x14ac:dyDescent="0.2">
      <c r="B705" s="146"/>
      <c r="C705" s="147"/>
      <c r="D705" s="192"/>
      <c r="E705" s="192"/>
      <c r="F705" s="193"/>
      <c r="G705" s="146"/>
      <c r="H705" s="146"/>
      <c r="I705" s="146"/>
      <c r="J705" s="192"/>
      <c r="K705" s="192"/>
      <c r="L705" s="192"/>
      <c r="M705" s="146"/>
      <c r="N705" s="146"/>
      <c r="O705" s="146"/>
      <c r="P705" s="192"/>
      <c r="Q705" s="192"/>
      <c r="R705" s="192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</row>
    <row r="706" spans="2:31" x14ac:dyDescent="0.2">
      <c r="B706" s="146"/>
      <c r="C706" s="147"/>
      <c r="D706" s="192"/>
      <c r="E706" s="192"/>
      <c r="F706" s="193"/>
      <c r="G706" s="146"/>
      <c r="H706" s="146"/>
      <c r="I706" s="146"/>
      <c r="J706" s="192"/>
      <c r="K706" s="192"/>
      <c r="L706" s="192"/>
      <c r="M706" s="146"/>
      <c r="N706" s="146"/>
      <c r="O706" s="146"/>
      <c r="P706" s="192"/>
      <c r="Q706" s="192"/>
      <c r="R706" s="192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</row>
    <row r="707" spans="2:31" x14ac:dyDescent="0.2">
      <c r="B707" s="146"/>
      <c r="C707" s="147"/>
      <c r="D707" s="192"/>
      <c r="E707" s="192"/>
      <c r="F707" s="193"/>
      <c r="G707" s="146"/>
      <c r="H707" s="146"/>
      <c r="I707" s="146"/>
      <c r="J707" s="192"/>
      <c r="K707" s="192"/>
      <c r="L707" s="192"/>
      <c r="M707" s="146"/>
      <c r="N707" s="146"/>
      <c r="O707" s="146"/>
      <c r="P707" s="192"/>
      <c r="Q707" s="192"/>
      <c r="R707" s="192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</row>
    <row r="708" spans="2:31" x14ac:dyDescent="0.2">
      <c r="B708" s="146"/>
      <c r="C708" s="147"/>
      <c r="D708" s="192"/>
      <c r="E708" s="192"/>
      <c r="F708" s="193"/>
      <c r="G708" s="146"/>
      <c r="H708" s="146"/>
      <c r="I708" s="146"/>
      <c r="J708" s="192"/>
      <c r="K708" s="192"/>
      <c r="L708" s="192"/>
      <c r="M708" s="146"/>
      <c r="N708" s="146"/>
      <c r="O708" s="146"/>
      <c r="P708" s="192"/>
      <c r="Q708" s="192"/>
      <c r="R708" s="192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</row>
    <row r="709" spans="2:31" x14ac:dyDescent="0.2">
      <c r="B709" s="146"/>
      <c r="C709" s="147"/>
      <c r="D709" s="192"/>
      <c r="E709" s="192"/>
      <c r="F709" s="193"/>
      <c r="G709" s="146"/>
      <c r="H709" s="146"/>
      <c r="I709" s="146"/>
      <c r="J709" s="192"/>
      <c r="K709" s="192"/>
      <c r="L709" s="192"/>
      <c r="M709" s="146"/>
      <c r="N709" s="146"/>
      <c r="O709" s="146"/>
      <c r="P709" s="192"/>
      <c r="Q709" s="192"/>
      <c r="R709" s="192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</row>
    <row r="710" spans="2:31" x14ac:dyDescent="0.2">
      <c r="B710" s="146"/>
      <c r="C710" s="147"/>
      <c r="D710" s="192"/>
      <c r="E710" s="192"/>
      <c r="F710" s="193"/>
      <c r="G710" s="146"/>
      <c r="H710" s="146"/>
      <c r="I710" s="146"/>
      <c r="J710" s="192"/>
      <c r="K710" s="192"/>
      <c r="L710" s="192"/>
      <c r="M710" s="146"/>
      <c r="N710" s="146"/>
      <c r="O710" s="146"/>
      <c r="P710" s="192"/>
      <c r="Q710" s="192"/>
      <c r="R710" s="192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</row>
    <row r="711" spans="2:31" x14ac:dyDescent="0.2">
      <c r="B711" s="146"/>
      <c r="C711" s="147"/>
      <c r="D711" s="192"/>
      <c r="E711" s="192"/>
      <c r="F711" s="193"/>
      <c r="G711" s="146"/>
      <c r="H711" s="146"/>
      <c r="I711" s="146"/>
      <c r="J711" s="192"/>
      <c r="K711" s="192"/>
      <c r="L711" s="192"/>
      <c r="M711" s="146"/>
      <c r="N711" s="146"/>
      <c r="O711" s="146"/>
      <c r="P711" s="192"/>
      <c r="Q711" s="192"/>
      <c r="R711" s="192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</row>
    <row r="712" spans="2:31" x14ac:dyDescent="0.2">
      <c r="B712" s="146"/>
      <c r="C712" s="147"/>
      <c r="D712" s="192"/>
      <c r="E712" s="192"/>
      <c r="F712" s="193"/>
      <c r="G712" s="146"/>
      <c r="H712" s="146"/>
      <c r="I712" s="146"/>
      <c r="J712" s="192"/>
      <c r="K712" s="192"/>
      <c r="L712" s="192"/>
      <c r="M712" s="146"/>
      <c r="N712" s="146"/>
      <c r="O712" s="146"/>
      <c r="P712" s="192"/>
      <c r="Q712" s="192"/>
      <c r="R712" s="192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</row>
    <row r="713" spans="2:31" x14ac:dyDescent="0.2">
      <c r="B713" s="146"/>
      <c r="C713" s="147"/>
      <c r="D713" s="192"/>
      <c r="E713" s="192"/>
      <c r="F713" s="193"/>
      <c r="G713" s="146"/>
      <c r="H713" s="146"/>
      <c r="I713" s="146"/>
      <c r="J713" s="192"/>
      <c r="K713" s="192"/>
      <c r="L713" s="192"/>
      <c r="M713" s="146"/>
      <c r="N713" s="146"/>
      <c r="O713" s="146"/>
      <c r="P713" s="192"/>
      <c r="Q713" s="192"/>
      <c r="R713" s="192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</row>
    <row r="714" spans="2:31" x14ac:dyDescent="0.2">
      <c r="B714" s="146"/>
      <c r="C714" s="147"/>
      <c r="D714" s="192"/>
      <c r="E714" s="192"/>
      <c r="F714" s="193"/>
      <c r="G714" s="146"/>
      <c r="H714" s="146"/>
      <c r="I714" s="146"/>
      <c r="J714" s="192"/>
      <c r="K714" s="192"/>
      <c r="L714" s="192"/>
      <c r="M714" s="146"/>
      <c r="N714" s="146"/>
      <c r="O714" s="146"/>
      <c r="P714" s="192"/>
      <c r="Q714" s="192"/>
      <c r="R714" s="192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</row>
    <row r="715" spans="2:31" x14ac:dyDescent="0.2">
      <c r="B715" s="146"/>
      <c r="C715" s="147"/>
      <c r="D715" s="192"/>
      <c r="E715" s="192"/>
      <c r="F715" s="193"/>
      <c r="G715" s="146"/>
      <c r="H715" s="146"/>
      <c r="I715" s="146"/>
      <c r="J715" s="192"/>
      <c r="K715" s="192"/>
      <c r="L715" s="192"/>
      <c r="M715" s="146"/>
      <c r="N715" s="146"/>
      <c r="O715" s="146"/>
      <c r="P715" s="192"/>
      <c r="Q715" s="192"/>
      <c r="R715" s="192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</row>
    <row r="716" spans="2:31" x14ac:dyDescent="0.2">
      <c r="B716" s="146"/>
      <c r="C716" s="147"/>
      <c r="D716" s="192"/>
      <c r="E716" s="192"/>
      <c r="F716" s="193"/>
      <c r="G716" s="146"/>
      <c r="H716" s="146"/>
      <c r="I716" s="146"/>
      <c r="J716" s="192"/>
      <c r="K716" s="192"/>
      <c r="L716" s="192"/>
      <c r="M716" s="146"/>
      <c r="N716" s="146"/>
      <c r="O716" s="146"/>
      <c r="P716" s="192"/>
      <c r="Q716" s="192"/>
      <c r="R716" s="192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</row>
    <row r="717" spans="2:31" x14ac:dyDescent="0.2">
      <c r="B717" s="146"/>
      <c r="C717" s="147"/>
      <c r="D717" s="192"/>
      <c r="E717" s="192"/>
      <c r="F717" s="193"/>
      <c r="G717" s="146"/>
      <c r="H717" s="146"/>
      <c r="I717" s="146"/>
      <c r="J717" s="192"/>
      <c r="K717" s="192"/>
      <c r="L717" s="192"/>
      <c r="M717" s="146"/>
      <c r="N717" s="146"/>
      <c r="O717" s="146"/>
      <c r="P717" s="192"/>
      <c r="Q717" s="192"/>
      <c r="R717" s="192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  <c r="AD717" s="146"/>
      <c r="AE717" s="146"/>
    </row>
    <row r="718" spans="2:31" x14ac:dyDescent="0.2">
      <c r="B718" s="146"/>
      <c r="C718" s="147"/>
      <c r="D718" s="192"/>
      <c r="E718" s="192"/>
      <c r="F718" s="193"/>
      <c r="G718" s="146"/>
      <c r="H718" s="146"/>
      <c r="I718" s="146"/>
      <c r="J718" s="192"/>
      <c r="K718" s="192"/>
      <c r="L718" s="192"/>
      <c r="M718" s="146"/>
      <c r="N718" s="146"/>
      <c r="O718" s="146"/>
      <c r="P718" s="192"/>
      <c r="Q718" s="192"/>
      <c r="R718" s="192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</row>
    <row r="719" spans="2:31" x14ac:dyDescent="0.2">
      <c r="B719" s="146"/>
      <c r="C719" s="147"/>
      <c r="D719" s="192"/>
      <c r="E719" s="192"/>
      <c r="F719" s="193"/>
      <c r="G719" s="146"/>
      <c r="H719" s="146"/>
      <c r="I719" s="146"/>
      <c r="J719" s="192"/>
      <c r="K719" s="192"/>
      <c r="L719" s="192"/>
      <c r="M719" s="146"/>
      <c r="N719" s="146"/>
      <c r="O719" s="146"/>
      <c r="P719" s="192"/>
      <c r="Q719" s="192"/>
      <c r="R719" s="192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</row>
    <row r="720" spans="2:31" x14ac:dyDescent="0.2">
      <c r="B720" s="146"/>
      <c r="C720" s="147"/>
      <c r="D720" s="192"/>
      <c r="E720" s="192"/>
      <c r="F720" s="193"/>
      <c r="G720" s="146"/>
      <c r="H720" s="146"/>
      <c r="I720" s="146"/>
      <c r="J720" s="192"/>
      <c r="K720" s="192"/>
      <c r="L720" s="192"/>
      <c r="M720" s="146"/>
      <c r="N720" s="146"/>
      <c r="O720" s="146"/>
      <c r="P720" s="192"/>
      <c r="Q720" s="192"/>
      <c r="R720" s="192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</row>
    <row r="721" spans="2:31" x14ac:dyDescent="0.2">
      <c r="B721" s="146"/>
      <c r="C721" s="147"/>
      <c r="D721" s="192"/>
      <c r="E721" s="192"/>
      <c r="F721" s="193"/>
      <c r="G721" s="146"/>
      <c r="H721" s="146"/>
      <c r="I721" s="146"/>
      <c r="J721" s="192"/>
      <c r="K721" s="192"/>
      <c r="L721" s="192"/>
      <c r="M721" s="146"/>
      <c r="N721" s="146"/>
      <c r="O721" s="146"/>
      <c r="P721" s="192"/>
      <c r="Q721" s="192"/>
      <c r="R721" s="192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</row>
    <row r="722" spans="2:31" x14ac:dyDescent="0.2">
      <c r="B722" s="146"/>
      <c r="C722" s="147"/>
      <c r="D722" s="192"/>
      <c r="E722" s="192"/>
      <c r="F722" s="193"/>
      <c r="G722" s="146"/>
      <c r="H722" s="146"/>
      <c r="I722" s="146"/>
      <c r="J722" s="192"/>
      <c r="K722" s="192"/>
      <c r="L722" s="192"/>
      <c r="M722" s="146"/>
      <c r="N722" s="146"/>
      <c r="O722" s="146"/>
      <c r="P722" s="192"/>
      <c r="Q722" s="192"/>
      <c r="R722" s="192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</row>
    <row r="723" spans="2:31" x14ac:dyDescent="0.2">
      <c r="B723" s="146"/>
      <c r="C723" s="147"/>
      <c r="D723" s="192"/>
      <c r="E723" s="192"/>
      <c r="F723" s="193"/>
      <c r="G723" s="146"/>
      <c r="H723" s="146"/>
      <c r="I723" s="146"/>
      <c r="J723" s="192"/>
      <c r="K723" s="192"/>
      <c r="L723" s="192"/>
      <c r="M723" s="146"/>
      <c r="N723" s="146"/>
      <c r="O723" s="146"/>
      <c r="P723" s="192"/>
      <c r="Q723" s="192"/>
      <c r="R723" s="192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</row>
    <row r="724" spans="2:31" x14ac:dyDescent="0.2">
      <c r="B724" s="146"/>
      <c r="C724" s="147"/>
      <c r="D724" s="192"/>
      <c r="E724" s="192"/>
      <c r="F724" s="193"/>
      <c r="G724" s="146"/>
      <c r="H724" s="146"/>
      <c r="I724" s="146"/>
      <c r="J724" s="192"/>
      <c r="K724" s="192"/>
      <c r="L724" s="192"/>
      <c r="M724" s="146"/>
      <c r="N724" s="146"/>
      <c r="O724" s="146"/>
      <c r="P724" s="192"/>
      <c r="Q724" s="192"/>
      <c r="R724" s="192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</row>
    <row r="725" spans="2:31" x14ac:dyDescent="0.2">
      <c r="B725" s="146"/>
      <c r="C725" s="147"/>
      <c r="D725" s="192"/>
      <c r="E725" s="192"/>
      <c r="F725" s="193"/>
      <c r="G725" s="146"/>
      <c r="H725" s="146"/>
      <c r="I725" s="146"/>
      <c r="J725" s="192"/>
      <c r="K725" s="192"/>
      <c r="L725" s="192"/>
      <c r="M725" s="146"/>
      <c r="N725" s="146"/>
      <c r="O725" s="146"/>
      <c r="P725" s="192"/>
      <c r="Q725" s="192"/>
      <c r="R725" s="192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</row>
    <row r="726" spans="2:31" x14ac:dyDescent="0.2">
      <c r="B726" s="146"/>
      <c r="C726" s="147"/>
      <c r="D726" s="192"/>
      <c r="E726" s="192"/>
      <c r="F726" s="193"/>
      <c r="G726" s="146"/>
      <c r="H726" s="146"/>
      <c r="I726" s="146"/>
      <c r="J726" s="192"/>
      <c r="K726" s="192"/>
      <c r="L726" s="192"/>
      <c r="M726" s="146"/>
      <c r="N726" s="146"/>
      <c r="O726" s="146"/>
      <c r="P726" s="192"/>
      <c r="Q726" s="192"/>
      <c r="R726" s="192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</row>
    <row r="727" spans="2:31" x14ac:dyDescent="0.2">
      <c r="B727" s="146"/>
      <c r="C727" s="147"/>
      <c r="D727" s="192"/>
      <c r="E727" s="192"/>
      <c r="F727" s="193"/>
      <c r="G727" s="146"/>
      <c r="H727" s="146"/>
      <c r="I727" s="146"/>
      <c r="J727" s="192"/>
      <c r="K727" s="192"/>
      <c r="L727" s="192"/>
      <c r="M727" s="146"/>
      <c r="N727" s="146"/>
      <c r="O727" s="146"/>
      <c r="P727" s="192"/>
      <c r="Q727" s="192"/>
      <c r="R727" s="192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</row>
    <row r="728" spans="2:31" x14ac:dyDescent="0.2">
      <c r="B728" s="146"/>
      <c r="C728" s="147"/>
      <c r="D728" s="192"/>
      <c r="E728" s="192"/>
      <c r="F728" s="193"/>
      <c r="G728" s="146"/>
      <c r="H728" s="146"/>
      <c r="I728" s="146"/>
      <c r="J728" s="192"/>
      <c r="K728" s="192"/>
      <c r="L728" s="192"/>
      <c r="M728" s="146"/>
      <c r="N728" s="146"/>
      <c r="O728" s="146"/>
      <c r="P728" s="192"/>
      <c r="Q728" s="192"/>
      <c r="R728" s="192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</row>
    <row r="729" spans="2:31" x14ac:dyDescent="0.2">
      <c r="B729" s="146"/>
      <c r="C729" s="147"/>
      <c r="D729" s="192"/>
      <c r="E729" s="192"/>
      <c r="F729" s="193"/>
      <c r="G729" s="146"/>
      <c r="H729" s="146"/>
      <c r="I729" s="146"/>
      <c r="J729" s="192"/>
      <c r="K729" s="192"/>
      <c r="L729" s="192"/>
      <c r="M729" s="146"/>
      <c r="N729" s="146"/>
      <c r="O729" s="146"/>
      <c r="P729" s="192"/>
      <c r="Q729" s="192"/>
      <c r="R729" s="192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</row>
    <row r="730" spans="2:31" x14ac:dyDescent="0.2">
      <c r="B730" s="146"/>
      <c r="C730" s="147"/>
      <c r="D730" s="192"/>
      <c r="E730" s="192"/>
      <c r="F730" s="193"/>
      <c r="G730" s="146"/>
      <c r="H730" s="146"/>
      <c r="I730" s="146"/>
      <c r="J730" s="192"/>
      <c r="K730" s="192"/>
      <c r="L730" s="192"/>
      <c r="M730" s="146"/>
      <c r="N730" s="146"/>
      <c r="O730" s="146"/>
      <c r="P730" s="192"/>
      <c r="Q730" s="192"/>
      <c r="R730" s="192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</row>
    <row r="731" spans="2:31" x14ac:dyDescent="0.2">
      <c r="B731" s="146"/>
      <c r="C731" s="147"/>
      <c r="D731" s="192"/>
      <c r="E731" s="192"/>
      <c r="F731" s="193"/>
      <c r="G731" s="146"/>
      <c r="H731" s="146"/>
      <c r="I731" s="146"/>
      <c r="J731" s="192"/>
      <c r="K731" s="192"/>
      <c r="L731" s="192"/>
      <c r="M731" s="146"/>
      <c r="N731" s="146"/>
      <c r="O731" s="146"/>
      <c r="P731" s="192"/>
      <c r="Q731" s="192"/>
      <c r="R731" s="192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</row>
    <row r="732" spans="2:31" x14ac:dyDescent="0.2">
      <c r="B732" s="146"/>
      <c r="C732" s="147"/>
      <c r="D732" s="192"/>
      <c r="E732" s="192"/>
      <c r="F732" s="193"/>
      <c r="G732" s="146"/>
      <c r="H732" s="146"/>
      <c r="I732" s="146"/>
      <c r="J732" s="192"/>
      <c r="K732" s="192"/>
      <c r="L732" s="192"/>
      <c r="M732" s="146"/>
      <c r="N732" s="146"/>
      <c r="O732" s="146"/>
      <c r="P732" s="192"/>
      <c r="Q732" s="192"/>
      <c r="R732" s="192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</row>
    <row r="733" spans="2:31" x14ac:dyDescent="0.2">
      <c r="B733" s="146"/>
      <c r="C733" s="147"/>
      <c r="D733" s="192"/>
      <c r="E733" s="192"/>
      <c r="F733" s="193"/>
      <c r="G733" s="146"/>
      <c r="H733" s="146"/>
      <c r="I733" s="146"/>
      <c r="J733" s="192"/>
      <c r="K733" s="192"/>
      <c r="L733" s="192"/>
      <c r="M733" s="146"/>
      <c r="N733" s="146"/>
      <c r="O733" s="146"/>
      <c r="P733" s="192"/>
      <c r="Q733" s="192"/>
      <c r="R733" s="192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</row>
    <row r="734" spans="2:31" x14ac:dyDescent="0.2">
      <c r="B734" s="146"/>
      <c r="C734" s="147"/>
      <c r="D734" s="192"/>
      <c r="E734" s="192"/>
      <c r="F734" s="193"/>
      <c r="G734" s="146"/>
      <c r="H734" s="146"/>
      <c r="I734" s="146"/>
      <c r="J734" s="192"/>
      <c r="K734" s="192"/>
      <c r="L734" s="192"/>
      <c r="M734" s="146"/>
      <c r="N734" s="146"/>
      <c r="O734" s="146"/>
      <c r="P734" s="192"/>
      <c r="Q734" s="192"/>
      <c r="R734" s="192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  <c r="AD734" s="146"/>
      <c r="AE734" s="146"/>
    </row>
    <row r="735" spans="2:31" x14ac:dyDescent="0.2">
      <c r="B735" s="146"/>
      <c r="C735" s="147"/>
      <c r="D735" s="192"/>
      <c r="E735" s="192"/>
      <c r="F735" s="193"/>
      <c r="G735" s="146"/>
      <c r="H735" s="146"/>
      <c r="I735" s="146"/>
      <c r="J735" s="192"/>
      <c r="K735" s="192"/>
      <c r="L735" s="192"/>
      <c r="M735" s="146"/>
      <c r="N735" s="146"/>
      <c r="O735" s="146"/>
      <c r="P735" s="192"/>
      <c r="Q735" s="192"/>
      <c r="R735" s="192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</row>
    <row r="736" spans="2:31" x14ac:dyDescent="0.2">
      <c r="B736" s="146"/>
      <c r="C736" s="147"/>
      <c r="D736" s="192"/>
      <c r="E736" s="192"/>
      <c r="F736" s="193"/>
      <c r="G736" s="146"/>
      <c r="H736" s="146"/>
      <c r="I736" s="146"/>
      <c r="J736" s="192"/>
      <c r="K736" s="192"/>
      <c r="L736" s="192"/>
      <c r="M736" s="146"/>
      <c r="N736" s="146"/>
      <c r="O736" s="146"/>
      <c r="P736" s="192"/>
      <c r="Q736" s="192"/>
      <c r="R736" s="192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</row>
    <row r="737" spans="2:31" x14ac:dyDescent="0.2">
      <c r="B737" s="146"/>
      <c r="C737" s="147"/>
      <c r="D737" s="192"/>
      <c r="E737" s="192"/>
      <c r="F737" s="193"/>
      <c r="G737" s="146"/>
      <c r="H737" s="146"/>
      <c r="I737" s="146"/>
      <c r="J737" s="192"/>
      <c r="K737" s="192"/>
      <c r="L737" s="192"/>
      <c r="M737" s="146"/>
      <c r="N737" s="146"/>
      <c r="O737" s="146"/>
      <c r="P737" s="192"/>
      <c r="Q737" s="192"/>
      <c r="R737" s="192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</row>
    <row r="738" spans="2:31" x14ac:dyDescent="0.2">
      <c r="B738" s="146"/>
      <c r="C738" s="147"/>
      <c r="D738" s="192"/>
      <c r="E738" s="192"/>
      <c r="F738" s="193"/>
      <c r="G738" s="146"/>
      <c r="H738" s="146"/>
      <c r="I738" s="146"/>
      <c r="J738" s="192"/>
      <c r="K738" s="192"/>
      <c r="L738" s="192"/>
      <c r="M738" s="146"/>
      <c r="N738" s="146"/>
      <c r="O738" s="146"/>
      <c r="P738" s="192"/>
      <c r="Q738" s="192"/>
      <c r="R738" s="192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</row>
    <row r="739" spans="2:31" x14ac:dyDescent="0.2">
      <c r="B739" s="146"/>
      <c r="C739" s="147"/>
      <c r="D739" s="192"/>
      <c r="E739" s="192"/>
      <c r="F739" s="193"/>
      <c r="G739" s="146"/>
      <c r="H739" s="146"/>
      <c r="I739" s="146"/>
      <c r="J739" s="192"/>
      <c r="K739" s="192"/>
      <c r="L739" s="192"/>
      <c r="M739" s="146"/>
      <c r="N739" s="146"/>
      <c r="O739" s="146"/>
      <c r="P739" s="192"/>
      <c r="Q739" s="192"/>
      <c r="R739" s="192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</row>
    <row r="740" spans="2:31" x14ac:dyDescent="0.2">
      <c r="B740" s="146"/>
      <c r="C740" s="147"/>
      <c r="D740" s="192"/>
      <c r="E740" s="192"/>
      <c r="F740" s="193"/>
      <c r="G740" s="146"/>
      <c r="H740" s="146"/>
      <c r="I740" s="146"/>
      <c r="J740" s="192"/>
      <c r="K740" s="192"/>
      <c r="L740" s="192"/>
      <c r="M740" s="146"/>
      <c r="N740" s="146"/>
      <c r="O740" s="146"/>
      <c r="P740" s="192"/>
      <c r="Q740" s="192"/>
      <c r="R740" s="192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</row>
    <row r="741" spans="2:31" x14ac:dyDescent="0.2">
      <c r="B741" s="146"/>
      <c r="C741" s="147"/>
      <c r="D741" s="192"/>
      <c r="E741" s="192"/>
      <c r="F741" s="193"/>
      <c r="G741" s="146"/>
      <c r="H741" s="146"/>
      <c r="I741" s="146"/>
      <c r="J741" s="192"/>
      <c r="K741" s="192"/>
      <c r="L741" s="192"/>
      <c r="M741" s="146"/>
      <c r="N741" s="146"/>
      <c r="O741" s="146"/>
      <c r="P741" s="192"/>
      <c r="Q741" s="192"/>
      <c r="R741" s="192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</row>
    <row r="742" spans="2:31" x14ac:dyDescent="0.2">
      <c r="B742" s="146"/>
      <c r="C742" s="147"/>
      <c r="D742" s="192"/>
      <c r="E742" s="192"/>
      <c r="F742" s="193"/>
      <c r="G742" s="146"/>
      <c r="H742" s="146"/>
      <c r="I742" s="146"/>
      <c r="J742" s="192"/>
      <c r="K742" s="192"/>
      <c r="L742" s="192"/>
      <c r="M742" s="146"/>
      <c r="N742" s="146"/>
      <c r="O742" s="146"/>
      <c r="P742" s="192"/>
      <c r="Q742" s="192"/>
      <c r="R742" s="192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</row>
    <row r="743" spans="2:31" x14ac:dyDescent="0.2">
      <c r="B743" s="146"/>
      <c r="C743" s="147"/>
      <c r="D743" s="192"/>
      <c r="E743" s="192"/>
      <c r="F743" s="193"/>
      <c r="G743" s="146"/>
      <c r="H743" s="146"/>
      <c r="I743" s="146"/>
      <c r="J743" s="192"/>
      <c r="K743" s="192"/>
      <c r="L743" s="192"/>
      <c r="M743" s="146"/>
      <c r="N743" s="146"/>
      <c r="O743" s="146"/>
      <c r="P743" s="192"/>
      <c r="Q743" s="192"/>
      <c r="R743" s="192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</row>
    <row r="744" spans="2:31" x14ac:dyDescent="0.2">
      <c r="B744" s="146"/>
      <c r="C744" s="147"/>
      <c r="D744" s="192"/>
      <c r="E744" s="192"/>
      <c r="F744" s="193"/>
      <c r="G744" s="146"/>
      <c r="H744" s="146"/>
      <c r="I744" s="146"/>
      <c r="J744" s="192"/>
      <c r="K744" s="192"/>
      <c r="L744" s="192"/>
      <c r="M744" s="146"/>
      <c r="N744" s="146"/>
      <c r="O744" s="146"/>
      <c r="P744" s="192"/>
      <c r="Q744" s="192"/>
      <c r="R744" s="192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</row>
    <row r="745" spans="2:31" x14ac:dyDescent="0.2">
      <c r="B745" s="146"/>
      <c r="C745" s="147"/>
      <c r="D745" s="192"/>
      <c r="E745" s="192"/>
      <c r="F745" s="193"/>
      <c r="G745" s="146"/>
      <c r="H745" s="146"/>
      <c r="I745" s="146"/>
      <c r="J745" s="192"/>
      <c r="K745" s="192"/>
      <c r="L745" s="192"/>
      <c r="M745" s="146"/>
      <c r="N745" s="146"/>
      <c r="O745" s="146"/>
      <c r="P745" s="192"/>
      <c r="Q745" s="192"/>
      <c r="R745" s="192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</row>
    <row r="746" spans="2:31" x14ac:dyDescent="0.2">
      <c r="B746" s="146"/>
      <c r="C746" s="147"/>
      <c r="D746" s="192"/>
      <c r="E746" s="192"/>
      <c r="F746" s="193"/>
      <c r="G746" s="146"/>
      <c r="H746" s="146"/>
      <c r="I746" s="146"/>
      <c r="J746" s="192"/>
      <c r="K746" s="192"/>
      <c r="L746" s="192"/>
      <c r="M746" s="146"/>
      <c r="N746" s="146"/>
      <c r="O746" s="146"/>
      <c r="P746" s="192"/>
      <c r="Q746" s="192"/>
      <c r="R746" s="192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</row>
    <row r="747" spans="2:31" x14ac:dyDescent="0.2">
      <c r="B747" s="146"/>
      <c r="C747" s="147"/>
      <c r="D747" s="192"/>
      <c r="E747" s="192"/>
      <c r="F747" s="193"/>
      <c r="G747" s="146"/>
      <c r="H747" s="146"/>
      <c r="I747" s="146"/>
      <c r="J747" s="192"/>
      <c r="K747" s="192"/>
      <c r="L747" s="192"/>
      <c r="M747" s="146"/>
      <c r="N747" s="146"/>
      <c r="O747" s="146"/>
      <c r="P747" s="192"/>
      <c r="Q747" s="192"/>
      <c r="R747" s="192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</row>
    <row r="748" spans="2:31" x14ac:dyDescent="0.2">
      <c r="B748" s="146"/>
      <c r="C748" s="147"/>
      <c r="D748" s="192"/>
      <c r="E748" s="192"/>
      <c r="F748" s="193"/>
      <c r="G748" s="146"/>
      <c r="H748" s="146"/>
      <c r="I748" s="146"/>
      <c r="J748" s="192"/>
      <c r="K748" s="192"/>
      <c r="L748" s="192"/>
      <c r="M748" s="146"/>
      <c r="N748" s="146"/>
      <c r="O748" s="146"/>
      <c r="P748" s="192"/>
      <c r="Q748" s="192"/>
      <c r="R748" s="192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</row>
    <row r="749" spans="2:31" x14ac:dyDescent="0.2">
      <c r="B749" s="146"/>
      <c r="C749" s="147"/>
      <c r="D749" s="192"/>
      <c r="E749" s="192"/>
      <c r="F749" s="193"/>
      <c r="G749" s="146"/>
      <c r="H749" s="146"/>
      <c r="I749" s="146"/>
      <c r="J749" s="192"/>
      <c r="K749" s="192"/>
      <c r="L749" s="192"/>
      <c r="M749" s="146"/>
      <c r="N749" s="146"/>
      <c r="O749" s="146"/>
      <c r="P749" s="192"/>
      <c r="Q749" s="192"/>
      <c r="R749" s="192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</row>
    <row r="750" spans="2:31" x14ac:dyDescent="0.2">
      <c r="B750" s="146"/>
      <c r="C750" s="147"/>
      <c r="D750" s="192"/>
      <c r="E750" s="192"/>
      <c r="F750" s="193"/>
      <c r="G750" s="146"/>
      <c r="H750" s="146"/>
      <c r="I750" s="146"/>
      <c r="J750" s="192"/>
      <c r="K750" s="192"/>
      <c r="L750" s="192"/>
      <c r="M750" s="146"/>
      <c r="N750" s="146"/>
      <c r="O750" s="146"/>
      <c r="P750" s="192"/>
      <c r="Q750" s="192"/>
      <c r="R750" s="192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</row>
    <row r="751" spans="2:31" x14ac:dyDescent="0.2">
      <c r="B751" s="146"/>
      <c r="C751" s="147"/>
      <c r="D751" s="192"/>
      <c r="E751" s="192"/>
      <c r="F751" s="193"/>
      <c r="G751" s="146"/>
      <c r="H751" s="146"/>
      <c r="I751" s="146"/>
      <c r="J751" s="192"/>
      <c r="K751" s="192"/>
      <c r="L751" s="192"/>
      <c r="M751" s="146"/>
      <c r="N751" s="146"/>
      <c r="O751" s="146"/>
      <c r="P751" s="192"/>
      <c r="Q751" s="192"/>
      <c r="R751" s="192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  <c r="AD751" s="146"/>
      <c r="AE751" s="146"/>
    </row>
    <row r="752" spans="2:31" x14ac:dyDescent="0.2">
      <c r="B752" s="146"/>
      <c r="C752" s="147"/>
      <c r="D752" s="192"/>
      <c r="E752" s="192"/>
      <c r="F752" s="193"/>
      <c r="G752" s="146"/>
      <c r="H752" s="146"/>
      <c r="I752" s="146"/>
      <c r="J752" s="192"/>
      <c r="K752" s="192"/>
      <c r="L752" s="192"/>
      <c r="M752" s="146"/>
      <c r="N752" s="146"/>
      <c r="O752" s="146"/>
      <c r="P752" s="192"/>
      <c r="Q752" s="192"/>
      <c r="R752" s="192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</row>
    <row r="753" spans="2:31" x14ac:dyDescent="0.2">
      <c r="B753" s="146"/>
      <c r="C753" s="147"/>
      <c r="D753" s="192"/>
      <c r="E753" s="192"/>
      <c r="F753" s="193"/>
      <c r="G753" s="146"/>
      <c r="H753" s="146"/>
      <c r="I753" s="146"/>
      <c r="J753" s="192"/>
      <c r="K753" s="192"/>
      <c r="L753" s="192"/>
      <c r="M753" s="146"/>
      <c r="N753" s="146"/>
      <c r="O753" s="146"/>
      <c r="P753" s="192"/>
      <c r="Q753" s="192"/>
      <c r="R753" s="192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</row>
    <row r="754" spans="2:31" x14ac:dyDescent="0.2">
      <c r="B754" s="146"/>
      <c r="C754" s="147"/>
      <c r="D754" s="192"/>
      <c r="E754" s="192"/>
      <c r="F754" s="193"/>
      <c r="G754" s="146"/>
      <c r="H754" s="146"/>
      <c r="I754" s="146"/>
      <c r="J754" s="192"/>
      <c r="K754" s="192"/>
      <c r="L754" s="192"/>
      <c r="M754" s="146"/>
      <c r="N754" s="146"/>
      <c r="O754" s="146"/>
      <c r="P754" s="192"/>
      <c r="Q754" s="192"/>
      <c r="R754" s="192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</row>
    <row r="755" spans="2:31" x14ac:dyDescent="0.2">
      <c r="B755" s="146"/>
      <c r="C755" s="147"/>
      <c r="D755" s="192"/>
      <c r="E755" s="192"/>
      <c r="F755" s="193"/>
      <c r="G755" s="146"/>
      <c r="H755" s="146"/>
      <c r="I755" s="146"/>
      <c r="J755" s="192"/>
      <c r="K755" s="192"/>
      <c r="L755" s="192"/>
      <c r="M755" s="146"/>
      <c r="N755" s="146"/>
      <c r="O755" s="146"/>
      <c r="P755" s="192"/>
      <c r="Q755" s="192"/>
      <c r="R755" s="192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</row>
    <row r="756" spans="2:31" x14ac:dyDescent="0.2">
      <c r="B756" s="146"/>
      <c r="C756" s="147"/>
      <c r="D756" s="192"/>
      <c r="E756" s="192"/>
      <c r="F756" s="193"/>
      <c r="G756" s="146"/>
      <c r="H756" s="146"/>
      <c r="I756" s="146"/>
      <c r="J756" s="192"/>
      <c r="K756" s="192"/>
      <c r="L756" s="192"/>
      <c r="M756" s="146"/>
      <c r="N756" s="146"/>
      <c r="O756" s="146"/>
      <c r="P756" s="192"/>
      <c r="Q756" s="192"/>
      <c r="R756" s="192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</row>
    <row r="757" spans="2:31" x14ac:dyDescent="0.2">
      <c r="B757" s="146"/>
      <c r="C757" s="147"/>
      <c r="D757" s="192"/>
      <c r="E757" s="192"/>
      <c r="F757" s="193"/>
      <c r="G757" s="146"/>
      <c r="H757" s="146"/>
      <c r="I757" s="146"/>
      <c r="J757" s="192"/>
      <c r="K757" s="192"/>
      <c r="L757" s="192"/>
      <c r="M757" s="146"/>
      <c r="N757" s="146"/>
      <c r="O757" s="146"/>
      <c r="P757" s="192"/>
      <c r="Q757" s="192"/>
      <c r="R757" s="192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</row>
    <row r="758" spans="2:31" x14ac:dyDescent="0.2">
      <c r="B758" s="146"/>
      <c r="C758" s="147"/>
      <c r="D758" s="192"/>
      <c r="E758" s="192"/>
      <c r="F758" s="193"/>
      <c r="G758" s="146"/>
      <c r="H758" s="146"/>
      <c r="I758" s="146"/>
      <c r="J758" s="192"/>
      <c r="K758" s="192"/>
      <c r="L758" s="192"/>
      <c r="M758" s="146"/>
      <c r="N758" s="146"/>
      <c r="O758" s="146"/>
      <c r="P758" s="192"/>
      <c r="Q758" s="192"/>
      <c r="R758" s="192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</row>
    <row r="759" spans="2:31" x14ac:dyDescent="0.2">
      <c r="B759" s="146"/>
      <c r="C759" s="147"/>
      <c r="D759" s="192"/>
      <c r="E759" s="192"/>
      <c r="F759" s="193"/>
      <c r="G759" s="146"/>
      <c r="H759" s="146"/>
      <c r="I759" s="146"/>
      <c r="J759" s="192"/>
      <c r="K759" s="192"/>
      <c r="L759" s="192"/>
      <c r="M759" s="146"/>
      <c r="N759" s="146"/>
      <c r="O759" s="146"/>
      <c r="P759" s="192"/>
      <c r="Q759" s="192"/>
      <c r="R759" s="192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</row>
    <row r="760" spans="2:31" x14ac:dyDescent="0.2">
      <c r="B760" s="146"/>
      <c r="C760" s="147"/>
      <c r="D760" s="192"/>
      <c r="E760" s="192"/>
      <c r="F760" s="193"/>
      <c r="G760" s="146"/>
      <c r="H760" s="146"/>
      <c r="I760" s="146"/>
      <c r="J760" s="192"/>
      <c r="K760" s="192"/>
      <c r="L760" s="192"/>
      <c r="M760" s="146"/>
      <c r="N760" s="146"/>
      <c r="O760" s="146"/>
      <c r="P760" s="192"/>
      <c r="Q760" s="192"/>
      <c r="R760" s="192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</row>
    <row r="761" spans="2:31" x14ac:dyDescent="0.2">
      <c r="B761" s="146"/>
      <c r="C761" s="147"/>
      <c r="D761" s="192"/>
      <c r="E761" s="192"/>
      <c r="F761" s="193"/>
      <c r="G761" s="146"/>
      <c r="H761" s="146"/>
      <c r="I761" s="146"/>
      <c r="J761" s="192"/>
      <c r="K761" s="192"/>
      <c r="L761" s="192"/>
      <c r="M761" s="146"/>
      <c r="N761" s="146"/>
      <c r="O761" s="146"/>
      <c r="P761" s="192"/>
      <c r="Q761" s="192"/>
      <c r="R761" s="192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</row>
    <row r="762" spans="2:31" x14ac:dyDescent="0.2">
      <c r="B762" s="146"/>
      <c r="C762" s="147"/>
      <c r="D762" s="192"/>
      <c r="E762" s="192"/>
      <c r="F762" s="193"/>
      <c r="G762" s="146"/>
      <c r="H762" s="146"/>
      <c r="I762" s="146"/>
      <c r="J762" s="192"/>
      <c r="K762" s="192"/>
      <c r="L762" s="192"/>
      <c r="M762" s="146"/>
      <c r="N762" s="146"/>
      <c r="O762" s="146"/>
      <c r="P762" s="192"/>
      <c r="Q762" s="192"/>
      <c r="R762" s="192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</row>
    <row r="763" spans="2:31" x14ac:dyDescent="0.2">
      <c r="B763" s="146"/>
      <c r="C763" s="147"/>
      <c r="D763" s="192"/>
      <c r="E763" s="192"/>
      <c r="F763" s="193"/>
      <c r="G763" s="146"/>
      <c r="H763" s="146"/>
      <c r="I763" s="146"/>
      <c r="J763" s="192"/>
      <c r="K763" s="192"/>
      <c r="L763" s="192"/>
      <c r="M763" s="146"/>
      <c r="N763" s="146"/>
      <c r="O763" s="146"/>
      <c r="P763" s="192"/>
      <c r="Q763" s="192"/>
      <c r="R763" s="192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</row>
    <row r="764" spans="2:31" x14ac:dyDescent="0.2">
      <c r="B764" s="146"/>
      <c r="C764" s="147"/>
      <c r="D764" s="192"/>
      <c r="E764" s="192"/>
      <c r="F764" s="193"/>
      <c r="G764" s="146"/>
      <c r="H764" s="146"/>
      <c r="I764" s="146"/>
      <c r="J764" s="192"/>
      <c r="K764" s="192"/>
      <c r="L764" s="192"/>
      <c r="M764" s="146"/>
      <c r="N764" s="146"/>
      <c r="O764" s="146"/>
      <c r="P764" s="192"/>
      <c r="Q764" s="192"/>
      <c r="R764" s="192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</row>
    <row r="765" spans="2:31" x14ac:dyDescent="0.2">
      <c r="B765" s="146"/>
      <c r="C765" s="147"/>
      <c r="D765" s="192"/>
      <c r="E765" s="192"/>
      <c r="F765" s="193"/>
      <c r="G765" s="146"/>
      <c r="H765" s="146"/>
      <c r="I765" s="146"/>
      <c r="J765" s="192"/>
      <c r="K765" s="192"/>
      <c r="L765" s="192"/>
      <c r="M765" s="146"/>
      <c r="N765" s="146"/>
      <c r="O765" s="146"/>
      <c r="P765" s="192"/>
      <c r="Q765" s="192"/>
      <c r="R765" s="192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</row>
    <row r="766" spans="2:31" x14ac:dyDescent="0.2">
      <c r="B766" s="146"/>
      <c r="C766" s="147"/>
      <c r="D766" s="192"/>
      <c r="E766" s="192"/>
      <c r="F766" s="193"/>
      <c r="G766" s="146"/>
      <c r="H766" s="146"/>
      <c r="I766" s="146"/>
      <c r="J766" s="192"/>
      <c r="K766" s="192"/>
      <c r="L766" s="192"/>
      <c r="M766" s="146"/>
      <c r="N766" s="146"/>
      <c r="O766" s="146"/>
      <c r="P766" s="192"/>
      <c r="Q766" s="192"/>
      <c r="R766" s="192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</row>
    <row r="767" spans="2:31" x14ac:dyDescent="0.2">
      <c r="B767" s="146"/>
      <c r="C767" s="147"/>
      <c r="D767" s="192"/>
      <c r="E767" s="192"/>
      <c r="F767" s="193"/>
      <c r="G767" s="146"/>
      <c r="H767" s="146"/>
      <c r="I767" s="146"/>
      <c r="J767" s="192"/>
      <c r="K767" s="192"/>
      <c r="L767" s="192"/>
      <c r="M767" s="146"/>
      <c r="N767" s="146"/>
      <c r="O767" s="146"/>
      <c r="P767" s="192"/>
      <c r="Q767" s="192"/>
      <c r="R767" s="192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</row>
    <row r="768" spans="2:31" x14ac:dyDescent="0.2">
      <c r="B768" s="146"/>
      <c r="C768" s="147"/>
      <c r="D768" s="192"/>
      <c r="E768" s="192"/>
      <c r="F768" s="193"/>
      <c r="G768" s="146"/>
      <c r="H768" s="146"/>
      <c r="I768" s="146"/>
      <c r="J768" s="192"/>
      <c r="K768" s="192"/>
      <c r="L768" s="192"/>
      <c r="M768" s="146"/>
      <c r="N768" s="146"/>
      <c r="O768" s="146"/>
      <c r="P768" s="192"/>
      <c r="Q768" s="192"/>
      <c r="R768" s="192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  <c r="AD768" s="146"/>
      <c r="AE768" s="146"/>
    </row>
    <row r="769" spans="2:31" x14ac:dyDescent="0.2">
      <c r="B769" s="146"/>
      <c r="C769" s="147"/>
      <c r="D769" s="192"/>
      <c r="E769" s="192"/>
      <c r="F769" s="193"/>
      <c r="G769" s="146"/>
      <c r="H769" s="146"/>
      <c r="I769" s="146"/>
      <c r="J769" s="192"/>
      <c r="K769" s="192"/>
      <c r="L769" s="192"/>
      <c r="M769" s="146"/>
      <c r="N769" s="146"/>
      <c r="O769" s="146"/>
      <c r="P769" s="192"/>
      <c r="Q769" s="192"/>
      <c r="R769" s="192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</row>
    <row r="770" spans="2:31" x14ac:dyDescent="0.2">
      <c r="B770" s="146"/>
      <c r="C770" s="147"/>
      <c r="D770" s="192"/>
      <c r="E770" s="192"/>
      <c r="F770" s="193"/>
      <c r="G770" s="146"/>
      <c r="H770" s="146"/>
      <c r="I770" s="146"/>
      <c r="J770" s="192"/>
      <c r="K770" s="192"/>
      <c r="L770" s="192"/>
      <c r="M770" s="146"/>
      <c r="N770" s="146"/>
      <c r="O770" s="146"/>
      <c r="P770" s="192"/>
      <c r="Q770" s="192"/>
      <c r="R770" s="192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</row>
    <row r="771" spans="2:31" x14ac:dyDescent="0.2">
      <c r="B771" s="146"/>
      <c r="C771" s="147"/>
      <c r="D771" s="192"/>
      <c r="E771" s="192"/>
      <c r="F771" s="193"/>
      <c r="G771" s="146"/>
      <c r="H771" s="146"/>
      <c r="I771" s="146"/>
      <c r="J771" s="192"/>
      <c r="K771" s="192"/>
      <c r="L771" s="192"/>
      <c r="M771" s="146"/>
      <c r="N771" s="146"/>
      <c r="O771" s="146"/>
      <c r="P771" s="192"/>
      <c r="Q771" s="192"/>
      <c r="R771" s="192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</row>
    <row r="772" spans="2:31" x14ac:dyDescent="0.2">
      <c r="B772" s="146"/>
      <c r="C772" s="147"/>
      <c r="D772" s="192"/>
      <c r="E772" s="192"/>
      <c r="F772" s="193"/>
      <c r="G772" s="146"/>
      <c r="H772" s="146"/>
      <c r="I772" s="146"/>
      <c r="J772" s="192"/>
      <c r="K772" s="192"/>
      <c r="L772" s="192"/>
      <c r="M772" s="146"/>
      <c r="N772" s="146"/>
      <c r="O772" s="146"/>
      <c r="P772" s="192"/>
      <c r="Q772" s="192"/>
      <c r="R772" s="192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</row>
    <row r="773" spans="2:31" x14ac:dyDescent="0.2">
      <c r="B773" s="146"/>
      <c r="C773" s="147"/>
      <c r="D773" s="192"/>
      <c r="E773" s="192"/>
      <c r="F773" s="193"/>
      <c r="G773" s="146"/>
      <c r="H773" s="146"/>
      <c r="I773" s="146"/>
      <c r="J773" s="192"/>
      <c r="K773" s="192"/>
      <c r="L773" s="192"/>
      <c r="M773" s="146"/>
      <c r="N773" s="146"/>
      <c r="O773" s="146"/>
      <c r="P773" s="192"/>
      <c r="Q773" s="192"/>
      <c r="R773" s="192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</row>
    <row r="774" spans="2:31" x14ac:dyDescent="0.2">
      <c r="B774" s="146"/>
      <c r="C774" s="147"/>
      <c r="D774" s="192"/>
      <c r="E774" s="192"/>
      <c r="F774" s="193"/>
      <c r="G774" s="146"/>
      <c r="H774" s="146"/>
      <c r="I774" s="146"/>
      <c r="J774" s="192"/>
      <c r="K774" s="192"/>
      <c r="L774" s="192"/>
      <c r="M774" s="146"/>
      <c r="N774" s="146"/>
      <c r="O774" s="146"/>
      <c r="P774" s="192"/>
      <c r="Q774" s="192"/>
      <c r="R774" s="192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</row>
    <row r="775" spans="2:31" x14ac:dyDescent="0.2">
      <c r="B775" s="146"/>
      <c r="C775" s="147"/>
      <c r="D775" s="192"/>
      <c r="E775" s="192"/>
      <c r="F775" s="193"/>
      <c r="G775" s="146"/>
      <c r="H775" s="146"/>
      <c r="I775" s="146"/>
      <c r="J775" s="192"/>
      <c r="K775" s="192"/>
      <c r="L775" s="192"/>
      <c r="M775" s="146"/>
      <c r="N775" s="146"/>
      <c r="O775" s="146"/>
      <c r="P775" s="192"/>
      <c r="Q775" s="192"/>
      <c r="R775" s="192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</row>
    <row r="776" spans="2:31" x14ac:dyDescent="0.2">
      <c r="B776" s="146"/>
      <c r="C776" s="147"/>
      <c r="D776" s="192"/>
      <c r="E776" s="192"/>
      <c r="F776" s="193"/>
      <c r="G776" s="146"/>
      <c r="H776" s="146"/>
      <c r="I776" s="146"/>
      <c r="J776" s="192"/>
      <c r="K776" s="192"/>
      <c r="L776" s="192"/>
      <c r="M776" s="146"/>
      <c r="N776" s="146"/>
      <c r="O776" s="146"/>
      <c r="P776" s="192"/>
      <c r="Q776" s="192"/>
      <c r="R776" s="192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</row>
    <row r="777" spans="2:31" x14ac:dyDescent="0.2">
      <c r="B777" s="146"/>
      <c r="C777" s="147"/>
      <c r="D777" s="192"/>
      <c r="E777" s="192"/>
      <c r="F777" s="193"/>
      <c r="G777" s="146"/>
      <c r="H777" s="146"/>
      <c r="I777" s="146"/>
      <c r="J777" s="192"/>
      <c r="K777" s="192"/>
      <c r="L777" s="192"/>
      <c r="M777" s="146"/>
      <c r="N777" s="146"/>
      <c r="O777" s="146"/>
      <c r="P777" s="192"/>
      <c r="Q777" s="192"/>
      <c r="R777" s="192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</row>
    <row r="778" spans="2:31" x14ac:dyDescent="0.2">
      <c r="B778" s="146"/>
      <c r="C778" s="147"/>
      <c r="D778" s="192"/>
      <c r="E778" s="192"/>
      <c r="F778" s="193"/>
      <c r="G778" s="146"/>
      <c r="H778" s="146"/>
      <c r="I778" s="146"/>
      <c r="J778" s="192"/>
      <c r="K778" s="192"/>
      <c r="L778" s="192"/>
      <c r="M778" s="146"/>
      <c r="N778" s="146"/>
      <c r="O778" s="146"/>
      <c r="P778" s="192"/>
      <c r="Q778" s="192"/>
      <c r="R778" s="192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</row>
    <row r="779" spans="2:31" x14ac:dyDescent="0.2">
      <c r="B779" s="146"/>
      <c r="C779" s="147"/>
      <c r="D779" s="192"/>
      <c r="E779" s="192"/>
      <c r="F779" s="193"/>
      <c r="G779" s="146"/>
      <c r="H779" s="146"/>
      <c r="I779" s="146"/>
      <c r="J779" s="192"/>
      <c r="K779" s="192"/>
      <c r="L779" s="192"/>
      <c r="M779" s="146"/>
      <c r="N779" s="146"/>
      <c r="O779" s="146"/>
      <c r="P779" s="192"/>
      <c r="Q779" s="192"/>
      <c r="R779" s="192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</row>
    <row r="780" spans="2:31" x14ac:dyDescent="0.2">
      <c r="B780" s="146"/>
      <c r="C780" s="147"/>
      <c r="D780" s="192"/>
      <c r="E780" s="192"/>
      <c r="F780" s="193"/>
      <c r="G780" s="146"/>
      <c r="H780" s="146"/>
      <c r="I780" s="146"/>
      <c r="J780" s="192"/>
      <c r="K780" s="192"/>
      <c r="L780" s="192"/>
      <c r="M780" s="146"/>
      <c r="N780" s="146"/>
      <c r="O780" s="146"/>
      <c r="P780" s="192"/>
      <c r="Q780" s="192"/>
      <c r="R780" s="192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</row>
    <row r="781" spans="2:31" x14ac:dyDescent="0.2">
      <c r="B781" s="146"/>
      <c r="C781" s="147"/>
      <c r="D781" s="192"/>
      <c r="E781" s="192"/>
      <c r="F781" s="193"/>
      <c r="G781" s="146"/>
      <c r="H781" s="146"/>
      <c r="I781" s="146"/>
      <c r="J781" s="192"/>
      <c r="K781" s="192"/>
      <c r="L781" s="192"/>
      <c r="M781" s="146"/>
      <c r="N781" s="146"/>
      <c r="O781" s="146"/>
      <c r="P781" s="192"/>
      <c r="Q781" s="192"/>
      <c r="R781" s="192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</row>
    <row r="782" spans="2:31" x14ac:dyDescent="0.2">
      <c r="B782" s="146"/>
      <c r="C782" s="147"/>
      <c r="D782" s="192"/>
      <c r="E782" s="192"/>
      <c r="F782" s="193"/>
      <c r="G782" s="146"/>
      <c r="H782" s="146"/>
      <c r="I782" s="146"/>
      <c r="J782" s="192"/>
      <c r="K782" s="192"/>
      <c r="L782" s="192"/>
      <c r="M782" s="146"/>
      <c r="N782" s="146"/>
      <c r="O782" s="146"/>
      <c r="P782" s="192"/>
      <c r="Q782" s="192"/>
      <c r="R782" s="192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</row>
    <row r="783" spans="2:31" x14ac:dyDescent="0.2">
      <c r="B783" s="146"/>
      <c r="C783" s="147"/>
      <c r="D783" s="192"/>
      <c r="E783" s="192"/>
      <c r="F783" s="193"/>
      <c r="G783" s="146"/>
      <c r="H783" s="146"/>
      <c r="I783" s="146"/>
      <c r="J783" s="192"/>
      <c r="K783" s="192"/>
      <c r="L783" s="192"/>
      <c r="M783" s="146"/>
      <c r="N783" s="146"/>
      <c r="O783" s="146"/>
      <c r="P783" s="192"/>
      <c r="Q783" s="192"/>
      <c r="R783" s="192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</row>
    <row r="784" spans="2:31" x14ac:dyDescent="0.2">
      <c r="B784" s="146"/>
      <c r="C784" s="147"/>
      <c r="D784" s="192"/>
      <c r="E784" s="192"/>
      <c r="F784" s="193"/>
      <c r="G784" s="146"/>
      <c r="H784" s="146"/>
      <c r="I784" s="146"/>
      <c r="J784" s="192"/>
      <c r="K784" s="192"/>
      <c r="L784" s="192"/>
      <c r="M784" s="146"/>
      <c r="N784" s="146"/>
      <c r="O784" s="146"/>
      <c r="P784" s="192"/>
      <c r="Q784" s="192"/>
      <c r="R784" s="192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</row>
    <row r="785" spans="2:31" x14ac:dyDescent="0.2">
      <c r="B785" s="146"/>
      <c r="C785" s="147"/>
      <c r="D785" s="192"/>
      <c r="E785" s="192"/>
      <c r="F785" s="193"/>
      <c r="G785" s="146"/>
      <c r="H785" s="146"/>
      <c r="I785" s="146"/>
      <c r="J785" s="192"/>
      <c r="K785" s="192"/>
      <c r="L785" s="192"/>
      <c r="M785" s="146"/>
      <c r="N785" s="146"/>
      <c r="O785" s="146"/>
      <c r="P785" s="192"/>
      <c r="Q785" s="192"/>
      <c r="R785" s="192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  <c r="AD785" s="146"/>
      <c r="AE785" s="146"/>
    </row>
    <row r="786" spans="2:31" x14ac:dyDescent="0.2">
      <c r="B786" s="146"/>
      <c r="C786" s="147"/>
      <c r="D786" s="192"/>
      <c r="E786" s="192"/>
      <c r="F786" s="193"/>
      <c r="G786" s="146"/>
      <c r="H786" s="146"/>
      <c r="I786" s="146"/>
      <c r="J786" s="192"/>
      <c r="K786" s="192"/>
      <c r="L786" s="192"/>
      <c r="M786" s="146"/>
      <c r="N786" s="146"/>
      <c r="O786" s="146"/>
      <c r="P786" s="192"/>
      <c r="Q786" s="192"/>
      <c r="R786" s="192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</row>
    <row r="787" spans="2:31" x14ac:dyDescent="0.2">
      <c r="B787" s="146"/>
      <c r="C787" s="147"/>
      <c r="D787" s="192"/>
      <c r="E787" s="192"/>
      <c r="F787" s="193"/>
      <c r="G787" s="146"/>
      <c r="H787" s="146"/>
      <c r="I787" s="146"/>
      <c r="J787" s="192"/>
      <c r="K787" s="192"/>
      <c r="L787" s="192"/>
      <c r="M787" s="146"/>
      <c r="N787" s="146"/>
      <c r="O787" s="146"/>
      <c r="P787" s="192"/>
      <c r="Q787" s="192"/>
      <c r="R787" s="192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</row>
    <row r="788" spans="2:31" x14ac:dyDescent="0.2">
      <c r="B788" s="146"/>
      <c r="C788" s="147"/>
      <c r="D788" s="192"/>
      <c r="E788" s="192"/>
      <c r="F788" s="193"/>
      <c r="G788" s="146"/>
      <c r="H788" s="146"/>
      <c r="I788" s="146"/>
      <c r="J788" s="192"/>
      <c r="K788" s="192"/>
      <c r="L788" s="192"/>
      <c r="M788" s="146"/>
      <c r="N788" s="146"/>
      <c r="O788" s="146"/>
      <c r="P788" s="192"/>
      <c r="Q788" s="192"/>
      <c r="R788" s="192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</row>
    <row r="789" spans="2:31" x14ac:dyDescent="0.2">
      <c r="B789" s="146"/>
      <c r="C789" s="147"/>
      <c r="D789" s="192"/>
      <c r="E789" s="192"/>
      <c r="F789" s="193"/>
      <c r="G789" s="146"/>
      <c r="H789" s="146"/>
      <c r="I789" s="146"/>
      <c r="J789" s="192"/>
      <c r="K789" s="192"/>
      <c r="L789" s="192"/>
      <c r="M789" s="146"/>
      <c r="N789" s="146"/>
      <c r="O789" s="146"/>
      <c r="P789" s="192"/>
      <c r="Q789" s="192"/>
      <c r="R789" s="192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</row>
    <row r="790" spans="2:31" x14ac:dyDescent="0.2">
      <c r="B790" s="146"/>
      <c r="C790" s="147"/>
      <c r="D790" s="192"/>
      <c r="E790" s="192"/>
      <c r="F790" s="193"/>
      <c r="G790" s="146"/>
      <c r="H790" s="146"/>
      <c r="I790" s="146"/>
      <c r="J790" s="192"/>
      <c r="K790" s="192"/>
      <c r="L790" s="192"/>
      <c r="M790" s="146"/>
      <c r="N790" s="146"/>
      <c r="O790" s="146"/>
      <c r="P790" s="192"/>
      <c r="Q790" s="192"/>
      <c r="R790" s="192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</row>
    <row r="791" spans="2:31" x14ac:dyDescent="0.2">
      <c r="B791" s="146"/>
      <c r="C791" s="147"/>
      <c r="D791" s="192"/>
      <c r="E791" s="192"/>
      <c r="F791" s="193"/>
      <c r="G791" s="146"/>
      <c r="H791" s="146"/>
      <c r="I791" s="146"/>
      <c r="J791" s="192"/>
      <c r="K791" s="192"/>
      <c r="L791" s="192"/>
      <c r="M791" s="146"/>
      <c r="N791" s="146"/>
      <c r="O791" s="146"/>
      <c r="P791" s="192"/>
      <c r="Q791" s="192"/>
      <c r="R791" s="192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</row>
    <row r="792" spans="2:31" x14ac:dyDescent="0.2">
      <c r="B792" s="146"/>
      <c r="C792" s="147"/>
      <c r="D792" s="192"/>
      <c r="E792" s="192"/>
      <c r="F792" s="193"/>
      <c r="G792" s="146"/>
      <c r="H792" s="146"/>
      <c r="I792" s="146"/>
      <c r="J792" s="192"/>
      <c r="K792" s="192"/>
      <c r="L792" s="192"/>
      <c r="M792" s="146"/>
      <c r="N792" s="146"/>
      <c r="O792" s="146"/>
      <c r="P792" s="192"/>
      <c r="Q792" s="192"/>
      <c r="R792" s="192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</row>
    <row r="793" spans="2:31" x14ac:dyDescent="0.2">
      <c r="B793" s="146"/>
      <c r="C793" s="147"/>
      <c r="D793" s="192"/>
      <c r="E793" s="192"/>
      <c r="F793" s="193"/>
      <c r="G793" s="146"/>
      <c r="H793" s="146"/>
      <c r="I793" s="146"/>
      <c r="J793" s="192"/>
      <c r="K793" s="192"/>
      <c r="L793" s="192"/>
      <c r="M793" s="146"/>
      <c r="N793" s="146"/>
      <c r="O793" s="146"/>
      <c r="P793" s="192"/>
      <c r="Q793" s="192"/>
      <c r="R793" s="192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</row>
    <row r="794" spans="2:31" x14ac:dyDescent="0.2">
      <c r="B794" s="146"/>
      <c r="C794" s="147"/>
      <c r="D794" s="192"/>
      <c r="E794" s="192"/>
      <c r="F794" s="193"/>
      <c r="G794" s="146"/>
      <c r="H794" s="146"/>
      <c r="I794" s="146"/>
      <c r="J794" s="192"/>
      <c r="K794" s="192"/>
      <c r="L794" s="192"/>
      <c r="M794" s="146"/>
      <c r="N794" s="146"/>
      <c r="O794" s="146"/>
      <c r="P794" s="192"/>
      <c r="Q794" s="192"/>
      <c r="R794" s="192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</row>
    <row r="795" spans="2:31" x14ac:dyDescent="0.2">
      <c r="B795" s="146"/>
      <c r="C795" s="147"/>
      <c r="D795" s="192"/>
      <c r="E795" s="192"/>
      <c r="F795" s="193"/>
      <c r="G795" s="146"/>
      <c r="H795" s="146"/>
      <c r="I795" s="146"/>
      <c r="J795" s="192"/>
      <c r="K795" s="192"/>
      <c r="L795" s="192"/>
      <c r="M795" s="146"/>
      <c r="N795" s="146"/>
      <c r="O795" s="146"/>
      <c r="P795" s="192"/>
      <c r="Q795" s="192"/>
      <c r="R795" s="192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</row>
    <row r="796" spans="2:31" x14ac:dyDescent="0.2">
      <c r="B796" s="146"/>
      <c r="C796" s="147"/>
      <c r="D796" s="192"/>
      <c r="E796" s="192"/>
      <c r="F796" s="193"/>
      <c r="G796" s="146"/>
      <c r="H796" s="146"/>
      <c r="I796" s="146"/>
      <c r="J796" s="192"/>
      <c r="K796" s="192"/>
      <c r="L796" s="192"/>
      <c r="M796" s="146"/>
      <c r="N796" s="146"/>
      <c r="O796" s="146"/>
      <c r="P796" s="192"/>
      <c r="Q796" s="192"/>
      <c r="R796" s="192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</row>
    <row r="797" spans="2:31" x14ac:dyDescent="0.2">
      <c r="B797" s="146"/>
      <c r="C797" s="147"/>
      <c r="D797" s="192"/>
      <c r="E797" s="192"/>
      <c r="F797" s="193"/>
      <c r="G797" s="146"/>
      <c r="H797" s="146"/>
      <c r="I797" s="146"/>
      <c r="J797" s="192"/>
      <c r="K797" s="192"/>
      <c r="L797" s="192"/>
      <c r="M797" s="146"/>
      <c r="N797" s="146"/>
      <c r="O797" s="146"/>
      <c r="P797" s="192"/>
      <c r="Q797" s="192"/>
      <c r="R797" s="192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</row>
    <row r="798" spans="2:31" x14ac:dyDescent="0.2">
      <c r="B798" s="146"/>
      <c r="C798" s="147"/>
      <c r="D798" s="192"/>
      <c r="E798" s="192"/>
      <c r="F798" s="193"/>
      <c r="G798" s="146"/>
      <c r="H798" s="146"/>
      <c r="I798" s="146"/>
      <c r="J798" s="192"/>
      <c r="K798" s="192"/>
      <c r="L798" s="192"/>
      <c r="M798" s="146"/>
      <c r="N798" s="146"/>
      <c r="O798" s="146"/>
      <c r="P798" s="192"/>
      <c r="Q798" s="192"/>
      <c r="R798" s="192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</row>
    <row r="799" spans="2:31" x14ac:dyDescent="0.2">
      <c r="B799" s="146"/>
      <c r="C799" s="147"/>
      <c r="D799" s="192"/>
      <c r="E799" s="192"/>
      <c r="F799" s="193"/>
      <c r="G799" s="146"/>
      <c r="H799" s="146"/>
      <c r="I799" s="146"/>
      <c r="J799" s="192"/>
      <c r="K799" s="192"/>
      <c r="L799" s="192"/>
      <c r="M799" s="146"/>
      <c r="N799" s="146"/>
      <c r="O799" s="146"/>
      <c r="P799" s="192"/>
      <c r="Q799" s="192"/>
      <c r="R799" s="192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</row>
    <row r="800" spans="2:31" x14ac:dyDescent="0.2">
      <c r="B800" s="146"/>
      <c r="C800" s="147"/>
      <c r="D800" s="192"/>
      <c r="E800" s="192"/>
      <c r="F800" s="193"/>
      <c r="G800" s="146"/>
      <c r="H800" s="146"/>
      <c r="I800" s="146"/>
      <c r="J800" s="192"/>
      <c r="K800" s="192"/>
      <c r="L800" s="192"/>
      <c r="M800" s="146"/>
      <c r="N800" s="146"/>
      <c r="O800" s="146"/>
      <c r="P800" s="192"/>
      <c r="Q800" s="192"/>
      <c r="R800" s="192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</row>
    <row r="801" spans="2:31" x14ac:dyDescent="0.2">
      <c r="B801" s="146"/>
      <c r="C801" s="147"/>
      <c r="D801" s="192"/>
      <c r="E801" s="192"/>
      <c r="F801" s="193"/>
      <c r="G801" s="146"/>
      <c r="H801" s="146"/>
      <c r="I801" s="146"/>
      <c r="J801" s="192"/>
      <c r="K801" s="192"/>
      <c r="L801" s="192"/>
      <c r="M801" s="146"/>
      <c r="N801" s="146"/>
      <c r="O801" s="146"/>
      <c r="P801" s="192"/>
      <c r="Q801" s="192"/>
      <c r="R801" s="192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</row>
    <row r="802" spans="2:31" x14ac:dyDescent="0.2">
      <c r="B802" s="146"/>
      <c r="C802" s="147"/>
      <c r="D802" s="192"/>
      <c r="E802" s="192"/>
      <c r="F802" s="193"/>
      <c r="G802" s="146"/>
      <c r="H802" s="146"/>
      <c r="I802" s="146"/>
      <c r="J802" s="192"/>
      <c r="K802" s="192"/>
      <c r="L802" s="192"/>
      <c r="M802" s="146"/>
      <c r="N802" s="146"/>
      <c r="O802" s="146"/>
      <c r="P802" s="192"/>
      <c r="Q802" s="192"/>
      <c r="R802" s="192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  <c r="AD802" s="146"/>
      <c r="AE802" s="146"/>
    </row>
    <row r="803" spans="2:31" x14ac:dyDescent="0.2">
      <c r="B803" s="146"/>
      <c r="C803" s="147"/>
      <c r="D803" s="192"/>
      <c r="E803" s="192"/>
      <c r="F803" s="193"/>
      <c r="G803" s="146"/>
      <c r="H803" s="146"/>
      <c r="I803" s="146"/>
      <c r="J803" s="192"/>
      <c r="K803" s="192"/>
      <c r="L803" s="192"/>
      <c r="M803" s="146"/>
      <c r="N803" s="146"/>
      <c r="O803" s="146"/>
      <c r="P803" s="192"/>
      <c r="Q803" s="192"/>
      <c r="R803" s="192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</row>
    <row r="804" spans="2:31" x14ac:dyDescent="0.2">
      <c r="B804" s="146"/>
      <c r="C804" s="147"/>
      <c r="D804" s="192"/>
      <c r="E804" s="192"/>
      <c r="F804" s="193"/>
      <c r="G804" s="146"/>
      <c r="H804" s="146"/>
      <c r="I804" s="146"/>
      <c r="J804" s="192"/>
      <c r="K804" s="192"/>
      <c r="L804" s="192"/>
      <c r="M804" s="146"/>
      <c r="N804" s="146"/>
      <c r="O804" s="146"/>
      <c r="P804" s="192"/>
      <c r="Q804" s="192"/>
      <c r="R804" s="192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</row>
    <row r="805" spans="2:31" x14ac:dyDescent="0.2">
      <c r="B805" s="146"/>
      <c r="C805" s="147"/>
      <c r="D805" s="192"/>
      <c r="E805" s="192"/>
      <c r="F805" s="193"/>
      <c r="G805" s="146"/>
      <c r="H805" s="146"/>
      <c r="I805" s="146"/>
      <c r="J805" s="192"/>
      <c r="K805" s="192"/>
      <c r="L805" s="192"/>
      <c r="M805" s="146"/>
      <c r="N805" s="146"/>
      <c r="O805" s="146"/>
      <c r="P805" s="192"/>
      <c r="Q805" s="192"/>
      <c r="R805" s="192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</row>
    <row r="806" spans="2:31" x14ac:dyDescent="0.2">
      <c r="B806" s="146"/>
      <c r="C806" s="147"/>
      <c r="D806" s="192"/>
      <c r="E806" s="192"/>
      <c r="F806" s="193"/>
      <c r="G806" s="146"/>
      <c r="H806" s="146"/>
      <c r="I806" s="146"/>
      <c r="J806" s="192"/>
      <c r="K806" s="192"/>
      <c r="L806" s="192"/>
      <c r="M806" s="146"/>
      <c r="N806" s="146"/>
      <c r="O806" s="146"/>
      <c r="P806" s="192"/>
      <c r="Q806" s="192"/>
      <c r="R806" s="192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</row>
    <row r="807" spans="2:31" x14ac:dyDescent="0.2">
      <c r="B807" s="146"/>
      <c r="C807" s="147"/>
      <c r="D807" s="192"/>
      <c r="E807" s="192"/>
      <c r="F807" s="193"/>
      <c r="G807" s="146"/>
      <c r="H807" s="146"/>
      <c r="I807" s="146"/>
      <c r="J807" s="192"/>
      <c r="K807" s="192"/>
      <c r="L807" s="192"/>
      <c r="M807" s="146"/>
      <c r="N807" s="146"/>
      <c r="O807" s="146"/>
      <c r="P807" s="192"/>
      <c r="Q807" s="192"/>
      <c r="R807" s="192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</row>
    <row r="808" spans="2:31" x14ac:dyDescent="0.2">
      <c r="B808" s="146"/>
      <c r="C808" s="147"/>
      <c r="D808" s="192"/>
      <c r="E808" s="192"/>
      <c r="F808" s="193"/>
      <c r="G808" s="146"/>
      <c r="H808" s="146"/>
      <c r="I808" s="146"/>
      <c r="J808" s="192"/>
      <c r="K808" s="192"/>
      <c r="L808" s="192"/>
      <c r="M808" s="146"/>
      <c r="N808" s="146"/>
      <c r="O808" s="146"/>
      <c r="P808" s="192"/>
      <c r="Q808" s="192"/>
      <c r="R808" s="192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</row>
    <row r="809" spans="2:31" x14ac:dyDescent="0.2">
      <c r="B809" s="146"/>
      <c r="C809" s="147"/>
      <c r="D809" s="192"/>
      <c r="E809" s="192"/>
      <c r="F809" s="193"/>
      <c r="G809" s="146"/>
      <c r="H809" s="146"/>
      <c r="I809" s="146"/>
      <c r="J809" s="192"/>
      <c r="K809" s="192"/>
      <c r="L809" s="192"/>
      <c r="M809" s="146"/>
      <c r="N809" s="146"/>
      <c r="O809" s="146"/>
      <c r="P809" s="192"/>
      <c r="Q809" s="192"/>
      <c r="R809" s="192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</row>
    <row r="810" spans="2:31" x14ac:dyDescent="0.2">
      <c r="B810" s="146"/>
      <c r="C810" s="147"/>
      <c r="D810" s="192"/>
      <c r="E810" s="192"/>
      <c r="F810" s="193"/>
      <c r="G810" s="146"/>
      <c r="H810" s="146"/>
      <c r="I810" s="146"/>
      <c r="J810" s="192"/>
      <c r="K810" s="192"/>
      <c r="L810" s="192"/>
      <c r="M810" s="146"/>
      <c r="N810" s="146"/>
      <c r="O810" s="146"/>
      <c r="P810" s="192"/>
      <c r="Q810" s="192"/>
      <c r="R810" s="192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</row>
    <row r="811" spans="2:31" x14ac:dyDescent="0.2">
      <c r="B811" s="146"/>
      <c r="C811" s="147"/>
      <c r="D811" s="192"/>
      <c r="E811" s="192"/>
      <c r="F811" s="193"/>
      <c r="G811" s="146"/>
      <c r="H811" s="146"/>
      <c r="I811" s="146"/>
      <c r="J811" s="192"/>
      <c r="K811" s="192"/>
      <c r="L811" s="192"/>
      <c r="M811" s="146"/>
      <c r="N811" s="146"/>
      <c r="O811" s="146"/>
      <c r="P811" s="192"/>
      <c r="Q811" s="192"/>
      <c r="R811" s="192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</row>
    <row r="812" spans="2:31" x14ac:dyDescent="0.2">
      <c r="B812" s="146"/>
      <c r="C812" s="147"/>
      <c r="D812" s="192"/>
      <c r="E812" s="192"/>
      <c r="F812" s="193"/>
      <c r="G812" s="146"/>
      <c r="H812" s="146"/>
      <c r="I812" s="146"/>
      <c r="J812" s="192"/>
      <c r="K812" s="192"/>
      <c r="L812" s="192"/>
      <c r="M812" s="146"/>
      <c r="N812" s="146"/>
      <c r="O812" s="146"/>
      <c r="P812" s="192"/>
      <c r="Q812" s="192"/>
      <c r="R812" s="192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</row>
    <row r="813" spans="2:31" x14ac:dyDescent="0.2">
      <c r="B813" s="146"/>
      <c r="C813" s="147"/>
      <c r="D813" s="192"/>
      <c r="E813" s="192"/>
      <c r="F813" s="193"/>
      <c r="G813" s="146"/>
      <c r="H813" s="146"/>
      <c r="I813" s="146"/>
      <c r="J813" s="192"/>
      <c r="K813" s="192"/>
      <c r="L813" s="192"/>
      <c r="M813" s="146"/>
      <c r="N813" s="146"/>
      <c r="O813" s="146"/>
      <c r="P813" s="192"/>
      <c r="Q813" s="192"/>
      <c r="R813" s="192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</row>
    <row r="814" spans="2:31" x14ac:dyDescent="0.2">
      <c r="B814" s="146"/>
      <c r="C814" s="147"/>
      <c r="D814" s="192"/>
      <c r="E814" s="192"/>
      <c r="F814" s="193"/>
      <c r="G814" s="146"/>
      <c r="H814" s="146"/>
      <c r="I814" s="146"/>
      <c r="J814" s="192"/>
      <c r="K814" s="192"/>
      <c r="L814" s="192"/>
      <c r="M814" s="146"/>
      <c r="N814" s="146"/>
      <c r="O814" s="146"/>
      <c r="P814" s="192"/>
      <c r="Q814" s="192"/>
      <c r="R814" s="192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</row>
    <row r="815" spans="2:31" x14ac:dyDescent="0.2">
      <c r="B815" s="146"/>
      <c r="C815" s="147"/>
      <c r="D815" s="192"/>
      <c r="E815" s="192"/>
      <c r="F815" s="193"/>
      <c r="G815" s="146"/>
      <c r="H815" s="146"/>
      <c r="I815" s="146"/>
      <c r="J815" s="192"/>
      <c r="K815" s="192"/>
      <c r="L815" s="192"/>
      <c r="M815" s="146"/>
      <c r="N815" s="146"/>
      <c r="O815" s="146"/>
      <c r="P815" s="192"/>
      <c r="Q815" s="192"/>
      <c r="R815" s="192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</row>
    <row r="816" spans="2:31" x14ac:dyDescent="0.2">
      <c r="B816" s="146"/>
      <c r="C816" s="147"/>
      <c r="D816" s="192"/>
      <c r="E816" s="192"/>
      <c r="F816" s="193"/>
      <c r="G816" s="146"/>
      <c r="H816" s="146"/>
      <c r="I816" s="146"/>
      <c r="J816" s="192"/>
      <c r="K816" s="192"/>
      <c r="L816" s="192"/>
      <c r="M816" s="146"/>
      <c r="N816" s="146"/>
      <c r="O816" s="146"/>
      <c r="P816" s="192"/>
      <c r="Q816" s="192"/>
      <c r="R816" s="192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</row>
    <row r="817" spans="2:31" x14ac:dyDescent="0.2">
      <c r="B817" s="146"/>
      <c r="C817" s="147"/>
      <c r="D817" s="192"/>
      <c r="E817" s="192"/>
      <c r="F817" s="193"/>
      <c r="G817" s="146"/>
      <c r="H817" s="146"/>
      <c r="I817" s="146"/>
      <c r="J817" s="192"/>
      <c r="K817" s="192"/>
      <c r="L817" s="192"/>
      <c r="M817" s="146"/>
      <c r="N817" s="146"/>
      <c r="O817" s="146"/>
      <c r="P817" s="192"/>
      <c r="Q817" s="192"/>
      <c r="R817" s="192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</row>
    <row r="818" spans="2:31" x14ac:dyDescent="0.2">
      <c r="B818" s="146"/>
      <c r="C818" s="147"/>
      <c r="D818" s="192"/>
      <c r="E818" s="192"/>
      <c r="F818" s="193"/>
      <c r="G818" s="146"/>
      <c r="H818" s="146"/>
      <c r="I818" s="146"/>
      <c r="J818" s="192"/>
      <c r="K818" s="192"/>
      <c r="L818" s="192"/>
      <c r="M818" s="146"/>
      <c r="N818" s="146"/>
      <c r="O818" s="146"/>
      <c r="P818" s="192"/>
      <c r="Q818" s="192"/>
      <c r="R818" s="192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</row>
    <row r="819" spans="2:31" x14ac:dyDescent="0.2">
      <c r="B819" s="146"/>
      <c r="C819" s="147"/>
      <c r="D819" s="192"/>
      <c r="E819" s="192"/>
      <c r="F819" s="193"/>
      <c r="G819" s="146"/>
      <c r="H819" s="146"/>
      <c r="I819" s="146"/>
      <c r="J819" s="192"/>
      <c r="K819" s="192"/>
      <c r="L819" s="192"/>
      <c r="M819" s="146"/>
      <c r="N819" s="146"/>
      <c r="O819" s="146"/>
      <c r="P819" s="192"/>
      <c r="Q819" s="192"/>
      <c r="R819" s="192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  <c r="AD819" s="146"/>
      <c r="AE819" s="146"/>
    </row>
    <row r="820" spans="2:31" x14ac:dyDescent="0.2">
      <c r="B820" s="146"/>
      <c r="C820" s="147"/>
      <c r="D820" s="192"/>
      <c r="E820" s="192"/>
      <c r="F820" s="193"/>
      <c r="G820" s="146"/>
      <c r="H820" s="146"/>
      <c r="I820" s="146"/>
      <c r="J820" s="192"/>
      <c r="K820" s="192"/>
      <c r="L820" s="192"/>
      <c r="M820" s="146"/>
      <c r="N820" s="146"/>
      <c r="O820" s="146"/>
      <c r="P820" s="192"/>
      <c r="Q820" s="192"/>
      <c r="R820" s="192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</row>
    <row r="821" spans="2:31" x14ac:dyDescent="0.2">
      <c r="B821" s="146"/>
      <c r="C821" s="147"/>
      <c r="D821" s="192"/>
      <c r="E821" s="192"/>
      <c r="F821" s="193"/>
      <c r="G821" s="146"/>
      <c r="H821" s="146"/>
      <c r="I821" s="146"/>
      <c r="J821" s="192"/>
      <c r="K821" s="192"/>
      <c r="L821" s="192"/>
      <c r="M821" s="146"/>
      <c r="N821" s="146"/>
      <c r="O821" s="146"/>
      <c r="P821" s="192"/>
      <c r="Q821" s="192"/>
      <c r="R821" s="192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</row>
    <row r="822" spans="2:31" x14ac:dyDescent="0.2">
      <c r="B822" s="146"/>
      <c r="C822" s="147"/>
      <c r="D822" s="192"/>
      <c r="E822" s="192"/>
      <c r="F822" s="193"/>
      <c r="G822" s="146"/>
      <c r="H822" s="146"/>
      <c r="I822" s="146"/>
      <c r="J822" s="192"/>
      <c r="K822" s="192"/>
      <c r="L822" s="192"/>
      <c r="M822" s="146"/>
      <c r="N822" s="146"/>
      <c r="O822" s="146"/>
      <c r="P822" s="192"/>
      <c r="Q822" s="192"/>
      <c r="R822" s="192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</row>
    <row r="823" spans="2:31" x14ac:dyDescent="0.2">
      <c r="B823" s="146"/>
      <c r="C823" s="147"/>
      <c r="D823" s="192"/>
      <c r="E823" s="192"/>
      <c r="F823" s="193"/>
      <c r="G823" s="146"/>
      <c r="H823" s="146"/>
      <c r="I823" s="146"/>
      <c r="J823" s="192"/>
      <c r="K823" s="192"/>
      <c r="L823" s="192"/>
      <c r="M823" s="146"/>
      <c r="N823" s="146"/>
      <c r="O823" s="146"/>
      <c r="P823" s="192"/>
      <c r="Q823" s="192"/>
      <c r="R823" s="192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</row>
    <row r="824" spans="2:31" x14ac:dyDescent="0.2">
      <c r="B824" s="146"/>
      <c r="C824" s="147"/>
      <c r="D824" s="192"/>
      <c r="E824" s="192"/>
      <c r="F824" s="193"/>
      <c r="G824" s="146"/>
      <c r="H824" s="146"/>
      <c r="I824" s="146"/>
      <c r="J824" s="192"/>
      <c r="K824" s="192"/>
      <c r="L824" s="192"/>
      <c r="M824" s="146"/>
      <c r="N824" s="146"/>
      <c r="O824" s="146"/>
      <c r="P824" s="192"/>
      <c r="Q824" s="192"/>
      <c r="R824" s="192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</row>
    <row r="825" spans="2:31" x14ac:dyDescent="0.2">
      <c r="B825" s="146"/>
      <c r="C825" s="147"/>
      <c r="D825" s="192"/>
      <c r="E825" s="192"/>
      <c r="F825" s="193"/>
      <c r="G825" s="146"/>
      <c r="H825" s="146"/>
      <c r="I825" s="146"/>
      <c r="J825" s="192"/>
      <c r="K825" s="192"/>
      <c r="L825" s="192"/>
      <c r="M825" s="146"/>
      <c r="N825" s="146"/>
      <c r="O825" s="146"/>
      <c r="P825" s="192"/>
      <c r="Q825" s="192"/>
      <c r="R825" s="192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</row>
    <row r="826" spans="2:31" x14ac:dyDescent="0.2">
      <c r="B826" s="146"/>
      <c r="C826" s="147"/>
      <c r="D826" s="192"/>
      <c r="E826" s="192"/>
      <c r="F826" s="193"/>
      <c r="G826" s="146"/>
      <c r="H826" s="146"/>
      <c r="I826" s="146"/>
      <c r="J826" s="192"/>
      <c r="K826" s="192"/>
      <c r="L826" s="192"/>
      <c r="M826" s="146"/>
      <c r="N826" s="146"/>
      <c r="O826" s="146"/>
      <c r="P826" s="192"/>
      <c r="Q826" s="192"/>
      <c r="R826" s="192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</row>
    <row r="827" spans="2:31" x14ac:dyDescent="0.2">
      <c r="B827" s="146"/>
      <c r="C827" s="147"/>
      <c r="D827" s="192"/>
      <c r="E827" s="192"/>
      <c r="F827" s="193"/>
      <c r="G827" s="146"/>
      <c r="H827" s="146"/>
      <c r="I827" s="146"/>
      <c r="J827" s="192"/>
      <c r="K827" s="192"/>
      <c r="L827" s="192"/>
      <c r="M827" s="146"/>
      <c r="N827" s="146"/>
      <c r="O827" s="146"/>
      <c r="P827" s="192"/>
      <c r="Q827" s="192"/>
      <c r="R827" s="192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</row>
    <row r="828" spans="2:31" x14ac:dyDescent="0.2">
      <c r="B828" s="146"/>
      <c r="C828" s="147"/>
      <c r="D828" s="192"/>
      <c r="E828" s="192"/>
      <c r="F828" s="193"/>
      <c r="G828" s="146"/>
      <c r="H828" s="146"/>
      <c r="I828" s="146"/>
      <c r="J828" s="192"/>
      <c r="K828" s="192"/>
      <c r="L828" s="192"/>
      <c r="M828" s="146"/>
      <c r="N828" s="146"/>
      <c r="O828" s="146"/>
      <c r="P828" s="192"/>
      <c r="Q828" s="192"/>
      <c r="R828" s="192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</row>
    <row r="829" spans="2:31" x14ac:dyDescent="0.2">
      <c r="B829" s="146"/>
      <c r="C829" s="147"/>
      <c r="D829" s="192"/>
      <c r="E829" s="192"/>
      <c r="F829" s="193"/>
      <c r="G829" s="146"/>
      <c r="H829" s="146"/>
      <c r="I829" s="146"/>
      <c r="J829" s="192"/>
      <c r="K829" s="192"/>
      <c r="L829" s="192"/>
      <c r="M829" s="146"/>
      <c r="N829" s="146"/>
      <c r="O829" s="146"/>
      <c r="P829" s="192"/>
      <c r="Q829" s="192"/>
      <c r="R829" s="192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</row>
    <row r="830" spans="2:31" x14ac:dyDescent="0.2">
      <c r="B830" s="146"/>
      <c r="C830" s="147"/>
      <c r="D830" s="192"/>
      <c r="E830" s="192"/>
      <c r="F830" s="193"/>
      <c r="G830" s="146"/>
      <c r="H830" s="146"/>
      <c r="I830" s="146"/>
      <c r="J830" s="192"/>
      <c r="K830" s="192"/>
      <c r="L830" s="192"/>
      <c r="M830" s="146"/>
      <c r="N830" s="146"/>
      <c r="O830" s="146"/>
      <c r="P830" s="192"/>
      <c r="Q830" s="192"/>
      <c r="R830" s="192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</row>
    <row r="831" spans="2:31" x14ac:dyDescent="0.2">
      <c r="B831" s="146"/>
      <c r="C831" s="147"/>
      <c r="D831" s="192"/>
      <c r="E831" s="192"/>
      <c r="F831" s="193"/>
      <c r="G831" s="146"/>
      <c r="H831" s="146"/>
      <c r="I831" s="146"/>
      <c r="J831" s="192"/>
      <c r="K831" s="192"/>
      <c r="L831" s="192"/>
      <c r="M831" s="146"/>
      <c r="N831" s="146"/>
      <c r="O831" s="146"/>
      <c r="P831" s="192"/>
      <c r="Q831" s="192"/>
      <c r="R831" s="192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</row>
    <row r="832" spans="2:31" x14ac:dyDescent="0.2">
      <c r="B832" s="146"/>
      <c r="C832" s="147"/>
      <c r="D832" s="192"/>
      <c r="E832" s="192"/>
      <c r="F832" s="193"/>
      <c r="G832" s="146"/>
      <c r="H832" s="146"/>
      <c r="I832" s="146"/>
      <c r="J832" s="192"/>
      <c r="K832" s="192"/>
      <c r="L832" s="192"/>
      <c r="M832" s="146"/>
      <c r="N832" s="146"/>
      <c r="O832" s="146"/>
      <c r="P832" s="192"/>
      <c r="Q832" s="192"/>
      <c r="R832" s="192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</row>
    <row r="833" spans="2:31" x14ac:dyDescent="0.2">
      <c r="B833" s="146"/>
      <c r="C833" s="147"/>
      <c r="D833" s="192"/>
      <c r="E833" s="192"/>
      <c r="F833" s="193"/>
      <c r="G833" s="146"/>
      <c r="H833" s="146"/>
      <c r="I833" s="146"/>
      <c r="J833" s="192"/>
      <c r="K833" s="192"/>
      <c r="L833" s="192"/>
      <c r="M833" s="146"/>
      <c r="N833" s="146"/>
      <c r="O833" s="146"/>
      <c r="P833" s="192"/>
      <c r="Q833" s="192"/>
      <c r="R833" s="192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</row>
    <row r="834" spans="2:31" x14ac:dyDescent="0.2">
      <c r="B834" s="146"/>
      <c r="C834" s="147"/>
      <c r="D834" s="192"/>
      <c r="E834" s="192"/>
      <c r="F834" s="193"/>
      <c r="G834" s="146"/>
      <c r="H834" s="146"/>
      <c r="I834" s="146"/>
      <c r="J834" s="192"/>
      <c r="K834" s="192"/>
      <c r="L834" s="192"/>
      <c r="M834" s="146"/>
      <c r="N834" s="146"/>
      <c r="O834" s="146"/>
      <c r="P834" s="192"/>
      <c r="Q834" s="192"/>
      <c r="R834" s="192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</row>
    <row r="835" spans="2:31" x14ac:dyDescent="0.2">
      <c r="B835" s="146"/>
      <c r="C835" s="147"/>
      <c r="D835" s="192"/>
      <c r="E835" s="192"/>
      <c r="F835" s="193"/>
      <c r="G835" s="146"/>
      <c r="H835" s="146"/>
      <c r="I835" s="146"/>
      <c r="J835" s="192"/>
      <c r="K835" s="192"/>
      <c r="L835" s="192"/>
      <c r="M835" s="146"/>
      <c r="N835" s="146"/>
      <c r="O835" s="146"/>
      <c r="P835" s="192"/>
      <c r="Q835" s="192"/>
      <c r="R835" s="192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</row>
    <row r="836" spans="2:31" x14ac:dyDescent="0.2">
      <c r="B836" s="146"/>
      <c r="C836" s="147"/>
      <c r="D836" s="192"/>
      <c r="E836" s="192"/>
      <c r="F836" s="193"/>
      <c r="G836" s="146"/>
      <c r="H836" s="146"/>
      <c r="I836" s="146"/>
      <c r="J836" s="192"/>
      <c r="K836" s="192"/>
      <c r="L836" s="192"/>
      <c r="M836" s="146"/>
      <c r="N836" s="146"/>
      <c r="O836" s="146"/>
      <c r="P836" s="192"/>
      <c r="Q836" s="192"/>
      <c r="R836" s="192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  <c r="AD836" s="146"/>
      <c r="AE836" s="146"/>
    </row>
    <row r="837" spans="2:31" x14ac:dyDescent="0.2">
      <c r="B837" s="146"/>
      <c r="C837" s="147"/>
      <c r="D837" s="192"/>
      <c r="E837" s="192"/>
      <c r="F837" s="193"/>
      <c r="G837" s="146"/>
      <c r="H837" s="146"/>
      <c r="I837" s="146"/>
      <c r="J837" s="192"/>
      <c r="K837" s="192"/>
      <c r="L837" s="192"/>
      <c r="M837" s="146"/>
      <c r="N837" s="146"/>
      <c r="O837" s="146"/>
      <c r="P837" s="192"/>
      <c r="Q837" s="192"/>
      <c r="R837" s="192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</row>
    <row r="838" spans="2:31" x14ac:dyDescent="0.2">
      <c r="B838" s="146"/>
      <c r="C838" s="147"/>
      <c r="D838" s="192"/>
      <c r="E838" s="192"/>
      <c r="F838" s="193"/>
      <c r="G838" s="146"/>
      <c r="H838" s="146"/>
      <c r="I838" s="146"/>
      <c r="J838" s="192"/>
      <c r="K838" s="192"/>
      <c r="L838" s="192"/>
      <c r="M838" s="146"/>
      <c r="N838" s="146"/>
      <c r="O838" s="146"/>
      <c r="P838" s="192"/>
      <c r="Q838" s="192"/>
      <c r="R838" s="192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</row>
    <row r="839" spans="2:31" x14ac:dyDescent="0.2">
      <c r="B839" s="146"/>
      <c r="C839" s="147"/>
      <c r="D839" s="192"/>
      <c r="E839" s="192"/>
      <c r="F839" s="193"/>
      <c r="G839" s="146"/>
      <c r="H839" s="146"/>
      <c r="I839" s="146"/>
      <c r="J839" s="192"/>
      <c r="K839" s="192"/>
      <c r="L839" s="192"/>
      <c r="M839" s="146"/>
      <c r="N839" s="146"/>
      <c r="O839" s="146"/>
      <c r="P839" s="192"/>
      <c r="Q839" s="192"/>
      <c r="R839" s="192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</row>
    <row r="840" spans="2:31" x14ac:dyDescent="0.2">
      <c r="B840" s="146"/>
      <c r="C840" s="147"/>
      <c r="D840" s="192"/>
      <c r="E840" s="192"/>
      <c r="F840" s="193"/>
      <c r="G840" s="146"/>
      <c r="H840" s="146"/>
      <c r="I840" s="146"/>
      <c r="J840" s="192"/>
      <c r="K840" s="192"/>
      <c r="L840" s="192"/>
      <c r="M840" s="146"/>
      <c r="N840" s="146"/>
      <c r="O840" s="146"/>
      <c r="P840" s="192"/>
      <c r="Q840" s="192"/>
      <c r="R840" s="192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</row>
    <row r="841" spans="2:31" x14ac:dyDescent="0.2">
      <c r="B841" s="146"/>
      <c r="C841" s="147"/>
      <c r="D841" s="192"/>
      <c r="E841" s="192"/>
      <c r="F841" s="193"/>
      <c r="G841" s="146"/>
      <c r="H841" s="146"/>
      <c r="I841" s="146"/>
      <c r="J841" s="192"/>
      <c r="K841" s="192"/>
      <c r="L841" s="192"/>
      <c r="M841" s="146"/>
      <c r="N841" s="146"/>
      <c r="O841" s="146"/>
      <c r="P841" s="192"/>
      <c r="Q841" s="192"/>
      <c r="R841" s="192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</row>
    <row r="842" spans="2:31" x14ac:dyDescent="0.2">
      <c r="B842" s="146"/>
      <c r="C842" s="147"/>
      <c r="D842" s="192"/>
      <c r="E842" s="192"/>
      <c r="F842" s="193"/>
      <c r="G842" s="146"/>
      <c r="H842" s="146"/>
      <c r="I842" s="146"/>
      <c r="J842" s="192"/>
      <c r="K842" s="192"/>
      <c r="L842" s="192"/>
      <c r="M842" s="146"/>
      <c r="N842" s="146"/>
      <c r="O842" s="146"/>
      <c r="P842" s="192"/>
      <c r="Q842" s="192"/>
      <c r="R842" s="192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</row>
    <row r="843" spans="2:31" x14ac:dyDescent="0.2">
      <c r="B843" s="146"/>
      <c r="C843" s="147"/>
      <c r="D843" s="192"/>
      <c r="E843" s="192"/>
      <c r="F843" s="193"/>
      <c r="G843" s="146"/>
      <c r="H843" s="146"/>
      <c r="I843" s="146"/>
      <c r="J843" s="192"/>
      <c r="K843" s="192"/>
      <c r="L843" s="192"/>
      <c r="M843" s="146"/>
      <c r="N843" s="146"/>
      <c r="O843" s="146"/>
      <c r="P843" s="192"/>
      <c r="Q843" s="192"/>
      <c r="R843" s="192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</row>
    <row r="844" spans="2:31" x14ac:dyDescent="0.2">
      <c r="B844" s="146"/>
      <c r="C844" s="147"/>
      <c r="D844" s="192"/>
      <c r="E844" s="192"/>
      <c r="F844" s="193"/>
      <c r="G844" s="146"/>
      <c r="H844" s="146"/>
      <c r="I844" s="146"/>
      <c r="J844" s="192"/>
      <c r="K844" s="192"/>
      <c r="L844" s="192"/>
      <c r="M844" s="146"/>
      <c r="N844" s="146"/>
      <c r="O844" s="146"/>
      <c r="P844" s="192"/>
      <c r="Q844" s="192"/>
      <c r="R844" s="192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</row>
    <row r="845" spans="2:31" x14ac:dyDescent="0.2">
      <c r="B845" s="146"/>
      <c r="C845" s="147"/>
      <c r="D845" s="192"/>
      <c r="E845" s="192"/>
      <c r="F845" s="193"/>
      <c r="G845" s="146"/>
      <c r="H845" s="146"/>
      <c r="I845" s="146"/>
      <c r="J845" s="192"/>
      <c r="K845" s="192"/>
      <c r="L845" s="192"/>
      <c r="M845" s="146"/>
      <c r="N845" s="146"/>
      <c r="O845" s="146"/>
      <c r="P845" s="192"/>
      <c r="Q845" s="192"/>
      <c r="R845" s="192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</row>
    <row r="846" spans="2:31" x14ac:dyDescent="0.2">
      <c r="B846" s="146"/>
      <c r="C846" s="147"/>
      <c r="D846" s="192"/>
      <c r="E846" s="192"/>
      <c r="F846" s="193"/>
      <c r="G846" s="146"/>
      <c r="H846" s="146"/>
      <c r="I846" s="146"/>
      <c r="J846" s="192"/>
      <c r="K846" s="192"/>
      <c r="L846" s="192"/>
      <c r="M846" s="146"/>
      <c r="N846" s="146"/>
      <c r="O846" s="146"/>
      <c r="P846" s="192"/>
      <c r="Q846" s="192"/>
      <c r="R846" s="192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</row>
    <row r="847" spans="2:31" x14ac:dyDescent="0.2">
      <c r="B847" s="146"/>
      <c r="C847" s="147"/>
      <c r="D847" s="192"/>
      <c r="E847" s="192"/>
      <c r="F847" s="193"/>
      <c r="G847" s="146"/>
      <c r="H847" s="146"/>
      <c r="I847" s="146"/>
      <c r="J847" s="192"/>
      <c r="K847" s="192"/>
      <c r="L847" s="192"/>
      <c r="M847" s="146"/>
      <c r="N847" s="146"/>
      <c r="O847" s="146"/>
      <c r="P847" s="192"/>
      <c r="Q847" s="192"/>
      <c r="R847" s="192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</row>
    <row r="848" spans="2:31" x14ac:dyDescent="0.2">
      <c r="B848" s="146"/>
      <c r="C848" s="147"/>
      <c r="D848" s="192"/>
      <c r="E848" s="192"/>
      <c r="F848" s="193"/>
      <c r="G848" s="146"/>
      <c r="H848" s="146"/>
      <c r="I848" s="146"/>
      <c r="J848" s="192"/>
      <c r="K848" s="192"/>
      <c r="L848" s="192"/>
      <c r="M848" s="146"/>
      <c r="N848" s="146"/>
      <c r="O848" s="146"/>
      <c r="P848" s="192"/>
      <c r="Q848" s="192"/>
      <c r="R848" s="192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</row>
    <row r="849" spans="2:31" x14ac:dyDescent="0.2">
      <c r="B849" s="146"/>
      <c r="C849" s="147"/>
      <c r="D849" s="192"/>
      <c r="E849" s="192"/>
      <c r="F849" s="193"/>
      <c r="G849" s="146"/>
      <c r="H849" s="146"/>
      <c r="I849" s="146"/>
      <c r="J849" s="192"/>
      <c r="K849" s="192"/>
      <c r="L849" s="192"/>
      <c r="M849" s="146"/>
      <c r="N849" s="146"/>
      <c r="O849" s="146"/>
      <c r="P849" s="192"/>
      <c r="Q849" s="192"/>
      <c r="R849" s="192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</row>
    <row r="850" spans="2:31" x14ac:dyDescent="0.2">
      <c r="B850" s="146"/>
      <c r="C850" s="147"/>
      <c r="D850" s="192"/>
      <c r="E850" s="192"/>
      <c r="F850" s="193"/>
      <c r="G850" s="146"/>
      <c r="H850" s="146"/>
      <c r="I850" s="146"/>
      <c r="J850" s="192"/>
      <c r="K850" s="192"/>
      <c r="L850" s="192"/>
      <c r="M850" s="146"/>
      <c r="N850" s="146"/>
      <c r="O850" s="146"/>
      <c r="P850" s="192"/>
      <c r="Q850" s="192"/>
      <c r="R850" s="192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</row>
    <row r="851" spans="2:31" x14ac:dyDescent="0.2">
      <c r="B851" s="146"/>
      <c r="C851" s="147"/>
      <c r="D851" s="192"/>
      <c r="E851" s="192"/>
      <c r="F851" s="193"/>
      <c r="G851" s="146"/>
      <c r="H851" s="146"/>
      <c r="I851" s="146"/>
      <c r="J851" s="192"/>
      <c r="K851" s="192"/>
      <c r="L851" s="192"/>
      <c r="M851" s="146"/>
      <c r="N851" s="146"/>
      <c r="O851" s="146"/>
      <c r="P851" s="192"/>
      <c r="Q851" s="192"/>
      <c r="R851" s="192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</row>
    <row r="852" spans="2:31" x14ac:dyDescent="0.2">
      <c r="B852" s="146"/>
      <c r="C852" s="147"/>
      <c r="D852" s="192"/>
      <c r="E852" s="192"/>
      <c r="F852" s="193"/>
      <c r="G852" s="146"/>
      <c r="H852" s="146"/>
      <c r="I852" s="146"/>
      <c r="J852" s="192"/>
      <c r="K852" s="192"/>
      <c r="L852" s="192"/>
      <c r="M852" s="146"/>
      <c r="N852" s="146"/>
      <c r="O852" s="146"/>
      <c r="P852" s="192"/>
      <c r="Q852" s="192"/>
      <c r="R852" s="192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</row>
    <row r="853" spans="2:31" x14ac:dyDescent="0.2">
      <c r="B853" s="146"/>
      <c r="C853" s="147"/>
      <c r="D853" s="192"/>
      <c r="E853" s="192"/>
      <c r="F853" s="193"/>
      <c r="G853" s="146"/>
      <c r="H853" s="146"/>
      <c r="I853" s="146"/>
      <c r="J853" s="192"/>
      <c r="K853" s="192"/>
      <c r="L853" s="192"/>
      <c r="M853" s="146"/>
      <c r="N853" s="146"/>
      <c r="O853" s="146"/>
      <c r="P853" s="192"/>
      <c r="Q853" s="192"/>
      <c r="R853" s="192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  <c r="AD853" s="146"/>
      <c r="AE853" s="146"/>
    </row>
    <row r="854" spans="2:31" x14ac:dyDescent="0.2">
      <c r="B854" s="146"/>
      <c r="C854" s="147"/>
      <c r="D854" s="192"/>
      <c r="E854" s="192"/>
      <c r="F854" s="193"/>
      <c r="G854" s="146"/>
      <c r="H854" s="146"/>
      <c r="I854" s="146"/>
      <c r="J854" s="192"/>
      <c r="K854" s="192"/>
      <c r="L854" s="192"/>
      <c r="M854" s="146"/>
      <c r="N854" s="146"/>
      <c r="O854" s="146"/>
      <c r="P854" s="192"/>
      <c r="Q854" s="192"/>
      <c r="R854" s="192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</row>
    <row r="855" spans="2:31" x14ac:dyDescent="0.2">
      <c r="B855" s="146"/>
      <c r="C855" s="147"/>
      <c r="D855" s="192"/>
      <c r="E855" s="192"/>
      <c r="F855" s="193"/>
      <c r="G855" s="146"/>
      <c r="H855" s="146"/>
      <c r="I855" s="146"/>
      <c r="J855" s="192"/>
      <c r="K855" s="192"/>
      <c r="L855" s="192"/>
      <c r="M855" s="146"/>
      <c r="N855" s="146"/>
      <c r="O855" s="146"/>
      <c r="P855" s="192"/>
      <c r="Q855" s="192"/>
      <c r="R855" s="192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</row>
    <row r="856" spans="2:31" x14ac:dyDescent="0.2">
      <c r="B856" s="146"/>
      <c r="C856" s="147"/>
      <c r="D856" s="192"/>
      <c r="E856" s="192"/>
      <c r="F856" s="193"/>
      <c r="G856" s="146"/>
      <c r="H856" s="146"/>
      <c r="I856" s="146"/>
      <c r="J856" s="192"/>
      <c r="K856" s="192"/>
      <c r="L856" s="192"/>
      <c r="M856" s="146"/>
      <c r="N856" s="146"/>
      <c r="O856" s="146"/>
      <c r="P856" s="192"/>
      <c r="Q856" s="192"/>
      <c r="R856" s="192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</row>
    <row r="857" spans="2:31" x14ac:dyDescent="0.2">
      <c r="B857" s="146"/>
      <c r="C857" s="147"/>
      <c r="D857" s="192"/>
      <c r="E857" s="192"/>
      <c r="F857" s="193"/>
      <c r="G857" s="146"/>
      <c r="H857" s="146"/>
      <c r="I857" s="146"/>
      <c r="J857" s="192"/>
      <c r="K857" s="192"/>
      <c r="L857" s="192"/>
      <c r="M857" s="146"/>
      <c r="N857" s="146"/>
      <c r="O857" s="146"/>
      <c r="P857" s="192"/>
      <c r="Q857" s="192"/>
      <c r="R857" s="192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</row>
    <row r="858" spans="2:31" x14ac:dyDescent="0.2">
      <c r="B858" s="146"/>
      <c r="C858" s="147"/>
      <c r="D858" s="192"/>
      <c r="E858" s="192"/>
      <c r="F858" s="193"/>
      <c r="G858" s="146"/>
      <c r="H858" s="146"/>
      <c r="I858" s="146"/>
      <c r="J858" s="192"/>
      <c r="K858" s="192"/>
      <c r="L858" s="192"/>
      <c r="M858" s="146"/>
      <c r="N858" s="146"/>
      <c r="O858" s="146"/>
      <c r="P858" s="192"/>
      <c r="Q858" s="192"/>
      <c r="R858" s="192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</row>
    <row r="859" spans="2:31" x14ac:dyDescent="0.2">
      <c r="B859" s="146"/>
      <c r="C859" s="147"/>
      <c r="D859" s="192"/>
      <c r="E859" s="192"/>
      <c r="F859" s="193"/>
      <c r="G859" s="146"/>
      <c r="H859" s="146"/>
      <c r="I859" s="146"/>
      <c r="J859" s="192"/>
      <c r="K859" s="192"/>
      <c r="L859" s="192"/>
      <c r="M859" s="146"/>
      <c r="N859" s="146"/>
      <c r="O859" s="146"/>
      <c r="P859" s="192"/>
      <c r="Q859" s="192"/>
      <c r="R859" s="192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</row>
    <row r="860" spans="2:31" x14ac:dyDescent="0.2">
      <c r="B860" s="146"/>
      <c r="C860" s="147"/>
      <c r="D860" s="192"/>
      <c r="E860" s="192"/>
      <c r="F860" s="193"/>
      <c r="G860" s="146"/>
      <c r="H860" s="146"/>
      <c r="I860" s="146"/>
      <c r="J860" s="192"/>
      <c r="K860" s="192"/>
      <c r="L860" s="192"/>
      <c r="M860" s="146"/>
      <c r="N860" s="146"/>
      <c r="O860" s="146"/>
      <c r="P860" s="192"/>
      <c r="Q860" s="192"/>
      <c r="R860" s="192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</row>
    <row r="861" spans="2:31" x14ac:dyDescent="0.2">
      <c r="B861" s="146"/>
      <c r="C861" s="147"/>
      <c r="D861" s="192"/>
      <c r="E861" s="192"/>
      <c r="F861" s="193"/>
      <c r="G861" s="146"/>
      <c r="H861" s="146"/>
      <c r="I861" s="146"/>
      <c r="J861" s="192"/>
      <c r="K861" s="192"/>
      <c r="L861" s="192"/>
      <c r="M861" s="146"/>
      <c r="N861" s="146"/>
      <c r="O861" s="146"/>
      <c r="P861" s="192"/>
      <c r="Q861" s="192"/>
      <c r="R861" s="192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</row>
    <row r="862" spans="2:31" x14ac:dyDescent="0.2">
      <c r="B862" s="146"/>
      <c r="C862" s="147"/>
      <c r="D862" s="192"/>
      <c r="E862" s="192"/>
      <c r="F862" s="193"/>
      <c r="G862" s="146"/>
      <c r="H862" s="146"/>
      <c r="I862" s="146"/>
      <c r="J862" s="192"/>
      <c r="K862" s="192"/>
      <c r="L862" s="192"/>
      <c r="M862" s="146"/>
      <c r="N862" s="146"/>
      <c r="O862" s="146"/>
      <c r="P862" s="192"/>
      <c r="Q862" s="192"/>
      <c r="R862" s="192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</row>
    <row r="863" spans="2:31" x14ac:dyDescent="0.2">
      <c r="B863" s="146"/>
      <c r="C863" s="147"/>
      <c r="D863" s="192"/>
      <c r="E863" s="192"/>
      <c r="F863" s="193"/>
      <c r="G863" s="146"/>
      <c r="H863" s="146"/>
      <c r="I863" s="146"/>
      <c r="J863" s="192"/>
      <c r="K863" s="192"/>
      <c r="L863" s="192"/>
      <c r="M863" s="146"/>
      <c r="N863" s="146"/>
      <c r="O863" s="146"/>
      <c r="P863" s="192"/>
      <c r="Q863" s="192"/>
      <c r="R863" s="192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</row>
    <row r="864" spans="2:31" x14ac:dyDescent="0.2">
      <c r="B864" s="146"/>
      <c r="C864" s="147"/>
      <c r="D864" s="192"/>
      <c r="E864" s="192"/>
      <c r="F864" s="193"/>
      <c r="G864" s="146"/>
      <c r="H864" s="146"/>
      <c r="I864" s="146"/>
      <c r="J864" s="192"/>
      <c r="K864" s="192"/>
      <c r="L864" s="192"/>
      <c r="M864" s="146"/>
      <c r="N864" s="146"/>
      <c r="O864" s="146"/>
      <c r="P864" s="192"/>
      <c r="Q864" s="192"/>
      <c r="R864" s="192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</row>
    <row r="865" spans="2:31" x14ac:dyDescent="0.2">
      <c r="B865" s="146"/>
      <c r="C865" s="147"/>
      <c r="D865" s="192"/>
      <c r="E865" s="192"/>
      <c r="F865" s="193"/>
      <c r="G865" s="146"/>
      <c r="H865" s="146"/>
      <c r="I865" s="146"/>
      <c r="J865" s="192"/>
      <c r="K865" s="192"/>
      <c r="L865" s="192"/>
      <c r="M865" s="146"/>
      <c r="N865" s="146"/>
      <c r="O865" s="146"/>
      <c r="P865" s="192"/>
      <c r="Q865" s="192"/>
      <c r="R865" s="192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</row>
    <row r="866" spans="2:31" x14ac:dyDescent="0.2">
      <c r="B866" s="146"/>
      <c r="C866" s="147"/>
      <c r="D866" s="192"/>
      <c r="E866" s="192"/>
      <c r="F866" s="193"/>
      <c r="G866" s="146"/>
      <c r="H866" s="146"/>
      <c r="I866" s="146"/>
      <c r="J866" s="192"/>
      <c r="K866" s="192"/>
      <c r="L866" s="192"/>
      <c r="M866" s="146"/>
      <c r="N866" s="146"/>
      <c r="O866" s="146"/>
      <c r="P866" s="192"/>
      <c r="Q866" s="192"/>
      <c r="R866" s="192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</row>
    <row r="867" spans="2:31" x14ac:dyDescent="0.2">
      <c r="B867" s="146"/>
      <c r="C867" s="147"/>
      <c r="D867" s="192"/>
      <c r="E867" s="192"/>
      <c r="F867" s="193"/>
      <c r="G867" s="146"/>
      <c r="H867" s="146"/>
      <c r="I867" s="146"/>
      <c r="J867" s="192"/>
      <c r="K867" s="192"/>
      <c r="L867" s="192"/>
      <c r="M867" s="146"/>
      <c r="N867" s="146"/>
      <c r="O867" s="146"/>
      <c r="P867" s="192"/>
      <c r="Q867" s="192"/>
      <c r="R867" s="192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</row>
    <row r="868" spans="2:31" x14ac:dyDescent="0.2">
      <c r="B868" s="146"/>
      <c r="C868" s="147"/>
      <c r="D868" s="192"/>
      <c r="E868" s="192"/>
      <c r="F868" s="193"/>
      <c r="G868" s="146"/>
      <c r="H868" s="146"/>
      <c r="I868" s="146"/>
      <c r="J868" s="192"/>
      <c r="K868" s="192"/>
      <c r="L868" s="192"/>
      <c r="M868" s="146"/>
      <c r="N868" s="146"/>
      <c r="O868" s="146"/>
      <c r="P868" s="192"/>
      <c r="Q868" s="192"/>
      <c r="R868" s="192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</row>
    <row r="869" spans="2:31" x14ac:dyDescent="0.2">
      <c r="B869" s="146"/>
      <c r="C869" s="147"/>
      <c r="D869" s="192"/>
      <c r="E869" s="192"/>
      <c r="F869" s="193"/>
      <c r="G869" s="146"/>
      <c r="H869" s="146"/>
      <c r="I869" s="146"/>
      <c r="J869" s="192"/>
      <c r="K869" s="192"/>
      <c r="L869" s="192"/>
      <c r="M869" s="146"/>
      <c r="N869" s="146"/>
      <c r="O869" s="146"/>
      <c r="P869" s="192"/>
      <c r="Q869" s="192"/>
      <c r="R869" s="192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</row>
    <row r="870" spans="2:31" x14ac:dyDescent="0.2">
      <c r="B870" s="146"/>
      <c r="C870" s="147"/>
      <c r="D870" s="192"/>
      <c r="E870" s="192"/>
      <c r="F870" s="193"/>
      <c r="G870" s="146"/>
      <c r="H870" s="146"/>
      <c r="I870" s="146"/>
      <c r="J870" s="192"/>
      <c r="K870" s="192"/>
      <c r="L870" s="192"/>
      <c r="M870" s="146"/>
      <c r="N870" s="146"/>
      <c r="O870" s="146"/>
      <c r="P870" s="192"/>
      <c r="Q870" s="192"/>
      <c r="R870" s="192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  <c r="AD870" s="146"/>
      <c r="AE870" s="146"/>
    </row>
    <row r="871" spans="2:31" x14ac:dyDescent="0.2">
      <c r="B871" s="146"/>
      <c r="C871" s="147"/>
      <c r="D871" s="192"/>
      <c r="E871" s="192"/>
      <c r="F871" s="193"/>
      <c r="G871" s="146"/>
      <c r="H871" s="146"/>
      <c r="I871" s="146"/>
      <c r="J871" s="192"/>
      <c r="K871" s="192"/>
      <c r="L871" s="192"/>
      <c r="M871" s="146"/>
      <c r="N871" s="146"/>
      <c r="O871" s="146"/>
      <c r="P871" s="192"/>
      <c r="Q871" s="192"/>
      <c r="R871" s="192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</row>
    <row r="872" spans="2:31" x14ac:dyDescent="0.2">
      <c r="B872" s="146"/>
      <c r="C872" s="147"/>
      <c r="D872" s="192"/>
      <c r="E872" s="192"/>
      <c r="F872" s="193"/>
      <c r="G872" s="146"/>
      <c r="H872" s="146"/>
      <c r="I872" s="146"/>
      <c r="J872" s="192"/>
      <c r="K872" s="192"/>
      <c r="L872" s="192"/>
      <c r="M872" s="146"/>
      <c r="N872" s="146"/>
      <c r="O872" s="146"/>
      <c r="P872" s="192"/>
      <c r="Q872" s="192"/>
      <c r="R872" s="192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</row>
    <row r="873" spans="2:31" x14ac:dyDescent="0.2">
      <c r="B873" s="146"/>
      <c r="C873" s="147"/>
      <c r="D873" s="192"/>
      <c r="E873" s="192"/>
      <c r="F873" s="193"/>
      <c r="G873" s="146"/>
      <c r="H873" s="146"/>
      <c r="I873" s="146"/>
      <c r="J873" s="192"/>
      <c r="K873" s="192"/>
      <c r="L873" s="192"/>
      <c r="M873" s="146"/>
      <c r="N873" s="146"/>
      <c r="O873" s="146"/>
      <c r="P873" s="192"/>
      <c r="Q873" s="192"/>
      <c r="R873" s="192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</row>
    <row r="874" spans="2:31" x14ac:dyDescent="0.2">
      <c r="B874" s="146"/>
      <c r="C874" s="147"/>
      <c r="D874" s="192"/>
      <c r="E874" s="192"/>
      <c r="F874" s="193"/>
      <c r="G874" s="146"/>
      <c r="H874" s="146"/>
      <c r="I874" s="146"/>
      <c r="J874" s="192"/>
      <c r="K874" s="192"/>
      <c r="L874" s="192"/>
      <c r="M874" s="146"/>
      <c r="N874" s="146"/>
      <c r="O874" s="146"/>
      <c r="P874" s="192"/>
      <c r="Q874" s="192"/>
      <c r="R874" s="192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</row>
    <row r="875" spans="2:31" x14ac:dyDescent="0.2">
      <c r="B875" s="146"/>
      <c r="C875" s="147"/>
      <c r="D875" s="192"/>
      <c r="E875" s="192"/>
      <c r="F875" s="193"/>
      <c r="G875" s="146"/>
      <c r="H875" s="146"/>
      <c r="I875" s="146"/>
      <c r="J875" s="192"/>
      <c r="K875" s="192"/>
      <c r="L875" s="192"/>
      <c r="M875" s="146"/>
      <c r="N875" s="146"/>
      <c r="O875" s="146"/>
      <c r="P875" s="192"/>
      <c r="Q875" s="192"/>
      <c r="R875" s="192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</row>
    <row r="876" spans="2:31" x14ac:dyDescent="0.2">
      <c r="B876" s="146"/>
      <c r="C876" s="147"/>
      <c r="D876" s="192"/>
      <c r="E876" s="192"/>
      <c r="F876" s="193"/>
      <c r="G876" s="146"/>
      <c r="H876" s="146"/>
      <c r="I876" s="146"/>
      <c r="J876" s="192"/>
      <c r="K876" s="192"/>
      <c r="L876" s="192"/>
      <c r="M876" s="146"/>
      <c r="N876" s="146"/>
      <c r="O876" s="146"/>
      <c r="P876" s="192"/>
      <c r="Q876" s="192"/>
      <c r="R876" s="192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</row>
    <row r="877" spans="2:31" x14ac:dyDescent="0.2">
      <c r="B877" s="146"/>
      <c r="C877" s="147"/>
      <c r="D877" s="192"/>
      <c r="E877" s="192"/>
      <c r="F877" s="193"/>
      <c r="G877" s="146"/>
      <c r="H877" s="146"/>
      <c r="I877" s="146"/>
      <c r="J877" s="192"/>
      <c r="K877" s="192"/>
      <c r="L877" s="192"/>
      <c r="M877" s="146"/>
      <c r="N877" s="146"/>
      <c r="O877" s="146"/>
      <c r="P877" s="192"/>
      <c r="Q877" s="192"/>
      <c r="R877" s="192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</row>
    <row r="878" spans="2:31" x14ac:dyDescent="0.2">
      <c r="B878" s="146"/>
      <c r="C878" s="147"/>
      <c r="D878" s="192"/>
      <c r="E878" s="192"/>
      <c r="F878" s="193"/>
      <c r="G878" s="146"/>
      <c r="H878" s="146"/>
      <c r="I878" s="146"/>
      <c r="J878" s="192"/>
      <c r="K878" s="192"/>
      <c r="L878" s="192"/>
      <c r="M878" s="146"/>
      <c r="N878" s="146"/>
      <c r="O878" s="146"/>
      <c r="P878" s="192"/>
      <c r="Q878" s="192"/>
      <c r="R878" s="192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</row>
    <row r="879" spans="2:31" x14ac:dyDescent="0.2">
      <c r="B879" s="146"/>
      <c r="C879" s="147"/>
      <c r="D879" s="192"/>
      <c r="E879" s="192"/>
      <c r="F879" s="193"/>
      <c r="G879" s="146"/>
      <c r="H879" s="146"/>
      <c r="I879" s="146"/>
      <c r="J879" s="192"/>
      <c r="K879" s="192"/>
      <c r="L879" s="192"/>
      <c r="M879" s="146"/>
      <c r="N879" s="146"/>
      <c r="O879" s="146"/>
      <c r="P879" s="192"/>
      <c r="Q879" s="192"/>
      <c r="R879" s="192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</row>
    <row r="880" spans="2:31" x14ac:dyDescent="0.2">
      <c r="B880" s="146"/>
      <c r="C880" s="147"/>
      <c r="D880" s="192"/>
      <c r="E880" s="192"/>
      <c r="F880" s="193"/>
      <c r="G880" s="146"/>
      <c r="H880" s="146"/>
      <c r="I880" s="146"/>
      <c r="J880" s="192"/>
      <c r="K880" s="192"/>
      <c r="L880" s="192"/>
      <c r="M880" s="146"/>
      <c r="N880" s="146"/>
      <c r="O880" s="146"/>
      <c r="P880" s="192"/>
      <c r="Q880" s="192"/>
      <c r="R880" s="192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</row>
    <row r="881" spans="2:31" x14ac:dyDescent="0.2">
      <c r="B881" s="146"/>
      <c r="C881" s="147"/>
      <c r="D881" s="192"/>
      <c r="E881" s="192"/>
      <c r="F881" s="193"/>
      <c r="G881" s="146"/>
      <c r="H881" s="146"/>
      <c r="I881" s="146"/>
      <c r="J881" s="192"/>
      <c r="K881" s="192"/>
      <c r="L881" s="192"/>
      <c r="M881" s="146"/>
      <c r="N881" s="146"/>
      <c r="O881" s="146"/>
      <c r="P881" s="192"/>
      <c r="Q881" s="192"/>
      <c r="R881" s="192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</row>
    <row r="882" spans="2:31" x14ac:dyDescent="0.2">
      <c r="B882" s="146"/>
      <c r="C882" s="147"/>
      <c r="D882" s="192"/>
      <c r="E882" s="192"/>
      <c r="F882" s="193"/>
      <c r="G882" s="146"/>
      <c r="H882" s="146"/>
      <c r="I882" s="146"/>
      <c r="J882" s="192"/>
      <c r="K882" s="192"/>
      <c r="L882" s="192"/>
      <c r="M882" s="146"/>
      <c r="N882" s="146"/>
      <c r="O882" s="146"/>
      <c r="P882" s="192"/>
      <c r="Q882" s="192"/>
      <c r="R882" s="192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</row>
    <row r="883" spans="2:31" x14ac:dyDescent="0.2">
      <c r="B883" s="146"/>
      <c r="C883" s="147"/>
      <c r="D883" s="192"/>
      <c r="E883" s="192"/>
      <c r="F883" s="193"/>
      <c r="G883" s="146"/>
      <c r="H883" s="146"/>
      <c r="I883" s="146"/>
      <c r="J883" s="192"/>
      <c r="K883" s="192"/>
      <c r="L883" s="192"/>
      <c r="M883" s="146"/>
      <c r="N883" s="146"/>
      <c r="O883" s="146"/>
      <c r="P883" s="192"/>
      <c r="Q883" s="192"/>
      <c r="R883" s="192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</row>
    <row r="884" spans="2:31" x14ac:dyDescent="0.2">
      <c r="B884" s="146"/>
      <c r="C884" s="147"/>
      <c r="D884" s="192"/>
      <c r="E884" s="192"/>
      <c r="F884" s="193"/>
      <c r="G884" s="146"/>
      <c r="H884" s="146"/>
      <c r="I884" s="146"/>
      <c r="J884" s="192"/>
      <c r="K884" s="192"/>
      <c r="L884" s="192"/>
      <c r="M884" s="146"/>
      <c r="N884" s="146"/>
      <c r="O884" s="146"/>
      <c r="P884" s="192"/>
      <c r="Q884" s="192"/>
      <c r="R884" s="192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</row>
    <row r="885" spans="2:31" x14ac:dyDescent="0.2">
      <c r="B885" s="146"/>
      <c r="C885" s="147"/>
      <c r="D885" s="192"/>
      <c r="E885" s="192"/>
      <c r="F885" s="193"/>
      <c r="G885" s="146"/>
      <c r="H885" s="146"/>
      <c r="I885" s="146"/>
      <c r="J885" s="192"/>
      <c r="K885" s="192"/>
      <c r="L885" s="192"/>
      <c r="M885" s="146"/>
      <c r="N885" s="146"/>
      <c r="O885" s="146"/>
      <c r="P885" s="192"/>
      <c r="Q885" s="192"/>
      <c r="R885" s="192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</row>
    <row r="886" spans="2:31" x14ac:dyDescent="0.2">
      <c r="B886" s="146"/>
      <c r="C886" s="147"/>
      <c r="D886" s="192"/>
      <c r="E886" s="192"/>
      <c r="F886" s="193"/>
      <c r="G886" s="146"/>
      <c r="H886" s="146"/>
      <c r="I886" s="146"/>
      <c r="J886" s="192"/>
      <c r="K886" s="192"/>
      <c r="L886" s="192"/>
      <c r="M886" s="146"/>
      <c r="N886" s="146"/>
      <c r="O886" s="146"/>
      <c r="P886" s="192"/>
      <c r="Q886" s="192"/>
      <c r="R886" s="192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</row>
    <row r="887" spans="2:31" x14ac:dyDescent="0.2">
      <c r="B887" s="146"/>
      <c r="C887" s="147"/>
      <c r="D887" s="192"/>
      <c r="E887" s="192"/>
      <c r="F887" s="193"/>
      <c r="G887" s="146"/>
      <c r="H887" s="146"/>
      <c r="I887" s="146"/>
      <c r="J887" s="192"/>
      <c r="K887" s="192"/>
      <c r="L887" s="192"/>
      <c r="M887" s="146"/>
      <c r="N887" s="146"/>
      <c r="O887" s="146"/>
      <c r="P887" s="192"/>
      <c r="Q887" s="192"/>
      <c r="R887" s="192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  <c r="AD887" s="146"/>
      <c r="AE887" s="146"/>
    </row>
    <row r="888" spans="2:31" x14ac:dyDescent="0.2">
      <c r="B888" s="146"/>
      <c r="C888" s="147"/>
      <c r="D888" s="192"/>
      <c r="E888" s="192"/>
      <c r="F888" s="193"/>
      <c r="G888" s="146"/>
      <c r="H888" s="146"/>
      <c r="I888" s="146"/>
      <c r="J888" s="192"/>
      <c r="K888" s="192"/>
      <c r="L888" s="192"/>
      <c r="M888" s="146"/>
      <c r="N888" s="146"/>
      <c r="O888" s="146"/>
      <c r="P888" s="192"/>
      <c r="Q888" s="192"/>
      <c r="R888" s="192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</row>
    <row r="889" spans="2:31" x14ac:dyDescent="0.2">
      <c r="B889" s="146"/>
      <c r="C889" s="147"/>
      <c r="D889" s="192"/>
      <c r="E889" s="192"/>
      <c r="F889" s="193"/>
      <c r="G889" s="146"/>
      <c r="H889" s="146"/>
      <c r="I889" s="146"/>
      <c r="J889" s="192"/>
      <c r="K889" s="192"/>
      <c r="L889" s="192"/>
      <c r="M889" s="146"/>
      <c r="N889" s="146"/>
      <c r="O889" s="146"/>
      <c r="P889" s="192"/>
      <c r="Q889" s="192"/>
      <c r="R889" s="192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</row>
    <row r="890" spans="2:31" x14ac:dyDescent="0.2">
      <c r="B890" s="146"/>
      <c r="C890" s="147"/>
      <c r="D890" s="192"/>
      <c r="E890" s="192"/>
      <c r="F890" s="193"/>
      <c r="G890" s="146"/>
      <c r="H890" s="146"/>
      <c r="I890" s="146"/>
      <c r="J890" s="192"/>
      <c r="K890" s="192"/>
      <c r="L890" s="192"/>
      <c r="M890" s="146"/>
      <c r="N890" s="146"/>
      <c r="O890" s="146"/>
      <c r="P890" s="192"/>
      <c r="Q890" s="192"/>
      <c r="R890" s="192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</row>
    <row r="891" spans="2:31" x14ac:dyDescent="0.2">
      <c r="B891" s="146"/>
      <c r="C891" s="147"/>
      <c r="D891" s="192"/>
      <c r="E891" s="192"/>
      <c r="F891" s="193"/>
      <c r="G891" s="146"/>
      <c r="H891" s="146"/>
      <c r="I891" s="146"/>
      <c r="J891" s="192"/>
      <c r="K891" s="192"/>
      <c r="L891" s="192"/>
      <c r="M891" s="146"/>
      <c r="N891" s="146"/>
      <c r="O891" s="146"/>
      <c r="P891" s="192"/>
      <c r="Q891" s="192"/>
      <c r="R891" s="192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</row>
    <row r="892" spans="2:31" x14ac:dyDescent="0.2">
      <c r="B892" s="146"/>
      <c r="C892" s="147"/>
      <c r="D892" s="192"/>
      <c r="E892" s="192"/>
      <c r="F892" s="193"/>
      <c r="G892" s="146"/>
      <c r="H892" s="146"/>
      <c r="I892" s="146"/>
      <c r="J892" s="192"/>
      <c r="K892" s="192"/>
      <c r="L892" s="192"/>
      <c r="M892" s="146"/>
      <c r="N892" s="146"/>
      <c r="O892" s="146"/>
      <c r="P892" s="192"/>
      <c r="Q892" s="192"/>
      <c r="R892" s="192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</row>
    <row r="893" spans="2:31" x14ac:dyDescent="0.2">
      <c r="B893" s="146"/>
      <c r="C893" s="147"/>
      <c r="D893" s="192"/>
      <c r="E893" s="192"/>
      <c r="F893" s="193"/>
      <c r="G893" s="146"/>
      <c r="H893" s="146"/>
      <c r="I893" s="146"/>
      <c r="J893" s="192"/>
      <c r="K893" s="192"/>
      <c r="L893" s="192"/>
      <c r="M893" s="146"/>
      <c r="N893" s="146"/>
      <c r="O893" s="146"/>
      <c r="P893" s="192"/>
      <c r="Q893" s="192"/>
      <c r="R893" s="192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</row>
    <row r="894" spans="2:31" x14ac:dyDescent="0.2">
      <c r="B894" s="146"/>
      <c r="C894" s="147"/>
      <c r="D894" s="192"/>
      <c r="E894" s="192"/>
      <c r="F894" s="193"/>
      <c r="G894" s="146"/>
      <c r="H894" s="146"/>
      <c r="I894" s="146"/>
      <c r="J894" s="192"/>
      <c r="K894" s="192"/>
      <c r="L894" s="192"/>
      <c r="M894" s="146"/>
      <c r="N894" s="146"/>
      <c r="O894" s="146"/>
      <c r="P894" s="192"/>
      <c r="Q894" s="192"/>
      <c r="R894" s="192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</row>
    <row r="895" spans="2:31" x14ac:dyDescent="0.2">
      <c r="B895" s="146"/>
      <c r="C895" s="147"/>
      <c r="D895" s="192"/>
      <c r="E895" s="192"/>
      <c r="F895" s="193"/>
      <c r="G895" s="146"/>
      <c r="H895" s="146"/>
      <c r="I895" s="146"/>
      <c r="J895" s="192"/>
      <c r="K895" s="192"/>
      <c r="L895" s="192"/>
      <c r="M895" s="146"/>
      <c r="N895" s="146"/>
      <c r="O895" s="146"/>
      <c r="P895" s="192"/>
      <c r="Q895" s="192"/>
      <c r="R895" s="192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</row>
    <row r="896" spans="2:31" x14ac:dyDescent="0.2">
      <c r="B896" s="146"/>
      <c r="C896" s="147"/>
      <c r="D896" s="192"/>
      <c r="E896" s="192"/>
      <c r="F896" s="193"/>
      <c r="G896" s="146"/>
      <c r="H896" s="146"/>
      <c r="I896" s="146"/>
      <c r="J896" s="192"/>
      <c r="K896" s="192"/>
      <c r="L896" s="192"/>
      <c r="M896" s="146"/>
      <c r="N896" s="146"/>
      <c r="O896" s="146"/>
      <c r="P896" s="192"/>
      <c r="Q896" s="192"/>
      <c r="R896" s="192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</row>
    <row r="897" spans="2:31" x14ac:dyDescent="0.2">
      <c r="B897" s="146"/>
      <c r="C897" s="147"/>
      <c r="D897" s="192"/>
      <c r="E897" s="192"/>
      <c r="F897" s="193"/>
      <c r="G897" s="146"/>
      <c r="H897" s="146"/>
      <c r="I897" s="146"/>
      <c r="J897" s="192"/>
      <c r="K897" s="192"/>
      <c r="L897" s="192"/>
      <c r="M897" s="146"/>
      <c r="N897" s="146"/>
      <c r="O897" s="146"/>
      <c r="P897" s="192"/>
      <c r="Q897" s="192"/>
      <c r="R897" s="192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</row>
    <row r="898" spans="2:31" x14ac:dyDescent="0.2">
      <c r="B898" s="146"/>
      <c r="C898" s="147"/>
      <c r="D898" s="192"/>
      <c r="E898" s="192"/>
      <c r="F898" s="193"/>
      <c r="G898" s="146"/>
      <c r="H898" s="146"/>
      <c r="I898" s="146"/>
      <c r="J898" s="192"/>
      <c r="K898" s="192"/>
      <c r="L898" s="192"/>
      <c r="M898" s="146"/>
      <c r="N898" s="146"/>
      <c r="O898" s="146"/>
      <c r="P898" s="192"/>
      <c r="Q898" s="192"/>
      <c r="R898" s="192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</row>
    <row r="899" spans="2:31" x14ac:dyDescent="0.2">
      <c r="B899" s="146"/>
      <c r="C899" s="147"/>
      <c r="D899" s="192"/>
      <c r="E899" s="192"/>
      <c r="F899" s="193"/>
      <c r="G899" s="146"/>
      <c r="H899" s="146"/>
      <c r="I899" s="146"/>
      <c r="J899" s="192"/>
      <c r="K899" s="192"/>
      <c r="L899" s="192"/>
      <c r="M899" s="146"/>
      <c r="N899" s="146"/>
      <c r="O899" s="146"/>
      <c r="P899" s="192"/>
      <c r="Q899" s="192"/>
      <c r="R899" s="192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</row>
    <row r="900" spans="2:31" x14ac:dyDescent="0.2">
      <c r="B900" s="146"/>
      <c r="C900" s="147"/>
      <c r="D900" s="192"/>
      <c r="E900" s="192"/>
      <c r="F900" s="193"/>
      <c r="G900" s="146"/>
      <c r="H900" s="146"/>
      <c r="I900" s="146"/>
      <c r="J900" s="192"/>
      <c r="K900" s="192"/>
      <c r="L900" s="192"/>
      <c r="M900" s="146"/>
      <c r="N900" s="146"/>
      <c r="O900" s="146"/>
      <c r="P900" s="192"/>
      <c r="Q900" s="192"/>
      <c r="R900" s="192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</row>
    <row r="901" spans="2:31" x14ac:dyDescent="0.2">
      <c r="B901" s="146"/>
      <c r="C901" s="147"/>
      <c r="D901" s="192"/>
      <c r="E901" s="192"/>
      <c r="F901" s="193"/>
      <c r="G901" s="146"/>
      <c r="H901" s="146"/>
      <c r="I901" s="146"/>
      <c r="J901" s="192"/>
      <c r="K901" s="192"/>
      <c r="L901" s="192"/>
      <c r="M901" s="146"/>
      <c r="N901" s="146"/>
      <c r="O901" s="146"/>
      <c r="P901" s="192"/>
      <c r="Q901" s="192"/>
      <c r="R901" s="192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</row>
    <row r="902" spans="2:31" x14ac:dyDescent="0.2">
      <c r="B902" s="146"/>
      <c r="C902" s="147"/>
      <c r="D902" s="192"/>
      <c r="E902" s="192"/>
      <c r="F902" s="193"/>
      <c r="G902" s="146"/>
      <c r="H902" s="146"/>
      <c r="I902" s="146"/>
      <c r="J902" s="192"/>
      <c r="K902" s="192"/>
      <c r="L902" s="192"/>
      <c r="M902" s="146"/>
      <c r="N902" s="146"/>
      <c r="O902" s="146"/>
      <c r="P902" s="192"/>
      <c r="Q902" s="192"/>
      <c r="R902" s="192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</row>
    <row r="903" spans="2:31" x14ac:dyDescent="0.2">
      <c r="B903" s="146"/>
      <c r="C903" s="147"/>
      <c r="D903" s="192"/>
      <c r="E903" s="192"/>
      <c r="F903" s="193"/>
      <c r="G903" s="146"/>
      <c r="H903" s="146"/>
      <c r="I903" s="146"/>
      <c r="J903" s="192"/>
      <c r="K903" s="192"/>
      <c r="L903" s="192"/>
      <c r="M903" s="146"/>
      <c r="N903" s="146"/>
      <c r="O903" s="146"/>
      <c r="P903" s="192"/>
      <c r="Q903" s="192"/>
      <c r="R903" s="192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</row>
    <row r="904" spans="2:31" x14ac:dyDescent="0.2">
      <c r="B904" s="146"/>
      <c r="C904" s="147"/>
      <c r="D904" s="192"/>
      <c r="E904" s="192"/>
      <c r="F904" s="193"/>
      <c r="G904" s="146"/>
      <c r="H904" s="146"/>
      <c r="I904" s="146"/>
      <c r="J904" s="192"/>
      <c r="K904" s="192"/>
      <c r="L904" s="192"/>
      <c r="M904" s="146"/>
      <c r="N904" s="146"/>
      <c r="O904" s="146"/>
      <c r="P904" s="192"/>
      <c r="Q904" s="192"/>
      <c r="R904" s="192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  <c r="AD904" s="146"/>
      <c r="AE904" s="146"/>
    </row>
    <row r="905" spans="2:31" x14ac:dyDescent="0.2">
      <c r="B905" s="146"/>
      <c r="C905" s="147"/>
      <c r="D905" s="192"/>
      <c r="E905" s="192"/>
      <c r="F905" s="193"/>
      <c r="G905" s="146"/>
      <c r="H905" s="146"/>
      <c r="I905" s="146"/>
      <c r="J905" s="192"/>
      <c r="K905" s="192"/>
      <c r="L905" s="192"/>
      <c r="M905" s="146"/>
      <c r="N905" s="146"/>
      <c r="O905" s="146"/>
      <c r="P905" s="192"/>
      <c r="Q905" s="192"/>
      <c r="R905" s="192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</row>
    <row r="906" spans="2:31" x14ac:dyDescent="0.2">
      <c r="B906" s="146"/>
      <c r="C906" s="147"/>
      <c r="D906" s="192"/>
      <c r="E906" s="192"/>
      <c r="F906" s="193"/>
      <c r="G906" s="146"/>
      <c r="H906" s="146"/>
      <c r="I906" s="146"/>
      <c r="J906" s="192"/>
      <c r="K906" s="192"/>
      <c r="L906" s="192"/>
      <c r="M906" s="146"/>
      <c r="N906" s="146"/>
      <c r="O906" s="146"/>
      <c r="P906" s="192"/>
      <c r="Q906" s="192"/>
      <c r="R906" s="192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</row>
    <row r="907" spans="2:31" x14ac:dyDescent="0.2">
      <c r="B907" s="146"/>
      <c r="C907" s="147"/>
      <c r="D907" s="192"/>
      <c r="E907" s="192"/>
      <c r="F907" s="193"/>
      <c r="G907" s="146"/>
      <c r="H907" s="146"/>
      <c r="I907" s="146"/>
      <c r="J907" s="192"/>
      <c r="K907" s="192"/>
      <c r="L907" s="192"/>
      <c r="M907" s="146"/>
      <c r="N907" s="146"/>
      <c r="O907" s="146"/>
      <c r="P907" s="192"/>
      <c r="Q907" s="192"/>
      <c r="R907" s="192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</row>
    <row r="908" spans="2:31" x14ac:dyDescent="0.2">
      <c r="B908" s="146"/>
      <c r="C908" s="147"/>
      <c r="D908" s="192"/>
      <c r="E908" s="192"/>
      <c r="F908" s="193"/>
      <c r="G908" s="146"/>
      <c r="H908" s="146"/>
      <c r="I908" s="146"/>
      <c r="J908" s="192"/>
      <c r="K908" s="192"/>
      <c r="L908" s="192"/>
      <c r="M908" s="146"/>
      <c r="N908" s="146"/>
      <c r="O908" s="146"/>
      <c r="P908" s="192"/>
      <c r="Q908" s="192"/>
      <c r="R908" s="192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</row>
    <row r="909" spans="2:31" x14ac:dyDescent="0.2">
      <c r="B909" s="146"/>
      <c r="C909" s="147"/>
      <c r="D909" s="192"/>
      <c r="E909" s="192"/>
      <c r="F909" s="193"/>
      <c r="G909" s="146"/>
      <c r="H909" s="146"/>
      <c r="I909" s="146"/>
      <c r="J909" s="192"/>
      <c r="K909" s="192"/>
      <c r="L909" s="192"/>
      <c r="M909" s="146"/>
      <c r="N909" s="146"/>
      <c r="O909" s="146"/>
      <c r="P909" s="192"/>
      <c r="Q909" s="192"/>
      <c r="R909" s="192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</row>
    <row r="910" spans="2:31" x14ac:dyDescent="0.2">
      <c r="B910" s="146"/>
      <c r="C910" s="147"/>
      <c r="D910" s="192"/>
      <c r="E910" s="192"/>
      <c r="F910" s="193"/>
      <c r="G910" s="146"/>
      <c r="H910" s="146"/>
      <c r="I910" s="146"/>
      <c r="J910" s="192"/>
      <c r="K910" s="192"/>
      <c r="L910" s="192"/>
      <c r="M910" s="146"/>
      <c r="N910" s="146"/>
      <c r="O910" s="146"/>
      <c r="P910" s="192"/>
      <c r="Q910" s="192"/>
      <c r="R910" s="192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</row>
    <row r="911" spans="2:31" x14ac:dyDescent="0.2">
      <c r="B911" s="146"/>
      <c r="C911" s="147"/>
      <c r="D911" s="192"/>
      <c r="E911" s="192"/>
      <c r="F911" s="193"/>
      <c r="G911" s="146"/>
      <c r="H911" s="146"/>
      <c r="I911" s="146"/>
      <c r="J911" s="192"/>
      <c r="K911" s="192"/>
      <c r="L911" s="192"/>
      <c r="M911" s="146"/>
      <c r="N911" s="146"/>
      <c r="O911" s="146"/>
      <c r="P911" s="192"/>
      <c r="Q911" s="192"/>
      <c r="R911" s="192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</row>
    <row r="912" spans="2:31" x14ac:dyDescent="0.2">
      <c r="B912" s="146"/>
      <c r="C912" s="147"/>
      <c r="D912" s="192"/>
      <c r="E912" s="192"/>
      <c r="F912" s="193"/>
      <c r="G912" s="146"/>
      <c r="H912" s="146"/>
      <c r="I912" s="146"/>
      <c r="J912" s="192"/>
      <c r="K912" s="192"/>
      <c r="L912" s="192"/>
      <c r="M912" s="146"/>
      <c r="N912" s="146"/>
      <c r="O912" s="146"/>
      <c r="P912" s="192"/>
      <c r="Q912" s="192"/>
      <c r="R912" s="192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</row>
    <row r="913" spans="2:31" x14ac:dyDescent="0.2">
      <c r="B913" s="146"/>
      <c r="C913" s="147"/>
      <c r="D913" s="192"/>
      <c r="E913" s="192"/>
      <c r="F913" s="193"/>
      <c r="G913" s="146"/>
      <c r="H913" s="146"/>
      <c r="I913" s="146"/>
      <c r="J913" s="192"/>
      <c r="K913" s="192"/>
      <c r="L913" s="192"/>
      <c r="M913" s="146"/>
      <c r="N913" s="146"/>
      <c r="O913" s="146"/>
      <c r="P913" s="192"/>
      <c r="Q913" s="192"/>
      <c r="R913" s="192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</row>
    <row r="914" spans="2:31" x14ac:dyDescent="0.2">
      <c r="B914" s="146"/>
      <c r="C914" s="147"/>
      <c r="D914" s="192"/>
      <c r="E914" s="192"/>
      <c r="F914" s="193"/>
      <c r="G914" s="146"/>
      <c r="H914" s="146"/>
      <c r="I914" s="146"/>
      <c r="J914" s="192"/>
      <c r="K914" s="192"/>
      <c r="L914" s="192"/>
      <c r="M914" s="146"/>
      <c r="N914" s="146"/>
      <c r="O914" s="146"/>
      <c r="P914" s="192"/>
      <c r="Q914" s="192"/>
      <c r="R914" s="192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</row>
    <row r="915" spans="2:31" x14ac:dyDescent="0.2">
      <c r="B915" s="146"/>
      <c r="C915" s="147"/>
      <c r="D915" s="192"/>
      <c r="E915" s="192"/>
      <c r="F915" s="193"/>
      <c r="G915" s="146"/>
      <c r="H915" s="146"/>
      <c r="I915" s="146"/>
      <c r="J915" s="192"/>
      <c r="K915" s="192"/>
      <c r="L915" s="192"/>
      <c r="M915" s="146"/>
      <c r="N915" s="146"/>
      <c r="O915" s="146"/>
      <c r="P915" s="192"/>
      <c r="Q915" s="192"/>
      <c r="R915" s="192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</row>
    <row r="916" spans="2:31" x14ac:dyDescent="0.2">
      <c r="B916" s="146"/>
      <c r="C916" s="147"/>
      <c r="D916" s="192"/>
      <c r="E916" s="192"/>
      <c r="F916" s="193"/>
      <c r="G916" s="146"/>
      <c r="H916" s="146"/>
      <c r="I916" s="146"/>
      <c r="J916" s="192"/>
      <c r="K916" s="192"/>
      <c r="L916" s="192"/>
      <c r="M916" s="146"/>
      <c r="N916" s="146"/>
      <c r="O916" s="146"/>
      <c r="P916" s="192"/>
      <c r="Q916" s="192"/>
      <c r="R916" s="192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</row>
    <row r="917" spans="2:31" x14ac:dyDescent="0.2">
      <c r="B917" s="146"/>
      <c r="C917" s="147"/>
      <c r="D917" s="192"/>
      <c r="E917" s="192"/>
      <c r="F917" s="193"/>
      <c r="G917" s="146"/>
      <c r="H917" s="146"/>
      <c r="I917" s="146"/>
      <c r="J917" s="192"/>
      <c r="K917" s="192"/>
      <c r="L917" s="192"/>
      <c r="M917" s="146"/>
      <c r="N917" s="146"/>
      <c r="O917" s="146"/>
      <c r="P917" s="192"/>
      <c r="Q917" s="192"/>
      <c r="R917" s="192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</row>
    <row r="918" spans="2:31" x14ac:dyDescent="0.2">
      <c r="B918" s="146"/>
      <c r="C918" s="147"/>
      <c r="D918" s="192"/>
      <c r="E918" s="192"/>
      <c r="F918" s="193"/>
      <c r="G918" s="146"/>
      <c r="H918" s="146"/>
      <c r="I918" s="146"/>
      <c r="J918" s="192"/>
      <c r="K918" s="192"/>
      <c r="L918" s="192"/>
      <c r="M918" s="146"/>
      <c r="N918" s="146"/>
      <c r="O918" s="146"/>
      <c r="P918" s="192"/>
      <c r="Q918" s="192"/>
      <c r="R918" s="192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</row>
    <row r="919" spans="2:31" x14ac:dyDescent="0.2">
      <c r="B919" s="146"/>
      <c r="C919" s="147"/>
      <c r="D919" s="192"/>
      <c r="E919" s="192"/>
      <c r="F919" s="193"/>
      <c r="G919" s="146"/>
      <c r="H919" s="146"/>
      <c r="I919" s="146"/>
      <c r="J919" s="192"/>
      <c r="K919" s="192"/>
      <c r="L919" s="192"/>
      <c r="M919" s="146"/>
      <c r="N919" s="146"/>
      <c r="O919" s="146"/>
      <c r="P919" s="192"/>
      <c r="Q919" s="192"/>
      <c r="R919" s="192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</row>
    <row r="920" spans="2:31" x14ac:dyDescent="0.2">
      <c r="B920" s="146"/>
      <c r="C920" s="147"/>
      <c r="D920" s="192"/>
      <c r="E920" s="192"/>
      <c r="F920" s="193"/>
      <c r="G920" s="146"/>
      <c r="H920" s="146"/>
      <c r="I920" s="146"/>
      <c r="J920" s="192"/>
      <c r="K920" s="192"/>
      <c r="L920" s="192"/>
      <c r="M920" s="146"/>
      <c r="N920" s="146"/>
      <c r="O920" s="146"/>
      <c r="P920" s="192"/>
      <c r="Q920" s="192"/>
      <c r="R920" s="192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</row>
    <row r="921" spans="2:31" x14ac:dyDescent="0.2">
      <c r="B921" s="146"/>
      <c r="C921" s="147"/>
      <c r="D921" s="192"/>
      <c r="E921" s="192"/>
      <c r="F921" s="193"/>
      <c r="G921" s="146"/>
      <c r="H921" s="146"/>
      <c r="I921" s="146"/>
      <c r="J921" s="192"/>
      <c r="K921" s="192"/>
      <c r="L921" s="192"/>
      <c r="M921" s="146"/>
      <c r="N921" s="146"/>
      <c r="O921" s="146"/>
      <c r="P921" s="192"/>
      <c r="Q921" s="192"/>
      <c r="R921" s="192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  <c r="AD921" s="146"/>
      <c r="AE921" s="146"/>
    </row>
    <row r="922" spans="2:31" x14ac:dyDescent="0.2">
      <c r="B922" s="146"/>
      <c r="C922" s="147"/>
      <c r="D922" s="192"/>
      <c r="E922" s="192"/>
      <c r="F922" s="193"/>
      <c r="G922" s="146"/>
      <c r="H922" s="146"/>
      <c r="I922" s="146"/>
      <c r="J922" s="192"/>
      <c r="K922" s="192"/>
      <c r="L922" s="192"/>
      <c r="M922" s="146"/>
      <c r="N922" s="146"/>
      <c r="O922" s="146"/>
      <c r="P922" s="192"/>
      <c r="Q922" s="192"/>
      <c r="R922" s="192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</row>
    <row r="923" spans="2:31" x14ac:dyDescent="0.2">
      <c r="B923" s="146"/>
      <c r="C923" s="147"/>
      <c r="D923" s="192"/>
      <c r="E923" s="192"/>
      <c r="F923" s="193"/>
      <c r="G923" s="146"/>
      <c r="H923" s="146"/>
      <c r="I923" s="146"/>
      <c r="J923" s="192"/>
      <c r="K923" s="192"/>
      <c r="L923" s="192"/>
      <c r="M923" s="146"/>
      <c r="N923" s="146"/>
      <c r="O923" s="146"/>
      <c r="P923" s="192"/>
      <c r="Q923" s="192"/>
      <c r="R923" s="192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</row>
    <row r="924" spans="2:31" x14ac:dyDescent="0.2">
      <c r="B924" s="146"/>
      <c r="C924" s="147"/>
      <c r="D924" s="192"/>
      <c r="E924" s="192"/>
      <c r="F924" s="193"/>
      <c r="G924" s="146"/>
      <c r="H924" s="146"/>
      <c r="I924" s="146"/>
      <c r="J924" s="192"/>
      <c r="K924" s="192"/>
      <c r="L924" s="192"/>
      <c r="M924" s="146"/>
      <c r="N924" s="146"/>
      <c r="O924" s="146"/>
      <c r="P924" s="192"/>
      <c r="Q924" s="192"/>
      <c r="R924" s="192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</row>
    <row r="925" spans="2:31" x14ac:dyDescent="0.2">
      <c r="B925" s="146"/>
      <c r="C925" s="147"/>
      <c r="D925" s="192"/>
      <c r="E925" s="192"/>
      <c r="F925" s="193"/>
      <c r="G925" s="146"/>
      <c r="H925" s="146"/>
      <c r="I925" s="146"/>
      <c r="J925" s="192"/>
      <c r="K925" s="192"/>
      <c r="L925" s="192"/>
      <c r="M925" s="146"/>
      <c r="N925" s="146"/>
      <c r="O925" s="146"/>
      <c r="P925" s="192"/>
      <c r="Q925" s="192"/>
      <c r="R925" s="192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</row>
    <row r="926" spans="2:31" x14ac:dyDescent="0.2">
      <c r="B926" s="146"/>
      <c r="C926" s="147"/>
      <c r="D926" s="192"/>
      <c r="E926" s="192"/>
      <c r="F926" s="193"/>
      <c r="G926" s="146"/>
      <c r="H926" s="146"/>
      <c r="I926" s="146"/>
      <c r="J926" s="192"/>
      <c r="K926" s="192"/>
      <c r="L926" s="192"/>
      <c r="M926" s="146"/>
      <c r="N926" s="146"/>
      <c r="O926" s="146"/>
      <c r="P926" s="192"/>
      <c r="Q926" s="192"/>
      <c r="R926" s="192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</row>
    <row r="927" spans="2:31" x14ac:dyDescent="0.2">
      <c r="B927" s="146"/>
      <c r="C927" s="147"/>
      <c r="D927" s="192"/>
      <c r="E927" s="192"/>
      <c r="F927" s="193"/>
      <c r="G927" s="146"/>
      <c r="H927" s="146"/>
      <c r="I927" s="146"/>
      <c r="J927" s="192"/>
      <c r="K927" s="192"/>
      <c r="L927" s="192"/>
      <c r="M927" s="146"/>
      <c r="N927" s="146"/>
      <c r="O927" s="146"/>
      <c r="P927" s="192"/>
      <c r="Q927" s="192"/>
      <c r="R927" s="192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</row>
    <row r="928" spans="2:31" x14ac:dyDescent="0.2">
      <c r="B928" s="146"/>
      <c r="C928" s="147"/>
      <c r="D928" s="192"/>
      <c r="E928" s="192"/>
      <c r="F928" s="193"/>
      <c r="G928" s="146"/>
      <c r="H928" s="146"/>
      <c r="I928" s="146"/>
      <c r="J928" s="192"/>
      <c r="K928" s="192"/>
      <c r="L928" s="192"/>
      <c r="M928" s="146"/>
      <c r="N928" s="146"/>
      <c r="O928" s="146"/>
      <c r="P928" s="192"/>
      <c r="Q928" s="192"/>
      <c r="R928" s="192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</row>
    <row r="929" spans="2:31" x14ac:dyDescent="0.2">
      <c r="B929" s="146"/>
      <c r="C929" s="147"/>
      <c r="D929" s="192"/>
      <c r="E929" s="192"/>
      <c r="F929" s="193"/>
      <c r="G929" s="146"/>
      <c r="H929" s="146"/>
      <c r="I929" s="146"/>
      <c r="J929" s="192"/>
      <c r="K929" s="192"/>
      <c r="L929" s="192"/>
      <c r="M929" s="146"/>
      <c r="N929" s="146"/>
      <c r="O929" s="146"/>
      <c r="P929" s="192"/>
      <c r="Q929" s="192"/>
      <c r="R929" s="192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</row>
    <row r="930" spans="2:31" x14ac:dyDescent="0.2">
      <c r="B930" s="146"/>
      <c r="C930" s="147"/>
      <c r="D930" s="192"/>
      <c r="E930" s="192"/>
      <c r="F930" s="193"/>
      <c r="G930" s="146"/>
      <c r="H930" s="146"/>
      <c r="I930" s="146"/>
      <c r="J930" s="192"/>
      <c r="K930" s="192"/>
      <c r="L930" s="192"/>
      <c r="M930" s="146"/>
      <c r="N930" s="146"/>
      <c r="O930" s="146"/>
      <c r="P930" s="192"/>
      <c r="Q930" s="192"/>
      <c r="R930" s="192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</row>
    <row r="931" spans="2:31" x14ac:dyDescent="0.2">
      <c r="B931" s="146"/>
      <c r="C931" s="147"/>
      <c r="D931" s="192"/>
      <c r="E931" s="192"/>
      <c r="F931" s="193"/>
      <c r="G931" s="146"/>
      <c r="H931" s="146"/>
      <c r="I931" s="146"/>
      <c r="J931" s="192"/>
      <c r="K931" s="192"/>
      <c r="L931" s="192"/>
      <c r="M931" s="146"/>
      <c r="N931" s="146"/>
      <c r="O931" s="146"/>
      <c r="P931" s="192"/>
      <c r="Q931" s="192"/>
      <c r="R931" s="192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</row>
    <row r="932" spans="2:31" x14ac:dyDescent="0.2">
      <c r="B932" s="146"/>
      <c r="C932" s="147"/>
      <c r="D932" s="192"/>
      <c r="E932" s="192"/>
      <c r="F932" s="193"/>
      <c r="G932" s="146"/>
      <c r="H932" s="146"/>
      <c r="I932" s="146"/>
      <c r="J932" s="192"/>
      <c r="K932" s="192"/>
      <c r="L932" s="192"/>
      <c r="M932" s="146"/>
      <c r="N932" s="146"/>
      <c r="O932" s="146"/>
      <c r="P932" s="192"/>
      <c r="Q932" s="192"/>
      <c r="R932" s="192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</row>
    <row r="933" spans="2:31" x14ac:dyDescent="0.2">
      <c r="B933" s="146"/>
      <c r="C933" s="147"/>
      <c r="D933" s="192"/>
      <c r="E933" s="192"/>
      <c r="F933" s="193"/>
      <c r="G933" s="146"/>
      <c r="H933" s="146"/>
      <c r="I933" s="146"/>
      <c r="J933" s="192"/>
      <c r="K933" s="192"/>
      <c r="L933" s="192"/>
      <c r="M933" s="146"/>
      <c r="N933" s="146"/>
      <c r="O933" s="146"/>
      <c r="P933" s="192"/>
      <c r="Q933" s="192"/>
      <c r="R933" s="192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</row>
    <row r="934" spans="2:31" x14ac:dyDescent="0.2">
      <c r="B934" s="146"/>
      <c r="C934" s="147"/>
      <c r="D934" s="192"/>
      <c r="E934" s="192"/>
      <c r="F934" s="193"/>
      <c r="G934" s="146"/>
      <c r="H934" s="146"/>
      <c r="I934" s="146"/>
      <c r="J934" s="192"/>
      <c r="K934" s="192"/>
      <c r="L934" s="192"/>
      <c r="M934" s="146"/>
      <c r="N934" s="146"/>
      <c r="O934" s="146"/>
      <c r="P934" s="192"/>
      <c r="Q934" s="192"/>
      <c r="R934" s="192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</row>
    <row r="935" spans="2:31" x14ac:dyDescent="0.2">
      <c r="B935" s="146"/>
      <c r="C935" s="147"/>
      <c r="D935" s="192"/>
      <c r="E935" s="192"/>
      <c r="F935" s="193"/>
      <c r="G935" s="146"/>
      <c r="H935" s="146"/>
      <c r="I935" s="146"/>
      <c r="J935" s="192"/>
      <c r="K935" s="192"/>
      <c r="L935" s="192"/>
      <c r="M935" s="146"/>
      <c r="N935" s="146"/>
      <c r="O935" s="146"/>
      <c r="P935" s="192"/>
      <c r="Q935" s="192"/>
      <c r="R935" s="192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</row>
    <row r="936" spans="2:31" x14ac:dyDescent="0.2">
      <c r="B936" s="146"/>
      <c r="C936" s="147"/>
      <c r="D936" s="192"/>
      <c r="E936" s="192"/>
      <c r="F936" s="193"/>
      <c r="G936" s="146"/>
      <c r="H936" s="146"/>
      <c r="I936" s="146"/>
      <c r="J936" s="192"/>
      <c r="K936" s="192"/>
      <c r="L936" s="192"/>
      <c r="M936" s="146"/>
      <c r="N936" s="146"/>
      <c r="O936" s="146"/>
      <c r="P936" s="192"/>
      <c r="Q936" s="192"/>
      <c r="R936" s="192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</row>
    <row r="937" spans="2:31" x14ac:dyDescent="0.2">
      <c r="B937" s="146"/>
      <c r="C937" s="147"/>
      <c r="D937" s="192"/>
      <c r="E937" s="192"/>
      <c r="F937" s="193"/>
      <c r="G937" s="146"/>
      <c r="H937" s="146"/>
      <c r="I937" s="146"/>
      <c r="J937" s="192"/>
      <c r="K937" s="192"/>
      <c r="L937" s="192"/>
      <c r="M937" s="146"/>
      <c r="N937" s="146"/>
      <c r="O937" s="146"/>
      <c r="P937" s="192"/>
      <c r="Q937" s="192"/>
      <c r="R937" s="192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</row>
    <row r="938" spans="2:31" x14ac:dyDescent="0.2">
      <c r="B938" s="146"/>
      <c r="C938" s="147"/>
      <c r="D938" s="192"/>
      <c r="E938" s="192"/>
      <c r="F938" s="193"/>
      <c r="G938" s="146"/>
      <c r="H938" s="146"/>
      <c r="I938" s="146"/>
      <c r="J938" s="192"/>
      <c r="K938" s="192"/>
      <c r="L938" s="192"/>
      <c r="M938" s="146"/>
      <c r="N938" s="146"/>
      <c r="O938" s="146"/>
      <c r="P938" s="192"/>
      <c r="Q938" s="192"/>
      <c r="R938" s="192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  <c r="AD938" s="146"/>
      <c r="AE938" s="146"/>
    </row>
    <row r="939" spans="2:31" x14ac:dyDescent="0.2">
      <c r="B939" s="146"/>
      <c r="C939" s="147"/>
      <c r="D939" s="192"/>
      <c r="E939" s="192"/>
      <c r="F939" s="193"/>
      <c r="G939" s="146"/>
      <c r="H939" s="146"/>
      <c r="I939" s="146"/>
      <c r="J939" s="192"/>
      <c r="K939" s="192"/>
      <c r="L939" s="192"/>
      <c r="M939" s="146"/>
      <c r="N939" s="146"/>
      <c r="O939" s="146"/>
      <c r="P939" s="192"/>
      <c r="Q939" s="192"/>
      <c r="R939" s="192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</row>
    <row r="940" spans="2:31" x14ac:dyDescent="0.2">
      <c r="B940" s="146"/>
      <c r="C940" s="147"/>
      <c r="D940" s="192"/>
      <c r="E940" s="192"/>
      <c r="F940" s="193"/>
      <c r="G940" s="146"/>
      <c r="H940" s="146"/>
      <c r="I940" s="146"/>
      <c r="J940" s="192"/>
      <c r="K940" s="192"/>
      <c r="L940" s="192"/>
      <c r="M940" s="146"/>
      <c r="N940" s="146"/>
      <c r="O940" s="146"/>
      <c r="P940" s="192"/>
      <c r="Q940" s="192"/>
      <c r="R940" s="192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</row>
    <row r="941" spans="2:31" x14ac:dyDescent="0.2">
      <c r="B941" s="146"/>
      <c r="C941" s="147"/>
      <c r="D941" s="192"/>
      <c r="E941" s="192"/>
      <c r="F941" s="193"/>
      <c r="G941" s="146"/>
      <c r="H941" s="146"/>
      <c r="I941" s="146"/>
      <c r="J941" s="192"/>
      <c r="K941" s="192"/>
      <c r="L941" s="192"/>
      <c r="M941" s="146"/>
      <c r="N941" s="146"/>
      <c r="O941" s="146"/>
      <c r="P941" s="192"/>
      <c r="Q941" s="192"/>
      <c r="R941" s="192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</row>
    <row r="942" spans="2:31" x14ac:dyDescent="0.2">
      <c r="B942" s="146"/>
      <c r="C942" s="147"/>
      <c r="D942" s="192"/>
      <c r="E942" s="192"/>
      <c r="F942" s="193"/>
      <c r="G942" s="146"/>
      <c r="H942" s="146"/>
      <c r="I942" s="146"/>
      <c r="J942" s="192"/>
      <c r="K942" s="192"/>
      <c r="L942" s="192"/>
      <c r="M942" s="146"/>
      <c r="N942" s="146"/>
      <c r="O942" s="146"/>
      <c r="P942" s="192"/>
      <c r="Q942" s="192"/>
      <c r="R942" s="192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</row>
    <row r="943" spans="2:31" x14ac:dyDescent="0.2">
      <c r="B943" s="146"/>
      <c r="C943" s="147"/>
      <c r="D943" s="192"/>
      <c r="E943" s="192"/>
      <c r="F943" s="193"/>
      <c r="G943" s="146"/>
      <c r="H943" s="146"/>
      <c r="I943" s="146"/>
      <c r="J943" s="192"/>
      <c r="K943" s="192"/>
      <c r="L943" s="192"/>
      <c r="M943" s="146"/>
      <c r="N943" s="146"/>
      <c r="O943" s="146"/>
      <c r="P943" s="192"/>
      <c r="Q943" s="192"/>
      <c r="R943" s="192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</row>
    <row r="944" spans="2:31" x14ac:dyDescent="0.2">
      <c r="B944" s="146"/>
      <c r="C944" s="147"/>
      <c r="D944" s="192"/>
      <c r="E944" s="192"/>
      <c r="F944" s="193"/>
      <c r="G944" s="146"/>
      <c r="H944" s="146"/>
      <c r="I944" s="146"/>
      <c r="J944" s="192"/>
      <c r="K944" s="192"/>
      <c r="L944" s="192"/>
      <c r="M944" s="146"/>
      <c r="N944" s="146"/>
      <c r="O944" s="146"/>
      <c r="P944" s="192"/>
      <c r="Q944" s="192"/>
      <c r="R944" s="192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</row>
    <row r="945" spans="2:31" x14ac:dyDescent="0.2">
      <c r="B945" s="146"/>
      <c r="C945" s="147"/>
      <c r="D945" s="192"/>
      <c r="E945" s="192"/>
      <c r="F945" s="193"/>
      <c r="G945" s="146"/>
      <c r="H945" s="146"/>
      <c r="I945" s="146"/>
      <c r="J945" s="192"/>
      <c r="K945" s="192"/>
      <c r="L945" s="192"/>
      <c r="M945" s="146"/>
      <c r="N945" s="146"/>
      <c r="O945" s="146"/>
      <c r="P945" s="192"/>
      <c r="Q945" s="192"/>
      <c r="R945" s="192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</row>
    <row r="946" spans="2:31" x14ac:dyDescent="0.2">
      <c r="B946" s="146"/>
      <c r="C946" s="147"/>
      <c r="D946" s="192"/>
      <c r="E946" s="192"/>
      <c r="F946" s="193"/>
      <c r="G946" s="146"/>
      <c r="H946" s="146"/>
      <c r="I946" s="146"/>
      <c r="J946" s="192"/>
      <c r="K946" s="192"/>
      <c r="L946" s="192"/>
      <c r="M946" s="146"/>
      <c r="N946" s="146"/>
      <c r="O946" s="146"/>
      <c r="P946" s="192"/>
      <c r="Q946" s="192"/>
      <c r="R946" s="192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</row>
    <row r="947" spans="2:31" x14ac:dyDescent="0.2">
      <c r="B947" s="146"/>
      <c r="C947" s="147"/>
      <c r="D947" s="192"/>
      <c r="E947" s="192"/>
      <c r="F947" s="193"/>
      <c r="G947" s="146"/>
      <c r="H947" s="146"/>
      <c r="I947" s="146"/>
      <c r="J947" s="192"/>
      <c r="K947" s="192"/>
      <c r="L947" s="192"/>
      <c r="M947" s="146"/>
      <c r="N947" s="146"/>
      <c r="O947" s="146"/>
      <c r="P947" s="192"/>
      <c r="Q947" s="192"/>
      <c r="R947" s="192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</row>
    <row r="948" spans="2:31" x14ac:dyDescent="0.2">
      <c r="B948" s="146"/>
      <c r="C948" s="147"/>
      <c r="D948" s="192"/>
      <c r="E948" s="192"/>
      <c r="F948" s="193"/>
      <c r="G948" s="146"/>
      <c r="H948" s="146"/>
      <c r="I948" s="146"/>
      <c r="J948" s="192"/>
      <c r="K948" s="192"/>
      <c r="L948" s="192"/>
      <c r="M948" s="146"/>
      <c r="N948" s="146"/>
      <c r="O948" s="146"/>
      <c r="P948" s="192"/>
      <c r="Q948" s="192"/>
      <c r="R948" s="192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</row>
    <row r="949" spans="2:31" x14ac:dyDescent="0.2">
      <c r="B949" s="146"/>
      <c r="C949" s="147"/>
      <c r="D949" s="192"/>
      <c r="E949" s="192"/>
      <c r="F949" s="193"/>
      <c r="G949" s="146"/>
      <c r="H949" s="146"/>
      <c r="I949" s="146"/>
      <c r="J949" s="192"/>
      <c r="K949" s="192"/>
      <c r="L949" s="192"/>
      <c r="M949" s="146"/>
      <c r="N949" s="146"/>
      <c r="O949" s="146"/>
      <c r="P949" s="192"/>
      <c r="Q949" s="192"/>
      <c r="R949" s="192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</row>
    <row r="950" spans="2:31" x14ac:dyDescent="0.2">
      <c r="B950" s="146"/>
      <c r="C950" s="147"/>
      <c r="D950" s="192"/>
      <c r="E950" s="192"/>
      <c r="F950" s="193"/>
      <c r="G950" s="146"/>
      <c r="H950" s="146"/>
      <c r="I950" s="146"/>
      <c r="J950" s="192"/>
      <c r="K950" s="192"/>
      <c r="L950" s="192"/>
      <c r="M950" s="146"/>
      <c r="N950" s="146"/>
      <c r="O950" s="146"/>
      <c r="P950" s="192"/>
      <c r="Q950" s="192"/>
      <c r="R950" s="192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</row>
    <row r="951" spans="2:31" x14ac:dyDescent="0.2">
      <c r="B951" s="146"/>
      <c r="C951" s="147"/>
      <c r="D951" s="192"/>
      <c r="E951" s="192"/>
      <c r="F951" s="193"/>
      <c r="G951" s="146"/>
      <c r="H951" s="146"/>
      <c r="I951" s="146"/>
      <c r="J951" s="192"/>
      <c r="K951" s="192"/>
      <c r="L951" s="192"/>
      <c r="M951" s="146"/>
      <c r="N951" s="146"/>
      <c r="O951" s="146"/>
      <c r="P951" s="192"/>
      <c r="Q951" s="192"/>
      <c r="R951" s="192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</row>
    <row r="952" spans="2:31" x14ac:dyDescent="0.2">
      <c r="B952" s="146"/>
      <c r="C952" s="147"/>
      <c r="D952" s="192"/>
      <c r="E952" s="192"/>
      <c r="F952" s="193"/>
      <c r="G952" s="146"/>
      <c r="H952" s="146"/>
      <c r="I952" s="146"/>
      <c r="J952" s="192"/>
      <c r="K952" s="192"/>
      <c r="L952" s="192"/>
      <c r="M952" s="146"/>
      <c r="N952" s="146"/>
      <c r="O952" s="146"/>
      <c r="P952" s="192"/>
      <c r="Q952" s="192"/>
      <c r="R952" s="192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</row>
    <row r="953" spans="2:31" x14ac:dyDescent="0.2">
      <c r="B953" s="146"/>
      <c r="C953" s="147"/>
      <c r="D953" s="192"/>
      <c r="E953" s="192"/>
      <c r="F953" s="193"/>
      <c r="G953" s="146"/>
      <c r="H953" s="146"/>
      <c r="I953" s="146"/>
      <c r="J953" s="192"/>
      <c r="K953" s="192"/>
      <c r="L953" s="192"/>
      <c r="M953" s="146"/>
      <c r="N953" s="146"/>
      <c r="O953" s="146"/>
      <c r="P953" s="192"/>
      <c r="Q953" s="192"/>
      <c r="R953" s="192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</row>
    <row r="954" spans="2:31" x14ac:dyDescent="0.2">
      <c r="B954" s="146"/>
      <c r="C954" s="147"/>
      <c r="D954" s="192"/>
      <c r="E954" s="192"/>
      <c r="F954" s="193"/>
      <c r="G954" s="146"/>
      <c r="H954" s="146"/>
      <c r="I954" s="146"/>
      <c r="J954" s="192"/>
      <c r="K954" s="192"/>
      <c r="L954" s="192"/>
      <c r="M954" s="146"/>
      <c r="N954" s="146"/>
      <c r="O954" s="146"/>
      <c r="P954" s="192"/>
      <c r="Q954" s="192"/>
      <c r="R954" s="192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</row>
    <row r="955" spans="2:31" x14ac:dyDescent="0.2">
      <c r="B955" s="146"/>
      <c r="C955" s="147"/>
      <c r="D955" s="192"/>
      <c r="E955" s="192"/>
      <c r="F955" s="193"/>
      <c r="G955" s="146"/>
      <c r="H955" s="146"/>
      <c r="I955" s="146"/>
      <c r="J955" s="192"/>
      <c r="K955" s="192"/>
      <c r="L955" s="192"/>
      <c r="M955" s="146"/>
      <c r="N955" s="146"/>
      <c r="O955" s="146"/>
      <c r="P955" s="192"/>
      <c r="Q955" s="192"/>
      <c r="R955" s="192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  <c r="AD955" s="146"/>
      <c r="AE955" s="146"/>
    </row>
    <row r="956" spans="2:31" x14ac:dyDescent="0.2">
      <c r="B956" s="146"/>
      <c r="C956" s="147"/>
      <c r="D956" s="192"/>
      <c r="E956" s="192"/>
      <c r="F956" s="193"/>
      <c r="G956" s="146"/>
      <c r="H956" s="146"/>
      <c r="I956" s="146"/>
      <c r="J956" s="192"/>
      <c r="K956" s="192"/>
      <c r="L956" s="192"/>
      <c r="M956" s="146"/>
      <c r="N956" s="146"/>
      <c r="O956" s="146"/>
      <c r="P956" s="192"/>
      <c r="Q956" s="192"/>
      <c r="R956" s="192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</row>
    <row r="957" spans="2:31" x14ac:dyDescent="0.2">
      <c r="B957" s="146"/>
      <c r="C957" s="147"/>
      <c r="D957" s="192"/>
      <c r="E957" s="192"/>
      <c r="F957" s="193"/>
      <c r="G957" s="146"/>
      <c r="H957" s="146"/>
      <c r="I957" s="146"/>
      <c r="J957" s="192"/>
      <c r="K957" s="192"/>
      <c r="L957" s="192"/>
      <c r="M957" s="146"/>
      <c r="N957" s="146"/>
      <c r="O957" s="146"/>
      <c r="P957" s="192"/>
      <c r="Q957" s="192"/>
      <c r="R957" s="192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</row>
    <row r="958" spans="2:31" x14ac:dyDescent="0.2">
      <c r="B958" s="146"/>
      <c r="C958" s="147"/>
      <c r="D958" s="192"/>
      <c r="E958" s="192"/>
      <c r="F958" s="193"/>
      <c r="G958" s="146"/>
      <c r="H958" s="146"/>
      <c r="I958" s="146"/>
      <c r="J958" s="192"/>
      <c r="K958" s="192"/>
      <c r="L958" s="192"/>
      <c r="M958" s="146"/>
      <c r="N958" s="146"/>
      <c r="O958" s="146"/>
      <c r="P958" s="192"/>
      <c r="Q958" s="192"/>
      <c r="R958" s="192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</row>
    <row r="959" spans="2:31" x14ac:dyDescent="0.2">
      <c r="B959" s="146"/>
      <c r="C959" s="147"/>
      <c r="D959" s="192"/>
      <c r="E959" s="192"/>
      <c r="F959" s="193"/>
      <c r="G959" s="146"/>
      <c r="H959" s="146"/>
      <c r="I959" s="146"/>
      <c r="J959" s="192"/>
      <c r="K959" s="192"/>
      <c r="L959" s="192"/>
      <c r="M959" s="146"/>
      <c r="N959" s="146"/>
      <c r="O959" s="146"/>
      <c r="P959" s="192"/>
      <c r="Q959" s="192"/>
      <c r="R959" s="192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</row>
    <row r="960" spans="2:31" x14ac:dyDescent="0.2">
      <c r="B960" s="146"/>
      <c r="C960" s="147"/>
      <c r="D960" s="192"/>
      <c r="E960" s="192"/>
      <c r="F960" s="193"/>
      <c r="G960" s="146"/>
      <c r="H960" s="146"/>
      <c r="I960" s="146"/>
      <c r="J960" s="192"/>
      <c r="K960" s="192"/>
      <c r="L960" s="192"/>
      <c r="M960" s="146"/>
      <c r="N960" s="146"/>
      <c r="O960" s="146"/>
      <c r="P960" s="192"/>
      <c r="Q960" s="192"/>
      <c r="R960" s="192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</row>
    <row r="961" spans="2:31" x14ac:dyDescent="0.2">
      <c r="B961" s="146"/>
      <c r="C961" s="147"/>
      <c r="D961" s="192"/>
      <c r="E961" s="192"/>
      <c r="F961" s="193"/>
      <c r="G961" s="146"/>
      <c r="H961" s="146"/>
      <c r="I961" s="146"/>
      <c r="J961" s="192"/>
      <c r="K961" s="192"/>
      <c r="L961" s="192"/>
      <c r="M961" s="146"/>
      <c r="N961" s="146"/>
      <c r="O961" s="146"/>
      <c r="P961" s="192"/>
      <c r="Q961" s="192"/>
      <c r="R961" s="192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</row>
    <row r="962" spans="2:31" x14ac:dyDescent="0.2">
      <c r="B962" s="146"/>
      <c r="C962" s="147"/>
      <c r="D962" s="192"/>
      <c r="E962" s="192"/>
      <c r="F962" s="193"/>
      <c r="G962" s="146"/>
      <c r="H962" s="146"/>
      <c r="I962" s="146"/>
      <c r="J962" s="192"/>
      <c r="K962" s="192"/>
      <c r="L962" s="192"/>
      <c r="M962" s="146"/>
      <c r="N962" s="146"/>
      <c r="O962" s="146"/>
      <c r="P962" s="192"/>
      <c r="Q962" s="192"/>
      <c r="R962" s="192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</row>
    <row r="963" spans="2:31" x14ac:dyDescent="0.2">
      <c r="B963" s="146"/>
      <c r="C963" s="147"/>
      <c r="D963" s="192"/>
      <c r="E963" s="192"/>
      <c r="F963" s="193"/>
      <c r="G963" s="146"/>
      <c r="H963" s="146"/>
      <c r="I963" s="146"/>
      <c r="J963" s="192"/>
      <c r="K963" s="192"/>
      <c r="L963" s="192"/>
      <c r="M963" s="146"/>
      <c r="N963" s="146"/>
      <c r="O963" s="146"/>
      <c r="P963" s="192"/>
      <c r="Q963" s="192"/>
      <c r="R963" s="192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</row>
    <row r="964" spans="2:31" x14ac:dyDescent="0.2">
      <c r="B964" s="146"/>
      <c r="C964" s="147"/>
      <c r="D964" s="192"/>
      <c r="E964" s="192"/>
      <c r="F964" s="193"/>
      <c r="G964" s="146"/>
      <c r="H964" s="146"/>
      <c r="I964" s="146"/>
      <c r="J964" s="192"/>
      <c r="K964" s="192"/>
      <c r="L964" s="192"/>
      <c r="M964" s="146"/>
      <c r="N964" s="146"/>
      <c r="O964" s="146"/>
      <c r="P964" s="192"/>
      <c r="Q964" s="192"/>
      <c r="R964" s="192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</row>
    <row r="965" spans="2:31" x14ac:dyDescent="0.2">
      <c r="B965" s="146"/>
      <c r="C965" s="147"/>
      <c r="D965" s="192"/>
      <c r="E965" s="192"/>
      <c r="F965" s="193"/>
      <c r="G965" s="146"/>
      <c r="H965" s="146"/>
      <c r="I965" s="146"/>
      <c r="J965" s="192"/>
      <c r="K965" s="192"/>
      <c r="L965" s="192"/>
      <c r="M965" s="146"/>
      <c r="N965" s="146"/>
      <c r="O965" s="146"/>
      <c r="P965" s="192"/>
      <c r="Q965" s="192"/>
      <c r="R965" s="192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</row>
    <row r="966" spans="2:31" x14ac:dyDescent="0.2">
      <c r="B966" s="146"/>
      <c r="C966" s="147"/>
      <c r="D966" s="192"/>
      <c r="E966" s="192"/>
      <c r="F966" s="193"/>
      <c r="G966" s="146"/>
      <c r="H966" s="146"/>
      <c r="I966" s="146"/>
      <c r="J966" s="192"/>
      <c r="K966" s="192"/>
      <c r="L966" s="192"/>
      <c r="M966" s="146"/>
      <c r="N966" s="146"/>
      <c r="O966" s="146"/>
      <c r="P966" s="192"/>
      <c r="Q966" s="192"/>
      <c r="R966" s="192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</row>
    <row r="967" spans="2:31" x14ac:dyDescent="0.2">
      <c r="B967" s="146"/>
      <c r="C967" s="147"/>
      <c r="D967" s="192"/>
      <c r="E967" s="192"/>
      <c r="F967" s="193"/>
      <c r="G967" s="146"/>
      <c r="H967" s="146"/>
      <c r="I967" s="146"/>
      <c r="J967" s="192"/>
      <c r="K967" s="192"/>
      <c r="L967" s="192"/>
      <c r="M967" s="146"/>
      <c r="N967" s="146"/>
      <c r="O967" s="146"/>
      <c r="P967" s="192"/>
      <c r="Q967" s="192"/>
      <c r="R967" s="192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</row>
    <row r="968" spans="2:31" x14ac:dyDescent="0.2">
      <c r="B968" s="146"/>
      <c r="C968" s="147"/>
      <c r="D968" s="192"/>
      <c r="E968" s="192"/>
      <c r="F968" s="193"/>
      <c r="G968" s="146"/>
      <c r="H968" s="146"/>
      <c r="I968" s="146"/>
      <c r="J968" s="192"/>
      <c r="K968" s="192"/>
      <c r="L968" s="192"/>
      <c r="M968" s="146"/>
      <c r="N968" s="146"/>
      <c r="O968" s="146"/>
      <c r="P968" s="192"/>
      <c r="Q968" s="192"/>
      <c r="R968" s="192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</row>
    <row r="969" spans="2:31" x14ac:dyDescent="0.2">
      <c r="B969" s="146"/>
      <c r="C969" s="147"/>
      <c r="D969" s="192"/>
      <c r="E969" s="192"/>
      <c r="F969" s="193"/>
      <c r="G969" s="146"/>
      <c r="H969" s="146"/>
      <c r="I969" s="146"/>
      <c r="J969" s="192"/>
      <c r="K969" s="192"/>
      <c r="L969" s="192"/>
      <c r="M969" s="146"/>
      <c r="N969" s="146"/>
      <c r="O969" s="146"/>
      <c r="P969" s="192"/>
      <c r="Q969" s="192"/>
      <c r="R969" s="192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</row>
    <row r="970" spans="2:31" x14ac:dyDescent="0.2">
      <c r="B970" s="146"/>
      <c r="C970" s="147"/>
      <c r="D970" s="192"/>
      <c r="E970" s="192"/>
      <c r="F970" s="193"/>
      <c r="G970" s="146"/>
      <c r="H970" s="146"/>
      <c r="I970" s="146"/>
      <c r="J970" s="192"/>
      <c r="K970" s="192"/>
      <c r="L970" s="192"/>
      <c r="M970" s="146"/>
      <c r="N970" s="146"/>
      <c r="O970" s="146"/>
      <c r="P970" s="192"/>
      <c r="Q970" s="192"/>
      <c r="R970" s="192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</row>
    <row r="971" spans="2:31" x14ac:dyDescent="0.2">
      <c r="B971" s="146"/>
      <c r="C971" s="147"/>
      <c r="D971" s="192"/>
      <c r="E971" s="192"/>
      <c r="F971" s="193"/>
      <c r="G971" s="146"/>
      <c r="H971" s="146"/>
      <c r="I971" s="146"/>
      <c r="J971" s="192"/>
      <c r="K971" s="192"/>
      <c r="L971" s="192"/>
      <c r="M971" s="146"/>
      <c r="N971" s="146"/>
      <c r="O971" s="146"/>
      <c r="P971" s="192"/>
      <c r="Q971" s="192"/>
      <c r="R971" s="192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</row>
    <row r="972" spans="2:31" x14ac:dyDescent="0.2">
      <c r="B972" s="146"/>
      <c r="C972" s="147"/>
      <c r="D972" s="192"/>
      <c r="E972" s="192"/>
      <c r="F972" s="193"/>
      <c r="G972" s="146"/>
      <c r="H972" s="146"/>
      <c r="I972" s="146"/>
      <c r="J972" s="192"/>
      <c r="K972" s="192"/>
      <c r="L972" s="192"/>
      <c r="M972" s="146"/>
      <c r="N972" s="146"/>
      <c r="O972" s="146"/>
      <c r="P972" s="192"/>
      <c r="Q972" s="192"/>
      <c r="R972" s="192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  <c r="AD972" s="146"/>
      <c r="AE972" s="146"/>
    </row>
    <row r="973" spans="2:31" x14ac:dyDescent="0.2">
      <c r="B973" s="146"/>
      <c r="C973" s="147"/>
      <c r="D973" s="192"/>
      <c r="E973" s="192"/>
      <c r="F973" s="193"/>
      <c r="G973" s="146"/>
      <c r="H973" s="146"/>
      <c r="I973" s="146"/>
      <c r="J973" s="192"/>
      <c r="K973" s="192"/>
      <c r="L973" s="192"/>
      <c r="M973" s="146"/>
      <c r="N973" s="146"/>
      <c r="O973" s="146"/>
      <c r="P973" s="192"/>
      <c r="Q973" s="192"/>
      <c r="R973" s="192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</row>
    <row r="974" spans="2:31" x14ac:dyDescent="0.2">
      <c r="B974" s="146"/>
      <c r="C974" s="147"/>
      <c r="D974" s="192"/>
      <c r="E974" s="192"/>
      <c r="F974" s="193"/>
      <c r="G974" s="146"/>
      <c r="H974" s="146"/>
      <c r="I974" s="146"/>
      <c r="J974" s="192"/>
      <c r="K974" s="192"/>
      <c r="L974" s="192"/>
      <c r="M974" s="146"/>
      <c r="N974" s="146"/>
      <c r="O974" s="146"/>
      <c r="P974" s="192"/>
      <c r="Q974" s="192"/>
      <c r="R974" s="192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</row>
    <row r="975" spans="2:31" x14ac:dyDescent="0.2">
      <c r="B975" s="146"/>
      <c r="C975" s="147"/>
      <c r="D975" s="192"/>
      <c r="E975" s="192"/>
      <c r="F975" s="193"/>
      <c r="G975" s="146"/>
      <c r="H975" s="146"/>
      <c r="I975" s="146"/>
      <c r="J975" s="192"/>
      <c r="K975" s="192"/>
      <c r="L975" s="192"/>
      <c r="M975" s="146"/>
      <c r="N975" s="146"/>
      <c r="O975" s="146"/>
      <c r="P975" s="192"/>
      <c r="Q975" s="192"/>
      <c r="R975" s="192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</row>
    <row r="976" spans="2:31" x14ac:dyDescent="0.2">
      <c r="B976" s="146"/>
      <c r="C976" s="147"/>
      <c r="D976" s="192"/>
      <c r="E976" s="192"/>
      <c r="F976" s="193"/>
      <c r="G976" s="146"/>
      <c r="H976" s="146"/>
      <c r="I976" s="146"/>
      <c r="J976" s="192"/>
      <c r="K976" s="192"/>
      <c r="L976" s="192"/>
      <c r="M976" s="146"/>
      <c r="N976" s="146"/>
      <c r="O976" s="146"/>
      <c r="P976" s="192"/>
      <c r="Q976" s="192"/>
      <c r="R976" s="192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</row>
    <row r="977" spans="2:31" x14ac:dyDescent="0.2">
      <c r="B977" s="146"/>
      <c r="C977" s="147"/>
      <c r="D977" s="192"/>
      <c r="E977" s="192"/>
      <c r="F977" s="193"/>
      <c r="G977" s="146"/>
      <c r="H977" s="146"/>
      <c r="I977" s="146"/>
      <c r="J977" s="192"/>
      <c r="K977" s="192"/>
      <c r="L977" s="192"/>
      <c r="M977" s="146"/>
      <c r="N977" s="146"/>
      <c r="O977" s="146"/>
      <c r="P977" s="192"/>
      <c r="Q977" s="192"/>
      <c r="R977" s="192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</row>
    <row r="978" spans="2:31" x14ac:dyDescent="0.2">
      <c r="B978" s="146"/>
      <c r="C978" s="147"/>
      <c r="D978" s="192"/>
      <c r="E978" s="192"/>
      <c r="F978" s="193"/>
      <c r="G978" s="146"/>
      <c r="H978" s="146"/>
      <c r="I978" s="146"/>
      <c r="J978" s="192"/>
      <c r="K978" s="192"/>
      <c r="L978" s="192"/>
      <c r="M978" s="146"/>
      <c r="N978" s="146"/>
      <c r="O978" s="146"/>
      <c r="P978" s="192"/>
      <c r="Q978" s="192"/>
      <c r="R978" s="192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</row>
    <row r="979" spans="2:31" x14ac:dyDescent="0.2">
      <c r="B979" s="146"/>
      <c r="C979" s="147"/>
      <c r="D979" s="192"/>
      <c r="E979" s="192"/>
      <c r="F979" s="193"/>
      <c r="G979" s="146"/>
      <c r="H979" s="146"/>
      <c r="I979" s="146"/>
      <c r="J979" s="192"/>
      <c r="K979" s="192"/>
      <c r="L979" s="192"/>
      <c r="M979" s="146"/>
      <c r="N979" s="146"/>
      <c r="O979" s="146"/>
      <c r="P979" s="192"/>
      <c r="Q979" s="192"/>
      <c r="R979" s="192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</row>
    <row r="980" spans="2:31" x14ac:dyDescent="0.2">
      <c r="B980" s="146"/>
      <c r="C980" s="147"/>
      <c r="D980" s="192"/>
      <c r="E980" s="192"/>
      <c r="F980" s="193"/>
      <c r="G980" s="146"/>
      <c r="H980" s="146"/>
      <c r="I980" s="146"/>
      <c r="J980" s="192"/>
      <c r="K980" s="192"/>
      <c r="L980" s="192"/>
      <c r="M980" s="146"/>
      <c r="N980" s="146"/>
      <c r="O980" s="146"/>
      <c r="P980" s="192"/>
      <c r="Q980" s="192"/>
      <c r="R980" s="192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</row>
    <row r="981" spans="2:31" x14ac:dyDescent="0.2">
      <c r="B981" s="146"/>
      <c r="C981" s="147"/>
      <c r="D981" s="192"/>
      <c r="E981" s="192"/>
      <c r="F981" s="193"/>
      <c r="G981" s="146"/>
      <c r="H981" s="146"/>
      <c r="I981" s="146"/>
      <c r="J981" s="192"/>
      <c r="K981" s="192"/>
      <c r="L981" s="192"/>
      <c r="M981" s="146"/>
      <c r="N981" s="146"/>
      <c r="O981" s="146"/>
      <c r="P981" s="192"/>
      <c r="Q981" s="192"/>
      <c r="R981" s="192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</row>
    <row r="982" spans="2:31" x14ac:dyDescent="0.2">
      <c r="B982" s="146"/>
      <c r="C982" s="147"/>
      <c r="D982" s="192"/>
      <c r="E982" s="192"/>
      <c r="F982" s="193"/>
      <c r="G982" s="146"/>
      <c r="H982" s="146"/>
      <c r="I982" s="146"/>
      <c r="J982" s="192"/>
      <c r="K982" s="192"/>
      <c r="L982" s="192"/>
      <c r="M982" s="146"/>
      <c r="N982" s="146"/>
      <c r="O982" s="146"/>
      <c r="P982" s="192"/>
      <c r="Q982" s="192"/>
      <c r="R982" s="192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</row>
    <row r="983" spans="2:31" x14ac:dyDescent="0.2">
      <c r="B983" s="146"/>
      <c r="C983" s="147"/>
      <c r="D983" s="192"/>
      <c r="E983" s="192"/>
      <c r="F983" s="193"/>
      <c r="G983" s="146"/>
      <c r="H983" s="146"/>
      <c r="I983" s="146"/>
      <c r="J983" s="192"/>
      <c r="K983" s="192"/>
      <c r="L983" s="192"/>
      <c r="M983" s="146"/>
      <c r="N983" s="146"/>
      <c r="O983" s="146"/>
      <c r="P983" s="192"/>
      <c r="Q983" s="192"/>
      <c r="R983" s="192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</row>
    <row r="984" spans="2:31" x14ac:dyDescent="0.2">
      <c r="B984" s="146"/>
      <c r="C984" s="147"/>
      <c r="D984" s="192"/>
      <c r="E984" s="192"/>
      <c r="F984" s="193"/>
      <c r="G984" s="146"/>
      <c r="H984" s="146"/>
      <c r="I984" s="146"/>
      <c r="J984" s="192"/>
      <c r="K984" s="192"/>
      <c r="L984" s="192"/>
      <c r="M984" s="146"/>
      <c r="N984" s="146"/>
      <c r="O984" s="146"/>
      <c r="P984" s="192"/>
      <c r="Q984" s="192"/>
      <c r="R984" s="192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</row>
    <row r="985" spans="2:31" x14ac:dyDescent="0.2">
      <c r="B985" s="146"/>
      <c r="C985" s="147"/>
      <c r="D985" s="192"/>
      <c r="E985" s="192"/>
      <c r="F985" s="193"/>
      <c r="G985" s="146"/>
      <c r="H985" s="146"/>
      <c r="I985" s="146"/>
      <c r="J985" s="192"/>
      <c r="K985" s="192"/>
      <c r="L985" s="192"/>
      <c r="M985" s="146"/>
      <c r="N985" s="146"/>
      <c r="O985" s="146"/>
      <c r="P985" s="192"/>
      <c r="Q985" s="192"/>
      <c r="R985" s="192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</row>
    <row r="986" spans="2:31" x14ac:dyDescent="0.2">
      <c r="B986" s="146"/>
      <c r="C986" s="147"/>
      <c r="D986" s="192"/>
      <c r="E986" s="192"/>
      <c r="F986" s="193"/>
      <c r="G986" s="146"/>
      <c r="H986" s="146"/>
      <c r="I986" s="146"/>
      <c r="J986" s="192"/>
      <c r="K986" s="192"/>
      <c r="L986" s="192"/>
      <c r="M986" s="146"/>
      <c r="N986" s="146"/>
      <c r="O986" s="146"/>
      <c r="P986" s="192"/>
      <c r="Q986" s="192"/>
      <c r="R986" s="192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</row>
    <row r="987" spans="2:31" x14ac:dyDescent="0.2">
      <c r="B987" s="146"/>
      <c r="C987" s="147"/>
      <c r="D987" s="192"/>
      <c r="E987" s="192"/>
      <c r="F987" s="193"/>
      <c r="G987" s="146"/>
      <c r="H987" s="146"/>
      <c r="I987" s="146"/>
      <c r="J987" s="192"/>
      <c r="K987" s="192"/>
      <c r="L987" s="192"/>
      <c r="M987" s="146"/>
      <c r="N987" s="146"/>
      <c r="O987" s="146"/>
      <c r="P987" s="192"/>
      <c r="Q987" s="192"/>
      <c r="R987" s="192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</row>
    <row r="988" spans="2:31" x14ac:dyDescent="0.2">
      <c r="B988" s="146"/>
      <c r="C988" s="147"/>
      <c r="D988" s="192"/>
      <c r="E988" s="192"/>
      <c r="F988" s="193"/>
      <c r="G988" s="146"/>
      <c r="H988" s="146"/>
      <c r="I988" s="146"/>
      <c r="J988" s="192"/>
      <c r="K988" s="192"/>
      <c r="L988" s="192"/>
      <c r="M988" s="146"/>
      <c r="N988" s="146"/>
      <c r="O988" s="146"/>
      <c r="P988" s="192"/>
      <c r="Q988" s="192"/>
      <c r="R988" s="192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</row>
    <row r="989" spans="2:31" x14ac:dyDescent="0.2">
      <c r="B989" s="146"/>
      <c r="C989" s="147"/>
      <c r="D989" s="192"/>
      <c r="E989" s="192"/>
      <c r="F989" s="193"/>
      <c r="G989" s="146"/>
      <c r="H989" s="146"/>
      <c r="I989" s="146"/>
      <c r="J989" s="192"/>
      <c r="K989" s="192"/>
      <c r="L989" s="192"/>
      <c r="M989" s="146"/>
      <c r="N989" s="146"/>
      <c r="O989" s="146"/>
      <c r="P989" s="192"/>
      <c r="Q989" s="192"/>
      <c r="R989" s="192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  <c r="AD989" s="146"/>
      <c r="AE989" s="146"/>
    </row>
    <row r="990" spans="2:31" x14ac:dyDescent="0.2">
      <c r="B990" s="146"/>
      <c r="C990" s="147"/>
      <c r="D990" s="192"/>
      <c r="E990" s="192"/>
      <c r="F990" s="193"/>
      <c r="G990" s="146"/>
      <c r="H990" s="146"/>
      <c r="I990" s="146"/>
      <c r="J990" s="192"/>
      <c r="K990" s="192"/>
      <c r="L990" s="192"/>
      <c r="M990" s="146"/>
      <c r="N990" s="146"/>
      <c r="O990" s="146"/>
      <c r="P990" s="192"/>
      <c r="Q990" s="192"/>
      <c r="R990" s="192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</row>
    <row r="991" spans="2:31" x14ac:dyDescent="0.2">
      <c r="B991" s="146"/>
      <c r="C991" s="147"/>
      <c r="D991" s="192"/>
      <c r="E991" s="192"/>
      <c r="F991" s="193"/>
      <c r="G991" s="146"/>
      <c r="H991" s="146"/>
      <c r="I991" s="146"/>
      <c r="J991" s="192"/>
      <c r="K991" s="192"/>
      <c r="L991" s="192"/>
      <c r="M991" s="146"/>
      <c r="N991" s="146"/>
      <c r="O991" s="146"/>
      <c r="P991" s="192"/>
      <c r="Q991" s="192"/>
      <c r="R991" s="192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</row>
    <row r="992" spans="2:31" x14ac:dyDescent="0.2">
      <c r="B992" s="146"/>
      <c r="C992" s="147"/>
      <c r="D992" s="192"/>
      <c r="E992" s="192"/>
      <c r="F992" s="193"/>
      <c r="G992" s="146"/>
      <c r="H992" s="146"/>
      <c r="I992" s="146"/>
      <c r="J992" s="192"/>
      <c r="K992" s="192"/>
      <c r="L992" s="192"/>
      <c r="M992" s="146"/>
      <c r="N992" s="146"/>
      <c r="O992" s="146"/>
      <c r="P992" s="192"/>
      <c r="Q992" s="192"/>
      <c r="R992" s="192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</row>
    <row r="993" spans="2:31" x14ac:dyDescent="0.2">
      <c r="B993" s="146"/>
      <c r="C993" s="147"/>
      <c r="D993" s="192"/>
      <c r="E993" s="192"/>
      <c r="F993" s="193"/>
      <c r="G993" s="146"/>
      <c r="H993" s="146"/>
      <c r="I993" s="146"/>
      <c r="J993" s="192"/>
      <c r="K993" s="192"/>
      <c r="L993" s="192"/>
      <c r="M993" s="146"/>
      <c r="N993" s="146"/>
      <c r="O993" s="146"/>
      <c r="P993" s="192"/>
      <c r="Q993" s="192"/>
      <c r="R993" s="192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</row>
    <row r="994" spans="2:31" x14ac:dyDescent="0.2">
      <c r="B994" s="146"/>
      <c r="C994" s="147"/>
      <c r="D994" s="192"/>
      <c r="E994" s="192"/>
      <c r="F994" s="193"/>
      <c r="G994" s="146"/>
      <c r="H994" s="146"/>
      <c r="I994" s="146"/>
      <c r="J994" s="192"/>
      <c r="K994" s="192"/>
      <c r="L994" s="192"/>
      <c r="M994" s="146"/>
      <c r="N994" s="146"/>
      <c r="O994" s="146"/>
      <c r="P994" s="192"/>
      <c r="Q994" s="192"/>
      <c r="R994" s="192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</row>
    <row r="995" spans="2:31" x14ac:dyDescent="0.2">
      <c r="B995" s="146"/>
      <c r="C995" s="147"/>
      <c r="D995" s="192"/>
      <c r="E995" s="192"/>
      <c r="F995" s="193"/>
      <c r="G995" s="146"/>
      <c r="H995" s="146"/>
      <c r="I995" s="146"/>
      <c r="J995" s="192"/>
      <c r="K995" s="192"/>
      <c r="L995" s="192"/>
      <c r="M995" s="146"/>
      <c r="N995" s="146"/>
      <c r="O995" s="146"/>
      <c r="P995" s="192"/>
      <c r="Q995" s="192"/>
      <c r="R995" s="192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</row>
    <row r="996" spans="2:31" x14ac:dyDescent="0.2">
      <c r="B996" s="146"/>
      <c r="C996" s="147"/>
      <c r="D996" s="192"/>
      <c r="E996" s="192"/>
      <c r="F996" s="193"/>
      <c r="G996" s="146"/>
      <c r="H996" s="146"/>
      <c r="I996" s="146"/>
      <c r="J996" s="192"/>
      <c r="K996" s="192"/>
      <c r="L996" s="192"/>
      <c r="M996" s="146"/>
      <c r="N996" s="146"/>
      <c r="O996" s="146"/>
      <c r="P996" s="192"/>
      <c r="Q996" s="192"/>
      <c r="R996" s="192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</row>
    <row r="997" spans="2:31" x14ac:dyDescent="0.2">
      <c r="B997" s="146"/>
      <c r="C997" s="147"/>
      <c r="D997" s="192"/>
      <c r="E997" s="192"/>
      <c r="F997" s="193"/>
      <c r="G997" s="146"/>
      <c r="H997" s="146"/>
      <c r="I997" s="146"/>
      <c r="J997" s="192"/>
      <c r="K997" s="192"/>
      <c r="L997" s="192"/>
      <c r="M997" s="146"/>
      <c r="N997" s="146"/>
      <c r="O997" s="146"/>
      <c r="P997" s="192"/>
      <c r="Q997" s="192"/>
      <c r="R997" s="192"/>
      <c r="S997" s="146"/>
      <c r="T997" s="146"/>
      <c r="U997" s="146"/>
      <c r="V997" s="146"/>
      <c r="W997" s="146"/>
      <c r="X997" s="146"/>
      <c r="Y997" s="146"/>
      <c r="Z997" s="146"/>
      <c r="AA997" s="146"/>
      <c r="AB997" s="146"/>
      <c r="AC997" s="146"/>
      <c r="AD997" s="146"/>
      <c r="AE997" s="146"/>
    </row>
    <row r="998" spans="2:31" x14ac:dyDescent="0.2">
      <c r="B998" s="146"/>
      <c r="C998" s="147"/>
      <c r="D998" s="192"/>
      <c r="E998" s="192"/>
      <c r="F998" s="193"/>
      <c r="G998" s="146"/>
      <c r="H998" s="146"/>
      <c r="I998" s="146"/>
      <c r="J998" s="192"/>
      <c r="K998" s="192"/>
      <c r="L998" s="192"/>
      <c r="M998" s="146"/>
      <c r="N998" s="146"/>
      <c r="O998" s="146"/>
      <c r="P998" s="192"/>
      <c r="Q998" s="192"/>
      <c r="R998" s="192"/>
      <c r="S998" s="146"/>
      <c r="T998" s="146"/>
      <c r="U998" s="146"/>
      <c r="V998" s="146"/>
      <c r="W998" s="146"/>
      <c r="X998" s="146"/>
      <c r="Y998" s="146"/>
      <c r="Z998" s="146"/>
      <c r="AA998" s="146"/>
      <c r="AB998" s="146"/>
      <c r="AC998" s="146"/>
      <c r="AD998" s="146"/>
      <c r="AE998" s="146"/>
    </row>
    <row r="999" spans="2:31" x14ac:dyDescent="0.2">
      <c r="B999" s="146"/>
      <c r="C999" s="147"/>
      <c r="D999" s="192"/>
      <c r="E999" s="192"/>
      <c r="F999" s="193"/>
      <c r="G999" s="146"/>
      <c r="H999" s="146"/>
      <c r="I999" s="146"/>
      <c r="J999" s="192"/>
      <c r="K999" s="192"/>
      <c r="L999" s="192"/>
      <c r="M999" s="146"/>
      <c r="N999" s="146"/>
      <c r="O999" s="146"/>
      <c r="P999" s="192"/>
      <c r="Q999" s="192"/>
      <c r="R999" s="192"/>
      <c r="S999" s="146"/>
      <c r="T999" s="146"/>
      <c r="U999" s="146"/>
      <c r="V999" s="146"/>
      <c r="W999" s="146"/>
      <c r="X999" s="146"/>
      <c r="Y999" s="146"/>
      <c r="Z999" s="146"/>
      <c r="AA999" s="146"/>
      <c r="AB999" s="146"/>
      <c r="AC999" s="146"/>
      <c r="AD999" s="146"/>
      <c r="AE999" s="146"/>
    </row>
    <row r="1000" spans="2:31" x14ac:dyDescent="0.2">
      <c r="B1000" s="146"/>
      <c r="C1000" s="147"/>
      <c r="D1000" s="192"/>
      <c r="E1000" s="192"/>
      <c r="F1000" s="193"/>
      <c r="G1000" s="146"/>
      <c r="H1000" s="146"/>
      <c r="I1000" s="146"/>
      <c r="J1000" s="192"/>
      <c r="K1000" s="192"/>
      <c r="L1000" s="192"/>
      <c r="M1000" s="146"/>
      <c r="N1000" s="146"/>
      <c r="O1000" s="146"/>
      <c r="P1000" s="192"/>
      <c r="Q1000" s="192"/>
      <c r="R1000" s="192"/>
      <c r="S1000" s="146"/>
      <c r="T1000" s="146"/>
      <c r="U1000" s="146"/>
      <c r="V1000" s="146"/>
      <c r="W1000" s="146"/>
      <c r="X1000" s="146"/>
      <c r="Y1000" s="146"/>
      <c r="Z1000" s="146"/>
      <c r="AA1000" s="146"/>
      <c r="AB1000" s="146"/>
      <c r="AC1000" s="146"/>
      <c r="AD1000" s="146"/>
      <c r="AE1000" s="146"/>
    </row>
    <row r="1001" spans="2:31" x14ac:dyDescent="0.2">
      <c r="B1001" s="146"/>
      <c r="C1001" s="147"/>
      <c r="D1001" s="192"/>
      <c r="E1001" s="192"/>
      <c r="F1001" s="193"/>
      <c r="G1001" s="146"/>
      <c r="H1001" s="146"/>
      <c r="I1001" s="146"/>
      <c r="J1001" s="192"/>
      <c r="K1001" s="192"/>
      <c r="L1001" s="192"/>
      <c r="M1001" s="146"/>
      <c r="N1001" s="146"/>
      <c r="O1001" s="146"/>
      <c r="P1001" s="192"/>
      <c r="Q1001" s="192"/>
      <c r="R1001" s="192"/>
      <c r="S1001" s="146"/>
      <c r="T1001" s="146"/>
      <c r="U1001" s="146"/>
      <c r="V1001" s="146"/>
      <c r="W1001" s="146"/>
      <c r="X1001" s="146"/>
      <c r="Y1001" s="146"/>
      <c r="Z1001" s="146"/>
      <c r="AA1001" s="146"/>
      <c r="AB1001" s="146"/>
      <c r="AC1001" s="146"/>
      <c r="AD1001" s="146"/>
      <c r="AE1001" s="146"/>
    </row>
    <row r="1002" spans="2:31" x14ac:dyDescent="0.2">
      <c r="B1002" s="146"/>
      <c r="C1002" s="147"/>
      <c r="D1002" s="192"/>
      <c r="E1002" s="192"/>
      <c r="F1002" s="193"/>
      <c r="G1002" s="146"/>
      <c r="H1002" s="146"/>
      <c r="I1002" s="146"/>
      <c r="J1002" s="192"/>
      <c r="K1002" s="192"/>
      <c r="L1002" s="192"/>
      <c r="M1002" s="146"/>
      <c r="N1002" s="146"/>
      <c r="O1002" s="146"/>
      <c r="P1002" s="192"/>
      <c r="Q1002" s="192"/>
      <c r="R1002" s="192"/>
      <c r="S1002" s="146"/>
      <c r="T1002" s="146"/>
      <c r="U1002" s="146"/>
      <c r="V1002" s="146"/>
      <c r="W1002" s="146"/>
      <c r="X1002" s="146"/>
      <c r="Y1002" s="146"/>
      <c r="Z1002" s="146"/>
      <c r="AA1002" s="146"/>
      <c r="AB1002" s="146"/>
      <c r="AC1002" s="146"/>
      <c r="AD1002" s="146"/>
      <c r="AE1002" s="146"/>
    </row>
    <row r="1003" spans="2:31" x14ac:dyDescent="0.2">
      <c r="B1003" s="146"/>
      <c r="C1003" s="147"/>
      <c r="D1003" s="192"/>
      <c r="E1003" s="192"/>
      <c r="F1003" s="193"/>
      <c r="G1003" s="146"/>
      <c r="H1003" s="146"/>
      <c r="I1003" s="146"/>
      <c r="J1003" s="192"/>
      <c r="K1003" s="192"/>
      <c r="L1003" s="192"/>
      <c r="M1003" s="146"/>
      <c r="N1003" s="146"/>
      <c r="O1003" s="146"/>
      <c r="P1003" s="192"/>
      <c r="Q1003" s="192"/>
      <c r="R1003" s="192"/>
      <c r="S1003" s="146"/>
      <c r="T1003" s="146"/>
      <c r="U1003" s="146"/>
      <c r="V1003" s="146"/>
      <c r="W1003" s="146"/>
      <c r="X1003" s="146"/>
      <c r="Y1003" s="146"/>
      <c r="Z1003" s="146"/>
      <c r="AA1003" s="146"/>
      <c r="AB1003" s="146"/>
      <c r="AC1003" s="146"/>
      <c r="AD1003" s="146"/>
      <c r="AE1003" s="146"/>
    </row>
    <row r="1004" spans="2:31" x14ac:dyDescent="0.2">
      <c r="B1004" s="146"/>
      <c r="C1004" s="147"/>
      <c r="D1004" s="192"/>
      <c r="E1004" s="192"/>
      <c r="F1004" s="193"/>
      <c r="G1004" s="146"/>
      <c r="H1004" s="146"/>
      <c r="I1004" s="146"/>
      <c r="J1004" s="192"/>
      <c r="K1004" s="192"/>
      <c r="L1004" s="192"/>
      <c r="M1004" s="146"/>
      <c r="N1004" s="146"/>
      <c r="O1004" s="146"/>
      <c r="P1004" s="192"/>
      <c r="Q1004" s="192"/>
      <c r="R1004" s="192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  <c r="AD1004" s="146"/>
      <c r="AE1004" s="146"/>
    </row>
    <row r="1005" spans="2:31" x14ac:dyDescent="0.2">
      <c r="B1005" s="146"/>
      <c r="C1005" s="147"/>
      <c r="D1005" s="192"/>
      <c r="E1005" s="192"/>
      <c r="F1005" s="193"/>
      <c r="G1005" s="146"/>
      <c r="H1005" s="146"/>
      <c r="I1005" s="146"/>
      <c r="J1005" s="192"/>
      <c r="K1005" s="192"/>
      <c r="L1005" s="192"/>
      <c r="M1005" s="146"/>
      <c r="N1005" s="146"/>
      <c r="O1005" s="146"/>
      <c r="P1005" s="192"/>
      <c r="Q1005" s="192"/>
      <c r="R1005" s="192"/>
      <c r="S1005" s="146"/>
      <c r="T1005" s="146"/>
      <c r="U1005" s="146"/>
      <c r="V1005" s="146"/>
      <c r="W1005" s="146"/>
      <c r="X1005" s="146"/>
      <c r="Y1005" s="146"/>
      <c r="Z1005" s="146"/>
      <c r="AA1005" s="146"/>
      <c r="AB1005" s="146"/>
      <c r="AC1005" s="146"/>
      <c r="AD1005" s="146"/>
      <c r="AE1005" s="146"/>
    </row>
    <row r="1006" spans="2:31" x14ac:dyDescent="0.2">
      <c r="B1006" s="146"/>
      <c r="C1006" s="147"/>
      <c r="D1006" s="192"/>
      <c r="E1006" s="192"/>
      <c r="F1006" s="193"/>
      <c r="G1006" s="146"/>
      <c r="H1006" s="146"/>
      <c r="I1006" s="146"/>
      <c r="J1006" s="192"/>
      <c r="K1006" s="192"/>
      <c r="L1006" s="192"/>
      <c r="M1006" s="146"/>
      <c r="N1006" s="146"/>
      <c r="O1006" s="146"/>
      <c r="P1006" s="192"/>
      <c r="Q1006" s="192"/>
      <c r="R1006" s="192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  <c r="AD1006" s="146"/>
    </row>
    <row r="1007" spans="2:31" x14ac:dyDescent="0.2">
      <c r="B1007" s="146"/>
      <c r="C1007" s="147"/>
      <c r="D1007" s="192"/>
      <c r="E1007" s="192"/>
      <c r="F1007" s="193"/>
      <c r="G1007" s="146"/>
      <c r="H1007" s="146"/>
      <c r="I1007" s="146"/>
      <c r="J1007" s="192"/>
      <c r="K1007" s="192"/>
      <c r="L1007" s="192"/>
      <c r="M1007" s="146"/>
      <c r="N1007" s="146"/>
      <c r="O1007" s="146"/>
      <c r="P1007" s="192"/>
      <c r="Q1007" s="192"/>
      <c r="R1007" s="192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  <c r="AD1007" s="146"/>
    </row>
    <row r="1008" spans="2:31" x14ac:dyDescent="0.2">
      <c r="B1008" s="146"/>
      <c r="C1008" s="147"/>
      <c r="D1008" s="192"/>
      <c r="E1008" s="192"/>
      <c r="F1008" s="193"/>
      <c r="G1008" s="146"/>
      <c r="H1008" s="146"/>
      <c r="I1008" s="146"/>
      <c r="J1008" s="192"/>
      <c r="K1008" s="192"/>
      <c r="L1008" s="192"/>
      <c r="M1008" s="146"/>
      <c r="N1008" s="146"/>
      <c r="O1008" s="146"/>
      <c r="P1008" s="192"/>
      <c r="Q1008" s="192"/>
      <c r="R1008" s="192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  <c r="AD1008" s="146"/>
    </row>
    <row r="1009" spans="2:30" x14ac:dyDescent="0.2">
      <c r="B1009" s="146"/>
      <c r="C1009" s="147"/>
      <c r="D1009" s="192"/>
      <c r="E1009" s="192"/>
      <c r="F1009" s="193"/>
      <c r="G1009" s="146"/>
      <c r="H1009" s="146"/>
      <c r="I1009" s="146"/>
      <c r="J1009" s="192"/>
      <c r="K1009" s="192"/>
      <c r="L1009" s="192"/>
      <c r="M1009" s="146"/>
      <c r="N1009" s="146"/>
      <c r="O1009" s="146"/>
      <c r="P1009" s="192"/>
      <c r="Q1009" s="192"/>
      <c r="R1009" s="192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  <c r="AD1009" s="146"/>
    </row>
    <row r="1010" spans="2:30" x14ac:dyDescent="0.2">
      <c r="B1010" s="146"/>
      <c r="C1010" s="147"/>
      <c r="D1010" s="192"/>
      <c r="E1010" s="192"/>
      <c r="F1010" s="193"/>
      <c r="G1010" s="146"/>
      <c r="H1010" s="146"/>
      <c r="I1010" s="146"/>
      <c r="J1010" s="192"/>
      <c r="K1010" s="192"/>
      <c r="L1010" s="192"/>
      <c r="M1010" s="146"/>
      <c r="N1010" s="146"/>
      <c r="O1010" s="146"/>
      <c r="P1010" s="192"/>
      <c r="Q1010" s="192"/>
      <c r="R1010" s="192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  <c r="AD1010" s="146"/>
    </row>
    <row r="1011" spans="2:30" x14ac:dyDescent="0.2">
      <c r="B1011" s="146"/>
      <c r="C1011" s="147"/>
      <c r="D1011" s="192"/>
      <c r="E1011" s="192"/>
      <c r="F1011" s="193"/>
      <c r="G1011" s="146"/>
      <c r="H1011" s="146"/>
      <c r="I1011" s="146"/>
      <c r="J1011" s="192"/>
      <c r="K1011" s="192"/>
      <c r="L1011" s="192"/>
      <c r="M1011" s="146"/>
      <c r="N1011" s="146"/>
      <c r="O1011" s="146"/>
      <c r="P1011" s="192"/>
      <c r="Q1011" s="192"/>
      <c r="R1011" s="192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  <c r="AD1011" s="146"/>
    </row>
    <row r="1012" spans="2:30" x14ac:dyDescent="0.2">
      <c r="B1012" s="146"/>
      <c r="C1012" s="147"/>
      <c r="D1012" s="192"/>
      <c r="E1012" s="192"/>
      <c r="F1012" s="193"/>
      <c r="G1012" s="146"/>
      <c r="H1012" s="146"/>
      <c r="I1012" s="146"/>
      <c r="J1012" s="192"/>
      <c r="K1012" s="192"/>
      <c r="L1012" s="192"/>
      <c r="M1012" s="146"/>
      <c r="N1012" s="146"/>
      <c r="O1012" s="146"/>
      <c r="P1012" s="192"/>
      <c r="Q1012" s="192"/>
      <c r="R1012" s="192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  <c r="AD1012" s="146"/>
    </row>
    <row r="1013" spans="2:30" x14ac:dyDescent="0.2">
      <c r="B1013" s="146"/>
      <c r="C1013" s="147"/>
      <c r="D1013" s="192"/>
      <c r="E1013" s="192"/>
      <c r="F1013" s="193"/>
      <c r="G1013" s="146"/>
      <c r="H1013" s="146"/>
      <c r="I1013" s="146"/>
      <c r="J1013" s="192"/>
      <c r="K1013" s="192"/>
      <c r="L1013" s="192"/>
      <c r="M1013" s="146"/>
      <c r="N1013" s="146"/>
      <c r="O1013" s="146"/>
      <c r="P1013" s="192"/>
      <c r="Q1013" s="192"/>
      <c r="R1013" s="192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  <c r="AD1013" s="146"/>
    </row>
    <row r="1014" spans="2:30" x14ac:dyDescent="0.2">
      <c r="B1014" s="146"/>
      <c r="C1014" s="147"/>
      <c r="D1014" s="192"/>
      <c r="E1014" s="192"/>
      <c r="F1014" s="193"/>
      <c r="G1014" s="146"/>
      <c r="H1014" s="146"/>
      <c r="I1014" s="146"/>
      <c r="J1014" s="192"/>
      <c r="K1014" s="192"/>
      <c r="L1014" s="192"/>
      <c r="M1014" s="146"/>
      <c r="N1014" s="146"/>
      <c r="O1014" s="146"/>
      <c r="P1014" s="192"/>
      <c r="Q1014" s="192"/>
      <c r="R1014" s="192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  <c r="AD1014" s="146"/>
    </row>
    <row r="1015" spans="2:30" x14ac:dyDescent="0.2">
      <c r="B1015" s="146"/>
      <c r="C1015" s="147"/>
      <c r="D1015" s="192"/>
      <c r="E1015" s="192"/>
      <c r="F1015" s="193"/>
      <c r="G1015" s="146"/>
      <c r="H1015" s="146"/>
      <c r="I1015" s="146"/>
      <c r="J1015" s="192"/>
      <c r="K1015" s="192"/>
      <c r="L1015" s="192"/>
      <c r="M1015" s="146"/>
      <c r="N1015" s="146"/>
      <c r="O1015" s="146"/>
      <c r="P1015" s="192"/>
      <c r="Q1015" s="192"/>
      <c r="R1015" s="192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  <c r="AD1015" s="146"/>
    </row>
    <row r="1016" spans="2:30" x14ac:dyDescent="0.2">
      <c r="B1016" s="146"/>
      <c r="C1016" s="147"/>
      <c r="D1016" s="192"/>
      <c r="E1016" s="192"/>
      <c r="F1016" s="193"/>
      <c r="G1016" s="146"/>
      <c r="H1016" s="146"/>
      <c r="I1016" s="146"/>
      <c r="J1016" s="192"/>
      <c r="K1016" s="192"/>
      <c r="L1016" s="192"/>
      <c r="M1016" s="146"/>
      <c r="N1016" s="146"/>
      <c r="O1016" s="146"/>
      <c r="P1016" s="192"/>
      <c r="Q1016" s="192"/>
      <c r="R1016" s="192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  <c r="AD1016" s="146"/>
    </row>
    <row r="1017" spans="2:30" x14ac:dyDescent="0.2">
      <c r="B1017" s="146"/>
      <c r="C1017" s="147"/>
      <c r="D1017" s="192"/>
      <c r="E1017" s="192"/>
      <c r="F1017" s="193"/>
      <c r="G1017" s="146"/>
      <c r="H1017" s="146"/>
      <c r="I1017" s="146"/>
      <c r="J1017" s="192"/>
      <c r="K1017" s="192"/>
      <c r="L1017" s="192"/>
      <c r="M1017" s="146"/>
      <c r="N1017" s="146"/>
      <c r="O1017" s="146"/>
      <c r="P1017" s="192"/>
      <c r="Q1017" s="192"/>
      <c r="R1017" s="192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  <c r="AD1017" s="146"/>
    </row>
    <row r="1018" spans="2:30" x14ac:dyDescent="0.2">
      <c r="B1018" s="146"/>
      <c r="C1018" s="147"/>
      <c r="D1018" s="192"/>
      <c r="E1018" s="192"/>
      <c r="F1018" s="193"/>
      <c r="G1018" s="146"/>
      <c r="H1018" s="146"/>
      <c r="I1018" s="146"/>
      <c r="J1018" s="192"/>
      <c r="K1018" s="192"/>
      <c r="L1018" s="192"/>
      <c r="M1018" s="146"/>
      <c r="N1018" s="146"/>
      <c r="O1018" s="146"/>
      <c r="P1018" s="192"/>
      <c r="Q1018" s="192"/>
      <c r="R1018" s="192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  <c r="AD1018" s="146"/>
    </row>
    <row r="1019" spans="2:30" x14ac:dyDescent="0.2">
      <c r="B1019" s="146"/>
      <c r="C1019" s="147"/>
      <c r="D1019" s="192"/>
      <c r="E1019" s="192"/>
      <c r="F1019" s="193"/>
      <c r="G1019" s="146"/>
      <c r="H1019" s="146"/>
      <c r="I1019" s="146"/>
      <c r="J1019" s="192"/>
      <c r="K1019" s="192"/>
      <c r="L1019" s="192"/>
      <c r="M1019" s="146"/>
      <c r="N1019" s="146"/>
      <c r="O1019" s="146"/>
      <c r="P1019" s="192"/>
      <c r="Q1019" s="192"/>
      <c r="R1019" s="192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  <c r="AD1019" s="146"/>
    </row>
    <row r="1020" spans="2:30" x14ac:dyDescent="0.2">
      <c r="B1020" s="146"/>
      <c r="C1020" s="147"/>
      <c r="D1020" s="192"/>
      <c r="E1020" s="192"/>
      <c r="F1020" s="193"/>
      <c r="G1020" s="146"/>
      <c r="H1020" s="146"/>
      <c r="I1020" s="146"/>
      <c r="J1020" s="192"/>
      <c r="K1020" s="192"/>
      <c r="L1020" s="192"/>
      <c r="M1020" s="146"/>
      <c r="N1020" s="146"/>
      <c r="O1020" s="146"/>
      <c r="P1020" s="192"/>
      <c r="Q1020" s="192"/>
      <c r="R1020" s="192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  <c r="AD1020" s="146"/>
    </row>
    <row r="1021" spans="2:30" x14ac:dyDescent="0.2">
      <c r="B1021" s="146"/>
      <c r="C1021" s="147"/>
      <c r="D1021" s="192"/>
      <c r="E1021" s="192"/>
      <c r="F1021" s="193"/>
      <c r="G1021" s="146"/>
      <c r="H1021" s="146"/>
      <c r="I1021" s="146"/>
      <c r="J1021" s="192"/>
      <c r="K1021" s="192"/>
      <c r="L1021" s="192"/>
      <c r="M1021" s="146"/>
      <c r="N1021" s="146"/>
      <c r="O1021" s="146"/>
      <c r="P1021" s="192"/>
      <c r="Q1021" s="192"/>
      <c r="R1021" s="192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  <c r="AD1021" s="146"/>
    </row>
    <row r="1022" spans="2:30" x14ac:dyDescent="0.2">
      <c r="B1022" s="146"/>
      <c r="C1022" s="147"/>
      <c r="D1022" s="192"/>
      <c r="E1022" s="192"/>
      <c r="F1022" s="193"/>
      <c r="G1022" s="146"/>
      <c r="H1022" s="146"/>
      <c r="I1022" s="146"/>
      <c r="J1022" s="192"/>
      <c r="K1022" s="192"/>
      <c r="L1022" s="192"/>
      <c r="M1022" s="146"/>
      <c r="N1022" s="146"/>
      <c r="O1022" s="146"/>
      <c r="P1022" s="192"/>
      <c r="Q1022" s="192"/>
      <c r="R1022" s="192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  <c r="AD1022" s="146"/>
    </row>
    <row r="1023" spans="2:30" x14ac:dyDescent="0.2">
      <c r="B1023" s="146"/>
      <c r="C1023" s="147"/>
      <c r="D1023" s="192"/>
      <c r="E1023" s="192"/>
      <c r="F1023" s="193"/>
      <c r="G1023" s="146"/>
      <c r="H1023" s="146"/>
      <c r="I1023" s="146"/>
      <c r="J1023" s="192"/>
      <c r="K1023" s="192"/>
      <c r="L1023" s="192"/>
      <c r="M1023" s="146"/>
      <c r="N1023" s="146"/>
      <c r="O1023" s="146"/>
      <c r="P1023" s="192"/>
      <c r="Q1023" s="192"/>
      <c r="R1023" s="192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  <c r="AD1023" s="146"/>
    </row>
    <row r="1024" spans="2:30" x14ac:dyDescent="0.2">
      <c r="B1024" s="146"/>
      <c r="C1024" s="147"/>
      <c r="D1024" s="192"/>
      <c r="E1024" s="192"/>
      <c r="F1024" s="193"/>
      <c r="G1024" s="146"/>
      <c r="H1024" s="146"/>
      <c r="I1024" s="146"/>
      <c r="J1024" s="192"/>
      <c r="K1024" s="192"/>
      <c r="L1024" s="192"/>
      <c r="M1024" s="146"/>
      <c r="N1024" s="146"/>
      <c r="O1024" s="146"/>
      <c r="P1024" s="192"/>
      <c r="Q1024" s="192"/>
      <c r="R1024" s="192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  <c r="AD1024" s="146"/>
    </row>
    <row r="1025" spans="2:30" x14ac:dyDescent="0.2">
      <c r="B1025" s="146"/>
      <c r="C1025" s="147"/>
      <c r="D1025" s="192"/>
      <c r="E1025" s="192"/>
      <c r="F1025" s="193"/>
      <c r="G1025" s="146"/>
      <c r="H1025" s="146"/>
      <c r="I1025" s="146"/>
      <c r="J1025" s="192"/>
      <c r="K1025" s="192"/>
      <c r="L1025" s="192"/>
      <c r="M1025" s="146"/>
      <c r="N1025" s="146"/>
      <c r="O1025" s="146"/>
      <c r="P1025" s="192"/>
      <c r="Q1025" s="192"/>
      <c r="R1025" s="192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  <c r="AD1025" s="146"/>
    </row>
    <row r="1026" spans="2:30" x14ac:dyDescent="0.2">
      <c r="B1026" s="146"/>
      <c r="C1026" s="147"/>
      <c r="D1026" s="192"/>
      <c r="E1026" s="192"/>
      <c r="F1026" s="193"/>
      <c r="G1026" s="146"/>
      <c r="H1026" s="146"/>
      <c r="I1026" s="146"/>
      <c r="J1026" s="192"/>
      <c r="K1026" s="192"/>
      <c r="L1026" s="192"/>
      <c r="M1026" s="146"/>
      <c r="N1026" s="146"/>
      <c r="O1026" s="146"/>
      <c r="P1026" s="192"/>
      <c r="Q1026" s="192"/>
      <c r="R1026" s="192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  <c r="AD1026" s="146"/>
    </row>
    <row r="1027" spans="2:30" x14ac:dyDescent="0.2">
      <c r="B1027" s="146"/>
      <c r="C1027" s="147"/>
      <c r="D1027" s="192"/>
      <c r="E1027" s="192"/>
      <c r="F1027" s="193"/>
      <c r="G1027" s="146"/>
      <c r="H1027" s="146"/>
      <c r="I1027" s="146"/>
      <c r="J1027" s="192"/>
      <c r="K1027" s="192"/>
      <c r="L1027" s="192"/>
      <c r="M1027" s="146"/>
      <c r="N1027" s="146"/>
      <c r="O1027" s="146"/>
      <c r="P1027" s="192"/>
      <c r="Q1027" s="192"/>
      <c r="R1027" s="192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  <c r="AD1027" s="146"/>
    </row>
    <row r="1028" spans="2:30" x14ac:dyDescent="0.2">
      <c r="B1028" s="146"/>
      <c r="C1028" s="147"/>
      <c r="D1028" s="192"/>
      <c r="E1028" s="192"/>
      <c r="F1028" s="193"/>
      <c r="G1028" s="146"/>
      <c r="H1028" s="146"/>
      <c r="I1028" s="146"/>
      <c r="J1028" s="192"/>
      <c r="K1028" s="192"/>
      <c r="L1028" s="192"/>
      <c r="M1028" s="146"/>
      <c r="N1028" s="146"/>
      <c r="O1028" s="146"/>
      <c r="P1028" s="192"/>
      <c r="Q1028" s="192"/>
      <c r="R1028" s="192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  <c r="AD1028" s="146"/>
    </row>
    <row r="1029" spans="2:30" x14ac:dyDescent="0.2">
      <c r="B1029" s="146"/>
      <c r="C1029" s="147"/>
      <c r="D1029" s="192"/>
      <c r="E1029" s="192"/>
      <c r="F1029" s="193"/>
      <c r="G1029" s="146"/>
      <c r="H1029" s="146"/>
      <c r="I1029" s="146"/>
      <c r="J1029" s="192"/>
      <c r="K1029" s="192"/>
      <c r="L1029" s="192"/>
      <c r="M1029" s="146"/>
      <c r="N1029" s="146"/>
      <c r="O1029" s="146"/>
      <c r="P1029" s="192"/>
      <c r="Q1029" s="192"/>
      <c r="R1029" s="192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  <c r="AD1029" s="146"/>
    </row>
    <row r="1030" spans="2:30" x14ac:dyDescent="0.2">
      <c r="B1030" s="146"/>
      <c r="C1030" s="147"/>
      <c r="D1030" s="192"/>
      <c r="E1030" s="192"/>
      <c r="F1030" s="193"/>
      <c r="G1030" s="146"/>
      <c r="H1030" s="146"/>
      <c r="I1030" s="146"/>
      <c r="J1030" s="192"/>
      <c r="K1030" s="192"/>
      <c r="L1030" s="192"/>
      <c r="M1030" s="146"/>
      <c r="N1030" s="146"/>
      <c r="O1030" s="146"/>
      <c r="P1030" s="192"/>
      <c r="Q1030" s="192"/>
      <c r="R1030" s="192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  <c r="AD1030" s="146"/>
    </row>
    <row r="1031" spans="2:30" x14ac:dyDescent="0.2">
      <c r="B1031" s="146"/>
      <c r="C1031" s="147"/>
      <c r="D1031" s="192"/>
      <c r="E1031" s="192"/>
      <c r="F1031" s="193"/>
      <c r="G1031" s="146"/>
      <c r="H1031" s="146"/>
      <c r="I1031" s="146"/>
      <c r="J1031" s="192"/>
      <c r="K1031" s="192"/>
      <c r="L1031" s="192"/>
      <c r="M1031" s="146"/>
      <c r="N1031" s="146"/>
      <c r="O1031" s="146"/>
      <c r="P1031" s="192"/>
      <c r="Q1031" s="192"/>
      <c r="R1031" s="192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  <c r="AD1031" s="146"/>
    </row>
    <row r="1032" spans="2:30" x14ac:dyDescent="0.2">
      <c r="B1032" s="146"/>
      <c r="C1032" s="147"/>
      <c r="D1032" s="192"/>
      <c r="E1032" s="192"/>
      <c r="F1032" s="193"/>
      <c r="G1032" s="146"/>
      <c r="H1032" s="146"/>
      <c r="I1032" s="146"/>
      <c r="J1032" s="192"/>
      <c r="K1032" s="192"/>
      <c r="L1032" s="192"/>
      <c r="M1032" s="146"/>
      <c r="N1032" s="146"/>
      <c r="O1032" s="146"/>
      <c r="P1032" s="192"/>
      <c r="Q1032" s="192"/>
      <c r="R1032" s="192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  <c r="AD1032" s="146"/>
    </row>
    <row r="1033" spans="2:30" x14ac:dyDescent="0.2">
      <c r="B1033" s="146"/>
      <c r="C1033" s="147"/>
      <c r="D1033" s="192"/>
      <c r="E1033" s="192"/>
      <c r="F1033" s="193"/>
      <c r="G1033" s="146"/>
      <c r="H1033" s="146"/>
      <c r="I1033" s="146"/>
      <c r="J1033" s="192"/>
      <c r="K1033" s="192"/>
      <c r="L1033" s="192"/>
      <c r="M1033" s="146"/>
      <c r="N1033" s="146"/>
      <c r="O1033" s="146"/>
      <c r="P1033" s="192"/>
      <c r="Q1033" s="192"/>
      <c r="R1033" s="192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  <c r="AD1033" s="146"/>
    </row>
    <row r="1034" spans="2:30" x14ac:dyDescent="0.2">
      <c r="B1034" s="146"/>
      <c r="C1034" s="147"/>
      <c r="D1034" s="192"/>
      <c r="E1034" s="192"/>
      <c r="F1034" s="193"/>
      <c r="G1034" s="146"/>
      <c r="H1034" s="146"/>
      <c r="I1034" s="146"/>
      <c r="J1034" s="192"/>
      <c r="K1034" s="192"/>
      <c r="L1034" s="192"/>
      <c r="M1034" s="146"/>
      <c r="N1034" s="146"/>
      <c r="O1034" s="146"/>
      <c r="P1034" s="192"/>
      <c r="Q1034" s="192"/>
      <c r="R1034" s="192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  <c r="AD1034" s="146"/>
    </row>
    <row r="1035" spans="2:30" x14ac:dyDescent="0.2">
      <c r="B1035" s="146"/>
      <c r="C1035" s="147"/>
      <c r="D1035" s="192"/>
      <c r="E1035" s="192"/>
      <c r="F1035" s="193"/>
      <c r="G1035" s="146"/>
      <c r="H1035" s="146"/>
      <c r="I1035" s="146"/>
      <c r="J1035" s="192"/>
      <c r="K1035" s="192"/>
      <c r="L1035" s="192"/>
      <c r="M1035" s="146"/>
      <c r="N1035" s="146"/>
      <c r="O1035" s="146"/>
      <c r="P1035" s="192"/>
      <c r="Q1035" s="192"/>
      <c r="R1035" s="192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  <c r="AD1035" s="146"/>
    </row>
    <row r="1036" spans="2:30" x14ac:dyDescent="0.2">
      <c r="B1036" s="146"/>
      <c r="C1036" s="147"/>
      <c r="D1036" s="192"/>
      <c r="E1036" s="192"/>
      <c r="F1036" s="193"/>
      <c r="G1036" s="146"/>
      <c r="H1036" s="146"/>
      <c r="I1036" s="146"/>
      <c r="J1036" s="192"/>
      <c r="K1036" s="192"/>
      <c r="L1036" s="192"/>
      <c r="M1036" s="146"/>
      <c r="N1036" s="146"/>
      <c r="O1036" s="146"/>
      <c r="P1036" s="192"/>
      <c r="Q1036" s="192"/>
      <c r="R1036" s="192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  <c r="AD1036" s="146"/>
    </row>
    <row r="1037" spans="2:30" x14ac:dyDescent="0.2">
      <c r="B1037" s="146"/>
      <c r="C1037" s="147"/>
      <c r="D1037" s="192"/>
      <c r="E1037" s="192"/>
      <c r="F1037" s="193"/>
      <c r="G1037" s="146"/>
      <c r="H1037" s="146"/>
      <c r="I1037" s="146"/>
      <c r="J1037" s="192"/>
      <c r="K1037" s="192"/>
      <c r="L1037" s="192"/>
      <c r="M1037" s="146"/>
      <c r="N1037" s="146"/>
      <c r="O1037" s="146"/>
      <c r="P1037" s="192"/>
      <c r="Q1037" s="192"/>
      <c r="R1037" s="192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  <c r="AD1037" s="146"/>
    </row>
    <row r="1038" spans="2:30" x14ac:dyDescent="0.2">
      <c r="B1038" s="146"/>
      <c r="C1038" s="147"/>
      <c r="D1038" s="192"/>
      <c r="E1038" s="192"/>
      <c r="F1038" s="193"/>
      <c r="G1038" s="146"/>
      <c r="H1038" s="146"/>
      <c r="I1038" s="146"/>
      <c r="J1038" s="192"/>
      <c r="K1038" s="192"/>
      <c r="L1038" s="192"/>
      <c r="M1038" s="146"/>
      <c r="N1038" s="146"/>
      <c r="O1038" s="146"/>
      <c r="P1038" s="192"/>
      <c r="Q1038" s="192"/>
      <c r="R1038" s="192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  <c r="AD1038" s="146"/>
    </row>
    <row r="1039" spans="2:30" x14ac:dyDescent="0.2">
      <c r="B1039" s="146"/>
      <c r="C1039" s="147"/>
      <c r="D1039" s="192"/>
      <c r="E1039" s="192"/>
      <c r="F1039" s="193"/>
      <c r="G1039" s="146"/>
      <c r="H1039" s="146"/>
      <c r="I1039" s="146"/>
      <c r="J1039" s="192"/>
      <c r="K1039" s="192"/>
      <c r="L1039" s="192"/>
      <c r="M1039" s="146"/>
      <c r="N1039" s="146"/>
      <c r="O1039" s="146"/>
      <c r="P1039" s="192"/>
      <c r="Q1039" s="192"/>
      <c r="R1039" s="192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  <c r="AD1039" s="146"/>
    </row>
    <row r="1040" spans="2:30" x14ac:dyDescent="0.2">
      <c r="B1040" s="146"/>
      <c r="C1040" s="147"/>
      <c r="D1040" s="192"/>
      <c r="E1040" s="192"/>
      <c r="F1040" s="193"/>
      <c r="G1040" s="146"/>
      <c r="H1040" s="146"/>
      <c r="I1040" s="146"/>
      <c r="J1040" s="192"/>
      <c r="K1040" s="192"/>
      <c r="L1040" s="192"/>
      <c r="M1040" s="146"/>
      <c r="N1040" s="146"/>
      <c r="O1040" s="146"/>
      <c r="P1040" s="192"/>
      <c r="Q1040" s="192"/>
      <c r="R1040" s="192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  <c r="AD1040" s="146"/>
    </row>
    <row r="1041" spans="2:30" x14ac:dyDescent="0.2">
      <c r="B1041" s="146"/>
      <c r="C1041" s="147"/>
      <c r="D1041" s="192"/>
      <c r="E1041" s="192"/>
      <c r="F1041" s="193"/>
      <c r="G1041" s="146"/>
      <c r="H1041" s="146"/>
      <c r="I1041" s="146"/>
      <c r="J1041" s="192"/>
      <c r="K1041" s="192"/>
      <c r="L1041" s="192"/>
      <c r="M1041" s="146"/>
      <c r="N1041" s="146"/>
      <c r="O1041" s="146"/>
      <c r="P1041" s="192"/>
      <c r="Q1041" s="192"/>
      <c r="R1041" s="192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  <c r="AD1041" s="146"/>
    </row>
    <row r="1042" spans="2:30" x14ac:dyDescent="0.2">
      <c r="B1042" s="146"/>
      <c r="C1042" s="147"/>
      <c r="D1042" s="192"/>
      <c r="E1042" s="192"/>
      <c r="F1042" s="193"/>
      <c r="G1042" s="146"/>
      <c r="H1042" s="146"/>
      <c r="I1042" s="146"/>
      <c r="J1042" s="192"/>
      <c r="K1042" s="192"/>
      <c r="L1042" s="192"/>
      <c r="M1042" s="146"/>
      <c r="N1042" s="146"/>
      <c r="O1042" s="146"/>
      <c r="P1042" s="192"/>
      <c r="Q1042" s="192"/>
      <c r="R1042" s="192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  <c r="AD1042" s="146"/>
    </row>
    <row r="1043" spans="2:30" x14ac:dyDescent="0.2">
      <c r="B1043" s="146"/>
      <c r="C1043" s="147"/>
      <c r="D1043" s="192"/>
      <c r="E1043" s="192"/>
      <c r="F1043" s="193"/>
      <c r="G1043" s="146"/>
      <c r="H1043" s="146"/>
      <c r="I1043" s="146"/>
      <c r="J1043" s="192"/>
      <c r="K1043" s="192"/>
      <c r="L1043" s="192"/>
      <c r="M1043" s="146"/>
      <c r="N1043" s="146"/>
      <c r="O1043" s="146"/>
      <c r="P1043" s="192"/>
      <c r="Q1043" s="192"/>
      <c r="R1043" s="192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  <c r="AD1043" s="146"/>
    </row>
    <row r="1044" spans="2:30" x14ac:dyDescent="0.2">
      <c r="B1044" s="146"/>
      <c r="C1044" s="147"/>
      <c r="D1044" s="192"/>
      <c r="E1044" s="192"/>
      <c r="F1044" s="193"/>
      <c r="G1044" s="146"/>
      <c r="H1044" s="146"/>
      <c r="I1044" s="146"/>
      <c r="J1044" s="192"/>
      <c r="K1044" s="192"/>
      <c r="L1044" s="192"/>
      <c r="M1044" s="146"/>
      <c r="N1044" s="146"/>
      <c r="O1044" s="146"/>
      <c r="P1044" s="192"/>
      <c r="Q1044" s="192"/>
      <c r="R1044" s="192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  <c r="AD1044" s="146"/>
    </row>
    <row r="1045" spans="2:30" x14ac:dyDescent="0.2">
      <c r="B1045" s="146"/>
      <c r="C1045" s="147"/>
      <c r="D1045" s="192"/>
      <c r="E1045" s="192"/>
      <c r="F1045" s="193"/>
      <c r="G1045" s="146"/>
      <c r="H1045" s="146"/>
      <c r="I1045" s="146"/>
      <c r="J1045" s="192"/>
      <c r="K1045" s="192"/>
      <c r="L1045" s="192"/>
      <c r="M1045" s="146"/>
      <c r="N1045" s="146"/>
      <c r="O1045" s="146"/>
      <c r="P1045" s="192"/>
      <c r="Q1045" s="192"/>
      <c r="R1045" s="192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  <c r="AD1045" s="146"/>
    </row>
    <row r="1046" spans="2:30" x14ac:dyDescent="0.2">
      <c r="B1046" s="146"/>
      <c r="C1046" s="147"/>
      <c r="D1046" s="192"/>
      <c r="E1046" s="192"/>
      <c r="F1046" s="193"/>
      <c r="G1046" s="146"/>
      <c r="H1046" s="146"/>
      <c r="I1046" s="146"/>
      <c r="J1046" s="192"/>
      <c r="K1046" s="192"/>
      <c r="L1046" s="192"/>
      <c r="M1046" s="146"/>
      <c r="N1046" s="146"/>
      <c r="O1046" s="146"/>
      <c r="P1046" s="192"/>
      <c r="Q1046" s="192"/>
      <c r="R1046" s="192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  <c r="AD1046" s="146"/>
    </row>
    <row r="1047" spans="2:30" x14ac:dyDescent="0.2">
      <c r="B1047" s="146"/>
      <c r="C1047" s="147"/>
      <c r="D1047" s="192"/>
      <c r="E1047" s="192"/>
      <c r="F1047" s="193"/>
      <c r="G1047" s="146"/>
      <c r="H1047" s="146"/>
      <c r="I1047" s="146"/>
      <c r="J1047" s="192"/>
      <c r="K1047" s="192"/>
      <c r="L1047" s="192"/>
      <c r="M1047" s="146"/>
      <c r="N1047" s="146"/>
      <c r="O1047" s="146"/>
      <c r="P1047" s="192"/>
      <c r="Q1047" s="192"/>
      <c r="R1047" s="192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  <c r="AD1047" s="146"/>
    </row>
    <row r="1048" spans="2:30" x14ac:dyDescent="0.2">
      <c r="B1048" s="146"/>
      <c r="C1048" s="147"/>
      <c r="D1048" s="192"/>
      <c r="E1048" s="192"/>
      <c r="F1048" s="193"/>
      <c r="G1048" s="146"/>
      <c r="H1048" s="146"/>
      <c r="I1048" s="146"/>
      <c r="J1048" s="192"/>
      <c r="K1048" s="192"/>
      <c r="L1048" s="192"/>
      <c r="M1048" s="146"/>
      <c r="N1048" s="146"/>
      <c r="O1048" s="146"/>
      <c r="P1048" s="192"/>
      <c r="Q1048" s="192"/>
      <c r="R1048" s="192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  <c r="AD1048" s="146"/>
    </row>
    <row r="1049" spans="2:30" x14ac:dyDescent="0.2">
      <c r="B1049" s="146"/>
      <c r="C1049" s="147"/>
      <c r="D1049" s="192"/>
      <c r="E1049" s="192"/>
      <c r="F1049" s="193"/>
      <c r="G1049" s="146"/>
      <c r="H1049" s="146"/>
      <c r="I1049" s="146"/>
      <c r="J1049" s="192"/>
      <c r="K1049" s="192"/>
      <c r="L1049" s="192"/>
      <c r="M1049" s="146"/>
      <c r="N1049" s="146"/>
      <c r="O1049" s="146"/>
      <c r="P1049" s="192"/>
      <c r="Q1049" s="192"/>
      <c r="R1049" s="192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  <c r="AD1049" s="146"/>
    </row>
    <row r="1050" spans="2:30" x14ac:dyDescent="0.2">
      <c r="B1050" s="146"/>
      <c r="C1050" s="147"/>
      <c r="D1050" s="192"/>
      <c r="E1050" s="192"/>
      <c r="F1050" s="193"/>
      <c r="G1050" s="146"/>
      <c r="H1050" s="146"/>
      <c r="I1050" s="146"/>
      <c r="J1050" s="192"/>
      <c r="K1050" s="192"/>
      <c r="L1050" s="192"/>
      <c r="M1050" s="146"/>
      <c r="N1050" s="146"/>
      <c r="O1050" s="146"/>
      <c r="P1050" s="192"/>
      <c r="Q1050" s="192"/>
      <c r="R1050" s="192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  <c r="AD1050" s="146"/>
    </row>
    <row r="1051" spans="2:30" x14ac:dyDescent="0.2">
      <c r="B1051" s="146"/>
      <c r="C1051" s="147"/>
      <c r="D1051" s="192"/>
      <c r="E1051" s="192"/>
      <c r="F1051" s="193"/>
      <c r="G1051" s="146"/>
      <c r="H1051" s="146"/>
      <c r="I1051" s="146"/>
      <c r="J1051" s="192"/>
      <c r="K1051" s="192"/>
      <c r="L1051" s="192"/>
      <c r="M1051" s="146"/>
      <c r="N1051" s="146"/>
      <c r="O1051" s="146"/>
      <c r="P1051" s="192"/>
      <c r="Q1051" s="192"/>
      <c r="R1051" s="192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  <c r="AD1051" s="146"/>
    </row>
    <row r="1052" spans="2:30" x14ac:dyDescent="0.2">
      <c r="B1052" s="146"/>
      <c r="C1052" s="147"/>
      <c r="D1052" s="192"/>
      <c r="E1052" s="192"/>
      <c r="F1052" s="193"/>
      <c r="G1052" s="146"/>
      <c r="H1052" s="146"/>
      <c r="I1052" s="146"/>
      <c r="J1052" s="192"/>
      <c r="K1052" s="192"/>
      <c r="L1052" s="192"/>
      <c r="M1052" s="146"/>
      <c r="N1052" s="146"/>
      <c r="O1052" s="146"/>
      <c r="P1052" s="192"/>
      <c r="Q1052" s="192"/>
      <c r="R1052" s="192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  <c r="AD1052" s="146"/>
    </row>
    <row r="1053" spans="2:30" x14ac:dyDescent="0.2">
      <c r="B1053" s="146"/>
      <c r="C1053" s="147"/>
      <c r="D1053" s="192"/>
      <c r="E1053" s="192"/>
      <c r="F1053" s="193"/>
      <c r="G1053" s="146"/>
      <c r="H1053" s="146"/>
      <c r="I1053" s="146"/>
      <c r="J1053" s="192"/>
      <c r="K1053" s="192"/>
      <c r="L1053" s="192"/>
      <c r="M1053" s="146"/>
      <c r="N1053" s="146"/>
      <c r="O1053" s="146"/>
      <c r="P1053" s="192"/>
      <c r="Q1053" s="192"/>
      <c r="R1053" s="192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  <c r="AD1053" s="146"/>
    </row>
    <row r="1054" spans="2:30" x14ac:dyDescent="0.2">
      <c r="B1054" s="146"/>
      <c r="C1054" s="147"/>
      <c r="D1054" s="192"/>
      <c r="E1054" s="192"/>
      <c r="F1054" s="193"/>
      <c r="G1054" s="146"/>
      <c r="H1054" s="146"/>
      <c r="I1054" s="146"/>
      <c r="J1054" s="192"/>
      <c r="K1054" s="192"/>
      <c r="L1054" s="192"/>
      <c r="M1054" s="146"/>
      <c r="N1054" s="146"/>
      <c r="O1054" s="146"/>
      <c r="P1054" s="192"/>
      <c r="Q1054" s="192"/>
      <c r="R1054" s="192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  <c r="AD1054" s="146"/>
    </row>
    <row r="1055" spans="2:30" x14ac:dyDescent="0.2">
      <c r="B1055" s="146"/>
      <c r="C1055" s="147"/>
      <c r="D1055" s="192"/>
      <c r="E1055" s="192"/>
      <c r="F1055" s="193"/>
      <c r="G1055" s="146"/>
      <c r="H1055" s="146"/>
      <c r="I1055" s="146"/>
      <c r="J1055" s="192"/>
      <c r="K1055" s="192"/>
      <c r="L1055" s="192"/>
      <c r="M1055" s="146"/>
      <c r="N1055" s="146"/>
      <c r="O1055" s="146"/>
      <c r="P1055" s="192"/>
      <c r="Q1055" s="192"/>
      <c r="R1055" s="192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  <c r="AD1055" s="146"/>
    </row>
    <row r="1056" spans="2:30" x14ac:dyDescent="0.2">
      <c r="B1056" s="146"/>
      <c r="C1056" s="147"/>
      <c r="D1056" s="192"/>
      <c r="E1056" s="192"/>
      <c r="F1056" s="193"/>
      <c r="G1056" s="146"/>
      <c r="H1056" s="146"/>
      <c r="I1056" s="146"/>
      <c r="J1056" s="192"/>
      <c r="K1056" s="192"/>
      <c r="L1056" s="192"/>
      <c r="M1056" s="146"/>
      <c r="N1056" s="146"/>
      <c r="O1056" s="146"/>
      <c r="P1056" s="192"/>
      <c r="Q1056" s="192"/>
      <c r="R1056" s="192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  <c r="AD1056" s="146"/>
    </row>
    <row r="1057" spans="2:30" x14ac:dyDescent="0.2">
      <c r="B1057" s="146"/>
      <c r="C1057" s="147"/>
      <c r="D1057" s="192"/>
      <c r="E1057" s="192"/>
      <c r="F1057" s="193"/>
      <c r="G1057" s="146"/>
      <c r="H1057" s="146"/>
      <c r="I1057" s="146"/>
      <c r="J1057" s="192"/>
      <c r="K1057" s="192"/>
      <c r="L1057" s="192"/>
      <c r="M1057" s="146"/>
      <c r="N1057" s="146"/>
      <c r="O1057" s="146"/>
      <c r="P1057" s="192"/>
      <c r="Q1057" s="192"/>
      <c r="R1057" s="192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  <c r="AD1057" s="146"/>
    </row>
    <row r="1058" spans="2:30" x14ac:dyDescent="0.2">
      <c r="B1058" s="146"/>
      <c r="C1058" s="147"/>
      <c r="D1058" s="192"/>
      <c r="E1058" s="192"/>
      <c r="F1058" s="193"/>
      <c r="G1058" s="146"/>
      <c r="H1058" s="146"/>
      <c r="I1058" s="146"/>
      <c r="J1058" s="192"/>
      <c r="K1058" s="192"/>
      <c r="L1058" s="192"/>
      <c r="M1058" s="146"/>
      <c r="N1058" s="146"/>
      <c r="O1058" s="146"/>
      <c r="P1058" s="192"/>
      <c r="Q1058" s="192"/>
      <c r="R1058" s="192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  <c r="AD1058" s="146"/>
    </row>
    <row r="1059" spans="2:30" x14ac:dyDescent="0.2">
      <c r="B1059" s="146"/>
      <c r="C1059" s="147"/>
      <c r="D1059" s="192"/>
      <c r="E1059" s="192"/>
      <c r="F1059" s="193"/>
      <c r="G1059" s="146"/>
      <c r="H1059" s="146"/>
      <c r="I1059" s="146"/>
      <c r="J1059" s="192"/>
      <c r="K1059" s="192"/>
      <c r="L1059" s="192"/>
      <c r="M1059" s="146"/>
      <c r="N1059" s="146"/>
      <c r="O1059" s="146"/>
      <c r="P1059" s="192"/>
      <c r="Q1059" s="192"/>
      <c r="R1059" s="192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  <c r="AD1059" s="146"/>
    </row>
    <row r="1060" spans="2:30" x14ac:dyDescent="0.2">
      <c r="B1060" s="146"/>
      <c r="C1060" s="147"/>
      <c r="D1060" s="192"/>
      <c r="E1060" s="192"/>
      <c r="F1060" s="193"/>
      <c r="G1060" s="146"/>
      <c r="H1060" s="146"/>
      <c r="I1060" s="146"/>
      <c r="J1060" s="192"/>
      <c r="K1060" s="192"/>
      <c r="L1060" s="192"/>
      <c r="M1060" s="146"/>
      <c r="N1060" s="146"/>
      <c r="O1060" s="146"/>
      <c r="P1060" s="192"/>
      <c r="Q1060" s="192"/>
      <c r="R1060" s="192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  <c r="AD1060" s="146"/>
    </row>
    <row r="1061" spans="2:30" x14ac:dyDescent="0.2">
      <c r="B1061" s="146"/>
      <c r="C1061" s="147"/>
      <c r="D1061" s="192"/>
      <c r="E1061" s="192"/>
      <c r="F1061" s="193"/>
      <c r="G1061" s="146"/>
      <c r="H1061" s="146"/>
      <c r="I1061" s="146"/>
      <c r="J1061" s="192"/>
      <c r="K1061" s="192"/>
      <c r="L1061" s="192"/>
      <c r="M1061" s="146"/>
      <c r="N1061" s="146"/>
      <c r="O1061" s="146"/>
      <c r="P1061" s="192"/>
      <c r="Q1061" s="192"/>
      <c r="R1061" s="192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  <c r="AD1061" s="146"/>
    </row>
    <row r="1062" spans="2:30" x14ac:dyDescent="0.2">
      <c r="B1062" s="146"/>
      <c r="C1062" s="147"/>
      <c r="D1062" s="192"/>
      <c r="E1062" s="192"/>
      <c r="F1062" s="193"/>
      <c r="G1062" s="146"/>
      <c r="H1062" s="146"/>
      <c r="I1062" s="146"/>
      <c r="J1062" s="192"/>
      <c r="K1062" s="192"/>
      <c r="L1062" s="192"/>
      <c r="M1062" s="146"/>
      <c r="N1062" s="146"/>
      <c r="O1062" s="146"/>
      <c r="P1062" s="192"/>
      <c r="Q1062" s="192"/>
      <c r="R1062" s="192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  <c r="AD1062" s="146"/>
    </row>
    <row r="1063" spans="2:30" x14ac:dyDescent="0.2">
      <c r="B1063" s="146"/>
      <c r="C1063" s="147"/>
      <c r="D1063" s="192"/>
      <c r="E1063" s="192"/>
      <c r="F1063" s="193"/>
      <c r="G1063" s="146"/>
      <c r="H1063" s="146"/>
      <c r="I1063" s="146"/>
      <c r="J1063" s="192"/>
      <c r="K1063" s="192"/>
      <c r="L1063" s="192"/>
      <c r="M1063" s="146"/>
      <c r="N1063" s="146"/>
      <c r="O1063" s="146"/>
      <c r="P1063" s="192"/>
      <c r="Q1063" s="192"/>
      <c r="R1063" s="192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  <c r="AD1063" s="146"/>
    </row>
    <row r="1064" spans="2:30" x14ac:dyDescent="0.2">
      <c r="B1064" s="146"/>
      <c r="C1064" s="147"/>
      <c r="D1064" s="192"/>
      <c r="E1064" s="192"/>
      <c r="F1064" s="193"/>
      <c r="G1064" s="146"/>
      <c r="H1064" s="146"/>
      <c r="I1064" s="146"/>
      <c r="J1064" s="192"/>
      <c r="K1064" s="192"/>
      <c r="L1064" s="192"/>
      <c r="M1064" s="146"/>
      <c r="N1064" s="146"/>
      <c r="O1064" s="146"/>
      <c r="P1064" s="192"/>
      <c r="Q1064" s="192"/>
      <c r="R1064" s="192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  <c r="AD1064" s="146"/>
    </row>
    <row r="1065" spans="2:30" x14ac:dyDescent="0.2">
      <c r="B1065" s="146"/>
      <c r="C1065" s="147"/>
      <c r="D1065" s="192"/>
      <c r="E1065" s="192"/>
      <c r="F1065" s="193"/>
      <c r="G1065" s="146"/>
      <c r="H1065" s="146"/>
      <c r="I1065" s="146"/>
      <c r="J1065" s="192"/>
      <c r="K1065" s="192"/>
      <c r="L1065" s="192"/>
      <c r="M1065" s="146"/>
      <c r="N1065" s="146"/>
      <c r="O1065" s="146"/>
      <c r="P1065" s="192"/>
      <c r="Q1065" s="192"/>
      <c r="R1065" s="192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  <c r="AD1065" s="146"/>
    </row>
    <row r="1066" spans="2:30" x14ac:dyDescent="0.2">
      <c r="B1066" s="146"/>
      <c r="C1066" s="147"/>
      <c r="D1066" s="192"/>
      <c r="E1066" s="192"/>
      <c r="F1066" s="193"/>
      <c r="G1066" s="146"/>
      <c r="H1066" s="146"/>
      <c r="I1066" s="146"/>
      <c r="J1066" s="192"/>
      <c r="K1066" s="192"/>
      <c r="L1066" s="192"/>
      <c r="M1066" s="146"/>
      <c r="N1066" s="146"/>
      <c r="O1066" s="146"/>
      <c r="P1066" s="192"/>
      <c r="Q1066" s="192"/>
      <c r="R1066" s="192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  <c r="AD1066" s="146"/>
    </row>
    <row r="1067" spans="2:30" x14ac:dyDescent="0.2">
      <c r="B1067" s="146"/>
      <c r="C1067" s="147"/>
      <c r="D1067" s="192"/>
      <c r="E1067" s="192"/>
      <c r="F1067" s="193"/>
      <c r="G1067" s="146"/>
      <c r="H1067" s="146"/>
      <c r="I1067" s="146"/>
      <c r="J1067" s="192"/>
      <c r="K1067" s="192"/>
      <c r="L1067" s="192"/>
      <c r="M1067" s="146"/>
      <c r="N1067" s="146"/>
      <c r="O1067" s="146"/>
      <c r="P1067" s="192"/>
      <c r="Q1067" s="192"/>
      <c r="R1067" s="192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  <c r="AD1067" s="146"/>
    </row>
    <row r="1068" spans="2:30" x14ac:dyDescent="0.2">
      <c r="B1068" s="146"/>
      <c r="C1068" s="147"/>
      <c r="D1068" s="192"/>
      <c r="E1068" s="192"/>
      <c r="F1068" s="193"/>
      <c r="G1068" s="146"/>
      <c r="H1068" s="146"/>
      <c r="I1068" s="146"/>
      <c r="J1068" s="192"/>
      <c r="K1068" s="192"/>
      <c r="L1068" s="192"/>
      <c r="M1068" s="146"/>
      <c r="N1068" s="146"/>
      <c r="O1068" s="146"/>
      <c r="P1068" s="192"/>
      <c r="Q1068" s="192"/>
      <c r="R1068" s="192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  <c r="AD1068" s="146"/>
    </row>
    <row r="1069" spans="2:30" x14ac:dyDescent="0.2">
      <c r="B1069" s="146"/>
      <c r="C1069" s="147"/>
      <c r="D1069" s="192"/>
      <c r="E1069" s="192"/>
      <c r="F1069" s="193"/>
      <c r="G1069" s="146"/>
      <c r="H1069" s="146"/>
      <c r="I1069" s="146"/>
      <c r="J1069" s="192"/>
      <c r="K1069" s="192"/>
      <c r="L1069" s="192"/>
      <c r="M1069" s="146"/>
      <c r="N1069" s="146"/>
      <c r="O1069" s="146"/>
      <c r="P1069" s="192"/>
      <c r="Q1069" s="192"/>
      <c r="R1069" s="192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  <c r="AD1069" s="146"/>
    </row>
    <row r="1070" spans="2:30" x14ac:dyDescent="0.2">
      <c r="B1070" s="146"/>
      <c r="C1070" s="147"/>
      <c r="D1070" s="192"/>
      <c r="E1070" s="192"/>
      <c r="F1070" s="193"/>
      <c r="G1070" s="146"/>
      <c r="H1070" s="146"/>
      <c r="I1070" s="146"/>
      <c r="J1070" s="192"/>
      <c r="K1070" s="192"/>
      <c r="L1070" s="192"/>
      <c r="M1070" s="146"/>
      <c r="N1070" s="146"/>
      <c r="O1070" s="146"/>
      <c r="P1070" s="192"/>
      <c r="Q1070" s="192"/>
      <c r="R1070" s="192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  <c r="AD1070" s="146"/>
    </row>
    <row r="1071" spans="2:30" x14ac:dyDescent="0.2">
      <c r="B1071" s="146"/>
      <c r="C1071" s="147"/>
      <c r="D1071" s="192"/>
      <c r="E1071" s="192"/>
      <c r="F1071" s="193"/>
      <c r="G1071" s="146"/>
      <c r="H1071" s="146"/>
      <c r="I1071" s="146"/>
      <c r="J1071" s="192"/>
      <c r="K1071" s="192"/>
      <c r="L1071" s="192"/>
      <c r="M1071" s="146"/>
      <c r="N1071" s="146"/>
      <c r="O1071" s="146"/>
      <c r="P1071" s="192"/>
      <c r="Q1071" s="192"/>
      <c r="R1071" s="192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  <c r="AD1071" s="146"/>
    </row>
    <row r="1072" spans="2:30" x14ac:dyDescent="0.2">
      <c r="B1072" s="146"/>
      <c r="C1072" s="147"/>
      <c r="D1072" s="192"/>
      <c r="E1072" s="192"/>
      <c r="F1072" s="193"/>
      <c r="G1072" s="146"/>
      <c r="H1072" s="146"/>
      <c r="I1072" s="146"/>
      <c r="J1072" s="192"/>
      <c r="K1072" s="192"/>
      <c r="L1072" s="192"/>
      <c r="M1072" s="146"/>
      <c r="N1072" s="146"/>
      <c r="O1072" s="146"/>
      <c r="P1072" s="192"/>
      <c r="Q1072" s="192"/>
      <c r="R1072" s="192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  <c r="AD1072" s="146"/>
    </row>
    <row r="1073" spans="2:30" x14ac:dyDescent="0.2">
      <c r="B1073" s="146"/>
      <c r="C1073" s="147"/>
      <c r="D1073" s="192"/>
      <c r="E1073" s="192"/>
      <c r="F1073" s="193"/>
      <c r="G1073" s="146"/>
      <c r="H1073" s="146"/>
      <c r="I1073" s="146"/>
      <c r="J1073" s="192"/>
      <c r="K1073" s="192"/>
      <c r="L1073" s="192"/>
      <c r="M1073" s="146"/>
      <c r="N1073" s="146"/>
      <c r="O1073" s="146"/>
      <c r="P1073" s="192"/>
      <c r="Q1073" s="192"/>
      <c r="R1073" s="192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  <c r="AD1073" s="146"/>
    </row>
    <row r="1074" spans="2:30" x14ac:dyDescent="0.2">
      <c r="B1074" s="146"/>
      <c r="C1074" s="147"/>
      <c r="D1074" s="192"/>
      <c r="E1074" s="192"/>
      <c r="F1074" s="193"/>
      <c r="G1074" s="146"/>
      <c r="H1074" s="146"/>
      <c r="I1074" s="146"/>
      <c r="J1074" s="192"/>
      <c r="K1074" s="192"/>
      <c r="L1074" s="192"/>
      <c r="M1074" s="146"/>
      <c r="N1074" s="146"/>
      <c r="O1074" s="146"/>
      <c r="P1074" s="192"/>
      <c r="Q1074" s="192"/>
      <c r="R1074" s="192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  <c r="AD1074" s="146"/>
    </row>
    <row r="1075" spans="2:30" x14ac:dyDescent="0.2">
      <c r="B1075" s="146"/>
      <c r="C1075" s="147"/>
      <c r="D1075" s="192"/>
      <c r="E1075" s="192"/>
      <c r="F1075" s="193"/>
      <c r="G1075" s="146"/>
      <c r="H1075" s="146"/>
      <c r="I1075" s="146"/>
      <c r="J1075" s="192"/>
      <c r="K1075" s="192"/>
      <c r="L1075" s="192"/>
      <c r="M1075" s="146"/>
      <c r="N1075" s="146"/>
      <c r="O1075" s="146"/>
      <c r="P1075" s="192"/>
      <c r="Q1075" s="192"/>
      <c r="R1075" s="192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  <c r="AD1075" s="146"/>
    </row>
    <row r="1076" spans="2:30" x14ac:dyDescent="0.2">
      <c r="B1076" s="146"/>
      <c r="C1076" s="147"/>
      <c r="D1076" s="192"/>
      <c r="E1076" s="192"/>
      <c r="F1076" s="193"/>
      <c r="G1076" s="146"/>
      <c r="H1076" s="146"/>
      <c r="I1076" s="146"/>
      <c r="J1076" s="192"/>
      <c r="K1076" s="192"/>
      <c r="L1076" s="192"/>
      <c r="M1076" s="146"/>
      <c r="N1076" s="146"/>
      <c r="O1076" s="146"/>
      <c r="P1076" s="192"/>
      <c r="Q1076" s="192"/>
      <c r="R1076" s="192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  <c r="AD1076" s="146"/>
    </row>
    <row r="1077" spans="2:30" x14ac:dyDescent="0.2">
      <c r="B1077" s="146"/>
      <c r="C1077" s="147"/>
      <c r="D1077" s="192"/>
      <c r="E1077" s="192"/>
      <c r="F1077" s="193"/>
      <c r="G1077" s="146"/>
      <c r="H1077" s="146"/>
      <c r="I1077" s="146"/>
      <c r="J1077" s="192"/>
      <c r="K1077" s="192"/>
      <c r="L1077" s="192"/>
      <c r="M1077" s="146"/>
      <c r="N1077" s="146"/>
      <c r="O1077" s="146"/>
      <c r="P1077" s="192"/>
      <c r="Q1077" s="192"/>
      <c r="R1077" s="192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  <c r="AD1077" s="146"/>
    </row>
    <row r="1078" spans="2:30" x14ac:dyDescent="0.2">
      <c r="B1078" s="146"/>
      <c r="C1078" s="147"/>
      <c r="D1078" s="192"/>
      <c r="E1078" s="192"/>
      <c r="F1078" s="193"/>
      <c r="G1078" s="146"/>
      <c r="H1078" s="146"/>
      <c r="I1078" s="146"/>
      <c r="J1078" s="192"/>
      <c r="K1078" s="192"/>
      <c r="L1078" s="192"/>
      <c r="M1078" s="146"/>
      <c r="N1078" s="146"/>
      <c r="O1078" s="146"/>
      <c r="P1078" s="192"/>
      <c r="Q1078" s="192"/>
      <c r="R1078" s="192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  <c r="AD1078" s="146"/>
    </row>
    <row r="1079" spans="2:30" x14ac:dyDescent="0.2">
      <c r="B1079" s="146"/>
      <c r="C1079" s="147"/>
      <c r="D1079" s="192"/>
      <c r="E1079" s="192"/>
      <c r="F1079" s="193"/>
      <c r="G1079" s="146"/>
      <c r="H1079" s="146"/>
      <c r="I1079" s="146"/>
      <c r="J1079" s="192"/>
      <c r="K1079" s="192"/>
      <c r="L1079" s="192"/>
      <c r="M1079" s="146"/>
      <c r="N1079" s="146"/>
      <c r="O1079" s="146"/>
      <c r="P1079" s="192"/>
      <c r="Q1079" s="192"/>
      <c r="R1079" s="192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  <c r="AD1079" s="146"/>
    </row>
    <row r="1080" spans="2:30" x14ac:dyDescent="0.2">
      <c r="B1080" s="146"/>
      <c r="C1080" s="147"/>
      <c r="D1080" s="192"/>
      <c r="E1080" s="192"/>
      <c r="F1080" s="193"/>
      <c r="G1080" s="146"/>
      <c r="H1080" s="146"/>
      <c r="I1080" s="146"/>
      <c r="J1080" s="192"/>
      <c r="K1080" s="192"/>
      <c r="L1080" s="192"/>
      <c r="M1080" s="146"/>
      <c r="N1080" s="146"/>
      <c r="O1080" s="146"/>
      <c r="P1080" s="192"/>
      <c r="Q1080" s="192"/>
      <c r="R1080" s="192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  <c r="AD1080" s="146"/>
    </row>
    <row r="1081" spans="2:30" x14ac:dyDescent="0.2">
      <c r="B1081" s="146"/>
      <c r="C1081" s="147"/>
      <c r="D1081" s="192"/>
      <c r="E1081" s="192"/>
      <c r="F1081" s="193"/>
      <c r="G1081" s="146"/>
      <c r="H1081" s="146"/>
      <c r="I1081" s="146"/>
      <c r="J1081" s="192"/>
      <c r="K1081" s="192"/>
      <c r="L1081" s="192"/>
      <c r="M1081" s="146"/>
      <c r="N1081" s="146"/>
      <c r="O1081" s="146"/>
      <c r="P1081" s="192"/>
      <c r="Q1081" s="192"/>
      <c r="R1081" s="192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  <c r="AD1081" s="146"/>
    </row>
    <row r="1082" spans="2:30" x14ac:dyDescent="0.2">
      <c r="B1082" s="146"/>
      <c r="C1082" s="147"/>
      <c r="D1082" s="192"/>
      <c r="E1082" s="192"/>
      <c r="F1082" s="193"/>
      <c r="G1082" s="146"/>
      <c r="H1082" s="146"/>
      <c r="I1082" s="146"/>
      <c r="J1082" s="192"/>
      <c r="K1082" s="192"/>
      <c r="L1082" s="192"/>
      <c r="M1082" s="146"/>
      <c r="N1082" s="146"/>
      <c r="O1082" s="146"/>
      <c r="P1082" s="192"/>
      <c r="Q1082" s="192"/>
      <c r="R1082" s="192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  <c r="AD1082" s="146"/>
    </row>
    <row r="1083" spans="2:30" x14ac:dyDescent="0.2">
      <c r="B1083" s="146"/>
      <c r="C1083" s="147"/>
      <c r="D1083" s="192"/>
      <c r="E1083" s="192"/>
      <c r="F1083" s="193"/>
      <c r="G1083" s="146"/>
      <c r="H1083" s="146"/>
      <c r="I1083" s="146"/>
      <c r="J1083" s="192"/>
      <c r="K1083" s="192"/>
      <c r="L1083" s="192"/>
      <c r="M1083" s="146"/>
      <c r="N1083" s="146"/>
      <c r="O1083" s="146"/>
      <c r="P1083" s="192"/>
      <c r="Q1083" s="192"/>
      <c r="R1083" s="192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  <c r="AD1083" s="146"/>
    </row>
    <row r="1084" spans="2:30" x14ac:dyDescent="0.2">
      <c r="B1084" s="146"/>
      <c r="C1084" s="147"/>
      <c r="D1084" s="192"/>
      <c r="E1084" s="192"/>
      <c r="F1084" s="193"/>
      <c r="G1084" s="146"/>
      <c r="H1084" s="146"/>
      <c r="I1084" s="146"/>
      <c r="J1084" s="192"/>
      <c r="K1084" s="192"/>
      <c r="L1084" s="192"/>
      <c r="M1084" s="146"/>
      <c r="N1084" s="146"/>
      <c r="O1084" s="146"/>
      <c r="P1084" s="192"/>
      <c r="Q1084" s="192"/>
      <c r="R1084" s="192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  <c r="AD1084" s="146"/>
    </row>
    <row r="1085" spans="2:30" x14ac:dyDescent="0.2">
      <c r="B1085" s="146"/>
      <c r="C1085" s="147"/>
      <c r="D1085" s="192"/>
      <c r="E1085" s="192"/>
      <c r="F1085" s="193"/>
      <c r="G1085" s="146"/>
      <c r="H1085" s="146"/>
      <c r="I1085" s="146"/>
      <c r="J1085" s="192"/>
      <c r="K1085" s="192"/>
      <c r="L1085" s="192"/>
      <c r="M1085" s="146"/>
      <c r="N1085" s="146"/>
      <c r="O1085" s="146"/>
      <c r="P1085" s="192"/>
      <c r="Q1085" s="192"/>
      <c r="R1085" s="192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  <c r="AD1085" s="146"/>
    </row>
    <row r="1086" spans="2:30" x14ac:dyDescent="0.2">
      <c r="B1086" s="146"/>
      <c r="C1086" s="147"/>
      <c r="D1086" s="192"/>
      <c r="E1086" s="192"/>
      <c r="F1086" s="193"/>
      <c r="G1086" s="146"/>
      <c r="H1086" s="146"/>
      <c r="I1086" s="146"/>
      <c r="J1086" s="192"/>
      <c r="K1086" s="192"/>
      <c r="L1086" s="192"/>
      <c r="M1086" s="146"/>
      <c r="N1086" s="146"/>
      <c r="O1086" s="146"/>
      <c r="P1086" s="192"/>
      <c r="Q1086" s="192"/>
      <c r="R1086" s="192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  <c r="AD1086" s="146"/>
    </row>
    <row r="1087" spans="2:30" x14ac:dyDescent="0.2">
      <c r="B1087" s="146"/>
      <c r="C1087" s="147"/>
      <c r="D1087" s="192"/>
      <c r="E1087" s="192"/>
      <c r="F1087" s="193"/>
      <c r="G1087" s="146"/>
      <c r="H1087" s="146"/>
      <c r="I1087" s="146"/>
      <c r="J1087" s="192"/>
      <c r="K1087" s="192"/>
      <c r="L1087" s="192"/>
      <c r="M1087" s="146"/>
      <c r="N1087" s="146"/>
      <c r="O1087" s="146"/>
      <c r="P1087" s="192"/>
      <c r="Q1087" s="192"/>
      <c r="R1087" s="192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  <c r="AD1087" s="146"/>
    </row>
    <row r="1088" spans="2:30" x14ac:dyDescent="0.2">
      <c r="B1088" s="146"/>
      <c r="C1088" s="147"/>
      <c r="D1088" s="192"/>
      <c r="E1088" s="192"/>
      <c r="F1088" s="193"/>
      <c r="G1088" s="146"/>
      <c r="H1088" s="146"/>
      <c r="I1088" s="146"/>
      <c r="J1088" s="192"/>
      <c r="K1088" s="192"/>
      <c r="L1088" s="192"/>
      <c r="M1088" s="146"/>
      <c r="N1088" s="146"/>
      <c r="O1088" s="146"/>
      <c r="P1088" s="192"/>
      <c r="Q1088" s="192"/>
      <c r="R1088" s="192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  <c r="AD1088" s="146"/>
    </row>
    <row r="1089" spans="2:30" x14ac:dyDescent="0.2">
      <c r="B1089" s="146"/>
      <c r="C1089" s="147"/>
      <c r="D1089" s="192"/>
      <c r="E1089" s="192"/>
      <c r="F1089" s="193"/>
      <c r="G1089" s="146"/>
      <c r="H1089" s="146"/>
      <c r="I1089" s="146"/>
      <c r="J1089" s="192"/>
      <c r="K1089" s="192"/>
      <c r="L1089" s="192"/>
      <c r="M1089" s="146"/>
      <c r="N1089" s="146"/>
      <c r="O1089" s="146"/>
      <c r="P1089" s="192"/>
      <c r="Q1089" s="192"/>
      <c r="R1089" s="192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  <c r="AD1089" s="146"/>
    </row>
    <row r="1090" spans="2:30" x14ac:dyDescent="0.2">
      <c r="B1090" s="146"/>
      <c r="C1090" s="147"/>
      <c r="D1090" s="192"/>
      <c r="E1090" s="192"/>
      <c r="F1090" s="193"/>
      <c r="G1090" s="146"/>
      <c r="H1090" s="146"/>
      <c r="I1090" s="146"/>
      <c r="J1090" s="192"/>
      <c r="K1090" s="192"/>
      <c r="L1090" s="192"/>
      <c r="M1090" s="146"/>
      <c r="N1090" s="146"/>
      <c r="O1090" s="146"/>
      <c r="P1090" s="192"/>
      <c r="Q1090" s="192"/>
      <c r="R1090" s="192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  <c r="AD1090" s="146"/>
    </row>
    <row r="1091" spans="2:30" x14ac:dyDescent="0.2">
      <c r="B1091" s="146"/>
      <c r="C1091" s="147"/>
      <c r="D1091" s="192"/>
      <c r="E1091" s="192"/>
      <c r="F1091" s="193"/>
      <c r="G1091" s="146"/>
      <c r="H1091" s="146"/>
      <c r="I1091" s="146"/>
      <c r="J1091" s="192"/>
      <c r="K1091" s="192"/>
      <c r="L1091" s="192"/>
      <c r="M1091" s="146"/>
      <c r="N1091" s="146"/>
      <c r="O1091" s="146"/>
      <c r="P1091" s="192"/>
      <c r="Q1091" s="192"/>
      <c r="R1091" s="192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  <c r="AD1091" s="146"/>
    </row>
    <row r="1092" spans="2:30" x14ac:dyDescent="0.2">
      <c r="B1092" s="146"/>
      <c r="C1092" s="147"/>
      <c r="D1092" s="192"/>
      <c r="E1092" s="192"/>
      <c r="F1092" s="193"/>
      <c r="G1092" s="146"/>
      <c r="H1092" s="146"/>
      <c r="I1092" s="146"/>
      <c r="J1092" s="192"/>
      <c r="K1092" s="192"/>
      <c r="L1092" s="192"/>
      <c r="M1092" s="146"/>
      <c r="N1092" s="146"/>
      <c r="O1092" s="146"/>
      <c r="P1092" s="192"/>
      <c r="Q1092" s="192"/>
      <c r="R1092" s="192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  <c r="AD1092" s="146"/>
    </row>
    <row r="1093" spans="2:30" x14ac:dyDescent="0.2">
      <c r="B1093" s="146"/>
      <c r="C1093" s="147"/>
      <c r="D1093" s="192"/>
      <c r="E1093" s="192"/>
      <c r="F1093" s="193"/>
      <c r="G1093" s="146"/>
      <c r="H1093" s="146"/>
      <c r="I1093" s="146"/>
      <c r="J1093" s="192"/>
      <c r="K1093" s="192"/>
      <c r="L1093" s="192"/>
      <c r="M1093" s="146"/>
      <c r="N1093" s="146"/>
      <c r="O1093" s="146"/>
      <c r="P1093" s="192"/>
      <c r="Q1093" s="192"/>
      <c r="R1093" s="192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  <c r="AD1093" s="146"/>
    </row>
    <row r="1094" spans="2:30" x14ac:dyDescent="0.2">
      <c r="B1094" s="146"/>
      <c r="C1094" s="147"/>
      <c r="D1094" s="192"/>
      <c r="E1094" s="192"/>
      <c r="F1094" s="193"/>
      <c r="G1094" s="146"/>
      <c r="H1094" s="146"/>
      <c r="I1094" s="146"/>
      <c r="J1094" s="192"/>
      <c r="K1094" s="192"/>
      <c r="L1094" s="192"/>
      <c r="M1094" s="146"/>
      <c r="N1094" s="146"/>
      <c r="O1094" s="146"/>
      <c r="P1094" s="192"/>
      <c r="Q1094" s="192"/>
      <c r="R1094" s="192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  <c r="AD1094" s="146"/>
    </row>
    <row r="1095" spans="2:30" x14ac:dyDescent="0.2">
      <c r="B1095" s="146"/>
      <c r="C1095" s="147"/>
      <c r="D1095" s="192"/>
      <c r="E1095" s="192"/>
      <c r="F1095" s="193"/>
      <c r="G1095" s="146"/>
      <c r="H1095" s="146"/>
      <c r="I1095" s="146"/>
      <c r="J1095" s="192"/>
      <c r="K1095" s="192"/>
      <c r="L1095" s="192"/>
      <c r="M1095" s="146"/>
      <c r="N1095" s="146"/>
      <c r="O1095" s="146"/>
      <c r="P1095" s="192"/>
      <c r="Q1095" s="192"/>
      <c r="R1095" s="192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  <c r="AD1095" s="146"/>
    </row>
    <row r="1096" spans="2:30" x14ac:dyDescent="0.2">
      <c r="B1096" s="146"/>
      <c r="C1096" s="147"/>
      <c r="D1096" s="192"/>
      <c r="E1096" s="192"/>
      <c r="F1096" s="193"/>
      <c r="G1096" s="146"/>
      <c r="H1096" s="146"/>
      <c r="I1096" s="146"/>
      <c r="J1096" s="192"/>
      <c r="K1096" s="192"/>
      <c r="L1096" s="192"/>
      <c r="M1096" s="146"/>
      <c r="N1096" s="146"/>
      <c r="O1096" s="146"/>
      <c r="P1096" s="192"/>
      <c r="Q1096" s="192"/>
      <c r="R1096" s="192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  <c r="AD1096" s="146"/>
    </row>
    <row r="1097" spans="2:30" x14ac:dyDescent="0.2">
      <c r="B1097" s="146"/>
      <c r="C1097" s="147"/>
      <c r="D1097" s="192"/>
      <c r="E1097" s="192"/>
      <c r="F1097" s="193"/>
      <c r="G1097" s="146"/>
      <c r="H1097" s="146"/>
      <c r="I1097" s="146"/>
      <c r="J1097" s="192"/>
      <c r="K1097" s="192"/>
      <c r="L1097" s="192"/>
      <c r="M1097" s="146"/>
      <c r="N1097" s="146"/>
      <c r="O1097" s="146"/>
      <c r="P1097" s="192"/>
      <c r="Q1097" s="192"/>
      <c r="R1097" s="192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  <c r="AD1097" s="146"/>
    </row>
    <row r="1098" spans="2:30" x14ac:dyDescent="0.2">
      <c r="B1098" s="146"/>
      <c r="C1098" s="147"/>
      <c r="D1098" s="192"/>
      <c r="E1098" s="192"/>
      <c r="F1098" s="193"/>
      <c r="G1098" s="146"/>
      <c r="H1098" s="146"/>
      <c r="I1098" s="146"/>
      <c r="J1098" s="192"/>
      <c r="K1098" s="192"/>
      <c r="L1098" s="192"/>
      <c r="M1098" s="146"/>
      <c r="N1098" s="146"/>
      <c r="O1098" s="146"/>
      <c r="P1098" s="192"/>
      <c r="Q1098" s="192"/>
      <c r="R1098" s="192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  <c r="AD1098" s="146"/>
    </row>
    <row r="1099" spans="2:30" x14ac:dyDescent="0.2">
      <c r="B1099" s="146"/>
      <c r="C1099" s="147"/>
      <c r="D1099" s="192"/>
      <c r="E1099" s="192"/>
      <c r="F1099" s="193"/>
      <c r="G1099" s="146"/>
      <c r="H1099" s="146"/>
      <c r="I1099" s="146"/>
      <c r="J1099" s="192"/>
      <c r="K1099" s="192"/>
      <c r="L1099" s="192"/>
      <c r="M1099" s="146"/>
      <c r="N1099" s="146"/>
      <c r="O1099" s="146"/>
      <c r="P1099" s="192"/>
      <c r="Q1099" s="192"/>
      <c r="R1099" s="192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  <c r="AD1099" s="146"/>
    </row>
    <row r="1100" spans="2:30" x14ac:dyDescent="0.2">
      <c r="B1100" s="146"/>
      <c r="C1100" s="147"/>
      <c r="D1100" s="192"/>
      <c r="E1100" s="192"/>
      <c r="F1100" s="193"/>
      <c r="G1100" s="146"/>
      <c r="H1100" s="146"/>
      <c r="I1100" s="146"/>
      <c r="J1100" s="192"/>
      <c r="K1100" s="192"/>
      <c r="L1100" s="192"/>
      <c r="M1100" s="146"/>
      <c r="N1100" s="146"/>
      <c r="O1100" s="146"/>
      <c r="P1100" s="192"/>
      <c r="Q1100" s="192"/>
      <c r="R1100" s="192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  <c r="AD1100" s="146"/>
    </row>
    <row r="1101" spans="2:30" x14ac:dyDescent="0.2">
      <c r="B1101" s="146"/>
      <c r="C1101" s="147"/>
      <c r="D1101" s="192"/>
      <c r="E1101" s="192"/>
      <c r="F1101" s="193"/>
      <c r="G1101" s="146"/>
      <c r="H1101" s="146"/>
      <c r="I1101" s="146"/>
      <c r="J1101" s="192"/>
      <c r="K1101" s="192"/>
      <c r="L1101" s="192"/>
      <c r="M1101" s="146"/>
      <c r="N1101" s="146"/>
      <c r="O1101" s="146"/>
      <c r="P1101" s="192"/>
      <c r="Q1101" s="192"/>
      <c r="R1101" s="192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  <c r="AD1101" s="146"/>
    </row>
    <row r="1102" spans="2:30" x14ac:dyDescent="0.2">
      <c r="B1102" s="146"/>
      <c r="C1102" s="147"/>
      <c r="D1102" s="192"/>
      <c r="E1102" s="192"/>
      <c r="F1102" s="193"/>
      <c r="G1102" s="146"/>
      <c r="H1102" s="146"/>
      <c r="I1102" s="146"/>
      <c r="J1102" s="192"/>
      <c r="K1102" s="192"/>
      <c r="L1102" s="192"/>
      <c r="M1102" s="146"/>
      <c r="N1102" s="146"/>
      <c r="O1102" s="146"/>
      <c r="P1102" s="192"/>
      <c r="Q1102" s="192"/>
      <c r="R1102" s="192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  <c r="AD1102" s="146"/>
    </row>
    <row r="1103" spans="2:30" x14ac:dyDescent="0.2">
      <c r="B1103" s="146"/>
      <c r="C1103" s="147"/>
      <c r="D1103" s="192"/>
      <c r="E1103" s="192"/>
      <c r="F1103" s="193"/>
      <c r="G1103" s="146"/>
      <c r="H1103" s="146"/>
      <c r="I1103" s="146"/>
      <c r="J1103" s="192"/>
      <c r="K1103" s="192"/>
      <c r="L1103" s="192"/>
      <c r="M1103" s="146"/>
      <c r="N1103" s="146"/>
      <c r="O1103" s="146"/>
      <c r="P1103" s="192"/>
      <c r="Q1103" s="192"/>
      <c r="R1103" s="192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  <c r="AD1103" s="146"/>
    </row>
    <row r="1104" spans="2:30" x14ac:dyDescent="0.2">
      <c r="B1104" s="146"/>
      <c r="C1104" s="147"/>
      <c r="D1104" s="192"/>
      <c r="E1104" s="192"/>
      <c r="F1104" s="193"/>
      <c r="G1104" s="146"/>
      <c r="H1104" s="146"/>
      <c r="I1104" s="146"/>
      <c r="J1104" s="192"/>
      <c r="K1104" s="192"/>
      <c r="L1104" s="192"/>
      <c r="M1104" s="146"/>
      <c r="N1104" s="146"/>
      <c r="O1104" s="146"/>
      <c r="P1104" s="192"/>
      <c r="Q1104" s="192"/>
      <c r="R1104" s="192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  <c r="AD1104" s="146"/>
    </row>
    <row r="1105" spans="2:30" x14ac:dyDescent="0.2">
      <c r="B1105" s="146"/>
      <c r="C1105" s="147"/>
      <c r="D1105" s="192"/>
      <c r="E1105" s="192"/>
      <c r="F1105" s="193"/>
      <c r="G1105" s="146"/>
      <c r="H1105" s="146"/>
      <c r="I1105" s="146"/>
      <c r="J1105" s="192"/>
      <c r="K1105" s="192"/>
      <c r="L1105" s="192"/>
      <c r="M1105" s="146"/>
      <c r="N1105" s="146"/>
      <c r="O1105" s="146"/>
      <c r="P1105" s="192"/>
      <c r="Q1105" s="192"/>
      <c r="R1105" s="192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  <c r="AD1105" s="146"/>
    </row>
    <row r="1106" spans="2:30" x14ac:dyDescent="0.2">
      <c r="B1106" s="146"/>
      <c r="C1106" s="147"/>
      <c r="D1106" s="192"/>
      <c r="E1106" s="192"/>
      <c r="F1106" s="193"/>
      <c r="G1106" s="146"/>
      <c r="H1106" s="146"/>
      <c r="I1106" s="146"/>
      <c r="J1106" s="192"/>
      <c r="K1106" s="192"/>
      <c r="L1106" s="192"/>
      <c r="M1106" s="146"/>
      <c r="N1106" s="146"/>
      <c r="O1106" s="146"/>
      <c r="P1106" s="192"/>
      <c r="Q1106" s="192"/>
      <c r="R1106" s="192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  <c r="AD1106" s="146"/>
    </row>
    <row r="1107" spans="2:30" x14ac:dyDescent="0.2">
      <c r="B1107" s="146"/>
      <c r="C1107" s="147"/>
      <c r="D1107" s="192"/>
      <c r="E1107" s="192"/>
      <c r="F1107" s="193"/>
      <c r="G1107" s="146"/>
      <c r="H1107" s="146"/>
      <c r="I1107" s="146"/>
      <c r="J1107" s="192"/>
      <c r="K1107" s="192"/>
      <c r="L1107" s="192"/>
      <c r="M1107" s="146"/>
      <c r="N1107" s="146"/>
      <c r="O1107" s="146"/>
      <c r="P1107" s="192"/>
      <c r="Q1107" s="192"/>
      <c r="R1107" s="192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  <c r="AD1107" s="146"/>
    </row>
    <row r="1108" spans="2:30" x14ac:dyDescent="0.2">
      <c r="B1108" s="146"/>
      <c r="C1108" s="147"/>
      <c r="D1108" s="192"/>
      <c r="E1108" s="192"/>
      <c r="F1108" s="193"/>
      <c r="G1108" s="146"/>
      <c r="H1108" s="146"/>
      <c r="I1108" s="146"/>
      <c r="J1108" s="192"/>
      <c r="K1108" s="192"/>
      <c r="L1108" s="192"/>
      <c r="M1108" s="146"/>
      <c r="N1108" s="146"/>
      <c r="O1108" s="146"/>
      <c r="P1108" s="192"/>
      <c r="Q1108" s="192"/>
      <c r="R1108" s="192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  <c r="AD1108" s="146"/>
    </row>
    <row r="1109" spans="2:30" x14ac:dyDescent="0.2">
      <c r="B1109" s="146"/>
      <c r="C1109" s="147"/>
      <c r="D1109" s="192"/>
      <c r="E1109" s="192"/>
      <c r="F1109" s="193"/>
      <c r="G1109" s="146"/>
      <c r="H1109" s="146"/>
      <c r="I1109" s="146"/>
      <c r="J1109" s="192"/>
      <c r="K1109" s="192"/>
      <c r="L1109" s="192"/>
      <c r="M1109" s="146"/>
      <c r="N1109" s="146"/>
      <c r="O1109" s="146"/>
      <c r="P1109" s="192"/>
      <c r="Q1109" s="192"/>
      <c r="R1109" s="192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  <c r="AD1109" s="146"/>
    </row>
    <row r="1110" spans="2:30" x14ac:dyDescent="0.2">
      <c r="B1110" s="146"/>
      <c r="C1110" s="147"/>
      <c r="D1110" s="192"/>
      <c r="E1110" s="192"/>
      <c r="F1110" s="193"/>
      <c r="G1110" s="146"/>
      <c r="H1110" s="146"/>
      <c r="I1110" s="146"/>
      <c r="J1110" s="192"/>
      <c r="K1110" s="192"/>
      <c r="L1110" s="192"/>
      <c r="M1110" s="146"/>
      <c r="N1110" s="146"/>
      <c r="O1110" s="146"/>
      <c r="P1110" s="192"/>
      <c r="Q1110" s="192"/>
      <c r="R1110" s="192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  <c r="AD1110" s="146"/>
    </row>
    <row r="1111" spans="2:30" x14ac:dyDescent="0.2">
      <c r="B1111" s="146"/>
      <c r="C1111" s="147"/>
      <c r="D1111" s="192"/>
      <c r="E1111" s="192"/>
      <c r="F1111" s="193"/>
      <c r="G1111" s="146"/>
      <c r="H1111" s="146"/>
      <c r="I1111" s="146"/>
      <c r="J1111" s="192"/>
      <c r="K1111" s="192"/>
      <c r="L1111" s="192"/>
      <c r="M1111" s="146"/>
      <c r="N1111" s="146"/>
      <c r="O1111" s="146"/>
      <c r="P1111" s="192"/>
      <c r="Q1111" s="192"/>
      <c r="R1111" s="192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  <c r="AD1111" s="146"/>
    </row>
    <row r="1112" spans="2:30" x14ac:dyDescent="0.2">
      <c r="B1112" s="146"/>
      <c r="C1112" s="147"/>
      <c r="D1112" s="192"/>
      <c r="E1112" s="192"/>
      <c r="F1112" s="193"/>
      <c r="G1112" s="146"/>
      <c r="H1112" s="146"/>
      <c r="I1112" s="146"/>
      <c r="J1112" s="192"/>
      <c r="K1112" s="192"/>
      <c r="L1112" s="192"/>
      <c r="M1112" s="146"/>
      <c r="N1112" s="146"/>
      <c r="O1112" s="146"/>
      <c r="P1112" s="192"/>
      <c r="Q1112" s="192"/>
      <c r="R1112" s="192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  <c r="AD1112" s="146"/>
    </row>
    <row r="1113" spans="2:30" x14ac:dyDescent="0.2">
      <c r="B1113" s="146"/>
      <c r="C1113" s="147"/>
      <c r="D1113" s="192"/>
      <c r="E1113" s="192"/>
      <c r="F1113" s="193"/>
      <c r="G1113" s="146"/>
      <c r="H1113" s="146"/>
      <c r="I1113" s="146"/>
      <c r="J1113" s="192"/>
      <c r="K1113" s="192"/>
      <c r="L1113" s="192"/>
      <c r="M1113" s="146"/>
      <c r="N1113" s="146"/>
      <c r="O1113" s="146"/>
      <c r="P1113" s="192"/>
      <c r="Q1113" s="192"/>
      <c r="R1113" s="192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  <c r="AD1113" s="146"/>
    </row>
    <row r="1114" spans="2:30" x14ac:dyDescent="0.2">
      <c r="B1114" s="146"/>
      <c r="C1114" s="147"/>
      <c r="D1114" s="192"/>
      <c r="E1114" s="192"/>
      <c r="F1114" s="193"/>
      <c r="G1114" s="146"/>
      <c r="H1114" s="146"/>
      <c r="I1114" s="146"/>
      <c r="J1114" s="192"/>
      <c r="K1114" s="192"/>
      <c r="L1114" s="192"/>
      <c r="M1114" s="146"/>
      <c r="N1114" s="146"/>
      <c r="O1114" s="146"/>
      <c r="P1114" s="192"/>
      <c r="Q1114" s="192"/>
      <c r="R1114" s="192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  <c r="AD1114" s="146"/>
    </row>
    <row r="1115" spans="2:30" x14ac:dyDescent="0.2">
      <c r="B1115" s="146"/>
      <c r="C1115" s="147"/>
      <c r="D1115" s="192"/>
      <c r="E1115" s="192"/>
      <c r="F1115" s="193"/>
      <c r="G1115" s="146"/>
      <c r="H1115" s="146"/>
      <c r="I1115" s="146"/>
      <c r="J1115" s="192"/>
      <c r="K1115" s="192"/>
      <c r="L1115" s="192"/>
      <c r="M1115" s="146"/>
      <c r="N1115" s="146"/>
      <c r="O1115" s="146"/>
      <c r="P1115" s="192"/>
      <c r="Q1115" s="192"/>
      <c r="R1115" s="192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  <c r="AD1115" s="146"/>
    </row>
    <row r="1116" spans="2:30" x14ac:dyDescent="0.2">
      <c r="B1116" s="146"/>
      <c r="C1116" s="147"/>
      <c r="D1116" s="192"/>
      <c r="E1116" s="192"/>
      <c r="F1116" s="193"/>
      <c r="G1116" s="146"/>
      <c r="H1116" s="146"/>
      <c r="I1116" s="146"/>
      <c r="J1116" s="192"/>
      <c r="K1116" s="192"/>
      <c r="L1116" s="192"/>
      <c r="M1116" s="146"/>
      <c r="N1116" s="146"/>
      <c r="O1116" s="146"/>
      <c r="P1116" s="192"/>
      <c r="Q1116" s="192"/>
      <c r="R1116" s="192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  <c r="AD1116" s="146"/>
    </row>
    <row r="1117" spans="2:30" x14ac:dyDescent="0.2">
      <c r="B1117" s="146"/>
      <c r="C1117" s="147"/>
      <c r="D1117" s="192"/>
      <c r="E1117" s="192"/>
      <c r="F1117" s="193"/>
      <c r="G1117" s="146"/>
      <c r="H1117" s="146"/>
      <c r="I1117" s="146"/>
      <c r="J1117" s="192"/>
      <c r="K1117" s="192"/>
      <c r="L1117" s="192"/>
      <c r="M1117" s="146"/>
      <c r="N1117" s="146"/>
      <c r="O1117" s="146"/>
      <c r="P1117" s="192"/>
      <c r="Q1117" s="192"/>
      <c r="R1117" s="192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  <c r="AD1117" s="146"/>
    </row>
    <row r="1118" spans="2:30" x14ac:dyDescent="0.2">
      <c r="B1118" s="146"/>
      <c r="C1118" s="147"/>
      <c r="D1118" s="192"/>
      <c r="E1118" s="192"/>
      <c r="F1118" s="193"/>
      <c r="G1118" s="146"/>
      <c r="H1118" s="146"/>
      <c r="I1118" s="146"/>
      <c r="J1118" s="192"/>
      <c r="K1118" s="192"/>
      <c r="L1118" s="192"/>
      <c r="M1118" s="146"/>
      <c r="N1118" s="146"/>
      <c r="O1118" s="146"/>
      <c r="P1118" s="192"/>
      <c r="Q1118" s="192"/>
      <c r="R1118" s="192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  <c r="AD1118" s="146"/>
    </row>
    <row r="1119" spans="2:30" x14ac:dyDescent="0.2">
      <c r="B1119" s="146"/>
      <c r="C1119" s="147"/>
      <c r="D1119" s="192"/>
      <c r="E1119" s="192"/>
      <c r="F1119" s="193"/>
      <c r="G1119" s="146"/>
      <c r="H1119" s="146"/>
      <c r="I1119" s="146"/>
      <c r="J1119" s="192"/>
      <c r="K1119" s="192"/>
      <c r="L1119" s="192"/>
      <c r="M1119" s="146"/>
      <c r="N1119" s="146"/>
      <c r="O1119" s="146"/>
      <c r="P1119" s="192"/>
      <c r="Q1119" s="192"/>
      <c r="R1119" s="192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  <c r="AD1119" s="146"/>
    </row>
    <row r="1120" spans="2:30" x14ac:dyDescent="0.2">
      <c r="B1120" s="146"/>
      <c r="C1120" s="147"/>
      <c r="D1120" s="192"/>
      <c r="E1120" s="192"/>
      <c r="F1120" s="193"/>
      <c r="G1120" s="146"/>
      <c r="H1120" s="146"/>
      <c r="I1120" s="146"/>
      <c r="J1120" s="192"/>
      <c r="K1120" s="192"/>
      <c r="L1120" s="192"/>
      <c r="M1120" s="146"/>
      <c r="N1120" s="146"/>
      <c r="O1120" s="146"/>
      <c r="P1120" s="192"/>
      <c r="Q1120" s="192"/>
      <c r="R1120" s="192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  <c r="AD1120" s="146"/>
    </row>
    <row r="1121" spans="2:30" x14ac:dyDescent="0.2">
      <c r="B1121" s="146"/>
      <c r="C1121" s="147"/>
      <c r="D1121" s="192"/>
      <c r="E1121" s="192"/>
      <c r="F1121" s="193"/>
      <c r="G1121" s="146"/>
      <c r="H1121" s="146"/>
      <c r="I1121" s="146"/>
      <c r="J1121" s="192"/>
      <c r="K1121" s="192"/>
      <c r="L1121" s="192"/>
      <c r="M1121" s="146"/>
      <c r="N1121" s="146"/>
      <c r="O1121" s="146"/>
      <c r="P1121" s="192"/>
      <c r="Q1121" s="192"/>
      <c r="R1121" s="192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  <c r="AD1121" s="146"/>
    </row>
    <row r="1122" spans="2:30" x14ac:dyDescent="0.2">
      <c r="B1122" s="146"/>
      <c r="C1122" s="147"/>
      <c r="D1122" s="192"/>
      <c r="E1122" s="192"/>
      <c r="F1122" s="193"/>
      <c r="G1122" s="146"/>
      <c r="H1122" s="146"/>
      <c r="I1122" s="146"/>
      <c r="J1122" s="192"/>
      <c r="K1122" s="192"/>
      <c r="L1122" s="192"/>
      <c r="M1122" s="146"/>
      <c r="N1122" s="146"/>
      <c r="O1122" s="146"/>
      <c r="P1122" s="192"/>
      <c r="Q1122" s="192"/>
      <c r="R1122" s="192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  <c r="AD1122" s="146"/>
    </row>
    <row r="1123" spans="2:30" x14ac:dyDescent="0.2">
      <c r="B1123" s="146"/>
      <c r="C1123" s="147"/>
      <c r="D1123" s="192"/>
      <c r="E1123" s="192"/>
      <c r="F1123" s="193"/>
      <c r="G1123" s="146"/>
      <c r="H1123" s="146"/>
      <c r="I1123" s="146"/>
      <c r="J1123" s="192"/>
      <c r="K1123" s="192"/>
      <c r="L1123" s="192"/>
      <c r="M1123" s="146"/>
      <c r="N1123" s="146"/>
      <c r="O1123" s="146"/>
      <c r="P1123" s="192"/>
      <c r="Q1123" s="192"/>
      <c r="R1123" s="192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  <c r="AD1123" s="146"/>
    </row>
    <row r="1124" spans="2:30" x14ac:dyDescent="0.2">
      <c r="B1124" s="146"/>
      <c r="C1124" s="147"/>
      <c r="D1124" s="192"/>
      <c r="E1124" s="192"/>
      <c r="F1124" s="193"/>
      <c r="G1124" s="146"/>
      <c r="H1124" s="146"/>
      <c r="I1124" s="146"/>
      <c r="J1124" s="192"/>
      <c r="K1124" s="192"/>
      <c r="L1124" s="192"/>
      <c r="M1124" s="146"/>
      <c r="N1124" s="146"/>
      <c r="O1124" s="146"/>
      <c r="P1124" s="192"/>
      <c r="Q1124" s="192"/>
      <c r="R1124" s="192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  <c r="AD1124" s="146"/>
    </row>
    <row r="1125" spans="2:30" x14ac:dyDescent="0.2">
      <c r="B1125" s="146"/>
      <c r="C1125" s="147"/>
      <c r="D1125" s="192"/>
      <c r="E1125" s="192"/>
      <c r="F1125" s="193"/>
      <c r="G1125" s="146"/>
      <c r="H1125" s="146"/>
      <c r="I1125" s="146"/>
      <c r="J1125" s="192"/>
      <c r="K1125" s="192"/>
      <c r="L1125" s="192"/>
      <c r="M1125" s="146"/>
      <c r="N1125" s="146"/>
      <c r="O1125" s="146"/>
      <c r="P1125" s="192"/>
      <c r="Q1125" s="192"/>
      <c r="R1125" s="192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  <c r="AD1125" s="146"/>
    </row>
    <row r="1126" spans="2:30" x14ac:dyDescent="0.2">
      <c r="B1126" s="146"/>
      <c r="C1126" s="147"/>
      <c r="D1126" s="192"/>
      <c r="E1126" s="192"/>
      <c r="F1126" s="193"/>
      <c r="G1126" s="146"/>
      <c r="H1126" s="146"/>
      <c r="I1126" s="146"/>
      <c r="J1126" s="192"/>
      <c r="K1126" s="192"/>
      <c r="L1126" s="192"/>
      <c r="M1126" s="146"/>
      <c r="N1126" s="146"/>
      <c r="O1126" s="146"/>
      <c r="P1126" s="192"/>
      <c r="Q1126" s="192"/>
      <c r="R1126" s="192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  <c r="AD1126" s="146"/>
    </row>
    <row r="1127" spans="2:30" x14ac:dyDescent="0.2">
      <c r="B1127" s="146"/>
      <c r="C1127" s="147"/>
      <c r="D1127" s="192"/>
      <c r="E1127" s="192"/>
      <c r="F1127" s="193"/>
      <c r="G1127" s="146"/>
      <c r="H1127" s="146"/>
      <c r="I1127" s="146"/>
      <c r="J1127" s="192"/>
      <c r="K1127" s="192"/>
      <c r="L1127" s="192"/>
      <c r="M1127" s="146"/>
      <c r="N1127" s="146"/>
      <c r="O1127" s="146"/>
      <c r="P1127" s="192"/>
      <c r="Q1127" s="192"/>
      <c r="R1127" s="192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  <c r="AD1127" s="146"/>
    </row>
    <row r="1128" spans="2:30" x14ac:dyDescent="0.2">
      <c r="B1128" s="146"/>
      <c r="C1128" s="147"/>
      <c r="D1128" s="192"/>
      <c r="E1128" s="192"/>
      <c r="F1128" s="193"/>
      <c r="G1128" s="146"/>
      <c r="H1128" s="146"/>
      <c r="I1128" s="146"/>
      <c r="J1128" s="192"/>
      <c r="K1128" s="192"/>
      <c r="L1128" s="192"/>
      <c r="M1128" s="146"/>
      <c r="N1128" s="146"/>
      <c r="O1128" s="146"/>
      <c r="P1128" s="192"/>
      <c r="Q1128" s="192"/>
      <c r="R1128" s="192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  <c r="AD1128" s="146"/>
    </row>
    <row r="1129" spans="2:30" x14ac:dyDescent="0.2">
      <c r="B1129" s="146"/>
      <c r="C1129" s="147"/>
      <c r="D1129" s="192"/>
      <c r="E1129" s="192"/>
      <c r="F1129" s="193"/>
      <c r="G1129" s="146"/>
      <c r="H1129" s="146"/>
      <c r="I1129" s="146"/>
      <c r="J1129" s="192"/>
      <c r="K1129" s="192"/>
      <c r="L1129" s="192"/>
      <c r="M1129" s="146"/>
      <c r="N1129" s="146"/>
      <c r="O1129" s="146"/>
      <c r="P1129" s="192"/>
      <c r="Q1129" s="192"/>
      <c r="R1129" s="192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  <c r="AD1129" s="146"/>
    </row>
    <row r="1130" spans="2:30" x14ac:dyDescent="0.2">
      <c r="B1130" s="146"/>
      <c r="C1130" s="147"/>
      <c r="D1130" s="192"/>
      <c r="E1130" s="192"/>
      <c r="F1130" s="193"/>
      <c r="G1130" s="146"/>
      <c r="H1130" s="146"/>
      <c r="I1130" s="146"/>
      <c r="J1130" s="192"/>
      <c r="K1130" s="192"/>
      <c r="L1130" s="192"/>
      <c r="M1130" s="146"/>
      <c r="N1130" s="146"/>
      <c r="O1130" s="146"/>
      <c r="P1130" s="192"/>
      <c r="Q1130" s="192"/>
      <c r="R1130" s="192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  <c r="AD1130" s="146"/>
    </row>
    <row r="1131" spans="2:30" x14ac:dyDescent="0.2">
      <c r="B1131" s="146"/>
      <c r="C1131" s="147"/>
      <c r="D1131" s="192"/>
      <c r="E1131" s="192"/>
      <c r="F1131" s="193"/>
      <c r="G1131" s="146"/>
      <c r="H1131" s="146"/>
      <c r="I1131" s="146"/>
      <c r="J1131" s="192"/>
      <c r="K1131" s="192"/>
      <c r="L1131" s="192"/>
      <c r="M1131" s="146"/>
      <c r="N1131" s="146"/>
      <c r="O1131" s="146"/>
      <c r="P1131" s="192"/>
      <c r="Q1131" s="192"/>
      <c r="R1131" s="192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  <c r="AD1131" s="146"/>
    </row>
    <row r="1132" spans="2:30" x14ac:dyDescent="0.2">
      <c r="B1132" s="146"/>
      <c r="C1132" s="147"/>
      <c r="D1132" s="192"/>
      <c r="E1132" s="192"/>
      <c r="F1132" s="193"/>
      <c r="G1132" s="146"/>
      <c r="H1132" s="146"/>
      <c r="I1132" s="146"/>
      <c r="J1132" s="192"/>
      <c r="K1132" s="192"/>
      <c r="L1132" s="192"/>
      <c r="M1132" s="146"/>
      <c r="N1132" s="146"/>
      <c r="O1132" s="146"/>
      <c r="P1132" s="192"/>
      <c r="Q1132" s="192"/>
      <c r="R1132" s="192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  <c r="AD1132" s="146"/>
    </row>
    <row r="1133" spans="2:30" x14ac:dyDescent="0.2">
      <c r="B1133" s="146"/>
      <c r="C1133" s="147"/>
      <c r="D1133" s="192"/>
      <c r="E1133" s="192"/>
      <c r="F1133" s="193"/>
      <c r="G1133" s="146"/>
      <c r="H1133" s="146"/>
      <c r="I1133" s="146"/>
      <c r="J1133" s="192"/>
      <c r="K1133" s="192"/>
      <c r="L1133" s="192"/>
      <c r="M1133" s="146"/>
      <c r="N1133" s="146"/>
      <c r="O1133" s="146"/>
      <c r="P1133" s="192"/>
      <c r="Q1133" s="192"/>
      <c r="R1133" s="192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  <c r="AD1133" s="146"/>
    </row>
    <row r="1134" spans="2:30" x14ac:dyDescent="0.2">
      <c r="B1134" s="146"/>
      <c r="C1134" s="147"/>
      <c r="D1134" s="192"/>
      <c r="E1134" s="192"/>
      <c r="F1134" s="193"/>
      <c r="G1134" s="146"/>
      <c r="H1134" s="146"/>
      <c r="I1134" s="146"/>
      <c r="J1134" s="192"/>
      <c r="K1134" s="192"/>
      <c r="L1134" s="192"/>
      <c r="M1134" s="146"/>
      <c r="N1134" s="146"/>
      <c r="O1134" s="146"/>
      <c r="P1134" s="192"/>
      <c r="Q1134" s="192"/>
      <c r="R1134" s="192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  <c r="AD1134" s="146"/>
    </row>
    <row r="1135" spans="2:30" x14ac:dyDescent="0.2">
      <c r="B1135" s="146"/>
      <c r="C1135" s="147"/>
      <c r="D1135" s="192"/>
      <c r="E1135" s="192"/>
      <c r="F1135" s="193"/>
      <c r="G1135" s="146"/>
      <c r="H1135" s="146"/>
      <c r="I1135" s="146"/>
      <c r="J1135" s="192"/>
      <c r="K1135" s="192"/>
      <c r="L1135" s="192"/>
      <c r="M1135" s="146"/>
      <c r="N1135" s="146"/>
      <c r="O1135" s="146"/>
      <c r="P1135" s="192"/>
      <c r="Q1135" s="192"/>
      <c r="R1135" s="192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  <c r="AD1135" s="146"/>
    </row>
    <row r="1136" spans="2:30" x14ac:dyDescent="0.2">
      <c r="B1136" s="146"/>
      <c r="C1136" s="147"/>
      <c r="D1136" s="192"/>
      <c r="E1136" s="192"/>
      <c r="F1136" s="193"/>
      <c r="G1136" s="146"/>
      <c r="H1136" s="146"/>
      <c r="I1136" s="146"/>
      <c r="J1136" s="192"/>
      <c r="K1136" s="192"/>
      <c r="L1136" s="192"/>
      <c r="M1136" s="146"/>
      <c r="N1136" s="146"/>
      <c r="O1136" s="146"/>
      <c r="P1136" s="192"/>
      <c r="Q1136" s="192"/>
      <c r="R1136" s="192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  <c r="AD1136" s="146"/>
    </row>
    <row r="1137" spans="2:30" x14ac:dyDescent="0.2">
      <c r="B1137" s="146"/>
      <c r="C1137" s="147"/>
      <c r="D1137" s="192"/>
      <c r="E1137" s="192"/>
      <c r="F1137" s="193"/>
      <c r="G1137" s="146"/>
      <c r="H1137" s="146"/>
      <c r="I1137" s="146"/>
      <c r="J1137" s="192"/>
      <c r="K1137" s="192"/>
      <c r="L1137" s="192"/>
      <c r="M1137" s="146"/>
      <c r="N1137" s="146"/>
      <c r="O1137" s="146"/>
      <c r="P1137" s="192"/>
      <c r="Q1137" s="192"/>
      <c r="R1137" s="192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  <c r="AD1137" s="146"/>
    </row>
    <row r="1138" spans="2:30" x14ac:dyDescent="0.2">
      <c r="B1138" s="146"/>
      <c r="C1138" s="147"/>
      <c r="D1138" s="192"/>
      <c r="E1138" s="192"/>
      <c r="F1138" s="193"/>
      <c r="G1138" s="146"/>
      <c r="H1138" s="146"/>
      <c r="I1138" s="146"/>
      <c r="J1138" s="192"/>
      <c r="K1138" s="192"/>
      <c r="L1138" s="192"/>
      <c r="M1138" s="146"/>
      <c r="N1138" s="146"/>
      <c r="O1138" s="146"/>
      <c r="P1138" s="192"/>
      <c r="Q1138" s="192"/>
      <c r="R1138" s="192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  <c r="AD1138" s="146"/>
    </row>
    <row r="1139" spans="2:30" x14ac:dyDescent="0.2">
      <c r="B1139" s="146"/>
      <c r="C1139" s="147"/>
      <c r="D1139" s="192"/>
      <c r="E1139" s="192"/>
      <c r="F1139" s="193"/>
      <c r="G1139" s="146"/>
      <c r="H1139" s="146"/>
      <c r="I1139" s="146"/>
      <c r="J1139" s="192"/>
      <c r="K1139" s="192"/>
      <c r="L1139" s="192"/>
      <c r="M1139" s="146"/>
      <c r="N1139" s="146"/>
      <c r="O1139" s="146"/>
      <c r="P1139" s="192"/>
      <c r="Q1139" s="192"/>
      <c r="R1139" s="192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  <c r="AD1139" s="146"/>
    </row>
    <row r="1140" spans="2:30" x14ac:dyDescent="0.2">
      <c r="B1140" s="146"/>
      <c r="C1140" s="147"/>
      <c r="D1140" s="192"/>
      <c r="E1140" s="192"/>
      <c r="F1140" s="193"/>
      <c r="G1140" s="146"/>
      <c r="H1140" s="146"/>
      <c r="I1140" s="146"/>
      <c r="J1140" s="192"/>
      <c r="K1140" s="192"/>
      <c r="L1140" s="192"/>
      <c r="M1140" s="146"/>
      <c r="N1140" s="146"/>
      <c r="O1140" s="146"/>
      <c r="P1140" s="192"/>
      <c r="Q1140" s="192"/>
      <c r="R1140" s="192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  <c r="AD1140" s="146"/>
    </row>
    <row r="1141" spans="2:30" x14ac:dyDescent="0.2">
      <c r="B1141" s="146"/>
      <c r="C1141" s="147"/>
      <c r="D1141" s="192"/>
      <c r="E1141" s="192"/>
      <c r="F1141" s="193"/>
      <c r="G1141" s="146"/>
      <c r="H1141" s="146"/>
      <c r="I1141" s="146"/>
      <c r="J1141" s="192"/>
      <c r="K1141" s="192"/>
      <c r="L1141" s="192"/>
      <c r="M1141" s="146"/>
      <c r="N1141" s="146"/>
      <c r="O1141" s="146"/>
      <c r="P1141" s="192"/>
      <c r="Q1141" s="192"/>
      <c r="R1141" s="192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  <c r="AD1141" s="146"/>
    </row>
    <row r="1142" spans="2:30" x14ac:dyDescent="0.2">
      <c r="B1142" s="146"/>
      <c r="C1142" s="147"/>
      <c r="D1142" s="192"/>
      <c r="E1142" s="192"/>
      <c r="F1142" s="193"/>
      <c r="G1142" s="146"/>
      <c r="H1142" s="146"/>
      <c r="I1142" s="146"/>
      <c r="J1142" s="192"/>
      <c r="K1142" s="192"/>
      <c r="L1142" s="192"/>
      <c r="M1142" s="146"/>
      <c r="N1142" s="146"/>
      <c r="O1142" s="146"/>
      <c r="P1142" s="192"/>
      <c r="Q1142" s="192"/>
      <c r="R1142" s="192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  <c r="AD1142" s="146"/>
    </row>
    <row r="1143" spans="2:30" x14ac:dyDescent="0.2">
      <c r="B1143" s="146"/>
      <c r="C1143" s="147"/>
      <c r="D1143" s="192"/>
      <c r="E1143" s="192"/>
      <c r="F1143" s="193"/>
      <c r="G1143" s="146"/>
      <c r="H1143" s="146"/>
      <c r="I1143" s="146"/>
      <c r="J1143" s="192"/>
      <c r="K1143" s="192"/>
      <c r="L1143" s="192"/>
      <c r="M1143" s="146"/>
      <c r="N1143" s="146"/>
      <c r="O1143" s="146"/>
      <c r="P1143" s="192"/>
      <c r="Q1143" s="192"/>
      <c r="R1143" s="192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  <c r="AD1143" s="146"/>
    </row>
    <row r="1144" spans="2:30" x14ac:dyDescent="0.2">
      <c r="B1144" s="146"/>
      <c r="C1144" s="147"/>
      <c r="D1144" s="192"/>
      <c r="E1144" s="192"/>
      <c r="F1144" s="193"/>
      <c r="G1144" s="146"/>
      <c r="H1144" s="146"/>
      <c r="I1144" s="146"/>
      <c r="J1144" s="192"/>
      <c r="K1144" s="192"/>
      <c r="L1144" s="192"/>
      <c r="M1144" s="146"/>
      <c r="N1144" s="146"/>
      <c r="O1144" s="146"/>
      <c r="P1144" s="192"/>
      <c r="Q1144" s="192"/>
      <c r="R1144" s="192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  <c r="AD1144" s="146"/>
    </row>
    <row r="1145" spans="2:30" x14ac:dyDescent="0.2">
      <c r="B1145" s="146"/>
      <c r="C1145" s="147"/>
      <c r="D1145" s="192"/>
      <c r="E1145" s="192"/>
      <c r="F1145" s="193"/>
      <c r="G1145" s="146"/>
      <c r="H1145" s="146"/>
      <c r="I1145" s="146"/>
      <c r="J1145" s="192"/>
      <c r="K1145" s="192"/>
      <c r="L1145" s="192"/>
      <c r="M1145" s="146"/>
      <c r="N1145" s="146"/>
      <c r="O1145" s="146"/>
      <c r="P1145" s="192"/>
      <c r="Q1145" s="192"/>
      <c r="R1145" s="192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  <c r="AD1145" s="146"/>
    </row>
    <row r="1146" spans="2:30" x14ac:dyDescent="0.2">
      <c r="B1146" s="146"/>
      <c r="C1146" s="147"/>
      <c r="D1146" s="192"/>
      <c r="E1146" s="192"/>
      <c r="F1146" s="193"/>
      <c r="G1146" s="146"/>
      <c r="H1146" s="146"/>
      <c r="I1146" s="146"/>
      <c r="J1146" s="192"/>
      <c r="K1146" s="192"/>
      <c r="L1146" s="192"/>
      <c r="M1146" s="146"/>
      <c r="N1146" s="146"/>
      <c r="O1146" s="146"/>
      <c r="P1146" s="192"/>
      <c r="Q1146" s="192"/>
      <c r="R1146" s="192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  <c r="AD1146" s="146"/>
    </row>
    <row r="1147" spans="2:30" x14ac:dyDescent="0.2">
      <c r="B1147" s="146"/>
      <c r="C1147" s="147"/>
      <c r="D1147" s="192"/>
      <c r="E1147" s="192"/>
      <c r="F1147" s="193"/>
      <c r="G1147" s="146"/>
      <c r="H1147" s="146"/>
      <c r="I1147" s="146"/>
      <c r="J1147" s="192"/>
      <c r="K1147" s="192"/>
      <c r="L1147" s="192"/>
      <c r="M1147" s="146"/>
      <c r="N1147" s="146"/>
      <c r="O1147" s="146"/>
      <c r="P1147" s="192"/>
      <c r="Q1147" s="192"/>
      <c r="R1147" s="192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  <c r="AD1147" s="146"/>
    </row>
    <row r="1148" spans="2:30" x14ac:dyDescent="0.2">
      <c r="B1148" s="146"/>
      <c r="C1148" s="147"/>
      <c r="D1148" s="192"/>
      <c r="E1148" s="192"/>
      <c r="F1148" s="193"/>
      <c r="G1148" s="146"/>
      <c r="H1148" s="146"/>
      <c r="I1148" s="146"/>
      <c r="J1148" s="192"/>
      <c r="K1148" s="192"/>
      <c r="L1148" s="192"/>
      <c r="M1148" s="146"/>
      <c r="N1148" s="146"/>
      <c r="O1148" s="146"/>
      <c r="P1148" s="192"/>
      <c r="Q1148" s="192"/>
      <c r="R1148" s="192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  <c r="AD1148" s="146"/>
    </row>
    <row r="1149" spans="2:30" x14ac:dyDescent="0.2">
      <c r="B1149" s="146"/>
      <c r="C1149" s="147"/>
      <c r="D1149" s="192"/>
      <c r="E1149" s="192"/>
      <c r="F1149" s="193"/>
      <c r="G1149" s="146"/>
      <c r="H1149" s="146"/>
      <c r="I1149" s="146"/>
      <c r="J1149" s="192"/>
      <c r="K1149" s="192"/>
      <c r="L1149" s="192"/>
      <c r="M1149" s="146"/>
      <c r="N1149" s="146"/>
      <c r="O1149" s="146"/>
      <c r="P1149" s="192"/>
      <c r="Q1149" s="192"/>
      <c r="R1149" s="192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  <c r="AD1149" s="146"/>
    </row>
    <row r="1150" spans="2:30" x14ac:dyDescent="0.2">
      <c r="B1150" s="146"/>
      <c r="C1150" s="147"/>
      <c r="D1150" s="192"/>
      <c r="E1150" s="192"/>
      <c r="F1150" s="193"/>
      <c r="G1150" s="146"/>
      <c r="H1150" s="146"/>
      <c r="I1150" s="146"/>
      <c r="J1150" s="192"/>
      <c r="K1150" s="192"/>
      <c r="L1150" s="192"/>
      <c r="M1150" s="146"/>
      <c r="N1150" s="146"/>
      <c r="O1150" s="146"/>
      <c r="P1150" s="192"/>
      <c r="Q1150" s="192"/>
      <c r="R1150" s="192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  <c r="AD1150" s="146"/>
    </row>
    <row r="1151" spans="2:30" x14ac:dyDescent="0.2">
      <c r="B1151" s="146"/>
      <c r="C1151" s="147"/>
      <c r="D1151" s="192"/>
      <c r="E1151" s="192"/>
      <c r="F1151" s="193"/>
      <c r="G1151" s="146"/>
      <c r="H1151" s="146"/>
      <c r="I1151" s="146"/>
      <c r="J1151" s="192"/>
      <c r="K1151" s="192"/>
      <c r="L1151" s="192"/>
      <c r="M1151" s="146"/>
      <c r="N1151" s="146"/>
      <c r="O1151" s="146"/>
      <c r="P1151" s="192"/>
      <c r="Q1151" s="192"/>
      <c r="R1151" s="192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  <c r="AD1151" s="146"/>
    </row>
    <row r="1152" spans="2:30" x14ac:dyDescent="0.2">
      <c r="B1152" s="146"/>
      <c r="C1152" s="147"/>
      <c r="D1152" s="192"/>
      <c r="E1152" s="192"/>
      <c r="F1152" s="193"/>
      <c r="G1152" s="146"/>
      <c r="H1152" s="146"/>
      <c r="I1152" s="146"/>
      <c r="J1152" s="192"/>
      <c r="K1152" s="192"/>
      <c r="L1152" s="192"/>
      <c r="M1152" s="146"/>
      <c r="N1152" s="146"/>
      <c r="O1152" s="146"/>
      <c r="P1152" s="192"/>
      <c r="Q1152" s="192"/>
      <c r="R1152" s="192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  <c r="AD1152" s="146"/>
    </row>
    <row r="1153" spans="2:30" x14ac:dyDescent="0.2">
      <c r="B1153" s="146"/>
      <c r="C1153" s="147"/>
      <c r="D1153" s="192"/>
      <c r="E1153" s="192"/>
      <c r="F1153" s="193"/>
      <c r="G1153" s="146"/>
      <c r="H1153" s="146"/>
      <c r="I1153" s="146"/>
      <c r="J1153" s="192"/>
      <c r="K1153" s="192"/>
      <c r="L1153" s="192"/>
      <c r="M1153" s="146"/>
      <c r="N1153" s="146"/>
      <c r="O1153" s="146"/>
      <c r="P1153" s="192"/>
      <c r="Q1153" s="192"/>
      <c r="R1153" s="192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  <c r="AD1153" s="146"/>
    </row>
    <row r="1154" spans="2:30" x14ac:dyDescent="0.2">
      <c r="B1154" s="146"/>
      <c r="C1154" s="147"/>
      <c r="D1154" s="192"/>
      <c r="E1154" s="192"/>
      <c r="F1154" s="193"/>
      <c r="G1154" s="146"/>
      <c r="H1154" s="146"/>
      <c r="I1154" s="146"/>
      <c r="J1154" s="192"/>
      <c r="K1154" s="192"/>
      <c r="L1154" s="192"/>
      <c r="M1154" s="146"/>
      <c r="N1154" s="146"/>
      <c r="O1154" s="146"/>
      <c r="P1154" s="192"/>
      <c r="Q1154" s="192"/>
      <c r="R1154" s="192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  <c r="AD1154" s="146"/>
    </row>
    <row r="1155" spans="2:30" x14ac:dyDescent="0.2">
      <c r="B1155" s="146"/>
      <c r="C1155" s="147"/>
      <c r="D1155" s="192"/>
      <c r="E1155" s="192"/>
      <c r="F1155" s="193"/>
      <c r="G1155" s="146"/>
      <c r="H1155" s="146"/>
      <c r="I1155" s="146"/>
      <c r="J1155" s="192"/>
      <c r="K1155" s="192"/>
      <c r="L1155" s="192"/>
      <c r="M1155" s="146"/>
      <c r="N1155" s="146"/>
      <c r="O1155" s="146"/>
      <c r="P1155" s="192"/>
      <c r="Q1155" s="192"/>
      <c r="R1155" s="192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  <c r="AD1155" s="146"/>
    </row>
    <row r="1156" spans="2:30" x14ac:dyDescent="0.2">
      <c r="B1156" s="146"/>
      <c r="C1156" s="147"/>
      <c r="D1156" s="192"/>
      <c r="E1156" s="192"/>
      <c r="F1156" s="193"/>
      <c r="G1156" s="146"/>
      <c r="H1156" s="146"/>
      <c r="I1156" s="146"/>
      <c r="J1156" s="192"/>
      <c r="K1156" s="192"/>
      <c r="L1156" s="192"/>
      <c r="M1156" s="146"/>
      <c r="N1156" s="146"/>
      <c r="O1156" s="146"/>
      <c r="P1156" s="192"/>
      <c r="Q1156" s="192"/>
      <c r="R1156" s="192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  <c r="AD1156" s="146"/>
    </row>
    <row r="1157" spans="2:30" x14ac:dyDescent="0.2">
      <c r="B1157" s="146"/>
      <c r="C1157" s="147"/>
      <c r="D1157" s="192"/>
      <c r="E1157" s="192"/>
      <c r="F1157" s="193"/>
      <c r="G1157" s="146"/>
      <c r="H1157" s="146"/>
      <c r="I1157" s="146"/>
      <c r="J1157" s="192"/>
      <c r="K1157" s="192"/>
      <c r="L1157" s="192"/>
      <c r="M1157" s="146"/>
      <c r="N1157" s="146"/>
      <c r="O1157" s="146"/>
      <c r="P1157" s="192"/>
      <c r="Q1157" s="192"/>
      <c r="R1157" s="192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  <c r="AD1157" s="146"/>
    </row>
    <row r="1158" spans="2:30" x14ac:dyDescent="0.2">
      <c r="B1158" s="146"/>
      <c r="C1158" s="147"/>
      <c r="D1158" s="192"/>
      <c r="E1158" s="192"/>
      <c r="F1158" s="193"/>
      <c r="G1158" s="146"/>
      <c r="H1158" s="146"/>
      <c r="I1158" s="146"/>
      <c r="J1158" s="192"/>
      <c r="K1158" s="192"/>
      <c r="L1158" s="192"/>
      <c r="M1158" s="146"/>
      <c r="N1158" s="146"/>
      <c r="O1158" s="146"/>
      <c r="P1158" s="192"/>
      <c r="Q1158" s="192"/>
      <c r="R1158" s="192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  <c r="AD1158" s="146"/>
    </row>
    <row r="1159" spans="2:30" x14ac:dyDescent="0.2">
      <c r="B1159" s="146"/>
      <c r="C1159" s="147"/>
      <c r="D1159" s="192"/>
      <c r="E1159" s="192"/>
      <c r="F1159" s="193"/>
      <c r="G1159" s="146"/>
      <c r="H1159" s="146"/>
      <c r="I1159" s="146"/>
      <c r="J1159" s="192"/>
      <c r="K1159" s="192"/>
      <c r="L1159" s="192"/>
      <c r="M1159" s="146"/>
      <c r="N1159" s="146"/>
      <c r="O1159" s="146"/>
      <c r="P1159" s="192"/>
      <c r="Q1159" s="192"/>
      <c r="R1159" s="192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  <c r="AD1159" s="146"/>
    </row>
    <row r="1160" spans="2:30" x14ac:dyDescent="0.2">
      <c r="B1160" s="146"/>
      <c r="C1160" s="147"/>
      <c r="D1160" s="192"/>
      <c r="E1160" s="192"/>
      <c r="F1160" s="193"/>
      <c r="G1160" s="146"/>
      <c r="H1160" s="146"/>
      <c r="I1160" s="146"/>
      <c r="J1160" s="192"/>
      <c r="K1160" s="192"/>
      <c r="L1160" s="192"/>
      <c r="M1160" s="146"/>
      <c r="N1160" s="146"/>
      <c r="O1160" s="146"/>
      <c r="P1160" s="192"/>
      <c r="Q1160" s="192"/>
      <c r="R1160" s="192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  <c r="AD1160" s="146"/>
    </row>
    <row r="1161" spans="2:30" x14ac:dyDescent="0.2">
      <c r="B1161" s="146"/>
      <c r="C1161" s="147"/>
      <c r="D1161" s="192"/>
      <c r="E1161" s="192"/>
      <c r="F1161" s="193"/>
      <c r="G1161" s="146"/>
      <c r="H1161" s="146"/>
      <c r="I1161" s="146"/>
      <c r="J1161" s="192"/>
      <c r="K1161" s="192"/>
      <c r="L1161" s="192"/>
      <c r="M1161" s="146"/>
      <c r="N1161" s="146"/>
      <c r="O1161" s="146"/>
      <c r="P1161" s="192"/>
      <c r="Q1161" s="192"/>
      <c r="R1161" s="192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  <c r="AD1161" s="146"/>
    </row>
    <row r="1162" spans="2:30" x14ac:dyDescent="0.2">
      <c r="B1162" s="146"/>
      <c r="C1162" s="147"/>
      <c r="D1162" s="192"/>
      <c r="E1162" s="192"/>
      <c r="F1162" s="193"/>
      <c r="G1162" s="146"/>
      <c r="H1162" s="146"/>
      <c r="I1162" s="146"/>
      <c r="J1162" s="192"/>
      <c r="K1162" s="192"/>
      <c r="L1162" s="192"/>
      <c r="M1162" s="146"/>
      <c r="N1162" s="146"/>
      <c r="O1162" s="146"/>
      <c r="P1162" s="192"/>
      <c r="Q1162" s="192"/>
      <c r="R1162" s="192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  <c r="AD1162" s="146"/>
    </row>
    <row r="1163" spans="2:30" x14ac:dyDescent="0.2">
      <c r="B1163" s="146"/>
      <c r="C1163" s="147"/>
      <c r="D1163" s="192"/>
      <c r="E1163" s="192"/>
      <c r="F1163" s="193"/>
      <c r="G1163" s="146"/>
      <c r="H1163" s="146"/>
      <c r="I1163" s="146"/>
      <c r="J1163" s="192"/>
      <c r="K1163" s="192"/>
      <c r="L1163" s="192"/>
      <c r="M1163" s="146"/>
      <c r="N1163" s="146"/>
      <c r="O1163" s="146"/>
      <c r="P1163" s="192"/>
      <c r="Q1163" s="192"/>
      <c r="R1163" s="192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  <c r="AD1163" s="146"/>
    </row>
    <row r="1164" spans="2:30" x14ac:dyDescent="0.2">
      <c r="B1164" s="146"/>
      <c r="C1164" s="147"/>
      <c r="D1164" s="192"/>
      <c r="E1164" s="192"/>
      <c r="F1164" s="193"/>
      <c r="G1164" s="146"/>
      <c r="H1164" s="146"/>
      <c r="I1164" s="146"/>
      <c r="J1164" s="192"/>
      <c r="K1164" s="192"/>
      <c r="L1164" s="192"/>
      <c r="M1164" s="146"/>
      <c r="N1164" s="146"/>
      <c r="O1164" s="146"/>
      <c r="P1164" s="192"/>
      <c r="Q1164" s="192"/>
      <c r="R1164" s="192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  <c r="AD1164" s="146"/>
    </row>
    <row r="1165" spans="2:30" x14ac:dyDescent="0.2">
      <c r="B1165" s="146"/>
      <c r="C1165" s="147"/>
      <c r="D1165" s="192"/>
      <c r="E1165" s="192"/>
      <c r="F1165" s="193"/>
      <c r="G1165" s="146"/>
      <c r="H1165" s="146"/>
      <c r="I1165" s="146"/>
      <c r="J1165" s="192"/>
      <c r="K1165" s="192"/>
      <c r="L1165" s="192"/>
      <c r="M1165" s="146"/>
      <c r="N1165" s="146"/>
      <c r="O1165" s="146"/>
      <c r="P1165" s="192"/>
      <c r="Q1165" s="192"/>
      <c r="R1165" s="192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  <c r="AD1165" s="146"/>
    </row>
    <row r="1166" spans="2:30" x14ac:dyDescent="0.2">
      <c r="B1166" s="146"/>
      <c r="C1166" s="147"/>
      <c r="D1166" s="192"/>
      <c r="E1166" s="192"/>
      <c r="F1166" s="193"/>
      <c r="G1166" s="146"/>
      <c r="H1166" s="146"/>
      <c r="I1166" s="146"/>
      <c r="J1166" s="192"/>
      <c r="K1166" s="192"/>
      <c r="L1166" s="192"/>
      <c r="M1166" s="146"/>
      <c r="N1166" s="146"/>
      <c r="O1166" s="146"/>
      <c r="P1166" s="192"/>
      <c r="Q1166" s="192"/>
      <c r="R1166" s="192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  <c r="AD1166" s="146"/>
    </row>
    <row r="1167" spans="2:30" x14ac:dyDescent="0.2">
      <c r="B1167" s="146"/>
      <c r="C1167" s="147"/>
      <c r="D1167" s="192"/>
      <c r="E1167" s="192"/>
      <c r="F1167" s="193"/>
      <c r="G1167" s="146"/>
      <c r="H1167" s="146"/>
      <c r="I1167" s="146"/>
      <c r="J1167" s="192"/>
      <c r="K1167" s="192"/>
      <c r="L1167" s="192"/>
      <c r="M1167" s="146"/>
      <c r="N1167" s="146"/>
      <c r="O1167" s="146"/>
      <c r="P1167" s="192"/>
      <c r="Q1167" s="192"/>
      <c r="R1167" s="192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  <c r="AD1167" s="146"/>
    </row>
    <row r="1168" spans="2:30" x14ac:dyDescent="0.2">
      <c r="B1168" s="146"/>
      <c r="C1168" s="147"/>
      <c r="D1168" s="192"/>
      <c r="E1168" s="192"/>
      <c r="F1168" s="193"/>
      <c r="G1168" s="146"/>
      <c r="H1168" s="146"/>
      <c r="I1168" s="146"/>
      <c r="J1168" s="192"/>
      <c r="K1168" s="192"/>
      <c r="L1168" s="192"/>
      <c r="M1168" s="146"/>
      <c r="N1168" s="146"/>
      <c r="O1168" s="146"/>
      <c r="P1168" s="192"/>
      <c r="Q1168" s="192"/>
      <c r="R1168" s="192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  <c r="AD1168" s="146"/>
    </row>
    <row r="1169" spans="2:30" x14ac:dyDescent="0.2">
      <c r="B1169" s="146"/>
      <c r="C1169" s="147"/>
      <c r="D1169" s="192"/>
      <c r="E1169" s="192"/>
      <c r="F1169" s="193"/>
      <c r="G1169" s="146"/>
      <c r="H1169" s="146"/>
      <c r="I1169" s="146"/>
      <c r="J1169" s="192"/>
      <c r="K1169" s="192"/>
      <c r="L1169" s="192"/>
      <c r="M1169" s="146"/>
      <c r="N1169" s="146"/>
      <c r="O1169" s="146"/>
      <c r="P1169" s="192"/>
      <c r="Q1169" s="192"/>
      <c r="R1169" s="192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  <c r="AD1169" s="146"/>
    </row>
    <row r="1170" spans="2:30" x14ac:dyDescent="0.2">
      <c r="B1170" s="146"/>
      <c r="C1170" s="147"/>
      <c r="D1170" s="192"/>
      <c r="E1170" s="192"/>
      <c r="F1170" s="193"/>
      <c r="G1170" s="146"/>
      <c r="H1170" s="146"/>
      <c r="I1170" s="146"/>
      <c r="J1170" s="192"/>
      <c r="K1170" s="192"/>
      <c r="L1170" s="192"/>
      <c r="M1170" s="146"/>
      <c r="N1170" s="146"/>
      <c r="O1170" s="146"/>
      <c r="P1170" s="192"/>
      <c r="Q1170" s="192"/>
      <c r="R1170" s="192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  <c r="AD1170" s="146"/>
    </row>
    <row r="1171" spans="2:30" x14ac:dyDescent="0.2">
      <c r="B1171" s="146"/>
      <c r="C1171" s="147"/>
      <c r="D1171" s="192"/>
      <c r="E1171" s="192"/>
      <c r="F1171" s="193"/>
      <c r="G1171" s="146"/>
      <c r="H1171" s="146"/>
      <c r="I1171" s="146"/>
      <c r="J1171" s="192"/>
      <c r="K1171" s="192"/>
      <c r="L1171" s="192"/>
      <c r="M1171" s="146"/>
      <c r="N1171" s="146"/>
      <c r="O1171" s="146"/>
      <c r="P1171" s="192"/>
      <c r="Q1171" s="192"/>
      <c r="R1171" s="192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  <c r="AD1171" s="146"/>
    </row>
    <row r="1172" spans="2:30" x14ac:dyDescent="0.2">
      <c r="B1172" s="146"/>
      <c r="C1172" s="147"/>
      <c r="D1172" s="192"/>
      <c r="E1172" s="192"/>
      <c r="F1172" s="193"/>
      <c r="G1172" s="146"/>
      <c r="H1172" s="146"/>
      <c r="I1172" s="146"/>
      <c r="J1172" s="192"/>
      <c r="K1172" s="192"/>
      <c r="L1172" s="192"/>
      <c r="M1172" s="146"/>
      <c r="N1172" s="146"/>
      <c r="O1172" s="146"/>
      <c r="P1172" s="192"/>
      <c r="Q1172" s="192"/>
      <c r="R1172" s="192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  <c r="AD1172" s="146"/>
    </row>
    <row r="1173" spans="2:30" x14ac:dyDescent="0.2">
      <c r="B1173" s="146"/>
      <c r="C1173" s="147"/>
      <c r="D1173" s="192"/>
      <c r="E1173" s="192"/>
      <c r="F1173" s="193"/>
      <c r="G1173" s="146"/>
      <c r="H1173" s="146"/>
      <c r="I1173" s="146"/>
      <c r="J1173" s="192"/>
      <c r="K1173" s="192"/>
      <c r="L1173" s="192"/>
      <c r="M1173" s="146"/>
      <c r="N1173" s="146"/>
      <c r="O1173" s="146"/>
      <c r="P1173" s="192"/>
      <c r="Q1173" s="192"/>
      <c r="R1173" s="192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  <c r="AD1173" s="146"/>
    </row>
    <row r="1174" spans="2:30" x14ac:dyDescent="0.2">
      <c r="B1174" s="146"/>
      <c r="C1174" s="147"/>
      <c r="D1174" s="192"/>
      <c r="E1174" s="192"/>
      <c r="F1174" s="193"/>
      <c r="G1174" s="146"/>
      <c r="H1174" s="146"/>
      <c r="I1174" s="146"/>
      <c r="J1174" s="192"/>
      <c r="K1174" s="192"/>
      <c r="L1174" s="192"/>
      <c r="M1174" s="146"/>
      <c r="N1174" s="146"/>
      <c r="O1174" s="146"/>
      <c r="P1174" s="192"/>
      <c r="Q1174" s="192"/>
      <c r="R1174" s="192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  <c r="AD1174" s="146"/>
    </row>
    <row r="1175" spans="2:30" x14ac:dyDescent="0.2">
      <c r="B1175" s="146"/>
      <c r="C1175" s="147"/>
      <c r="D1175" s="192"/>
      <c r="E1175" s="192"/>
      <c r="F1175" s="193"/>
      <c r="G1175" s="146"/>
      <c r="H1175" s="146"/>
      <c r="I1175" s="146"/>
      <c r="J1175" s="192"/>
      <c r="K1175" s="192"/>
      <c r="L1175" s="192"/>
      <c r="M1175" s="146"/>
      <c r="N1175" s="146"/>
      <c r="O1175" s="146"/>
      <c r="P1175" s="192"/>
      <c r="Q1175" s="192"/>
      <c r="R1175" s="192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  <c r="AD1175" s="146"/>
    </row>
    <row r="1176" spans="2:30" x14ac:dyDescent="0.2">
      <c r="B1176" s="146"/>
      <c r="C1176" s="147"/>
      <c r="D1176" s="192"/>
      <c r="E1176" s="192"/>
      <c r="F1176" s="193"/>
      <c r="G1176" s="146"/>
      <c r="H1176" s="146"/>
      <c r="I1176" s="146"/>
      <c r="J1176" s="192"/>
      <c r="K1176" s="192"/>
      <c r="L1176" s="192"/>
      <c r="M1176" s="146"/>
      <c r="N1176" s="146"/>
      <c r="O1176" s="146"/>
      <c r="P1176" s="192"/>
      <c r="Q1176" s="192"/>
      <c r="R1176" s="192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  <c r="AD1176" s="146"/>
    </row>
    <row r="1177" spans="2:30" x14ac:dyDescent="0.2">
      <c r="B1177" s="146"/>
      <c r="C1177" s="147"/>
      <c r="D1177" s="192"/>
      <c r="E1177" s="192"/>
      <c r="F1177" s="193"/>
      <c r="G1177" s="146"/>
      <c r="H1177" s="146"/>
      <c r="I1177" s="146"/>
      <c r="J1177" s="192"/>
      <c r="K1177" s="192"/>
      <c r="L1177" s="192"/>
      <c r="M1177" s="146"/>
      <c r="N1177" s="146"/>
      <c r="O1177" s="146"/>
      <c r="P1177" s="192"/>
      <c r="Q1177" s="192"/>
      <c r="R1177" s="192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  <c r="AD1177" s="146"/>
    </row>
    <row r="1178" spans="2:30" x14ac:dyDescent="0.2">
      <c r="B1178" s="146"/>
      <c r="C1178" s="147"/>
      <c r="D1178" s="192"/>
      <c r="E1178" s="192"/>
      <c r="F1178" s="193"/>
      <c r="G1178" s="146"/>
      <c r="H1178" s="146"/>
      <c r="I1178" s="146"/>
      <c r="J1178" s="192"/>
      <c r="K1178" s="192"/>
      <c r="L1178" s="192"/>
      <c r="M1178" s="146"/>
      <c r="N1178" s="146"/>
      <c r="O1178" s="146"/>
      <c r="P1178" s="192"/>
      <c r="Q1178" s="192"/>
      <c r="R1178" s="192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  <c r="AD1178" s="146"/>
    </row>
    <row r="1179" spans="2:30" x14ac:dyDescent="0.2">
      <c r="B1179" s="146"/>
      <c r="C1179" s="147"/>
      <c r="D1179" s="192"/>
      <c r="E1179" s="192"/>
      <c r="F1179" s="193"/>
      <c r="G1179" s="146"/>
      <c r="H1179" s="146"/>
      <c r="I1179" s="146"/>
      <c r="J1179" s="192"/>
      <c r="K1179" s="192"/>
      <c r="L1179" s="192"/>
      <c r="M1179" s="146"/>
      <c r="N1179" s="146"/>
      <c r="O1179" s="146"/>
      <c r="P1179" s="192"/>
      <c r="Q1179" s="192"/>
      <c r="R1179" s="192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  <c r="AD1179" s="146"/>
    </row>
    <row r="1180" spans="2:30" x14ac:dyDescent="0.2">
      <c r="B1180" s="146"/>
      <c r="C1180" s="147"/>
      <c r="D1180" s="192"/>
      <c r="E1180" s="192"/>
      <c r="F1180" s="193"/>
      <c r="G1180" s="146"/>
      <c r="H1180" s="146"/>
      <c r="I1180" s="146"/>
      <c r="J1180" s="192"/>
      <c r="K1180" s="192"/>
      <c r="L1180" s="192"/>
      <c r="M1180" s="146"/>
      <c r="N1180" s="146"/>
      <c r="O1180" s="146"/>
      <c r="P1180" s="192"/>
      <c r="Q1180" s="192"/>
      <c r="R1180" s="192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  <c r="AD1180" s="146"/>
    </row>
    <row r="1181" spans="2:30" x14ac:dyDescent="0.2">
      <c r="B1181" s="146"/>
      <c r="C1181" s="147"/>
      <c r="D1181" s="192"/>
      <c r="E1181" s="192"/>
      <c r="F1181" s="193"/>
      <c r="G1181" s="146"/>
      <c r="H1181" s="146"/>
      <c r="I1181" s="146"/>
      <c r="J1181" s="192"/>
      <c r="K1181" s="192"/>
      <c r="L1181" s="192"/>
      <c r="M1181" s="146"/>
      <c r="N1181" s="146"/>
      <c r="O1181" s="146"/>
      <c r="P1181" s="192"/>
      <c r="Q1181" s="192"/>
      <c r="R1181" s="192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  <c r="AD1181" s="146"/>
    </row>
    <row r="1182" spans="2:30" x14ac:dyDescent="0.2">
      <c r="B1182" s="146"/>
      <c r="C1182" s="147"/>
      <c r="D1182" s="192"/>
      <c r="E1182" s="192"/>
      <c r="F1182" s="193"/>
      <c r="G1182" s="146"/>
      <c r="H1182" s="146"/>
      <c r="I1182" s="146"/>
      <c r="J1182" s="192"/>
      <c r="K1182" s="192"/>
      <c r="L1182" s="192"/>
      <c r="M1182" s="146"/>
      <c r="N1182" s="146"/>
      <c r="O1182" s="146"/>
      <c r="P1182" s="192"/>
      <c r="Q1182" s="192"/>
      <c r="R1182" s="192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  <c r="AD1182" s="146"/>
    </row>
    <row r="1183" spans="2:30" x14ac:dyDescent="0.2">
      <c r="B1183" s="146"/>
      <c r="C1183" s="147"/>
      <c r="D1183" s="192"/>
      <c r="E1183" s="192"/>
      <c r="F1183" s="193"/>
      <c r="G1183" s="146"/>
      <c r="H1183" s="146"/>
      <c r="I1183" s="146"/>
      <c r="J1183" s="192"/>
      <c r="K1183" s="192"/>
      <c r="L1183" s="192"/>
      <c r="M1183" s="146"/>
      <c r="N1183" s="146"/>
      <c r="O1183" s="146"/>
      <c r="P1183" s="192"/>
      <c r="Q1183" s="192"/>
      <c r="R1183" s="192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  <c r="AD1183" s="146"/>
    </row>
    <row r="1184" spans="2:30" x14ac:dyDescent="0.2">
      <c r="B1184" s="146"/>
      <c r="C1184" s="147"/>
      <c r="D1184" s="192"/>
      <c r="E1184" s="192"/>
      <c r="F1184" s="193"/>
      <c r="G1184" s="146"/>
      <c r="H1184" s="146"/>
      <c r="I1184" s="146"/>
      <c r="J1184" s="192"/>
      <c r="K1184" s="192"/>
      <c r="L1184" s="192"/>
      <c r="M1184" s="146"/>
      <c r="N1184" s="146"/>
      <c r="O1184" s="146"/>
      <c r="P1184" s="192"/>
      <c r="Q1184" s="192"/>
      <c r="R1184" s="192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  <c r="AD1184" s="146"/>
    </row>
    <row r="1185" spans="2:30" x14ac:dyDescent="0.2">
      <c r="B1185" s="146"/>
      <c r="C1185" s="147"/>
      <c r="D1185" s="192"/>
      <c r="E1185" s="192"/>
      <c r="F1185" s="193"/>
      <c r="G1185" s="146"/>
      <c r="H1185" s="146"/>
      <c r="I1185" s="146"/>
      <c r="J1185" s="192"/>
      <c r="K1185" s="192"/>
      <c r="L1185" s="192"/>
      <c r="M1185" s="146"/>
      <c r="N1185" s="146"/>
      <c r="O1185" s="146"/>
      <c r="P1185" s="192"/>
      <c r="Q1185" s="192"/>
      <c r="R1185" s="192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  <c r="AD1185" s="146"/>
    </row>
    <row r="1186" spans="2:30" x14ac:dyDescent="0.2">
      <c r="B1186" s="146"/>
      <c r="C1186" s="147"/>
      <c r="D1186" s="192"/>
      <c r="E1186" s="192"/>
      <c r="F1186" s="193"/>
      <c r="G1186" s="146"/>
      <c r="H1186" s="146"/>
      <c r="I1186" s="146"/>
      <c r="J1186" s="192"/>
      <c r="K1186" s="192"/>
      <c r="L1186" s="192"/>
      <c r="M1186" s="146"/>
      <c r="N1186" s="146"/>
      <c r="O1186" s="146"/>
      <c r="P1186" s="192"/>
      <c r="Q1186" s="192"/>
      <c r="R1186" s="192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  <c r="AD1186" s="146"/>
    </row>
    <row r="1187" spans="2:30" x14ac:dyDescent="0.2">
      <c r="B1187" s="146"/>
      <c r="C1187" s="147"/>
      <c r="D1187" s="192"/>
      <c r="E1187" s="192"/>
      <c r="F1187" s="193"/>
      <c r="G1187" s="146"/>
      <c r="H1187" s="146"/>
      <c r="I1187" s="146"/>
      <c r="J1187" s="192"/>
      <c r="K1187" s="192"/>
      <c r="L1187" s="192"/>
      <c r="M1187" s="146"/>
      <c r="N1187" s="146"/>
      <c r="O1187" s="146"/>
      <c r="P1187" s="192"/>
      <c r="Q1187" s="192"/>
      <c r="R1187" s="192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  <c r="AD1187" s="146"/>
    </row>
    <row r="1188" spans="2:30" x14ac:dyDescent="0.2">
      <c r="B1188" s="146"/>
      <c r="C1188" s="147"/>
      <c r="D1188" s="192"/>
      <c r="E1188" s="192"/>
      <c r="F1188" s="193"/>
      <c r="G1188" s="146"/>
      <c r="H1188" s="146"/>
      <c r="I1188" s="146"/>
      <c r="J1188" s="192"/>
      <c r="K1188" s="192"/>
      <c r="L1188" s="192"/>
      <c r="M1188" s="146"/>
      <c r="N1188" s="146"/>
      <c r="O1188" s="146"/>
      <c r="P1188" s="192"/>
      <c r="Q1188" s="192"/>
      <c r="R1188" s="192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  <c r="AD1188" s="146"/>
    </row>
    <row r="1189" spans="2:30" x14ac:dyDescent="0.2">
      <c r="B1189" s="146"/>
      <c r="C1189" s="147"/>
      <c r="D1189" s="192"/>
      <c r="E1189" s="192"/>
      <c r="F1189" s="193"/>
      <c r="G1189" s="146"/>
      <c r="H1189" s="146"/>
      <c r="I1189" s="146"/>
      <c r="J1189" s="192"/>
      <c r="K1189" s="192"/>
      <c r="L1189" s="192"/>
      <c r="M1189" s="146"/>
      <c r="N1189" s="146"/>
      <c r="O1189" s="146"/>
      <c r="P1189" s="192"/>
      <c r="Q1189" s="192"/>
      <c r="R1189" s="192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  <c r="AD1189" s="146"/>
    </row>
    <row r="1190" spans="2:30" x14ac:dyDescent="0.2">
      <c r="B1190" s="146"/>
      <c r="C1190" s="147"/>
      <c r="D1190" s="192"/>
      <c r="E1190" s="192"/>
      <c r="F1190" s="193"/>
      <c r="G1190" s="146"/>
      <c r="H1190" s="146"/>
      <c r="I1190" s="146"/>
      <c r="J1190" s="192"/>
      <c r="K1190" s="192"/>
      <c r="L1190" s="192"/>
      <c r="M1190" s="146"/>
      <c r="N1190" s="146"/>
      <c r="O1190" s="146"/>
      <c r="P1190" s="192"/>
      <c r="Q1190" s="192"/>
      <c r="R1190" s="192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  <c r="AD1190" s="146"/>
    </row>
    <row r="1191" spans="2:30" x14ac:dyDescent="0.2">
      <c r="B1191" s="146"/>
      <c r="C1191" s="147"/>
      <c r="D1191" s="192"/>
      <c r="E1191" s="192"/>
      <c r="F1191" s="193"/>
      <c r="G1191" s="146"/>
      <c r="H1191" s="146"/>
      <c r="I1191" s="146"/>
      <c r="J1191" s="192"/>
      <c r="K1191" s="192"/>
      <c r="L1191" s="192"/>
      <c r="M1191" s="146"/>
      <c r="N1191" s="146"/>
      <c r="O1191" s="146"/>
      <c r="P1191" s="192"/>
      <c r="Q1191" s="192"/>
      <c r="R1191" s="192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  <c r="AD1191" s="146"/>
    </row>
    <row r="1192" spans="2:30" x14ac:dyDescent="0.2">
      <c r="B1192" s="146"/>
      <c r="C1192" s="147"/>
      <c r="D1192" s="192"/>
      <c r="E1192" s="192"/>
      <c r="F1192" s="193"/>
      <c r="G1192" s="146"/>
      <c r="H1192" s="146"/>
      <c r="I1192" s="146"/>
      <c r="J1192" s="192"/>
      <c r="K1192" s="192"/>
      <c r="L1192" s="192"/>
      <c r="M1192" s="146"/>
      <c r="N1192" s="146"/>
      <c r="O1192" s="146"/>
      <c r="P1192" s="192"/>
      <c r="Q1192" s="192"/>
      <c r="R1192" s="192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  <c r="AD1192" s="146"/>
    </row>
    <row r="1193" spans="2:30" x14ac:dyDescent="0.2">
      <c r="B1193" s="146"/>
      <c r="C1193" s="147"/>
      <c r="D1193" s="192"/>
      <c r="E1193" s="192"/>
      <c r="F1193" s="193"/>
      <c r="G1193" s="146"/>
      <c r="H1193" s="146"/>
      <c r="I1193" s="146"/>
      <c r="J1193" s="192"/>
      <c r="K1193" s="192"/>
      <c r="L1193" s="192"/>
      <c r="M1193" s="146"/>
      <c r="N1193" s="146"/>
      <c r="O1193" s="146"/>
      <c r="P1193" s="192"/>
      <c r="Q1193" s="192"/>
      <c r="R1193" s="192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  <c r="AD1193" s="146"/>
    </row>
    <row r="1194" spans="2:30" x14ac:dyDescent="0.2">
      <c r="B1194" s="146"/>
      <c r="C1194" s="147"/>
      <c r="D1194" s="192"/>
      <c r="E1194" s="192"/>
      <c r="F1194" s="193"/>
      <c r="G1194" s="146"/>
      <c r="H1194" s="146"/>
      <c r="I1194" s="146"/>
      <c r="J1194" s="192"/>
      <c r="K1194" s="192"/>
      <c r="L1194" s="192"/>
      <c r="M1194" s="146"/>
      <c r="N1194" s="146"/>
      <c r="O1194" s="146"/>
      <c r="P1194" s="192"/>
      <c r="Q1194" s="192"/>
      <c r="R1194" s="192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  <c r="AD1194" s="146"/>
    </row>
    <row r="1195" spans="2:30" x14ac:dyDescent="0.2">
      <c r="B1195" s="146"/>
      <c r="C1195" s="147"/>
      <c r="D1195" s="192"/>
      <c r="E1195" s="192"/>
      <c r="F1195" s="193"/>
      <c r="G1195" s="146"/>
      <c r="H1195" s="146"/>
      <c r="I1195" s="146"/>
      <c r="J1195" s="192"/>
      <c r="K1195" s="192"/>
      <c r="L1195" s="192"/>
      <c r="M1195" s="146"/>
      <c r="N1195" s="146"/>
      <c r="O1195" s="146"/>
      <c r="P1195" s="192"/>
      <c r="Q1195" s="192"/>
      <c r="R1195" s="192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  <c r="AD1195" s="146"/>
    </row>
    <row r="1196" spans="2:30" x14ac:dyDescent="0.2">
      <c r="B1196" s="146"/>
      <c r="C1196" s="147"/>
      <c r="D1196" s="192"/>
      <c r="E1196" s="192"/>
      <c r="F1196" s="193"/>
      <c r="G1196" s="146"/>
      <c r="H1196" s="146"/>
      <c r="I1196" s="146"/>
      <c r="J1196" s="192"/>
      <c r="K1196" s="192"/>
      <c r="L1196" s="192"/>
      <c r="M1196" s="146"/>
      <c r="N1196" s="146"/>
      <c r="O1196" s="146"/>
      <c r="P1196" s="192"/>
      <c r="Q1196" s="192"/>
      <c r="R1196" s="192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  <c r="AD1196" s="146"/>
    </row>
    <row r="1197" spans="2:30" x14ac:dyDescent="0.2">
      <c r="B1197" s="146"/>
      <c r="C1197" s="147"/>
      <c r="D1197" s="192"/>
      <c r="E1197" s="192"/>
      <c r="F1197" s="193"/>
      <c r="G1197" s="146"/>
      <c r="H1197" s="146"/>
      <c r="I1197" s="146"/>
      <c r="J1197" s="192"/>
      <c r="K1197" s="192"/>
      <c r="L1197" s="192"/>
      <c r="M1197" s="146"/>
      <c r="N1197" s="146"/>
      <c r="O1197" s="146"/>
      <c r="P1197" s="192"/>
      <c r="Q1197" s="192"/>
      <c r="R1197" s="192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  <c r="AD1197" s="146"/>
    </row>
    <row r="1198" spans="2:30" x14ac:dyDescent="0.2">
      <c r="B1198" s="146"/>
      <c r="C1198" s="147"/>
      <c r="D1198" s="192"/>
      <c r="E1198" s="192"/>
      <c r="F1198" s="193"/>
      <c r="G1198" s="146"/>
      <c r="H1198" s="146"/>
      <c r="I1198" s="146"/>
      <c r="J1198" s="192"/>
      <c r="K1198" s="192"/>
      <c r="L1198" s="192"/>
      <c r="M1198" s="146"/>
      <c r="N1198" s="146"/>
      <c r="O1198" s="146"/>
      <c r="P1198" s="192"/>
      <c r="Q1198" s="192"/>
      <c r="R1198" s="192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  <c r="AD1198" s="146"/>
    </row>
    <row r="1199" spans="2:30" x14ac:dyDescent="0.2">
      <c r="B1199" s="146"/>
      <c r="C1199" s="147"/>
      <c r="D1199" s="192"/>
      <c r="E1199" s="192"/>
      <c r="F1199" s="193"/>
      <c r="G1199" s="146"/>
      <c r="H1199" s="146"/>
      <c r="I1199" s="146"/>
      <c r="J1199" s="192"/>
      <c r="K1199" s="192"/>
      <c r="L1199" s="192"/>
      <c r="M1199" s="146"/>
      <c r="N1199" s="146"/>
      <c r="O1199" s="146"/>
      <c r="P1199" s="192"/>
      <c r="Q1199" s="192"/>
      <c r="R1199" s="192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  <c r="AD1199" s="146"/>
    </row>
    <row r="1200" spans="2:30" x14ac:dyDescent="0.2">
      <c r="B1200" s="146"/>
      <c r="C1200" s="147"/>
      <c r="D1200" s="192"/>
      <c r="E1200" s="192"/>
      <c r="F1200" s="193"/>
      <c r="G1200" s="146"/>
      <c r="H1200" s="146"/>
      <c r="I1200" s="146"/>
      <c r="J1200" s="192"/>
      <c r="K1200" s="192"/>
      <c r="L1200" s="192"/>
      <c r="M1200" s="146"/>
      <c r="N1200" s="146"/>
      <c r="O1200" s="146"/>
      <c r="P1200" s="192"/>
      <c r="Q1200" s="192"/>
      <c r="R1200" s="192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  <c r="AD1200" s="146"/>
    </row>
    <row r="1201" spans="2:30" x14ac:dyDescent="0.2">
      <c r="B1201" s="146"/>
      <c r="C1201" s="147"/>
      <c r="D1201" s="192"/>
      <c r="E1201" s="192"/>
      <c r="F1201" s="193"/>
      <c r="G1201" s="146"/>
      <c r="H1201" s="146"/>
      <c r="I1201" s="146"/>
      <c r="J1201" s="192"/>
      <c r="K1201" s="192"/>
      <c r="L1201" s="192"/>
      <c r="M1201" s="146"/>
      <c r="N1201" s="146"/>
      <c r="O1201" s="146"/>
      <c r="P1201" s="192"/>
      <c r="Q1201" s="192"/>
      <c r="R1201" s="192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  <c r="AD1201" s="146"/>
    </row>
    <row r="1202" spans="2:30" x14ac:dyDescent="0.2">
      <c r="B1202" s="146"/>
      <c r="C1202" s="147"/>
      <c r="D1202" s="192"/>
      <c r="E1202" s="192"/>
      <c r="F1202" s="193"/>
      <c r="G1202" s="146"/>
      <c r="H1202" s="146"/>
      <c r="I1202" s="146"/>
      <c r="J1202" s="192"/>
      <c r="K1202" s="192"/>
      <c r="L1202" s="192"/>
      <c r="M1202" s="146"/>
      <c r="N1202" s="146"/>
      <c r="O1202" s="146"/>
      <c r="P1202" s="192"/>
      <c r="Q1202" s="192"/>
      <c r="R1202" s="192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  <c r="AD1202" s="146"/>
    </row>
    <row r="1203" spans="2:30" x14ac:dyDescent="0.2">
      <c r="B1203" s="146"/>
      <c r="C1203" s="147"/>
      <c r="D1203" s="192"/>
      <c r="E1203" s="192"/>
      <c r="F1203" s="193"/>
      <c r="G1203" s="146"/>
      <c r="H1203" s="146"/>
      <c r="I1203" s="146"/>
      <c r="J1203" s="192"/>
      <c r="K1203" s="192"/>
      <c r="L1203" s="192"/>
      <c r="M1203" s="146"/>
      <c r="N1203" s="146"/>
      <c r="O1203" s="146"/>
      <c r="P1203" s="192"/>
      <c r="Q1203" s="192"/>
      <c r="R1203" s="192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  <c r="AD1203" s="146"/>
    </row>
    <row r="1204" spans="2:30" x14ac:dyDescent="0.2">
      <c r="B1204" s="146"/>
      <c r="C1204" s="147"/>
      <c r="D1204" s="192"/>
      <c r="E1204" s="192"/>
      <c r="F1204" s="193"/>
      <c r="G1204" s="146"/>
      <c r="H1204" s="146"/>
      <c r="I1204" s="146"/>
      <c r="J1204" s="192"/>
      <c r="K1204" s="192"/>
      <c r="L1204" s="192"/>
      <c r="M1204" s="146"/>
      <c r="N1204" s="146"/>
      <c r="O1204" s="146"/>
      <c r="P1204" s="192"/>
      <c r="Q1204" s="192"/>
      <c r="R1204" s="192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  <c r="AD1204" s="146"/>
    </row>
    <row r="1205" spans="2:30" x14ac:dyDescent="0.2">
      <c r="B1205" s="146"/>
      <c r="C1205" s="147"/>
      <c r="D1205" s="192"/>
      <c r="E1205" s="192"/>
      <c r="F1205" s="193"/>
      <c r="G1205" s="146"/>
      <c r="H1205" s="146"/>
      <c r="I1205" s="146"/>
      <c r="J1205" s="192"/>
      <c r="K1205" s="192"/>
      <c r="L1205" s="192"/>
      <c r="M1205" s="146"/>
      <c r="N1205" s="146"/>
      <c r="O1205" s="146"/>
      <c r="P1205" s="192"/>
      <c r="Q1205" s="192"/>
      <c r="R1205" s="192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  <c r="AD1205" s="146"/>
    </row>
    <row r="1206" spans="2:30" x14ac:dyDescent="0.2">
      <c r="B1206" s="146"/>
      <c r="C1206" s="147"/>
      <c r="D1206" s="192"/>
      <c r="E1206" s="192"/>
      <c r="F1206" s="193"/>
      <c r="G1206" s="146"/>
      <c r="H1206" s="146"/>
      <c r="I1206" s="146"/>
      <c r="J1206" s="192"/>
      <c r="K1206" s="192"/>
      <c r="L1206" s="192"/>
      <c r="M1206" s="146"/>
      <c r="N1206" s="146"/>
      <c r="O1206" s="146"/>
      <c r="P1206" s="192"/>
      <c r="Q1206" s="192"/>
      <c r="R1206" s="192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  <c r="AD1206" s="146"/>
    </row>
    <row r="1207" spans="2:30" x14ac:dyDescent="0.2">
      <c r="B1207" s="146"/>
      <c r="C1207" s="147"/>
      <c r="D1207" s="192"/>
      <c r="E1207" s="192"/>
      <c r="F1207" s="193"/>
      <c r="G1207" s="146"/>
      <c r="H1207" s="146"/>
      <c r="I1207" s="146"/>
      <c r="J1207" s="192"/>
      <c r="K1207" s="192"/>
      <c r="L1207" s="192"/>
      <c r="M1207" s="146"/>
      <c r="N1207" s="146"/>
      <c r="O1207" s="146"/>
      <c r="P1207" s="192"/>
      <c r="Q1207" s="192"/>
      <c r="R1207" s="192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  <c r="AD1207" s="146"/>
    </row>
    <row r="1208" spans="2:30" x14ac:dyDescent="0.2">
      <c r="B1208" s="146"/>
      <c r="C1208" s="147"/>
      <c r="D1208" s="192"/>
      <c r="E1208" s="192"/>
      <c r="F1208" s="193"/>
      <c r="G1208" s="146"/>
      <c r="H1208" s="146"/>
      <c r="I1208" s="146"/>
      <c r="J1208" s="192"/>
      <c r="K1208" s="192"/>
      <c r="L1208" s="192"/>
      <c r="M1208" s="146"/>
      <c r="N1208" s="146"/>
      <c r="O1208" s="146"/>
      <c r="P1208" s="192"/>
      <c r="Q1208" s="192"/>
      <c r="R1208" s="192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  <c r="AD1208" s="146"/>
    </row>
    <row r="1209" spans="2:30" x14ac:dyDescent="0.2">
      <c r="B1209" s="146"/>
      <c r="C1209" s="147"/>
      <c r="D1209" s="192"/>
      <c r="E1209" s="192"/>
      <c r="F1209" s="193"/>
      <c r="G1209" s="146"/>
      <c r="H1209" s="146"/>
      <c r="I1209" s="146"/>
      <c r="J1209" s="192"/>
      <c r="K1209" s="192"/>
      <c r="L1209" s="192"/>
      <c r="M1209" s="146"/>
      <c r="N1209" s="146"/>
      <c r="O1209" s="146"/>
      <c r="P1209" s="192"/>
      <c r="Q1209" s="192"/>
      <c r="R1209" s="192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  <c r="AD1209" s="146"/>
    </row>
    <row r="1210" spans="2:30" x14ac:dyDescent="0.2">
      <c r="B1210" s="146"/>
      <c r="C1210" s="147"/>
      <c r="D1210" s="192"/>
      <c r="E1210" s="192"/>
      <c r="F1210" s="193"/>
      <c r="G1210" s="146"/>
      <c r="H1210" s="146"/>
      <c r="I1210" s="146"/>
      <c r="J1210" s="192"/>
      <c r="K1210" s="192"/>
      <c r="L1210" s="192"/>
      <c r="M1210" s="146"/>
      <c r="N1210" s="146"/>
      <c r="O1210" s="146"/>
      <c r="P1210" s="192"/>
      <c r="Q1210" s="192"/>
      <c r="R1210" s="192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  <c r="AD1210" s="146"/>
    </row>
    <row r="1211" spans="2:30" x14ac:dyDescent="0.2">
      <c r="B1211" s="146"/>
      <c r="C1211" s="147"/>
      <c r="D1211" s="192"/>
      <c r="E1211" s="192"/>
      <c r="F1211" s="193"/>
      <c r="G1211" s="146"/>
      <c r="H1211" s="146"/>
      <c r="I1211" s="146"/>
      <c r="J1211" s="192"/>
      <c r="K1211" s="192"/>
      <c r="L1211" s="192"/>
      <c r="M1211" s="146"/>
      <c r="N1211" s="146"/>
      <c r="O1211" s="146"/>
      <c r="P1211" s="192"/>
      <c r="Q1211" s="192"/>
      <c r="R1211" s="192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  <c r="AD1211" s="146"/>
    </row>
    <row r="1212" spans="2:30" x14ac:dyDescent="0.2">
      <c r="B1212" s="146"/>
      <c r="C1212" s="147"/>
      <c r="D1212" s="192"/>
      <c r="E1212" s="192"/>
      <c r="F1212" s="193"/>
      <c r="G1212" s="146"/>
      <c r="H1212" s="146"/>
      <c r="I1212" s="146"/>
      <c r="J1212" s="192"/>
      <c r="K1212" s="192"/>
      <c r="L1212" s="192"/>
      <c r="M1212" s="146"/>
      <c r="N1212" s="146"/>
      <c r="O1212" s="146"/>
      <c r="P1212" s="192"/>
      <c r="Q1212" s="192"/>
      <c r="R1212" s="192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  <c r="AD1212" s="146"/>
    </row>
    <row r="1213" spans="2:30" x14ac:dyDescent="0.2">
      <c r="B1213" s="146"/>
      <c r="C1213" s="147"/>
      <c r="D1213" s="192"/>
      <c r="E1213" s="192"/>
      <c r="F1213" s="193"/>
      <c r="G1213" s="146"/>
      <c r="H1213" s="146"/>
      <c r="I1213" s="146"/>
      <c r="J1213" s="192"/>
      <c r="K1213" s="192"/>
      <c r="L1213" s="192"/>
      <c r="M1213" s="146"/>
      <c r="N1213" s="146"/>
      <c r="O1213" s="146"/>
      <c r="P1213" s="192"/>
      <c r="Q1213" s="192"/>
      <c r="R1213" s="192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  <c r="AD1213" s="146"/>
    </row>
    <row r="1214" spans="2:30" x14ac:dyDescent="0.2">
      <c r="B1214" s="146"/>
      <c r="C1214" s="147"/>
      <c r="D1214" s="192"/>
      <c r="E1214" s="192"/>
      <c r="F1214" s="193"/>
      <c r="G1214" s="146"/>
      <c r="H1214" s="146"/>
      <c r="I1214" s="146"/>
      <c r="J1214" s="192"/>
      <c r="K1214" s="192"/>
      <c r="L1214" s="192"/>
      <c r="M1214" s="146"/>
      <c r="N1214" s="146"/>
      <c r="O1214" s="146"/>
      <c r="P1214" s="192"/>
      <c r="Q1214" s="192"/>
      <c r="R1214" s="192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  <c r="AD1214" s="146"/>
    </row>
    <row r="1215" spans="2:30" x14ac:dyDescent="0.2">
      <c r="B1215" s="146"/>
      <c r="C1215" s="147"/>
      <c r="D1215" s="192"/>
      <c r="E1215" s="192"/>
      <c r="F1215" s="193"/>
      <c r="G1215" s="146"/>
      <c r="H1215" s="146"/>
      <c r="I1215" s="146"/>
      <c r="J1215" s="192"/>
      <c r="K1215" s="192"/>
      <c r="L1215" s="192"/>
      <c r="M1215" s="146"/>
      <c r="N1215" s="146"/>
      <c r="O1215" s="146"/>
      <c r="P1215" s="192"/>
      <c r="Q1215" s="192"/>
      <c r="R1215" s="192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  <c r="AD1215" s="146"/>
    </row>
    <row r="1216" spans="2:30" x14ac:dyDescent="0.2">
      <c r="B1216" s="146"/>
      <c r="C1216" s="147"/>
      <c r="D1216" s="192"/>
      <c r="E1216" s="192"/>
      <c r="F1216" s="193"/>
      <c r="G1216" s="146"/>
      <c r="H1216" s="146"/>
      <c r="I1216" s="146"/>
      <c r="J1216" s="192"/>
      <c r="K1216" s="192"/>
      <c r="L1216" s="192"/>
      <c r="M1216" s="146"/>
      <c r="N1216" s="146"/>
      <c r="O1216" s="146"/>
      <c r="P1216" s="192"/>
      <c r="Q1216" s="192"/>
      <c r="R1216" s="192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  <c r="AD1216" s="146"/>
    </row>
    <row r="1217" spans="2:30" x14ac:dyDescent="0.2">
      <c r="B1217" s="146"/>
      <c r="C1217" s="147"/>
      <c r="D1217" s="192"/>
      <c r="E1217" s="192"/>
      <c r="F1217" s="193"/>
      <c r="G1217" s="146"/>
      <c r="H1217" s="146"/>
      <c r="I1217" s="146"/>
      <c r="J1217" s="192"/>
      <c r="K1217" s="192"/>
      <c r="L1217" s="192"/>
      <c r="M1217" s="146"/>
      <c r="N1217" s="146"/>
      <c r="O1217" s="146"/>
      <c r="P1217" s="192"/>
      <c r="Q1217" s="192"/>
      <c r="R1217" s="192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  <c r="AD1217" s="146"/>
    </row>
    <row r="1218" spans="2:30" x14ac:dyDescent="0.2">
      <c r="B1218" s="146"/>
      <c r="C1218" s="147"/>
      <c r="D1218" s="192"/>
      <c r="E1218" s="192"/>
      <c r="F1218" s="193"/>
      <c r="G1218" s="146"/>
      <c r="H1218" s="146"/>
      <c r="I1218" s="146"/>
      <c r="J1218" s="192"/>
      <c r="K1218" s="192"/>
      <c r="L1218" s="192"/>
      <c r="M1218" s="146"/>
      <c r="N1218" s="146"/>
      <c r="O1218" s="146"/>
      <c r="P1218" s="192"/>
      <c r="Q1218" s="192"/>
      <c r="R1218" s="192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  <c r="AD1218" s="146"/>
    </row>
    <row r="1219" spans="2:30" x14ac:dyDescent="0.2">
      <c r="B1219" s="146"/>
      <c r="C1219" s="147"/>
      <c r="D1219" s="192"/>
      <c r="E1219" s="192"/>
      <c r="F1219" s="193"/>
      <c r="G1219" s="146"/>
      <c r="H1219" s="146"/>
      <c r="I1219" s="146"/>
      <c r="J1219" s="192"/>
      <c r="K1219" s="192"/>
      <c r="L1219" s="192"/>
      <c r="M1219" s="146"/>
      <c r="N1219" s="146"/>
      <c r="O1219" s="146"/>
      <c r="P1219" s="192"/>
      <c r="Q1219" s="192"/>
      <c r="R1219" s="192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  <c r="AD1219" s="146"/>
    </row>
    <row r="1220" spans="2:30" x14ac:dyDescent="0.2">
      <c r="B1220" s="146"/>
      <c r="C1220" s="147"/>
      <c r="D1220" s="192"/>
      <c r="E1220" s="192"/>
      <c r="F1220" s="193"/>
      <c r="G1220" s="146"/>
      <c r="H1220" s="146"/>
      <c r="I1220" s="146"/>
      <c r="J1220" s="192"/>
      <c r="K1220" s="192"/>
      <c r="L1220" s="192"/>
      <c r="M1220" s="146"/>
      <c r="N1220" s="146"/>
      <c r="O1220" s="146"/>
      <c r="P1220" s="192"/>
      <c r="Q1220" s="192"/>
      <c r="R1220" s="192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  <c r="AD1220" s="146"/>
    </row>
    <row r="1221" spans="2:30" x14ac:dyDescent="0.2">
      <c r="B1221" s="146"/>
      <c r="C1221" s="147"/>
      <c r="D1221" s="192"/>
      <c r="E1221" s="192"/>
      <c r="F1221" s="193"/>
      <c r="G1221" s="146"/>
      <c r="H1221" s="146"/>
      <c r="I1221" s="146"/>
      <c r="J1221" s="192"/>
      <c r="K1221" s="192"/>
      <c r="L1221" s="192"/>
      <c r="M1221" s="146"/>
      <c r="N1221" s="146"/>
      <c r="O1221" s="146"/>
      <c r="P1221" s="192"/>
      <c r="Q1221" s="192"/>
      <c r="R1221" s="192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  <c r="AD1221" s="146"/>
    </row>
    <row r="1222" spans="2:30" x14ac:dyDescent="0.2">
      <c r="B1222" s="146"/>
      <c r="C1222" s="147"/>
      <c r="D1222" s="192"/>
      <c r="E1222" s="192"/>
      <c r="F1222" s="193"/>
      <c r="G1222" s="146"/>
      <c r="H1222" s="146"/>
      <c r="I1222" s="146"/>
      <c r="J1222" s="192"/>
      <c r="K1222" s="192"/>
      <c r="L1222" s="192"/>
      <c r="M1222" s="146"/>
      <c r="N1222" s="146"/>
      <c r="O1222" s="146"/>
      <c r="P1222" s="192"/>
      <c r="Q1222" s="192"/>
      <c r="R1222" s="192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  <c r="AD1222" s="146"/>
    </row>
    <row r="1223" spans="2:30" x14ac:dyDescent="0.2">
      <c r="B1223" s="146"/>
      <c r="C1223" s="147"/>
      <c r="D1223" s="192"/>
      <c r="E1223" s="192"/>
      <c r="F1223" s="193"/>
      <c r="G1223" s="146"/>
      <c r="H1223" s="146"/>
      <c r="I1223" s="146"/>
      <c r="J1223" s="192"/>
      <c r="K1223" s="192"/>
      <c r="L1223" s="192"/>
      <c r="M1223" s="146"/>
      <c r="N1223" s="146"/>
      <c r="O1223" s="146"/>
      <c r="P1223" s="192"/>
      <c r="Q1223" s="192"/>
      <c r="R1223" s="192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  <c r="AD1223" s="146"/>
    </row>
    <row r="1224" spans="2:30" x14ac:dyDescent="0.2">
      <c r="B1224" s="146"/>
      <c r="C1224" s="147"/>
      <c r="D1224" s="192"/>
      <c r="E1224" s="192"/>
      <c r="F1224" s="193"/>
      <c r="G1224" s="146"/>
      <c r="H1224" s="146"/>
      <c r="I1224" s="146"/>
      <c r="J1224" s="192"/>
      <c r="K1224" s="192"/>
      <c r="L1224" s="192"/>
      <c r="M1224" s="146"/>
      <c r="N1224" s="146"/>
      <c r="O1224" s="146"/>
      <c r="P1224" s="192"/>
      <c r="Q1224" s="192"/>
      <c r="R1224" s="192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  <c r="AD1224" s="146"/>
    </row>
    <row r="1225" spans="2:30" x14ac:dyDescent="0.2">
      <c r="B1225" s="146"/>
      <c r="C1225" s="147"/>
      <c r="D1225" s="192"/>
      <c r="E1225" s="192"/>
      <c r="F1225" s="193"/>
      <c r="G1225" s="146"/>
      <c r="H1225" s="146"/>
      <c r="I1225" s="146"/>
      <c r="J1225" s="192"/>
      <c r="K1225" s="192"/>
      <c r="L1225" s="192"/>
      <c r="M1225" s="146"/>
      <c r="N1225" s="146"/>
      <c r="O1225" s="146"/>
      <c r="P1225" s="192"/>
      <c r="Q1225" s="192"/>
      <c r="R1225" s="192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  <c r="AD1225" s="146"/>
    </row>
    <row r="1226" spans="2:30" x14ac:dyDescent="0.2">
      <c r="B1226" s="146"/>
      <c r="C1226" s="147"/>
      <c r="D1226" s="192"/>
      <c r="E1226" s="192"/>
      <c r="F1226" s="193"/>
      <c r="G1226" s="146"/>
      <c r="H1226" s="146"/>
      <c r="I1226" s="146"/>
      <c r="J1226" s="192"/>
      <c r="K1226" s="192"/>
      <c r="L1226" s="192"/>
      <c r="M1226" s="146"/>
      <c r="N1226" s="146"/>
      <c r="O1226" s="146"/>
      <c r="P1226" s="192"/>
      <c r="Q1226" s="192"/>
      <c r="R1226" s="192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  <c r="AD1226" s="146"/>
    </row>
    <row r="1227" spans="2:30" x14ac:dyDescent="0.2">
      <c r="B1227" s="146"/>
      <c r="C1227" s="147"/>
      <c r="D1227" s="192"/>
      <c r="E1227" s="192"/>
      <c r="F1227" s="193"/>
      <c r="G1227" s="146"/>
      <c r="H1227" s="146"/>
      <c r="I1227" s="146"/>
      <c r="J1227" s="192"/>
      <c r="K1227" s="192"/>
      <c r="L1227" s="192"/>
      <c r="M1227" s="146"/>
      <c r="N1227" s="146"/>
      <c r="O1227" s="146"/>
      <c r="P1227" s="192"/>
      <c r="Q1227" s="192"/>
      <c r="R1227" s="192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  <c r="AD1227" s="146"/>
    </row>
    <row r="1228" spans="2:30" x14ac:dyDescent="0.2">
      <c r="B1228" s="146"/>
      <c r="C1228" s="147"/>
      <c r="D1228" s="192"/>
      <c r="E1228" s="192"/>
      <c r="F1228" s="193"/>
      <c r="G1228" s="146"/>
      <c r="H1228" s="146"/>
      <c r="I1228" s="146"/>
      <c r="J1228" s="192"/>
      <c r="K1228" s="192"/>
      <c r="L1228" s="192"/>
      <c r="M1228" s="146"/>
      <c r="N1228" s="146"/>
      <c r="O1228" s="146"/>
      <c r="P1228" s="192"/>
      <c r="Q1228" s="192"/>
      <c r="R1228" s="192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  <c r="AD1228" s="146"/>
    </row>
    <row r="1229" spans="2:30" x14ac:dyDescent="0.2">
      <c r="B1229" s="146"/>
      <c r="C1229" s="147"/>
      <c r="D1229" s="192"/>
      <c r="E1229" s="192"/>
      <c r="F1229" s="193"/>
      <c r="G1229" s="146"/>
      <c r="H1229" s="146"/>
      <c r="I1229" s="146"/>
      <c r="J1229" s="192"/>
      <c r="K1229" s="192"/>
      <c r="L1229" s="192"/>
      <c r="M1229" s="146"/>
      <c r="N1229" s="146"/>
      <c r="O1229" s="146"/>
      <c r="P1229" s="192"/>
      <c r="Q1229" s="192"/>
      <c r="R1229" s="192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  <c r="AD1229" s="146"/>
    </row>
    <row r="1230" spans="2:30" x14ac:dyDescent="0.2">
      <c r="B1230" s="146"/>
      <c r="C1230" s="147"/>
      <c r="D1230" s="192"/>
      <c r="E1230" s="192"/>
      <c r="F1230" s="193"/>
      <c r="G1230" s="146"/>
      <c r="H1230" s="146"/>
      <c r="I1230" s="146"/>
      <c r="J1230" s="192"/>
      <c r="K1230" s="192"/>
      <c r="L1230" s="192"/>
      <c r="M1230" s="146"/>
      <c r="N1230" s="146"/>
      <c r="O1230" s="146"/>
      <c r="P1230" s="192"/>
      <c r="Q1230" s="192"/>
      <c r="R1230" s="192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  <c r="AD1230" s="146"/>
    </row>
    <row r="1231" spans="2:30" x14ac:dyDescent="0.2">
      <c r="B1231" s="146"/>
      <c r="C1231" s="147"/>
      <c r="D1231" s="192"/>
      <c r="E1231" s="192"/>
      <c r="F1231" s="193"/>
      <c r="G1231" s="146"/>
      <c r="H1231" s="146"/>
      <c r="I1231" s="146"/>
      <c r="J1231" s="192"/>
      <c r="K1231" s="192"/>
      <c r="L1231" s="192"/>
      <c r="M1231" s="146"/>
      <c r="N1231" s="146"/>
      <c r="O1231" s="146"/>
      <c r="P1231" s="192"/>
      <c r="Q1231" s="192"/>
      <c r="R1231" s="192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  <c r="AD1231" s="146"/>
    </row>
    <row r="1232" spans="2:30" x14ac:dyDescent="0.2">
      <c r="B1232" s="146"/>
      <c r="C1232" s="147"/>
      <c r="D1232" s="192"/>
      <c r="E1232" s="192"/>
      <c r="F1232" s="193"/>
      <c r="G1232" s="146"/>
      <c r="H1232" s="146"/>
      <c r="I1232" s="146"/>
      <c r="J1232" s="192"/>
      <c r="K1232" s="192"/>
      <c r="L1232" s="192"/>
      <c r="M1232" s="146"/>
      <c r="N1232" s="146"/>
      <c r="O1232" s="146"/>
      <c r="P1232" s="192"/>
      <c r="Q1232" s="192"/>
      <c r="R1232" s="192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  <c r="AD1232" s="146"/>
    </row>
    <row r="1233" spans="2:30" x14ac:dyDescent="0.2">
      <c r="B1233" s="146"/>
      <c r="C1233" s="147"/>
      <c r="D1233" s="192"/>
      <c r="E1233" s="192"/>
      <c r="F1233" s="193"/>
      <c r="G1233" s="146"/>
      <c r="H1233" s="146"/>
      <c r="I1233" s="146"/>
      <c r="J1233" s="192"/>
      <c r="K1233" s="192"/>
      <c r="L1233" s="192"/>
      <c r="M1233" s="146"/>
      <c r="N1233" s="146"/>
      <c r="O1233" s="146"/>
      <c r="P1233" s="192"/>
      <c r="Q1233" s="192"/>
      <c r="R1233" s="192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  <c r="AD1233" s="146"/>
    </row>
    <row r="1234" spans="2:30" x14ac:dyDescent="0.2">
      <c r="B1234" s="146"/>
      <c r="C1234" s="147"/>
      <c r="D1234" s="192"/>
      <c r="E1234" s="192"/>
      <c r="F1234" s="193"/>
      <c r="G1234" s="146"/>
      <c r="H1234" s="146"/>
      <c r="I1234" s="146"/>
      <c r="J1234" s="192"/>
      <c r="K1234" s="192"/>
      <c r="L1234" s="192"/>
      <c r="M1234" s="146"/>
      <c r="N1234" s="146"/>
      <c r="O1234" s="146"/>
      <c r="P1234" s="192"/>
      <c r="Q1234" s="192"/>
      <c r="R1234" s="192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  <c r="AD1234" s="146"/>
    </row>
    <row r="1235" spans="2:30" x14ac:dyDescent="0.2">
      <c r="B1235" s="146"/>
      <c r="C1235" s="147"/>
      <c r="D1235" s="192"/>
      <c r="E1235" s="192"/>
      <c r="F1235" s="193"/>
      <c r="G1235" s="146"/>
      <c r="H1235" s="146"/>
      <c r="I1235" s="146"/>
      <c r="J1235" s="192"/>
      <c r="K1235" s="192"/>
      <c r="L1235" s="192"/>
      <c r="M1235" s="146"/>
      <c r="N1235" s="146"/>
      <c r="O1235" s="146"/>
      <c r="P1235" s="192"/>
      <c r="Q1235" s="192"/>
      <c r="R1235" s="192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  <c r="AD1235" s="146"/>
    </row>
    <row r="1236" spans="2:30" x14ac:dyDescent="0.2">
      <c r="B1236" s="146"/>
      <c r="C1236" s="147"/>
      <c r="D1236" s="192"/>
      <c r="E1236" s="192"/>
      <c r="F1236" s="193"/>
      <c r="G1236" s="146"/>
      <c r="H1236" s="146"/>
      <c r="I1236" s="146"/>
      <c r="J1236" s="192"/>
      <c r="K1236" s="192"/>
      <c r="L1236" s="192"/>
      <c r="M1236" s="146"/>
      <c r="N1236" s="146"/>
      <c r="O1236" s="146"/>
      <c r="P1236" s="192"/>
      <c r="Q1236" s="192"/>
      <c r="R1236" s="192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  <c r="AD1236" s="146"/>
    </row>
    <row r="1237" spans="2:30" x14ac:dyDescent="0.2">
      <c r="B1237" s="146"/>
      <c r="C1237" s="147"/>
      <c r="D1237" s="192"/>
      <c r="E1237" s="192"/>
      <c r="F1237" s="193"/>
      <c r="G1237" s="146"/>
      <c r="H1237" s="146"/>
      <c r="I1237" s="146"/>
      <c r="J1237" s="192"/>
      <c r="K1237" s="192"/>
      <c r="L1237" s="192"/>
      <c r="M1237" s="146"/>
      <c r="N1237" s="146"/>
      <c r="O1237" s="146"/>
      <c r="P1237" s="192"/>
      <c r="Q1237" s="192"/>
      <c r="R1237" s="192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  <c r="AD1237" s="146"/>
    </row>
    <row r="1238" spans="2:30" x14ac:dyDescent="0.2">
      <c r="B1238" s="146"/>
      <c r="C1238" s="147"/>
      <c r="D1238" s="192"/>
      <c r="E1238" s="192"/>
      <c r="F1238" s="193"/>
      <c r="G1238" s="146"/>
      <c r="H1238" s="146"/>
      <c r="I1238" s="146"/>
      <c r="J1238" s="192"/>
      <c r="K1238" s="192"/>
      <c r="L1238" s="192"/>
      <c r="M1238" s="146"/>
      <c r="N1238" s="146"/>
      <c r="O1238" s="146"/>
      <c r="P1238" s="192"/>
      <c r="Q1238" s="192"/>
      <c r="R1238" s="192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  <c r="AD1238" s="146"/>
    </row>
    <row r="1239" spans="2:30" x14ac:dyDescent="0.2">
      <c r="B1239" s="146"/>
      <c r="C1239" s="147"/>
      <c r="D1239" s="192"/>
      <c r="E1239" s="192"/>
      <c r="F1239" s="193"/>
      <c r="G1239" s="146"/>
      <c r="H1239" s="146"/>
      <c r="I1239" s="146"/>
      <c r="J1239" s="192"/>
      <c r="K1239" s="192"/>
      <c r="L1239" s="192"/>
      <c r="M1239" s="146"/>
      <c r="N1239" s="146"/>
      <c r="O1239" s="146"/>
      <c r="P1239" s="192"/>
      <c r="Q1239" s="192"/>
      <c r="R1239" s="192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  <c r="AD1239" s="146"/>
    </row>
    <row r="1240" spans="2:30" x14ac:dyDescent="0.2">
      <c r="B1240" s="146"/>
      <c r="C1240" s="147"/>
      <c r="D1240" s="192"/>
      <c r="E1240" s="192"/>
      <c r="F1240" s="193"/>
      <c r="G1240" s="146"/>
      <c r="H1240" s="146"/>
      <c r="I1240" s="146"/>
      <c r="J1240" s="192"/>
      <c r="K1240" s="192"/>
      <c r="L1240" s="192"/>
      <c r="M1240" s="146"/>
      <c r="N1240" s="146"/>
      <c r="O1240" s="146"/>
      <c r="P1240" s="192"/>
      <c r="Q1240" s="192"/>
      <c r="R1240" s="192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  <c r="AD1240" s="146"/>
    </row>
    <row r="1241" spans="2:30" x14ac:dyDescent="0.2">
      <c r="B1241" s="146"/>
      <c r="C1241" s="147"/>
      <c r="D1241" s="192"/>
      <c r="E1241" s="192"/>
      <c r="F1241" s="193"/>
      <c r="G1241" s="146"/>
      <c r="H1241" s="146"/>
      <c r="I1241" s="146"/>
      <c r="J1241" s="192"/>
      <c r="K1241" s="192"/>
      <c r="L1241" s="192"/>
      <c r="M1241" s="146"/>
      <c r="N1241" s="146"/>
      <c r="O1241" s="146"/>
      <c r="P1241" s="192"/>
      <c r="Q1241" s="192"/>
      <c r="R1241" s="192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  <c r="AD1241" s="146"/>
    </row>
    <row r="1242" spans="2:30" x14ac:dyDescent="0.2">
      <c r="B1242" s="146"/>
      <c r="C1242" s="147"/>
      <c r="D1242" s="192"/>
      <c r="E1242" s="192"/>
      <c r="F1242" s="193"/>
      <c r="G1242" s="146"/>
      <c r="H1242" s="146"/>
      <c r="I1242" s="146"/>
      <c r="J1242" s="192"/>
      <c r="K1242" s="192"/>
      <c r="L1242" s="192"/>
      <c r="M1242" s="146"/>
      <c r="N1242" s="146"/>
      <c r="O1242" s="146"/>
      <c r="P1242" s="192"/>
      <c r="Q1242" s="192"/>
      <c r="R1242" s="192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  <c r="AD1242" s="146"/>
    </row>
    <row r="1243" spans="2:30" x14ac:dyDescent="0.2">
      <c r="B1243" s="146"/>
      <c r="C1243" s="147"/>
      <c r="D1243" s="192"/>
      <c r="E1243" s="192"/>
      <c r="F1243" s="193"/>
      <c r="G1243" s="146"/>
      <c r="H1243" s="146"/>
      <c r="I1243" s="146"/>
      <c r="J1243" s="192"/>
      <c r="K1243" s="192"/>
      <c r="L1243" s="192"/>
      <c r="M1243" s="146"/>
      <c r="N1243" s="146"/>
      <c r="O1243" s="146"/>
      <c r="P1243" s="192"/>
      <c r="Q1243" s="192"/>
      <c r="R1243" s="192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  <c r="AD1243" s="146"/>
    </row>
    <row r="1244" spans="2:30" x14ac:dyDescent="0.2">
      <c r="B1244" s="146"/>
      <c r="C1244" s="147"/>
      <c r="D1244" s="192"/>
      <c r="E1244" s="192"/>
      <c r="F1244" s="193"/>
      <c r="G1244" s="146"/>
      <c r="H1244" s="146"/>
      <c r="I1244" s="146"/>
      <c r="J1244" s="192"/>
      <c r="K1244" s="192"/>
      <c r="L1244" s="192"/>
      <c r="M1244" s="146"/>
      <c r="N1244" s="146"/>
      <c r="O1244" s="146"/>
      <c r="P1244" s="192"/>
      <c r="Q1244" s="192"/>
      <c r="R1244" s="192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  <c r="AD1244" s="146"/>
    </row>
    <row r="1245" spans="2:30" x14ac:dyDescent="0.2">
      <c r="B1245" s="146"/>
      <c r="C1245" s="147"/>
      <c r="D1245" s="192"/>
      <c r="E1245" s="192"/>
      <c r="F1245" s="193"/>
      <c r="G1245" s="146"/>
      <c r="H1245" s="146"/>
      <c r="I1245" s="146"/>
      <c r="J1245" s="192"/>
      <c r="K1245" s="192"/>
      <c r="L1245" s="192"/>
      <c r="M1245" s="146"/>
      <c r="N1245" s="146"/>
      <c r="O1245" s="146"/>
      <c r="P1245" s="192"/>
      <c r="Q1245" s="192"/>
      <c r="R1245" s="192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  <c r="AD1245" s="146"/>
    </row>
    <row r="1246" spans="2:30" x14ac:dyDescent="0.2">
      <c r="B1246" s="146"/>
      <c r="C1246" s="147"/>
      <c r="D1246" s="192"/>
      <c r="E1246" s="192"/>
      <c r="F1246" s="193"/>
      <c r="G1246" s="146"/>
      <c r="H1246" s="146"/>
      <c r="I1246" s="146"/>
      <c r="J1246" s="192"/>
      <c r="K1246" s="192"/>
      <c r="L1246" s="192"/>
      <c r="M1246" s="146"/>
      <c r="N1246" s="146"/>
      <c r="O1246" s="146"/>
      <c r="P1246" s="192"/>
      <c r="Q1246" s="192"/>
      <c r="R1246" s="192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  <c r="AD1246" s="146"/>
    </row>
    <row r="1247" spans="2:30" x14ac:dyDescent="0.2">
      <c r="B1247" s="146"/>
      <c r="C1247" s="147"/>
      <c r="D1247" s="192"/>
      <c r="E1247" s="192"/>
      <c r="F1247" s="193"/>
      <c r="G1247" s="146"/>
      <c r="H1247" s="146"/>
      <c r="I1247" s="146"/>
      <c r="J1247" s="192"/>
      <c r="K1247" s="192"/>
      <c r="L1247" s="192"/>
      <c r="M1247" s="146"/>
      <c r="N1247" s="146"/>
      <c r="O1247" s="146"/>
      <c r="P1247" s="192"/>
      <c r="Q1247" s="192"/>
      <c r="R1247" s="192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  <c r="AD1247" s="146"/>
    </row>
    <row r="1248" spans="2:30" x14ac:dyDescent="0.2">
      <c r="B1248" s="146"/>
      <c r="C1248" s="147"/>
      <c r="D1248" s="192"/>
      <c r="E1248" s="192"/>
      <c r="F1248" s="193"/>
      <c r="G1248" s="146"/>
      <c r="H1248" s="146"/>
      <c r="I1248" s="146"/>
      <c r="J1248" s="192"/>
      <c r="K1248" s="192"/>
      <c r="L1248" s="192"/>
      <c r="M1248" s="146"/>
      <c r="N1248" s="146"/>
      <c r="O1248" s="146"/>
      <c r="P1248" s="192"/>
      <c r="Q1248" s="192"/>
      <c r="R1248" s="192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  <c r="AD1248" s="146"/>
    </row>
    <row r="1249" spans="2:30" x14ac:dyDescent="0.2">
      <c r="B1249" s="146"/>
      <c r="C1249" s="147"/>
      <c r="D1249" s="192"/>
      <c r="E1249" s="192"/>
      <c r="F1249" s="193"/>
      <c r="G1249" s="146"/>
      <c r="H1249" s="146"/>
      <c r="I1249" s="146"/>
      <c r="J1249" s="192"/>
      <c r="K1249" s="192"/>
      <c r="L1249" s="192"/>
      <c r="M1249" s="146"/>
      <c r="N1249" s="146"/>
      <c r="O1249" s="146"/>
      <c r="P1249" s="192"/>
      <c r="Q1249" s="192"/>
      <c r="R1249" s="192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  <c r="AD1249" s="146"/>
    </row>
    <row r="1250" spans="2:30" x14ac:dyDescent="0.2">
      <c r="B1250" s="146"/>
      <c r="C1250" s="147"/>
      <c r="D1250" s="192"/>
      <c r="E1250" s="192"/>
      <c r="F1250" s="193"/>
      <c r="G1250" s="146"/>
      <c r="H1250" s="146"/>
      <c r="I1250" s="146"/>
      <c r="J1250" s="192"/>
      <c r="K1250" s="192"/>
      <c r="L1250" s="192"/>
      <c r="M1250" s="146"/>
      <c r="N1250" s="146"/>
      <c r="O1250" s="146"/>
      <c r="P1250" s="192"/>
      <c r="Q1250" s="192"/>
      <c r="R1250" s="192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  <c r="AD1250" s="146"/>
    </row>
    <row r="1251" spans="2:30" x14ac:dyDescent="0.2">
      <c r="B1251" s="146"/>
      <c r="C1251" s="147"/>
      <c r="D1251" s="192"/>
      <c r="E1251" s="192"/>
      <c r="F1251" s="193"/>
      <c r="G1251" s="146"/>
      <c r="H1251" s="146"/>
      <c r="I1251" s="146"/>
      <c r="J1251" s="192"/>
      <c r="K1251" s="192"/>
      <c r="L1251" s="192"/>
      <c r="M1251" s="146"/>
      <c r="N1251" s="146"/>
      <c r="O1251" s="146"/>
      <c r="P1251" s="192"/>
      <c r="Q1251" s="192"/>
      <c r="R1251" s="192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  <c r="AD1251" s="146"/>
    </row>
    <row r="1252" spans="2:30" x14ac:dyDescent="0.2">
      <c r="B1252" s="146"/>
      <c r="C1252" s="147"/>
      <c r="D1252" s="192"/>
      <c r="E1252" s="192"/>
      <c r="F1252" s="193"/>
      <c r="G1252" s="146"/>
      <c r="H1252" s="146"/>
      <c r="I1252" s="146"/>
      <c r="J1252" s="192"/>
      <c r="K1252" s="192"/>
      <c r="L1252" s="192"/>
      <c r="M1252" s="146"/>
      <c r="N1252" s="146"/>
      <c r="O1252" s="146"/>
      <c r="P1252" s="192"/>
      <c r="Q1252" s="192"/>
      <c r="R1252" s="192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  <c r="AD1252" s="146"/>
    </row>
    <row r="1253" spans="2:30" x14ac:dyDescent="0.2">
      <c r="B1253" s="146"/>
      <c r="C1253" s="147"/>
      <c r="D1253" s="192"/>
      <c r="E1253" s="192"/>
      <c r="F1253" s="193"/>
      <c r="G1253" s="146"/>
      <c r="H1253" s="146"/>
      <c r="I1253" s="146"/>
      <c r="J1253" s="192"/>
      <c r="K1253" s="192"/>
      <c r="L1253" s="192"/>
      <c r="M1253" s="146"/>
      <c r="N1253" s="146"/>
      <c r="O1253" s="146"/>
      <c r="P1253" s="192"/>
      <c r="Q1253" s="192"/>
      <c r="R1253" s="192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  <c r="AD1253" s="146"/>
    </row>
    <row r="1254" spans="2:30" x14ac:dyDescent="0.2">
      <c r="B1254" s="146"/>
      <c r="C1254" s="147"/>
      <c r="D1254" s="192"/>
      <c r="E1254" s="192"/>
      <c r="F1254" s="193"/>
      <c r="G1254" s="146"/>
      <c r="H1254" s="146"/>
      <c r="I1254" s="146"/>
      <c r="J1254" s="192"/>
      <c r="K1254" s="192"/>
      <c r="L1254" s="192"/>
      <c r="M1254" s="146"/>
      <c r="N1254" s="146"/>
      <c r="O1254" s="146"/>
      <c r="P1254" s="192"/>
      <c r="Q1254" s="192"/>
      <c r="R1254" s="192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  <c r="AD1254" s="146"/>
    </row>
    <row r="1255" spans="2:30" x14ac:dyDescent="0.2">
      <c r="B1255" s="146"/>
      <c r="C1255" s="147"/>
      <c r="D1255" s="192"/>
      <c r="E1255" s="192"/>
      <c r="F1255" s="193"/>
      <c r="G1255" s="146"/>
      <c r="H1255" s="146"/>
      <c r="I1255" s="146"/>
      <c r="J1255" s="192"/>
      <c r="K1255" s="192"/>
      <c r="L1255" s="192"/>
      <c r="M1255" s="146"/>
      <c r="N1255" s="146"/>
      <c r="O1255" s="146"/>
      <c r="P1255" s="192"/>
      <c r="Q1255" s="192"/>
      <c r="R1255" s="192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  <c r="AD1255" s="146"/>
    </row>
    <row r="1256" spans="2:30" x14ac:dyDescent="0.2">
      <c r="B1256" s="146"/>
      <c r="C1256" s="147"/>
      <c r="D1256" s="192"/>
      <c r="E1256" s="192"/>
      <c r="F1256" s="193"/>
      <c r="G1256" s="146"/>
      <c r="H1256" s="146"/>
      <c r="I1256" s="146"/>
      <c r="J1256" s="192"/>
      <c r="K1256" s="192"/>
      <c r="L1256" s="192"/>
      <c r="M1256" s="146"/>
      <c r="N1256" s="146"/>
      <c r="O1256" s="146"/>
      <c r="P1256" s="192"/>
      <c r="Q1256" s="192"/>
      <c r="R1256" s="192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  <c r="AD1256" s="146"/>
    </row>
    <row r="1257" spans="2:30" x14ac:dyDescent="0.2">
      <c r="B1257" s="146"/>
      <c r="C1257" s="147"/>
      <c r="D1257" s="192"/>
      <c r="E1257" s="192"/>
      <c r="F1257" s="193"/>
      <c r="G1257" s="146"/>
      <c r="H1257" s="146"/>
      <c r="I1257" s="146"/>
      <c r="J1257" s="192"/>
      <c r="K1257" s="192"/>
      <c r="L1257" s="192"/>
      <c r="M1257" s="146"/>
      <c r="N1257" s="146"/>
      <c r="O1257" s="146"/>
      <c r="P1257" s="192"/>
      <c r="Q1257" s="192"/>
      <c r="R1257" s="192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  <c r="AD1257" s="146"/>
    </row>
    <row r="1258" spans="2:30" x14ac:dyDescent="0.2">
      <c r="B1258" s="146"/>
      <c r="C1258" s="147"/>
      <c r="D1258" s="192"/>
      <c r="E1258" s="192"/>
      <c r="F1258" s="193"/>
      <c r="G1258" s="146"/>
      <c r="H1258" s="146"/>
      <c r="I1258" s="146"/>
      <c r="J1258" s="192"/>
      <c r="K1258" s="192"/>
      <c r="L1258" s="192"/>
      <c r="M1258" s="146"/>
      <c r="N1258" s="146"/>
      <c r="O1258" s="146"/>
      <c r="P1258" s="192"/>
      <c r="Q1258" s="192"/>
      <c r="R1258" s="192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  <c r="AD1258" s="146"/>
    </row>
    <row r="1259" spans="2:30" x14ac:dyDescent="0.2">
      <c r="B1259" s="146"/>
      <c r="C1259" s="147"/>
      <c r="D1259" s="192"/>
      <c r="E1259" s="192"/>
      <c r="F1259" s="193"/>
      <c r="G1259" s="146"/>
      <c r="H1259" s="146"/>
      <c r="I1259" s="146"/>
      <c r="J1259" s="192"/>
      <c r="K1259" s="192"/>
      <c r="L1259" s="192"/>
      <c r="M1259" s="146"/>
      <c r="N1259" s="146"/>
      <c r="O1259" s="146"/>
      <c r="P1259" s="192"/>
      <c r="Q1259" s="192"/>
      <c r="R1259" s="192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  <c r="AD1259" s="146"/>
    </row>
    <row r="1260" spans="2:30" x14ac:dyDescent="0.2">
      <c r="B1260" s="146"/>
      <c r="C1260" s="147"/>
      <c r="D1260" s="192"/>
      <c r="E1260" s="192"/>
      <c r="F1260" s="193"/>
      <c r="G1260" s="146"/>
      <c r="H1260" s="146"/>
      <c r="I1260" s="146"/>
      <c r="J1260" s="192"/>
      <c r="K1260" s="192"/>
      <c r="L1260" s="192"/>
      <c r="M1260" s="146"/>
      <c r="N1260" s="146"/>
      <c r="O1260" s="146"/>
      <c r="P1260" s="192"/>
      <c r="Q1260" s="192"/>
      <c r="R1260" s="192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  <c r="AD1260" s="146"/>
    </row>
    <row r="1261" spans="2:30" x14ac:dyDescent="0.2">
      <c r="B1261" s="146"/>
      <c r="C1261" s="147"/>
      <c r="D1261" s="192"/>
      <c r="E1261" s="192"/>
      <c r="F1261" s="193"/>
      <c r="G1261" s="146"/>
      <c r="H1261" s="146"/>
      <c r="I1261" s="146"/>
      <c r="J1261" s="192"/>
      <c r="K1261" s="192"/>
      <c r="L1261" s="192"/>
      <c r="M1261" s="146"/>
      <c r="N1261" s="146"/>
      <c r="O1261" s="146"/>
      <c r="P1261" s="192"/>
      <c r="Q1261" s="192"/>
      <c r="R1261" s="192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  <c r="AD1261" s="146"/>
    </row>
    <row r="1262" spans="2:30" x14ac:dyDescent="0.2">
      <c r="B1262" s="146"/>
      <c r="C1262" s="147"/>
      <c r="D1262" s="192"/>
      <c r="E1262" s="192"/>
      <c r="F1262" s="193"/>
      <c r="G1262" s="146"/>
      <c r="H1262" s="146"/>
      <c r="I1262" s="146"/>
      <c r="J1262" s="192"/>
      <c r="K1262" s="192"/>
      <c r="L1262" s="192"/>
      <c r="M1262" s="146"/>
      <c r="N1262" s="146"/>
      <c r="O1262" s="146"/>
      <c r="P1262" s="192"/>
      <c r="Q1262" s="192"/>
      <c r="R1262" s="192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  <c r="AD1262" s="146"/>
    </row>
    <row r="1263" spans="2:30" x14ac:dyDescent="0.2">
      <c r="B1263" s="146"/>
      <c r="C1263" s="147"/>
      <c r="D1263" s="192"/>
      <c r="E1263" s="192"/>
      <c r="F1263" s="193"/>
      <c r="G1263" s="146"/>
      <c r="H1263" s="146"/>
      <c r="I1263" s="146"/>
      <c r="J1263" s="192"/>
      <c r="K1263" s="192"/>
      <c r="L1263" s="192"/>
      <c r="M1263" s="146"/>
      <c r="N1263" s="146"/>
      <c r="O1263" s="146"/>
      <c r="P1263" s="192"/>
      <c r="Q1263" s="192"/>
      <c r="R1263" s="192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  <c r="AD1263" s="146"/>
    </row>
    <row r="1264" spans="2:30" x14ac:dyDescent="0.2">
      <c r="B1264" s="146"/>
      <c r="C1264" s="147"/>
      <c r="D1264" s="192"/>
      <c r="E1264" s="192"/>
      <c r="F1264" s="193"/>
      <c r="G1264" s="146"/>
      <c r="H1264" s="146"/>
      <c r="I1264" s="146"/>
      <c r="J1264" s="192"/>
      <c r="K1264" s="192"/>
      <c r="L1264" s="192"/>
      <c r="M1264" s="146"/>
      <c r="N1264" s="146"/>
      <c r="O1264" s="146"/>
      <c r="P1264" s="192"/>
      <c r="Q1264" s="192"/>
      <c r="R1264" s="192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  <c r="AD1264" s="146"/>
    </row>
    <row r="1265" spans="2:30" x14ac:dyDescent="0.2">
      <c r="B1265" s="146"/>
      <c r="C1265" s="147"/>
      <c r="D1265" s="192"/>
      <c r="E1265" s="192"/>
      <c r="F1265" s="193"/>
      <c r="G1265" s="146"/>
      <c r="H1265" s="146"/>
      <c r="I1265" s="146"/>
      <c r="J1265" s="192"/>
      <c r="K1265" s="192"/>
      <c r="L1265" s="192"/>
      <c r="M1265" s="146"/>
      <c r="N1265" s="146"/>
      <c r="O1265" s="146"/>
      <c r="P1265" s="192"/>
      <c r="Q1265" s="192"/>
      <c r="R1265" s="192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  <c r="AD1265" s="146"/>
    </row>
    <row r="1266" spans="2:30" x14ac:dyDescent="0.2">
      <c r="B1266" s="146"/>
      <c r="C1266" s="147"/>
      <c r="D1266" s="192"/>
      <c r="E1266" s="192"/>
      <c r="F1266" s="193"/>
      <c r="G1266" s="146"/>
      <c r="H1266" s="146"/>
      <c r="I1266" s="146"/>
      <c r="J1266" s="192"/>
      <c r="K1266" s="192"/>
      <c r="L1266" s="192"/>
      <c r="M1266" s="146"/>
      <c r="N1266" s="146"/>
      <c r="O1266" s="146"/>
      <c r="P1266" s="192"/>
      <c r="Q1266" s="192"/>
      <c r="R1266" s="192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  <c r="AD1266" s="146"/>
    </row>
    <row r="1267" spans="2:30" x14ac:dyDescent="0.2">
      <c r="B1267" s="146"/>
      <c r="C1267" s="147"/>
      <c r="D1267" s="192"/>
      <c r="E1267" s="192"/>
      <c r="F1267" s="193"/>
      <c r="G1267" s="146"/>
      <c r="H1267" s="146"/>
      <c r="I1267" s="146"/>
      <c r="J1267" s="192"/>
      <c r="K1267" s="192"/>
      <c r="L1267" s="192"/>
      <c r="M1267" s="146"/>
      <c r="N1267" s="146"/>
      <c r="O1267" s="146"/>
      <c r="P1267" s="192"/>
      <c r="Q1267" s="192"/>
      <c r="R1267" s="192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  <c r="AD1267" s="146"/>
    </row>
    <row r="1268" spans="2:30" x14ac:dyDescent="0.2">
      <c r="B1268" s="146"/>
      <c r="C1268" s="147"/>
      <c r="D1268" s="192"/>
      <c r="E1268" s="192"/>
      <c r="F1268" s="193"/>
      <c r="G1268" s="146"/>
      <c r="H1268" s="146"/>
      <c r="I1268" s="146"/>
      <c r="J1268" s="192"/>
      <c r="K1268" s="192"/>
      <c r="L1268" s="192"/>
      <c r="M1268" s="146"/>
      <c r="N1268" s="146"/>
      <c r="O1268" s="146"/>
      <c r="P1268" s="192"/>
      <c r="Q1268" s="192"/>
      <c r="R1268" s="192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  <c r="AD1268" s="146"/>
    </row>
    <row r="1269" spans="2:30" x14ac:dyDescent="0.2">
      <c r="B1269" s="146"/>
      <c r="C1269" s="147"/>
      <c r="D1269" s="192"/>
      <c r="E1269" s="192"/>
      <c r="F1269" s="193"/>
      <c r="G1269" s="146"/>
      <c r="H1269" s="146"/>
      <c r="I1269" s="146"/>
      <c r="J1269" s="192"/>
      <c r="K1269" s="192"/>
      <c r="L1269" s="192"/>
      <c r="M1269" s="146"/>
      <c r="N1269" s="146"/>
      <c r="O1269" s="146"/>
      <c r="P1269" s="192"/>
      <c r="Q1269" s="192"/>
      <c r="R1269" s="192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  <c r="AD1269" s="146"/>
    </row>
    <row r="1270" spans="2:30" x14ac:dyDescent="0.2">
      <c r="B1270" s="146"/>
      <c r="C1270" s="147"/>
      <c r="D1270" s="192"/>
      <c r="E1270" s="192"/>
      <c r="F1270" s="193"/>
      <c r="G1270" s="146"/>
      <c r="H1270" s="146"/>
      <c r="I1270" s="146"/>
      <c r="J1270" s="192"/>
      <c r="K1270" s="192"/>
      <c r="L1270" s="192"/>
      <c r="M1270" s="146"/>
      <c r="N1270" s="146"/>
      <c r="O1270" s="146"/>
      <c r="P1270" s="192"/>
      <c r="Q1270" s="192"/>
      <c r="R1270" s="192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  <c r="AD1270" s="146"/>
    </row>
    <row r="1271" spans="2:30" x14ac:dyDescent="0.2">
      <c r="B1271" s="146"/>
      <c r="C1271" s="147"/>
      <c r="D1271" s="192"/>
      <c r="E1271" s="192"/>
      <c r="F1271" s="193"/>
      <c r="G1271" s="146"/>
      <c r="H1271" s="146"/>
      <c r="I1271" s="146"/>
      <c r="J1271" s="192"/>
      <c r="K1271" s="192"/>
      <c r="L1271" s="192"/>
      <c r="M1271" s="146"/>
      <c r="N1271" s="146"/>
      <c r="O1271" s="146"/>
      <c r="P1271" s="192"/>
      <c r="Q1271" s="192"/>
      <c r="R1271" s="192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  <c r="AD1271" s="146"/>
    </row>
    <row r="1272" spans="2:30" x14ac:dyDescent="0.2">
      <c r="B1272" s="146"/>
      <c r="C1272" s="147"/>
      <c r="D1272" s="192"/>
      <c r="E1272" s="192"/>
      <c r="F1272" s="193"/>
      <c r="G1272" s="146"/>
      <c r="H1272" s="146"/>
      <c r="I1272" s="146"/>
      <c r="J1272" s="192"/>
      <c r="K1272" s="192"/>
      <c r="L1272" s="192"/>
      <c r="M1272" s="146"/>
      <c r="N1272" s="146"/>
      <c r="O1272" s="146"/>
      <c r="P1272" s="192"/>
      <c r="Q1272" s="192"/>
      <c r="R1272" s="192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  <c r="AD1272" s="146"/>
    </row>
    <row r="1273" spans="2:30" x14ac:dyDescent="0.2">
      <c r="B1273" s="146"/>
      <c r="C1273" s="147"/>
      <c r="D1273" s="192"/>
      <c r="E1273" s="192"/>
      <c r="F1273" s="193"/>
      <c r="G1273" s="146"/>
      <c r="H1273" s="146"/>
      <c r="I1273" s="146"/>
      <c r="J1273" s="192"/>
      <c r="K1273" s="192"/>
      <c r="L1273" s="192"/>
      <c r="M1273" s="146"/>
      <c r="N1273" s="146"/>
      <c r="O1273" s="146"/>
      <c r="P1273" s="192"/>
      <c r="Q1273" s="192"/>
      <c r="R1273" s="192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  <c r="AD1273" s="146"/>
    </row>
    <row r="1274" spans="2:30" x14ac:dyDescent="0.2">
      <c r="B1274" s="146"/>
      <c r="C1274" s="147"/>
      <c r="D1274" s="192"/>
      <c r="E1274" s="192"/>
      <c r="F1274" s="193"/>
      <c r="G1274" s="146"/>
      <c r="H1274" s="146"/>
      <c r="I1274" s="146"/>
      <c r="J1274" s="192"/>
      <c r="K1274" s="192"/>
      <c r="L1274" s="192"/>
      <c r="M1274" s="146"/>
      <c r="N1274" s="146"/>
      <c r="O1274" s="146"/>
      <c r="P1274" s="192"/>
      <c r="Q1274" s="192"/>
      <c r="R1274" s="192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  <c r="AD1274" s="146"/>
    </row>
    <row r="1275" spans="2:30" x14ac:dyDescent="0.2">
      <c r="B1275" s="146"/>
      <c r="C1275" s="147"/>
      <c r="D1275" s="192"/>
      <c r="E1275" s="192"/>
      <c r="F1275" s="193"/>
      <c r="G1275" s="146"/>
      <c r="H1275" s="146"/>
      <c r="I1275" s="146"/>
      <c r="J1275" s="192"/>
      <c r="K1275" s="192"/>
      <c r="L1275" s="192"/>
      <c r="M1275" s="146"/>
      <c r="N1275" s="146"/>
      <c r="O1275" s="146"/>
      <c r="P1275" s="192"/>
      <c r="Q1275" s="192"/>
      <c r="R1275" s="192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  <c r="AD1275" s="146"/>
    </row>
    <row r="1276" spans="2:30" x14ac:dyDescent="0.2">
      <c r="B1276" s="146"/>
      <c r="C1276" s="147"/>
      <c r="D1276" s="192"/>
      <c r="E1276" s="192"/>
      <c r="F1276" s="193"/>
      <c r="G1276" s="146"/>
      <c r="H1276" s="146"/>
      <c r="I1276" s="146"/>
      <c r="J1276" s="192"/>
      <c r="K1276" s="192"/>
      <c r="L1276" s="192"/>
      <c r="M1276" s="146"/>
      <c r="N1276" s="146"/>
      <c r="O1276" s="146"/>
      <c r="P1276" s="192"/>
      <c r="Q1276" s="192"/>
      <c r="R1276" s="192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  <c r="AD1276" s="146"/>
    </row>
    <row r="1277" spans="2:30" x14ac:dyDescent="0.2">
      <c r="B1277" s="146"/>
      <c r="C1277" s="147"/>
      <c r="D1277" s="192"/>
      <c r="E1277" s="192"/>
      <c r="F1277" s="193"/>
      <c r="G1277" s="146"/>
      <c r="H1277" s="146"/>
      <c r="I1277" s="146"/>
      <c r="J1277" s="192"/>
      <c r="K1277" s="192"/>
      <c r="L1277" s="192"/>
      <c r="M1277" s="146"/>
      <c r="N1277" s="146"/>
      <c r="O1277" s="146"/>
      <c r="P1277" s="192"/>
      <c r="Q1277" s="192"/>
      <c r="R1277" s="192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  <c r="AD1277" s="146"/>
    </row>
    <row r="1278" spans="2:30" x14ac:dyDescent="0.2">
      <c r="B1278" s="146"/>
      <c r="C1278" s="147"/>
      <c r="D1278" s="192"/>
      <c r="E1278" s="192"/>
      <c r="F1278" s="193"/>
      <c r="G1278" s="146"/>
      <c r="H1278" s="146"/>
      <c r="I1278" s="146"/>
      <c r="J1278" s="192"/>
      <c r="K1278" s="192"/>
      <c r="L1278" s="192"/>
      <c r="M1278" s="146"/>
      <c r="N1278" s="146"/>
      <c r="O1278" s="146"/>
      <c r="P1278" s="192"/>
      <c r="Q1278" s="192"/>
      <c r="R1278" s="192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  <c r="AD1278" s="146"/>
    </row>
    <row r="1279" spans="2:30" x14ac:dyDescent="0.2">
      <c r="B1279" s="146"/>
      <c r="C1279" s="147"/>
      <c r="D1279" s="192"/>
      <c r="E1279" s="192"/>
      <c r="F1279" s="193"/>
      <c r="G1279" s="146"/>
      <c r="H1279" s="146"/>
      <c r="I1279" s="146"/>
      <c r="J1279" s="192"/>
      <c r="K1279" s="192"/>
      <c r="L1279" s="192"/>
      <c r="M1279" s="146"/>
      <c r="N1279" s="146"/>
      <c r="O1279" s="146"/>
      <c r="P1279" s="192"/>
      <c r="Q1279" s="192"/>
      <c r="R1279" s="192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  <c r="AD1279" s="146"/>
    </row>
    <row r="1280" spans="2:30" x14ac:dyDescent="0.2">
      <c r="B1280" s="146"/>
      <c r="C1280" s="147"/>
      <c r="D1280" s="192"/>
      <c r="E1280" s="192"/>
      <c r="F1280" s="193"/>
      <c r="G1280" s="146"/>
      <c r="H1280" s="146"/>
      <c r="I1280" s="146"/>
      <c r="J1280" s="192"/>
      <c r="K1280" s="192"/>
      <c r="L1280" s="192"/>
      <c r="M1280" s="146"/>
      <c r="N1280" s="146"/>
      <c r="O1280" s="146"/>
      <c r="P1280" s="192"/>
      <c r="Q1280" s="192"/>
      <c r="R1280" s="192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  <c r="AD1280" s="146"/>
    </row>
    <row r="1281" spans="2:30" x14ac:dyDescent="0.2">
      <c r="B1281" s="146"/>
      <c r="C1281" s="147"/>
      <c r="D1281" s="192"/>
      <c r="E1281" s="192"/>
      <c r="F1281" s="193"/>
      <c r="G1281" s="146"/>
      <c r="H1281" s="146"/>
      <c r="I1281" s="146"/>
      <c r="J1281" s="192"/>
      <c r="K1281" s="192"/>
      <c r="L1281" s="192"/>
      <c r="M1281" s="146"/>
      <c r="N1281" s="146"/>
      <c r="O1281" s="146"/>
      <c r="P1281" s="192"/>
      <c r="Q1281" s="192"/>
      <c r="R1281" s="192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  <c r="AD1281" s="146"/>
    </row>
    <row r="1282" spans="2:30" x14ac:dyDescent="0.2">
      <c r="B1282" s="146"/>
      <c r="C1282" s="147"/>
      <c r="D1282" s="192"/>
      <c r="E1282" s="192"/>
      <c r="F1282" s="193"/>
      <c r="G1282" s="146"/>
      <c r="H1282" s="146"/>
      <c r="I1282" s="146"/>
      <c r="J1282" s="192"/>
      <c r="K1282" s="192"/>
      <c r="L1282" s="192"/>
      <c r="M1282" s="146"/>
      <c r="N1282" s="146"/>
      <c r="O1282" s="146"/>
      <c r="P1282" s="192"/>
      <c r="Q1282" s="192"/>
      <c r="R1282" s="192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  <c r="AD1282" s="146"/>
    </row>
    <row r="1283" spans="2:30" x14ac:dyDescent="0.2">
      <c r="B1283" s="146"/>
      <c r="C1283" s="147"/>
      <c r="D1283" s="192"/>
      <c r="E1283" s="192"/>
      <c r="F1283" s="193"/>
      <c r="G1283" s="146"/>
      <c r="H1283" s="146"/>
      <c r="I1283" s="146"/>
      <c r="J1283" s="192"/>
      <c r="K1283" s="192"/>
      <c r="L1283" s="192"/>
      <c r="M1283" s="146"/>
      <c r="N1283" s="146"/>
      <c r="O1283" s="146"/>
      <c r="P1283" s="192"/>
      <c r="Q1283" s="192"/>
      <c r="R1283" s="192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  <c r="AD1283" s="146"/>
    </row>
    <row r="1284" spans="2:30" x14ac:dyDescent="0.2">
      <c r="B1284" s="146"/>
      <c r="C1284" s="147"/>
      <c r="D1284" s="192"/>
      <c r="E1284" s="192"/>
      <c r="F1284" s="193"/>
      <c r="G1284" s="146"/>
      <c r="H1284" s="146"/>
      <c r="I1284" s="146"/>
      <c r="J1284" s="192"/>
      <c r="K1284" s="192"/>
      <c r="L1284" s="192"/>
      <c r="M1284" s="146"/>
      <c r="N1284" s="146"/>
      <c r="O1284" s="146"/>
      <c r="P1284" s="192"/>
      <c r="Q1284" s="192"/>
      <c r="R1284" s="192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  <c r="AD1284" s="146"/>
    </row>
    <row r="1285" spans="2:30" x14ac:dyDescent="0.2">
      <c r="B1285" s="146"/>
      <c r="C1285" s="147"/>
      <c r="D1285" s="192"/>
      <c r="E1285" s="192"/>
      <c r="F1285" s="193"/>
      <c r="G1285" s="146"/>
      <c r="H1285" s="146"/>
      <c r="I1285" s="146"/>
      <c r="J1285" s="192"/>
      <c r="K1285" s="192"/>
      <c r="L1285" s="192"/>
      <c r="M1285" s="146"/>
      <c r="N1285" s="146"/>
      <c r="O1285" s="146"/>
      <c r="P1285" s="192"/>
      <c r="Q1285" s="192"/>
      <c r="R1285" s="192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  <c r="AD1285" s="146"/>
    </row>
    <row r="1286" spans="2:30" x14ac:dyDescent="0.2">
      <c r="B1286" s="146"/>
      <c r="C1286" s="147"/>
      <c r="D1286" s="192"/>
      <c r="E1286" s="192"/>
      <c r="F1286" s="193"/>
      <c r="G1286" s="146"/>
      <c r="H1286" s="146"/>
      <c r="I1286" s="146"/>
      <c r="J1286" s="192"/>
      <c r="K1286" s="192"/>
      <c r="L1286" s="192"/>
      <c r="M1286" s="146"/>
      <c r="N1286" s="146"/>
      <c r="O1286" s="146"/>
      <c r="P1286" s="192"/>
      <c r="Q1286" s="192"/>
      <c r="R1286" s="192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  <c r="AD1286" s="146"/>
    </row>
    <row r="1287" spans="2:30" x14ac:dyDescent="0.2">
      <c r="B1287" s="146"/>
      <c r="C1287" s="147"/>
      <c r="D1287" s="192"/>
      <c r="E1287" s="192"/>
      <c r="F1287" s="193"/>
      <c r="G1287" s="146"/>
      <c r="H1287" s="146"/>
      <c r="I1287" s="146"/>
      <c r="J1287" s="192"/>
      <c r="K1287" s="192"/>
      <c r="L1287" s="192"/>
      <c r="M1287" s="146"/>
      <c r="N1287" s="146"/>
      <c r="O1287" s="146"/>
      <c r="P1287" s="192"/>
      <c r="Q1287" s="192"/>
      <c r="R1287" s="192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  <c r="AD1287" s="146"/>
    </row>
    <row r="1288" spans="2:30" x14ac:dyDescent="0.2">
      <c r="B1288" s="146"/>
      <c r="C1288" s="147"/>
      <c r="D1288" s="192"/>
      <c r="E1288" s="192"/>
      <c r="F1288" s="193"/>
      <c r="G1288" s="146"/>
      <c r="H1288" s="146"/>
      <c r="I1288" s="146"/>
      <c r="J1288" s="192"/>
      <c r="K1288" s="192"/>
      <c r="L1288" s="192"/>
      <c r="M1288" s="146"/>
      <c r="N1288" s="146"/>
      <c r="O1288" s="146"/>
      <c r="P1288" s="192"/>
      <c r="Q1288" s="192"/>
      <c r="R1288" s="192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  <c r="AD1288" s="146"/>
    </row>
    <row r="1289" spans="2:30" x14ac:dyDescent="0.2">
      <c r="B1289" s="146"/>
      <c r="C1289" s="147"/>
      <c r="D1289" s="192"/>
      <c r="E1289" s="192"/>
      <c r="F1289" s="193"/>
      <c r="G1289" s="146"/>
      <c r="H1289" s="146"/>
      <c r="I1289" s="146"/>
      <c r="J1289" s="192"/>
      <c r="K1289" s="192"/>
      <c r="L1289" s="192"/>
      <c r="M1289" s="146"/>
      <c r="N1289" s="146"/>
      <c r="O1289" s="146"/>
      <c r="P1289" s="192"/>
      <c r="Q1289" s="192"/>
      <c r="R1289" s="192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  <c r="AD1289" s="146"/>
    </row>
    <row r="1290" spans="2:30" x14ac:dyDescent="0.2">
      <c r="B1290" s="146"/>
      <c r="C1290" s="147"/>
      <c r="D1290" s="192"/>
      <c r="E1290" s="192"/>
      <c r="F1290" s="193"/>
      <c r="G1290" s="146"/>
      <c r="H1290" s="146"/>
      <c r="I1290" s="146"/>
      <c r="J1290" s="192"/>
      <c r="K1290" s="192"/>
      <c r="L1290" s="192"/>
      <c r="M1290" s="146"/>
      <c r="N1290" s="146"/>
      <c r="O1290" s="146"/>
      <c r="P1290" s="192"/>
      <c r="Q1290" s="192"/>
      <c r="R1290" s="192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  <c r="AD1290" s="146"/>
    </row>
    <row r="1291" spans="2:30" x14ac:dyDescent="0.2">
      <c r="B1291" s="146"/>
      <c r="C1291" s="147"/>
      <c r="D1291" s="192"/>
      <c r="E1291" s="192"/>
      <c r="F1291" s="193"/>
      <c r="G1291" s="146"/>
      <c r="H1291" s="146"/>
      <c r="I1291" s="146"/>
      <c r="J1291" s="192"/>
      <c r="K1291" s="192"/>
      <c r="L1291" s="192"/>
      <c r="M1291" s="146"/>
      <c r="N1291" s="146"/>
      <c r="O1291" s="146"/>
      <c r="P1291" s="192"/>
      <c r="Q1291" s="192"/>
      <c r="R1291" s="192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  <c r="AD1291" s="146"/>
    </row>
    <row r="1292" spans="2:30" x14ac:dyDescent="0.2">
      <c r="B1292" s="146"/>
      <c r="C1292" s="147"/>
      <c r="D1292" s="192"/>
      <c r="E1292" s="192"/>
      <c r="F1292" s="193"/>
      <c r="G1292" s="146"/>
      <c r="H1292" s="146"/>
      <c r="I1292" s="146"/>
      <c r="J1292" s="192"/>
      <c r="K1292" s="192"/>
      <c r="L1292" s="192"/>
      <c r="M1292" s="146"/>
      <c r="N1292" s="146"/>
      <c r="O1292" s="146"/>
      <c r="P1292" s="192"/>
      <c r="Q1292" s="192"/>
      <c r="R1292" s="192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  <c r="AD1292" s="146"/>
    </row>
    <row r="1293" spans="2:30" x14ac:dyDescent="0.2">
      <c r="B1293" s="146"/>
      <c r="C1293" s="147"/>
      <c r="D1293" s="192"/>
      <c r="E1293" s="192"/>
      <c r="F1293" s="193"/>
      <c r="G1293" s="146"/>
      <c r="H1293" s="146"/>
      <c r="I1293" s="146"/>
      <c r="J1293" s="192"/>
      <c r="K1293" s="192"/>
      <c r="L1293" s="192"/>
      <c r="M1293" s="146"/>
      <c r="N1293" s="146"/>
      <c r="O1293" s="146"/>
      <c r="P1293" s="192"/>
      <c r="Q1293" s="192"/>
      <c r="R1293" s="192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  <c r="AD1293" s="146"/>
    </row>
    <row r="1294" spans="2:30" x14ac:dyDescent="0.2">
      <c r="B1294" s="146"/>
      <c r="C1294" s="147"/>
      <c r="D1294" s="192"/>
      <c r="E1294" s="192"/>
      <c r="F1294" s="193"/>
      <c r="G1294" s="146"/>
      <c r="H1294" s="146"/>
      <c r="I1294" s="146"/>
      <c r="J1294" s="192"/>
      <c r="K1294" s="192"/>
      <c r="L1294" s="192"/>
      <c r="M1294" s="146"/>
      <c r="N1294" s="146"/>
      <c r="O1294" s="146"/>
      <c r="P1294" s="192"/>
      <c r="Q1294" s="192"/>
      <c r="R1294" s="192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  <c r="AD1294" s="146"/>
    </row>
    <row r="1295" spans="2:30" x14ac:dyDescent="0.2">
      <c r="B1295" s="146"/>
      <c r="C1295" s="147"/>
      <c r="D1295" s="192"/>
      <c r="E1295" s="192"/>
      <c r="F1295" s="193"/>
      <c r="G1295" s="146"/>
      <c r="H1295" s="146"/>
      <c r="I1295" s="146"/>
      <c r="J1295" s="192"/>
      <c r="K1295" s="192"/>
      <c r="L1295" s="192"/>
      <c r="M1295" s="146"/>
      <c r="N1295" s="146"/>
      <c r="O1295" s="146"/>
      <c r="P1295" s="192"/>
      <c r="Q1295" s="192"/>
      <c r="R1295" s="192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  <c r="AD1295" s="146"/>
    </row>
    <row r="1296" spans="2:30" x14ac:dyDescent="0.2">
      <c r="B1296" s="146"/>
      <c r="C1296" s="147"/>
      <c r="D1296" s="192"/>
      <c r="E1296" s="192"/>
      <c r="F1296" s="193"/>
      <c r="G1296" s="146"/>
      <c r="H1296" s="146"/>
      <c r="I1296" s="146"/>
      <c r="J1296" s="192"/>
      <c r="K1296" s="192"/>
      <c r="L1296" s="192"/>
      <c r="M1296" s="146"/>
      <c r="N1296" s="146"/>
      <c r="O1296" s="146"/>
      <c r="P1296" s="192"/>
      <c r="Q1296" s="192"/>
      <c r="R1296" s="192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  <c r="AD1296" s="146"/>
    </row>
    <row r="1297" spans="2:30" x14ac:dyDescent="0.2">
      <c r="B1297" s="146"/>
      <c r="C1297" s="147"/>
      <c r="D1297" s="192"/>
      <c r="E1297" s="192"/>
      <c r="F1297" s="193"/>
      <c r="G1297" s="146"/>
      <c r="H1297" s="146"/>
      <c r="I1297" s="146"/>
      <c r="J1297" s="192"/>
      <c r="K1297" s="192"/>
      <c r="L1297" s="192"/>
      <c r="M1297" s="146"/>
      <c r="N1297" s="146"/>
      <c r="O1297" s="146"/>
      <c r="P1297" s="192"/>
      <c r="Q1297" s="192"/>
      <c r="R1297" s="192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  <c r="AD1297" s="146"/>
    </row>
    <row r="1298" spans="2:30" x14ac:dyDescent="0.2">
      <c r="B1298" s="146"/>
      <c r="C1298" s="147"/>
      <c r="D1298" s="192"/>
      <c r="E1298" s="192"/>
      <c r="F1298" s="193"/>
      <c r="G1298" s="146"/>
      <c r="H1298" s="146"/>
      <c r="I1298" s="146"/>
      <c r="J1298" s="192"/>
      <c r="K1298" s="192"/>
      <c r="L1298" s="192"/>
      <c r="M1298" s="146"/>
      <c r="N1298" s="146"/>
      <c r="O1298" s="146"/>
      <c r="P1298" s="192"/>
      <c r="Q1298" s="192"/>
      <c r="R1298" s="192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  <c r="AD1298" s="146"/>
    </row>
    <row r="1299" spans="2:30" x14ac:dyDescent="0.2">
      <c r="B1299" s="146"/>
      <c r="C1299" s="147"/>
      <c r="D1299" s="192"/>
      <c r="E1299" s="192"/>
      <c r="F1299" s="193"/>
      <c r="G1299" s="146"/>
      <c r="H1299" s="146"/>
      <c r="I1299" s="146"/>
      <c r="J1299" s="192"/>
      <c r="K1299" s="192"/>
      <c r="L1299" s="192"/>
      <c r="M1299" s="146"/>
      <c r="N1299" s="146"/>
      <c r="O1299" s="146"/>
      <c r="P1299" s="192"/>
      <c r="Q1299" s="192"/>
      <c r="R1299" s="192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  <c r="AD1299" s="146"/>
    </row>
    <row r="1300" spans="2:30" x14ac:dyDescent="0.2">
      <c r="B1300" s="146"/>
      <c r="C1300" s="147"/>
      <c r="D1300" s="192"/>
      <c r="E1300" s="192"/>
      <c r="F1300" s="193"/>
      <c r="G1300" s="146"/>
      <c r="H1300" s="146"/>
      <c r="I1300" s="146"/>
      <c r="J1300" s="192"/>
      <c r="K1300" s="192"/>
      <c r="L1300" s="192"/>
      <c r="M1300" s="146"/>
      <c r="N1300" s="146"/>
      <c r="O1300" s="146"/>
      <c r="P1300" s="192"/>
      <c r="Q1300" s="192"/>
      <c r="R1300" s="192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  <c r="AD1300" s="146"/>
    </row>
    <row r="1301" spans="2:30" x14ac:dyDescent="0.2">
      <c r="B1301" s="146"/>
      <c r="C1301" s="147"/>
      <c r="D1301" s="192"/>
      <c r="E1301" s="192"/>
      <c r="F1301" s="193"/>
      <c r="G1301" s="146"/>
      <c r="H1301" s="146"/>
      <c r="I1301" s="146"/>
      <c r="J1301" s="192"/>
      <c r="K1301" s="192"/>
      <c r="L1301" s="192"/>
      <c r="M1301" s="146"/>
      <c r="N1301" s="146"/>
      <c r="O1301" s="146"/>
      <c r="P1301" s="192"/>
      <c r="Q1301" s="192"/>
      <c r="R1301" s="192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  <c r="AD1301" s="146"/>
    </row>
    <row r="1302" spans="2:30" x14ac:dyDescent="0.2">
      <c r="B1302" s="146"/>
      <c r="C1302" s="147"/>
      <c r="D1302" s="192"/>
      <c r="E1302" s="192"/>
      <c r="F1302" s="193"/>
      <c r="G1302" s="146"/>
      <c r="H1302" s="146"/>
      <c r="I1302" s="146"/>
      <c r="J1302" s="192"/>
      <c r="K1302" s="192"/>
      <c r="L1302" s="192"/>
      <c r="M1302" s="146"/>
      <c r="N1302" s="146"/>
      <c r="O1302" s="146"/>
      <c r="P1302" s="192"/>
      <c r="Q1302" s="192"/>
      <c r="R1302" s="192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  <c r="AD1302" s="146"/>
    </row>
    <row r="1303" spans="2:30" x14ac:dyDescent="0.2">
      <c r="B1303" s="146"/>
      <c r="C1303" s="147"/>
      <c r="D1303" s="192"/>
      <c r="E1303" s="192"/>
      <c r="F1303" s="193"/>
      <c r="G1303" s="146"/>
      <c r="H1303" s="146"/>
      <c r="I1303" s="146"/>
      <c r="J1303" s="192"/>
      <c r="K1303" s="192"/>
      <c r="L1303" s="192"/>
      <c r="M1303" s="146"/>
      <c r="N1303" s="146"/>
      <c r="O1303" s="146"/>
      <c r="P1303" s="192"/>
      <c r="Q1303" s="192"/>
      <c r="R1303" s="192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  <c r="AD1303" s="146"/>
    </row>
    <row r="1304" spans="2:30" x14ac:dyDescent="0.2">
      <c r="B1304" s="146"/>
      <c r="C1304" s="147"/>
      <c r="D1304" s="192"/>
      <c r="E1304" s="192"/>
      <c r="F1304" s="193"/>
      <c r="G1304" s="146"/>
      <c r="H1304" s="146"/>
      <c r="I1304" s="146"/>
      <c r="J1304" s="192"/>
      <c r="K1304" s="192"/>
      <c r="L1304" s="192"/>
      <c r="M1304" s="146"/>
      <c r="N1304" s="146"/>
      <c r="O1304" s="146"/>
      <c r="P1304" s="192"/>
      <c r="Q1304" s="192"/>
      <c r="R1304" s="192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  <c r="AD1304" s="146"/>
    </row>
    <row r="1305" spans="2:30" x14ac:dyDescent="0.2">
      <c r="B1305" s="146"/>
      <c r="C1305" s="147"/>
      <c r="D1305" s="192"/>
      <c r="E1305" s="192"/>
      <c r="F1305" s="193"/>
      <c r="G1305" s="146"/>
      <c r="H1305" s="146"/>
      <c r="I1305" s="146"/>
      <c r="J1305" s="192"/>
      <c r="K1305" s="192"/>
      <c r="L1305" s="192"/>
      <c r="M1305" s="146"/>
      <c r="N1305" s="146"/>
      <c r="O1305" s="146"/>
      <c r="P1305" s="192"/>
      <c r="Q1305" s="192"/>
      <c r="R1305" s="192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  <c r="AD1305" s="146"/>
    </row>
    <row r="1306" spans="2:30" x14ac:dyDescent="0.2">
      <c r="B1306" s="146"/>
      <c r="C1306" s="147"/>
      <c r="D1306" s="192"/>
      <c r="E1306" s="192"/>
      <c r="F1306" s="193"/>
      <c r="G1306" s="146"/>
      <c r="H1306" s="146"/>
      <c r="I1306" s="146"/>
      <c r="J1306" s="192"/>
      <c r="K1306" s="192"/>
      <c r="L1306" s="192"/>
      <c r="M1306" s="146"/>
      <c r="N1306" s="146"/>
      <c r="O1306" s="146"/>
      <c r="P1306" s="192"/>
      <c r="Q1306" s="192"/>
      <c r="R1306" s="192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  <c r="AD1306" s="146"/>
    </row>
    <row r="1307" spans="2:30" x14ac:dyDescent="0.2">
      <c r="B1307" s="146"/>
      <c r="C1307" s="147"/>
      <c r="D1307" s="192"/>
      <c r="E1307" s="192"/>
      <c r="F1307" s="193"/>
      <c r="G1307" s="146"/>
      <c r="H1307" s="146"/>
      <c r="I1307" s="146"/>
      <c r="J1307" s="192"/>
      <c r="K1307" s="192"/>
      <c r="L1307" s="192"/>
      <c r="M1307" s="146"/>
      <c r="N1307" s="146"/>
      <c r="O1307" s="146"/>
      <c r="P1307" s="192"/>
      <c r="Q1307" s="192"/>
      <c r="R1307" s="192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  <c r="AD1307" s="146"/>
    </row>
    <row r="1308" spans="2:30" x14ac:dyDescent="0.2">
      <c r="B1308" s="146"/>
      <c r="C1308" s="147"/>
      <c r="D1308" s="192"/>
      <c r="E1308" s="192"/>
      <c r="F1308" s="193"/>
      <c r="G1308" s="146"/>
      <c r="H1308" s="146"/>
      <c r="I1308" s="146"/>
      <c r="J1308" s="192"/>
      <c r="K1308" s="192"/>
      <c r="L1308" s="192"/>
      <c r="M1308" s="146"/>
      <c r="N1308" s="146"/>
      <c r="O1308" s="146"/>
      <c r="P1308" s="192"/>
      <c r="Q1308" s="192"/>
      <c r="R1308" s="192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  <c r="AD1308" s="146"/>
    </row>
    <row r="1309" spans="2:30" x14ac:dyDescent="0.2">
      <c r="B1309" s="146"/>
      <c r="C1309" s="147"/>
      <c r="D1309" s="192"/>
      <c r="E1309" s="192"/>
      <c r="F1309" s="193"/>
      <c r="G1309" s="146"/>
      <c r="H1309" s="146"/>
      <c r="I1309" s="146"/>
      <c r="J1309" s="192"/>
      <c r="K1309" s="192"/>
      <c r="L1309" s="192"/>
      <c r="M1309" s="146"/>
      <c r="N1309" s="146"/>
      <c r="O1309" s="146"/>
      <c r="P1309" s="192"/>
      <c r="Q1309" s="192"/>
      <c r="R1309" s="192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  <c r="AD1309" s="146"/>
    </row>
    <row r="1310" spans="2:30" x14ac:dyDescent="0.2">
      <c r="B1310" s="146"/>
      <c r="C1310" s="147"/>
      <c r="D1310" s="192"/>
      <c r="E1310" s="192"/>
      <c r="F1310" s="193"/>
      <c r="G1310" s="146"/>
      <c r="H1310" s="146"/>
      <c r="I1310" s="146"/>
      <c r="J1310" s="192"/>
      <c r="K1310" s="192"/>
      <c r="L1310" s="192"/>
      <c r="M1310" s="146"/>
      <c r="N1310" s="146"/>
      <c r="O1310" s="146"/>
      <c r="P1310" s="192"/>
      <c r="Q1310" s="192"/>
      <c r="R1310" s="192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  <c r="AD1310" s="146"/>
    </row>
    <row r="1311" spans="2:30" x14ac:dyDescent="0.2">
      <c r="B1311" s="146"/>
      <c r="C1311" s="147"/>
      <c r="D1311" s="192"/>
      <c r="E1311" s="192"/>
      <c r="F1311" s="193"/>
      <c r="G1311" s="146"/>
      <c r="H1311" s="146"/>
      <c r="I1311" s="146"/>
      <c r="J1311" s="192"/>
      <c r="K1311" s="192"/>
      <c r="L1311" s="192"/>
      <c r="M1311" s="146"/>
      <c r="N1311" s="146"/>
      <c r="O1311" s="146"/>
      <c r="P1311" s="192"/>
      <c r="Q1311" s="192"/>
      <c r="R1311" s="192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  <c r="AD1311" s="146"/>
    </row>
    <row r="1312" spans="2:30" x14ac:dyDescent="0.2">
      <c r="B1312" s="146"/>
      <c r="C1312" s="147"/>
      <c r="D1312" s="192"/>
      <c r="E1312" s="192"/>
      <c r="F1312" s="193"/>
      <c r="G1312" s="146"/>
      <c r="H1312" s="146"/>
      <c r="I1312" s="146"/>
      <c r="J1312" s="192"/>
      <c r="K1312" s="192"/>
      <c r="L1312" s="192"/>
      <c r="M1312" s="146"/>
      <c r="N1312" s="146"/>
      <c r="O1312" s="146"/>
      <c r="P1312" s="192"/>
      <c r="Q1312" s="192"/>
      <c r="R1312" s="192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  <c r="AD1312" s="146"/>
    </row>
    <row r="1313" spans="2:30" x14ac:dyDescent="0.2">
      <c r="B1313" s="146"/>
      <c r="C1313" s="147"/>
      <c r="D1313" s="192"/>
      <c r="E1313" s="192"/>
      <c r="F1313" s="193"/>
      <c r="G1313" s="146"/>
      <c r="H1313" s="146"/>
      <c r="I1313" s="146"/>
      <c r="J1313" s="192"/>
      <c r="K1313" s="192"/>
      <c r="L1313" s="192"/>
      <c r="M1313" s="146"/>
      <c r="N1313" s="146"/>
      <c r="O1313" s="146"/>
      <c r="P1313" s="192"/>
      <c r="Q1313" s="192"/>
      <c r="R1313" s="192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  <c r="AD1313" s="146"/>
    </row>
    <row r="1314" spans="2:30" x14ac:dyDescent="0.2">
      <c r="B1314" s="146"/>
      <c r="C1314" s="147"/>
      <c r="D1314" s="192"/>
      <c r="E1314" s="192"/>
      <c r="F1314" s="193"/>
      <c r="G1314" s="146"/>
      <c r="H1314" s="146"/>
      <c r="I1314" s="146"/>
      <c r="J1314" s="192"/>
      <c r="K1314" s="192"/>
      <c r="L1314" s="192"/>
      <c r="M1314" s="146"/>
      <c r="N1314" s="146"/>
      <c r="O1314" s="146"/>
      <c r="P1314" s="192"/>
      <c r="Q1314" s="192"/>
      <c r="R1314" s="192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  <c r="AD1314" s="146"/>
    </row>
    <row r="1315" spans="2:30" x14ac:dyDescent="0.2">
      <c r="B1315" s="146"/>
      <c r="C1315" s="147"/>
      <c r="D1315" s="192"/>
      <c r="E1315" s="192"/>
      <c r="F1315" s="193"/>
      <c r="G1315" s="146"/>
      <c r="H1315" s="146"/>
      <c r="I1315" s="146"/>
      <c r="J1315" s="192"/>
      <c r="K1315" s="192"/>
      <c r="L1315" s="192"/>
      <c r="M1315" s="146"/>
      <c r="N1315" s="146"/>
      <c r="O1315" s="146"/>
      <c r="P1315" s="192"/>
      <c r="Q1315" s="192"/>
      <c r="R1315" s="192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  <c r="AD1315" s="146"/>
    </row>
    <row r="1316" spans="2:30" x14ac:dyDescent="0.2">
      <c r="B1316" s="146"/>
      <c r="C1316" s="147"/>
      <c r="D1316" s="192"/>
      <c r="E1316" s="192"/>
      <c r="F1316" s="193"/>
      <c r="G1316" s="146"/>
      <c r="H1316" s="146"/>
      <c r="I1316" s="146"/>
      <c r="J1316" s="192"/>
      <c r="K1316" s="192"/>
      <c r="L1316" s="192"/>
      <c r="M1316" s="146"/>
      <c r="N1316" s="146"/>
      <c r="O1316" s="146"/>
      <c r="P1316" s="192"/>
      <c r="Q1316" s="192"/>
      <c r="R1316" s="192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  <c r="AD1316" s="146"/>
    </row>
    <row r="1317" spans="2:30" x14ac:dyDescent="0.2">
      <c r="B1317" s="146"/>
      <c r="C1317" s="147"/>
      <c r="D1317" s="192"/>
      <c r="E1317" s="192"/>
      <c r="F1317" s="193"/>
      <c r="G1317" s="146"/>
      <c r="H1317" s="146"/>
      <c r="I1317" s="146"/>
      <c r="J1317" s="192"/>
      <c r="K1317" s="192"/>
      <c r="L1317" s="192"/>
      <c r="M1317" s="146"/>
      <c r="N1317" s="146"/>
      <c r="O1317" s="146"/>
      <c r="P1317" s="192"/>
      <c r="Q1317" s="192"/>
      <c r="R1317" s="192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  <c r="AD1317" s="146"/>
    </row>
    <row r="1318" spans="2:30" x14ac:dyDescent="0.2">
      <c r="B1318" s="146"/>
      <c r="C1318" s="147"/>
      <c r="D1318" s="192"/>
      <c r="E1318" s="192"/>
      <c r="F1318" s="193"/>
      <c r="G1318" s="146"/>
      <c r="H1318" s="146"/>
      <c r="I1318" s="146"/>
      <c r="J1318" s="192"/>
      <c r="K1318" s="192"/>
      <c r="L1318" s="192"/>
      <c r="M1318" s="146"/>
      <c r="N1318" s="146"/>
      <c r="O1318" s="146"/>
      <c r="P1318" s="192"/>
      <c r="Q1318" s="192"/>
      <c r="R1318" s="192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  <c r="AD1318" s="146"/>
    </row>
    <row r="1319" spans="2:30" x14ac:dyDescent="0.2">
      <c r="B1319" s="146"/>
      <c r="C1319" s="147"/>
      <c r="D1319" s="192"/>
      <c r="E1319" s="192"/>
      <c r="F1319" s="193"/>
      <c r="G1319" s="146"/>
      <c r="H1319" s="146"/>
      <c r="I1319" s="146"/>
      <c r="J1319" s="192"/>
      <c r="K1319" s="192"/>
      <c r="L1319" s="192"/>
      <c r="M1319" s="146"/>
      <c r="N1319" s="146"/>
      <c r="O1319" s="146"/>
      <c r="P1319" s="192"/>
      <c r="Q1319" s="192"/>
      <c r="R1319" s="192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  <c r="AD1319" s="146"/>
    </row>
    <row r="1320" spans="2:30" x14ac:dyDescent="0.2">
      <c r="B1320" s="146"/>
      <c r="C1320" s="147"/>
      <c r="D1320" s="192"/>
      <c r="E1320" s="192"/>
      <c r="F1320" s="193"/>
      <c r="G1320" s="146"/>
      <c r="H1320" s="146"/>
      <c r="I1320" s="146"/>
      <c r="J1320" s="192"/>
      <c r="K1320" s="192"/>
      <c r="L1320" s="192"/>
      <c r="M1320" s="146"/>
      <c r="N1320" s="146"/>
      <c r="O1320" s="146"/>
      <c r="P1320" s="192"/>
      <c r="Q1320" s="192"/>
      <c r="R1320" s="192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  <c r="AD1320" s="146"/>
    </row>
    <row r="1321" spans="2:30" x14ac:dyDescent="0.2">
      <c r="B1321" s="146"/>
      <c r="C1321" s="147"/>
      <c r="D1321" s="192"/>
      <c r="E1321" s="192"/>
      <c r="F1321" s="193"/>
      <c r="G1321" s="146"/>
      <c r="H1321" s="146"/>
      <c r="I1321" s="146"/>
      <c r="J1321" s="192"/>
      <c r="K1321" s="192"/>
      <c r="L1321" s="192"/>
      <c r="M1321" s="146"/>
      <c r="N1321" s="146"/>
      <c r="O1321" s="146"/>
      <c r="P1321" s="192"/>
      <c r="Q1321" s="192"/>
      <c r="R1321" s="192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  <c r="AD1321" s="146"/>
    </row>
    <row r="1322" spans="2:30" x14ac:dyDescent="0.2">
      <c r="B1322" s="146"/>
      <c r="C1322" s="147"/>
      <c r="D1322" s="192"/>
      <c r="E1322" s="192"/>
      <c r="F1322" s="193"/>
      <c r="G1322" s="146"/>
      <c r="H1322" s="146"/>
      <c r="I1322" s="146"/>
      <c r="J1322" s="192"/>
      <c r="K1322" s="192"/>
      <c r="L1322" s="192"/>
      <c r="M1322" s="146"/>
      <c r="N1322" s="146"/>
      <c r="O1322" s="146"/>
      <c r="P1322" s="192"/>
      <c r="Q1322" s="192"/>
      <c r="R1322" s="192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  <c r="AD1322" s="146"/>
    </row>
    <row r="1323" spans="2:30" x14ac:dyDescent="0.2">
      <c r="B1323" s="146"/>
      <c r="C1323" s="147"/>
      <c r="D1323" s="192"/>
      <c r="E1323" s="192"/>
      <c r="F1323" s="193"/>
      <c r="G1323" s="146"/>
      <c r="H1323" s="146"/>
      <c r="I1323" s="146"/>
      <c r="J1323" s="192"/>
      <c r="K1323" s="192"/>
      <c r="L1323" s="192"/>
      <c r="M1323" s="146"/>
      <c r="N1323" s="146"/>
      <c r="O1323" s="146"/>
      <c r="P1323" s="192"/>
      <c r="Q1323" s="192"/>
      <c r="R1323" s="192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  <c r="AD1323" s="146"/>
    </row>
    <row r="1324" spans="2:30" x14ac:dyDescent="0.2">
      <c r="B1324" s="146"/>
      <c r="C1324" s="147"/>
      <c r="D1324" s="192"/>
      <c r="E1324" s="192"/>
      <c r="F1324" s="193"/>
      <c r="G1324" s="146"/>
      <c r="H1324" s="146"/>
      <c r="I1324" s="146"/>
      <c r="J1324" s="192"/>
      <c r="K1324" s="192"/>
      <c r="L1324" s="192"/>
      <c r="M1324" s="146"/>
      <c r="N1324" s="146"/>
      <c r="O1324" s="146"/>
      <c r="P1324" s="192"/>
      <c r="Q1324" s="192"/>
      <c r="R1324" s="192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  <c r="AD1324" s="146"/>
    </row>
    <row r="1325" spans="2:30" x14ac:dyDescent="0.2">
      <c r="B1325" s="146"/>
      <c r="C1325" s="147"/>
      <c r="D1325" s="192"/>
      <c r="E1325" s="192"/>
      <c r="F1325" s="193"/>
      <c r="G1325" s="146"/>
      <c r="H1325" s="146"/>
      <c r="I1325" s="146"/>
      <c r="J1325" s="192"/>
      <c r="K1325" s="192"/>
      <c r="L1325" s="192"/>
      <c r="M1325" s="146"/>
      <c r="N1325" s="146"/>
      <c r="O1325" s="146"/>
      <c r="P1325" s="192"/>
      <c r="Q1325" s="192"/>
      <c r="R1325" s="192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  <c r="AD1325" s="146"/>
    </row>
    <row r="1326" spans="2:30" x14ac:dyDescent="0.2">
      <c r="B1326" s="146"/>
      <c r="C1326" s="147"/>
      <c r="D1326" s="192"/>
      <c r="E1326" s="192"/>
      <c r="F1326" s="193"/>
      <c r="G1326" s="146"/>
      <c r="H1326" s="146"/>
      <c r="I1326" s="146"/>
      <c r="J1326" s="192"/>
      <c r="K1326" s="192"/>
      <c r="L1326" s="192"/>
      <c r="M1326" s="146"/>
      <c r="N1326" s="146"/>
      <c r="O1326" s="146"/>
      <c r="P1326" s="192"/>
      <c r="Q1326" s="192"/>
      <c r="R1326" s="192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  <c r="AD1326" s="146"/>
    </row>
    <row r="1327" spans="2:30" x14ac:dyDescent="0.2">
      <c r="B1327" s="146"/>
      <c r="C1327" s="147"/>
      <c r="D1327" s="192"/>
      <c r="E1327" s="192"/>
      <c r="F1327" s="193"/>
      <c r="G1327" s="146"/>
      <c r="H1327" s="146"/>
      <c r="I1327" s="146"/>
      <c r="J1327" s="192"/>
      <c r="K1327" s="192"/>
      <c r="L1327" s="192"/>
      <c r="M1327" s="146"/>
      <c r="N1327" s="146"/>
      <c r="O1327" s="146"/>
      <c r="P1327" s="192"/>
      <c r="Q1327" s="192"/>
      <c r="R1327" s="192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  <c r="AD1327" s="146"/>
    </row>
    <row r="1328" spans="2:30" x14ac:dyDescent="0.2">
      <c r="B1328" s="146"/>
      <c r="C1328" s="147"/>
      <c r="D1328" s="192"/>
      <c r="E1328" s="192"/>
      <c r="F1328" s="193"/>
      <c r="G1328" s="146"/>
      <c r="H1328" s="146"/>
      <c r="I1328" s="146"/>
      <c r="J1328" s="192"/>
      <c r="K1328" s="192"/>
      <c r="L1328" s="192"/>
      <c r="M1328" s="146"/>
      <c r="N1328" s="146"/>
      <c r="O1328" s="146"/>
      <c r="P1328" s="192"/>
      <c r="Q1328" s="192"/>
      <c r="R1328" s="192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  <c r="AD1328" s="146"/>
    </row>
    <row r="1329" spans="2:30" x14ac:dyDescent="0.2">
      <c r="B1329" s="146"/>
      <c r="C1329" s="147"/>
      <c r="D1329" s="192"/>
      <c r="E1329" s="192"/>
      <c r="F1329" s="193"/>
      <c r="G1329" s="146"/>
      <c r="H1329" s="146"/>
      <c r="I1329" s="146"/>
      <c r="J1329" s="192"/>
      <c r="K1329" s="192"/>
      <c r="L1329" s="192"/>
      <c r="M1329" s="146"/>
      <c r="N1329" s="146"/>
      <c r="O1329" s="146"/>
      <c r="P1329" s="192"/>
      <c r="Q1329" s="192"/>
      <c r="R1329" s="192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  <c r="AD1329" s="146"/>
    </row>
    <row r="1330" spans="2:30" x14ac:dyDescent="0.2">
      <c r="B1330" s="146"/>
      <c r="C1330" s="147"/>
      <c r="D1330" s="192"/>
      <c r="E1330" s="192"/>
      <c r="F1330" s="193"/>
      <c r="G1330" s="146"/>
      <c r="H1330" s="146"/>
      <c r="I1330" s="146"/>
      <c r="J1330" s="192"/>
      <c r="K1330" s="192"/>
      <c r="L1330" s="192"/>
      <c r="M1330" s="146"/>
      <c r="N1330" s="146"/>
      <c r="O1330" s="146"/>
      <c r="P1330" s="192"/>
      <c r="Q1330" s="192"/>
      <c r="R1330" s="192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  <c r="AD1330" s="146"/>
    </row>
    <row r="1331" spans="2:30" x14ac:dyDescent="0.2">
      <c r="B1331" s="146"/>
      <c r="C1331" s="147"/>
      <c r="D1331" s="192"/>
      <c r="E1331" s="192"/>
      <c r="F1331" s="193"/>
      <c r="G1331" s="146"/>
      <c r="H1331" s="146"/>
      <c r="I1331" s="146"/>
      <c r="J1331" s="192"/>
      <c r="K1331" s="192"/>
      <c r="L1331" s="192"/>
      <c r="M1331" s="146"/>
      <c r="N1331" s="146"/>
      <c r="O1331" s="146"/>
      <c r="P1331" s="192"/>
      <c r="Q1331" s="192"/>
      <c r="R1331" s="192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  <c r="AD1331" s="146"/>
    </row>
    <row r="1332" spans="2:30" x14ac:dyDescent="0.2">
      <c r="B1332" s="146"/>
      <c r="C1332" s="147"/>
      <c r="D1332" s="192"/>
      <c r="E1332" s="192"/>
      <c r="F1332" s="193"/>
      <c r="G1332" s="146"/>
      <c r="H1332" s="146"/>
      <c r="I1332" s="146"/>
      <c r="J1332" s="192"/>
      <c r="K1332" s="192"/>
      <c r="L1332" s="192"/>
      <c r="M1332" s="146"/>
      <c r="N1332" s="146"/>
      <c r="O1332" s="146"/>
      <c r="P1332" s="192"/>
      <c r="Q1332" s="192"/>
      <c r="R1332" s="192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  <c r="AD1332" s="146"/>
    </row>
    <row r="1333" spans="2:30" x14ac:dyDescent="0.2">
      <c r="B1333" s="146"/>
      <c r="C1333" s="147"/>
      <c r="D1333" s="192"/>
      <c r="E1333" s="192"/>
      <c r="F1333" s="193"/>
      <c r="G1333" s="146"/>
      <c r="H1333" s="146"/>
      <c r="I1333" s="146"/>
      <c r="J1333" s="192"/>
      <c r="K1333" s="192"/>
      <c r="L1333" s="192"/>
      <c r="M1333" s="146"/>
      <c r="N1333" s="146"/>
      <c r="O1333" s="146"/>
      <c r="P1333" s="192"/>
      <c r="Q1333" s="192"/>
      <c r="R1333" s="192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  <c r="AD1333" s="146"/>
    </row>
    <row r="1334" spans="2:30" x14ac:dyDescent="0.2">
      <c r="B1334" s="146"/>
      <c r="C1334" s="147"/>
      <c r="D1334" s="192"/>
      <c r="E1334" s="192"/>
      <c r="F1334" s="193"/>
      <c r="G1334" s="146"/>
      <c r="H1334" s="146"/>
      <c r="I1334" s="146"/>
      <c r="J1334" s="192"/>
      <c r="K1334" s="192"/>
      <c r="L1334" s="192"/>
      <c r="M1334" s="146"/>
      <c r="N1334" s="146"/>
      <c r="O1334" s="146"/>
      <c r="P1334" s="192"/>
      <c r="Q1334" s="192"/>
      <c r="R1334" s="192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  <c r="AD1334" s="146"/>
    </row>
    <row r="1335" spans="2:30" x14ac:dyDescent="0.2">
      <c r="B1335" s="146"/>
      <c r="C1335" s="147"/>
      <c r="D1335" s="192"/>
      <c r="E1335" s="192"/>
      <c r="F1335" s="193"/>
      <c r="G1335" s="146"/>
      <c r="H1335" s="146"/>
      <c r="I1335" s="146"/>
      <c r="J1335" s="192"/>
      <c r="K1335" s="192"/>
      <c r="L1335" s="192"/>
      <c r="M1335" s="146"/>
      <c r="N1335" s="146"/>
      <c r="O1335" s="146"/>
      <c r="P1335" s="192"/>
      <c r="Q1335" s="192"/>
      <c r="R1335" s="192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  <c r="AD1335" s="146"/>
    </row>
    <row r="1336" spans="2:30" x14ac:dyDescent="0.2">
      <c r="B1336" s="146"/>
      <c r="C1336" s="147"/>
      <c r="D1336" s="192"/>
      <c r="E1336" s="192"/>
      <c r="F1336" s="193"/>
      <c r="G1336" s="146"/>
      <c r="H1336" s="146"/>
      <c r="I1336" s="146"/>
      <c r="J1336" s="192"/>
      <c r="K1336" s="192"/>
      <c r="L1336" s="192"/>
      <c r="M1336" s="146"/>
      <c r="N1336" s="146"/>
      <c r="O1336" s="146"/>
      <c r="P1336" s="192"/>
      <c r="Q1336" s="192"/>
      <c r="R1336" s="192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  <c r="AD1336" s="146"/>
    </row>
    <row r="1337" spans="2:30" x14ac:dyDescent="0.2">
      <c r="B1337" s="146"/>
      <c r="C1337" s="147"/>
      <c r="D1337" s="192"/>
      <c r="E1337" s="192"/>
      <c r="F1337" s="193"/>
      <c r="G1337" s="146"/>
      <c r="H1337" s="146"/>
      <c r="I1337" s="146"/>
      <c r="J1337" s="192"/>
      <c r="K1337" s="192"/>
      <c r="L1337" s="192"/>
      <c r="M1337" s="146"/>
      <c r="N1337" s="146"/>
      <c r="O1337" s="146"/>
      <c r="P1337" s="192"/>
      <c r="Q1337" s="192"/>
      <c r="R1337" s="192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  <c r="AD1337" s="146"/>
    </row>
    <row r="1338" spans="2:30" x14ac:dyDescent="0.2">
      <c r="B1338" s="146"/>
      <c r="C1338" s="147"/>
      <c r="D1338" s="192"/>
      <c r="E1338" s="192"/>
      <c r="F1338" s="193"/>
      <c r="G1338" s="146"/>
      <c r="H1338" s="146"/>
      <c r="I1338" s="146"/>
      <c r="J1338" s="192"/>
      <c r="K1338" s="192"/>
      <c r="L1338" s="192"/>
      <c r="M1338" s="146"/>
      <c r="N1338" s="146"/>
      <c r="O1338" s="146"/>
      <c r="P1338" s="192"/>
      <c r="Q1338" s="192"/>
      <c r="R1338" s="192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  <c r="AD1338" s="146"/>
    </row>
    <row r="1339" spans="2:30" x14ac:dyDescent="0.2">
      <c r="B1339" s="146"/>
      <c r="C1339" s="147"/>
      <c r="D1339" s="192"/>
      <c r="E1339" s="192"/>
      <c r="F1339" s="193"/>
      <c r="G1339" s="146"/>
      <c r="H1339" s="146"/>
      <c r="I1339" s="146"/>
      <c r="J1339" s="192"/>
      <c r="K1339" s="192"/>
      <c r="L1339" s="192"/>
      <c r="M1339" s="146"/>
      <c r="N1339" s="146"/>
      <c r="O1339" s="146"/>
      <c r="P1339" s="192"/>
      <c r="Q1339" s="192"/>
      <c r="R1339" s="192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  <c r="AD1339" s="146"/>
    </row>
    <row r="1340" spans="2:30" x14ac:dyDescent="0.2">
      <c r="B1340" s="146"/>
      <c r="C1340" s="147"/>
      <c r="D1340" s="192"/>
      <c r="E1340" s="192"/>
      <c r="F1340" s="193"/>
      <c r="G1340" s="146"/>
      <c r="H1340" s="146"/>
      <c r="I1340" s="146"/>
      <c r="J1340" s="192"/>
      <c r="K1340" s="192"/>
      <c r="L1340" s="192"/>
      <c r="M1340" s="146"/>
      <c r="N1340" s="146"/>
      <c r="O1340" s="146"/>
      <c r="P1340" s="192"/>
      <c r="Q1340" s="192"/>
      <c r="R1340" s="192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  <c r="AD1340" s="146"/>
    </row>
    <row r="1341" spans="2:30" x14ac:dyDescent="0.2">
      <c r="B1341" s="146"/>
      <c r="C1341" s="147"/>
      <c r="D1341" s="192"/>
      <c r="E1341" s="192"/>
      <c r="F1341" s="193"/>
      <c r="G1341" s="146"/>
      <c r="H1341" s="146"/>
      <c r="I1341" s="146"/>
      <c r="J1341" s="192"/>
      <c r="K1341" s="192"/>
      <c r="L1341" s="192"/>
      <c r="M1341" s="146"/>
      <c r="N1341" s="146"/>
      <c r="O1341" s="146"/>
      <c r="P1341" s="192"/>
      <c r="Q1341" s="192"/>
      <c r="R1341" s="192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  <c r="AD1341" s="146"/>
    </row>
    <row r="1342" spans="2:30" x14ac:dyDescent="0.2">
      <c r="B1342" s="146"/>
      <c r="C1342" s="147"/>
      <c r="D1342" s="192"/>
      <c r="E1342" s="192"/>
      <c r="F1342" s="193"/>
      <c r="G1342" s="146"/>
      <c r="H1342" s="146"/>
      <c r="I1342" s="146"/>
      <c r="J1342" s="192"/>
      <c r="K1342" s="192"/>
      <c r="L1342" s="192"/>
      <c r="M1342" s="146"/>
      <c r="N1342" s="146"/>
      <c r="O1342" s="146"/>
      <c r="P1342" s="192"/>
      <c r="Q1342" s="192"/>
      <c r="R1342" s="192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  <c r="AD1342" s="146"/>
    </row>
    <row r="1343" spans="2:30" x14ac:dyDescent="0.2">
      <c r="B1343" s="146"/>
      <c r="C1343" s="147"/>
      <c r="D1343" s="192"/>
      <c r="E1343" s="192"/>
      <c r="F1343" s="193"/>
      <c r="G1343" s="146"/>
      <c r="H1343" s="146"/>
      <c r="I1343" s="146"/>
      <c r="J1343" s="192"/>
      <c r="K1343" s="192"/>
      <c r="L1343" s="192"/>
      <c r="M1343" s="146"/>
      <c r="N1343" s="146"/>
      <c r="O1343" s="146"/>
      <c r="P1343" s="192"/>
      <c r="Q1343" s="192"/>
      <c r="R1343" s="192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  <c r="AD1343" s="146"/>
    </row>
    <row r="1344" spans="2:30" x14ac:dyDescent="0.2">
      <c r="B1344" s="146"/>
      <c r="C1344" s="147"/>
      <c r="D1344" s="192"/>
      <c r="E1344" s="192"/>
      <c r="F1344" s="193"/>
      <c r="G1344" s="146"/>
      <c r="H1344" s="146"/>
      <c r="I1344" s="146"/>
      <c r="J1344" s="192"/>
      <c r="K1344" s="192"/>
      <c r="L1344" s="192"/>
      <c r="M1344" s="146"/>
      <c r="N1344" s="146"/>
      <c r="O1344" s="146"/>
      <c r="P1344" s="192"/>
      <c r="Q1344" s="192"/>
      <c r="R1344" s="192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  <c r="AD1344" s="146"/>
    </row>
    <row r="1345" spans="2:30" x14ac:dyDescent="0.2">
      <c r="B1345" s="146"/>
      <c r="C1345" s="147"/>
      <c r="D1345" s="192"/>
      <c r="E1345" s="192"/>
      <c r="F1345" s="193"/>
      <c r="G1345" s="146"/>
      <c r="H1345" s="146"/>
      <c r="I1345" s="146"/>
      <c r="J1345" s="192"/>
      <c r="K1345" s="192"/>
      <c r="L1345" s="192"/>
      <c r="M1345" s="146"/>
      <c r="N1345" s="146"/>
      <c r="O1345" s="146"/>
      <c r="P1345" s="192"/>
      <c r="Q1345" s="192"/>
      <c r="R1345" s="192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  <c r="AD1345" s="146"/>
    </row>
    <row r="1346" spans="2:30" x14ac:dyDescent="0.2">
      <c r="B1346" s="146"/>
      <c r="C1346" s="147"/>
      <c r="D1346" s="192"/>
      <c r="E1346" s="192"/>
      <c r="F1346" s="193"/>
      <c r="G1346" s="146"/>
      <c r="H1346" s="146"/>
      <c r="I1346" s="146"/>
      <c r="J1346" s="192"/>
      <c r="K1346" s="192"/>
      <c r="L1346" s="192"/>
      <c r="M1346" s="146"/>
      <c r="N1346" s="146"/>
      <c r="O1346" s="146"/>
      <c r="P1346" s="192"/>
      <c r="Q1346" s="192"/>
      <c r="R1346" s="192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  <c r="AD1346" s="146"/>
    </row>
    <row r="1347" spans="2:30" x14ac:dyDescent="0.2">
      <c r="B1347" s="146"/>
      <c r="C1347" s="147"/>
      <c r="D1347" s="192"/>
      <c r="E1347" s="192"/>
      <c r="F1347" s="193"/>
      <c r="G1347" s="146"/>
      <c r="H1347" s="146"/>
      <c r="I1347" s="146"/>
      <c r="J1347" s="192"/>
      <c r="K1347" s="192"/>
      <c r="L1347" s="192"/>
      <c r="M1347" s="146"/>
      <c r="N1347" s="146"/>
      <c r="O1347" s="146"/>
      <c r="P1347" s="192"/>
      <c r="Q1347" s="192"/>
      <c r="R1347" s="192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  <c r="AD1347" s="146"/>
    </row>
    <row r="1348" spans="2:30" x14ac:dyDescent="0.2">
      <c r="B1348" s="146"/>
      <c r="C1348" s="147"/>
      <c r="D1348" s="192"/>
      <c r="E1348" s="192"/>
      <c r="F1348" s="193"/>
      <c r="G1348" s="146"/>
      <c r="H1348" s="146"/>
      <c r="I1348" s="146"/>
      <c r="J1348" s="192"/>
      <c r="K1348" s="192"/>
      <c r="L1348" s="192"/>
      <c r="M1348" s="146"/>
      <c r="N1348" s="146"/>
      <c r="O1348" s="146"/>
      <c r="P1348" s="192"/>
      <c r="Q1348" s="192"/>
      <c r="R1348" s="192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  <c r="AD1348" s="146"/>
    </row>
    <row r="1349" spans="2:30" x14ac:dyDescent="0.2">
      <c r="B1349" s="146"/>
      <c r="C1349" s="147"/>
      <c r="D1349" s="192"/>
      <c r="E1349" s="192"/>
      <c r="F1349" s="193"/>
      <c r="G1349" s="146"/>
      <c r="H1349" s="146"/>
      <c r="I1349" s="146"/>
      <c r="J1349" s="192"/>
      <c r="K1349" s="192"/>
      <c r="L1349" s="192"/>
      <c r="M1349" s="146"/>
      <c r="N1349" s="146"/>
      <c r="O1349" s="146"/>
      <c r="P1349" s="192"/>
      <c r="Q1349" s="192"/>
      <c r="R1349" s="192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  <c r="AD1349" s="146"/>
    </row>
    <row r="1350" spans="2:30" x14ac:dyDescent="0.2">
      <c r="B1350" s="146"/>
      <c r="C1350" s="147"/>
      <c r="D1350" s="192"/>
      <c r="E1350" s="192"/>
      <c r="F1350" s="193"/>
      <c r="G1350" s="146"/>
      <c r="H1350" s="146"/>
      <c r="I1350" s="146"/>
      <c r="J1350" s="192"/>
      <c r="K1350" s="192"/>
      <c r="L1350" s="192"/>
      <c r="M1350" s="146"/>
      <c r="N1350" s="146"/>
      <c r="O1350" s="146"/>
      <c r="P1350" s="192"/>
      <c r="Q1350" s="192"/>
      <c r="R1350" s="192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  <c r="AD1350" s="146"/>
    </row>
    <row r="1351" spans="2:30" x14ac:dyDescent="0.2">
      <c r="B1351" s="146"/>
      <c r="C1351" s="147"/>
      <c r="D1351" s="192"/>
      <c r="E1351" s="192"/>
      <c r="F1351" s="193"/>
      <c r="G1351" s="146"/>
      <c r="H1351" s="146"/>
      <c r="I1351" s="146"/>
      <c r="J1351" s="192"/>
      <c r="K1351" s="192"/>
      <c r="L1351" s="192"/>
      <c r="M1351" s="146"/>
      <c r="N1351" s="146"/>
      <c r="O1351" s="146"/>
      <c r="P1351" s="192"/>
      <c r="Q1351" s="192"/>
      <c r="R1351" s="192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  <c r="AD1351" s="146"/>
    </row>
    <row r="1352" spans="2:30" x14ac:dyDescent="0.2">
      <c r="B1352" s="146"/>
      <c r="C1352" s="147"/>
      <c r="D1352" s="192"/>
      <c r="E1352" s="192"/>
      <c r="F1352" s="193"/>
      <c r="G1352" s="146"/>
      <c r="H1352" s="146"/>
      <c r="I1352" s="146"/>
      <c r="J1352" s="192"/>
      <c r="K1352" s="192"/>
      <c r="L1352" s="192"/>
      <c r="M1352" s="146"/>
      <c r="N1352" s="146"/>
      <c r="O1352" s="146"/>
      <c r="P1352" s="192"/>
      <c r="Q1352" s="192"/>
      <c r="R1352" s="192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  <c r="AD1352" s="146"/>
    </row>
    <row r="1353" spans="2:30" x14ac:dyDescent="0.2">
      <c r="B1353" s="146"/>
      <c r="C1353" s="147"/>
      <c r="D1353" s="192"/>
      <c r="E1353" s="192"/>
      <c r="F1353" s="193"/>
      <c r="G1353" s="146"/>
      <c r="H1353" s="146"/>
      <c r="I1353" s="146"/>
      <c r="J1353" s="192"/>
      <c r="K1353" s="192"/>
      <c r="L1353" s="192"/>
      <c r="M1353" s="146"/>
      <c r="N1353" s="146"/>
      <c r="O1353" s="146"/>
      <c r="P1353" s="192"/>
      <c r="Q1353" s="192"/>
      <c r="R1353" s="192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  <c r="AD1353" s="146"/>
    </row>
    <row r="1354" spans="2:30" x14ac:dyDescent="0.2">
      <c r="B1354" s="146"/>
      <c r="C1354" s="147"/>
      <c r="D1354" s="192"/>
      <c r="E1354" s="192"/>
      <c r="F1354" s="193"/>
      <c r="G1354" s="146"/>
      <c r="H1354" s="146"/>
      <c r="I1354" s="146"/>
      <c r="J1354" s="192"/>
      <c r="K1354" s="192"/>
      <c r="L1354" s="192"/>
      <c r="M1354" s="146"/>
      <c r="N1354" s="146"/>
      <c r="O1354" s="146"/>
      <c r="P1354" s="192"/>
      <c r="Q1354" s="192"/>
      <c r="R1354" s="192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  <c r="AD1354" s="146"/>
    </row>
    <row r="1355" spans="2:30" x14ac:dyDescent="0.2">
      <c r="B1355" s="146"/>
      <c r="C1355" s="147"/>
      <c r="D1355" s="192"/>
      <c r="E1355" s="192"/>
      <c r="F1355" s="193"/>
      <c r="G1355" s="146"/>
      <c r="H1355" s="146"/>
      <c r="I1355" s="146"/>
      <c r="J1355" s="192"/>
      <c r="K1355" s="192"/>
      <c r="L1355" s="192"/>
      <c r="M1355" s="146"/>
      <c r="N1355" s="146"/>
      <c r="O1355" s="146"/>
      <c r="P1355" s="192"/>
      <c r="Q1355" s="192"/>
      <c r="R1355" s="192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  <c r="AD1355" s="146"/>
    </row>
    <row r="1356" spans="2:30" x14ac:dyDescent="0.2">
      <c r="B1356" s="146"/>
      <c r="C1356" s="147"/>
      <c r="D1356" s="192"/>
      <c r="E1356" s="192"/>
      <c r="F1356" s="193"/>
      <c r="G1356" s="146"/>
      <c r="H1356" s="146"/>
      <c r="I1356" s="146"/>
      <c r="J1356" s="192"/>
      <c r="K1356" s="192"/>
      <c r="L1356" s="192"/>
      <c r="M1356" s="146"/>
      <c r="N1356" s="146"/>
      <c r="O1356" s="146"/>
      <c r="P1356" s="192"/>
      <c r="Q1356" s="192"/>
      <c r="R1356" s="192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  <c r="AD1356" s="146"/>
    </row>
    <row r="1357" spans="2:30" x14ac:dyDescent="0.2">
      <c r="B1357" s="146"/>
      <c r="C1357" s="147"/>
      <c r="D1357" s="192"/>
      <c r="E1357" s="192"/>
      <c r="F1357" s="193"/>
      <c r="G1357" s="146"/>
      <c r="H1357" s="146"/>
      <c r="I1357" s="146"/>
      <c r="J1357" s="192"/>
      <c r="K1357" s="192"/>
      <c r="L1357" s="192"/>
      <c r="M1357" s="146"/>
      <c r="N1357" s="146"/>
      <c r="O1357" s="146"/>
      <c r="P1357" s="192"/>
      <c r="Q1357" s="192"/>
      <c r="R1357" s="192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  <c r="AD1357" s="146"/>
    </row>
    <row r="1358" spans="2:30" x14ac:dyDescent="0.2">
      <c r="B1358" s="146"/>
      <c r="C1358" s="147"/>
      <c r="D1358" s="192"/>
      <c r="E1358" s="192"/>
      <c r="F1358" s="193"/>
      <c r="G1358" s="146"/>
      <c r="H1358" s="146"/>
      <c r="I1358" s="146"/>
      <c r="J1358" s="192"/>
      <c r="K1358" s="192"/>
      <c r="L1358" s="192"/>
      <c r="M1358" s="146"/>
      <c r="N1358" s="146"/>
      <c r="O1358" s="146"/>
      <c r="P1358" s="192"/>
      <c r="Q1358" s="192"/>
      <c r="R1358" s="192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  <c r="AD1358" s="146"/>
    </row>
    <row r="1359" spans="2:30" x14ac:dyDescent="0.2">
      <c r="B1359" s="146"/>
      <c r="C1359" s="147"/>
      <c r="D1359" s="192"/>
      <c r="E1359" s="192"/>
      <c r="F1359" s="193"/>
      <c r="G1359" s="146"/>
      <c r="H1359" s="146"/>
      <c r="I1359" s="146"/>
      <c r="J1359" s="192"/>
      <c r="K1359" s="192"/>
      <c r="L1359" s="192"/>
      <c r="M1359" s="146"/>
      <c r="N1359" s="146"/>
      <c r="O1359" s="146"/>
      <c r="P1359" s="192"/>
      <c r="Q1359" s="192"/>
      <c r="R1359" s="192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  <c r="AD1359" s="146"/>
    </row>
    <row r="1360" spans="2:30" x14ac:dyDescent="0.2">
      <c r="B1360" s="146"/>
      <c r="C1360" s="147"/>
      <c r="D1360" s="192"/>
      <c r="E1360" s="192"/>
      <c r="F1360" s="193"/>
      <c r="G1360" s="146"/>
      <c r="H1360" s="146"/>
      <c r="I1360" s="146"/>
      <c r="J1360" s="192"/>
      <c r="K1360" s="192"/>
      <c r="L1360" s="192"/>
      <c r="M1360" s="146"/>
      <c r="N1360" s="146"/>
      <c r="O1360" s="146"/>
      <c r="P1360" s="192"/>
      <c r="Q1360" s="192"/>
      <c r="R1360" s="192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  <c r="AD1360" s="146"/>
    </row>
    <row r="1361" spans="2:30" x14ac:dyDescent="0.2">
      <c r="B1361" s="146"/>
      <c r="C1361" s="147"/>
      <c r="D1361" s="192"/>
      <c r="E1361" s="192"/>
      <c r="F1361" s="193"/>
      <c r="G1361" s="146"/>
      <c r="H1361" s="146"/>
      <c r="I1361" s="146"/>
      <c r="J1361" s="192"/>
      <c r="K1361" s="192"/>
      <c r="L1361" s="192"/>
      <c r="M1361" s="146"/>
      <c r="N1361" s="146"/>
      <c r="O1361" s="146"/>
      <c r="P1361" s="192"/>
      <c r="Q1361" s="192"/>
      <c r="R1361" s="192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  <c r="AD1361" s="146"/>
    </row>
    <row r="1362" spans="2:30" x14ac:dyDescent="0.2">
      <c r="B1362" s="146"/>
      <c r="C1362" s="147"/>
      <c r="D1362" s="192"/>
      <c r="E1362" s="192"/>
      <c r="F1362" s="193"/>
      <c r="G1362" s="146"/>
      <c r="H1362" s="146"/>
      <c r="I1362" s="146"/>
      <c r="J1362" s="192"/>
      <c r="K1362" s="192"/>
      <c r="L1362" s="192"/>
      <c r="M1362" s="146"/>
      <c r="N1362" s="146"/>
      <c r="O1362" s="146"/>
      <c r="P1362" s="192"/>
      <c r="Q1362" s="192"/>
      <c r="R1362" s="192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  <c r="AD1362" s="146"/>
    </row>
    <row r="1363" spans="2:30" x14ac:dyDescent="0.2">
      <c r="B1363" s="146"/>
      <c r="C1363" s="147"/>
      <c r="D1363" s="192"/>
      <c r="E1363" s="192"/>
      <c r="F1363" s="193"/>
      <c r="G1363" s="146"/>
      <c r="H1363" s="146"/>
      <c r="I1363" s="146"/>
      <c r="J1363" s="192"/>
      <c r="K1363" s="192"/>
      <c r="L1363" s="192"/>
      <c r="M1363" s="146"/>
      <c r="N1363" s="146"/>
      <c r="O1363" s="146"/>
      <c r="P1363" s="192"/>
      <c r="Q1363" s="192"/>
      <c r="R1363" s="192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  <c r="AD1363" s="146"/>
    </row>
    <row r="1364" spans="2:30" x14ac:dyDescent="0.2">
      <c r="B1364" s="146"/>
      <c r="C1364" s="147"/>
      <c r="D1364" s="192"/>
      <c r="E1364" s="192"/>
      <c r="F1364" s="193"/>
      <c r="G1364" s="146"/>
      <c r="H1364" s="146"/>
      <c r="I1364" s="146"/>
      <c r="J1364" s="192"/>
      <c r="K1364" s="192"/>
      <c r="L1364" s="192"/>
      <c r="M1364" s="146"/>
      <c r="N1364" s="146"/>
      <c r="O1364" s="146"/>
      <c r="P1364" s="192"/>
      <c r="Q1364" s="192"/>
      <c r="R1364" s="192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  <c r="AD1364" s="146"/>
    </row>
    <row r="1365" spans="2:30" x14ac:dyDescent="0.2">
      <c r="B1365" s="146"/>
      <c r="C1365" s="147"/>
      <c r="D1365" s="192"/>
      <c r="E1365" s="192"/>
      <c r="F1365" s="193"/>
      <c r="G1365" s="146"/>
      <c r="H1365" s="146"/>
      <c r="I1365" s="146"/>
      <c r="J1365" s="192"/>
      <c r="K1365" s="192"/>
      <c r="L1365" s="192"/>
      <c r="M1365" s="146"/>
      <c r="N1365" s="146"/>
      <c r="O1365" s="146"/>
      <c r="P1365" s="192"/>
      <c r="Q1365" s="192"/>
      <c r="R1365" s="192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  <c r="AD1365" s="146"/>
    </row>
    <row r="1366" spans="2:30" x14ac:dyDescent="0.2">
      <c r="B1366" s="146"/>
      <c r="C1366" s="147"/>
      <c r="D1366" s="192"/>
      <c r="E1366" s="192"/>
      <c r="F1366" s="193"/>
      <c r="G1366" s="146"/>
      <c r="H1366" s="146"/>
      <c r="I1366" s="146"/>
      <c r="J1366" s="192"/>
      <c r="K1366" s="192"/>
      <c r="L1366" s="192"/>
      <c r="M1366" s="146"/>
      <c r="N1366" s="146"/>
      <c r="O1366" s="146"/>
      <c r="P1366" s="192"/>
      <c r="Q1366" s="192"/>
      <c r="R1366" s="192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  <c r="AD1366" s="146"/>
    </row>
    <row r="1367" spans="2:30" x14ac:dyDescent="0.2">
      <c r="B1367" s="146"/>
      <c r="C1367" s="147"/>
      <c r="D1367" s="192"/>
      <c r="E1367" s="192"/>
      <c r="F1367" s="193"/>
      <c r="G1367" s="146"/>
      <c r="H1367" s="146"/>
      <c r="I1367" s="146"/>
      <c r="J1367" s="192"/>
      <c r="K1367" s="192"/>
      <c r="L1367" s="192"/>
      <c r="M1367" s="146"/>
      <c r="N1367" s="146"/>
      <c r="O1367" s="146"/>
      <c r="P1367" s="192"/>
      <c r="Q1367" s="192"/>
      <c r="R1367" s="192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  <c r="AD1367" s="146"/>
    </row>
    <row r="1368" spans="2:30" x14ac:dyDescent="0.2">
      <c r="B1368" s="146"/>
      <c r="C1368" s="147"/>
      <c r="D1368" s="192"/>
      <c r="E1368" s="192"/>
      <c r="F1368" s="193"/>
      <c r="G1368" s="146"/>
      <c r="H1368" s="146"/>
      <c r="I1368" s="146"/>
      <c r="J1368" s="192"/>
      <c r="K1368" s="192"/>
      <c r="L1368" s="192"/>
      <c r="M1368" s="146"/>
      <c r="N1368" s="146"/>
      <c r="O1368" s="146"/>
      <c r="P1368" s="192"/>
      <c r="Q1368" s="192"/>
      <c r="R1368" s="192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  <c r="AD1368" s="146"/>
    </row>
    <row r="1369" spans="2:30" x14ac:dyDescent="0.2">
      <c r="B1369" s="146"/>
      <c r="C1369" s="147"/>
      <c r="D1369" s="192"/>
      <c r="E1369" s="192"/>
      <c r="F1369" s="193"/>
      <c r="G1369" s="146"/>
      <c r="H1369" s="146"/>
      <c r="I1369" s="146"/>
      <c r="J1369" s="192"/>
      <c r="K1369" s="192"/>
      <c r="L1369" s="192"/>
      <c r="M1369" s="146"/>
      <c r="N1369" s="146"/>
      <c r="O1369" s="146"/>
      <c r="P1369" s="192"/>
      <c r="Q1369" s="192"/>
      <c r="R1369" s="192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  <c r="AD1369" s="146"/>
    </row>
    <row r="1370" spans="2:30" x14ac:dyDescent="0.2">
      <c r="B1370" s="146"/>
      <c r="C1370" s="147"/>
      <c r="D1370" s="192"/>
      <c r="E1370" s="192"/>
      <c r="F1370" s="193"/>
      <c r="G1370" s="146"/>
      <c r="H1370" s="146"/>
      <c r="I1370" s="146"/>
      <c r="J1370" s="192"/>
      <c r="K1370" s="192"/>
      <c r="L1370" s="192"/>
      <c r="M1370" s="146"/>
      <c r="N1370" s="146"/>
      <c r="O1370" s="146"/>
      <c r="P1370" s="192"/>
      <c r="Q1370" s="192"/>
      <c r="R1370" s="192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  <c r="AD1370" s="146"/>
    </row>
    <row r="1371" spans="2:30" x14ac:dyDescent="0.2">
      <c r="B1371" s="146"/>
      <c r="C1371" s="147"/>
      <c r="D1371" s="192"/>
      <c r="E1371" s="192"/>
      <c r="F1371" s="193"/>
      <c r="G1371" s="146"/>
      <c r="H1371" s="146"/>
      <c r="I1371" s="146"/>
      <c r="J1371" s="192"/>
      <c r="K1371" s="192"/>
      <c r="L1371" s="192"/>
      <c r="M1371" s="146"/>
      <c r="N1371" s="146"/>
      <c r="O1371" s="146"/>
      <c r="P1371" s="192"/>
      <c r="Q1371" s="192"/>
      <c r="R1371" s="192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  <c r="AD1371" s="146"/>
    </row>
    <row r="1372" spans="2:30" x14ac:dyDescent="0.2">
      <c r="B1372" s="146"/>
      <c r="C1372" s="147"/>
      <c r="D1372" s="192"/>
      <c r="E1372" s="192"/>
      <c r="F1372" s="193"/>
      <c r="G1372" s="146"/>
      <c r="H1372" s="146"/>
      <c r="I1372" s="146"/>
      <c r="J1372" s="192"/>
      <c r="K1372" s="192"/>
      <c r="L1372" s="192"/>
      <c r="M1372" s="146"/>
      <c r="N1372" s="146"/>
      <c r="O1372" s="146"/>
      <c r="P1372" s="192"/>
      <c r="Q1372" s="192"/>
      <c r="R1372" s="192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  <c r="AD1372" s="146"/>
    </row>
    <row r="1373" spans="2:30" x14ac:dyDescent="0.2">
      <c r="B1373" s="146"/>
      <c r="C1373" s="147"/>
      <c r="D1373" s="192"/>
      <c r="E1373" s="192"/>
      <c r="F1373" s="193"/>
      <c r="G1373" s="146"/>
      <c r="H1373" s="146"/>
      <c r="I1373" s="146"/>
      <c r="J1373" s="192"/>
      <c r="K1373" s="192"/>
      <c r="L1373" s="192"/>
      <c r="M1373" s="146"/>
      <c r="N1373" s="146"/>
      <c r="O1373" s="146"/>
      <c r="P1373" s="192"/>
      <c r="Q1373" s="192"/>
      <c r="R1373" s="192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  <c r="AD1373" s="146"/>
    </row>
    <row r="1374" spans="2:30" x14ac:dyDescent="0.2">
      <c r="B1374" s="146"/>
      <c r="C1374" s="147"/>
      <c r="D1374" s="192"/>
      <c r="E1374" s="192"/>
      <c r="F1374" s="193"/>
      <c r="G1374" s="146"/>
      <c r="H1374" s="146"/>
      <c r="I1374" s="146"/>
      <c r="J1374" s="192"/>
      <c r="K1374" s="192"/>
      <c r="L1374" s="192"/>
      <c r="M1374" s="146"/>
      <c r="N1374" s="146"/>
      <c r="O1374" s="146"/>
      <c r="P1374" s="192"/>
      <c r="Q1374" s="192"/>
      <c r="R1374" s="192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  <c r="AD1374" s="146"/>
    </row>
    <row r="1375" spans="2:30" x14ac:dyDescent="0.2">
      <c r="B1375" s="146"/>
      <c r="C1375" s="147"/>
      <c r="D1375" s="192"/>
      <c r="E1375" s="192"/>
      <c r="F1375" s="193"/>
      <c r="G1375" s="146"/>
      <c r="H1375" s="146"/>
      <c r="I1375" s="146"/>
      <c r="J1375" s="192"/>
      <c r="K1375" s="192"/>
      <c r="L1375" s="192"/>
      <c r="M1375" s="146"/>
      <c r="N1375" s="146"/>
      <c r="O1375" s="146"/>
      <c r="P1375" s="192"/>
      <c r="Q1375" s="192"/>
      <c r="R1375" s="192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  <c r="AD1375" s="146"/>
    </row>
    <row r="1376" spans="2:30" x14ac:dyDescent="0.2">
      <c r="B1376" s="146"/>
      <c r="C1376" s="147"/>
      <c r="D1376" s="192"/>
      <c r="E1376" s="192"/>
      <c r="F1376" s="193"/>
      <c r="G1376" s="146"/>
      <c r="H1376" s="146"/>
      <c r="I1376" s="146"/>
      <c r="J1376" s="192"/>
      <c r="K1376" s="192"/>
      <c r="L1376" s="192"/>
      <c r="M1376" s="146"/>
      <c r="N1376" s="146"/>
      <c r="O1376" s="146"/>
      <c r="P1376" s="192"/>
      <c r="Q1376" s="192"/>
      <c r="R1376" s="192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  <c r="AD1376" s="146"/>
    </row>
    <row r="1377" spans="2:30" x14ac:dyDescent="0.2">
      <c r="B1377" s="146"/>
      <c r="C1377" s="147"/>
      <c r="D1377" s="192"/>
      <c r="E1377" s="192"/>
      <c r="F1377" s="193"/>
      <c r="G1377" s="146"/>
      <c r="H1377" s="146"/>
      <c r="I1377" s="146"/>
      <c r="J1377" s="192"/>
      <c r="K1377" s="192"/>
      <c r="L1377" s="192"/>
      <c r="M1377" s="146"/>
      <c r="N1377" s="146"/>
      <c r="O1377" s="146"/>
      <c r="P1377" s="192"/>
      <c r="Q1377" s="192"/>
      <c r="R1377" s="192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  <c r="AD1377" s="146"/>
    </row>
    <row r="1378" spans="2:30" x14ac:dyDescent="0.2">
      <c r="B1378" s="146"/>
      <c r="C1378" s="147"/>
      <c r="D1378" s="192"/>
      <c r="E1378" s="192"/>
      <c r="F1378" s="193"/>
      <c r="G1378" s="146"/>
      <c r="H1378" s="146"/>
      <c r="I1378" s="146"/>
      <c r="J1378" s="192"/>
      <c r="K1378" s="192"/>
      <c r="L1378" s="192"/>
      <c r="M1378" s="146"/>
      <c r="N1378" s="146"/>
      <c r="O1378" s="146"/>
      <c r="P1378" s="192"/>
      <c r="Q1378" s="192"/>
      <c r="R1378" s="192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  <c r="AD1378" s="146"/>
    </row>
    <row r="1379" spans="2:30" x14ac:dyDescent="0.2">
      <c r="B1379" s="146"/>
      <c r="C1379" s="147"/>
      <c r="D1379" s="192"/>
      <c r="E1379" s="192"/>
      <c r="F1379" s="193"/>
      <c r="G1379" s="146"/>
      <c r="H1379" s="146"/>
      <c r="I1379" s="146"/>
      <c r="J1379" s="192"/>
      <c r="K1379" s="192"/>
      <c r="L1379" s="192"/>
      <c r="M1379" s="146"/>
      <c r="N1379" s="146"/>
      <c r="O1379" s="146"/>
      <c r="P1379" s="192"/>
      <c r="Q1379" s="192"/>
      <c r="R1379" s="192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  <c r="AD1379" s="146"/>
    </row>
    <row r="1380" spans="2:30" x14ac:dyDescent="0.2">
      <c r="B1380" s="146"/>
      <c r="C1380" s="147"/>
      <c r="D1380" s="192"/>
      <c r="E1380" s="192"/>
      <c r="F1380" s="193"/>
      <c r="G1380" s="146"/>
      <c r="H1380" s="146"/>
      <c r="I1380" s="146"/>
      <c r="J1380" s="192"/>
      <c r="K1380" s="192"/>
      <c r="L1380" s="192"/>
      <c r="M1380" s="146"/>
      <c r="N1380" s="146"/>
      <c r="O1380" s="146"/>
      <c r="P1380" s="192"/>
      <c r="Q1380" s="192"/>
      <c r="R1380" s="192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  <c r="AD1380" s="146"/>
    </row>
    <row r="1381" spans="2:30" x14ac:dyDescent="0.2">
      <c r="B1381" s="146"/>
      <c r="C1381" s="147"/>
      <c r="D1381" s="192"/>
      <c r="E1381" s="192"/>
      <c r="F1381" s="193"/>
      <c r="G1381" s="146"/>
      <c r="H1381" s="146"/>
      <c r="I1381" s="146"/>
      <c r="J1381" s="192"/>
      <c r="K1381" s="192"/>
      <c r="L1381" s="192"/>
      <c r="M1381" s="146"/>
      <c r="N1381" s="146"/>
      <c r="O1381" s="146"/>
      <c r="P1381" s="192"/>
      <c r="Q1381" s="192"/>
      <c r="R1381" s="192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  <c r="AD1381" s="146"/>
    </row>
    <row r="1382" spans="2:30" x14ac:dyDescent="0.2">
      <c r="B1382" s="146"/>
      <c r="C1382" s="147"/>
      <c r="D1382" s="192"/>
      <c r="E1382" s="192"/>
      <c r="F1382" s="193"/>
      <c r="G1382" s="146"/>
      <c r="H1382" s="146"/>
      <c r="I1382" s="146"/>
      <c r="J1382" s="192"/>
      <c r="K1382" s="192"/>
      <c r="L1382" s="192"/>
      <c r="M1382" s="146"/>
      <c r="N1382" s="146"/>
      <c r="O1382" s="146"/>
      <c r="P1382" s="192"/>
      <c r="Q1382" s="192"/>
      <c r="R1382" s="192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  <c r="AD1382" s="146"/>
    </row>
    <row r="1383" spans="2:30" x14ac:dyDescent="0.2">
      <c r="B1383" s="146"/>
      <c r="C1383" s="147"/>
      <c r="D1383" s="192"/>
      <c r="E1383" s="192"/>
      <c r="F1383" s="193"/>
      <c r="G1383" s="146"/>
      <c r="H1383" s="146"/>
      <c r="I1383" s="146"/>
      <c r="J1383" s="192"/>
      <c r="K1383" s="192"/>
      <c r="L1383" s="192"/>
      <c r="M1383" s="146"/>
      <c r="N1383" s="146"/>
      <c r="O1383" s="146"/>
      <c r="P1383" s="192"/>
      <c r="Q1383" s="192"/>
      <c r="R1383" s="192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  <c r="AD1383" s="146"/>
    </row>
    <row r="1384" spans="2:30" x14ac:dyDescent="0.2">
      <c r="B1384" s="146"/>
      <c r="C1384" s="147"/>
      <c r="D1384" s="192"/>
      <c r="E1384" s="192"/>
      <c r="F1384" s="193"/>
      <c r="G1384" s="146"/>
      <c r="H1384" s="146"/>
      <c r="I1384" s="146"/>
      <c r="J1384" s="192"/>
      <c r="K1384" s="192"/>
      <c r="L1384" s="192"/>
      <c r="M1384" s="146"/>
      <c r="N1384" s="146"/>
      <c r="O1384" s="146"/>
      <c r="P1384" s="192"/>
      <c r="Q1384" s="192"/>
      <c r="R1384" s="192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  <c r="AD1384" s="146"/>
    </row>
    <row r="1385" spans="2:30" x14ac:dyDescent="0.2">
      <c r="B1385" s="146"/>
      <c r="C1385" s="147"/>
      <c r="D1385" s="192"/>
      <c r="E1385" s="192"/>
      <c r="F1385" s="193"/>
      <c r="G1385" s="146"/>
      <c r="H1385" s="146"/>
      <c r="I1385" s="146"/>
      <c r="J1385" s="192"/>
      <c r="K1385" s="192"/>
      <c r="L1385" s="192"/>
      <c r="M1385" s="146"/>
      <c r="N1385" s="146"/>
      <c r="O1385" s="146"/>
      <c r="P1385" s="192"/>
      <c r="Q1385" s="192"/>
      <c r="R1385" s="192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  <c r="AD1385" s="146"/>
    </row>
    <row r="1386" spans="2:30" x14ac:dyDescent="0.2">
      <c r="B1386" s="146"/>
      <c r="C1386" s="147"/>
      <c r="D1386" s="192"/>
      <c r="E1386" s="192"/>
      <c r="F1386" s="193"/>
      <c r="G1386" s="146"/>
      <c r="H1386" s="146"/>
      <c r="I1386" s="146"/>
      <c r="J1386" s="192"/>
      <c r="K1386" s="192"/>
      <c r="L1386" s="192"/>
      <c r="M1386" s="146"/>
      <c r="N1386" s="146"/>
      <c r="O1386" s="146"/>
      <c r="P1386" s="192"/>
      <c r="Q1386" s="192"/>
      <c r="R1386" s="192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  <c r="AD1386" s="146"/>
    </row>
    <row r="1387" spans="2:30" x14ac:dyDescent="0.2">
      <c r="B1387" s="146"/>
      <c r="C1387" s="147"/>
      <c r="D1387" s="192"/>
      <c r="E1387" s="192"/>
      <c r="F1387" s="193"/>
      <c r="G1387" s="146"/>
      <c r="H1387" s="146"/>
      <c r="I1387" s="146"/>
      <c r="J1387" s="192"/>
      <c r="K1387" s="192"/>
      <c r="L1387" s="192"/>
      <c r="M1387" s="146"/>
      <c r="N1387" s="146"/>
      <c r="O1387" s="146"/>
      <c r="P1387" s="192"/>
      <c r="Q1387" s="192"/>
      <c r="R1387" s="192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  <c r="AD1387" s="146"/>
    </row>
    <row r="1388" spans="2:30" x14ac:dyDescent="0.2">
      <c r="B1388" s="146"/>
      <c r="C1388" s="147"/>
      <c r="D1388" s="192"/>
      <c r="E1388" s="192"/>
      <c r="F1388" s="193"/>
      <c r="G1388" s="146"/>
      <c r="H1388" s="146"/>
      <c r="I1388" s="146"/>
      <c r="J1388" s="192"/>
      <c r="K1388" s="192"/>
      <c r="L1388" s="192"/>
      <c r="M1388" s="146"/>
      <c r="N1388" s="146"/>
      <c r="O1388" s="146"/>
      <c r="P1388" s="192"/>
      <c r="Q1388" s="192"/>
      <c r="R1388" s="192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  <c r="AD1388" s="146"/>
    </row>
    <row r="1389" spans="2:30" x14ac:dyDescent="0.2">
      <c r="B1389" s="146"/>
      <c r="C1389" s="147"/>
      <c r="D1389" s="192"/>
      <c r="E1389" s="192"/>
      <c r="F1389" s="193"/>
      <c r="G1389" s="146"/>
      <c r="H1389" s="146"/>
      <c r="I1389" s="146"/>
      <c r="J1389" s="192"/>
      <c r="K1389" s="192"/>
      <c r="L1389" s="192"/>
      <c r="M1389" s="146"/>
      <c r="N1389" s="146"/>
      <c r="O1389" s="146"/>
      <c r="P1389" s="192"/>
      <c r="Q1389" s="192"/>
      <c r="R1389" s="192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  <c r="AD1389" s="146"/>
    </row>
    <row r="1390" spans="2:30" x14ac:dyDescent="0.2">
      <c r="B1390" s="146"/>
      <c r="C1390" s="147"/>
      <c r="D1390" s="192"/>
      <c r="E1390" s="192"/>
      <c r="F1390" s="193"/>
      <c r="G1390" s="146"/>
      <c r="H1390" s="146"/>
      <c r="I1390" s="146"/>
      <c r="J1390" s="192"/>
      <c r="K1390" s="192"/>
      <c r="L1390" s="192"/>
      <c r="M1390" s="146"/>
      <c r="N1390" s="146"/>
      <c r="O1390" s="146"/>
      <c r="P1390" s="192"/>
      <c r="Q1390" s="192"/>
      <c r="R1390" s="192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  <c r="AD1390" s="146"/>
    </row>
    <row r="1391" spans="2:30" x14ac:dyDescent="0.2">
      <c r="B1391" s="146"/>
      <c r="C1391" s="147"/>
      <c r="D1391" s="192"/>
      <c r="E1391" s="192"/>
      <c r="F1391" s="193"/>
      <c r="G1391" s="146"/>
      <c r="H1391" s="146"/>
      <c r="I1391" s="146"/>
      <c r="J1391" s="192"/>
      <c r="K1391" s="192"/>
      <c r="L1391" s="192"/>
      <c r="M1391" s="146"/>
      <c r="N1391" s="146"/>
      <c r="O1391" s="146"/>
      <c r="P1391" s="192"/>
      <c r="Q1391" s="192"/>
      <c r="R1391" s="192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  <c r="AD1391" s="146"/>
    </row>
    <row r="1392" spans="2:30" x14ac:dyDescent="0.2">
      <c r="B1392" s="146"/>
      <c r="C1392" s="147"/>
      <c r="D1392" s="192"/>
      <c r="E1392" s="192"/>
      <c r="F1392" s="193"/>
      <c r="G1392" s="146"/>
      <c r="H1392" s="146"/>
      <c r="I1392" s="146"/>
      <c r="J1392" s="192"/>
      <c r="K1392" s="192"/>
      <c r="L1392" s="192"/>
      <c r="M1392" s="146"/>
      <c r="N1392" s="146"/>
      <c r="O1392" s="146"/>
      <c r="P1392" s="192"/>
      <c r="Q1392" s="192"/>
      <c r="R1392" s="192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  <c r="AD1392" s="146"/>
    </row>
    <row r="1393" spans="2:30" x14ac:dyDescent="0.2">
      <c r="B1393" s="146"/>
      <c r="C1393" s="147"/>
      <c r="D1393" s="192"/>
      <c r="E1393" s="192"/>
      <c r="F1393" s="193"/>
      <c r="G1393" s="146"/>
      <c r="H1393" s="146"/>
      <c r="I1393" s="146"/>
      <c r="J1393" s="192"/>
      <c r="K1393" s="192"/>
      <c r="L1393" s="192"/>
      <c r="M1393" s="146"/>
      <c r="N1393" s="146"/>
      <c r="O1393" s="146"/>
      <c r="P1393" s="192"/>
      <c r="Q1393" s="192"/>
      <c r="R1393" s="192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  <c r="AD1393" s="146"/>
    </row>
    <row r="1394" spans="2:30" x14ac:dyDescent="0.2">
      <c r="B1394" s="146"/>
      <c r="C1394" s="147"/>
      <c r="D1394" s="192"/>
      <c r="E1394" s="192"/>
      <c r="F1394" s="193"/>
      <c r="G1394" s="146"/>
      <c r="H1394" s="146"/>
      <c r="I1394" s="146"/>
      <c r="J1394" s="192"/>
      <c r="K1394" s="192"/>
      <c r="L1394" s="192"/>
      <c r="M1394" s="146"/>
      <c r="N1394" s="146"/>
      <c r="O1394" s="146"/>
      <c r="P1394" s="192"/>
      <c r="Q1394" s="192"/>
      <c r="R1394" s="192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  <c r="AD1394" s="146"/>
    </row>
    <row r="1395" spans="2:30" x14ac:dyDescent="0.2">
      <c r="B1395" s="146"/>
      <c r="C1395" s="147"/>
      <c r="D1395" s="192"/>
      <c r="E1395" s="192"/>
      <c r="F1395" s="193"/>
      <c r="G1395" s="146"/>
      <c r="H1395" s="146"/>
      <c r="I1395" s="146"/>
      <c r="J1395" s="192"/>
      <c r="K1395" s="192"/>
      <c r="L1395" s="192"/>
      <c r="M1395" s="146"/>
      <c r="N1395" s="146"/>
      <c r="O1395" s="146"/>
      <c r="P1395" s="192"/>
      <c r="Q1395" s="192"/>
      <c r="R1395" s="192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  <c r="AD1395" s="146"/>
    </row>
    <row r="1396" spans="2:30" x14ac:dyDescent="0.2">
      <c r="B1396" s="146"/>
      <c r="C1396" s="147"/>
      <c r="D1396" s="192"/>
      <c r="E1396" s="192"/>
      <c r="F1396" s="193"/>
      <c r="G1396" s="146"/>
      <c r="H1396" s="146"/>
      <c r="I1396" s="146"/>
      <c r="J1396" s="192"/>
      <c r="K1396" s="192"/>
      <c r="L1396" s="192"/>
      <c r="M1396" s="146"/>
      <c r="N1396" s="146"/>
      <c r="O1396" s="146"/>
      <c r="P1396" s="192"/>
      <c r="Q1396" s="192"/>
      <c r="R1396" s="192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  <c r="AD1396" s="146"/>
    </row>
    <row r="1397" spans="2:30" x14ac:dyDescent="0.2">
      <c r="B1397" s="146"/>
      <c r="C1397" s="147"/>
      <c r="D1397" s="192"/>
      <c r="E1397" s="192"/>
      <c r="F1397" s="193"/>
      <c r="G1397" s="146"/>
      <c r="H1397" s="146"/>
      <c r="I1397" s="146"/>
      <c r="J1397" s="192"/>
      <c r="K1397" s="192"/>
      <c r="L1397" s="192"/>
      <c r="M1397" s="146"/>
      <c r="N1397" s="146"/>
      <c r="O1397" s="146"/>
      <c r="P1397" s="192"/>
      <c r="Q1397" s="192"/>
      <c r="R1397" s="192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  <c r="AD1397" s="146"/>
    </row>
    <row r="1398" spans="2:30" x14ac:dyDescent="0.2">
      <c r="B1398" s="146"/>
      <c r="C1398" s="147"/>
      <c r="D1398" s="192"/>
      <c r="E1398" s="192"/>
      <c r="F1398" s="193"/>
      <c r="G1398" s="146"/>
      <c r="H1398" s="146"/>
      <c r="I1398" s="146"/>
      <c r="J1398" s="192"/>
      <c r="K1398" s="192"/>
      <c r="L1398" s="192"/>
      <c r="M1398" s="146"/>
      <c r="N1398" s="146"/>
      <c r="O1398" s="146"/>
      <c r="P1398" s="192"/>
      <c r="Q1398" s="192"/>
      <c r="R1398" s="192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  <c r="AD1398" s="146"/>
    </row>
    <row r="1399" spans="2:30" x14ac:dyDescent="0.2">
      <c r="B1399" s="146"/>
      <c r="C1399" s="147"/>
      <c r="D1399" s="192"/>
      <c r="E1399" s="192"/>
      <c r="F1399" s="193"/>
      <c r="G1399" s="146"/>
      <c r="H1399" s="146"/>
      <c r="I1399" s="146"/>
      <c r="J1399" s="192"/>
      <c r="K1399" s="192"/>
      <c r="L1399" s="192"/>
      <c r="M1399" s="146"/>
      <c r="N1399" s="146"/>
      <c r="O1399" s="146"/>
      <c r="P1399" s="192"/>
      <c r="Q1399" s="192"/>
      <c r="R1399" s="192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  <c r="AD1399" s="146"/>
    </row>
    <row r="1400" spans="2:30" x14ac:dyDescent="0.2">
      <c r="B1400" s="146"/>
      <c r="C1400" s="147"/>
      <c r="D1400" s="192"/>
      <c r="E1400" s="192"/>
      <c r="F1400" s="193"/>
      <c r="G1400" s="146"/>
      <c r="H1400" s="146"/>
      <c r="I1400" s="146"/>
      <c r="J1400" s="192"/>
      <c r="K1400" s="192"/>
      <c r="L1400" s="192"/>
      <c r="M1400" s="146"/>
      <c r="N1400" s="146"/>
      <c r="O1400" s="146"/>
      <c r="P1400" s="192"/>
      <c r="Q1400" s="192"/>
      <c r="R1400" s="192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  <c r="AD1400" s="146"/>
    </row>
    <row r="1401" spans="2:30" x14ac:dyDescent="0.2">
      <c r="B1401" s="146"/>
      <c r="C1401" s="147"/>
      <c r="D1401" s="192"/>
      <c r="E1401" s="192"/>
      <c r="F1401" s="193"/>
      <c r="G1401" s="146"/>
      <c r="H1401" s="146"/>
      <c r="I1401" s="146"/>
      <c r="J1401" s="192"/>
      <c r="K1401" s="192"/>
      <c r="L1401" s="192"/>
      <c r="M1401" s="146"/>
      <c r="N1401" s="146"/>
      <c r="O1401" s="146"/>
      <c r="P1401" s="192"/>
      <c r="Q1401" s="192"/>
      <c r="R1401" s="192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  <c r="AD1401" s="146"/>
    </row>
    <row r="1402" spans="2:30" x14ac:dyDescent="0.2">
      <c r="B1402" s="146"/>
      <c r="C1402" s="147"/>
      <c r="D1402" s="192"/>
      <c r="E1402" s="192"/>
      <c r="F1402" s="193"/>
      <c r="G1402" s="146"/>
      <c r="H1402" s="146"/>
      <c r="I1402" s="146"/>
      <c r="J1402" s="192"/>
      <c r="K1402" s="192"/>
      <c r="L1402" s="192"/>
      <c r="M1402" s="146"/>
      <c r="N1402" s="146"/>
      <c r="O1402" s="146"/>
      <c r="P1402" s="192"/>
      <c r="Q1402" s="192"/>
      <c r="R1402" s="192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  <c r="AD1402" s="146"/>
    </row>
    <row r="1403" spans="2:30" x14ac:dyDescent="0.2">
      <c r="B1403" s="146"/>
      <c r="C1403" s="147"/>
      <c r="D1403" s="192"/>
      <c r="E1403" s="192"/>
      <c r="F1403" s="193"/>
      <c r="G1403" s="146"/>
      <c r="H1403" s="146"/>
      <c r="I1403" s="146"/>
      <c r="J1403" s="192"/>
      <c r="K1403" s="192"/>
      <c r="L1403" s="192"/>
      <c r="M1403" s="146"/>
      <c r="N1403" s="146"/>
      <c r="O1403" s="146"/>
      <c r="P1403" s="192"/>
      <c r="Q1403" s="192"/>
      <c r="R1403" s="192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  <c r="AD1403" s="146"/>
    </row>
    <row r="1404" spans="2:30" x14ac:dyDescent="0.2">
      <c r="B1404" s="146"/>
      <c r="C1404" s="147"/>
      <c r="D1404" s="192"/>
      <c r="E1404" s="192"/>
      <c r="F1404" s="193"/>
      <c r="G1404" s="146"/>
      <c r="H1404" s="146"/>
      <c r="I1404" s="146"/>
      <c r="J1404" s="192"/>
      <c r="K1404" s="192"/>
      <c r="L1404" s="192"/>
      <c r="M1404" s="146"/>
      <c r="N1404" s="146"/>
      <c r="O1404" s="146"/>
      <c r="P1404" s="192"/>
      <c r="Q1404" s="192"/>
      <c r="R1404" s="192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  <c r="AD1404" s="146"/>
    </row>
    <row r="1405" spans="2:30" x14ac:dyDescent="0.2">
      <c r="B1405" s="146"/>
      <c r="C1405" s="147"/>
      <c r="D1405" s="192"/>
      <c r="E1405" s="192"/>
      <c r="F1405" s="193"/>
      <c r="G1405" s="146"/>
      <c r="H1405" s="146"/>
      <c r="I1405" s="146"/>
      <c r="J1405" s="192"/>
      <c r="K1405" s="192"/>
      <c r="L1405" s="192"/>
      <c r="M1405" s="146"/>
      <c r="N1405" s="146"/>
      <c r="O1405" s="146"/>
      <c r="P1405" s="192"/>
      <c r="Q1405" s="192"/>
      <c r="R1405" s="192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  <c r="AD1405" s="146"/>
    </row>
    <row r="1406" spans="2:30" x14ac:dyDescent="0.2">
      <c r="B1406" s="146"/>
      <c r="C1406" s="147"/>
      <c r="D1406" s="192"/>
      <c r="E1406" s="192"/>
      <c r="F1406" s="193"/>
      <c r="G1406" s="146"/>
      <c r="H1406" s="146"/>
      <c r="I1406" s="146"/>
      <c r="J1406" s="192"/>
      <c r="K1406" s="192"/>
      <c r="L1406" s="192"/>
      <c r="M1406" s="146"/>
      <c r="N1406" s="146"/>
      <c r="O1406" s="146"/>
      <c r="P1406" s="192"/>
      <c r="Q1406" s="192"/>
      <c r="R1406" s="192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  <c r="AD1406" s="146"/>
    </row>
    <row r="1407" spans="2:30" x14ac:dyDescent="0.2">
      <c r="B1407" s="146"/>
      <c r="C1407" s="147"/>
      <c r="D1407" s="192"/>
      <c r="E1407" s="192"/>
      <c r="F1407" s="193"/>
      <c r="G1407" s="146"/>
      <c r="H1407" s="146"/>
      <c r="I1407" s="146"/>
      <c r="J1407" s="192"/>
      <c r="K1407" s="192"/>
      <c r="L1407" s="192"/>
      <c r="M1407" s="146"/>
      <c r="N1407" s="146"/>
      <c r="O1407" s="146"/>
      <c r="P1407" s="192"/>
      <c r="Q1407" s="192"/>
      <c r="R1407" s="192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  <c r="AD1407" s="146"/>
    </row>
    <row r="1408" spans="2:30" x14ac:dyDescent="0.2">
      <c r="B1408" s="146"/>
      <c r="C1408" s="147"/>
      <c r="D1408" s="192"/>
      <c r="E1408" s="192"/>
      <c r="F1408" s="193"/>
      <c r="G1408" s="146"/>
      <c r="H1408" s="146"/>
      <c r="I1408" s="146"/>
      <c r="J1408" s="192"/>
      <c r="K1408" s="192"/>
      <c r="L1408" s="192"/>
      <c r="M1408" s="146"/>
      <c r="N1408" s="146"/>
      <c r="O1408" s="146"/>
      <c r="P1408" s="192"/>
      <c r="Q1408" s="192"/>
      <c r="R1408" s="192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  <c r="AD1408" s="146"/>
    </row>
    <row r="1409" spans="2:30" x14ac:dyDescent="0.2">
      <c r="B1409" s="146"/>
      <c r="C1409" s="147"/>
      <c r="D1409" s="192"/>
      <c r="E1409" s="192"/>
      <c r="F1409" s="193"/>
      <c r="G1409" s="146"/>
      <c r="H1409" s="146"/>
      <c r="I1409" s="146"/>
      <c r="J1409" s="192"/>
      <c r="K1409" s="192"/>
      <c r="L1409" s="192"/>
      <c r="M1409" s="146"/>
      <c r="N1409" s="146"/>
      <c r="O1409" s="146"/>
      <c r="P1409" s="192"/>
      <c r="Q1409" s="192"/>
      <c r="R1409" s="192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  <c r="AD1409" s="146"/>
    </row>
    <row r="1410" spans="2:30" x14ac:dyDescent="0.2">
      <c r="B1410" s="146"/>
      <c r="C1410" s="147"/>
      <c r="D1410" s="192"/>
      <c r="E1410" s="192"/>
      <c r="F1410" s="193"/>
      <c r="G1410" s="146"/>
      <c r="H1410" s="146"/>
      <c r="I1410" s="146"/>
      <c r="J1410" s="192"/>
      <c r="K1410" s="192"/>
      <c r="L1410" s="192"/>
      <c r="M1410" s="146"/>
      <c r="N1410" s="146"/>
      <c r="O1410" s="146"/>
      <c r="P1410" s="192"/>
      <c r="Q1410" s="192"/>
      <c r="R1410" s="192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  <c r="AD1410" s="146"/>
    </row>
    <row r="1411" spans="2:30" x14ac:dyDescent="0.2">
      <c r="B1411" s="146"/>
      <c r="C1411" s="147"/>
      <c r="D1411" s="192"/>
      <c r="E1411" s="192"/>
      <c r="F1411" s="193"/>
      <c r="G1411" s="146"/>
      <c r="H1411" s="146"/>
      <c r="I1411" s="146"/>
      <c r="J1411" s="192"/>
      <c r="K1411" s="192"/>
      <c r="L1411" s="192"/>
      <c r="M1411" s="146"/>
      <c r="N1411" s="146"/>
      <c r="O1411" s="146"/>
      <c r="P1411" s="192"/>
      <c r="Q1411" s="192"/>
      <c r="R1411" s="192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  <c r="AD1411" s="146"/>
    </row>
    <row r="1412" spans="2:30" x14ac:dyDescent="0.2">
      <c r="B1412" s="146"/>
      <c r="C1412" s="147"/>
      <c r="D1412" s="192"/>
      <c r="E1412" s="192"/>
      <c r="F1412" s="193"/>
      <c r="G1412" s="146"/>
      <c r="H1412" s="146"/>
      <c r="I1412" s="146"/>
      <c r="J1412" s="192"/>
      <c r="K1412" s="192"/>
      <c r="L1412" s="192"/>
      <c r="M1412" s="146"/>
      <c r="N1412" s="146"/>
      <c r="O1412" s="146"/>
      <c r="P1412" s="192"/>
      <c r="Q1412" s="192"/>
      <c r="R1412" s="192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  <c r="AD1412" s="146"/>
    </row>
    <row r="1413" spans="2:30" x14ac:dyDescent="0.2">
      <c r="B1413" s="146"/>
      <c r="C1413" s="147"/>
      <c r="D1413" s="192"/>
      <c r="E1413" s="192"/>
      <c r="F1413" s="193"/>
      <c r="G1413" s="146"/>
      <c r="H1413" s="146"/>
      <c r="I1413" s="146"/>
      <c r="J1413" s="192"/>
      <c r="K1413" s="192"/>
      <c r="L1413" s="192"/>
      <c r="M1413" s="146"/>
      <c r="N1413" s="146"/>
      <c r="O1413" s="146"/>
      <c r="P1413" s="192"/>
      <c r="Q1413" s="192"/>
      <c r="R1413" s="192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  <c r="AD1413" s="146"/>
    </row>
    <row r="1414" spans="2:30" x14ac:dyDescent="0.2">
      <c r="B1414" s="146"/>
      <c r="C1414" s="147"/>
      <c r="D1414" s="192"/>
      <c r="E1414" s="192"/>
      <c r="F1414" s="193"/>
      <c r="G1414" s="146"/>
      <c r="H1414" s="146"/>
      <c r="I1414" s="146"/>
      <c r="J1414" s="192"/>
      <c r="K1414" s="192"/>
      <c r="L1414" s="192"/>
      <c r="M1414" s="146"/>
      <c r="N1414" s="146"/>
      <c r="O1414" s="146"/>
      <c r="P1414" s="192"/>
      <c r="Q1414" s="192"/>
      <c r="R1414" s="192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  <c r="AD1414" s="146"/>
    </row>
    <row r="1415" spans="2:30" x14ac:dyDescent="0.2">
      <c r="B1415" s="146"/>
      <c r="C1415" s="147"/>
      <c r="D1415" s="192"/>
      <c r="E1415" s="192"/>
      <c r="F1415" s="193"/>
      <c r="G1415" s="146"/>
      <c r="H1415" s="146"/>
      <c r="I1415" s="146"/>
      <c r="J1415" s="192"/>
      <c r="K1415" s="192"/>
      <c r="L1415" s="192"/>
      <c r="M1415" s="146"/>
      <c r="N1415" s="146"/>
      <c r="O1415" s="146"/>
      <c r="P1415" s="192"/>
      <c r="Q1415" s="192"/>
      <c r="R1415" s="192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  <c r="AD1415" s="146"/>
    </row>
    <row r="1416" spans="2:30" x14ac:dyDescent="0.2">
      <c r="B1416" s="146"/>
      <c r="C1416" s="147"/>
      <c r="D1416" s="192"/>
      <c r="E1416" s="192"/>
      <c r="F1416" s="193"/>
      <c r="G1416" s="146"/>
      <c r="H1416" s="146"/>
      <c r="I1416" s="146"/>
      <c r="J1416" s="192"/>
      <c r="K1416" s="192"/>
      <c r="L1416" s="192"/>
      <c r="M1416" s="146"/>
      <c r="N1416" s="146"/>
      <c r="O1416" s="146"/>
      <c r="P1416" s="192"/>
      <c r="Q1416" s="192"/>
      <c r="R1416" s="192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  <c r="AD1416" s="146"/>
    </row>
    <row r="1417" spans="2:30" x14ac:dyDescent="0.2">
      <c r="B1417" s="146"/>
      <c r="C1417" s="147"/>
      <c r="D1417" s="192"/>
      <c r="E1417" s="192"/>
      <c r="F1417" s="193"/>
      <c r="G1417" s="146"/>
      <c r="H1417" s="146"/>
      <c r="I1417" s="146"/>
      <c r="J1417" s="192"/>
      <c r="K1417" s="192"/>
      <c r="L1417" s="192"/>
      <c r="M1417" s="146"/>
      <c r="N1417" s="146"/>
      <c r="O1417" s="146"/>
      <c r="P1417" s="192"/>
      <c r="Q1417" s="192"/>
      <c r="R1417" s="192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  <c r="AD1417" s="146"/>
    </row>
    <row r="1418" spans="2:30" x14ac:dyDescent="0.2">
      <c r="B1418" s="146"/>
      <c r="C1418" s="147"/>
      <c r="D1418" s="192"/>
      <c r="E1418" s="192"/>
      <c r="F1418" s="193"/>
      <c r="G1418" s="146"/>
      <c r="H1418" s="146"/>
      <c r="I1418" s="146"/>
      <c r="J1418" s="192"/>
      <c r="K1418" s="192"/>
      <c r="L1418" s="192"/>
      <c r="M1418" s="146"/>
      <c r="N1418" s="146"/>
      <c r="O1418" s="146"/>
      <c r="P1418" s="192"/>
      <c r="Q1418" s="192"/>
      <c r="R1418" s="192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  <c r="AD1418" s="146"/>
    </row>
    <row r="1419" spans="2:30" x14ac:dyDescent="0.2">
      <c r="B1419" s="146"/>
      <c r="C1419" s="147"/>
      <c r="D1419" s="192"/>
      <c r="E1419" s="192"/>
      <c r="F1419" s="193"/>
      <c r="G1419" s="146"/>
      <c r="H1419" s="146"/>
      <c r="I1419" s="146"/>
      <c r="J1419" s="192"/>
      <c r="K1419" s="192"/>
      <c r="L1419" s="192"/>
      <c r="M1419" s="146"/>
      <c r="N1419" s="146"/>
      <c r="O1419" s="146"/>
      <c r="P1419" s="192"/>
      <c r="Q1419" s="192"/>
      <c r="R1419" s="192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  <c r="AD1419" s="146"/>
    </row>
    <row r="1420" spans="2:30" x14ac:dyDescent="0.2">
      <c r="B1420" s="146"/>
      <c r="C1420" s="147"/>
      <c r="D1420" s="192"/>
      <c r="E1420" s="192"/>
      <c r="F1420" s="193"/>
      <c r="G1420" s="146"/>
      <c r="H1420" s="146"/>
      <c r="I1420" s="146"/>
      <c r="J1420" s="192"/>
      <c r="K1420" s="192"/>
      <c r="L1420" s="192"/>
      <c r="M1420" s="146"/>
      <c r="N1420" s="146"/>
      <c r="O1420" s="146"/>
      <c r="P1420" s="192"/>
      <c r="Q1420" s="192"/>
      <c r="R1420" s="192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  <c r="AD1420" s="146"/>
    </row>
    <row r="1421" spans="2:30" x14ac:dyDescent="0.2">
      <c r="B1421" s="146"/>
      <c r="C1421" s="147"/>
      <c r="D1421" s="192"/>
      <c r="E1421" s="192"/>
      <c r="F1421" s="193"/>
      <c r="G1421" s="146"/>
      <c r="H1421" s="146"/>
      <c r="I1421" s="146"/>
      <c r="J1421" s="192"/>
      <c r="K1421" s="192"/>
      <c r="L1421" s="192"/>
      <c r="M1421" s="146"/>
      <c r="N1421" s="146"/>
      <c r="O1421" s="146"/>
      <c r="P1421" s="192"/>
      <c r="Q1421" s="192"/>
      <c r="R1421" s="192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  <c r="AD1421" s="146"/>
    </row>
    <row r="1422" spans="2:30" x14ac:dyDescent="0.2">
      <c r="B1422" s="146"/>
      <c r="C1422" s="147"/>
      <c r="D1422" s="192"/>
      <c r="E1422" s="192"/>
      <c r="F1422" s="193"/>
      <c r="G1422" s="146"/>
      <c r="H1422" s="146"/>
      <c r="I1422" s="146"/>
      <c r="J1422" s="192"/>
      <c r="K1422" s="192"/>
      <c r="L1422" s="192"/>
      <c r="M1422" s="146"/>
      <c r="N1422" s="146"/>
      <c r="O1422" s="146"/>
      <c r="P1422" s="192"/>
      <c r="Q1422" s="192"/>
      <c r="R1422" s="192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  <c r="AD1422" s="146"/>
    </row>
    <row r="1423" spans="2:30" x14ac:dyDescent="0.2">
      <c r="B1423" s="146"/>
      <c r="C1423" s="147"/>
      <c r="D1423" s="192"/>
      <c r="E1423" s="192"/>
      <c r="F1423" s="193"/>
      <c r="G1423" s="146"/>
      <c r="H1423" s="146"/>
      <c r="I1423" s="146"/>
      <c r="J1423" s="192"/>
      <c r="K1423" s="192"/>
      <c r="L1423" s="192"/>
      <c r="M1423" s="146"/>
      <c r="N1423" s="146"/>
      <c r="O1423" s="146"/>
      <c r="P1423" s="192"/>
      <c r="Q1423" s="192"/>
      <c r="R1423" s="192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  <c r="AD1423" s="146"/>
    </row>
    <row r="1424" spans="2:30" x14ac:dyDescent="0.2">
      <c r="B1424" s="146"/>
      <c r="C1424" s="147"/>
      <c r="D1424" s="192"/>
      <c r="E1424" s="192"/>
      <c r="F1424" s="193"/>
      <c r="G1424" s="146"/>
      <c r="H1424" s="146"/>
      <c r="I1424" s="146"/>
      <c r="J1424" s="192"/>
      <c r="K1424" s="192"/>
      <c r="L1424" s="192"/>
      <c r="M1424" s="146"/>
      <c r="N1424" s="146"/>
      <c r="O1424" s="146"/>
      <c r="P1424" s="192"/>
      <c r="Q1424" s="192"/>
      <c r="R1424" s="192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  <c r="AD1424" s="146"/>
    </row>
    <row r="1425" spans="2:30" x14ac:dyDescent="0.2">
      <c r="B1425" s="146"/>
      <c r="C1425" s="147"/>
      <c r="D1425" s="192"/>
      <c r="E1425" s="192"/>
      <c r="F1425" s="193"/>
      <c r="G1425" s="146"/>
      <c r="H1425" s="146"/>
      <c r="I1425" s="146"/>
      <c r="J1425" s="192"/>
      <c r="K1425" s="192"/>
      <c r="L1425" s="192"/>
      <c r="M1425" s="146"/>
      <c r="N1425" s="146"/>
      <c r="O1425" s="146"/>
      <c r="P1425" s="192"/>
      <c r="Q1425" s="192"/>
      <c r="R1425" s="192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  <c r="AD1425" s="146"/>
    </row>
    <row r="1426" spans="2:30" x14ac:dyDescent="0.2">
      <c r="B1426" s="146"/>
      <c r="C1426" s="147"/>
      <c r="D1426" s="192"/>
      <c r="E1426" s="192"/>
      <c r="F1426" s="193"/>
      <c r="G1426" s="146"/>
      <c r="H1426" s="146"/>
      <c r="I1426" s="146"/>
      <c r="J1426" s="192"/>
      <c r="K1426" s="192"/>
      <c r="L1426" s="192"/>
      <c r="M1426" s="146"/>
      <c r="N1426" s="146"/>
      <c r="O1426" s="146"/>
      <c r="P1426" s="192"/>
      <c r="Q1426" s="192"/>
      <c r="R1426" s="192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  <c r="AD1426" s="146"/>
    </row>
    <row r="1427" spans="2:30" x14ac:dyDescent="0.2">
      <c r="B1427" s="146"/>
      <c r="C1427" s="147"/>
      <c r="D1427" s="192"/>
      <c r="E1427" s="192"/>
      <c r="F1427" s="193"/>
      <c r="G1427" s="146"/>
      <c r="H1427" s="146"/>
      <c r="I1427" s="146"/>
      <c r="J1427" s="192"/>
      <c r="K1427" s="192"/>
      <c r="L1427" s="192"/>
      <c r="M1427" s="146"/>
      <c r="N1427" s="146"/>
      <c r="O1427" s="146"/>
      <c r="P1427" s="192"/>
      <c r="Q1427" s="192"/>
      <c r="R1427" s="192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  <c r="AD1427" s="146"/>
    </row>
    <row r="1428" spans="2:30" x14ac:dyDescent="0.2">
      <c r="B1428" s="146"/>
      <c r="C1428" s="147"/>
      <c r="D1428" s="192"/>
      <c r="E1428" s="192"/>
      <c r="F1428" s="193"/>
      <c r="G1428" s="146"/>
      <c r="H1428" s="146"/>
      <c r="I1428" s="146"/>
      <c r="J1428" s="192"/>
      <c r="K1428" s="192"/>
      <c r="L1428" s="192"/>
      <c r="M1428" s="146"/>
      <c r="N1428" s="146"/>
      <c r="O1428" s="146"/>
      <c r="P1428" s="192"/>
      <c r="Q1428" s="192"/>
      <c r="R1428" s="192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  <c r="AD1428" s="146"/>
    </row>
    <row r="1429" spans="2:30" x14ac:dyDescent="0.2">
      <c r="B1429" s="146"/>
      <c r="C1429" s="147"/>
      <c r="D1429" s="192"/>
      <c r="E1429" s="192"/>
      <c r="F1429" s="193"/>
      <c r="G1429" s="146"/>
      <c r="H1429" s="146"/>
      <c r="I1429" s="146"/>
      <c r="J1429" s="192"/>
      <c r="K1429" s="192"/>
      <c r="L1429" s="192"/>
      <c r="M1429" s="146"/>
      <c r="N1429" s="146"/>
      <c r="O1429" s="146"/>
      <c r="P1429" s="192"/>
      <c r="Q1429" s="192"/>
      <c r="R1429" s="192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  <c r="AD1429" s="146"/>
    </row>
    <row r="1430" spans="2:30" x14ac:dyDescent="0.2">
      <c r="B1430" s="146"/>
      <c r="C1430" s="147"/>
      <c r="D1430" s="192"/>
      <c r="E1430" s="192"/>
      <c r="F1430" s="193"/>
      <c r="G1430" s="146"/>
      <c r="H1430" s="146"/>
      <c r="I1430" s="146"/>
      <c r="J1430" s="192"/>
      <c r="K1430" s="192"/>
      <c r="L1430" s="192"/>
      <c r="M1430" s="146"/>
      <c r="N1430" s="146"/>
      <c r="O1430" s="146"/>
      <c r="P1430" s="192"/>
      <c r="Q1430" s="192"/>
      <c r="R1430" s="192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  <c r="AD1430" s="146"/>
    </row>
    <row r="1431" spans="2:30" x14ac:dyDescent="0.2">
      <c r="B1431" s="146"/>
      <c r="C1431" s="147"/>
      <c r="D1431" s="192"/>
      <c r="E1431" s="192"/>
      <c r="F1431" s="193"/>
      <c r="G1431" s="146"/>
      <c r="H1431" s="146"/>
      <c r="I1431" s="146"/>
      <c r="J1431" s="192"/>
      <c r="K1431" s="192"/>
      <c r="L1431" s="192"/>
      <c r="M1431" s="146"/>
      <c r="N1431" s="146"/>
      <c r="O1431" s="146"/>
      <c r="P1431" s="192"/>
      <c r="Q1431" s="192"/>
      <c r="R1431" s="192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  <c r="AD1431" s="146"/>
    </row>
    <row r="1432" spans="2:30" x14ac:dyDescent="0.2">
      <c r="B1432" s="146"/>
      <c r="C1432" s="147"/>
      <c r="D1432" s="192"/>
      <c r="E1432" s="192"/>
      <c r="F1432" s="193"/>
      <c r="G1432" s="146"/>
      <c r="H1432" s="146"/>
      <c r="I1432" s="146"/>
      <c r="J1432" s="192"/>
      <c r="K1432" s="192"/>
      <c r="L1432" s="192"/>
      <c r="M1432" s="146"/>
      <c r="N1432" s="146"/>
      <c r="O1432" s="146"/>
      <c r="P1432" s="192"/>
      <c r="Q1432" s="192"/>
      <c r="R1432" s="192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  <c r="AD1432" s="146"/>
    </row>
    <row r="1433" spans="2:30" x14ac:dyDescent="0.2">
      <c r="B1433" s="146"/>
      <c r="C1433" s="147"/>
      <c r="D1433" s="192"/>
      <c r="E1433" s="192"/>
      <c r="F1433" s="193"/>
      <c r="G1433" s="146"/>
      <c r="H1433" s="146"/>
      <c r="I1433" s="146"/>
      <c r="J1433" s="192"/>
      <c r="K1433" s="192"/>
      <c r="L1433" s="192"/>
      <c r="M1433" s="146"/>
      <c r="N1433" s="146"/>
      <c r="O1433" s="146"/>
      <c r="P1433" s="192"/>
      <c r="Q1433" s="192"/>
      <c r="R1433" s="192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  <c r="AD1433" s="146"/>
    </row>
    <row r="1434" spans="2:30" x14ac:dyDescent="0.2">
      <c r="B1434" s="146"/>
      <c r="C1434" s="147"/>
      <c r="D1434" s="192"/>
      <c r="E1434" s="192"/>
      <c r="F1434" s="193"/>
      <c r="G1434" s="146"/>
      <c r="H1434" s="146"/>
      <c r="I1434" s="146"/>
      <c r="J1434" s="192"/>
      <c r="K1434" s="192"/>
      <c r="L1434" s="192"/>
      <c r="M1434" s="146"/>
      <c r="N1434" s="146"/>
      <c r="O1434" s="146"/>
      <c r="P1434" s="192"/>
      <c r="Q1434" s="192"/>
      <c r="R1434" s="192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  <c r="AD1434" s="146"/>
    </row>
    <row r="1435" spans="2:30" x14ac:dyDescent="0.2">
      <c r="B1435" s="146"/>
      <c r="C1435" s="147"/>
      <c r="D1435" s="192"/>
      <c r="E1435" s="192"/>
      <c r="F1435" s="193"/>
      <c r="G1435" s="146"/>
      <c r="H1435" s="146"/>
      <c r="I1435" s="146"/>
      <c r="J1435" s="192"/>
      <c r="K1435" s="192"/>
      <c r="L1435" s="192"/>
      <c r="M1435" s="146"/>
      <c r="N1435" s="146"/>
      <c r="O1435" s="146"/>
      <c r="P1435" s="192"/>
      <c r="Q1435" s="192"/>
      <c r="R1435" s="192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  <c r="AD1435" s="146"/>
    </row>
    <row r="1436" spans="2:30" x14ac:dyDescent="0.2">
      <c r="B1436" s="146"/>
      <c r="C1436" s="147"/>
      <c r="D1436" s="192"/>
      <c r="E1436" s="192"/>
      <c r="F1436" s="193"/>
      <c r="G1436" s="146"/>
      <c r="H1436" s="146"/>
      <c r="I1436" s="146"/>
      <c r="J1436" s="192"/>
      <c r="K1436" s="192"/>
      <c r="L1436" s="192"/>
      <c r="M1436" s="146"/>
      <c r="N1436" s="146"/>
      <c r="O1436" s="146"/>
      <c r="P1436" s="192"/>
      <c r="Q1436" s="192"/>
      <c r="R1436" s="192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  <c r="AD1436" s="146"/>
    </row>
    <row r="1437" spans="2:30" x14ac:dyDescent="0.2">
      <c r="B1437" s="146"/>
      <c r="C1437" s="147"/>
      <c r="D1437" s="192"/>
      <c r="E1437" s="192"/>
      <c r="F1437" s="193"/>
      <c r="G1437" s="146"/>
      <c r="H1437" s="146"/>
      <c r="I1437" s="146"/>
      <c r="J1437" s="192"/>
      <c r="K1437" s="192"/>
      <c r="L1437" s="192"/>
      <c r="M1437" s="146"/>
      <c r="N1437" s="146"/>
      <c r="O1437" s="146"/>
      <c r="P1437" s="192"/>
      <c r="Q1437" s="192"/>
      <c r="R1437" s="192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  <c r="AD1437" s="146"/>
    </row>
    <row r="1438" spans="2:30" x14ac:dyDescent="0.2">
      <c r="B1438" s="146"/>
      <c r="C1438" s="147"/>
      <c r="D1438" s="192"/>
      <c r="E1438" s="192"/>
      <c r="F1438" s="193"/>
      <c r="G1438" s="146"/>
      <c r="H1438" s="146"/>
      <c r="I1438" s="146"/>
      <c r="J1438" s="192"/>
      <c r="K1438" s="192"/>
      <c r="L1438" s="192"/>
      <c r="M1438" s="146"/>
      <c r="N1438" s="146"/>
      <c r="O1438" s="146"/>
      <c r="P1438" s="192"/>
      <c r="Q1438" s="192"/>
      <c r="R1438" s="192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  <c r="AD1438" s="146"/>
    </row>
    <row r="1439" spans="2:30" x14ac:dyDescent="0.2">
      <c r="B1439" s="146"/>
      <c r="C1439" s="147"/>
      <c r="D1439" s="192"/>
      <c r="E1439" s="192"/>
      <c r="F1439" s="193"/>
      <c r="G1439" s="146"/>
      <c r="H1439" s="146"/>
      <c r="I1439" s="146"/>
      <c r="J1439" s="192"/>
      <c r="K1439" s="192"/>
      <c r="L1439" s="192"/>
      <c r="M1439" s="146"/>
      <c r="N1439" s="146"/>
      <c r="O1439" s="146"/>
      <c r="P1439" s="192"/>
      <c r="Q1439" s="192"/>
      <c r="R1439" s="192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  <c r="AD1439" s="146"/>
    </row>
    <row r="1440" spans="2:30" x14ac:dyDescent="0.2">
      <c r="B1440" s="146"/>
      <c r="C1440" s="147"/>
      <c r="D1440" s="192"/>
      <c r="E1440" s="192"/>
      <c r="F1440" s="193"/>
      <c r="G1440" s="146"/>
      <c r="H1440" s="146"/>
      <c r="I1440" s="146"/>
      <c r="J1440" s="192"/>
      <c r="K1440" s="192"/>
      <c r="L1440" s="192"/>
      <c r="M1440" s="146"/>
      <c r="N1440" s="146"/>
      <c r="O1440" s="146"/>
      <c r="P1440" s="192"/>
      <c r="Q1440" s="192"/>
      <c r="R1440" s="192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  <c r="AD1440" s="146"/>
    </row>
    <row r="1441" spans="2:30" x14ac:dyDescent="0.2">
      <c r="B1441" s="146"/>
      <c r="C1441" s="147"/>
      <c r="D1441" s="192"/>
      <c r="E1441" s="192"/>
      <c r="F1441" s="193"/>
      <c r="G1441" s="146"/>
      <c r="H1441" s="146"/>
      <c r="I1441" s="146"/>
      <c r="J1441" s="192"/>
      <c r="K1441" s="192"/>
      <c r="L1441" s="192"/>
      <c r="M1441" s="146"/>
      <c r="N1441" s="146"/>
      <c r="O1441" s="146"/>
      <c r="P1441" s="192"/>
      <c r="Q1441" s="192"/>
      <c r="R1441" s="192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  <c r="AD1441" s="146"/>
    </row>
    <row r="1442" spans="2:30" x14ac:dyDescent="0.2">
      <c r="B1442" s="146"/>
      <c r="C1442" s="147"/>
      <c r="D1442" s="192"/>
      <c r="E1442" s="192"/>
      <c r="F1442" s="193"/>
      <c r="G1442" s="146"/>
      <c r="H1442" s="146"/>
      <c r="I1442" s="146"/>
      <c r="J1442" s="192"/>
      <c r="K1442" s="192"/>
      <c r="L1442" s="192"/>
      <c r="M1442" s="146"/>
      <c r="N1442" s="146"/>
      <c r="O1442" s="146"/>
      <c r="P1442" s="192"/>
      <c r="Q1442" s="192"/>
      <c r="R1442" s="192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  <c r="AD1442" s="146"/>
    </row>
    <row r="1443" spans="2:30" x14ac:dyDescent="0.2">
      <c r="B1443" s="146"/>
      <c r="C1443" s="147"/>
      <c r="D1443" s="192"/>
      <c r="E1443" s="192"/>
      <c r="F1443" s="193"/>
      <c r="G1443" s="146"/>
      <c r="H1443" s="146"/>
      <c r="I1443" s="146"/>
      <c r="J1443" s="192"/>
      <c r="K1443" s="192"/>
      <c r="L1443" s="192"/>
      <c r="M1443" s="146"/>
      <c r="N1443" s="146"/>
      <c r="O1443" s="146"/>
      <c r="P1443" s="192"/>
      <c r="Q1443" s="192"/>
      <c r="R1443" s="192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  <c r="AD1443" s="146"/>
    </row>
    <row r="1444" spans="2:30" x14ac:dyDescent="0.2">
      <c r="B1444" s="146"/>
      <c r="C1444" s="147"/>
      <c r="D1444" s="192"/>
      <c r="E1444" s="192"/>
      <c r="F1444" s="193"/>
      <c r="G1444" s="146"/>
      <c r="H1444" s="146"/>
      <c r="I1444" s="146"/>
      <c r="J1444" s="192"/>
      <c r="K1444" s="192"/>
      <c r="L1444" s="192"/>
      <c r="M1444" s="146"/>
      <c r="N1444" s="146"/>
      <c r="O1444" s="146"/>
      <c r="P1444" s="192"/>
      <c r="Q1444" s="192"/>
      <c r="R1444" s="192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  <c r="AD1444" s="146"/>
    </row>
    <row r="1445" spans="2:30" x14ac:dyDescent="0.2">
      <c r="B1445" s="146"/>
      <c r="C1445" s="147"/>
      <c r="D1445" s="192"/>
      <c r="E1445" s="192"/>
      <c r="F1445" s="193"/>
      <c r="G1445" s="146"/>
      <c r="H1445" s="146"/>
      <c r="I1445" s="146"/>
      <c r="J1445" s="192"/>
      <c r="K1445" s="192"/>
      <c r="L1445" s="192"/>
      <c r="M1445" s="146"/>
      <c r="N1445" s="146"/>
      <c r="O1445" s="146"/>
      <c r="P1445" s="192"/>
      <c r="Q1445" s="192"/>
      <c r="R1445" s="192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  <c r="AD1445" s="146"/>
    </row>
    <row r="1446" spans="2:30" x14ac:dyDescent="0.2">
      <c r="B1446" s="146"/>
      <c r="C1446" s="147"/>
      <c r="D1446" s="192"/>
      <c r="E1446" s="192"/>
      <c r="F1446" s="193"/>
      <c r="G1446" s="146"/>
      <c r="H1446" s="146"/>
      <c r="I1446" s="146"/>
      <c r="J1446" s="192"/>
      <c r="K1446" s="192"/>
      <c r="L1446" s="192"/>
      <c r="M1446" s="146"/>
      <c r="N1446" s="146"/>
      <c r="O1446" s="146"/>
      <c r="P1446" s="192"/>
      <c r="Q1446" s="192"/>
      <c r="R1446" s="192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  <c r="AD1446" s="146"/>
    </row>
    <row r="1447" spans="2:30" x14ac:dyDescent="0.2">
      <c r="B1447" s="146"/>
      <c r="C1447" s="147"/>
      <c r="D1447" s="192"/>
      <c r="E1447" s="192"/>
      <c r="F1447" s="193"/>
      <c r="G1447" s="146"/>
      <c r="H1447" s="146"/>
      <c r="I1447" s="146"/>
      <c r="J1447" s="192"/>
      <c r="K1447" s="192"/>
      <c r="L1447" s="192"/>
      <c r="M1447" s="146"/>
      <c r="N1447" s="146"/>
      <c r="O1447" s="146"/>
      <c r="P1447" s="192"/>
      <c r="Q1447" s="192"/>
      <c r="R1447" s="192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  <c r="AD1447" s="146"/>
    </row>
    <row r="1448" spans="2:30" x14ac:dyDescent="0.2">
      <c r="B1448" s="146"/>
      <c r="C1448" s="147"/>
      <c r="D1448" s="192"/>
      <c r="E1448" s="192"/>
      <c r="F1448" s="193"/>
      <c r="G1448" s="146"/>
      <c r="H1448" s="146"/>
      <c r="I1448" s="146"/>
      <c r="J1448" s="192"/>
      <c r="K1448" s="192"/>
      <c r="L1448" s="192"/>
      <c r="M1448" s="146"/>
      <c r="N1448" s="146"/>
      <c r="O1448" s="146"/>
      <c r="P1448" s="192"/>
      <c r="Q1448" s="192"/>
      <c r="R1448" s="192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  <c r="AD1448" s="146"/>
    </row>
    <row r="1449" spans="2:30" x14ac:dyDescent="0.2">
      <c r="B1449" s="146"/>
      <c r="C1449" s="147"/>
      <c r="D1449" s="192"/>
      <c r="E1449" s="192"/>
      <c r="F1449" s="193"/>
      <c r="G1449" s="146"/>
      <c r="H1449" s="146"/>
      <c r="I1449" s="146"/>
      <c r="J1449" s="192"/>
      <c r="K1449" s="192"/>
      <c r="L1449" s="192"/>
      <c r="M1449" s="146"/>
      <c r="N1449" s="146"/>
      <c r="O1449" s="146"/>
      <c r="P1449" s="192"/>
      <c r="Q1449" s="192"/>
      <c r="R1449" s="192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  <c r="AD1449" s="146"/>
    </row>
    <row r="1450" spans="2:30" x14ac:dyDescent="0.2">
      <c r="B1450" s="146"/>
      <c r="C1450" s="147"/>
      <c r="D1450" s="192"/>
      <c r="E1450" s="192"/>
      <c r="F1450" s="193"/>
      <c r="G1450" s="146"/>
      <c r="H1450" s="146"/>
      <c r="I1450" s="146"/>
      <c r="J1450" s="192"/>
      <c r="K1450" s="192"/>
      <c r="L1450" s="192"/>
      <c r="M1450" s="146"/>
      <c r="N1450" s="146"/>
      <c r="O1450" s="146"/>
      <c r="P1450" s="192"/>
      <c r="Q1450" s="192"/>
      <c r="R1450" s="192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  <c r="AD1450" s="146"/>
    </row>
    <row r="1451" spans="2:30" x14ac:dyDescent="0.2">
      <c r="B1451" s="146"/>
      <c r="C1451" s="147"/>
      <c r="D1451" s="192"/>
      <c r="E1451" s="192"/>
      <c r="F1451" s="193"/>
      <c r="G1451" s="146"/>
      <c r="H1451" s="146"/>
      <c r="I1451" s="146"/>
      <c r="J1451" s="192"/>
      <c r="K1451" s="192"/>
      <c r="L1451" s="192"/>
      <c r="M1451" s="146"/>
      <c r="N1451" s="146"/>
      <c r="O1451" s="146"/>
      <c r="P1451" s="192"/>
      <c r="Q1451" s="192"/>
      <c r="R1451" s="192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  <c r="AD1451" s="146"/>
    </row>
    <row r="1452" spans="2:30" x14ac:dyDescent="0.2">
      <c r="B1452" s="146"/>
      <c r="C1452" s="147"/>
      <c r="D1452" s="192"/>
      <c r="E1452" s="192"/>
      <c r="F1452" s="193"/>
      <c r="G1452" s="146"/>
      <c r="H1452" s="146"/>
      <c r="I1452" s="146"/>
      <c r="J1452" s="192"/>
      <c r="K1452" s="192"/>
      <c r="L1452" s="192"/>
      <c r="M1452" s="146"/>
      <c r="N1452" s="146"/>
      <c r="O1452" s="146"/>
      <c r="P1452" s="192"/>
      <c r="Q1452" s="192"/>
      <c r="R1452" s="192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  <c r="AD1452" s="146"/>
    </row>
    <row r="1453" spans="2:30" x14ac:dyDescent="0.2">
      <c r="B1453" s="146"/>
      <c r="C1453" s="147"/>
      <c r="D1453" s="192"/>
      <c r="E1453" s="192"/>
      <c r="F1453" s="193"/>
      <c r="G1453" s="146"/>
      <c r="H1453" s="146"/>
      <c r="I1453" s="146"/>
      <c r="J1453" s="192"/>
      <c r="K1453" s="192"/>
      <c r="L1453" s="192"/>
      <c r="M1453" s="146"/>
      <c r="N1453" s="146"/>
      <c r="O1453" s="146"/>
      <c r="P1453" s="192"/>
      <c r="Q1453" s="192"/>
      <c r="R1453" s="192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  <c r="AD1453" s="146"/>
    </row>
    <row r="1454" spans="2:30" x14ac:dyDescent="0.2">
      <c r="B1454" s="146"/>
      <c r="C1454" s="147"/>
      <c r="D1454" s="192"/>
      <c r="E1454" s="192"/>
      <c r="F1454" s="193"/>
      <c r="G1454" s="146"/>
      <c r="H1454" s="146"/>
      <c r="I1454" s="146"/>
      <c r="J1454" s="192"/>
      <c r="K1454" s="192"/>
      <c r="L1454" s="192"/>
      <c r="M1454" s="146"/>
      <c r="N1454" s="146"/>
      <c r="O1454" s="146"/>
      <c r="P1454" s="192"/>
      <c r="Q1454" s="192"/>
      <c r="R1454" s="192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  <c r="AD1454" s="146"/>
    </row>
    <row r="1455" spans="2:30" x14ac:dyDescent="0.2">
      <c r="B1455" s="146"/>
      <c r="C1455" s="147"/>
      <c r="D1455" s="192"/>
      <c r="E1455" s="192"/>
      <c r="F1455" s="193"/>
      <c r="G1455" s="146"/>
      <c r="H1455" s="146"/>
      <c r="I1455" s="146"/>
      <c r="J1455" s="192"/>
      <c r="K1455" s="192"/>
      <c r="L1455" s="192"/>
      <c r="M1455" s="146"/>
      <c r="N1455" s="146"/>
      <c r="O1455" s="146"/>
      <c r="P1455" s="192"/>
      <c r="Q1455" s="192"/>
      <c r="R1455" s="192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  <c r="AD1455" s="146"/>
    </row>
    <row r="1456" spans="2:30" x14ac:dyDescent="0.2">
      <c r="B1456" s="146"/>
      <c r="C1456" s="147"/>
      <c r="D1456" s="192"/>
      <c r="E1456" s="192"/>
      <c r="F1456" s="193"/>
      <c r="G1456" s="146"/>
      <c r="H1456" s="146"/>
      <c r="I1456" s="146"/>
      <c r="J1456" s="192"/>
      <c r="K1456" s="192"/>
      <c r="L1456" s="192"/>
      <c r="M1456" s="146"/>
      <c r="N1456" s="146"/>
      <c r="O1456" s="146"/>
      <c r="P1456" s="192"/>
      <c r="Q1456" s="192"/>
      <c r="R1456" s="192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  <c r="AD1456" s="146"/>
    </row>
    <row r="1457" spans="2:30" x14ac:dyDescent="0.2">
      <c r="B1457" s="146"/>
      <c r="C1457" s="147"/>
      <c r="D1457" s="192"/>
      <c r="E1457" s="192"/>
      <c r="F1457" s="193"/>
      <c r="G1457" s="146"/>
      <c r="H1457" s="146"/>
      <c r="I1457" s="146"/>
      <c r="J1457" s="192"/>
      <c r="K1457" s="192"/>
      <c r="L1457" s="192"/>
      <c r="M1457" s="146"/>
      <c r="N1457" s="146"/>
      <c r="O1457" s="146"/>
      <c r="P1457" s="192"/>
      <c r="Q1457" s="192"/>
      <c r="R1457" s="192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  <c r="AD1457" s="146"/>
    </row>
    <row r="1458" spans="2:30" x14ac:dyDescent="0.2">
      <c r="B1458" s="146"/>
      <c r="C1458" s="147"/>
      <c r="D1458" s="192"/>
      <c r="E1458" s="192"/>
      <c r="F1458" s="193"/>
      <c r="G1458" s="146"/>
      <c r="H1458" s="146"/>
      <c r="I1458" s="146"/>
      <c r="J1458" s="192"/>
      <c r="K1458" s="192"/>
      <c r="L1458" s="192"/>
      <c r="M1458" s="146"/>
      <c r="N1458" s="146"/>
      <c r="O1458" s="146"/>
      <c r="P1458" s="192"/>
      <c r="Q1458" s="192"/>
      <c r="R1458" s="192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  <c r="AD1458" s="146"/>
    </row>
    <row r="1459" spans="2:30" x14ac:dyDescent="0.2">
      <c r="B1459" s="146"/>
      <c r="C1459" s="147"/>
      <c r="D1459" s="192"/>
      <c r="E1459" s="192"/>
      <c r="F1459" s="193"/>
      <c r="G1459" s="146"/>
      <c r="H1459" s="146"/>
      <c r="I1459" s="146"/>
      <c r="J1459" s="192"/>
      <c r="K1459" s="192"/>
      <c r="L1459" s="192"/>
      <c r="M1459" s="146"/>
      <c r="N1459" s="146"/>
      <c r="O1459" s="146"/>
      <c r="P1459" s="192"/>
      <c r="Q1459" s="192"/>
      <c r="R1459" s="192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  <c r="AD1459" s="146"/>
    </row>
    <row r="1460" spans="2:30" x14ac:dyDescent="0.2">
      <c r="B1460" s="146"/>
      <c r="C1460" s="147"/>
      <c r="D1460" s="192"/>
      <c r="E1460" s="192"/>
      <c r="F1460" s="193"/>
      <c r="G1460" s="146"/>
      <c r="H1460" s="146"/>
      <c r="I1460" s="146"/>
      <c r="J1460" s="192"/>
      <c r="K1460" s="192"/>
      <c r="L1460" s="192"/>
      <c r="M1460" s="146"/>
      <c r="N1460" s="146"/>
      <c r="O1460" s="146"/>
      <c r="P1460" s="192"/>
      <c r="Q1460" s="192"/>
      <c r="R1460" s="192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  <c r="AD1460" s="146"/>
    </row>
    <row r="1461" spans="2:30" x14ac:dyDescent="0.2">
      <c r="B1461" s="146"/>
      <c r="C1461" s="147"/>
      <c r="D1461" s="192"/>
      <c r="E1461" s="192"/>
      <c r="F1461" s="193"/>
      <c r="G1461" s="146"/>
      <c r="H1461" s="146"/>
      <c r="I1461" s="146"/>
      <c r="J1461" s="192"/>
      <c r="K1461" s="192"/>
      <c r="L1461" s="192"/>
      <c r="M1461" s="146"/>
      <c r="N1461" s="146"/>
      <c r="O1461" s="146"/>
      <c r="P1461" s="192"/>
      <c r="Q1461" s="192"/>
      <c r="R1461" s="192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  <c r="AD1461" s="146"/>
    </row>
    <row r="1462" spans="2:30" x14ac:dyDescent="0.2">
      <c r="B1462" s="146"/>
      <c r="C1462" s="147"/>
      <c r="D1462" s="192"/>
      <c r="E1462" s="192"/>
      <c r="F1462" s="193"/>
      <c r="G1462" s="146"/>
      <c r="H1462" s="146"/>
      <c r="I1462" s="146"/>
      <c r="J1462" s="192"/>
      <c r="K1462" s="192"/>
      <c r="L1462" s="192"/>
      <c r="M1462" s="146"/>
      <c r="N1462" s="146"/>
      <c r="O1462" s="146"/>
      <c r="P1462" s="192"/>
      <c r="Q1462" s="192"/>
      <c r="R1462" s="192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  <c r="AD1462" s="146"/>
    </row>
    <row r="1463" spans="2:30" x14ac:dyDescent="0.2">
      <c r="B1463" s="146"/>
      <c r="C1463" s="147"/>
      <c r="D1463" s="192"/>
      <c r="E1463" s="192"/>
      <c r="F1463" s="193"/>
      <c r="G1463" s="146"/>
      <c r="H1463" s="146"/>
      <c r="I1463" s="146"/>
      <c r="J1463" s="192"/>
      <c r="K1463" s="192"/>
      <c r="L1463" s="192"/>
      <c r="M1463" s="146"/>
      <c r="N1463" s="146"/>
      <c r="O1463" s="146"/>
      <c r="P1463" s="192"/>
      <c r="Q1463" s="192"/>
      <c r="R1463" s="192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  <c r="AD1463" s="146"/>
    </row>
    <row r="1464" spans="2:30" x14ac:dyDescent="0.2">
      <c r="B1464" s="146"/>
      <c r="C1464" s="147"/>
      <c r="D1464" s="192"/>
      <c r="E1464" s="192"/>
      <c r="F1464" s="193"/>
      <c r="G1464" s="146"/>
      <c r="H1464" s="146"/>
      <c r="I1464" s="146"/>
      <c r="J1464" s="192"/>
      <c r="K1464" s="192"/>
      <c r="L1464" s="192"/>
      <c r="M1464" s="146"/>
      <c r="N1464" s="146"/>
      <c r="O1464" s="146"/>
      <c r="P1464" s="192"/>
      <c r="Q1464" s="192"/>
      <c r="R1464" s="192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  <c r="AD1464" s="146"/>
    </row>
    <row r="1465" spans="2:30" x14ac:dyDescent="0.2">
      <c r="B1465" s="146"/>
      <c r="C1465" s="147"/>
      <c r="D1465" s="192"/>
      <c r="E1465" s="192"/>
      <c r="F1465" s="193"/>
      <c r="G1465" s="146"/>
      <c r="H1465" s="146"/>
      <c r="I1465" s="146"/>
      <c r="J1465" s="192"/>
      <c r="K1465" s="192"/>
      <c r="L1465" s="192"/>
      <c r="M1465" s="146"/>
      <c r="N1465" s="146"/>
      <c r="O1465" s="146"/>
      <c r="P1465" s="192"/>
      <c r="Q1465" s="192"/>
      <c r="R1465" s="192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  <c r="AD1465" s="146"/>
    </row>
    <row r="1466" spans="2:30" x14ac:dyDescent="0.2">
      <c r="B1466" s="146"/>
      <c r="C1466" s="147"/>
      <c r="D1466" s="192"/>
      <c r="E1466" s="192"/>
      <c r="F1466" s="193"/>
      <c r="G1466" s="146"/>
      <c r="H1466" s="146"/>
      <c r="I1466" s="146"/>
      <c r="J1466" s="192"/>
      <c r="K1466" s="192"/>
      <c r="L1466" s="192"/>
      <c r="M1466" s="146"/>
      <c r="N1466" s="146"/>
      <c r="O1466" s="146"/>
      <c r="P1466" s="192"/>
      <c r="Q1466" s="192"/>
      <c r="R1466" s="192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  <c r="AD1466" s="146"/>
    </row>
    <row r="1467" spans="2:30" x14ac:dyDescent="0.2">
      <c r="B1467" s="146"/>
      <c r="C1467" s="147"/>
      <c r="D1467" s="192"/>
      <c r="E1467" s="192"/>
      <c r="F1467" s="193"/>
      <c r="G1467" s="146"/>
      <c r="H1467" s="146"/>
      <c r="I1467" s="146"/>
      <c r="J1467" s="192"/>
      <c r="K1467" s="192"/>
      <c r="L1467" s="192"/>
      <c r="M1467" s="146"/>
      <c r="N1467" s="146"/>
      <c r="O1467" s="146"/>
      <c r="P1467" s="192"/>
      <c r="Q1467" s="192"/>
      <c r="R1467" s="192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  <c r="AD1467" s="146"/>
    </row>
    <row r="1468" spans="2:30" x14ac:dyDescent="0.2">
      <c r="B1468" s="146"/>
      <c r="C1468" s="147"/>
      <c r="D1468" s="192"/>
      <c r="E1468" s="192"/>
      <c r="F1468" s="193"/>
      <c r="G1468" s="146"/>
      <c r="H1468" s="146"/>
      <c r="I1468" s="146"/>
      <c r="J1468" s="192"/>
      <c r="K1468" s="192"/>
      <c r="L1468" s="192"/>
      <c r="M1468" s="146"/>
      <c r="N1468" s="146"/>
      <c r="O1468" s="146"/>
      <c r="P1468" s="192"/>
      <c r="Q1468" s="192"/>
      <c r="R1468" s="192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  <c r="AD1468" s="146"/>
    </row>
    <row r="1469" spans="2:30" x14ac:dyDescent="0.2">
      <c r="B1469" s="146"/>
      <c r="C1469" s="147"/>
      <c r="D1469" s="192"/>
      <c r="E1469" s="192"/>
      <c r="F1469" s="193"/>
      <c r="G1469" s="146"/>
      <c r="H1469" s="146"/>
      <c r="I1469" s="146"/>
      <c r="J1469" s="192"/>
      <c r="K1469" s="192"/>
      <c r="L1469" s="192"/>
      <c r="M1469" s="146"/>
      <c r="N1469" s="146"/>
      <c r="O1469" s="146"/>
      <c r="P1469" s="192"/>
      <c r="Q1469" s="192"/>
      <c r="R1469" s="192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  <c r="AD1469" s="146"/>
    </row>
    <row r="1470" spans="2:30" x14ac:dyDescent="0.2">
      <c r="B1470" s="146"/>
      <c r="C1470" s="147"/>
      <c r="D1470" s="192"/>
      <c r="E1470" s="192"/>
      <c r="F1470" s="193"/>
      <c r="G1470" s="146"/>
      <c r="H1470" s="146"/>
      <c r="I1470" s="146"/>
      <c r="J1470" s="192"/>
      <c r="K1470" s="192"/>
      <c r="L1470" s="192"/>
      <c r="M1470" s="146"/>
      <c r="N1470" s="146"/>
      <c r="O1470" s="146"/>
      <c r="P1470" s="192"/>
      <c r="Q1470" s="192"/>
      <c r="R1470" s="192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  <c r="AD1470" s="146"/>
    </row>
    <row r="1471" spans="2:30" x14ac:dyDescent="0.2">
      <c r="B1471" s="146"/>
      <c r="C1471" s="147"/>
      <c r="D1471" s="192"/>
      <c r="E1471" s="192"/>
      <c r="F1471" s="193"/>
      <c r="G1471" s="146"/>
      <c r="H1471" s="146"/>
      <c r="I1471" s="146"/>
      <c r="J1471" s="192"/>
      <c r="K1471" s="192"/>
      <c r="L1471" s="192"/>
      <c r="M1471" s="146"/>
      <c r="N1471" s="146"/>
      <c r="O1471" s="146"/>
      <c r="P1471" s="192"/>
      <c r="Q1471" s="192"/>
      <c r="R1471" s="192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  <c r="AD1471" s="146"/>
    </row>
    <row r="1472" spans="2:30" x14ac:dyDescent="0.2">
      <c r="B1472" s="146"/>
      <c r="C1472" s="147"/>
      <c r="D1472" s="192"/>
      <c r="E1472" s="192"/>
      <c r="F1472" s="193"/>
      <c r="G1472" s="146"/>
      <c r="H1472" s="146"/>
      <c r="I1472" s="146"/>
      <c r="J1472" s="192"/>
      <c r="K1472" s="192"/>
      <c r="L1472" s="192"/>
      <c r="M1472" s="146"/>
      <c r="N1472" s="146"/>
      <c r="O1472" s="146"/>
      <c r="P1472" s="192"/>
      <c r="Q1472" s="192"/>
      <c r="R1472" s="192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  <c r="AD1472" s="146"/>
    </row>
    <row r="1473" spans="2:30" x14ac:dyDescent="0.2">
      <c r="B1473" s="146"/>
      <c r="C1473" s="147"/>
      <c r="D1473" s="192"/>
      <c r="E1473" s="192"/>
      <c r="F1473" s="193"/>
      <c r="G1473" s="146"/>
      <c r="H1473" s="146"/>
      <c r="I1473" s="146"/>
      <c r="J1473" s="192"/>
      <c r="K1473" s="192"/>
      <c r="L1473" s="192"/>
      <c r="M1473" s="146"/>
      <c r="N1473" s="146"/>
      <c r="O1473" s="146"/>
      <c r="P1473" s="192"/>
      <c r="Q1473" s="192"/>
      <c r="R1473" s="192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  <c r="AD1473" s="146"/>
    </row>
    <row r="1474" spans="2:30" x14ac:dyDescent="0.2">
      <c r="B1474" s="146"/>
      <c r="C1474" s="147"/>
      <c r="D1474" s="192"/>
      <c r="E1474" s="192"/>
      <c r="F1474" s="193"/>
      <c r="G1474" s="146"/>
      <c r="H1474" s="146"/>
      <c r="I1474" s="146"/>
      <c r="J1474" s="192"/>
      <c r="K1474" s="192"/>
      <c r="L1474" s="192"/>
      <c r="M1474" s="146"/>
      <c r="N1474" s="146"/>
      <c r="O1474" s="146"/>
      <c r="P1474" s="192"/>
      <c r="Q1474" s="192"/>
      <c r="R1474" s="192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  <c r="AD1474" s="146"/>
    </row>
    <row r="1475" spans="2:30" x14ac:dyDescent="0.2">
      <c r="B1475" s="146"/>
      <c r="C1475" s="147"/>
      <c r="D1475" s="192"/>
      <c r="E1475" s="192"/>
      <c r="F1475" s="193"/>
      <c r="G1475" s="146"/>
      <c r="H1475" s="146"/>
      <c r="I1475" s="146"/>
      <c r="J1475" s="192"/>
      <c r="K1475" s="192"/>
      <c r="L1475" s="192"/>
      <c r="M1475" s="146"/>
      <c r="N1475" s="146"/>
      <c r="O1475" s="146"/>
      <c r="P1475" s="192"/>
      <c r="Q1475" s="192"/>
      <c r="R1475" s="192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  <c r="AD1475" s="146"/>
    </row>
    <row r="1476" spans="2:30" x14ac:dyDescent="0.2">
      <c r="B1476" s="146"/>
      <c r="C1476" s="147"/>
      <c r="D1476" s="192"/>
      <c r="E1476" s="192"/>
      <c r="F1476" s="193"/>
      <c r="G1476" s="146"/>
      <c r="H1476" s="146"/>
      <c r="I1476" s="146"/>
      <c r="J1476" s="192"/>
      <c r="K1476" s="192"/>
      <c r="L1476" s="192"/>
      <c r="M1476" s="146"/>
      <c r="N1476" s="146"/>
      <c r="O1476" s="146"/>
      <c r="P1476" s="192"/>
      <c r="Q1476" s="192"/>
      <c r="R1476" s="192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  <c r="AD1476" s="146"/>
    </row>
    <row r="1477" spans="2:30" x14ac:dyDescent="0.2">
      <c r="B1477" s="146"/>
      <c r="C1477" s="147"/>
      <c r="D1477" s="192"/>
      <c r="E1477" s="192"/>
      <c r="F1477" s="193"/>
      <c r="G1477" s="146"/>
      <c r="H1477" s="146"/>
      <c r="I1477" s="146"/>
      <c r="J1477" s="192"/>
      <c r="K1477" s="192"/>
      <c r="L1477" s="192"/>
      <c r="M1477" s="146"/>
      <c r="N1477" s="146"/>
      <c r="O1477" s="146"/>
      <c r="P1477" s="192"/>
      <c r="Q1477" s="192"/>
      <c r="R1477" s="192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  <c r="AD1477" s="146"/>
    </row>
    <row r="1478" spans="2:30" x14ac:dyDescent="0.2">
      <c r="B1478" s="146"/>
      <c r="C1478" s="147"/>
      <c r="D1478" s="192"/>
      <c r="E1478" s="192"/>
      <c r="F1478" s="193"/>
      <c r="G1478" s="146"/>
      <c r="H1478" s="146"/>
      <c r="I1478" s="146"/>
      <c r="J1478" s="192"/>
      <c r="K1478" s="192"/>
      <c r="L1478" s="192"/>
      <c r="M1478" s="146"/>
      <c r="N1478" s="146"/>
      <c r="O1478" s="146"/>
      <c r="P1478" s="192"/>
      <c r="Q1478" s="192"/>
      <c r="R1478" s="192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  <c r="AD1478" s="146"/>
    </row>
    <row r="1479" spans="2:30" x14ac:dyDescent="0.2">
      <c r="B1479" s="146"/>
      <c r="C1479" s="147"/>
      <c r="D1479" s="192"/>
      <c r="E1479" s="192"/>
      <c r="F1479" s="193"/>
      <c r="G1479" s="146"/>
      <c r="H1479" s="146"/>
      <c r="I1479" s="146"/>
      <c r="J1479" s="192"/>
      <c r="K1479" s="192"/>
      <c r="L1479" s="192"/>
      <c r="M1479" s="146"/>
      <c r="N1479" s="146"/>
      <c r="O1479" s="146"/>
      <c r="P1479" s="192"/>
      <c r="Q1479" s="192"/>
      <c r="R1479" s="192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  <c r="AD1479" s="146"/>
    </row>
    <row r="1480" spans="2:30" x14ac:dyDescent="0.2">
      <c r="B1480" s="146"/>
      <c r="C1480" s="147"/>
      <c r="D1480" s="192"/>
      <c r="E1480" s="192"/>
      <c r="F1480" s="193"/>
      <c r="G1480" s="146"/>
      <c r="H1480" s="146"/>
      <c r="I1480" s="146"/>
      <c r="J1480" s="192"/>
      <c r="K1480" s="192"/>
      <c r="L1480" s="192"/>
      <c r="M1480" s="146"/>
      <c r="N1480" s="146"/>
      <c r="O1480" s="146"/>
      <c r="P1480" s="192"/>
      <c r="Q1480" s="192"/>
      <c r="R1480" s="192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  <c r="AD1480" s="146"/>
    </row>
    <row r="1481" spans="2:30" x14ac:dyDescent="0.2">
      <c r="B1481" s="146"/>
      <c r="C1481" s="147"/>
      <c r="D1481" s="192"/>
      <c r="E1481" s="192"/>
      <c r="F1481" s="193"/>
      <c r="G1481" s="146"/>
      <c r="H1481" s="146"/>
      <c r="I1481" s="146"/>
      <c r="J1481" s="192"/>
      <c r="K1481" s="192"/>
      <c r="L1481" s="192"/>
      <c r="M1481" s="146"/>
      <c r="N1481" s="146"/>
      <c r="O1481" s="146"/>
      <c r="P1481" s="192"/>
      <c r="Q1481" s="192"/>
      <c r="R1481" s="192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  <c r="AD1481" s="146"/>
    </row>
    <row r="1482" spans="2:30" x14ac:dyDescent="0.2">
      <c r="B1482" s="146"/>
      <c r="C1482" s="147"/>
      <c r="D1482" s="192"/>
      <c r="E1482" s="192"/>
      <c r="F1482" s="193"/>
      <c r="G1482" s="146"/>
      <c r="H1482" s="146"/>
      <c r="I1482" s="146"/>
      <c r="J1482" s="192"/>
      <c r="K1482" s="192"/>
      <c r="L1482" s="192"/>
      <c r="M1482" s="146"/>
      <c r="N1482" s="146"/>
      <c r="O1482" s="146"/>
      <c r="P1482" s="192"/>
      <c r="Q1482" s="192"/>
      <c r="R1482" s="192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  <c r="AD1482" s="146"/>
    </row>
    <row r="1483" spans="2:30" x14ac:dyDescent="0.2">
      <c r="B1483" s="146"/>
      <c r="C1483" s="147"/>
      <c r="D1483" s="192"/>
      <c r="E1483" s="192"/>
      <c r="F1483" s="193"/>
      <c r="G1483" s="146"/>
      <c r="H1483" s="146"/>
      <c r="I1483" s="146"/>
      <c r="J1483" s="192"/>
      <c r="K1483" s="192"/>
      <c r="L1483" s="192"/>
      <c r="M1483" s="146"/>
      <c r="N1483" s="146"/>
      <c r="O1483" s="146"/>
      <c r="P1483" s="192"/>
      <c r="Q1483" s="192"/>
      <c r="R1483" s="192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  <c r="AD1483" s="146"/>
    </row>
    <row r="1484" spans="2:30" x14ac:dyDescent="0.2">
      <c r="B1484" s="146"/>
      <c r="C1484" s="147"/>
      <c r="D1484" s="192"/>
      <c r="E1484" s="192"/>
      <c r="F1484" s="193"/>
      <c r="G1484" s="146"/>
      <c r="H1484" s="146"/>
      <c r="I1484" s="146"/>
      <c r="J1484" s="192"/>
      <c r="K1484" s="192"/>
      <c r="L1484" s="192"/>
      <c r="M1484" s="146"/>
      <c r="N1484" s="146"/>
      <c r="O1484" s="146"/>
      <c r="P1484" s="192"/>
      <c r="Q1484" s="192"/>
      <c r="R1484" s="192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  <c r="AD1484" s="146"/>
    </row>
    <row r="1485" spans="2:30" x14ac:dyDescent="0.2">
      <c r="B1485" s="146"/>
      <c r="C1485" s="147"/>
      <c r="D1485" s="192"/>
      <c r="E1485" s="192"/>
      <c r="F1485" s="193"/>
      <c r="G1485" s="146"/>
      <c r="H1485" s="146"/>
      <c r="I1485" s="146"/>
      <c r="J1485" s="192"/>
      <c r="K1485" s="192"/>
      <c r="L1485" s="192"/>
      <c r="M1485" s="146"/>
      <c r="N1485" s="146"/>
      <c r="O1485" s="146"/>
      <c r="P1485" s="192"/>
      <c r="Q1485" s="192"/>
      <c r="R1485" s="192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  <c r="AD1485" s="146"/>
    </row>
    <row r="1486" spans="2:30" x14ac:dyDescent="0.2">
      <c r="B1486" s="146"/>
      <c r="C1486" s="147"/>
      <c r="D1486" s="192"/>
      <c r="E1486" s="192"/>
      <c r="F1486" s="193"/>
      <c r="G1486" s="146"/>
      <c r="H1486" s="146"/>
      <c r="I1486" s="146"/>
      <c r="J1486" s="192"/>
      <c r="K1486" s="192"/>
      <c r="L1486" s="192"/>
      <c r="M1486" s="146"/>
      <c r="N1486" s="146"/>
      <c r="O1486" s="146"/>
      <c r="P1486" s="192"/>
      <c r="Q1486" s="192"/>
      <c r="R1486" s="192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  <c r="AD1486" s="146"/>
    </row>
    <row r="1487" spans="2:30" x14ac:dyDescent="0.2">
      <c r="B1487" s="146"/>
      <c r="C1487" s="147"/>
      <c r="D1487" s="192"/>
      <c r="E1487" s="192"/>
      <c r="F1487" s="193"/>
      <c r="G1487" s="146"/>
      <c r="H1487" s="146"/>
      <c r="I1487" s="146"/>
      <c r="J1487" s="192"/>
      <c r="K1487" s="192"/>
      <c r="L1487" s="192"/>
      <c r="M1487" s="146"/>
      <c r="N1487" s="146"/>
      <c r="O1487" s="146"/>
      <c r="P1487" s="192"/>
      <c r="Q1487" s="192"/>
      <c r="R1487" s="192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  <c r="AD1487" s="146"/>
    </row>
    <row r="1488" spans="2:30" x14ac:dyDescent="0.2">
      <c r="B1488" s="146"/>
      <c r="C1488" s="147"/>
      <c r="D1488" s="192"/>
      <c r="E1488" s="192"/>
      <c r="F1488" s="193"/>
      <c r="G1488" s="146"/>
      <c r="H1488" s="146"/>
      <c r="I1488" s="146"/>
      <c r="J1488" s="192"/>
      <c r="K1488" s="192"/>
      <c r="L1488" s="192"/>
      <c r="M1488" s="146"/>
      <c r="N1488" s="146"/>
      <c r="O1488" s="146"/>
      <c r="P1488" s="192"/>
      <c r="Q1488" s="192"/>
      <c r="R1488" s="192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  <c r="AD1488" s="146"/>
    </row>
    <row r="1489" spans="2:30" x14ac:dyDescent="0.2">
      <c r="B1489" s="146"/>
      <c r="C1489" s="147"/>
      <c r="D1489" s="192"/>
      <c r="E1489" s="192"/>
      <c r="F1489" s="193"/>
      <c r="G1489" s="146"/>
      <c r="H1489" s="146"/>
      <c r="I1489" s="146"/>
      <c r="J1489" s="192"/>
      <c r="K1489" s="192"/>
      <c r="L1489" s="192"/>
      <c r="M1489" s="146"/>
      <c r="N1489" s="146"/>
      <c r="O1489" s="146"/>
      <c r="P1489" s="192"/>
      <c r="Q1489" s="192"/>
      <c r="R1489" s="192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  <c r="AD1489" s="146"/>
    </row>
    <row r="1490" spans="2:30" x14ac:dyDescent="0.2">
      <c r="B1490" s="146"/>
      <c r="C1490" s="147"/>
      <c r="D1490" s="192"/>
      <c r="E1490" s="192"/>
      <c r="F1490" s="193"/>
      <c r="G1490" s="146"/>
      <c r="H1490" s="146"/>
      <c r="I1490" s="146"/>
      <c r="J1490" s="192"/>
      <c r="K1490" s="192"/>
      <c r="L1490" s="192"/>
      <c r="M1490" s="146"/>
      <c r="N1490" s="146"/>
      <c r="O1490" s="146"/>
      <c r="P1490" s="192"/>
      <c r="Q1490" s="192"/>
      <c r="R1490" s="192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  <c r="AD1490" s="146"/>
    </row>
    <row r="1491" spans="2:30" x14ac:dyDescent="0.2">
      <c r="B1491" s="146"/>
      <c r="C1491" s="147"/>
      <c r="D1491" s="192"/>
      <c r="E1491" s="192"/>
      <c r="F1491" s="193"/>
      <c r="G1491" s="146"/>
      <c r="H1491" s="146"/>
      <c r="I1491" s="146"/>
      <c r="J1491" s="192"/>
      <c r="K1491" s="192"/>
      <c r="L1491" s="192"/>
      <c r="M1491" s="146"/>
      <c r="N1491" s="146"/>
      <c r="O1491" s="146"/>
      <c r="P1491" s="192"/>
      <c r="Q1491" s="192"/>
      <c r="R1491" s="192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  <c r="AD1491" s="146"/>
    </row>
    <row r="1492" spans="2:30" x14ac:dyDescent="0.2">
      <c r="B1492" s="146"/>
      <c r="C1492" s="147"/>
      <c r="D1492" s="192"/>
      <c r="E1492" s="192"/>
      <c r="F1492" s="193"/>
      <c r="G1492" s="146"/>
      <c r="H1492" s="146"/>
      <c r="I1492" s="146"/>
      <c r="J1492" s="192"/>
      <c r="K1492" s="192"/>
      <c r="L1492" s="192"/>
      <c r="M1492" s="146"/>
      <c r="N1492" s="146"/>
      <c r="O1492" s="146"/>
      <c r="P1492" s="192"/>
      <c r="Q1492" s="192"/>
      <c r="R1492" s="192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  <c r="AD1492" s="146"/>
    </row>
    <row r="1493" spans="2:30" x14ac:dyDescent="0.2">
      <c r="B1493" s="146"/>
      <c r="C1493" s="147"/>
      <c r="D1493" s="192"/>
      <c r="E1493" s="192"/>
      <c r="F1493" s="193"/>
      <c r="G1493" s="146"/>
      <c r="H1493" s="146"/>
      <c r="I1493" s="146"/>
      <c r="J1493" s="192"/>
      <c r="K1493" s="192"/>
      <c r="L1493" s="192"/>
      <c r="M1493" s="146"/>
      <c r="N1493" s="146"/>
      <c r="O1493" s="146"/>
      <c r="P1493" s="192"/>
      <c r="Q1493" s="192"/>
      <c r="R1493" s="192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  <c r="AD1493" s="146"/>
    </row>
    <row r="1494" spans="2:30" x14ac:dyDescent="0.2">
      <c r="B1494" s="146"/>
      <c r="C1494" s="147"/>
      <c r="D1494" s="192"/>
      <c r="E1494" s="192"/>
      <c r="F1494" s="193"/>
      <c r="G1494" s="146"/>
      <c r="H1494" s="146"/>
      <c r="I1494" s="146"/>
      <c r="J1494" s="192"/>
      <c r="K1494" s="192"/>
      <c r="L1494" s="192"/>
      <c r="M1494" s="146"/>
      <c r="N1494" s="146"/>
      <c r="O1494" s="146"/>
      <c r="P1494" s="192"/>
      <c r="Q1494" s="192"/>
      <c r="R1494" s="192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  <c r="AD1494" s="146"/>
    </row>
    <row r="1495" spans="2:30" x14ac:dyDescent="0.2">
      <c r="B1495" s="146"/>
      <c r="C1495" s="147"/>
      <c r="D1495" s="192"/>
      <c r="E1495" s="192"/>
      <c r="F1495" s="193"/>
      <c r="G1495" s="146"/>
      <c r="H1495" s="146"/>
      <c r="I1495" s="146"/>
      <c r="J1495" s="192"/>
      <c r="K1495" s="192"/>
      <c r="L1495" s="192"/>
      <c r="M1495" s="146"/>
      <c r="N1495" s="146"/>
      <c r="O1495" s="146"/>
      <c r="P1495" s="192"/>
      <c r="Q1495" s="192"/>
      <c r="R1495" s="192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  <c r="AD1495" s="146"/>
    </row>
    <row r="1496" spans="2:30" x14ac:dyDescent="0.2">
      <c r="B1496" s="146"/>
      <c r="C1496" s="147"/>
      <c r="D1496" s="192"/>
      <c r="E1496" s="192"/>
      <c r="F1496" s="193"/>
      <c r="G1496" s="146"/>
      <c r="H1496" s="146"/>
      <c r="I1496" s="146"/>
      <c r="J1496" s="192"/>
      <c r="K1496" s="192"/>
      <c r="L1496" s="192"/>
      <c r="M1496" s="146"/>
      <c r="N1496" s="146"/>
      <c r="O1496" s="146"/>
      <c r="P1496" s="192"/>
      <c r="Q1496" s="192"/>
      <c r="R1496" s="192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  <c r="AD1496" s="146"/>
    </row>
    <row r="1497" spans="2:30" x14ac:dyDescent="0.2">
      <c r="B1497" s="146"/>
      <c r="C1497" s="147"/>
      <c r="D1497" s="192"/>
      <c r="E1497" s="192"/>
      <c r="F1497" s="193"/>
      <c r="G1497" s="146"/>
      <c r="H1497" s="146"/>
      <c r="I1497" s="146"/>
      <c r="J1497" s="192"/>
      <c r="K1497" s="192"/>
      <c r="L1497" s="192"/>
      <c r="M1497" s="146"/>
      <c r="N1497" s="146"/>
      <c r="O1497" s="146"/>
      <c r="P1497" s="192"/>
      <c r="Q1497" s="192"/>
      <c r="R1497" s="192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  <c r="AD1497" s="146"/>
    </row>
    <row r="1498" spans="2:30" x14ac:dyDescent="0.2">
      <c r="B1498" s="146"/>
      <c r="C1498" s="147"/>
      <c r="D1498" s="192"/>
      <c r="E1498" s="192"/>
      <c r="F1498" s="193"/>
      <c r="G1498" s="146"/>
      <c r="H1498" s="146"/>
      <c r="I1498" s="146"/>
      <c r="J1498" s="192"/>
      <c r="K1498" s="192"/>
      <c r="L1498" s="192"/>
      <c r="M1498" s="146"/>
      <c r="N1498" s="146"/>
      <c r="O1498" s="146"/>
      <c r="P1498" s="192"/>
      <c r="Q1498" s="192"/>
      <c r="R1498" s="192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  <c r="AD1498" s="146"/>
    </row>
    <row r="1499" spans="2:30" x14ac:dyDescent="0.2">
      <c r="B1499" s="146"/>
      <c r="C1499" s="147"/>
      <c r="D1499" s="192"/>
      <c r="E1499" s="192"/>
      <c r="F1499" s="193"/>
      <c r="G1499" s="146"/>
      <c r="H1499" s="146"/>
      <c r="I1499" s="146"/>
      <c r="J1499" s="192"/>
      <c r="K1499" s="192"/>
      <c r="L1499" s="192"/>
      <c r="M1499" s="146"/>
      <c r="N1499" s="146"/>
      <c r="O1499" s="146"/>
      <c r="P1499" s="192"/>
      <c r="Q1499" s="192"/>
      <c r="R1499" s="192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  <c r="AD1499" s="146"/>
    </row>
    <row r="1500" spans="2:30" x14ac:dyDescent="0.2">
      <c r="B1500" s="146"/>
      <c r="C1500" s="147"/>
      <c r="D1500" s="192"/>
      <c r="E1500" s="192"/>
      <c r="F1500" s="193"/>
      <c r="G1500" s="146"/>
      <c r="H1500" s="146"/>
      <c r="I1500" s="146"/>
      <c r="J1500" s="192"/>
      <c r="K1500" s="192"/>
      <c r="L1500" s="192"/>
      <c r="M1500" s="146"/>
      <c r="N1500" s="146"/>
      <c r="O1500" s="146"/>
      <c r="P1500" s="192"/>
      <c r="Q1500" s="192"/>
      <c r="R1500" s="192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  <c r="AD1500" s="146"/>
    </row>
    <row r="1501" spans="2:30" x14ac:dyDescent="0.2">
      <c r="B1501" s="146"/>
      <c r="C1501" s="147"/>
      <c r="D1501" s="192"/>
      <c r="E1501" s="192"/>
      <c r="F1501" s="193"/>
      <c r="G1501" s="146"/>
      <c r="H1501" s="146"/>
      <c r="I1501" s="146"/>
      <c r="J1501" s="192"/>
      <c r="K1501" s="192"/>
      <c r="L1501" s="192"/>
      <c r="M1501" s="146"/>
      <c r="N1501" s="146"/>
      <c r="O1501" s="146"/>
      <c r="P1501" s="192"/>
      <c r="Q1501" s="192"/>
      <c r="R1501" s="192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  <c r="AD1501" s="146"/>
    </row>
    <row r="1502" spans="2:30" x14ac:dyDescent="0.2">
      <c r="B1502" s="146"/>
      <c r="C1502" s="147"/>
      <c r="D1502" s="192"/>
      <c r="E1502" s="192"/>
      <c r="F1502" s="193"/>
      <c r="G1502" s="146"/>
      <c r="H1502" s="146"/>
      <c r="I1502" s="146"/>
      <c r="J1502" s="192"/>
      <c r="K1502" s="192"/>
      <c r="L1502" s="192"/>
      <c r="M1502" s="146"/>
      <c r="N1502" s="146"/>
      <c r="O1502" s="146"/>
      <c r="P1502" s="192"/>
      <c r="Q1502" s="192"/>
      <c r="R1502" s="192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  <c r="AD1502" s="146"/>
    </row>
    <row r="1503" spans="2:30" x14ac:dyDescent="0.2">
      <c r="B1503" s="146"/>
      <c r="C1503" s="147"/>
      <c r="D1503" s="192"/>
      <c r="E1503" s="192"/>
      <c r="F1503" s="193"/>
      <c r="G1503" s="146"/>
      <c r="H1503" s="146"/>
      <c r="I1503" s="146"/>
      <c r="J1503" s="192"/>
      <c r="K1503" s="192"/>
      <c r="L1503" s="192"/>
      <c r="M1503" s="146"/>
      <c r="N1503" s="146"/>
      <c r="O1503" s="146"/>
      <c r="P1503" s="192"/>
      <c r="Q1503" s="192"/>
      <c r="R1503" s="192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  <c r="AD1503" s="146"/>
    </row>
    <row r="1504" spans="2:30" x14ac:dyDescent="0.2">
      <c r="B1504" s="146"/>
      <c r="C1504" s="147"/>
      <c r="D1504" s="192"/>
      <c r="E1504" s="192"/>
      <c r="F1504" s="193"/>
      <c r="G1504" s="146"/>
      <c r="H1504" s="146"/>
      <c r="I1504" s="146"/>
      <c r="J1504" s="192"/>
      <c r="K1504" s="192"/>
      <c r="L1504" s="192"/>
      <c r="M1504" s="146"/>
      <c r="N1504" s="146"/>
      <c r="O1504" s="146"/>
      <c r="P1504" s="192"/>
      <c r="Q1504" s="192"/>
      <c r="R1504" s="192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  <c r="AD1504" s="146"/>
    </row>
    <row r="1505" spans="2:30" x14ac:dyDescent="0.2">
      <c r="B1505" s="146"/>
      <c r="C1505" s="147"/>
      <c r="D1505" s="192"/>
      <c r="E1505" s="192"/>
      <c r="F1505" s="193"/>
      <c r="G1505" s="146"/>
      <c r="H1505" s="146"/>
      <c r="I1505" s="146"/>
      <c r="J1505" s="192"/>
      <c r="K1505" s="192"/>
      <c r="L1505" s="192"/>
      <c r="M1505" s="146"/>
      <c r="N1505" s="146"/>
      <c r="O1505" s="146"/>
      <c r="P1505" s="192"/>
      <c r="Q1505" s="192"/>
      <c r="R1505" s="192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  <c r="AD1505" s="146"/>
    </row>
    <row r="1506" spans="2:30" x14ac:dyDescent="0.2">
      <c r="B1506" s="146"/>
      <c r="C1506" s="147"/>
      <c r="D1506" s="192"/>
      <c r="E1506" s="192"/>
      <c r="F1506" s="193"/>
      <c r="G1506" s="146"/>
      <c r="H1506" s="146"/>
      <c r="I1506" s="146"/>
      <c r="J1506" s="192"/>
      <c r="K1506" s="192"/>
      <c r="L1506" s="192"/>
      <c r="M1506" s="146"/>
      <c r="N1506" s="146"/>
      <c r="O1506" s="146"/>
      <c r="P1506" s="192"/>
      <c r="Q1506" s="192"/>
      <c r="R1506" s="192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  <c r="AD1506" s="146"/>
    </row>
    <row r="1507" spans="2:30" x14ac:dyDescent="0.2">
      <c r="B1507" s="146"/>
      <c r="C1507" s="147"/>
      <c r="D1507" s="192"/>
      <c r="E1507" s="192"/>
      <c r="F1507" s="193"/>
      <c r="G1507" s="146"/>
      <c r="H1507" s="146"/>
      <c r="I1507" s="146"/>
      <c r="J1507" s="192"/>
      <c r="K1507" s="192"/>
      <c r="L1507" s="192"/>
      <c r="M1507" s="146"/>
      <c r="N1507" s="146"/>
      <c r="O1507" s="146"/>
      <c r="P1507" s="192"/>
      <c r="Q1507" s="192"/>
      <c r="R1507" s="192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  <c r="AD1507" s="146"/>
    </row>
    <row r="1508" spans="2:30" x14ac:dyDescent="0.2">
      <c r="B1508" s="146"/>
      <c r="C1508" s="147"/>
      <c r="D1508" s="192"/>
      <c r="E1508" s="192"/>
      <c r="F1508" s="193"/>
      <c r="G1508" s="146"/>
      <c r="H1508" s="146"/>
      <c r="I1508" s="146"/>
      <c r="J1508" s="192"/>
      <c r="K1508" s="192"/>
      <c r="L1508" s="192"/>
      <c r="M1508" s="146"/>
      <c r="N1508" s="146"/>
      <c r="O1508" s="146"/>
      <c r="P1508" s="192"/>
      <c r="Q1508" s="192"/>
      <c r="R1508" s="192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  <c r="AD1508" s="146"/>
    </row>
    <row r="1509" spans="2:30" x14ac:dyDescent="0.2">
      <c r="B1509" s="146"/>
      <c r="C1509" s="147"/>
      <c r="D1509" s="192"/>
      <c r="E1509" s="192"/>
      <c r="F1509" s="193"/>
      <c r="G1509" s="146"/>
      <c r="H1509" s="146"/>
      <c r="I1509" s="146"/>
      <c r="J1509" s="192"/>
      <c r="K1509" s="192"/>
      <c r="L1509" s="192"/>
      <c r="M1509" s="146"/>
      <c r="N1509" s="146"/>
      <c r="O1509" s="146"/>
      <c r="P1509" s="192"/>
      <c r="Q1509" s="192"/>
      <c r="R1509" s="192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  <c r="AD1509" s="146"/>
    </row>
    <row r="1510" spans="2:30" x14ac:dyDescent="0.2">
      <c r="B1510" s="146"/>
      <c r="C1510" s="147"/>
      <c r="D1510" s="192"/>
      <c r="E1510" s="192"/>
      <c r="F1510" s="193"/>
      <c r="G1510" s="146"/>
      <c r="H1510" s="146"/>
      <c r="I1510" s="146"/>
      <c r="J1510" s="192"/>
      <c r="K1510" s="192"/>
      <c r="L1510" s="192"/>
      <c r="M1510" s="146"/>
      <c r="N1510" s="146"/>
      <c r="O1510" s="146"/>
      <c r="P1510" s="192"/>
      <c r="Q1510" s="192"/>
      <c r="R1510" s="192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  <c r="AD1510" s="146"/>
    </row>
    <row r="1511" spans="2:30" x14ac:dyDescent="0.2">
      <c r="B1511" s="146"/>
      <c r="C1511" s="147"/>
      <c r="D1511" s="192"/>
      <c r="E1511" s="192"/>
      <c r="F1511" s="193"/>
      <c r="G1511" s="146"/>
      <c r="H1511" s="146"/>
      <c r="I1511" s="146"/>
      <c r="J1511" s="192"/>
      <c r="K1511" s="192"/>
      <c r="L1511" s="192"/>
      <c r="M1511" s="146"/>
      <c r="N1511" s="146"/>
      <c r="O1511" s="146"/>
      <c r="P1511" s="192"/>
      <c r="Q1511" s="192"/>
      <c r="R1511" s="192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  <c r="AD1511" s="146"/>
    </row>
    <row r="1512" spans="2:30" x14ac:dyDescent="0.2">
      <c r="B1512" s="146"/>
      <c r="C1512" s="147"/>
      <c r="D1512" s="192"/>
      <c r="E1512" s="192"/>
      <c r="F1512" s="193"/>
      <c r="G1512" s="146"/>
      <c r="H1512" s="146"/>
      <c r="I1512" s="146"/>
      <c r="J1512" s="192"/>
      <c r="K1512" s="192"/>
      <c r="L1512" s="192"/>
      <c r="M1512" s="146"/>
      <c r="N1512" s="146"/>
      <c r="O1512" s="146"/>
      <c r="P1512" s="192"/>
      <c r="Q1512" s="192"/>
      <c r="R1512" s="192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  <c r="AD1512" s="146"/>
    </row>
    <row r="1513" spans="2:30" x14ac:dyDescent="0.2">
      <c r="B1513" s="146"/>
      <c r="C1513" s="147"/>
      <c r="D1513" s="192"/>
      <c r="E1513" s="192"/>
      <c r="F1513" s="193"/>
      <c r="G1513" s="146"/>
      <c r="H1513" s="146"/>
      <c r="I1513" s="146"/>
      <c r="J1513" s="192"/>
      <c r="K1513" s="192"/>
      <c r="L1513" s="192"/>
      <c r="M1513" s="146"/>
      <c r="N1513" s="146"/>
      <c r="O1513" s="146"/>
      <c r="P1513" s="192"/>
      <c r="Q1513" s="192"/>
      <c r="R1513" s="192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  <c r="AD1513" s="146"/>
    </row>
    <row r="1514" spans="2:30" x14ac:dyDescent="0.2">
      <c r="B1514" s="146"/>
      <c r="C1514" s="147"/>
      <c r="D1514" s="192"/>
      <c r="E1514" s="192"/>
      <c r="F1514" s="193"/>
      <c r="G1514" s="146"/>
      <c r="H1514" s="146"/>
      <c r="I1514" s="146"/>
      <c r="J1514" s="192"/>
      <c r="K1514" s="192"/>
      <c r="L1514" s="192"/>
      <c r="M1514" s="146"/>
      <c r="N1514" s="146"/>
      <c r="O1514" s="146"/>
      <c r="P1514" s="192"/>
      <c r="Q1514" s="192"/>
      <c r="R1514" s="192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  <c r="AD1514" s="146"/>
    </row>
    <row r="1515" spans="2:30" x14ac:dyDescent="0.2">
      <c r="B1515" s="146"/>
      <c r="C1515" s="147"/>
      <c r="D1515" s="192"/>
      <c r="E1515" s="192"/>
      <c r="F1515" s="193"/>
      <c r="G1515" s="146"/>
      <c r="H1515" s="146"/>
      <c r="I1515" s="146"/>
      <c r="J1515" s="192"/>
      <c r="K1515" s="192"/>
      <c r="L1515" s="192"/>
      <c r="M1515" s="146"/>
      <c r="N1515" s="146"/>
      <c r="O1515" s="146"/>
      <c r="P1515" s="192"/>
      <c r="Q1515" s="192"/>
      <c r="R1515" s="192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  <c r="AD1515" s="146"/>
    </row>
    <row r="1516" spans="2:30" x14ac:dyDescent="0.2">
      <c r="B1516" s="146"/>
      <c r="C1516" s="147"/>
      <c r="D1516" s="192"/>
      <c r="E1516" s="192"/>
      <c r="F1516" s="193"/>
      <c r="G1516" s="146"/>
      <c r="H1516" s="146"/>
      <c r="I1516" s="146"/>
      <c r="J1516" s="192"/>
      <c r="K1516" s="192"/>
      <c r="L1516" s="192"/>
      <c r="M1516" s="146"/>
      <c r="N1516" s="146"/>
      <c r="O1516" s="146"/>
      <c r="P1516" s="192"/>
      <c r="Q1516" s="192"/>
      <c r="R1516" s="192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  <c r="AD1516" s="146"/>
    </row>
    <row r="1517" spans="2:30" x14ac:dyDescent="0.2">
      <c r="B1517" s="146"/>
      <c r="C1517" s="147"/>
      <c r="D1517" s="192"/>
      <c r="E1517" s="192"/>
      <c r="F1517" s="193"/>
      <c r="G1517" s="146"/>
      <c r="H1517" s="146"/>
      <c r="I1517" s="146"/>
      <c r="J1517" s="192"/>
      <c r="K1517" s="192"/>
      <c r="L1517" s="192"/>
      <c r="M1517" s="146"/>
      <c r="N1517" s="146"/>
      <c r="O1517" s="146"/>
      <c r="P1517" s="192"/>
      <c r="Q1517" s="192"/>
      <c r="R1517" s="192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  <c r="AD1517" s="146"/>
    </row>
    <row r="1518" spans="2:30" x14ac:dyDescent="0.2">
      <c r="B1518" s="146"/>
      <c r="C1518" s="147"/>
      <c r="D1518" s="192"/>
      <c r="E1518" s="192"/>
      <c r="F1518" s="193"/>
      <c r="G1518" s="146"/>
      <c r="H1518" s="146"/>
      <c r="I1518" s="146"/>
      <c r="J1518" s="192"/>
      <c r="K1518" s="192"/>
      <c r="L1518" s="192"/>
      <c r="M1518" s="146"/>
      <c r="N1518" s="146"/>
      <c r="O1518" s="146"/>
      <c r="P1518" s="192"/>
      <c r="Q1518" s="192"/>
      <c r="R1518" s="192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  <c r="AD1518" s="146"/>
    </row>
    <row r="1519" spans="2:30" x14ac:dyDescent="0.2">
      <c r="B1519" s="146"/>
      <c r="C1519" s="147"/>
      <c r="D1519" s="192"/>
      <c r="E1519" s="192"/>
      <c r="F1519" s="193"/>
      <c r="G1519" s="146"/>
      <c r="H1519" s="146"/>
      <c r="I1519" s="146"/>
      <c r="J1519" s="192"/>
      <c r="K1519" s="192"/>
      <c r="L1519" s="192"/>
      <c r="M1519" s="146"/>
      <c r="N1519" s="146"/>
      <c r="O1519" s="146"/>
      <c r="P1519" s="192"/>
      <c r="Q1519" s="192"/>
      <c r="R1519" s="192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  <c r="AD1519" s="146"/>
    </row>
    <row r="1520" spans="2:30" x14ac:dyDescent="0.2">
      <c r="B1520" s="146"/>
      <c r="C1520" s="147"/>
      <c r="D1520" s="192"/>
      <c r="E1520" s="192"/>
      <c r="F1520" s="193"/>
      <c r="G1520" s="146"/>
      <c r="H1520" s="146"/>
      <c r="I1520" s="146"/>
      <c r="J1520" s="192"/>
      <c r="K1520" s="192"/>
      <c r="L1520" s="192"/>
      <c r="M1520" s="146"/>
      <c r="N1520" s="146"/>
      <c r="O1520" s="146"/>
      <c r="P1520" s="192"/>
      <c r="Q1520" s="192"/>
      <c r="R1520" s="192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  <c r="AD1520" s="146"/>
    </row>
    <row r="1521" spans="2:30" x14ac:dyDescent="0.2">
      <c r="B1521" s="146"/>
      <c r="C1521" s="147"/>
      <c r="D1521" s="192"/>
      <c r="E1521" s="192"/>
      <c r="F1521" s="193"/>
      <c r="G1521" s="146"/>
      <c r="H1521" s="146"/>
      <c r="I1521" s="146"/>
      <c r="J1521" s="192"/>
      <c r="K1521" s="192"/>
      <c r="L1521" s="192"/>
      <c r="M1521" s="146"/>
      <c r="N1521" s="146"/>
      <c r="O1521" s="146"/>
      <c r="P1521" s="192"/>
      <c r="Q1521" s="192"/>
      <c r="R1521" s="192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  <c r="AD1521" s="146"/>
    </row>
    <row r="1522" spans="2:30" x14ac:dyDescent="0.2">
      <c r="B1522" s="146"/>
      <c r="C1522" s="147"/>
      <c r="D1522" s="192"/>
      <c r="E1522" s="192"/>
      <c r="F1522" s="193"/>
      <c r="G1522" s="146"/>
      <c r="H1522" s="146"/>
      <c r="I1522" s="146"/>
      <c r="J1522" s="192"/>
      <c r="K1522" s="192"/>
      <c r="L1522" s="192"/>
      <c r="M1522" s="146"/>
      <c r="N1522" s="146"/>
      <c r="O1522" s="146"/>
      <c r="P1522" s="192"/>
      <c r="Q1522" s="192"/>
      <c r="R1522" s="192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  <c r="AD1522" s="146"/>
    </row>
    <row r="1523" spans="2:30" x14ac:dyDescent="0.2">
      <c r="B1523" s="146"/>
      <c r="C1523" s="147"/>
      <c r="D1523" s="192"/>
      <c r="E1523" s="192"/>
      <c r="F1523" s="193"/>
      <c r="G1523" s="146"/>
      <c r="H1523" s="146"/>
      <c r="I1523" s="146"/>
      <c r="J1523" s="192"/>
      <c r="K1523" s="192"/>
      <c r="L1523" s="192"/>
      <c r="M1523" s="146"/>
      <c r="N1523" s="146"/>
      <c r="O1523" s="146"/>
      <c r="P1523" s="192"/>
      <c r="Q1523" s="192"/>
      <c r="R1523" s="192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  <c r="AD1523" s="146"/>
    </row>
    <row r="1524" spans="2:30" x14ac:dyDescent="0.2">
      <c r="B1524" s="146"/>
      <c r="C1524" s="147"/>
      <c r="D1524" s="192"/>
      <c r="E1524" s="192"/>
      <c r="F1524" s="193"/>
      <c r="G1524" s="146"/>
      <c r="H1524" s="146"/>
      <c r="I1524" s="146"/>
      <c r="J1524" s="192"/>
      <c r="K1524" s="192"/>
      <c r="L1524" s="192"/>
      <c r="M1524" s="146"/>
      <c r="N1524" s="146"/>
      <c r="O1524" s="146"/>
      <c r="P1524" s="192"/>
      <c r="Q1524" s="192"/>
      <c r="R1524" s="192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  <c r="AD1524" s="146"/>
    </row>
    <row r="1525" spans="2:30" x14ac:dyDescent="0.2">
      <c r="B1525" s="146"/>
      <c r="C1525" s="147"/>
      <c r="D1525" s="192"/>
      <c r="E1525" s="192"/>
      <c r="F1525" s="193"/>
      <c r="G1525" s="146"/>
      <c r="H1525" s="146"/>
      <c r="I1525" s="146"/>
      <c r="J1525" s="192"/>
      <c r="K1525" s="192"/>
      <c r="L1525" s="192"/>
      <c r="M1525" s="146"/>
      <c r="N1525" s="146"/>
      <c r="O1525" s="146"/>
      <c r="P1525" s="192"/>
      <c r="Q1525" s="192"/>
      <c r="R1525" s="192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  <c r="AD1525" s="146"/>
    </row>
    <row r="1526" spans="2:30" x14ac:dyDescent="0.2">
      <c r="B1526" s="146"/>
      <c r="C1526" s="147"/>
      <c r="D1526" s="192"/>
      <c r="E1526" s="192"/>
      <c r="F1526" s="193"/>
      <c r="G1526" s="146"/>
      <c r="H1526" s="146"/>
      <c r="I1526" s="146"/>
      <c r="J1526" s="192"/>
      <c r="K1526" s="192"/>
      <c r="L1526" s="192"/>
      <c r="M1526" s="146"/>
      <c r="N1526" s="146"/>
      <c r="O1526" s="146"/>
      <c r="P1526" s="192"/>
      <c r="Q1526" s="192"/>
      <c r="R1526" s="192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  <c r="AD1526" s="146"/>
    </row>
    <row r="1527" spans="2:30" x14ac:dyDescent="0.2">
      <c r="B1527" s="146"/>
      <c r="C1527" s="147"/>
      <c r="D1527" s="192"/>
      <c r="E1527" s="192"/>
      <c r="F1527" s="193"/>
      <c r="G1527" s="146"/>
      <c r="H1527" s="146"/>
      <c r="I1527" s="146"/>
      <c r="J1527" s="192"/>
      <c r="K1527" s="192"/>
      <c r="L1527" s="192"/>
      <c r="M1527" s="146"/>
      <c r="N1527" s="146"/>
      <c r="O1527" s="146"/>
      <c r="P1527" s="192"/>
      <c r="Q1527" s="192"/>
      <c r="R1527" s="192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  <c r="AD1527" s="146"/>
    </row>
    <row r="1528" spans="2:30" x14ac:dyDescent="0.2">
      <c r="B1528" s="146"/>
      <c r="C1528" s="147"/>
      <c r="D1528" s="192"/>
      <c r="E1528" s="192"/>
      <c r="F1528" s="193"/>
      <c r="G1528" s="146"/>
      <c r="H1528" s="146"/>
      <c r="I1528" s="146"/>
      <c r="J1528" s="192"/>
      <c r="K1528" s="192"/>
      <c r="L1528" s="192"/>
      <c r="M1528" s="146"/>
      <c r="N1528" s="146"/>
      <c r="O1528" s="146"/>
      <c r="P1528" s="192"/>
      <c r="Q1528" s="192"/>
      <c r="R1528" s="192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  <c r="AD1528" s="146"/>
    </row>
    <row r="1529" spans="2:30" x14ac:dyDescent="0.2">
      <c r="B1529" s="146"/>
      <c r="C1529" s="147"/>
      <c r="D1529" s="192"/>
      <c r="E1529" s="192"/>
      <c r="F1529" s="193"/>
      <c r="G1529" s="146"/>
      <c r="H1529" s="146"/>
      <c r="I1529" s="146"/>
      <c r="J1529" s="192"/>
      <c r="K1529" s="192"/>
      <c r="L1529" s="192"/>
      <c r="M1529" s="146"/>
      <c r="N1529" s="146"/>
      <c r="O1529" s="146"/>
      <c r="P1529" s="192"/>
      <c r="Q1529" s="192"/>
      <c r="R1529" s="192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  <c r="AD1529" s="146"/>
    </row>
    <row r="1530" spans="2:30" x14ac:dyDescent="0.2">
      <c r="B1530" s="146"/>
      <c r="C1530" s="147"/>
      <c r="D1530" s="192"/>
      <c r="E1530" s="192"/>
      <c r="F1530" s="193"/>
      <c r="G1530" s="146"/>
      <c r="H1530" s="146"/>
      <c r="I1530" s="146"/>
      <c r="J1530" s="192"/>
      <c r="K1530" s="192"/>
      <c r="L1530" s="192"/>
      <c r="M1530" s="146"/>
      <c r="N1530" s="146"/>
      <c r="O1530" s="146"/>
      <c r="P1530" s="192"/>
      <c r="Q1530" s="192"/>
      <c r="R1530" s="192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  <c r="AD1530" s="146"/>
    </row>
    <row r="1531" spans="2:30" x14ac:dyDescent="0.2">
      <c r="B1531" s="146"/>
      <c r="C1531" s="147"/>
      <c r="D1531" s="192"/>
      <c r="E1531" s="192"/>
      <c r="F1531" s="193"/>
      <c r="G1531" s="146"/>
      <c r="H1531" s="146"/>
      <c r="I1531" s="146"/>
      <c r="J1531" s="192"/>
      <c r="K1531" s="192"/>
      <c r="L1531" s="192"/>
      <c r="M1531" s="146"/>
      <c r="N1531" s="146"/>
      <c r="O1531" s="146"/>
      <c r="P1531" s="192"/>
      <c r="Q1531" s="192"/>
      <c r="R1531" s="192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  <c r="AD1531" s="146"/>
    </row>
    <row r="1532" spans="2:30" x14ac:dyDescent="0.2">
      <c r="B1532" s="146"/>
      <c r="C1532" s="147"/>
      <c r="D1532" s="192"/>
      <c r="E1532" s="192"/>
      <c r="F1532" s="193"/>
      <c r="G1532" s="146"/>
      <c r="H1532" s="146"/>
      <c r="I1532" s="146"/>
      <c r="J1532" s="192"/>
      <c r="K1532" s="192"/>
      <c r="L1532" s="192"/>
      <c r="M1532" s="146"/>
      <c r="N1532" s="146"/>
      <c r="O1532" s="146"/>
      <c r="P1532" s="192"/>
      <c r="Q1532" s="192"/>
      <c r="R1532" s="192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  <c r="AD1532" s="146"/>
    </row>
    <row r="1533" spans="2:30" x14ac:dyDescent="0.2">
      <c r="B1533" s="146"/>
      <c r="C1533" s="147"/>
      <c r="D1533" s="192"/>
      <c r="E1533" s="192"/>
      <c r="F1533" s="193"/>
      <c r="G1533" s="146"/>
      <c r="H1533" s="146"/>
      <c r="I1533" s="146"/>
      <c r="J1533" s="192"/>
      <c r="K1533" s="192"/>
      <c r="L1533" s="192"/>
      <c r="M1533" s="146"/>
      <c r="N1533" s="146"/>
      <c r="O1533" s="146"/>
      <c r="P1533" s="192"/>
      <c r="Q1533" s="192"/>
      <c r="R1533" s="192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  <c r="AD1533" s="146"/>
    </row>
    <row r="1534" spans="2:30" x14ac:dyDescent="0.2">
      <c r="B1534" s="146"/>
      <c r="C1534" s="147"/>
      <c r="D1534" s="192"/>
      <c r="E1534" s="192"/>
      <c r="F1534" s="193"/>
      <c r="G1534" s="146"/>
      <c r="H1534" s="146"/>
      <c r="I1534" s="146"/>
      <c r="J1534" s="192"/>
      <c r="K1534" s="192"/>
      <c r="L1534" s="192"/>
      <c r="M1534" s="146"/>
      <c r="N1534" s="146"/>
      <c r="O1534" s="146"/>
      <c r="P1534" s="192"/>
      <c r="Q1534" s="192"/>
      <c r="R1534" s="192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  <c r="AD1534" s="146"/>
    </row>
    <row r="1535" spans="2:30" x14ac:dyDescent="0.2">
      <c r="B1535" s="146"/>
      <c r="C1535" s="147"/>
      <c r="D1535" s="192"/>
      <c r="E1535" s="192"/>
      <c r="F1535" s="193"/>
      <c r="G1535" s="146"/>
      <c r="H1535" s="146"/>
      <c r="I1535" s="146"/>
      <c r="J1535" s="192"/>
      <c r="K1535" s="192"/>
      <c r="L1535" s="192"/>
      <c r="M1535" s="146"/>
      <c r="N1535" s="146"/>
      <c r="O1535" s="146"/>
      <c r="P1535" s="192"/>
      <c r="Q1535" s="192"/>
      <c r="R1535" s="192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  <c r="AD1535" s="146"/>
    </row>
    <row r="1536" spans="2:30" x14ac:dyDescent="0.2">
      <c r="B1536" s="146"/>
      <c r="C1536" s="147"/>
      <c r="D1536" s="192"/>
      <c r="E1536" s="192"/>
      <c r="F1536" s="193"/>
      <c r="G1536" s="146"/>
      <c r="H1536" s="146"/>
      <c r="I1536" s="146"/>
      <c r="J1536" s="192"/>
      <c r="K1536" s="192"/>
      <c r="L1536" s="192"/>
      <c r="M1536" s="146"/>
      <c r="N1536" s="146"/>
      <c r="O1536" s="146"/>
      <c r="P1536" s="192"/>
      <c r="Q1536" s="192"/>
      <c r="R1536" s="192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  <c r="AD1536" s="146"/>
    </row>
    <row r="1537" spans="2:30" x14ac:dyDescent="0.2">
      <c r="B1537" s="146"/>
      <c r="C1537" s="147"/>
      <c r="D1537" s="192"/>
      <c r="E1537" s="192"/>
      <c r="F1537" s="193"/>
      <c r="G1537" s="146"/>
      <c r="H1537" s="146"/>
      <c r="I1537" s="146"/>
      <c r="J1537" s="192"/>
      <c r="K1537" s="192"/>
      <c r="L1537" s="192"/>
      <c r="M1537" s="146"/>
      <c r="N1537" s="146"/>
      <c r="O1537" s="146"/>
      <c r="P1537" s="192"/>
      <c r="Q1537" s="192"/>
      <c r="R1537" s="192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  <c r="AD1537" s="146"/>
    </row>
    <row r="1538" spans="2:30" x14ac:dyDescent="0.2">
      <c r="B1538" s="146"/>
      <c r="C1538" s="147"/>
      <c r="D1538" s="192"/>
      <c r="E1538" s="192"/>
      <c r="F1538" s="193"/>
      <c r="G1538" s="146"/>
      <c r="H1538" s="146"/>
      <c r="I1538" s="146"/>
      <c r="J1538" s="192"/>
      <c r="K1538" s="192"/>
      <c r="L1538" s="192"/>
      <c r="M1538" s="146"/>
      <c r="N1538" s="146"/>
      <c r="O1538" s="146"/>
      <c r="P1538" s="192"/>
      <c r="Q1538" s="192"/>
      <c r="R1538" s="192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  <c r="AD1538" s="146"/>
    </row>
    <row r="1539" spans="2:30" x14ac:dyDescent="0.2">
      <c r="B1539" s="146"/>
      <c r="C1539" s="147"/>
      <c r="D1539" s="192"/>
      <c r="E1539" s="192"/>
      <c r="F1539" s="193"/>
      <c r="G1539" s="146"/>
      <c r="H1539" s="146"/>
      <c r="I1539" s="146"/>
      <c r="J1539" s="192"/>
      <c r="K1539" s="192"/>
      <c r="L1539" s="192"/>
      <c r="M1539" s="146"/>
      <c r="N1539" s="146"/>
      <c r="O1539" s="146"/>
      <c r="P1539" s="192"/>
      <c r="Q1539" s="192"/>
      <c r="R1539" s="192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  <c r="AD1539" s="146"/>
    </row>
    <row r="1540" spans="2:30" x14ac:dyDescent="0.2">
      <c r="B1540" s="146"/>
      <c r="C1540" s="147"/>
      <c r="D1540" s="192"/>
      <c r="E1540" s="192"/>
      <c r="F1540" s="193"/>
      <c r="G1540" s="146"/>
      <c r="H1540" s="146"/>
      <c r="I1540" s="146"/>
      <c r="J1540" s="192"/>
      <c r="K1540" s="192"/>
      <c r="L1540" s="192"/>
      <c r="M1540" s="146"/>
      <c r="N1540" s="146"/>
      <c r="O1540" s="146"/>
      <c r="P1540" s="192"/>
      <c r="Q1540" s="192"/>
      <c r="R1540" s="192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  <c r="AD1540" s="146"/>
    </row>
    <row r="1541" spans="2:30" x14ac:dyDescent="0.2">
      <c r="B1541" s="146"/>
      <c r="C1541" s="147"/>
      <c r="D1541" s="192"/>
      <c r="E1541" s="192"/>
      <c r="F1541" s="193"/>
      <c r="G1541" s="146"/>
      <c r="H1541" s="146"/>
      <c r="I1541" s="146"/>
      <c r="J1541" s="192"/>
      <c r="K1541" s="192"/>
      <c r="L1541" s="192"/>
      <c r="M1541" s="146"/>
      <c r="N1541" s="146"/>
      <c r="O1541" s="146"/>
      <c r="P1541" s="192"/>
      <c r="Q1541" s="192"/>
      <c r="R1541" s="192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  <c r="AD1541" s="146"/>
    </row>
    <row r="1542" spans="2:30" x14ac:dyDescent="0.2">
      <c r="B1542" s="146"/>
      <c r="C1542" s="147"/>
      <c r="D1542" s="192"/>
      <c r="E1542" s="192"/>
      <c r="F1542" s="193"/>
      <c r="G1542" s="146"/>
      <c r="H1542" s="146"/>
      <c r="I1542" s="146"/>
      <c r="J1542" s="192"/>
      <c r="K1542" s="192"/>
      <c r="L1542" s="192"/>
      <c r="M1542" s="146"/>
      <c r="N1542" s="146"/>
      <c r="O1542" s="146"/>
      <c r="P1542" s="192"/>
      <c r="Q1542" s="192"/>
      <c r="R1542" s="192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  <c r="AD1542" s="146"/>
    </row>
    <row r="1543" spans="2:30" x14ac:dyDescent="0.2">
      <c r="B1543" s="146"/>
      <c r="C1543" s="147"/>
      <c r="D1543" s="192"/>
      <c r="E1543" s="192"/>
      <c r="F1543" s="193"/>
      <c r="G1543" s="146"/>
      <c r="H1543" s="146"/>
      <c r="I1543" s="146"/>
      <c r="J1543" s="192"/>
      <c r="K1543" s="192"/>
      <c r="L1543" s="192"/>
      <c r="M1543" s="146"/>
      <c r="N1543" s="146"/>
      <c r="O1543" s="146"/>
      <c r="P1543" s="192"/>
      <c r="Q1543" s="192"/>
      <c r="R1543" s="192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  <c r="AD1543" s="146"/>
    </row>
    <row r="1544" spans="2:30" x14ac:dyDescent="0.2">
      <c r="B1544" s="146"/>
      <c r="C1544" s="147"/>
      <c r="D1544" s="192"/>
      <c r="E1544" s="192"/>
      <c r="F1544" s="193"/>
      <c r="G1544" s="146"/>
      <c r="H1544" s="146"/>
      <c r="I1544" s="146"/>
      <c r="J1544" s="192"/>
      <c r="K1544" s="192"/>
      <c r="L1544" s="192"/>
      <c r="M1544" s="146"/>
      <c r="N1544" s="146"/>
      <c r="O1544" s="146"/>
      <c r="P1544" s="192"/>
      <c r="Q1544" s="192"/>
      <c r="R1544" s="192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  <c r="AD1544" s="146"/>
    </row>
    <row r="1545" spans="2:30" x14ac:dyDescent="0.2">
      <c r="B1545" s="146"/>
      <c r="C1545" s="147"/>
      <c r="D1545" s="192"/>
      <c r="E1545" s="192"/>
      <c r="F1545" s="193"/>
      <c r="G1545" s="146"/>
      <c r="H1545" s="146"/>
      <c r="I1545" s="146"/>
      <c r="J1545" s="192"/>
      <c r="K1545" s="192"/>
      <c r="L1545" s="192"/>
      <c r="M1545" s="146"/>
      <c r="N1545" s="146"/>
      <c r="O1545" s="146"/>
      <c r="P1545" s="192"/>
      <c r="Q1545" s="192"/>
      <c r="R1545" s="192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  <c r="AD1545" s="146"/>
    </row>
    <row r="1546" spans="2:30" x14ac:dyDescent="0.2">
      <c r="B1546" s="146"/>
      <c r="C1546" s="147"/>
      <c r="D1546" s="192"/>
      <c r="E1546" s="192"/>
      <c r="F1546" s="193"/>
      <c r="G1546" s="146"/>
      <c r="H1546" s="146"/>
      <c r="I1546" s="146"/>
      <c r="J1546" s="192"/>
      <c r="K1546" s="192"/>
      <c r="L1546" s="192"/>
      <c r="M1546" s="146"/>
      <c r="N1546" s="146"/>
      <c r="O1546" s="146"/>
      <c r="P1546" s="192"/>
      <c r="Q1546" s="192"/>
      <c r="R1546" s="192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  <c r="AD1546" s="146"/>
    </row>
    <row r="1547" spans="2:30" x14ac:dyDescent="0.2">
      <c r="B1547" s="146"/>
      <c r="C1547" s="147"/>
      <c r="D1547" s="192"/>
      <c r="E1547" s="192"/>
      <c r="F1547" s="193"/>
      <c r="G1547" s="146"/>
      <c r="H1547" s="146"/>
      <c r="I1547" s="146"/>
      <c r="J1547" s="192"/>
      <c r="K1547" s="192"/>
      <c r="L1547" s="192"/>
      <c r="M1547" s="146"/>
      <c r="N1547" s="146"/>
      <c r="O1547" s="146"/>
      <c r="P1547" s="192"/>
      <c r="Q1547" s="192"/>
      <c r="R1547" s="192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  <c r="AD1547" s="146"/>
    </row>
    <row r="1548" spans="2:30" x14ac:dyDescent="0.2">
      <c r="B1548" s="146"/>
      <c r="C1548" s="147"/>
      <c r="D1548" s="192"/>
      <c r="E1548" s="192"/>
      <c r="F1548" s="193"/>
      <c r="G1548" s="146"/>
      <c r="H1548" s="146"/>
      <c r="I1548" s="146"/>
      <c r="J1548" s="192"/>
      <c r="K1548" s="192"/>
      <c r="L1548" s="192"/>
      <c r="M1548" s="146"/>
      <c r="N1548" s="146"/>
      <c r="O1548" s="146"/>
      <c r="P1548" s="192"/>
      <c r="Q1548" s="192"/>
      <c r="R1548" s="192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  <c r="AD1548" s="146"/>
    </row>
    <row r="1549" spans="2:30" x14ac:dyDescent="0.2">
      <c r="B1549" s="146"/>
      <c r="C1549" s="147"/>
      <c r="D1549" s="192"/>
      <c r="E1549" s="192"/>
      <c r="F1549" s="193"/>
      <c r="G1549" s="146"/>
      <c r="H1549" s="146"/>
      <c r="I1549" s="146"/>
      <c r="J1549" s="192"/>
      <c r="K1549" s="192"/>
      <c r="L1549" s="192"/>
      <c r="M1549" s="146"/>
      <c r="N1549" s="146"/>
      <c r="O1549" s="146"/>
      <c r="P1549" s="192"/>
      <c r="Q1549" s="192"/>
      <c r="R1549" s="192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  <c r="AD1549" s="146"/>
    </row>
    <row r="1550" spans="2:30" x14ac:dyDescent="0.2">
      <c r="B1550" s="146"/>
      <c r="C1550" s="147"/>
      <c r="D1550" s="192"/>
      <c r="E1550" s="192"/>
      <c r="F1550" s="193"/>
      <c r="G1550" s="146"/>
      <c r="H1550" s="146"/>
      <c r="I1550" s="146"/>
      <c r="J1550" s="192"/>
      <c r="K1550" s="192"/>
      <c r="L1550" s="192"/>
      <c r="M1550" s="146"/>
      <c r="N1550" s="146"/>
      <c r="O1550" s="146"/>
      <c r="P1550" s="192"/>
      <c r="Q1550" s="192"/>
      <c r="R1550" s="192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  <c r="AD1550" s="146"/>
    </row>
    <row r="1551" spans="2:30" x14ac:dyDescent="0.2">
      <c r="B1551" s="146"/>
      <c r="C1551" s="147"/>
      <c r="D1551" s="192"/>
      <c r="E1551" s="192"/>
      <c r="F1551" s="193"/>
      <c r="G1551" s="146"/>
      <c r="H1551" s="146"/>
      <c r="I1551" s="146"/>
      <c r="J1551" s="192"/>
      <c r="K1551" s="192"/>
      <c r="L1551" s="192"/>
      <c r="M1551" s="146"/>
      <c r="N1551" s="146"/>
      <c r="O1551" s="146"/>
      <c r="P1551" s="192"/>
      <c r="Q1551" s="192"/>
      <c r="R1551" s="192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  <c r="AD1551" s="146"/>
    </row>
    <row r="1552" spans="2:30" x14ac:dyDescent="0.2">
      <c r="B1552" s="146"/>
      <c r="C1552" s="147"/>
      <c r="D1552" s="192"/>
      <c r="E1552" s="192"/>
      <c r="F1552" s="193"/>
      <c r="G1552" s="146"/>
      <c r="H1552" s="146"/>
      <c r="I1552" s="146"/>
      <c r="J1552" s="192"/>
      <c r="K1552" s="192"/>
      <c r="L1552" s="192"/>
      <c r="M1552" s="146"/>
      <c r="N1552" s="146"/>
      <c r="O1552" s="146"/>
      <c r="P1552" s="192"/>
      <c r="Q1552" s="192"/>
      <c r="R1552" s="192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  <c r="AD1552" s="146"/>
    </row>
    <row r="1553" spans="2:30" x14ac:dyDescent="0.2">
      <c r="B1553" s="146"/>
      <c r="C1553" s="147"/>
      <c r="D1553" s="192"/>
      <c r="E1553" s="192"/>
      <c r="F1553" s="193"/>
      <c r="G1553" s="146"/>
      <c r="H1553" s="146"/>
      <c r="I1553" s="146"/>
      <c r="J1553" s="192"/>
      <c r="K1553" s="192"/>
      <c r="L1553" s="192"/>
      <c r="M1553" s="146"/>
      <c r="N1553" s="146"/>
      <c r="O1553" s="146"/>
      <c r="P1553" s="192"/>
      <c r="Q1553" s="192"/>
      <c r="R1553" s="192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  <c r="AD1553" s="146"/>
    </row>
    <row r="1554" spans="2:30" x14ac:dyDescent="0.2">
      <c r="B1554" s="146"/>
      <c r="C1554" s="147"/>
      <c r="D1554" s="192"/>
      <c r="E1554" s="192"/>
      <c r="F1554" s="193"/>
      <c r="G1554" s="146"/>
      <c r="H1554" s="146"/>
      <c r="I1554" s="146"/>
      <c r="J1554" s="192"/>
      <c r="K1554" s="192"/>
      <c r="L1554" s="192"/>
      <c r="M1554" s="146"/>
      <c r="N1554" s="146"/>
      <c r="O1554" s="146"/>
      <c r="P1554" s="192"/>
      <c r="Q1554" s="192"/>
      <c r="R1554" s="192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  <c r="AD1554" s="146"/>
    </row>
    <row r="1555" spans="2:30" x14ac:dyDescent="0.2">
      <c r="B1555" s="146"/>
      <c r="C1555" s="147"/>
      <c r="D1555" s="192"/>
      <c r="E1555" s="192"/>
      <c r="F1555" s="193"/>
      <c r="G1555" s="146"/>
      <c r="H1555" s="146"/>
      <c r="I1555" s="146"/>
      <c r="J1555" s="192"/>
      <c r="K1555" s="192"/>
      <c r="L1555" s="192"/>
      <c r="M1555" s="146"/>
      <c r="N1555" s="146"/>
      <c r="O1555" s="146"/>
      <c r="P1555" s="192"/>
      <c r="Q1555" s="192"/>
      <c r="R1555" s="192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  <c r="AD1555" s="146"/>
    </row>
    <row r="1556" spans="2:30" x14ac:dyDescent="0.2">
      <c r="B1556" s="146"/>
      <c r="C1556" s="147"/>
      <c r="D1556" s="192"/>
      <c r="E1556" s="192"/>
      <c r="F1556" s="193"/>
      <c r="G1556" s="146"/>
      <c r="H1556" s="146"/>
      <c r="I1556" s="146"/>
      <c r="J1556" s="192"/>
      <c r="K1556" s="192"/>
      <c r="L1556" s="192"/>
      <c r="M1556" s="146"/>
      <c r="N1556" s="146"/>
      <c r="O1556" s="146"/>
      <c r="P1556" s="192"/>
      <c r="Q1556" s="192"/>
      <c r="R1556" s="192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  <c r="AD1556" s="146"/>
    </row>
    <row r="1557" spans="2:30" x14ac:dyDescent="0.2">
      <c r="B1557" s="146"/>
      <c r="C1557" s="147"/>
      <c r="D1557" s="192"/>
      <c r="E1557" s="192"/>
      <c r="F1557" s="193"/>
      <c r="G1557" s="146"/>
      <c r="H1557" s="146"/>
      <c r="I1557" s="146"/>
      <c r="J1557" s="192"/>
      <c r="K1557" s="192"/>
      <c r="L1557" s="192"/>
      <c r="M1557" s="146"/>
      <c r="N1557" s="146"/>
      <c r="O1557" s="146"/>
      <c r="P1557" s="192"/>
      <c r="Q1557" s="192"/>
      <c r="R1557" s="192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  <c r="AD1557" s="146"/>
    </row>
    <row r="1558" spans="2:30" x14ac:dyDescent="0.2">
      <c r="B1558" s="146"/>
      <c r="C1558" s="147"/>
      <c r="D1558" s="192"/>
      <c r="E1558" s="192"/>
      <c r="F1558" s="193"/>
      <c r="G1558" s="146"/>
      <c r="H1558" s="146"/>
      <c r="I1558" s="146"/>
      <c r="J1558" s="192"/>
      <c r="K1558" s="192"/>
      <c r="L1558" s="192"/>
      <c r="M1558" s="146"/>
      <c r="N1558" s="146"/>
      <c r="O1558" s="146"/>
      <c r="P1558" s="192"/>
      <c r="Q1558" s="192"/>
      <c r="R1558" s="192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  <c r="AD1558" s="146"/>
    </row>
    <row r="1559" spans="2:30" x14ac:dyDescent="0.2">
      <c r="B1559" s="146"/>
      <c r="C1559" s="147"/>
      <c r="D1559" s="192"/>
      <c r="E1559" s="192"/>
      <c r="F1559" s="193"/>
      <c r="G1559" s="146"/>
      <c r="H1559" s="146"/>
      <c r="I1559" s="146"/>
      <c r="J1559" s="192"/>
      <c r="K1559" s="192"/>
      <c r="L1559" s="192"/>
      <c r="M1559" s="146"/>
      <c r="N1559" s="146"/>
      <c r="O1559" s="146"/>
      <c r="P1559" s="192"/>
      <c r="Q1559" s="192"/>
      <c r="R1559" s="192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  <c r="AD1559" s="146"/>
    </row>
    <row r="1560" spans="2:30" x14ac:dyDescent="0.2">
      <c r="B1560" s="146"/>
      <c r="C1560" s="147"/>
      <c r="D1560" s="192"/>
      <c r="E1560" s="192"/>
      <c r="F1560" s="193"/>
      <c r="G1560" s="146"/>
      <c r="H1560" s="146"/>
      <c r="I1560" s="146"/>
      <c r="J1560" s="192"/>
      <c r="K1560" s="192"/>
      <c r="L1560" s="192"/>
      <c r="M1560" s="146"/>
      <c r="N1560" s="146"/>
      <c r="O1560" s="146"/>
      <c r="P1560" s="192"/>
      <c r="Q1560" s="192"/>
      <c r="R1560" s="192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  <c r="AD1560" s="146"/>
    </row>
    <row r="1561" spans="2:30" x14ac:dyDescent="0.2">
      <c r="B1561" s="146"/>
      <c r="C1561" s="147"/>
      <c r="D1561" s="192"/>
      <c r="E1561" s="192"/>
      <c r="F1561" s="193"/>
      <c r="G1561" s="146"/>
      <c r="H1561" s="146"/>
      <c r="I1561" s="146"/>
      <c r="J1561" s="192"/>
      <c r="K1561" s="192"/>
      <c r="L1561" s="192"/>
      <c r="M1561" s="146"/>
      <c r="N1561" s="146"/>
      <c r="O1561" s="146"/>
      <c r="P1561" s="192"/>
      <c r="Q1561" s="192"/>
      <c r="R1561" s="192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  <c r="AD1561" s="146"/>
    </row>
    <row r="1562" spans="2:30" x14ac:dyDescent="0.2">
      <c r="B1562" s="146"/>
      <c r="C1562" s="147"/>
      <c r="D1562" s="192"/>
      <c r="E1562" s="192"/>
      <c r="F1562" s="193"/>
      <c r="G1562" s="146"/>
      <c r="H1562" s="146"/>
      <c r="I1562" s="146"/>
      <c r="J1562" s="192"/>
      <c r="K1562" s="192"/>
      <c r="L1562" s="192"/>
      <c r="M1562" s="146"/>
      <c r="N1562" s="146"/>
      <c r="O1562" s="146"/>
      <c r="P1562" s="192"/>
      <c r="Q1562" s="192"/>
      <c r="R1562" s="192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  <c r="AD1562" s="146"/>
    </row>
    <row r="1563" spans="2:30" x14ac:dyDescent="0.2">
      <c r="B1563" s="146"/>
      <c r="C1563" s="147"/>
      <c r="D1563" s="192"/>
      <c r="E1563" s="192"/>
      <c r="F1563" s="193"/>
      <c r="G1563" s="146"/>
      <c r="H1563" s="146"/>
      <c r="I1563" s="146"/>
      <c r="J1563" s="192"/>
      <c r="K1563" s="192"/>
      <c r="L1563" s="192"/>
      <c r="M1563" s="146"/>
      <c r="N1563" s="146"/>
      <c r="O1563" s="146"/>
      <c r="P1563" s="192"/>
      <c r="Q1563" s="192"/>
      <c r="R1563" s="192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  <c r="AD1563" s="146"/>
    </row>
    <row r="1564" spans="2:30" x14ac:dyDescent="0.2">
      <c r="B1564" s="146"/>
      <c r="C1564" s="147"/>
      <c r="D1564" s="192"/>
      <c r="E1564" s="192"/>
      <c r="F1564" s="193"/>
      <c r="G1564" s="146"/>
      <c r="H1564" s="146"/>
      <c r="I1564" s="146"/>
      <c r="J1564" s="192"/>
      <c r="K1564" s="192"/>
      <c r="L1564" s="192"/>
      <c r="M1564" s="146"/>
      <c r="N1564" s="146"/>
      <c r="O1564" s="146"/>
      <c r="P1564" s="192"/>
      <c r="Q1564" s="192"/>
      <c r="R1564" s="192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  <c r="AD1564" s="146"/>
    </row>
    <row r="1565" spans="2:30" x14ac:dyDescent="0.2">
      <c r="B1565" s="146"/>
      <c r="C1565" s="147"/>
      <c r="D1565" s="192"/>
      <c r="E1565" s="192"/>
      <c r="F1565" s="193"/>
      <c r="G1565" s="146"/>
      <c r="H1565" s="146"/>
      <c r="I1565" s="146"/>
      <c r="J1565" s="192"/>
      <c r="K1565" s="192"/>
      <c r="L1565" s="192"/>
      <c r="M1565" s="146"/>
      <c r="N1565" s="146"/>
      <c r="O1565" s="146"/>
      <c r="P1565" s="192"/>
      <c r="Q1565" s="192"/>
      <c r="R1565" s="192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  <c r="AD1565" s="146"/>
    </row>
    <row r="1566" spans="2:30" x14ac:dyDescent="0.2">
      <c r="B1566" s="146"/>
      <c r="C1566" s="147"/>
      <c r="D1566" s="192"/>
      <c r="E1566" s="192"/>
      <c r="F1566" s="193"/>
      <c r="G1566" s="146"/>
      <c r="H1566" s="146"/>
      <c r="I1566" s="146"/>
      <c r="J1566" s="192"/>
      <c r="K1566" s="192"/>
      <c r="L1566" s="192"/>
      <c r="M1566" s="146"/>
      <c r="N1566" s="146"/>
      <c r="O1566" s="146"/>
      <c r="P1566" s="192"/>
      <c r="Q1566" s="192"/>
      <c r="R1566" s="192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  <c r="AD1566" s="146"/>
    </row>
    <row r="1567" spans="2:30" x14ac:dyDescent="0.2">
      <c r="B1567" s="146"/>
      <c r="C1567" s="147"/>
      <c r="D1567" s="192"/>
      <c r="E1567" s="192"/>
      <c r="F1567" s="193"/>
      <c r="G1567" s="146"/>
      <c r="H1567" s="146"/>
      <c r="I1567" s="146"/>
      <c r="J1567" s="192"/>
      <c r="K1567" s="192"/>
      <c r="L1567" s="192"/>
      <c r="M1567" s="146"/>
      <c r="N1567" s="146"/>
      <c r="O1567" s="146"/>
      <c r="P1567" s="192"/>
      <c r="Q1567" s="192"/>
      <c r="R1567" s="192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  <c r="AD1567" s="146"/>
    </row>
    <row r="1568" spans="2:30" x14ac:dyDescent="0.2">
      <c r="B1568" s="146"/>
      <c r="C1568" s="147"/>
      <c r="D1568" s="192"/>
      <c r="E1568" s="192"/>
      <c r="F1568" s="193"/>
      <c r="G1568" s="146"/>
      <c r="H1568" s="146"/>
      <c r="I1568" s="146"/>
      <c r="J1568" s="192"/>
      <c r="K1568" s="192"/>
      <c r="L1568" s="192"/>
      <c r="M1568" s="146"/>
      <c r="N1568" s="146"/>
      <c r="O1568" s="146"/>
      <c r="P1568" s="192"/>
      <c r="Q1568" s="192"/>
      <c r="R1568" s="192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  <c r="AD1568" s="146"/>
    </row>
    <row r="1569" spans="2:30" x14ac:dyDescent="0.2">
      <c r="B1569" s="146"/>
      <c r="C1569" s="147"/>
      <c r="D1569" s="192"/>
      <c r="E1569" s="192"/>
      <c r="F1569" s="193"/>
      <c r="G1569" s="146"/>
      <c r="H1569" s="146"/>
      <c r="I1569" s="146"/>
      <c r="J1569" s="192"/>
      <c r="K1569" s="192"/>
      <c r="L1569" s="192"/>
      <c r="M1569" s="146"/>
      <c r="N1569" s="146"/>
      <c r="O1569" s="146"/>
      <c r="P1569" s="192"/>
      <c r="Q1569" s="192"/>
      <c r="R1569" s="192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  <c r="AD1569" s="146"/>
    </row>
    <row r="1570" spans="2:30" x14ac:dyDescent="0.2">
      <c r="B1570" s="146"/>
      <c r="C1570" s="147"/>
      <c r="D1570" s="192"/>
      <c r="E1570" s="192"/>
      <c r="F1570" s="193"/>
      <c r="G1570" s="146"/>
      <c r="H1570" s="146"/>
      <c r="I1570" s="146"/>
      <c r="J1570" s="192"/>
      <c r="K1570" s="192"/>
      <c r="L1570" s="192"/>
      <c r="M1570" s="146"/>
      <c r="N1570" s="146"/>
      <c r="O1570" s="146"/>
      <c r="P1570" s="192"/>
      <c r="Q1570" s="192"/>
      <c r="R1570" s="192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  <c r="AD1570" s="146"/>
    </row>
    <row r="1571" spans="2:30" x14ac:dyDescent="0.2">
      <c r="B1571" s="146"/>
      <c r="C1571" s="147"/>
      <c r="D1571" s="192"/>
      <c r="E1571" s="192"/>
      <c r="F1571" s="193"/>
      <c r="G1571" s="146"/>
      <c r="H1571" s="146"/>
      <c r="I1571" s="146"/>
      <c r="J1571" s="192"/>
      <c r="K1571" s="192"/>
      <c r="L1571" s="192"/>
      <c r="M1571" s="146"/>
      <c r="N1571" s="146"/>
      <c r="O1571" s="146"/>
      <c r="P1571" s="192"/>
      <c r="Q1571" s="192"/>
      <c r="R1571" s="192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  <c r="AD1571" s="146"/>
    </row>
    <row r="1572" spans="2:30" x14ac:dyDescent="0.2">
      <c r="B1572" s="146"/>
      <c r="C1572" s="147"/>
      <c r="D1572" s="192"/>
      <c r="E1572" s="192"/>
      <c r="F1572" s="193"/>
      <c r="G1572" s="146"/>
      <c r="H1572" s="146"/>
      <c r="I1572" s="146"/>
      <c r="J1572" s="192"/>
      <c r="K1572" s="192"/>
      <c r="L1572" s="192"/>
      <c r="M1572" s="146"/>
      <c r="N1572" s="146"/>
      <c r="O1572" s="146"/>
      <c r="P1572" s="192"/>
      <c r="Q1572" s="192"/>
      <c r="R1572" s="192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  <c r="AD1572" s="146"/>
    </row>
    <row r="1573" spans="2:30" x14ac:dyDescent="0.2">
      <c r="B1573" s="146"/>
      <c r="C1573" s="147"/>
      <c r="D1573" s="192"/>
      <c r="E1573" s="192"/>
      <c r="F1573" s="193"/>
      <c r="G1573" s="146"/>
      <c r="H1573" s="146"/>
      <c r="I1573" s="146"/>
      <c r="J1573" s="192"/>
      <c r="K1573" s="192"/>
      <c r="L1573" s="192"/>
      <c r="M1573" s="146"/>
      <c r="N1573" s="146"/>
      <c r="O1573" s="146"/>
      <c r="P1573" s="192"/>
      <c r="Q1573" s="192"/>
      <c r="R1573" s="192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  <c r="AD1573" s="146"/>
    </row>
    <row r="1574" spans="2:30" x14ac:dyDescent="0.2">
      <c r="B1574" s="146"/>
      <c r="C1574" s="147"/>
      <c r="D1574" s="192"/>
      <c r="E1574" s="192"/>
      <c r="F1574" s="193"/>
      <c r="G1574" s="146"/>
      <c r="H1574" s="146"/>
      <c r="I1574" s="146"/>
      <c r="J1574" s="192"/>
      <c r="K1574" s="192"/>
      <c r="L1574" s="192"/>
      <c r="M1574" s="146"/>
      <c r="N1574" s="146"/>
      <c r="O1574" s="146"/>
      <c r="P1574" s="192"/>
      <c r="Q1574" s="192"/>
      <c r="R1574" s="192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  <c r="AD1574" s="146"/>
    </row>
    <row r="1575" spans="2:30" x14ac:dyDescent="0.2">
      <c r="B1575" s="146"/>
      <c r="C1575" s="147"/>
      <c r="D1575" s="192"/>
      <c r="E1575" s="192"/>
      <c r="F1575" s="193"/>
      <c r="G1575" s="146"/>
      <c r="H1575" s="146"/>
      <c r="I1575" s="146"/>
      <c r="J1575" s="192"/>
      <c r="K1575" s="192"/>
      <c r="L1575" s="192"/>
      <c r="M1575" s="146"/>
      <c r="N1575" s="146"/>
      <c r="O1575" s="146"/>
      <c r="P1575" s="192"/>
      <c r="Q1575" s="192"/>
      <c r="R1575" s="192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  <c r="AD1575" s="146"/>
    </row>
    <row r="1576" spans="2:30" x14ac:dyDescent="0.2">
      <c r="B1576" s="146"/>
      <c r="C1576" s="147"/>
      <c r="D1576" s="192"/>
      <c r="E1576" s="192"/>
      <c r="F1576" s="193"/>
      <c r="G1576" s="146"/>
      <c r="H1576" s="146"/>
      <c r="I1576" s="146"/>
      <c r="J1576" s="192"/>
      <c r="K1576" s="192"/>
      <c r="L1576" s="192"/>
      <c r="M1576" s="146"/>
      <c r="N1576" s="146"/>
      <c r="O1576" s="146"/>
      <c r="P1576" s="192"/>
      <c r="Q1576" s="192"/>
      <c r="R1576" s="192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  <c r="AD1576" s="146"/>
    </row>
    <row r="1577" spans="2:30" x14ac:dyDescent="0.2">
      <c r="B1577" s="146"/>
      <c r="C1577" s="147"/>
      <c r="D1577" s="192"/>
      <c r="E1577" s="192"/>
      <c r="F1577" s="193"/>
      <c r="G1577" s="146"/>
      <c r="H1577" s="146"/>
      <c r="I1577" s="146"/>
      <c r="J1577" s="192"/>
      <c r="K1577" s="192"/>
      <c r="L1577" s="192"/>
      <c r="M1577" s="146"/>
      <c r="N1577" s="146"/>
      <c r="O1577" s="146"/>
      <c r="P1577" s="192"/>
      <c r="Q1577" s="192"/>
      <c r="R1577" s="192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  <c r="AD1577" s="146"/>
    </row>
    <row r="1578" spans="2:30" x14ac:dyDescent="0.2">
      <c r="B1578" s="146"/>
      <c r="C1578" s="147"/>
      <c r="D1578" s="192"/>
      <c r="E1578" s="192"/>
      <c r="F1578" s="193"/>
      <c r="G1578" s="146"/>
      <c r="H1578" s="146"/>
      <c r="I1578" s="146"/>
      <c r="J1578" s="192"/>
      <c r="K1578" s="192"/>
      <c r="L1578" s="192"/>
      <c r="M1578" s="146"/>
      <c r="N1578" s="146"/>
      <c r="O1578" s="146"/>
      <c r="P1578" s="192"/>
      <c r="Q1578" s="192"/>
      <c r="R1578" s="192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  <c r="AD1578" s="146"/>
    </row>
    <row r="1579" spans="2:30" x14ac:dyDescent="0.2">
      <c r="B1579" s="146"/>
      <c r="C1579" s="147"/>
      <c r="D1579" s="192"/>
      <c r="E1579" s="192"/>
      <c r="F1579" s="193"/>
      <c r="G1579" s="146"/>
      <c r="H1579" s="146"/>
      <c r="I1579" s="146"/>
      <c r="J1579" s="192"/>
      <c r="K1579" s="192"/>
      <c r="L1579" s="192"/>
      <c r="M1579" s="146"/>
      <c r="N1579" s="146"/>
      <c r="O1579" s="146"/>
      <c r="P1579" s="192"/>
      <c r="Q1579" s="192"/>
      <c r="R1579" s="192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  <c r="AD1579" s="146"/>
    </row>
    <row r="1580" spans="2:30" x14ac:dyDescent="0.2">
      <c r="B1580" s="146"/>
      <c r="C1580" s="147"/>
      <c r="D1580" s="192"/>
      <c r="E1580" s="192"/>
      <c r="F1580" s="193"/>
      <c r="G1580" s="146"/>
      <c r="H1580" s="146"/>
      <c r="I1580" s="146"/>
      <c r="J1580" s="192"/>
      <c r="K1580" s="192"/>
      <c r="L1580" s="192"/>
      <c r="M1580" s="146"/>
      <c r="N1580" s="146"/>
      <c r="O1580" s="146"/>
      <c r="P1580" s="192"/>
      <c r="Q1580" s="192"/>
      <c r="R1580" s="192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  <c r="AD1580" s="146"/>
    </row>
    <row r="1581" spans="2:30" x14ac:dyDescent="0.2">
      <c r="B1581" s="146"/>
      <c r="C1581" s="147"/>
      <c r="D1581" s="192"/>
      <c r="E1581" s="192"/>
      <c r="F1581" s="193"/>
      <c r="G1581" s="146"/>
      <c r="H1581" s="146"/>
      <c r="I1581" s="146"/>
      <c r="J1581" s="192"/>
      <c r="K1581" s="192"/>
      <c r="L1581" s="192"/>
      <c r="M1581" s="146"/>
      <c r="N1581" s="146"/>
      <c r="O1581" s="146"/>
      <c r="P1581" s="192"/>
      <c r="Q1581" s="192"/>
      <c r="R1581" s="192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  <c r="AD1581" s="146"/>
    </row>
    <row r="1582" spans="2:30" x14ac:dyDescent="0.2">
      <c r="B1582" s="146"/>
      <c r="C1582" s="147"/>
      <c r="D1582" s="192"/>
      <c r="E1582" s="192"/>
      <c r="F1582" s="193"/>
      <c r="G1582" s="146"/>
      <c r="H1582" s="146"/>
      <c r="I1582" s="146"/>
      <c r="J1582" s="192"/>
      <c r="K1582" s="192"/>
      <c r="L1582" s="192"/>
      <c r="M1582" s="146"/>
      <c r="N1582" s="146"/>
      <c r="O1582" s="146"/>
      <c r="P1582" s="192"/>
      <c r="Q1582" s="192"/>
      <c r="R1582" s="192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  <c r="AD1582" s="146"/>
    </row>
    <row r="1583" spans="2:30" x14ac:dyDescent="0.2">
      <c r="B1583" s="146"/>
      <c r="C1583" s="147"/>
      <c r="D1583" s="192"/>
      <c r="E1583" s="192"/>
      <c r="F1583" s="193"/>
      <c r="G1583" s="146"/>
      <c r="H1583" s="146"/>
      <c r="I1583" s="146"/>
      <c r="J1583" s="192"/>
      <c r="K1583" s="192"/>
      <c r="L1583" s="192"/>
      <c r="M1583" s="146"/>
      <c r="N1583" s="146"/>
      <c r="O1583" s="146"/>
      <c r="P1583" s="192"/>
      <c r="Q1583" s="192"/>
      <c r="R1583" s="192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  <c r="AD1583" s="146"/>
    </row>
    <row r="1584" spans="2:30" x14ac:dyDescent="0.2">
      <c r="B1584" s="146"/>
      <c r="C1584" s="147"/>
      <c r="D1584" s="192"/>
      <c r="E1584" s="192"/>
      <c r="F1584" s="193"/>
      <c r="G1584" s="146"/>
      <c r="H1584" s="146"/>
      <c r="I1584" s="146"/>
      <c r="J1584" s="192"/>
      <c r="K1584" s="192"/>
      <c r="L1584" s="192"/>
      <c r="M1584" s="146"/>
      <c r="N1584" s="146"/>
      <c r="O1584" s="146"/>
      <c r="P1584" s="192"/>
      <c r="Q1584" s="192"/>
      <c r="R1584" s="192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  <c r="AD1584" s="146"/>
    </row>
    <row r="1585" spans="2:30" x14ac:dyDescent="0.2">
      <c r="B1585" s="146"/>
      <c r="C1585" s="147"/>
      <c r="D1585" s="192"/>
      <c r="E1585" s="192"/>
      <c r="F1585" s="193"/>
      <c r="G1585" s="146"/>
      <c r="H1585" s="146"/>
      <c r="I1585" s="146"/>
      <c r="J1585" s="192"/>
      <c r="K1585" s="192"/>
      <c r="L1585" s="192"/>
      <c r="M1585" s="146"/>
      <c r="N1585" s="146"/>
      <c r="O1585" s="146"/>
      <c r="P1585" s="192"/>
      <c r="Q1585" s="192"/>
      <c r="R1585" s="192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  <c r="AD1585" s="146"/>
    </row>
    <row r="1586" spans="2:30" x14ac:dyDescent="0.2">
      <c r="B1586" s="146"/>
      <c r="C1586" s="147"/>
      <c r="D1586" s="192"/>
      <c r="E1586" s="192"/>
      <c r="F1586" s="193"/>
      <c r="G1586" s="146"/>
      <c r="H1586" s="146"/>
      <c r="I1586" s="146"/>
      <c r="J1586" s="192"/>
      <c r="K1586" s="192"/>
      <c r="L1586" s="192"/>
      <c r="M1586" s="146"/>
      <c r="N1586" s="146"/>
      <c r="O1586" s="146"/>
      <c r="P1586" s="192"/>
      <c r="Q1586" s="192"/>
      <c r="R1586" s="192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  <c r="AD1586" s="146"/>
    </row>
    <row r="1587" spans="2:30" x14ac:dyDescent="0.2">
      <c r="B1587" s="146"/>
      <c r="C1587" s="147"/>
      <c r="D1587" s="192"/>
      <c r="E1587" s="192"/>
      <c r="F1587" s="193"/>
      <c r="G1587" s="146"/>
      <c r="H1587" s="146"/>
      <c r="I1587" s="146"/>
      <c r="J1587" s="192"/>
      <c r="K1587" s="192"/>
      <c r="L1587" s="192"/>
      <c r="M1587" s="146"/>
      <c r="N1587" s="146"/>
      <c r="O1587" s="146"/>
      <c r="P1587" s="192"/>
      <c r="Q1587" s="192"/>
      <c r="R1587" s="192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  <c r="AD1587" s="146"/>
    </row>
    <row r="1588" spans="2:30" x14ac:dyDescent="0.2">
      <c r="B1588" s="146"/>
      <c r="C1588" s="147"/>
      <c r="D1588" s="192"/>
      <c r="E1588" s="192"/>
      <c r="F1588" s="193"/>
      <c r="G1588" s="146"/>
      <c r="H1588" s="146"/>
      <c r="I1588" s="146"/>
      <c r="J1588" s="192"/>
      <c r="K1588" s="192"/>
      <c r="L1588" s="192"/>
      <c r="M1588" s="146"/>
      <c r="N1588" s="146"/>
      <c r="O1588" s="146"/>
      <c r="P1588" s="192"/>
      <c r="Q1588" s="192"/>
      <c r="R1588" s="192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  <c r="AD1588" s="146"/>
    </row>
    <row r="1589" spans="2:30" x14ac:dyDescent="0.2">
      <c r="B1589" s="146"/>
      <c r="C1589" s="147"/>
      <c r="D1589" s="192"/>
      <c r="E1589" s="192"/>
      <c r="F1589" s="193"/>
      <c r="G1589" s="146"/>
      <c r="H1589" s="146"/>
      <c r="I1589" s="146"/>
      <c r="J1589" s="192"/>
      <c r="K1589" s="192"/>
      <c r="L1589" s="192"/>
      <c r="M1589" s="146"/>
      <c r="N1589" s="146"/>
      <c r="O1589" s="146"/>
      <c r="P1589" s="192"/>
      <c r="Q1589" s="192"/>
      <c r="R1589" s="192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  <c r="AD1589" s="146"/>
    </row>
    <row r="1590" spans="2:30" x14ac:dyDescent="0.2">
      <c r="B1590" s="146"/>
      <c r="C1590" s="147"/>
      <c r="D1590" s="192"/>
      <c r="E1590" s="192"/>
      <c r="F1590" s="193"/>
      <c r="G1590" s="146"/>
      <c r="H1590" s="146"/>
      <c r="I1590" s="146"/>
      <c r="J1590" s="192"/>
      <c r="K1590" s="192"/>
      <c r="L1590" s="192"/>
      <c r="M1590" s="146"/>
      <c r="N1590" s="146"/>
      <c r="O1590" s="146"/>
      <c r="P1590" s="192"/>
      <c r="Q1590" s="192"/>
      <c r="R1590" s="192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  <c r="AD1590" s="146"/>
    </row>
    <row r="1591" spans="2:30" x14ac:dyDescent="0.2">
      <c r="B1591" s="146"/>
      <c r="C1591" s="147"/>
      <c r="D1591" s="192"/>
      <c r="E1591" s="192"/>
      <c r="F1591" s="193"/>
      <c r="G1591" s="146"/>
      <c r="H1591" s="146"/>
      <c r="I1591" s="146"/>
      <c r="J1591" s="192"/>
      <c r="K1591" s="192"/>
      <c r="L1591" s="192"/>
      <c r="M1591" s="146"/>
      <c r="N1591" s="146"/>
      <c r="O1591" s="146"/>
      <c r="P1591" s="192"/>
      <c r="Q1591" s="192"/>
      <c r="R1591" s="192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  <c r="AD1591" s="146"/>
    </row>
    <row r="1592" spans="2:30" x14ac:dyDescent="0.2">
      <c r="B1592" s="146"/>
      <c r="C1592" s="147"/>
      <c r="D1592" s="192"/>
      <c r="E1592" s="192"/>
      <c r="F1592" s="193"/>
      <c r="G1592" s="146"/>
      <c r="H1592" s="146"/>
      <c r="I1592" s="146"/>
      <c r="J1592" s="192"/>
      <c r="K1592" s="192"/>
      <c r="L1592" s="192"/>
      <c r="M1592" s="146"/>
      <c r="N1592" s="146"/>
      <c r="O1592" s="146"/>
      <c r="P1592" s="192"/>
      <c r="Q1592" s="192"/>
      <c r="R1592" s="192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  <c r="AD1592" s="146"/>
    </row>
    <row r="1593" spans="2:30" x14ac:dyDescent="0.2">
      <c r="B1593" s="146"/>
      <c r="C1593" s="147"/>
      <c r="D1593" s="192"/>
      <c r="E1593" s="192"/>
      <c r="F1593" s="193"/>
      <c r="G1593" s="146"/>
      <c r="H1593" s="146"/>
      <c r="I1593" s="146"/>
      <c r="J1593" s="192"/>
      <c r="K1593" s="192"/>
      <c r="L1593" s="192"/>
      <c r="M1593" s="146"/>
      <c r="N1593" s="146"/>
      <c r="O1593" s="146"/>
      <c r="P1593" s="192"/>
      <c r="Q1593" s="192"/>
      <c r="R1593" s="192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  <c r="AD1593" s="146"/>
    </row>
    <row r="1594" spans="2:30" x14ac:dyDescent="0.2">
      <c r="B1594" s="146"/>
      <c r="C1594" s="147"/>
      <c r="D1594" s="192"/>
      <c r="E1594" s="192"/>
      <c r="F1594" s="193"/>
      <c r="G1594" s="146"/>
      <c r="H1594" s="146"/>
      <c r="I1594" s="146"/>
      <c r="J1594" s="192"/>
      <c r="K1594" s="192"/>
      <c r="L1594" s="192"/>
      <c r="M1594" s="146"/>
      <c r="N1594" s="146"/>
      <c r="O1594" s="146"/>
      <c r="P1594" s="192"/>
      <c r="Q1594" s="192"/>
      <c r="R1594" s="192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  <c r="AD1594" s="146"/>
    </row>
    <row r="1595" spans="2:30" x14ac:dyDescent="0.2">
      <c r="B1595" s="146"/>
      <c r="C1595" s="147"/>
      <c r="D1595" s="192"/>
      <c r="E1595" s="192"/>
      <c r="F1595" s="193"/>
      <c r="G1595" s="146"/>
      <c r="H1595" s="146"/>
      <c r="I1595" s="146"/>
      <c r="J1595" s="192"/>
      <c r="K1595" s="192"/>
      <c r="L1595" s="192"/>
      <c r="M1595" s="146"/>
      <c r="N1595" s="146"/>
      <c r="O1595" s="146"/>
      <c r="P1595" s="192"/>
      <c r="Q1595" s="192"/>
      <c r="R1595" s="192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  <c r="AD1595" s="146"/>
    </row>
    <row r="1596" spans="2:30" x14ac:dyDescent="0.2">
      <c r="B1596" s="146"/>
      <c r="C1596" s="147"/>
      <c r="D1596" s="192"/>
      <c r="E1596" s="192"/>
      <c r="F1596" s="193"/>
      <c r="G1596" s="146"/>
      <c r="H1596" s="146"/>
      <c r="I1596" s="146"/>
      <c r="J1596" s="192"/>
      <c r="K1596" s="192"/>
      <c r="L1596" s="192"/>
      <c r="M1596" s="146"/>
      <c r="N1596" s="146"/>
      <c r="O1596" s="146"/>
      <c r="P1596" s="192"/>
      <c r="Q1596" s="192"/>
      <c r="R1596" s="192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  <c r="AD1596" s="146"/>
    </row>
    <row r="1597" spans="2:30" x14ac:dyDescent="0.2">
      <c r="B1597" s="146"/>
      <c r="C1597" s="147"/>
      <c r="D1597" s="192"/>
      <c r="E1597" s="192"/>
      <c r="F1597" s="193"/>
      <c r="G1597" s="146"/>
      <c r="H1597" s="146"/>
      <c r="I1597" s="146"/>
      <c r="J1597" s="192"/>
      <c r="K1597" s="192"/>
      <c r="L1597" s="192"/>
      <c r="M1597" s="146"/>
      <c r="N1597" s="146"/>
      <c r="O1597" s="146"/>
      <c r="P1597" s="192"/>
      <c r="Q1597" s="192"/>
      <c r="R1597" s="192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  <c r="AD1597" s="146"/>
    </row>
    <row r="1598" spans="2:30" x14ac:dyDescent="0.2">
      <c r="B1598" s="146"/>
      <c r="C1598" s="147"/>
      <c r="D1598" s="192"/>
      <c r="E1598" s="192"/>
      <c r="F1598" s="193"/>
      <c r="G1598" s="146"/>
      <c r="H1598" s="146"/>
      <c r="I1598" s="146"/>
      <c r="J1598" s="192"/>
      <c r="K1598" s="192"/>
      <c r="L1598" s="192"/>
      <c r="M1598" s="146"/>
      <c r="N1598" s="146"/>
      <c r="O1598" s="146"/>
      <c r="P1598" s="192"/>
      <c r="Q1598" s="192"/>
      <c r="R1598" s="192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  <c r="AD1598" s="146"/>
    </row>
    <row r="1599" spans="2:30" x14ac:dyDescent="0.2">
      <c r="B1599" s="146"/>
      <c r="C1599" s="147"/>
      <c r="D1599" s="192"/>
      <c r="E1599" s="192"/>
      <c r="F1599" s="193"/>
      <c r="G1599" s="146"/>
      <c r="H1599" s="146"/>
      <c r="I1599" s="146"/>
      <c r="J1599" s="192"/>
      <c r="K1599" s="192"/>
      <c r="L1599" s="192"/>
      <c r="M1599" s="146"/>
      <c r="N1599" s="146"/>
      <c r="O1599" s="146"/>
      <c r="P1599" s="192"/>
      <c r="Q1599" s="192"/>
      <c r="R1599" s="192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  <c r="AD1599" s="146"/>
    </row>
    <row r="1600" spans="2:30" x14ac:dyDescent="0.2">
      <c r="B1600" s="146"/>
      <c r="C1600" s="147"/>
      <c r="D1600" s="192"/>
      <c r="E1600" s="192"/>
      <c r="F1600" s="193"/>
      <c r="G1600" s="146"/>
      <c r="H1600" s="146"/>
      <c r="I1600" s="146"/>
      <c r="J1600" s="192"/>
      <c r="K1600" s="192"/>
      <c r="L1600" s="192"/>
      <c r="M1600" s="146"/>
      <c r="N1600" s="146"/>
      <c r="O1600" s="146"/>
      <c r="P1600" s="192"/>
      <c r="Q1600" s="192"/>
      <c r="R1600" s="192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  <c r="AD1600" s="146"/>
    </row>
    <row r="1601" spans="2:30" x14ac:dyDescent="0.2">
      <c r="B1601" s="146"/>
      <c r="C1601" s="147"/>
      <c r="D1601" s="192"/>
      <c r="E1601" s="192"/>
      <c r="F1601" s="193"/>
      <c r="G1601" s="146"/>
      <c r="H1601" s="146"/>
      <c r="I1601" s="146"/>
      <c r="J1601" s="192"/>
      <c r="K1601" s="192"/>
      <c r="L1601" s="192"/>
      <c r="M1601" s="146"/>
      <c r="N1601" s="146"/>
      <c r="O1601" s="146"/>
      <c r="P1601" s="192"/>
      <c r="Q1601" s="192"/>
      <c r="R1601" s="192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  <c r="AD1601" s="146"/>
    </row>
    <row r="1602" spans="2:30" x14ac:dyDescent="0.2">
      <c r="B1602" s="146"/>
      <c r="C1602" s="147"/>
      <c r="D1602" s="192"/>
      <c r="E1602" s="192"/>
      <c r="F1602" s="193"/>
      <c r="G1602" s="146"/>
      <c r="H1602" s="146"/>
      <c r="I1602" s="146"/>
      <c r="J1602" s="192"/>
      <c r="K1602" s="192"/>
      <c r="L1602" s="192"/>
      <c r="M1602" s="146"/>
      <c r="N1602" s="146"/>
      <c r="O1602" s="146"/>
      <c r="P1602" s="192"/>
      <c r="Q1602" s="192"/>
      <c r="R1602" s="192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  <c r="AD1602" s="146"/>
    </row>
    <row r="1603" spans="2:30" x14ac:dyDescent="0.2">
      <c r="B1603" s="146"/>
      <c r="C1603" s="147"/>
      <c r="D1603" s="192"/>
      <c r="E1603" s="192"/>
      <c r="F1603" s="193"/>
      <c r="G1603" s="146"/>
      <c r="H1603" s="146"/>
      <c r="I1603" s="146"/>
      <c r="J1603" s="192"/>
      <c r="K1603" s="192"/>
      <c r="L1603" s="192"/>
      <c r="M1603" s="146"/>
      <c r="N1603" s="146"/>
      <c r="O1603" s="146"/>
      <c r="P1603" s="192"/>
      <c r="Q1603" s="192"/>
      <c r="R1603" s="192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  <c r="AD1603" s="146"/>
    </row>
    <row r="1604" spans="2:30" x14ac:dyDescent="0.2">
      <c r="B1604" s="146"/>
      <c r="C1604" s="147"/>
      <c r="D1604" s="192"/>
      <c r="E1604" s="192"/>
      <c r="F1604" s="193"/>
      <c r="G1604" s="146"/>
      <c r="H1604" s="146"/>
      <c r="I1604" s="146"/>
      <c r="J1604" s="192"/>
      <c r="K1604" s="192"/>
      <c r="L1604" s="192"/>
      <c r="M1604" s="146"/>
      <c r="N1604" s="146"/>
      <c r="O1604" s="146"/>
      <c r="P1604" s="192"/>
      <c r="Q1604" s="192"/>
      <c r="R1604" s="192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  <c r="AD1604" s="146"/>
    </row>
    <row r="1605" spans="2:30" x14ac:dyDescent="0.2">
      <c r="B1605" s="146"/>
      <c r="C1605" s="147"/>
      <c r="D1605" s="192"/>
      <c r="E1605" s="192"/>
      <c r="F1605" s="193"/>
      <c r="G1605" s="146"/>
      <c r="H1605" s="146"/>
      <c r="I1605" s="146"/>
      <c r="J1605" s="192"/>
      <c r="K1605" s="192"/>
      <c r="L1605" s="192"/>
      <c r="M1605" s="146"/>
      <c r="N1605" s="146"/>
      <c r="O1605" s="146"/>
      <c r="P1605" s="192"/>
      <c r="Q1605" s="192"/>
      <c r="R1605" s="192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  <c r="AD1605" s="146"/>
    </row>
    <row r="1606" spans="2:30" x14ac:dyDescent="0.2">
      <c r="B1606" s="146"/>
      <c r="C1606" s="147"/>
      <c r="D1606" s="192"/>
      <c r="E1606" s="192"/>
      <c r="F1606" s="193"/>
      <c r="G1606" s="146"/>
      <c r="H1606" s="146"/>
      <c r="I1606" s="146"/>
      <c r="J1606" s="192"/>
      <c r="K1606" s="192"/>
      <c r="L1606" s="192"/>
      <c r="M1606" s="146"/>
      <c r="N1606" s="146"/>
      <c r="O1606" s="146"/>
      <c r="P1606" s="192"/>
      <c r="Q1606" s="192"/>
      <c r="R1606" s="192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  <c r="AD1606" s="146"/>
    </row>
    <row r="1607" spans="2:30" x14ac:dyDescent="0.2">
      <c r="B1607" s="146"/>
      <c r="C1607" s="147"/>
      <c r="D1607" s="192"/>
      <c r="E1607" s="192"/>
      <c r="F1607" s="193"/>
      <c r="G1607" s="146"/>
      <c r="H1607" s="146"/>
      <c r="I1607" s="146"/>
      <c r="J1607" s="192"/>
      <c r="K1607" s="192"/>
      <c r="L1607" s="192"/>
      <c r="M1607" s="146"/>
      <c r="N1607" s="146"/>
      <c r="O1607" s="146"/>
      <c r="P1607" s="192"/>
      <c r="Q1607" s="192"/>
      <c r="R1607" s="192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  <c r="AD1607" s="146"/>
    </row>
    <row r="1608" spans="2:30" x14ac:dyDescent="0.2">
      <c r="B1608" s="146"/>
      <c r="C1608" s="147"/>
      <c r="D1608" s="192"/>
      <c r="E1608" s="192"/>
      <c r="F1608" s="193"/>
      <c r="G1608" s="146"/>
      <c r="H1608" s="146"/>
      <c r="I1608" s="146"/>
      <c r="J1608" s="192"/>
      <c r="K1608" s="192"/>
      <c r="L1608" s="192"/>
      <c r="M1608" s="146"/>
      <c r="N1608" s="146"/>
      <c r="O1608" s="146"/>
      <c r="P1608" s="192"/>
      <c r="Q1608" s="192"/>
      <c r="R1608" s="192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  <c r="AD1608" s="146"/>
    </row>
    <row r="1609" spans="2:30" x14ac:dyDescent="0.2">
      <c r="B1609" s="146"/>
      <c r="C1609" s="147"/>
      <c r="D1609" s="192"/>
      <c r="E1609" s="192"/>
      <c r="F1609" s="193"/>
      <c r="G1609" s="146"/>
      <c r="H1609" s="146"/>
      <c r="I1609" s="146"/>
      <c r="J1609" s="192"/>
      <c r="K1609" s="192"/>
      <c r="L1609" s="192"/>
      <c r="M1609" s="146"/>
      <c r="N1609" s="146"/>
      <c r="O1609" s="146"/>
      <c r="P1609" s="192"/>
      <c r="Q1609" s="192"/>
      <c r="R1609" s="192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  <c r="AD1609" s="146"/>
    </row>
    <row r="1610" spans="2:30" x14ac:dyDescent="0.2">
      <c r="B1610" s="146"/>
      <c r="C1610" s="147"/>
      <c r="D1610" s="192"/>
      <c r="E1610" s="192"/>
      <c r="F1610" s="193"/>
      <c r="G1610" s="146"/>
      <c r="H1610" s="146"/>
      <c r="I1610" s="146"/>
      <c r="J1610" s="192"/>
      <c r="K1610" s="192"/>
      <c r="L1610" s="192"/>
      <c r="M1610" s="146"/>
      <c r="N1610" s="146"/>
      <c r="O1610" s="146"/>
      <c r="P1610" s="192"/>
      <c r="Q1610" s="192"/>
      <c r="R1610" s="192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  <c r="AD1610" s="146"/>
    </row>
    <row r="1611" spans="2:30" x14ac:dyDescent="0.2">
      <c r="B1611" s="146"/>
      <c r="C1611" s="147"/>
      <c r="D1611" s="192"/>
      <c r="E1611" s="192"/>
      <c r="F1611" s="193"/>
      <c r="G1611" s="146"/>
      <c r="H1611" s="146"/>
      <c r="I1611" s="146"/>
      <c r="J1611" s="192"/>
      <c r="K1611" s="192"/>
      <c r="L1611" s="192"/>
      <c r="M1611" s="146"/>
      <c r="N1611" s="146"/>
      <c r="O1611" s="146"/>
      <c r="P1611" s="192"/>
      <c r="Q1611" s="192"/>
      <c r="R1611" s="192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  <c r="AD1611" s="146"/>
    </row>
    <row r="1612" spans="2:30" x14ac:dyDescent="0.2">
      <c r="B1612" s="146"/>
      <c r="C1612" s="147"/>
      <c r="D1612" s="192"/>
      <c r="E1612" s="192"/>
      <c r="F1612" s="193"/>
      <c r="G1612" s="146"/>
      <c r="H1612" s="146"/>
      <c r="I1612" s="146"/>
      <c r="J1612" s="192"/>
      <c r="K1612" s="192"/>
      <c r="L1612" s="192"/>
      <c r="M1612" s="146"/>
      <c r="N1612" s="146"/>
      <c r="O1612" s="146"/>
      <c r="P1612" s="192"/>
      <c r="Q1612" s="192"/>
      <c r="R1612" s="192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  <c r="AD1612" s="146"/>
    </row>
    <row r="1613" spans="2:30" x14ac:dyDescent="0.2">
      <c r="B1613" s="146"/>
      <c r="C1613" s="147"/>
      <c r="D1613" s="192"/>
      <c r="E1613" s="192"/>
      <c r="F1613" s="193"/>
      <c r="G1613" s="146"/>
      <c r="H1613" s="146"/>
      <c r="I1613" s="146"/>
      <c r="J1613" s="192"/>
      <c r="K1613" s="192"/>
      <c r="L1613" s="192"/>
      <c r="M1613" s="146"/>
      <c r="N1613" s="146"/>
      <c r="O1613" s="146"/>
      <c r="P1613" s="192"/>
      <c r="Q1613" s="192"/>
      <c r="R1613" s="192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  <c r="AD1613" s="146"/>
    </row>
    <row r="1614" spans="2:30" x14ac:dyDescent="0.2">
      <c r="B1614" s="146"/>
      <c r="C1614" s="147"/>
      <c r="D1614" s="192"/>
      <c r="E1614" s="192"/>
      <c r="F1614" s="193"/>
      <c r="G1614" s="146"/>
      <c r="H1614" s="146"/>
      <c r="I1614" s="146"/>
      <c r="J1614" s="192"/>
      <c r="K1614" s="192"/>
      <c r="L1614" s="192"/>
      <c r="M1614" s="146"/>
      <c r="N1614" s="146"/>
      <c r="O1614" s="146"/>
      <c r="P1614" s="192"/>
      <c r="Q1614" s="192"/>
      <c r="R1614" s="192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  <c r="AD1614" s="146"/>
    </row>
    <row r="1615" spans="2:30" x14ac:dyDescent="0.2">
      <c r="B1615" s="146"/>
      <c r="C1615" s="147"/>
      <c r="D1615" s="192"/>
      <c r="E1615" s="192"/>
      <c r="F1615" s="193"/>
      <c r="G1615" s="146"/>
      <c r="H1615" s="146"/>
      <c r="I1615" s="146"/>
      <c r="J1615" s="192"/>
      <c r="K1615" s="192"/>
      <c r="L1615" s="192"/>
      <c r="M1615" s="146"/>
      <c r="N1615" s="146"/>
      <c r="O1615" s="146"/>
      <c r="P1615" s="192"/>
      <c r="Q1615" s="192"/>
      <c r="R1615" s="192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  <c r="AD1615" s="146"/>
    </row>
    <row r="1616" spans="2:30" x14ac:dyDescent="0.2">
      <c r="B1616" s="146"/>
      <c r="C1616" s="147"/>
      <c r="D1616" s="192"/>
      <c r="E1616" s="192"/>
      <c r="F1616" s="193"/>
      <c r="G1616" s="146"/>
      <c r="H1616" s="146"/>
      <c r="I1616" s="146"/>
      <c r="J1616" s="192"/>
      <c r="K1616" s="192"/>
      <c r="L1616" s="192"/>
      <c r="M1616" s="146"/>
      <c r="N1616" s="146"/>
      <c r="O1616" s="146"/>
      <c r="P1616" s="192"/>
      <c r="Q1616" s="192"/>
      <c r="R1616" s="192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  <c r="AD1616" s="146"/>
    </row>
    <row r="1617" spans="2:30" x14ac:dyDescent="0.2">
      <c r="B1617" s="146"/>
      <c r="C1617" s="147"/>
      <c r="D1617" s="192"/>
      <c r="E1617" s="192"/>
      <c r="F1617" s="193"/>
      <c r="G1617" s="146"/>
      <c r="H1617" s="146"/>
      <c r="I1617" s="146"/>
      <c r="J1617" s="192"/>
      <c r="K1617" s="192"/>
      <c r="L1617" s="192"/>
      <c r="M1617" s="146"/>
      <c r="N1617" s="146"/>
      <c r="O1617" s="146"/>
      <c r="P1617" s="192"/>
      <c r="Q1617" s="192"/>
      <c r="R1617" s="192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  <c r="AD1617" s="146"/>
    </row>
    <row r="1618" spans="2:30" x14ac:dyDescent="0.2">
      <c r="B1618" s="146"/>
      <c r="C1618" s="147"/>
      <c r="D1618" s="192"/>
      <c r="E1618" s="192"/>
      <c r="F1618" s="193"/>
      <c r="G1618" s="146"/>
      <c r="H1618" s="146"/>
      <c r="I1618" s="146"/>
      <c r="J1618" s="192"/>
      <c r="K1618" s="192"/>
      <c r="L1618" s="192"/>
      <c r="M1618" s="146"/>
      <c r="N1618" s="146"/>
      <c r="O1618" s="146"/>
      <c r="P1618" s="192"/>
      <c r="Q1618" s="192"/>
      <c r="R1618" s="192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  <c r="AD1618" s="146"/>
    </row>
    <row r="1619" spans="2:30" x14ac:dyDescent="0.2">
      <c r="B1619" s="146"/>
      <c r="C1619" s="147"/>
      <c r="D1619" s="192"/>
      <c r="E1619" s="192"/>
      <c r="F1619" s="193"/>
      <c r="G1619" s="146"/>
      <c r="H1619" s="146"/>
      <c r="I1619" s="146"/>
      <c r="J1619" s="192"/>
      <c r="K1619" s="192"/>
      <c r="L1619" s="192"/>
      <c r="M1619" s="146"/>
      <c r="N1619" s="146"/>
      <c r="O1619" s="146"/>
      <c r="P1619" s="192"/>
      <c r="Q1619" s="192"/>
      <c r="R1619" s="192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  <c r="AD1619" s="146"/>
    </row>
    <row r="1620" spans="2:30" x14ac:dyDescent="0.2">
      <c r="B1620" s="146"/>
      <c r="C1620" s="147"/>
      <c r="D1620" s="192"/>
      <c r="E1620" s="192"/>
      <c r="F1620" s="193"/>
      <c r="G1620" s="146"/>
      <c r="H1620" s="146"/>
      <c r="I1620" s="146"/>
      <c r="J1620" s="192"/>
      <c r="K1620" s="192"/>
      <c r="L1620" s="192"/>
      <c r="M1620" s="146"/>
      <c r="N1620" s="146"/>
      <c r="O1620" s="146"/>
      <c r="P1620" s="192"/>
      <c r="Q1620" s="192"/>
      <c r="R1620" s="192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  <c r="AD1620" s="146"/>
    </row>
    <row r="1621" spans="2:30" x14ac:dyDescent="0.2">
      <c r="B1621" s="146"/>
      <c r="C1621" s="147"/>
      <c r="D1621" s="192"/>
      <c r="E1621" s="192"/>
      <c r="F1621" s="193"/>
      <c r="G1621" s="146"/>
      <c r="H1621" s="146"/>
      <c r="I1621" s="146"/>
      <c r="J1621" s="192"/>
      <c r="K1621" s="192"/>
      <c r="L1621" s="192"/>
      <c r="M1621" s="146"/>
      <c r="N1621" s="146"/>
      <c r="O1621" s="146"/>
      <c r="P1621" s="192"/>
      <c r="Q1621" s="192"/>
      <c r="R1621" s="192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  <c r="AD1621" s="146"/>
    </row>
    <row r="1622" spans="2:30" x14ac:dyDescent="0.2">
      <c r="B1622" s="146"/>
      <c r="C1622" s="147"/>
      <c r="D1622" s="192"/>
      <c r="E1622" s="192"/>
      <c r="F1622" s="193"/>
      <c r="G1622" s="146"/>
      <c r="H1622" s="146"/>
      <c r="I1622" s="146"/>
      <c r="J1622" s="192"/>
      <c r="K1622" s="192"/>
      <c r="L1622" s="192"/>
      <c r="M1622" s="146"/>
      <c r="N1622" s="146"/>
      <c r="O1622" s="146"/>
      <c r="P1622" s="192"/>
      <c r="Q1622" s="192"/>
      <c r="R1622" s="192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  <c r="AD1622" s="146"/>
    </row>
    <row r="1623" spans="2:30" x14ac:dyDescent="0.2">
      <c r="B1623" s="146"/>
      <c r="C1623" s="147"/>
      <c r="D1623" s="192"/>
      <c r="E1623" s="192"/>
      <c r="F1623" s="193"/>
      <c r="G1623" s="146"/>
      <c r="H1623" s="146"/>
      <c r="I1623" s="146"/>
      <c r="J1623" s="192"/>
      <c r="K1623" s="192"/>
      <c r="L1623" s="192"/>
      <c r="M1623" s="146"/>
      <c r="N1623" s="146"/>
      <c r="O1623" s="146"/>
      <c r="P1623" s="192"/>
      <c r="Q1623" s="192"/>
      <c r="R1623" s="192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  <c r="AD1623" s="146"/>
    </row>
    <row r="1624" spans="2:30" x14ac:dyDescent="0.2">
      <c r="B1624" s="146"/>
      <c r="C1624" s="147"/>
      <c r="D1624" s="192"/>
      <c r="E1624" s="192"/>
      <c r="F1624" s="193"/>
      <c r="G1624" s="146"/>
      <c r="H1624" s="146"/>
      <c r="I1624" s="146"/>
      <c r="J1624" s="192"/>
      <c r="K1624" s="192"/>
      <c r="L1624" s="192"/>
      <c r="M1624" s="146"/>
      <c r="N1624" s="146"/>
      <c r="O1624" s="146"/>
      <c r="P1624" s="192"/>
      <c r="Q1624" s="192"/>
      <c r="R1624" s="192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  <c r="AD1624" s="146"/>
    </row>
    <row r="1625" spans="2:30" x14ac:dyDescent="0.2">
      <c r="B1625" s="146"/>
      <c r="C1625" s="147"/>
      <c r="D1625" s="192"/>
      <c r="E1625" s="192"/>
      <c r="F1625" s="193"/>
      <c r="G1625" s="146"/>
      <c r="H1625" s="146"/>
      <c r="I1625" s="146"/>
      <c r="J1625" s="192"/>
      <c r="K1625" s="192"/>
      <c r="L1625" s="192"/>
      <c r="M1625" s="146"/>
      <c r="N1625" s="146"/>
      <c r="O1625" s="146"/>
      <c r="P1625" s="192"/>
      <c r="Q1625" s="192"/>
      <c r="R1625" s="192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  <c r="AD1625" s="146"/>
    </row>
    <row r="1626" spans="2:30" x14ac:dyDescent="0.2">
      <c r="B1626" s="146"/>
      <c r="C1626" s="147"/>
      <c r="D1626" s="192"/>
      <c r="E1626" s="192"/>
      <c r="F1626" s="193"/>
      <c r="G1626" s="146"/>
      <c r="H1626" s="146"/>
      <c r="I1626" s="146"/>
      <c r="J1626" s="192"/>
      <c r="K1626" s="192"/>
      <c r="L1626" s="192"/>
      <c r="M1626" s="146"/>
      <c r="N1626" s="146"/>
      <c r="O1626" s="146"/>
      <c r="P1626" s="192"/>
      <c r="Q1626" s="192"/>
      <c r="R1626" s="192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  <c r="AD1626" s="146"/>
    </row>
    <row r="1627" spans="2:30" x14ac:dyDescent="0.2">
      <c r="B1627" s="146"/>
      <c r="C1627" s="147"/>
      <c r="D1627" s="192"/>
      <c r="E1627" s="192"/>
      <c r="F1627" s="193"/>
      <c r="G1627" s="146"/>
      <c r="H1627" s="146"/>
      <c r="I1627" s="146"/>
      <c r="J1627" s="192"/>
      <c r="K1627" s="192"/>
      <c r="L1627" s="192"/>
      <c r="M1627" s="146"/>
      <c r="N1627" s="146"/>
      <c r="O1627" s="146"/>
      <c r="P1627" s="192"/>
      <c r="Q1627" s="192"/>
      <c r="R1627" s="192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  <c r="AD1627" s="146"/>
    </row>
    <row r="1628" spans="2:30" x14ac:dyDescent="0.2">
      <c r="B1628" s="146"/>
      <c r="C1628" s="147"/>
      <c r="D1628" s="192"/>
      <c r="E1628" s="192"/>
      <c r="F1628" s="193"/>
      <c r="G1628" s="146"/>
      <c r="H1628" s="146"/>
      <c r="I1628" s="146"/>
      <c r="J1628" s="192"/>
      <c r="K1628" s="192"/>
      <c r="L1628" s="192"/>
      <c r="M1628" s="146"/>
      <c r="N1628" s="146"/>
      <c r="O1628" s="146"/>
      <c r="P1628" s="192"/>
      <c r="Q1628" s="192"/>
      <c r="R1628" s="192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  <c r="AD1628" s="146"/>
    </row>
    <row r="1629" spans="2:30" x14ac:dyDescent="0.2">
      <c r="B1629" s="146"/>
      <c r="C1629" s="147"/>
      <c r="D1629" s="192"/>
      <c r="E1629" s="192"/>
      <c r="F1629" s="193"/>
      <c r="G1629" s="146"/>
      <c r="H1629" s="146"/>
      <c r="I1629" s="146"/>
      <c r="J1629" s="192"/>
      <c r="K1629" s="192"/>
      <c r="L1629" s="192"/>
      <c r="M1629" s="146"/>
      <c r="N1629" s="146"/>
      <c r="O1629" s="146"/>
      <c r="P1629" s="192"/>
      <c r="Q1629" s="192"/>
      <c r="R1629" s="192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  <c r="AD1629" s="146"/>
    </row>
    <row r="1630" spans="2:30" x14ac:dyDescent="0.2">
      <c r="B1630" s="146"/>
      <c r="C1630" s="147"/>
      <c r="D1630" s="192"/>
      <c r="E1630" s="192"/>
      <c r="F1630" s="193"/>
      <c r="G1630" s="146"/>
      <c r="H1630" s="146"/>
      <c r="I1630" s="146"/>
      <c r="J1630" s="192"/>
      <c r="K1630" s="192"/>
      <c r="L1630" s="192"/>
      <c r="M1630" s="146"/>
      <c r="N1630" s="146"/>
      <c r="O1630" s="146"/>
      <c r="P1630" s="192"/>
      <c r="Q1630" s="192"/>
      <c r="R1630" s="192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  <c r="AD1630" s="146"/>
    </row>
    <row r="1631" spans="2:30" x14ac:dyDescent="0.2">
      <c r="B1631" s="146"/>
      <c r="C1631" s="147"/>
      <c r="D1631" s="192"/>
      <c r="E1631" s="192"/>
      <c r="F1631" s="193"/>
      <c r="G1631" s="146"/>
      <c r="H1631" s="146"/>
      <c r="I1631" s="146"/>
      <c r="J1631" s="192"/>
      <c r="K1631" s="192"/>
      <c r="L1631" s="192"/>
      <c r="M1631" s="146"/>
      <c r="N1631" s="146"/>
      <c r="O1631" s="146"/>
      <c r="P1631" s="192"/>
      <c r="Q1631" s="192"/>
      <c r="R1631" s="192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  <c r="AD1631" s="146"/>
    </row>
    <row r="1632" spans="2:30" x14ac:dyDescent="0.2">
      <c r="B1632" s="146"/>
      <c r="C1632" s="147"/>
      <c r="D1632" s="192"/>
      <c r="E1632" s="192"/>
      <c r="F1632" s="193"/>
      <c r="G1632" s="146"/>
      <c r="H1632" s="146"/>
      <c r="I1632" s="146"/>
      <c r="J1632" s="192"/>
      <c r="K1632" s="192"/>
      <c r="L1632" s="192"/>
      <c r="M1632" s="146"/>
      <c r="N1632" s="146"/>
      <c r="O1632" s="146"/>
      <c r="P1632" s="192"/>
      <c r="Q1632" s="192"/>
      <c r="R1632" s="192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  <c r="AD1632" s="146"/>
    </row>
    <row r="1633" spans="2:30" x14ac:dyDescent="0.2">
      <c r="B1633" s="146"/>
      <c r="C1633" s="147"/>
      <c r="D1633" s="192"/>
      <c r="E1633" s="192"/>
      <c r="F1633" s="193"/>
      <c r="G1633" s="146"/>
      <c r="H1633" s="146"/>
      <c r="I1633" s="146"/>
      <c r="J1633" s="192"/>
      <c r="K1633" s="192"/>
      <c r="L1633" s="192"/>
      <c r="M1633" s="146"/>
      <c r="N1633" s="146"/>
      <c r="O1633" s="146"/>
      <c r="P1633" s="192"/>
      <c r="Q1633" s="192"/>
      <c r="R1633" s="192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  <c r="AD1633" s="146"/>
    </row>
    <row r="1634" spans="2:30" x14ac:dyDescent="0.2">
      <c r="B1634" s="146"/>
      <c r="C1634" s="147"/>
      <c r="D1634" s="192"/>
      <c r="E1634" s="192"/>
      <c r="F1634" s="193"/>
      <c r="G1634" s="146"/>
      <c r="H1634" s="146"/>
      <c r="I1634" s="146"/>
      <c r="J1634" s="192"/>
      <c r="K1634" s="192"/>
      <c r="L1634" s="192"/>
      <c r="M1634" s="146"/>
      <c r="N1634" s="146"/>
      <c r="O1634" s="146"/>
      <c r="P1634" s="192"/>
      <c r="Q1634" s="192"/>
      <c r="R1634" s="192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  <c r="AD1634" s="146"/>
    </row>
    <row r="1635" spans="2:30" x14ac:dyDescent="0.2">
      <c r="B1635" s="146"/>
      <c r="C1635" s="147"/>
      <c r="D1635" s="192"/>
      <c r="E1635" s="192"/>
      <c r="F1635" s="193"/>
      <c r="G1635" s="146"/>
      <c r="H1635" s="146"/>
      <c r="I1635" s="146"/>
      <c r="J1635" s="192"/>
      <c r="K1635" s="192"/>
      <c r="L1635" s="192"/>
      <c r="M1635" s="146"/>
      <c r="N1635" s="146"/>
      <c r="O1635" s="146"/>
      <c r="P1635" s="192"/>
      <c r="Q1635" s="192"/>
      <c r="R1635" s="192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  <c r="AD1635" s="146"/>
    </row>
    <row r="1636" spans="2:30" x14ac:dyDescent="0.2">
      <c r="B1636" s="146"/>
      <c r="C1636" s="147"/>
      <c r="D1636" s="192"/>
      <c r="E1636" s="192"/>
      <c r="F1636" s="193"/>
      <c r="G1636" s="146"/>
      <c r="H1636" s="146"/>
      <c r="I1636" s="146"/>
      <c r="J1636" s="192"/>
      <c r="K1636" s="192"/>
      <c r="L1636" s="192"/>
      <c r="M1636" s="146"/>
      <c r="N1636" s="146"/>
      <c r="O1636" s="146"/>
      <c r="P1636" s="192"/>
      <c r="Q1636" s="192"/>
      <c r="R1636" s="192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  <c r="AD1636" s="146"/>
    </row>
    <row r="1637" spans="2:30" x14ac:dyDescent="0.2">
      <c r="B1637" s="146"/>
      <c r="C1637" s="147"/>
      <c r="D1637" s="192"/>
      <c r="E1637" s="192"/>
      <c r="F1637" s="193"/>
      <c r="G1637" s="146"/>
      <c r="H1637" s="146"/>
      <c r="I1637" s="146"/>
      <c r="J1637" s="192"/>
      <c r="K1637" s="192"/>
      <c r="L1637" s="192"/>
      <c r="M1637" s="146"/>
      <c r="N1637" s="146"/>
      <c r="O1637" s="146"/>
      <c r="P1637" s="192"/>
      <c r="Q1637" s="192"/>
      <c r="R1637" s="192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  <c r="AD1637" s="146"/>
    </row>
    <row r="1638" spans="2:30" x14ac:dyDescent="0.2">
      <c r="B1638" s="146"/>
      <c r="C1638" s="147"/>
      <c r="D1638" s="192"/>
      <c r="E1638" s="192"/>
      <c r="F1638" s="193"/>
      <c r="G1638" s="146"/>
      <c r="H1638" s="146"/>
      <c r="I1638" s="146"/>
      <c r="J1638" s="192"/>
      <c r="K1638" s="192"/>
      <c r="L1638" s="192"/>
      <c r="M1638" s="146"/>
      <c r="N1638" s="146"/>
      <c r="O1638" s="146"/>
      <c r="P1638" s="192"/>
      <c r="Q1638" s="192"/>
      <c r="R1638" s="192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  <c r="AD1638" s="146"/>
    </row>
    <row r="1639" spans="2:30" x14ac:dyDescent="0.2">
      <c r="B1639" s="146"/>
      <c r="C1639" s="147"/>
      <c r="D1639" s="192"/>
      <c r="E1639" s="192"/>
      <c r="F1639" s="193"/>
      <c r="G1639" s="146"/>
      <c r="H1639" s="146"/>
      <c r="I1639" s="146"/>
      <c r="J1639" s="192"/>
      <c r="K1639" s="192"/>
      <c r="L1639" s="192"/>
      <c r="M1639" s="146"/>
      <c r="N1639" s="146"/>
      <c r="O1639" s="146"/>
      <c r="P1639" s="192"/>
      <c r="Q1639" s="192"/>
      <c r="R1639" s="192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  <c r="AD1639" s="146"/>
    </row>
    <row r="1640" spans="2:30" x14ac:dyDescent="0.2">
      <c r="B1640" s="146"/>
      <c r="C1640" s="147"/>
      <c r="D1640" s="192"/>
      <c r="E1640" s="192"/>
      <c r="F1640" s="193"/>
      <c r="G1640" s="146"/>
      <c r="H1640" s="146"/>
      <c r="I1640" s="146"/>
      <c r="J1640" s="192"/>
      <c r="K1640" s="192"/>
      <c r="L1640" s="192"/>
      <c r="M1640" s="146"/>
      <c r="N1640" s="146"/>
      <c r="O1640" s="146"/>
      <c r="P1640" s="192"/>
      <c r="Q1640" s="192"/>
      <c r="R1640" s="192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  <c r="AD1640" s="146"/>
    </row>
    <row r="1641" spans="2:30" x14ac:dyDescent="0.2">
      <c r="B1641" s="146"/>
      <c r="C1641" s="147"/>
      <c r="D1641" s="192"/>
      <c r="E1641" s="192"/>
      <c r="F1641" s="193"/>
      <c r="G1641" s="146"/>
      <c r="H1641" s="146"/>
      <c r="I1641" s="146"/>
      <c r="J1641" s="192"/>
      <c r="K1641" s="192"/>
      <c r="L1641" s="192"/>
      <c r="M1641" s="146"/>
      <c r="N1641" s="146"/>
      <c r="O1641" s="146"/>
      <c r="P1641" s="192"/>
      <c r="Q1641" s="192"/>
      <c r="R1641" s="192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  <c r="AD1641" s="146"/>
    </row>
    <row r="1642" spans="2:30" x14ac:dyDescent="0.2">
      <c r="B1642" s="146"/>
      <c r="C1642" s="147"/>
      <c r="D1642" s="192"/>
      <c r="E1642" s="192"/>
      <c r="F1642" s="193"/>
      <c r="G1642" s="146"/>
      <c r="H1642" s="146"/>
      <c r="I1642" s="146"/>
      <c r="J1642" s="192"/>
      <c r="K1642" s="192"/>
      <c r="L1642" s="192"/>
      <c r="M1642" s="146"/>
      <c r="N1642" s="146"/>
      <c r="O1642" s="146"/>
      <c r="P1642" s="192"/>
      <c r="Q1642" s="192"/>
      <c r="R1642" s="192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  <c r="AD1642" s="146"/>
    </row>
    <row r="1643" spans="2:30" x14ac:dyDescent="0.2">
      <c r="B1643" s="146"/>
      <c r="C1643" s="147"/>
      <c r="D1643" s="192"/>
      <c r="E1643" s="192"/>
      <c r="F1643" s="193"/>
      <c r="G1643" s="146"/>
      <c r="H1643" s="146"/>
      <c r="I1643" s="146"/>
      <c r="J1643" s="192"/>
      <c r="K1643" s="192"/>
      <c r="L1643" s="192"/>
      <c r="M1643" s="146"/>
      <c r="N1643" s="146"/>
      <c r="O1643" s="146"/>
      <c r="P1643" s="192"/>
      <c r="Q1643" s="192"/>
      <c r="R1643" s="192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  <c r="AD1643" s="146"/>
    </row>
    <row r="1644" spans="2:30" x14ac:dyDescent="0.2">
      <c r="B1644" s="146"/>
      <c r="C1644" s="147"/>
      <c r="D1644" s="192"/>
      <c r="E1644" s="192"/>
      <c r="F1644" s="193"/>
      <c r="G1644" s="146"/>
      <c r="H1644" s="146"/>
      <c r="I1644" s="146"/>
      <c r="J1644" s="192"/>
      <c r="K1644" s="192"/>
      <c r="L1644" s="192"/>
      <c r="M1644" s="146"/>
      <c r="N1644" s="146"/>
      <c r="O1644" s="146"/>
      <c r="P1644" s="192"/>
      <c r="Q1644" s="192"/>
      <c r="R1644" s="192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  <c r="AD1644" s="146"/>
    </row>
    <row r="1645" spans="2:30" x14ac:dyDescent="0.2">
      <c r="B1645" s="146"/>
      <c r="C1645" s="147"/>
      <c r="D1645" s="192"/>
      <c r="E1645" s="192"/>
      <c r="F1645" s="193"/>
      <c r="G1645" s="146"/>
      <c r="H1645" s="146"/>
      <c r="I1645" s="146"/>
      <c r="J1645" s="192"/>
      <c r="K1645" s="192"/>
      <c r="L1645" s="192"/>
      <c r="M1645" s="146"/>
      <c r="N1645" s="146"/>
      <c r="O1645" s="146"/>
      <c r="P1645" s="192"/>
      <c r="Q1645" s="192"/>
      <c r="R1645" s="192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  <c r="AD1645" s="146"/>
    </row>
    <row r="1646" spans="2:30" x14ac:dyDescent="0.2">
      <c r="B1646" s="146"/>
      <c r="C1646" s="147"/>
      <c r="D1646" s="192"/>
      <c r="E1646" s="192"/>
      <c r="F1646" s="193"/>
      <c r="G1646" s="146"/>
      <c r="H1646" s="146"/>
      <c r="I1646" s="146"/>
      <c r="J1646" s="192"/>
      <c r="K1646" s="192"/>
      <c r="L1646" s="192"/>
      <c r="M1646" s="146"/>
      <c r="N1646" s="146"/>
      <c r="O1646" s="146"/>
      <c r="P1646" s="192"/>
      <c r="Q1646" s="192"/>
      <c r="R1646" s="192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  <c r="AD1646" s="146"/>
    </row>
    <row r="1647" spans="2:30" x14ac:dyDescent="0.2">
      <c r="B1647" s="146"/>
      <c r="C1647" s="147"/>
      <c r="D1647" s="192"/>
      <c r="E1647" s="192"/>
      <c r="F1647" s="193"/>
      <c r="G1647" s="146"/>
      <c r="H1647" s="146"/>
      <c r="I1647" s="146"/>
      <c r="J1647" s="192"/>
      <c r="K1647" s="192"/>
      <c r="L1647" s="192"/>
      <c r="M1647" s="146"/>
      <c r="N1647" s="146"/>
      <c r="O1647" s="146"/>
      <c r="P1647" s="192"/>
      <c r="Q1647" s="192"/>
      <c r="R1647" s="192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  <c r="AD1647" s="146"/>
    </row>
    <row r="1648" spans="2:30" x14ac:dyDescent="0.2">
      <c r="B1648" s="146"/>
      <c r="C1648" s="147"/>
      <c r="D1648" s="192"/>
      <c r="E1648" s="192"/>
      <c r="F1648" s="193"/>
      <c r="G1648" s="146"/>
      <c r="H1648" s="146"/>
      <c r="I1648" s="146"/>
      <c r="J1648" s="192"/>
      <c r="K1648" s="192"/>
      <c r="L1648" s="192"/>
      <c r="M1648" s="146"/>
      <c r="N1648" s="146"/>
      <c r="O1648" s="146"/>
      <c r="P1648" s="192"/>
      <c r="Q1648" s="192"/>
      <c r="R1648" s="192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  <c r="AD1648" s="146"/>
    </row>
    <row r="1649" spans="2:30" x14ac:dyDescent="0.2">
      <c r="B1649" s="146"/>
      <c r="C1649" s="147"/>
      <c r="D1649" s="192"/>
      <c r="E1649" s="192"/>
      <c r="F1649" s="193"/>
      <c r="G1649" s="146"/>
      <c r="H1649" s="146"/>
      <c r="I1649" s="146"/>
      <c r="J1649" s="192"/>
      <c r="K1649" s="192"/>
      <c r="L1649" s="192"/>
      <c r="M1649" s="146"/>
      <c r="N1649" s="146"/>
      <c r="O1649" s="146"/>
      <c r="P1649" s="192"/>
      <c r="Q1649" s="192"/>
      <c r="R1649" s="192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  <c r="AD1649" s="146"/>
    </row>
    <row r="1650" spans="2:30" x14ac:dyDescent="0.2">
      <c r="B1650" s="146"/>
      <c r="C1650" s="147"/>
      <c r="D1650" s="192"/>
      <c r="E1650" s="192"/>
      <c r="F1650" s="193"/>
      <c r="G1650" s="146"/>
      <c r="H1650" s="146"/>
      <c r="I1650" s="146"/>
      <c r="J1650" s="192"/>
      <c r="K1650" s="192"/>
      <c r="L1650" s="192"/>
      <c r="M1650" s="146"/>
      <c r="N1650" s="146"/>
      <c r="O1650" s="146"/>
      <c r="P1650" s="192"/>
      <c r="Q1650" s="192"/>
      <c r="R1650" s="192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  <c r="AD1650" s="146"/>
    </row>
    <row r="1651" spans="2:30" x14ac:dyDescent="0.2">
      <c r="B1651" s="146"/>
      <c r="C1651" s="147"/>
      <c r="D1651" s="192"/>
      <c r="E1651" s="192"/>
      <c r="F1651" s="193"/>
      <c r="G1651" s="146"/>
      <c r="H1651" s="146"/>
      <c r="I1651" s="146"/>
      <c r="J1651" s="192"/>
      <c r="K1651" s="192"/>
      <c r="L1651" s="192"/>
      <c r="M1651" s="146"/>
      <c r="N1651" s="146"/>
      <c r="O1651" s="146"/>
      <c r="P1651" s="192"/>
      <c r="Q1651" s="192"/>
      <c r="R1651" s="192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  <c r="AD1651" s="146"/>
    </row>
    <row r="1652" spans="2:30" x14ac:dyDescent="0.2">
      <c r="B1652" s="146"/>
      <c r="C1652" s="147"/>
      <c r="D1652" s="192"/>
      <c r="E1652" s="192"/>
      <c r="F1652" s="193"/>
      <c r="G1652" s="146"/>
      <c r="H1652" s="146"/>
      <c r="I1652" s="146"/>
      <c r="J1652" s="192"/>
      <c r="K1652" s="192"/>
      <c r="L1652" s="192"/>
      <c r="M1652" s="146"/>
      <c r="N1652" s="146"/>
      <c r="O1652" s="146"/>
      <c r="P1652" s="192"/>
      <c r="Q1652" s="192"/>
      <c r="R1652" s="192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  <c r="AD1652" s="146"/>
    </row>
    <row r="1653" spans="2:30" x14ac:dyDescent="0.2">
      <c r="B1653" s="146"/>
      <c r="C1653" s="147"/>
      <c r="D1653" s="192"/>
      <c r="E1653" s="192"/>
      <c r="F1653" s="193"/>
      <c r="G1653" s="146"/>
      <c r="H1653" s="146"/>
      <c r="I1653" s="146"/>
      <c r="J1653" s="192"/>
      <c r="K1653" s="192"/>
      <c r="L1653" s="192"/>
      <c r="M1653" s="146"/>
      <c r="N1653" s="146"/>
      <c r="O1653" s="146"/>
      <c r="P1653" s="192"/>
      <c r="Q1653" s="192"/>
      <c r="R1653" s="192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  <c r="AD1653" s="146"/>
    </row>
    <row r="1654" spans="2:30" x14ac:dyDescent="0.2">
      <c r="B1654" s="146"/>
      <c r="C1654" s="147"/>
      <c r="D1654" s="192"/>
      <c r="E1654" s="192"/>
      <c r="F1654" s="193"/>
      <c r="G1654" s="146"/>
      <c r="H1654" s="146"/>
      <c r="I1654" s="146"/>
      <c r="J1654" s="192"/>
      <c r="K1654" s="192"/>
      <c r="L1654" s="192"/>
      <c r="M1654" s="146"/>
      <c r="N1654" s="146"/>
      <c r="O1654" s="146"/>
      <c r="P1654" s="192"/>
      <c r="Q1654" s="192"/>
      <c r="R1654" s="192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  <c r="AD1654" s="146"/>
    </row>
    <row r="1655" spans="2:30" x14ac:dyDescent="0.2">
      <c r="B1655" s="146"/>
      <c r="C1655" s="147"/>
      <c r="D1655" s="192"/>
      <c r="E1655" s="192"/>
      <c r="F1655" s="193"/>
      <c r="G1655" s="146"/>
      <c r="H1655" s="146"/>
      <c r="I1655" s="146"/>
      <c r="J1655" s="192"/>
      <c r="K1655" s="192"/>
      <c r="L1655" s="192"/>
      <c r="M1655" s="146"/>
      <c r="N1655" s="146"/>
      <c r="O1655" s="146"/>
      <c r="P1655" s="192"/>
      <c r="Q1655" s="192"/>
      <c r="R1655" s="192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  <c r="AD1655" s="146"/>
    </row>
    <row r="1656" spans="2:30" x14ac:dyDescent="0.2">
      <c r="B1656" s="146"/>
      <c r="C1656" s="147"/>
      <c r="D1656" s="192"/>
      <c r="E1656" s="192"/>
      <c r="F1656" s="193"/>
      <c r="G1656" s="146"/>
      <c r="H1656" s="146"/>
      <c r="I1656" s="146"/>
      <c r="J1656" s="192"/>
      <c r="K1656" s="192"/>
      <c r="L1656" s="192"/>
      <c r="M1656" s="146"/>
      <c r="N1656" s="146"/>
      <c r="O1656" s="146"/>
      <c r="P1656" s="192"/>
      <c r="Q1656" s="192"/>
      <c r="R1656" s="192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  <c r="AD1656" s="146"/>
    </row>
    <row r="1657" spans="2:30" x14ac:dyDescent="0.2">
      <c r="B1657" s="146"/>
      <c r="C1657" s="147"/>
      <c r="D1657" s="192"/>
      <c r="E1657" s="192"/>
      <c r="F1657" s="193"/>
      <c r="G1657" s="146"/>
      <c r="H1657" s="146"/>
      <c r="I1657" s="146"/>
      <c r="J1657" s="192"/>
      <c r="K1657" s="192"/>
      <c r="L1657" s="192"/>
      <c r="M1657" s="146"/>
      <c r="N1657" s="146"/>
      <c r="O1657" s="146"/>
      <c r="P1657" s="192"/>
      <c r="Q1657" s="192"/>
      <c r="R1657" s="192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  <c r="AD1657" s="146"/>
    </row>
    <row r="1658" spans="2:30" x14ac:dyDescent="0.2">
      <c r="B1658" s="146"/>
      <c r="C1658" s="147"/>
      <c r="D1658" s="192"/>
      <c r="E1658" s="192"/>
      <c r="F1658" s="193"/>
      <c r="G1658" s="146"/>
      <c r="H1658" s="146"/>
      <c r="I1658" s="146"/>
      <c r="J1658" s="192"/>
      <c r="K1658" s="192"/>
      <c r="L1658" s="192"/>
      <c r="M1658" s="146"/>
      <c r="N1658" s="146"/>
      <c r="O1658" s="146"/>
      <c r="P1658" s="192"/>
      <c r="Q1658" s="192"/>
      <c r="R1658" s="192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  <c r="AD1658" s="146"/>
    </row>
    <row r="1659" spans="2:30" x14ac:dyDescent="0.2">
      <c r="B1659" s="146"/>
      <c r="C1659" s="147"/>
      <c r="D1659" s="192"/>
      <c r="E1659" s="192"/>
      <c r="F1659" s="193"/>
      <c r="G1659" s="146"/>
      <c r="H1659" s="146"/>
      <c r="I1659" s="146"/>
      <c r="J1659" s="192"/>
      <c r="K1659" s="192"/>
      <c r="L1659" s="192"/>
      <c r="M1659" s="146"/>
      <c r="N1659" s="146"/>
      <c r="O1659" s="146"/>
      <c r="P1659" s="192"/>
      <c r="Q1659" s="192"/>
      <c r="R1659" s="192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  <c r="AD1659" s="146"/>
    </row>
    <row r="1660" spans="2:30" x14ac:dyDescent="0.2">
      <c r="B1660" s="146"/>
      <c r="C1660" s="147"/>
      <c r="D1660" s="192"/>
      <c r="E1660" s="192"/>
      <c r="F1660" s="193"/>
      <c r="G1660" s="146"/>
      <c r="H1660" s="146"/>
      <c r="I1660" s="146"/>
      <c r="J1660" s="192"/>
      <c r="K1660" s="192"/>
      <c r="L1660" s="192"/>
      <c r="M1660" s="146"/>
      <c r="N1660" s="146"/>
      <c r="O1660" s="146"/>
      <c r="P1660" s="192"/>
      <c r="Q1660" s="192"/>
      <c r="R1660" s="192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  <c r="AD1660" s="146"/>
    </row>
    <row r="1661" spans="2:30" x14ac:dyDescent="0.2">
      <c r="B1661" s="146"/>
      <c r="C1661" s="147"/>
      <c r="D1661" s="192"/>
      <c r="E1661" s="192"/>
      <c r="F1661" s="193"/>
      <c r="G1661" s="146"/>
      <c r="H1661" s="146"/>
      <c r="I1661" s="146"/>
      <c r="J1661" s="192"/>
      <c r="K1661" s="192"/>
      <c r="L1661" s="192"/>
      <c r="M1661" s="146"/>
      <c r="N1661" s="146"/>
      <c r="O1661" s="146"/>
      <c r="P1661" s="192"/>
      <c r="Q1661" s="192"/>
      <c r="R1661" s="192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  <c r="AD1661" s="146"/>
    </row>
    <row r="1662" spans="2:30" x14ac:dyDescent="0.2">
      <c r="B1662" s="146"/>
      <c r="C1662" s="147"/>
      <c r="D1662" s="192"/>
      <c r="E1662" s="192"/>
      <c r="F1662" s="193"/>
      <c r="G1662" s="146"/>
      <c r="H1662" s="146"/>
      <c r="I1662" s="146"/>
      <c r="J1662" s="192"/>
      <c r="K1662" s="192"/>
      <c r="L1662" s="192"/>
      <c r="M1662" s="146"/>
      <c r="N1662" s="146"/>
      <c r="O1662" s="146"/>
      <c r="P1662" s="192"/>
      <c r="Q1662" s="192"/>
      <c r="R1662" s="192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  <c r="AD1662" s="146"/>
    </row>
    <row r="1663" spans="2:30" x14ac:dyDescent="0.2">
      <c r="B1663" s="146"/>
      <c r="C1663" s="147"/>
      <c r="D1663" s="192"/>
      <c r="E1663" s="192"/>
      <c r="F1663" s="193"/>
      <c r="G1663" s="146"/>
      <c r="H1663" s="146"/>
      <c r="I1663" s="146"/>
      <c r="J1663" s="192"/>
      <c r="K1663" s="192"/>
      <c r="L1663" s="192"/>
      <c r="M1663" s="146"/>
      <c r="N1663" s="146"/>
      <c r="O1663" s="146"/>
      <c r="P1663" s="192"/>
      <c r="Q1663" s="192"/>
      <c r="R1663" s="192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  <c r="AD1663" s="146"/>
    </row>
    <row r="1664" spans="2:30" x14ac:dyDescent="0.2">
      <c r="B1664" s="146"/>
      <c r="C1664" s="147"/>
      <c r="D1664" s="192"/>
      <c r="E1664" s="192"/>
      <c r="F1664" s="193"/>
      <c r="G1664" s="146"/>
      <c r="H1664" s="146"/>
      <c r="I1664" s="146"/>
      <c r="J1664" s="192"/>
      <c r="K1664" s="192"/>
      <c r="L1664" s="192"/>
      <c r="M1664" s="146"/>
      <c r="N1664" s="146"/>
      <c r="O1664" s="146"/>
      <c r="P1664" s="192"/>
      <c r="Q1664" s="192"/>
      <c r="R1664" s="192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  <c r="AD1664" s="146"/>
    </row>
    <row r="1665" spans="2:30" x14ac:dyDescent="0.2">
      <c r="B1665" s="146"/>
      <c r="C1665" s="147"/>
      <c r="D1665" s="192"/>
      <c r="E1665" s="192"/>
      <c r="F1665" s="193"/>
      <c r="G1665" s="146"/>
      <c r="H1665" s="146"/>
      <c r="I1665" s="146"/>
      <c r="J1665" s="192"/>
      <c r="K1665" s="192"/>
      <c r="L1665" s="192"/>
      <c r="M1665" s="146"/>
      <c r="N1665" s="146"/>
      <c r="O1665" s="146"/>
      <c r="P1665" s="192"/>
      <c r="Q1665" s="192"/>
      <c r="R1665" s="192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  <c r="AD1665" s="146"/>
    </row>
    <row r="1666" spans="2:30" x14ac:dyDescent="0.2">
      <c r="B1666" s="146"/>
      <c r="C1666" s="147"/>
      <c r="D1666" s="192"/>
      <c r="E1666" s="192"/>
      <c r="F1666" s="193"/>
      <c r="G1666" s="146"/>
      <c r="H1666" s="146"/>
      <c r="I1666" s="146"/>
      <c r="J1666" s="192"/>
      <c r="K1666" s="192"/>
      <c r="L1666" s="192"/>
      <c r="M1666" s="146"/>
      <c r="N1666" s="146"/>
      <c r="O1666" s="146"/>
      <c r="P1666" s="192"/>
      <c r="Q1666" s="192"/>
      <c r="R1666" s="192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  <c r="AD1666" s="146"/>
    </row>
    <row r="1667" spans="2:30" x14ac:dyDescent="0.2">
      <c r="B1667" s="146"/>
      <c r="C1667" s="147"/>
      <c r="D1667" s="192"/>
      <c r="E1667" s="192"/>
      <c r="F1667" s="193"/>
      <c r="G1667" s="146"/>
      <c r="H1667" s="146"/>
      <c r="I1667" s="146"/>
      <c r="J1667" s="192"/>
      <c r="K1667" s="192"/>
      <c r="L1667" s="192"/>
      <c r="M1667" s="146"/>
      <c r="N1667" s="146"/>
      <c r="O1667" s="146"/>
      <c r="P1667" s="192"/>
      <c r="Q1667" s="192"/>
      <c r="R1667" s="192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  <c r="AD1667" s="146"/>
    </row>
    <row r="1668" spans="2:30" x14ac:dyDescent="0.2">
      <c r="B1668" s="146"/>
      <c r="C1668" s="147"/>
      <c r="D1668" s="192"/>
      <c r="E1668" s="192"/>
      <c r="F1668" s="193"/>
      <c r="G1668" s="146"/>
      <c r="H1668" s="146"/>
      <c r="I1668" s="146"/>
      <c r="J1668" s="192"/>
      <c r="K1668" s="192"/>
      <c r="L1668" s="192"/>
      <c r="M1668" s="146"/>
      <c r="N1668" s="146"/>
      <c r="O1668" s="146"/>
      <c r="P1668" s="192"/>
      <c r="Q1668" s="192"/>
      <c r="R1668" s="192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  <c r="AD1668" s="146"/>
    </row>
    <row r="1669" spans="2:30" x14ac:dyDescent="0.2">
      <c r="B1669" s="146"/>
      <c r="C1669" s="147"/>
      <c r="D1669" s="192"/>
      <c r="E1669" s="192"/>
      <c r="F1669" s="193"/>
      <c r="G1669" s="146"/>
      <c r="H1669" s="146"/>
      <c r="I1669" s="146"/>
      <c r="J1669" s="192"/>
      <c r="K1669" s="192"/>
      <c r="L1669" s="192"/>
      <c r="M1669" s="146"/>
      <c r="N1669" s="146"/>
      <c r="O1669" s="146"/>
      <c r="P1669" s="192"/>
      <c r="Q1669" s="192"/>
      <c r="R1669" s="192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  <c r="AD1669" s="146"/>
    </row>
    <row r="1670" spans="2:30" x14ac:dyDescent="0.2">
      <c r="B1670" s="146"/>
      <c r="C1670" s="147"/>
      <c r="D1670" s="192"/>
      <c r="E1670" s="192"/>
      <c r="F1670" s="193"/>
      <c r="G1670" s="146"/>
      <c r="H1670" s="146"/>
      <c r="I1670" s="146"/>
      <c r="J1670" s="192"/>
      <c r="K1670" s="192"/>
      <c r="L1670" s="192"/>
      <c r="M1670" s="146"/>
      <c r="N1670" s="146"/>
      <c r="O1670" s="146"/>
      <c r="P1670" s="192"/>
      <c r="Q1670" s="192"/>
      <c r="R1670" s="192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  <c r="AD1670" s="146"/>
    </row>
    <row r="1671" spans="2:30" x14ac:dyDescent="0.2">
      <c r="B1671" s="146"/>
      <c r="C1671" s="147"/>
      <c r="D1671" s="192"/>
      <c r="E1671" s="192"/>
      <c r="F1671" s="193"/>
      <c r="G1671" s="146"/>
      <c r="H1671" s="146"/>
      <c r="I1671" s="146"/>
      <c r="J1671" s="192"/>
      <c r="K1671" s="192"/>
      <c r="L1671" s="192"/>
      <c r="M1671" s="146"/>
      <c r="N1671" s="146"/>
      <c r="O1671" s="146"/>
      <c r="P1671" s="192"/>
      <c r="Q1671" s="192"/>
      <c r="R1671" s="192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  <c r="AD1671" s="146"/>
    </row>
    <row r="1672" spans="2:30" x14ac:dyDescent="0.2">
      <c r="B1672" s="146"/>
      <c r="C1672" s="147"/>
      <c r="D1672" s="192"/>
      <c r="E1672" s="192"/>
      <c r="F1672" s="193"/>
      <c r="G1672" s="146"/>
      <c r="H1672" s="146"/>
      <c r="I1672" s="146"/>
      <c r="J1672" s="192"/>
      <c r="K1672" s="192"/>
      <c r="L1672" s="192"/>
      <c r="M1672" s="146"/>
      <c r="N1672" s="146"/>
      <c r="O1672" s="146"/>
      <c r="P1672" s="192"/>
      <c r="Q1672" s="192"/>
      <c r="R1672" s="192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  <c r="AD1672" s="146"/>
    </row>
    <row r="1673" spans="2:30" x14ac:dyDescent="0.2">
      <c r="B1673" s="146"/>
      <c r="C1673" s="147"/>
      <c r="D1673" s="192"/>
      <c r="E1673" s="192"/>
      <c r="F1673" s="193"/>
      <c r="G1673" s="146"/>
      <c r="H1673" s="146"/>
      <c r="I1673" s="146"/>
      <c r="J1673" s="192"/>
      <c r="K1673" s="192"/>
      <c r="L1673" s="192"/>
      <c r="M1673" s="146"/>
      <c r="N1673" s="146"/>
      <c r="O1673" s="146"/>
      <c r="P1673" s="192"/>
      <c r="Q1673" s="192"/>
      <c r="R1673" s="192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  <c r="AD1673" s="146"/>
    </row>
    <row r="1674" spans="2:30" x14ac:dyDescent="0.2">
      <c r="B1674" s="146"/>
      <c r="C1674" s="147"/>
      <c r="D1674" s="192"/>
      <c r="E1674" s="192"/>
      <c r="F1674" s="193"/>
      <c r="G1674" s="146"/>
      <c r="H1674" s="146"/>
      <c r="I1674" s="146"/>
      <c r="J1674" s="192"/>
      <c r="K1674" s="192"/>
      <c r="L1674" s="192"/>
      <c r="M1674" s="146"/>
      <c r="N1674" s="146"/>
      <c r="O1674" s="146"/>
      <c r="P1674" s="192"/>
      <c r="Q1674" s="192"/>
      <c r="R1674" s="192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  <c r="AD1674" s="146"/>
    </row>
    <row r="1675" spans="2:30" x14ac:dyDescent="0.2">
      <c r="B1675" s="146"/>
      <c r="C1675" s="147"/>
      <c r="D1675" s="192"/>
      <c r="E1675" s="192"/>
      <c r="F1675" s="193"/>
      <c r="G1675" s="146"/>
      <c r="H1675" s="146"/>
      <c r="I1675" s="146"/>
      <c r="J1675" s="192"/>
      <c r="K1675" s="192"/>
      <c r="L1675" s="192"/>
      <c r="M1675" s="146"/>
      <c r="N1675" s="146"/>
      <c r="O1675" s="146"/>
      <c r="P1675" s="192"/>
      <c r="Q1675" s="192"/>
      <c r="R1675" s="192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  <c r="AD1675" s="146"/>
    </row>
    <row r="1676" spans="2:30" x14ac:dyDescent="0.2">
      <c r="B1676" s="146"/>
      <c r="C1676" s="147"/>
      <c r="D1676" s="192"/>
      <c r="E1676" s="192"/>
      <c r="F1676" s="193"/>
      <c r="G1676" s="146"/>
      <c r="H1676" s="146"/>
      <c r="I1676" s="146"/>
      <c r="J1676" s="192"/>
      <c r="K1676" s="192"/>
      <c r="L1676" s="192"/>
      <c r="M1676" s="146"/>
      <c r="N1676" s="146"/>
      <c r="O1676" s="146"/>
      <c r="P1676" s="192"/>
      <c r="Q1676" s="192"/>
      <c r="R1676" s="192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  <c r="AD1676" s="146"/>
    </row>
    <row r="1677" spans="2:30" x14ac:dyDescent="0.2">
      <c r="B1677" s="146"/>
      <c r="C1677" s="147"/>
      <c r="D1677" s="192"/>
      <c r="E1677" s="192"/>
      <c r="F1677" s="193"/>
      <c r="G1677" s="146"/>
      <c r="H1677" s="146"/>
      <c r="I1677" s="146"/>
      <c r="J1677" s="192"/>
      <c r="K1677" s="192"/>
      <c r="L1677" s="192"/>
      <c r="M1677" s="146"/>
      <c r="N1677" s="146"/>
      <c r="O1677" s="146"/>
      <c r="P1677" s="192"/>
      <c r="Q1677" s="192"/>
      <c r="R1677" s="192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  <c r="AD1677" s="146"/>
    </row>
    <row r="1678" spans="2:30" x14ac:dyDescent="0.2">
      <c r="B1678" s="146"/>
      <c r="C1678" s="147"/>
      <c r="D1678" s="192"/>
      <c r="E1678" s="192"/>
      <c r="F1678" s="193"/>
      <c r="G1678" s="146"/>
      <c r="H1678" s="146"/>
      <c r="I1678" s="146"/>
      <c r="J1678" s="192"/>
      <c r="K1678" s="192"/>
      <c r="L1678" s="192"/>
      <c r="M1678" s="146"/>
      <c r="N1678" s="146"/>
      <c r="O1678" s="146"/>
      <c r="P1678" s="192"/>
      <c r="Q1678" s="192"/>
      <c r="R1678" s="192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  <c r="AD1678" s="146"/>
    </row>
    <row r="1679" spans="2:30" x14ac:dyDescent="0.2">
      <c r="B1679" s="146"/>
      <c r="C1679" s="147"/>
      <c r="D1679" s="192"/>
      <c r="E1679" s="192"/>
      <c r="F1679" s="193"/>
      <c r="G1679" s="146"/>
      <c r="H1679" s="146"/>
      <c r="I1679" s="146"/>
      <c r="J1679" s="192"/>
      <c r="K1679" s="192"/>
      <c r="L1679" s="192"/>
      <c r="M1679" s="146"/>
      <c r="N1679" s="146"/>
      <c r="O1679" s="146"/>
      <c r="P1679" s="192"/>
      <c r="Q1679" s="192"/>
      <c r="R1679" s="192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  <c r="AD1679" s="146"/>
    </row>
    <row r="1680" spans="2:30" x14ac:dyDescent="0.2">
      <c r="B1680" s="146"/>
      <c r="C1680" s="147"/>
      <c r="D1680" s="192"/>
      <c r="E1680" s="192"/>
      <c r="F1680" s="193"/>
      <c r="G1680" s="146"/>
      <c r="H1680" s="146"/>
      <c r="I1680" s="146"/>
      <c r="J1680" s="192"/>
      <c r="K1680" s="192"/>
      <c r="L1680" s="192"/>
      <c r="M1680" s="146"/>
      <c r="N1680" s="146"/>
      <c r="O1680" s="146"/>
      <c r="P1680" s="192"/>
      <c r="Q1680" s="192"/>
      <c r="R1680" s="192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  <c r="AD1680" s="146"/>
    </row>
    <row r="1681" spans="2:30" x14ac:dyDescent="0.2">
      <c r="B1681" s="146"/>
      <c r="C1681" s="147"/>
      <c r="D1681" s="192"/>
      <c r="E1681" s="192"/>
      <c r="F1681" s="193"/>
      <c r="G1681" s="146"/>
      <c r="H1681" s="146"/>
      <c r="I1681" s="146"/>
      <c r="J1681" s="192"/>
      <c r="K1681" s="192"/>
      <c r="L1681" s="192"/>
      <c r="M1681" s="146"/>
      <c r="N1681" s="146"/>
      <c r="O1681" s="146"/>
      <c r="P1681" s="192"/>
      <c r="Q1681" s="192"/>
      <c r="R1681" s="192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  <c r="AD1681" s="146"/>
    </row>
    <row r="1682" spans="2:30" x14ac:dyDescent="0.2">
      <c r="B1682" s="146"/>
      <c r="C1682" s="147"/>
      <c r="D1682" s="192"/>
      <c r="E1682" s="192"/>
      <c r="F1682" s="193"/>
      <c r="G1682" s="146"/>
      <c r="H1682" s="146"/>
      <c r="I1682" s="146"/>
      <c r="J1682" s="192"/>
      <c r="K1682" s="192"/>
      <c r="L1682" s="192"/>
      <c r="M1682" s="146"/>
      <c r="N1682" s="146"/>
      <c r="O1682" s="146"/>
      <c r="P1682" s="192"/>
      <c r="Q1682" s="192"/>
      <c r="R1682" s="192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  <c r="AD1682" s="146"/>
    </row>
    <row r="1683" spans="2:30" x14ac:dyDescent="0.2">
      <c r="B1683" s="146"/>
      <c r="C1683" s="147"/>
      <c r="D1683" s="192"/>
      <c r="E1683" s="192"/>
      <c r="F1683" s="193"/>
      <c r="G1683" s="146"/>
      <c r="H1683" s="146"/>
      <c r="I1683" s="146"/>
      <c r="J1683" s="192"/>
      <c r="K1683" s="192"/>
      <c r="L1683" s="192"/>
      <c r="M1683" s="146"/>
      <c r="N1683" s="146"/>
      <c r="O1683" s="146"/>
      <c r="P1683" s="192"/>
      <c r="Q1683" s="192"/>
      <c r="R1683" s="192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  <c r="AD1683" s="146"/>
    </row>
    <row r="1684" spans="2:30" x14ac:dyDescent="0.2">
      <c r="B1684" s="146"/>
      <c r="C1684" s="147"/>
      <c r="D1684" s="192"/>
      <c r="E1684" s="192"/>
      <c r="F1684" s="193"/>
      <c r="G1684" s="146"/>
      <c r="H1684" s="146"/>
      <c r="I1684" s="146"/>
      <c r="J1684" s="192"/>
      <c r="K1684" s="192"/>
      <c r="L1684" s="192"/>
      <c r="M1684" s="146"/>
      <c r="N1684" s="146"/>
      <c r="O1684" s="146"/>
      <c r="P1684" s="192"/>
      <c r="Q1684" s="192"/>
      <c r="R1684" s="192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  <c r="AD1684" s="146"/>
    </row>
    <row r="1685" spans="2:30" x14ac:dyDescent="0.2">
      <c r="B1685" s="146"/>
      <c r="C1685" s="147"/>
      <c r="D1685" s="192"/>
      <c r="E1685" s="192"/>
      <c r="F1685" s="193"/>
      <c r="G1685" s="146"/>
      <c r="H1685" s="146"/>
      <c r="I1685" s="146"/>
      <c r="J1685" s="192"/>
      <c r="K1685" s="192"/>
      <c r="L1685" s="192"/>
      <c r="M1685" s="146"/>
      <c r="N1685" s="146"/>
      <c r="O1685" s="146"/>
      <c r="P1685" s="192"/>
      <c r="Q1685" s="192"/>
      <c r="R1685" s="192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  <c r="AD1685" s="146"/>
    </row>
    <row r="1686" spans="2:30" x14ac:dyDescent="0.2">
      <c r="B1686" s="146"/>
      <c r="C1686" s="147"/>
      <c r="D1686" s="192"/>
      <c r="E1686" s="192"/>
      <c r="F1686" s="193"/>
      <c r="G1686" s="146"/>
      <c r="H1686" s="146"/>
      <c r="I1686" s="146"/>
      <c r="J1686" s="192"/>
      <c r="K1686" s="192"/>
      <c r="L1686" s="192"/>
      <c r="M1686" s="146"/>
      <c r="N1686" s="146"/>
      <c r="O1686" s="146"/>
      <c r="P1686" s="192"/>
      <c r="Q1686" s="192"/>
      <c r="R1686" s="192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  <c r="AD1686" s="146"/>
    </row>
    <row r="1687" spans="2:30" x14ac:dyDescent="0.2">
      <c r="B1687" s="146"/>
      <c r="C1687" s="147"/>
      <c r="D1687" s="192"/>
      <c r="E1687" s="192"/>
      <c r="F1687" s="193"/>
      <c r="G1687" s="146"/>
      <c r="H1687" s="146"/>
      <c r="I1687" s="146"/>
      <c r="J1687" s="192"/>
      <c r="K1687" s="192"/>
      <c r="L1687" s="192"/>
      <c r="M1687" s="146"/>
      <c r="N1687" s="146"/>
      <c r="O1687" s="146"/>
      <c r="P1687" s="192"/>
      <c r="Q1687" s="192"/>
      <c r="R1687" s="192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  <c r="AD1687" s="146"/>
    </row>
    <row r="1688" spans="2:30" x14ac:dyDescent="0.2">
      <c r="B1688" s="146"/>
      <c r="C1688" s="147"/>
      <c r="D1688" s="192"/>
      <c r="E1688" s="192"/>
      <c r="F1688" s="193"/>
      <c r="G1688" s="146"/>
      <c r="H1688" s="146"/>
      <c r="I1688" s="146"/>
      <c r="J1688" s="192"/>
      <c r="K1688" s="192"/>
      <c r="L1688" s="192"/>
      <c r="M1688" s="146"/>
      <c r="N1688" s="146"/>
      <c r="O1688" s="146"/>
      <c r="P1688" s="192"/>
      <c r="Q1688" s="192"/>
      <c r="R1688" s="192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  <c r="AD1688" s="146"/>
    </row>
    <row r="1689" spans="2:30" x14ac:dyDescent="0.2">
      <c r="B1689" s="146"/>
      <c r="C1689" s="147"/>
      <c r="D1689" s="192"/>
      <c r="E1689" s="192"/>
      <c r="F1689" s="193"/>
      <c r="G1689" s="146"/>
      <c r="H1689" s="146"/>
      <c r="I1689" s="146"/>
      <c r="J1689" s="192"/>
      <c r="K1689" s="192"/>
      <c r="L1689" s="192"/>
      <c r="M1689" s="146"/>
      <c r="N1689" s="146"/>
      <c r="O1689" s="146"/>
      <c r="P1689" s="192"/>
      <c r="Q1689" s="192"/>
      <c r="R1689" s="192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  <c r="AD1689" s="146"/>
    </row>
    <row r="1690" spans="2:30" x14ac:dyDescent="0.2">
      <c r="B1690" s="146"/>
      <c r="C1690" s="147"/>
      <c r="D1690" s="192"/>
      <c r="E1690" s="192"/>
      <c r="F1690" s="193"/>
      <c r="G1690" s="146"/>
      <c r="H1690" s="146"/>
      <c r="I1690" s="146"/>
      <c r="J1690" s="192"/>
      <c r="K1690" s="192"/>
      <c r="L1690" s="192"/>
      <c r="M1690" s="146"/>
      <c r="N1690" s="146"/>
      <c r="O1690" s="146"/>
      <c r="P1690" s="192"/>
      <c r="Q1690" s="192"/>
      <c r="R1690" s="192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  <c r="AD1690" s="146"/>
    </row>
    <row r="1691" spans="2:30" x14ac:dyDescent="0.2">
      <c r="B1691" s="146"/>
      <c r="C1691" s="147"/>
      <c r="D1691" s="192"/>
      <c r="E1691" s="192"/>
      <c r="F1691" s="193"/>
      <c r="G1691" s="146"/>
      <c r="H1691" s="146"/>
      <c r="I1691" s="146"/>
      <c r="J1691" s="192"/>
      <c r="K1691" s="192"/>
      <c r="L1691" s="192"/>
      <c r="M1691" s="146"/>
      <c r="N1691" s="146"/>
      <c r="O1691" s="146"/>
      <c r="P1691" s="192"/>
      <c r="Q1691" s="192"/>
      <c r="R1691" s="192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  <c r="AD1691" s="146"/>
    </row>
    <row r="1692" spans="2:30" x14ac:dyDescent="0.2">
      <c r="B1692" s="146"/>
      <c r="C1692" s="147"/>
      <c r="D1692" s="192"/>
      <c r="E1692" s="192"/>
      <c r="F1692" s="193"/>
      <c r="G1692" s="146"/>
      <c r="H1692" s="146"/>
      <c r="I1692" s="146"/>
      <c r="J1692" s="192"/>
      <c r="K1692" s="192"/>
      <c r="L1692" s="192"/>
      <c r="M1692" s="146"/>
      <c r="N1692" s="146"/>
      <c r="O1692" s="146"/>
      <c r="P1692" s="192"/>
      <c r="Q1692" s="192"/>
      <c r="R1692" s="192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  <c r="AD1692" s="146"/>
    </row>
    <row r="1693" spans="2:30" x14ac:dyDescent="0.2">
      <c r="B1693" s="146"/>
      <c r="C1693" s="147"/>
      <c r="D1693" s="192"/>
      <c r="E1693" s="192"/>
      <c r="F1693" s="193"/>
      <c r="G1693" s="146"/>
      <c r="H1693" s="146"/>
      <c r="I1693" s="146"/>
      <c r="J1693" s="192"/>
      <c r="K1693" s="192"/>
      <c r="L1693" s="192"/>
      <c r="M1693" s="146"/>
      <c r="N1693" s="146"/>
      <c r="O1693" s="146"/>
      <c r="P1693" s="192"/>
      <c r="Q1693" s="192"/>
      <c r="R1693" s="192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  <c r="AD1693" s="146"/>
    </row>
    <row r="1694" spans="2:30" x14ac:dyDescent="0.2">
      <c r="B1694" s="146"/>
      <c r="C1694" s="147"/>
      <c r="D1694" s="192"/>
      <c r="E1694" s="192"/>
      <c r="F1694" s="193"/>
      <c r="G1694" s="146"/>
      <c r="H1694" s="146"/>
      <c r="I1694" s="146"/>
      <c r="J1694" s="192"/>
      <c r="K1694" s="192"/>
      <c r="L1694" s="192"/>
      <c r="M1694" s="146"/>
      <c r="N1694" s="146"/>
      <c r="O1694" s="146"/>
      <c r="P1694" s="192"/>
      <c r="Q1694" s="192"/>
      <c r="R1694" s="192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  <c r="AD1694" s="146"/>
    </row>
    <row r="1695" spans="2:30" x14ac:dyDescent="0.2">
      <c r="B1695" s="146"/>
      <c r="C1695" s="147"/>
      <c r="D1695" s="192"/>
      <c r="E1695" s="192"/>
      <c r="F1695" s="193"/>
      <c r="G1695" s="146"/>
      <c r="H1695" s="146"/>
      <c r="I1695" s="146"/>
      <c r="J1695" s="192"/>
      <c r="K1695" s="192"/>
      <c r="L1695" s="192"/>
      <c r="M1695" s="146"/>
      <c r="N1695" s="146"/>
      <c r="O1695" s="146"/>
      <c r="P1695" s="192"/>
      <c r="Q1695" s="192"/>
      <c r="R1695" s="192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  <c r="AD1695" s="146"/>
    </row>
    <row r="1696" spans="2:30" x14ac:dyDescent="0.2">
      <c r="B1696" s="146"/>
      <c r="C1696" s="147"/>
      <c r="D1696" s="192"/>
      <c r="E1696" s="192"/>
      <c r="F1696" s="193"/>
      <c r="G1696" s="146"/>
      <c r="H1696" s="146"/>
      <c r="I1696" s="146"/>
      <c r="J1696" s="192"/>
      <c r="K1696" s="192"/>
      <c r="L1696" s="192"/>
      <c r="M1696" s="146"/>
      <c r="N1696" s="146"/>
      <c r="O1696" s="146"/>
      <c r="P1696" s="192"/>
      <c r="Q1696" s="192"/>
      <c r="R1696" s="192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  <c r="AD1696" s="146"/>
    </row>
    <row r="1697" spans="2:30" x14ac:dyDescent="0.2">
      <c r="B1697" s="146"/>
      <c r="C1697" s="147"/>
      <c r="D1697" s="192"/>
      <c r="E1697" s="192"/>
      <c r="F1697" s="193"/>
      <c r="G1697" s="146"/>
      <c r="H1697" s="146"/>
      <c r="I1697" s="146"/>
      <c r="J1697" s="192"/>
      <c r="K1697" s="192"/>
      <c r="L1697" s="192"/>
      <c r="M1697" s="146"/>
      <c r="N1697" s="146"/>
      <c r="O1697" s="146"/>
      <c r="P1697" s="192"/>
      <c r="Q1697" s="192"/>
      <c r="R1697" s="192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  <c r="AD1697" s="146"/>
    </row>
    <row r="1698" spans="2:30" x14ac:dyDescent="0.2">
      <c r="B1698" s="146"/>
      <c r="C1698" s="147"/>
      <c r="D1698" s="192"/>
      <c r="E1698" s="192"/>
      <c r="F1698" s="193"/>
      <c r="G1698" s="146"/>
      <c r="H1698" s="146"/>
      <c r="I1698" s="146"/>
      <c r="J1698" s="192"/>
      <c r="K1698" s="192"/>
      <c r="L1698" s="192"/>
      <c r="M1698" s="146"/>
      <c r="N1698" s="146"/>
      <c r="O1698" s="146"/>
      <c r="P1698" s="192"/>
      <c r="Q1698" s="192"/>
      <c r="R1698" s="192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  <c r="AD1698" s="146"/>
    </row>
    <row r="1699" spans="2:30" x14ac:dyDescent="0.2">
      <c r="B1699" s="146"/>
      <c r="C1699" s="147"/>
      <c r="D1699" s="192"/>
      <c r="E1699" s="192"/>
      <c r="F1699" s="193"/>
      <c r="G1699" s="146"/>
      <c r="H1699" s="146"/>
      <c r="I1699" s="146"/>
      <c r="J1699" s="192"/>
      <c r="K1699" s="192"/>
      <c r="L1699" s="192"/>
      <c r="M1699" s="146"/>
      <c r="N1699" s="146"/>
      <c r="O1699" s="146"/>
      <c r="P1699" s="192"/>
      <c r="Q1699" s="192"/>
      <c r="R1699" s="192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  <c r="AD1699" s="146"/>
    </row>
    <row r="1700" spans="2:30" x14ac:dyDescent="0.2">
      <c r="B1700" s="146"/>
      <c r="C1700" s="147"/>
      <c r="D1700" s="192"/>
      <c r="E1700" s="192"/>
      <c r="F1700" s="193"/>
      <c r="G1700" s="146"/>
      <c r="H1700" s="146"/>
      <c r="I1700" s="146"/>
      <c r="J1700" s="192"/>
      <c r="K1700" s="192"/>
      <c r="L1700" s="192"/>
      <c r="M1700" s="146"/>
      <c r="N1700" s="146"/>
      <c r="O1700" s="146"/>
      <c r="P1700" s="192"/>
      <c r="Q1700" s="192"/>
      <c r="R1700" s="192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  <c r="AD1700" s="146"/>
    </row>
    <row r="1701" spans="2:30" x14ac:dyDescent="0.2">
      <c r="B1701" s="146"/>
      <c r="C1701" s="147"/>
      <c r="D1701" s="192"/>
      <c r="E1701" s="192"/>
      <c r="F1701" s="193"/>
      <c r="G1701" s="146"/>
      <c r="H1701" s="146"/>
      <c r="I1701" s="146"/>
      <c r="J1701" s="192"/>
      <c r="K1701" s="192"/>
      <c r="L1701" s="192"/>
      <c r="M1701" s="146"/>
      <c r="N1701" s="146"/>
      <c r="O1701" s="146"/>
      <c r="P1701" s="192"/>
      <c r="Q1701" s="192"/>
      <c r="R1701" s="192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  <c r="AD1701" s="146"/>
    </row>
    <row r="1702" spans="2:30" x14ac:dyDescent="0.2">
      <c r="B1702" s="146"/>
      <c r="C1702" s="147"/>
      <c r="D1702" s="192"/>
      <c r="E1702" s="192"/>
      <c r="F1702" s="193"/>
      <c r="G1702" s="146"/>
      <c r="H1702" s="146"/>
      <c r="I1702" s="146"/>
      <c r="J1702" s="192"/>
      <c r="K1702" s="192"/>
      <c r="L1702" s="192"/>
      <c r="M1702" s="146"/>
      <c r="N1702" s="146"/>
      <c r="O1702" s="146"/>
      <c r="P1702" s="192"/>
      <c r="Q1702" s="192"/>
      <c r="R1702" s="192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  <c r="AD1702" s="146"/>
    </row>
    <row r="1703" spans="2:30" x14ac:dyDescent="0.2">
      <c r="B1703" s="146"/>
      <c r="C1703" s="147"/>
      <c r="D1703" s="192"/>
      <c r="E1703" s="192"/>
      <c r="F1703" s="193"/>
      <c r="G1703" s="146"/>
      <c r="H1703" s="146"/>
      <c r="I1703" s="146"/>
      <c r="J1703" s="192"/>
      <c r="K1703" s="192"/>
      <c r="L1703" s="192"/>
      <c r="M1703" s="146"/>
      <c r="N1703" s="146"/>
      <c r="O1703" s="146"/>
      <c r="P1703" s="192"/>
      <c r="Q1703" s="192"/>
      <c r="R1703" s="192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  <c r="AD1703" s="146"/>
    </row>
    <row r="1704" spans="2:30" x14ac:dyDescent="0.2">
      <c r="B1704" s="146"/>
      <c r="C1704" s="147"/>
      <c r="D1704" s="192"/>
      <c r="E1704" s="192"/>
      <c r="F1704" s="193"/>
      <c r="G1704" s="146"/>
      <c r="H1704" s="146"/>
      <c r="I1704" s="146"/>
      <c r="J1704" s="192"/>
      <c r="K1704" s="192"/>
      <c r="L1704" s="192"/>
      <c r="M1704" s="146"/>
      <c r="N1704" s="146"/>
      <c r="O1704" s="146"/>
      <c r="P1704" s="192"/>
      <c r="Q1704" s="192"/>
      <c r="R1704" s="192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  <c r="AD1704" s="146"/>
    </row>
    <row r="1705" spans="2:30" x14ac:dyDescent="0.2">
      <c r="B1705" s="146"/>
      <c r="C1705" s="147"/>
      <c r="D1705" s="192"/>
      <c r="E1705" s="192"/>
      <c r="F1705" s="193"/>
      <c r="G1705" s="146"/>
      <c r="H1705" s="146"/>
      <c r="I1705" s="146"/>
      <c r="J1705" s="192"/>
      <c r="K1705" s="192"/>
      <c r="L1705" s="192"/>
      <c r="M1705" s="146"/>
      <c r="N1705" s="146"/>
      <c r="O1705" s="146"/>
      <c r="P1705" s="192"/>
      <c r="Q1705" s="192"/>
      <c r="R1705" s="192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  <c r="AD1705" s="146"/>
    </row>
    <row r="1706" spans="2:30" x14ac:dyDescent="0.2">
      <c r="B1706" s="146"/>
      <c r="C1706" s="147"/>
      <c r="D1706" s="192"/>
      <c r="E1706" s="192"/>
      <c r="F1706" s="193"/>
      <c r="G1706" s="146"/>
      <c r="H1706" s="146"/>
      <c r="I1706" s="146"/>
      <c r="J1706" s="192"/>
      <c r="K1706" s="192"/>
      <c r="L1706" s="192"/>
      <c r="M1706" s="146"/>
      <c r="N1706" s="146"/>
      <c r="O1706" s="146"/>
      <c r="P1706" s="192"/>
      <c r="Q1706" s="192"/>
      <c r="R1706" s="192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  <c r="AD1706" s="146"/>
    </row>
    <row r="1707" spans="2:30" x14ac:dyDescent="0.2">
      <c r="B1707" s="146"/>
      <c r="C1707" s="147"/>
      <c r="D1707" s="192"/>
      <c r="E1707" s="192"/>
      <c r="F1707" s="193"/>
      <c r="G1707" s="146"/>
      <c r="H1707" s="146"/>
      <c r="I1707" s="146"/>
      <c r="J1707" s="192"/>
      <c r="K1707" s="192"/>
      <c r="L1707" s="192"/>
      <c r="M1707" s="146"/>
      <c r="N1707" s="146"/>
      <c r="O1707" s="146"/>
      <c r="P1707" s="192"/>
      <c r="Q1707" s="192"/>
      <c r="R1707" s="192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  <c r="AD1707" s="146"/>
    </row>
    <row r="1708" spans="2:30" x14ac:dyDescent="0.2">
      <c r="B1708" s="146"/>
      <c r="C1708" s="147"/>
      <c r="D1708" s="192"/>
      <c r="E1708" s="192"/>
      <c r="F1708" s="193"/>
      <c r="G1708" s="146"/>
      <c r="H1708" s="146"/>
      <c r="I1708" s="146"/>
      <c r="J1708" s="192"/>
      <c r="K1708" s="192"/>
      <c r="L1708" s="192"/>
      <c r="M1708" s="146"/>
      <c r="N1708" s="146"/>
      <c r="O1708" s="146"/>
      <c r="P1708" s="192"/>
      <c r="Q1708" s="192"/>
      <c r="R1708" s="192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  <c r="AD1708" s="146"/>
    </row>
    <row r="1709" spans="2:30" x14ac:dyDescent="0.2">
      <c r="B1709" s="146"/>
      <c r="C1709" s="147"/>
      <c r="D1709" s="192"/>
      <c r="E1709" s="192"/>
      <c r="F1709" s="193"/>
      <c r="G1709" s="146"/>
      <c r="H1709" s="146"/>
      <c r="I1709" s="146"/>
      <c r="J1709" s="192"/>
      <c r="K1709" s="192"/>
      <c r="L1709" s="192"/>
      <c r="M1709" s="146"/>
      <c r="N1709" s="146"/>
      <c r="O1709" s="146"/>
      <c r="P1709" s="192"/>
      <c r="Q1709" s="192"/>
      <c r="R1709" s="192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  <c r="AD1709" s="146"/>
    </row>
    <row r="1710" spans="2:30" x14ac:dyDescent="0.2">
      <c r="B1710" s="146"/>
      <c r="C1710" s="147"/>
      <c r="D1710" s="192"/>
      <c r="E1710" s="192"/>
      <c r="F1710" s="193"/>
      <c r="G1710" s="146"/>
      <c r="H1710" s="146"/>
      <c r="I1710" s="146"/>
      <c r="J1710" s="192"/>
      <c r="K1710" s="192"/>
      <c r="L1710" s="192"/>
      <c r="M1710" s="146"/>
      <c r="N1710" s="146"/>
      <c r="O1710" s="146"/>
      <c r="P1710" s="192"/>
      <c r="Q1710" s="192"/>
      <c r="R1710" s="192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  <c r="AD1710" s="146"/>
    </row>
    <row r="1711" spans="2:30" x14ac:dyDescent="0.2">
      <c r="B1711" s="146"/>
      <c r="C1711" s="147"/>
      <c r="D1711" s="192"/>
      <c r="E1711" s="192"/>
      <c r="F1711" s="193"/>
      <c r="G1711" s="146"/>
      <c r="H1711" s="146"/>
      <c r="I1711" s="146"/>
      <c r="J1711" s="192"/>
      <c r="K1711" s="192"/>
      <c r="L1711" s="192"/>
      <c r="M1711" s="146"/>
      <c r="N1711" s="146"/>
      <c r="O1711" s="146"/>
      <c r="P1711" s="192"/>
      <c r="Q1711" s="192"/>
      <c r="R1711" s="192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  <c r="AD1711" s="146"/>
    </row>
    <row r="1712" spans="2:30" x14ac:dyDescent="0.2">
      <c r="B1712" s="146"/>
      <c r="C1712" s="147"/>
      <c r="D1712" s="192"/>
      <c r="E1712" s="192"/>
      <c r="F1712" s="193"/>
      <c r="G1712" s="146"/>
      <c r="H1712" s="146"/>
      <c r="I1712" s="146"/>
      <c r="J1712" s="192"/>
      <c r="K1712" s="192"/>
      <c r="L1712" s="192"/>
      <c r="M1712" s="146"/>
      <c r="N1712" s="146"/>
      <c r="O1712" s="146"/>
      <c r="P1712" s="192"/>
      <c r="Q1712" s="192"/>
      <c r="R1712" s="192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  <c r="AD1712" s="146"/>
    </row>
    <row r="1713" spans="2:30" x14ac:dyDescent="0.2">
      <c r="B1713" s="146"/>
      <c r="C1713" s="147"/>
      <c r="D1713" s="192"/>
      <c r="E1713" s="192"/>
      <c r="F1713" s="193"/>
      <c r="G1713" s="146"/>
      <c r="H1713" s="146"/>
      <c r="I1713" s="146"/>
      <c r="J1713" s="192"/>
      <c r="K1713" s="192"/>
      <c r="L1713" s="192"/>
      <c r="M1713" s="146"/>
      <c r="N1713" s="146"/>
      <c r="O1713" s="146"/>
      <c r="P1713" s="192"/>
      <c r="Q1713" s="192"/>
      <c r="R1713" s="192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  <c r="AD1713" s="146"/>
    </row>
    <row r="1714" spans="2:30" x14ac:dyDescent="0.2">
      <c r="B1714" s="146"/>
      <c r="C1714" s="147"/>
      <c r="D1714" s="192"/>
      <c r="E1714" s="192"/>
      <c r="F1714" s="193"/>
      <c r="G1714" s="146"/>
      <c r="H1714" s="146"/>
      <c r="I1714" s="146"/>
      <c r="J1714" s="192"/>
      <c r="K1714" s="192"/>
      <c r="L1714" s="192"/>
      <c r="M1714" s="146"/>
      <c r="N1714" s="146"/>
      <c r="O1714" s="146"/>
      <c r="P1714" s="192"/>
      <c r="Q1714" s="192"/>
      <c r="R1714" s="192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  <c r="AD1714" s="146"/>
    </row>
    <row r="1715" spans="2:30" x14ac:dyDescent="0.2">
      <c r="B1715" s="146"/>
      <c r="C1715" s="147"/>
      <c r="D1715" s="192"/>
      <c r="E1715" s="192"/>
      <c r="F1715" s="193"/>
      <c r="G1715" s="146"/>
      <c r="H1715" s="146"/>
      <c r="I1715" s="146"/>
      <c r="J1715" s="192"/>
      <c r="K1715" s="192"/>
      <c r="L1715" s="192"/>
      <c r="M1715" s="146"/>
      <c r="N1715" s="146"/>
      <c r="O1715" s="146"/>
      <c r="P1715" s="192"/>
      <c r="Q1715" s="192"/>
      <c r="R1715" s="192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  <c r="AD1715" s="146"/>
    </row>
    <row r="1716" spans="2:30" x14ac:dyDescent="0.2">
      <c r="B1716" s="146"/>
      <c r="C1716" s="147"/>
      <c r="D1716" s="192"/>
      <c r="E1716" s="192"/>
      <c r="F1716" s="193"/>
      <c r="G1716" s="146"/>
      <c r="H1716" s="146"/>
      <c r="I1716" s="146"/>
      <c r="J1716" s="192"/>
      <c r="K1716" s="192"/>
      <c r="L1716" s="192"/>
      <c r="M1716" s="146"/>
      <c r="N1716" s="146"/>
      <c r="O1716" s="146"/>
      <c r="P1716" s="192"/>
      <c r="Q1716" s="192"/>
      <c r="R1716" s="192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  <c r="AD1716" s="146"/>
    </row>
    <row r="1717" spans="2:30" x14ac:dyDescent="0.2">
      <c r="B1717" s="146"/>
      <c r="C1717" s="147"/>
      <c r="D1717" s="192"/>
      <c r="E1717" s="192"/>
      <c r="F1717" s="193"/>
      <c r="G1717" s="146"/>
      <c r="H1717" s="146"/>
      <c r="I1717" s="146"/>
      <c r="J1717" s="192"/>
      <c r="K1717" s="192"/>
      <c r="L1717" s="192"/>
      <c r="M1717" s="146"/>
      <c r="N1717" s="146"/>
      <c r="O1717" s="146"/>
      <c r="P1717" s="192"/>
      <c r="Q1717" s="192"/>
      <c r="R1717" s="192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  <c r="AD1717" s="146"/>
    </row>
    <row r="1718" spans="2:30" x14ac:dyDescent="0.2">
      <c r="B1718" s="146"/>
      <c r="C1718" s="147"/>
      <c r="D1718" s="192"/>
      <c r="E1718" s="192"/>
      <c r="F1718" s="193"/>
      <c r="G1718" s="146"/>
      <c r="H1718" s="146"/>
      <c r="I1718" s="146"/>
      <c r="J1718" s="192"/>
      <c r="K1718" s="192"/>
      <c r="L1718" s="192"/>
      <c r="M1718" s="146"/>
      <c r="N1718" s="146"/>
      <c r="O1718" s="146"/>
      <c r="P1718" s="192"/>
      <c r="Q1718" s="192"/>
      <c r="R1718" s="192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  <c r="AD1718" s="146"/>
    </row>
    <row r="1719" spans="2:30" x14ac:dyDescent="0.2">
      <c r="B1719" s="146"/>
      <c r="C1719" s="147"/>
      <c r="D1719" s="192"/>
      <c r="E1719" s="192"/>
      <c r="F1719" s="193"/>
      <c r="G1719" s="146"/>
      <c r="H1719" s="146"/>
      <c r="I1719" s="146"/>
      <c r="J1719" s="192"/>
      <c r="K1719" s="192"/>
      <c r="L1719" s="192"/>
      <c r="M1719" s="146"/>
      <c r="N1719" s="146"/>
      <c r="O1719" s="146"/>
      <c r="P1719" s="192"/>
      <c r="Q1719" s="192"/>
      <c r="R1719" s="192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  <c r="AD1719" s="146"/>
    </row>
    <row r="1720" spans="2:30" x14ac:dyDescent="0.2">
      <c r="B1720" s="146"/>
      <c r="C1720" s="147"/>
      <c r="D1720" s="192"/>
      <c r="E1720" s="192"/>
      <c r="F1720" s="193"/>
      <c r="G1720" s="146"/>
      <c r="H1720" s="146"/>
      <c r="I1720" s="146"/>
      <c r="J1720" s="192"/>
      <c r="K1720" s="192"/>
      <c r="L1720" s="192"/>
      <c r="M1720" s="146"/>
      <c r="N1720" s="146"/>
      <c r="O1720" s="146"/>
      <c r="P1720" s="192"/>
      <c r="Q1720" s="192"/>
      <c r="R1720" s="192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  <c r="AD1720" s="146"/>
    </row>
    <row r="1721" spans="2:30" x14ac:dyDescent="0.2">
      <c r="B1721" s="146"/>
      <c r="C1721" s="147"/>
      <c r="D1721" s="192"/>
      <c r="E1721" s="192"/>
      <c r="F1721" s="193"/>
      <c r="G1721" s="146"/>
      <c r="H1721" s="146"/>
      <c r="I1721" s="146"/>
      <c r="J1721" s="192"/>
      <c r="K1721" s="192"/>
      <c r="L1721" s="192"/>
      <c r="M1721" s="146"/>
      <c r="N1721" s="146"/>
      <c r="O1721" s="146"/>
      <c r="P1721" s="192"/>
      <c r="Q1721" s="192"/>
      <c r="R1721" s="192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  <c r="AD1721" s="146"/>
    </row>
    <row r="1722" spans="2:30" x14ac:dyDescent="0.2">
      <c r="B1722" s="146"/>
      <c r="C1722" s="147"/>
      <c r="D1722" s="192"/>
      <c r="E1722" s="192"/>
      <c r="F1722" s="193"/>
      <c r="G1722" s="146"/>
      <c r="H1722" s="146"/>
      <c r="I1722" s="146"/>
      <c r="J1722" s="192"/>
      <c r="K1722" s="192"/>
      <c r="L1722" s="192"/>
      <c r="M1722" s="146"/>
      <c r="N1722" s="146"/>
      <c r="O1722" s="146"/>
      <c r="P1722" s="192"/>
      <c r="Q1722" s="192"/>
      <c r="R1722" s="192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  <c r="AD1722" s="146"/>
    </row>
    <row r="1723" spans="2:30" x14ac:dyDescent="0.2">
      <c r="B1723" s="146"/>
      <c r="C1723" s="147"/>
      <c r="D1723" s="192"/>
      <c r="E1723" s="192"/>
      <c r="F1723" s="193"/>
      <c r="G1723" s="146"/>
      <c r="H1723" s="146"/>
      <c r="I1723" s="146"/>
      <c r="J1723" s="192"/>
      <c r="K1723" s="192"/>
      <c r="L1723" s="192"/>
      <c r="M1723" s="146"/>
      <c r="N1723" s="146"/>
      <c r="O1723" s="146"/>
      <c r="P1723" s="192"/>
      <c r="Q1723" s="192"/>
      <c r="R1723" s="192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  <c r="AD1723" s="146"/>
    </row>
    <row r="1724" spans="2:30" x14ac:dyDescent="0.2">
      <c r="B1724" s="146"/>
      <c r="C1724" s="147"/>
      <c r="D1724" s="192"/>
      <c r="E1724" s="192"/>
      <c r="F1724" s="193"/>
      <c r="G1724" s="146"/>
      <c r="H1724" s="146"/>
      <c r="I1724" s="146"/>
      <c r="J1724" s="192"/>
      <c r="K1724" s="192"/>
      <c r="L1724" s="192"/>
      <c r="M1724" s="146"/>
      <c r="N1724" s="146"/>
      <c r="O1724" s="146"/>
      <c r="P1724" s="192"/>
      <c r="Q1724" s="192"/>
      <c r="R1724" s="192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  <c r="AD1724" s="146"/>
    </row>
    <row r="1725" spans="2:30" x14ac:dyDescent="0.2">
      <c r="B1725" s="146"/>
      <c r="C1725" s="147"/>
      <c r="D1725" s="192"/>
      <c r="E1725" s="192"/>
      <c r="F1725" s="193"/>
      <c r="G1725" s="146"/>
      <c r="H1725" s="146"/>
      <c r="I1725" s="146"/>
      <c r="J1725" s="192"/>
      <c r="K1725" s="192"/>
      <c r="L1725" s="192"/>
      <c r="M1725" s="146"/>
      <c r="N1725" s="146"/>
      <c r="O1725" s="146"/>
      <c r="P1725" s="192"/>
      <c r="Q1725" s="192"/>
      <c r="R1725" s="192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  <c r="AD1725" s="146"/>
    </row>
    <row r="1726" spans="2:30" x14ac:dyDescent="0.2">
      <c r="B1726" s="146"/>
      <c r="C1726" s="147"/>
      <c r="D1726" s="192"/>
      <c r="E1726" s="192"/>
      <c r="F1726" s="193"/>
      <c r="G1726" s="146"/>
      <c r="H1726" s="146"/>
      <c r="I1726" s="146"/>
      <c r="J1726" s="192"/>
      <c r="K1726" s="192"/>
      <c r="L1726" s="192"/>
      <c r="M1726" s="146"/>
      <c r="N1726" s="146"/>
      <c r="O1726" s="146"/>
      <c r="P1726" s="192"/>
      <c r="Q1726" s="192"/>
      <c r="R1726" s="192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  <c r="AD1726" s="146"/>
    </row>
    <row r="1727" spans="2:30" x14ac:dyDescent="0.2">
      <c r="B1727" s="146"/>
      <c r="C1727" s="147"/>
      <c r="D1727" s="192"/>
      <c r="E1727" s="192"/>
      <c r="F1727" s="193"/>
      <c r="G1727" s="146"/>
      <c r="H1727" s="146"/>
      <c r="I1727" s="146"/>
      <c r="J1727" s="192"/>
      <c r="K1727" s="192"/>
      <c r="L1727" s="192"/>
      <c r="M1727" s="146"/>
      <c r="N1727" s="146"/>
      <c r="O1727" s="146"/>
      <c r="P1727" s="192"/>
      <c r="Q1727" s="192"/>
      <c r="R1727" s="192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  <c r="AD1727" s="146"/>
    </row>
    <row r="1728" spans="2:30" x14ac:dyDescent="0.2">
      <c r="B1728" s="146"/>
      <c r="C1728" s="147"/>
      <c r="D1728" s="192"/>
      <c r="E1728" s="192"/>
      <c r="F1728" s="193"/>
      <c r="G1728" s="146"/>
      <c r="H1728" s="146"/>
      <c r="I1728" s="146"/>
      <c r="J1728" s="192"/>
      <c r="K1728" s="192"/>
      <c r="L1728" s="192"/>
      <c r="M1728" s="146"/>
      <c r="N1728" s="146"/>
      <c r="O1728" s="146"/>
      <c r="P1728" s="192"/>
      <c r="Q1728" s="192"/>
      <c r="R1728" s="192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  <c r="AD1728" s="146"/>
    </row>
    <row r="1729" spans="2:30" x14ac:dyDescent="0.2">
      <c r="B1729" s="146"/>
      <c r="C1729" s="147"/>
      <c r="D1729" s="192"/>
      <c r="E1729" s="192"/>
      <c r="F1729" s="193"/>
      <c r="G1729" s="146"/>
      <c r="H1729" s="146"/>
      <c r="I1729" s="146"/>
      <c r="J1729" s="192"/>
      <c r="K1729" s="192"/>
      <c r="L1729" s="192"/>
      <c r="M1729" s="146"/>
      <c r="N1729" s="146"/>
      <c r="O1729" s="146"/>
      <c r="P1729" s="192"/>
      <c r="Q1729" s="192"/>
      <c r="R1729" s="192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  <c r="AD1729" s="146"/>
    </row>
    <row r="1730" spans="2:30" x14ac:dyDescent="0.2">
      <c r="B1730" s="146"/>
      <c r="C1730" s="147"/>
      <c r="D1730" s="192"/>
      <c r="E1730" s="192"/>
      <c r="F1730" s="193"/>
      <c r="G1730" s="146"/>
      <c r="H1730" s="146"/>
      <c r="I1730" s="146"/>
      <c r="J1730" s="192"/>
      <c r="K1730" s="192"/>
      <c r="L1730" s="192"/>
      <c r="M1730" s="146"/>
      <c r="N1730" s="146"/>
      <c r="O1730" s="146"/>
      <c r="P1730" s="192"/>
      <c r="Q1730" s="192"/>
      <c r="R1730" s="192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  <c r="AD1730" s="146"/>
    </row>
    <row r="1731" spans="2:30" x14ac:dyDescent="0.2">
      <c r="B1731" s="146"/>
      <c r="C1731" s="147"/>
      <c r="D1731" s="192"/>
      <c r="E1731" s="192"/>
      <c r="F1731" s="193"/>
      <c r="G1731" s="146"/>
      <c r="H1731" s="146"/>
      <c r="I1731" s="146"/>
      <c r="J1731" s="192"/>
      <c r="K1731" s="192"/>
      <c r="L1731" s="192"/>
      <c r="M1731" s="146"/>
      <c r="N1731" s="146"/>
      <c r="O1731" s="146"/>
      <c r="P1731" s="192"/>
      <c r="Q1731" s="192"/>
      <c r="R1731" s="192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  <c r="AD1731" s="146"/>
    </row>
    <row r="1732" spans="2:30" x14ac:dyDescent="0.2">
      <c r="B1732" s="146"/>
      <c r="C1732" s="147"/>
      <c r="D1732" s="192"/>
      <c r="E1732" s="192"/>
      <c r="F1732" s="193"/>
      <c r="G1732" s="146"/>
      <c r="H1732" s="146"/>
      <c r="I1732" s="146"/>
      <c r="J1732" s="192"/>
      <c r="K1732" s="192"/>
      <c r="L1732" s="192"/>
      <c r="M1732" s="146"/>
      <c r="N1732" s="146"/>
      <c r="O1732" s="146"/>
      <c r="P1732" s="192"/>
      <c r="Q1732" s="192"/>
      <c r="R1732" s="192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  <c r="AD1732" s="146"/>
    </row>
    <row r="1733" spans="2:30" x14ac:dyDescent="0.2">
      <c r="B1733" s="146"/>
      <c r="C1733" s="147"/>
      <c r="D1733" s="192"/>
      <c r="E1733" s="192"/>
      <c r="F1733" s="193"/>
      <c r="G1733" s="146"/>
      <c r="H1733" s="146"/>
      <c r="I1733" s="146"/>
      <c r="J1733" s="192"/>
      <c r="K1733" s="192"/>
      <c r="L1733" s="192"/>
      <c r="M1733" s="146"/>
      <c r="N1733" s="146"/>
      <c r="O1733" s="146"/>
      <c r="P1733" s="192"/>
      <c r="Q1733" s="192"/>
      <c r="R1733" s="192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  <c r="AD1733" s="146"/>
    </row>
    <row r="1734" spans="2:30" x14ac:dyDescent="0.2">
      <c r="B1734" s="146"/>
      <c r="C1734" s="147"/>
      <c r="D1734" s="192"/>
      <c r="E1734" s="192"/>
      <c r="F1734" s="193"/>
      <c r="G1734" s="146"/>
      <c r="H1734" s="146"/>
      <c r="I1734" s="146"/>
      <c r="J1734" s="192"/>
      <c r="K1734" s="192"/>
      <c r="L1734" s="192"/>
      <c r="M1734" s="146"/>
      <c r="N1734" s="146"/>
      <c r="O1734" s="146"/>
      <c r="P1734" s="192"/>
      <c r="Q1734" s="192"/>
      <c r="R1734" s="192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  <c r="AD1734" s="146"/>
    </row>
    <row r="1735" spans="2:30" x14ac:dyDescent="0.2">
      <c r="B1735" s="146"/>
      <c r="C1735" s="147"/>
      <c r="D1735" s="192"/>
      <c r="E1735" s="192"/>
      <c r="F1735" s="193"/>
      <c r="G1735" s="146"/>
      <c r="H1735" s="146"/>
      <c r="I1735" s="146"/>
      <c r="J1735" s="192"/>
      <c r="K1735" s="192"/>
      <c r="L1735" s="192"/>
      <c r="M1735" s="146"/>
      <c r="N1735" s="146"/>
      <c r="O1735" s="146"/>
      <c r="P1735" s="192"/>
      <c r="Q1735" s="192"/>
      <c r="R1735" s="192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  <c r="AD1735" s="146"/>
    </row>
    <row r="1736" spans="2:30" x14ac:dyDescent="0.2">
      <c r="B1736" s="146"/>
      <c r="C1736" s="147"/>
      <c r="D1736" s="192"/>
      <c r="E1736" s="192"/>
      <c r="F1736" s="193"/>
      <c r="G1736" s="146"/>
      <c r="H1736" s="146"/>
      <c r="I1736" s="146"/>
      <c r="J1736" s="192"/>
      <c r="K1736" s="192"/>
      <c r="L1736" s="192"/>
      <c r="M1736" s="146"/>
      <c r="N1736" s="146"/>
      <c r="O1736" s="146"/>
      <c r="P1736" s="192"/>
      <c r="Q1736" s="192"/>
      <c r="R1736" s="192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  <c r="AD1736" s="146"/>
    </row>
    <row r="1737" spans="2:30" x14ac:dyDescent="0.2">
      <c r="B1737" s="146"/>
      <c r="C1737" s="147"/>
      <c r="D1737" s="192"/>
      <c r="E1737" s="192"/>
      <c r="F1737" s="193"/>
      <c r="G1737" s="146"/>
      <c r="H1737" s="146"/>
      <c r="I1737" s="146"/>
      <c r="J1737" s="192"/>
      <c r="K1737" s="192"/>
      <c r="L1737" s="192"/>
      <c r="M1737" s="146"/>
      <c r="N1737" s="146"/>
      <c r="O1737" s="146"/>
      <c r="P1737" s="192"/>
      <c r="Q1737" s="192"/>
      <c r="R1737" s="192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  <c r="AD1737" s="146"/>
    </row>
    <row r="1738" spans="2:30" x14ac:dyDescent="0.2">
      <c r="B1738" s="146"/>
      <c r="C1738" s="147"/>
      <c r="D1738" s="192"/>
      <c r="E1738" s="192"/>
      <c r="F1738" s="193"/>
      <c r="G1738" s="146"/>
      <c r="H1738" s="146"/>
      <c r="I1738" s="146"/>
      <c r="J1738" s="192"/>
      <c r="K1738" s="192"/>
      <c r="L1738" s="192"/>
      <c r="M1738" s="146"/>
      <c r="N1738" s="146"/>
      <c r="O1738" s="146"/>
      <c r="P1738" s="192"/>
      <c r="Q1738" s="192"/>
      <c r="R1738" s="192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  <c r="AD1738" s="146"/>
    </row>
    <row r="1739" spans="2:30" x14ac:dyDescent="0.2">
      <c r="B1739" s="146"/>
      <c r="C1739" s="147"/>
      <c r="D1739" s="192"/>
      <c r="E1739" s="192"/>
      <c r="F1739" s="193"/>
      <c r="G1739" s="146"/>
      <c r="H1739" s="146"/>
      <c r="I1739" s="146"/>
      <c r="J1739" s="192"/>
      <c r="K1739" s="192"/>
      <c r="L1739" s="192"/>
      <c r="M1739" s="146"/>
      <c r="N1739" s="146"/>
      <c r="O1739" s="146"/>
      <c r="P1739" s="192"/>
      <c r="Q1739" s="192"/>
      <c r="R1739" s="192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  <c r="AD1739" s="146"/>
    </row>
    <row r="1740" spans="2:30" x14ac:dyDescent="0.2">
      <c r="B1740" s="146"/>
      <c r="C1740" s="147"/>
      <c r="D1740" s="192"/>
      <c r="E1740" s="192"/>
      <c r="F1740" s="193"/>
      <c r="G1740" s="146"/>
      <c r="H1740" s="146"/>
      <c r="I1740" s="146"/>
      <c r="J1740" s="192"/>
      <c r="K1740" s="192"/>
      <c r="L1740" s="192"/>
      <c r="M1740" s="146"/>
      <c r="N1740" s="146"/>
      <c r="O1740" s="146"/>
      <c r="P1740" s="192"/>
      <c r="Q1740" s="192"/>
      <c r="R1740" s="192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  <c r="AD1740" s="146"/>
    </row>
    <row r="1741" spans="2:30" x14ac:dyDescent="0.2">
      <c r="B1741" s="146"/>
      <c r="C1741" s="147"/>
      <c r="D1741" s="192"/>
      <c r="E1741" s="192"/>
      <c r="F1741" s="193"/>
      <c r="G1741" s="146"/>
      <c r="H1741" s="146"/>
      <c r="I1741" s="146"/>
      <c r="J1741" s="192"/>
      <c r="K1741" s="192"/>
      <c r="L1741" s="192"/>
      <c r="M1741" s="146"/>
      <c r="N1741" s="146"/>
      <c r="O1741" s="146"/>
      <c r="P1741" s="192"/>
      <c r="Q1741" s="192"/>
      <c r="R1741" s="192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  <c r="AD1741" s="146"/>
    </row>
    <row r="1742" spans="2:30" x14ac:dyDescent="0.2">
      <c r="B1742" s="146"/>
      <c r="C1742" s="147"/>
      <c r="D1742" s="192"/>
      <c r="E1742" s="192"/>
      <c r="F1742" s="193"/>
      <c r="G1742" s="146"/>
      <c r="H1742" s="146"/>
      <c r="I1742" s="146"/>
      <c r="J1742" s="192"/>
      <c r="K1742" s="192"/>
      <c r="L1742" s="192"/>
      <c r="M1742" s="146"/>
      <c r="N1742" s="146"/>
      <c r="O1742" s="146"/>
      <c r="P1742" s="192"/>
      <c r="Q1742" s="192"/>
      <c r="R1742" s="192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  <c r="AD1742" s="146"/>
    </row>
    <row r="1743" spans="2:30" x14ac:dyDescent="0.2">
      <c r="B1743" s="146"/>
      <c r="C1743" s="147"/>
      <c r="D1743" s="192"/>
      <c r="E1743" s="192"/>
      <c r="F1743" s="193"/>
      <c r="G1743" s="146"/>
      <c r="H1743" s="146"/>
      <c r="I1743" s="146"/>
      <c r="J1743" s="192"/>
      <c r="K1743" s="192"/>
      <c r="L1743" s="192"/>
      <c r="M1743" s="146"/>
      <c r="N1743" s="146"/>
      <c r="O1743" s="146"/>
      <c r="P1743" s="192"/>
      <c r="Q1743" s="192"/>
      <c r="R1743" s="192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  <c r="AD1743" s="146"/>
    </row>
    <row r="1744" spans="2:30" x14ac:dyDescent="0.2">
      <c r="B1744" s="146"/>
      <c r="C1744" s="147"/>
      <c r="D1744" s="192"/>
      <c r="E1744" s="192"/>
      <c r="F1744" s="193"/>
      <c r="G1744" s="146"/>
      <c r="H1744" s="146"/>
      <c r="I1744" s="146"/>
      <c r="J1744" s="192"/>
      <c r="K1744" s="192"/>
      <c r="L1744" s="192"/>
      <c r="M1744" s="146"/>
      <c r="N1744" s="146"/>
      <c r="O1744" s="146"/>
      <c r="P1744" s="192"/>
      <c r="Q1744" s="192"/>
      <c r="R1744" s="192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  <c r="AD1744" s="146"/>
    </row>
    <row r="1745" spans="2:30" x14ac:dyDescent="0.2">
      <c r="B1745" s="146"/>
      <c r="C1745" s="147"/>
      <c r="D1745" s="192"/>
      <c r="E1745" s="192"/>
      <c r="F1745" s="193"/>
      <c r="G1745" s="146"/>
      <c r="H1745" s="146"/>
      <c r="I1745" s="146"/>
      <c r="J1745" s="192"/>
      <c r="K1745" s="192"/>
      <c r="L1745" s="192"/>
      <c r="M1745" s="146"/>
      <c r="N1745" s="146"/>
      <c r="O1745" s="146"/>
      <c r="P1745" s="192"/>
      <c r="Q1745" s="192"/>
      <c r="R1745" s="192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  <c r="AD1745" s="146"/>
    </row>
    <row r="1746" spans="2:30" x14ac:dyDescent="0.2">
      <c r="B1746" s="146"/>
      <c r="C1746" s="147"/>
      <c r="D1746" s="192"/>
      <c r="E1746" s="192"/>
      <c r="F1746" s="193"/>
      <c r="G1746" s="146"/>
      <c r="H1746" s="146"/>
      <c r="I1746" s="146"/>
      <c r="J1746" s="192"/>
      <c r="K1746" s="192"/>
      <c r="L1746" s="192"/>
      <c r="M1746" s="146"/>
      <c r="N1746" s="146"/>
      <c r="O1746" s="146"/>
      <c r="P1746" s="192"/>
      <c r="Q1746" s="192"/>
      <c r="R1746" s="192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  <c r="AD1746" s="146"/>
    </row>
    <row r="1747" spans="2:30" x14ac:dyDescent="0.2">
      <c r="B1747" s="146"/>
      <c r="C1747" s="147"/>
      <c r="D1747" s="192"/>
      <c r="E1747" s="192"/>
      <c r="F1747" s="193"/>
      <c r="G1747" s="146"/>
      <c r="H1747" s="146"/>
      <c r="I1747" s="146"/>
      <c r="J1747" s="192"/>
      <c r="K1747" s="192"/>
      <c r="L1747" s="192"/>
      <c r="M1747" s="146"/>
      <c r="N1747" s="146"/>
      <c r="O1747" s="146"/>
      <c r="P1747" s="192"/>
      <c r="Q1747" s="192"/>
      <c r="R1747" s="192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  <c r="AD1747" s="146"/>
    </row>
    <row r="1748" spans="2:30" x14ac:dyDescent="0.2">
      <c r="B1748" s="146"/>
      <c r="C1748" s="147"/>
      <c r="D1748" s="192"/>
      <c r="E1748" s="192"/>
      <c r="F1748" s="193"/>
      <c r="G1748" s="146"/>
      <c r="H1748" s="146"/>
      <c r="I1748" s="146"/>
      <c r="J1748" s="192"/>
      <c r="K1748" s="192"/>
      <c r="L1748" s="192"/>
      <c r="M1748" s="146"/>
      <c r="N1748" s="146"/>
      <c r="O1748" s="146"/>
      <c r="P1748" s="192"/>
      <c r="Q1748" s="192"/>
      <c r="R1748" s="192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  <c r="AD1748" s="146"/>
    </row>
    <row r="1749" spans="2:30" x14ac:dyDescent="0.2">
      <c r="B1749" s="146"/>
      <c r="C1749" s="147"/>
      <c r="D1749" s="192"/>
      <c r="E1749" s="192"/>
      <c r="F1749" s="193"/>
      <c r="G1749" s="146"/>
      <c r="H1749" s="146"/>
      <c r="I1749" s="146"/>
      <c r="J1749" s="192"/>
      <c r="K1749" s="192"/>
      <c r="L1749" s="192"/>
      <c r="M1749" s="146"/>
      <c r="N1749" s="146"/>
      <c r="O1749" s="146"/>
      <c r="P1749" s="192"/>
      <c r="Q1749" s="192"/>
      <c r="R1749" s="192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  <c r="AD1749" s="146"/>
    </row>
    <row r="1750" spans="2:30" x14ac:dyDescent="0.2">
      <c r="B1750" s="146"/>
      <c r="C1750" s="147"/>
      <c r="D1750" s="192"/>
      <c r="E1750" s="192"/>
      <c r="F1750" s="193"/>
      <c r="G1750" s="146"/>
      <c r="H1750" s="146"/>
      <c r="I1750" s="146"/>
      <c r="J1750" s="192"/>
      <c r="K1750" s="192"/>
      <c r="L1750" s="192"/>
      <c r="M1750" s="146"/>
      <c r="N1750" s="146"/>
      <c r="O1750" s="146"/>
      <c r="P1750" s="192"/>
      <c r="Q1750" s="192"/>
      <c r="R1750" s="192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  <c r="AD1750" s="146"/>
    </row>
    <row r="1751" spans="2:30" x14ac:dyDescent="0.2">
      <c r="B1751" s="146"/>
      <c r="C1751" s="147"/>
      <c r="D1751" s="192"/>
      <c r="E1751" s="192"/>
      <c r="F1751" s="193"/>
      <c r="G1751" s="146"/>
      <c r="H1751" s="146"/>
      <c r="I1751" s="146"/>
      <c r="J1751" s="192"/>
      <c r="K1751" s="192"/>
      <c r="L1751" s="192"/>
      <c r="M1751" s="146"/>
      <c r="N1751" s="146"/>
      <c r="O1751" s="146"/>
      <c r="P1751" s="192"/>
      <c r="Q1751" s="192"/>
      <c r="R1751" s="192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  <c r="AD1751" s="146"/>
    </row>
    <row r="1752" spans="2:30" x14ac:dyDescent="0.2">
      <c r="B1752" s="146"/>
      <c r="C1752" s="147"/>
      <c r="D1752" s="192"/>
      <c r="E1752" s="192"/>
      <c r="F1752" s="193"/>
      <c r="G1752" s="146"/>
      <c r="H1752" s="146"/>
      <c r="I1752" s="146"/>
      <c r="J1752" s="192"/>
      <c r="K1752" s="192"/>
      <c r="L1752" s="192"/>
      <c r="M1752" s="146"/>
      <c r="N1752" s="146"/>
      <c r="O1752" s="146"/>
      <c r="P1752" s="192"/>
      <c r="Q1752" s="192"/>
      <c r="R1752" s="192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  <c r="AD1752" s="146"/>
    </row>
    <row r="1753" spans="2:30" x14ac:dyDescent="0.2">
      <c r="B1753" s="146"/>
      <c r="C1753" s="147"/>
      <c r="D1753" s="192"/>
      <c r="E1753" s="192"/>
      <c r="F1753" s="193"/>
      <c r="G1753" s="146"/>
      <c r="H1753" s="146"/>
      <c r="I1753" s="146"/>
      <c r="J1753" s="192"/>
      <c r="K1753" s="192"/>
      <c r="L1753" s="192"/>
      <c r="M1753" s="146"/>
      <c r="N1753" s="146"/>
      <c r="O1753" s="146"/>
      <c r="P1753" s="192"/>
      <c r="Q1753" s="192"/>
      <c r="R1753" s="192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  <c r="AD1753" s="146"/>
    </row>
    <row r="1754" spans="2:30" x14ac:dyDescent="0.2">
      <c r="B1754" s="146"/>
      <c r="C1754" s="147"/>
      <c r="D1754" s="192"/>
      <c r="E1754" s="192"/>
      <c r="F1754" s="193"/>
      <c r="G1754" s="146"/>
      <c r="H1754" s="146"/>
      <c r="I1754" s="146"/>
      <c r="J1754" s="192"/>
      <c r="K1754" s="192"/>
      <c r="L1754" s="192"/>
      <c r="M1754" s="146"/>
      <c r="N1754" s="146"/>
      <c r="O1754" s="146"/>
      <c r="P1754" s="192"/>
      <c r="Q1754" s="192"/>
      <c r="R1754" s="192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  <c r="AD1754" s="146"/>
    </row>
    <row r="1755" spans="2:30" x14ac:dyDescent="0.2">
      <c r="B1755" s="146"/>
      <c r="C1755" s="147"/>
      <c r="D1755" s="192"/>
      <c r="E1755" s="192"/>
      <c r="F1755" s="193"/>
      <c r="G1755" s="146"/>
      <c r="H1755" s="146"/>
      <c r="I1755" s="146"/>
      <c r="J1755" s="192"/>
      <c r="K1755" s="192"/>
      <c r="L1755" s="192"/>
      <c r="M1755" s="146"/>
      <c r="N1755" s="146"/>
      <c r="O1755" s="146"/>
      <c r="P1755" s="192"/>
      <c r="Q1755" s="192"/>
      <c r="R1755" s="192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  <c r="AD1755" s="146"/>
    </row>
    <row r="1756" spans="2:30" x14ac:dyDescent="0.2">
      <c r="B1756" s="146"/>
      <c r="C1756" s="147"/>
      <c r="D1756" s="192"/>
      <c r="E1756" s="192"/>
      <c r="F1756" s="193"/>
      <c r="G1756" s="146"/>
      <c r="H1756" s="146"/>
      <c r="I1756" s="146"/>
      <c r="J1756" s="192"/>
      <c r="K1756" s="192"/>
      <c r="L1756" s="192"/>
      <c r="M1756" s="146"/>
      <c r="N1756" s="146"/>
      <c r="O1756" s="146"/>
      <c r="P1756" s="192"/>
      <c r="Q1756" s="192"/>
      <c r="R1756" s="192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  <c r="AD1756" s="146"/>
    </row>
    <row r="1757" spans="2:30" x14ac:dyDescent="0.2">
      <c r="B1757" s="146"/>
      <c r="C1757" s="147"/>
      <c r="D1757" s="192"/>
      <c r="E1757" s="192"/>
      <c r="F1757" s="193"/>
      <c r="G1757" s="146"/>
      <c r="H1757" s="146"/>
      <c r="I1757" s="146"/>
      <c r="J1757" s="192"/>
      <c r="K1757" s="192"/>
      <c r="L1757" s="192"/>
      <c r="M1757" s="146"/>
      <c r="N1757" s="146"/>
      <c r="O1757" s="146"/>
      <c r="P1757" s="192"/>
      <c r="Q1757" s="192"/>
      <c r="R1757" s="192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  <c r="AD1757" s="146"/>
    </row>
    <row r="1758" spans="2:30" x14ac:dyDescent="0.2">
      <c r="B1758" s="146"/>
      <c r="C1758" s="147"/>
      <c r="D1758" s="192"/>
      <c r="E1758" s="192"/>
      <c r="F1758" s="193"/>
      <c r="G1758" s="146"/>
      <c r="H1758" s="146"/>
      <c r="I1758" s="146"/>
      <c r="J1758" s="192"/>
      <c r="K1758" s="192"/>
      <c r="L1758" s="192"/>
      <c r="M1758" s="146"/>
      <c r="N1758" s="146"/>
      <c r="O1758" s="146"/>
      <c r="P1758" s="192"/>
      <c r="Q1758" s="192"/>
      <c r="R1758" s="192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  <c r="AD1758" s="146"/>
    </row>
    <row r="1759" spans="2:30" x14ac:dyDescent="0.2">
      <c r="B1759" s="146"/>
      <c r="C1759" s="147"/>
      <c r="D1759" s="192"/>
      <c r="E1759" s="192"/>
      <c r="F1759" s="193"/>
      <c r="G1759" s="146"/>
      <c r="H1759" s="146"/>
      <c r="I1759" s="146"/>
      <c r="J1759" s="192"/>
      <c r="K1759" s="192"/>
      <c r="L1759" s="192"/>
      <c r="M1759" s="146"/>
      <c r="N1759" s="146"/>
      <c r="O1759" s="146"/>
      <c r="P1759" s="192"/>
      <c r="Q1759" s="192"/>
      <c r="R1759" s="192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  <c r="AD1759" s="146"/>
    </row>
    <row r="1760" spans="2:30" x14ac:dyDescent="0.2">
      <c r="B1760" s="146"/>
      <c r="C1760" s="147"/>
      <c r="D1760" s="192"/>
      <c r="E1760" s="192"/>
      <c r="F1760" s="193"/>
      <c r="G1760" s="146"/>
      <c r="H1760" s="146"/>
      <c r="I1760" s="146"/>
      <c r="J1760" s="192"/>
      <c r="K1760" s="192"/>
      <c r="L1760" s="192"/>
      <c r="M1760" s="146"/>
      <c r="N1760" s="146"/>
      <c r="O1760" s="146"/>
      <c r="P1760" s="192"/>
      <c r="Q1760" s="192"/>
      <c r="R1760" s="192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  <c r="AD1760" s="146"/>
    </row>
    <row r="1761" spans="2:30" x14ac:dyDescent="0.2">
      <c r="B1761" s="146"/>
      <c r="C1761" s="147"/>
      <c r="D1761" s="192"/>
      <c r="E1761" s="192"/>
      <c r="F1761" s="193"/>
      <c r="G1761" s="146"/>
      <c r="H1761" s="146"/>
      <c r="I1761" s="146"/>
      <c r="J1761" s="192"/>
      <c r="K1761" s="192"/>
      <c r="L1761" s="192"/>
      <c r="M1761" s="146"/>
      <c r="N1761" s="146"/>
      <c r="O1761" s="146"/>
      <c r="P1761" s="192"/>
      <c r="Q1761" s="192"/>
      <c r="R1761" s="192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  <c r="AD1761" s="146"/>
    </row>
    <row r="1762" spans="2:30" x14ac:dyDescent="0.2">
      <c r="B1762" s="146"/>
      <c r="C1762" s="147"/>
      <c r="D1762" s="192"/>
      <c r="E1762" s="192"/>
      <c r="F1762" s="193"/>
      <c r="G1762" s="146"/>
      <c r="H1762" s="146"/>
      <c r="I1762" s="146"/>
      <c r="J1762" s="192"/>
      <c r="K1762" s="192"/>
      <c r="L1762" s="192"/>
      <c r="M1762" s="146"/>
      <c r="N1762" s="146"/>
      <c r="O1762" s="146"/>
      <c r="P1762" s="192"/>
      <c r="Q1762" s="192"/>
      <c r="R1762" s="192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  <c r="AD1762" s="146"/>
    </row>
    <row r="1763" spans="2:30" x14ac:dyDescent="0.2">
      <c r="B1763" s="146"/>
      <c r="C1763" s="147"/>
      <c r="D1763" s="192"/>
      <c r="E1763" s="192"/>
      <c r="F1763" s="193"/>
      <c r="G1763" s="146"/>
      <c r="H1763" s="146"/>
      <c r="I1763" s="146"/>
      <c r="J1763" s="192"/>
      <c r="K1763" s="192"/>
      <c r="L1763" s="192"/>
      <c r="M1763" s="146"/>
      <c r="N1763" s="146"/>
      <c r="O1763" s="146"/>
      <c r="P1763" s="192"/>
      <c r="Q1763" s="192"/>
      <c r="R1763" s="192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  <c r="AD1763" s="146"/>
    </row>
    <row r="1764" spans="2:30" x14ac:dyDescent="0.2">
      <c r="B1764" s="146"/>
      <c r="C1764" s="147"/>
      <c r="D1764" s="192"/>
      <c r="E1764" s="192"/>
      <c r="F1764" s="193"/>
      <c r="G1764" s="146"/>
      <c r="H1764" s="146"/>
      <c r="I1764" s="146"/>
      <c r="J1764" s="192"/>
      <c r="K1764" s="192"/>
      <c r="L1764" s="192"/>
      <c r="M1764" s="146"/>
      <c r="N1764" s="146"/>
      <c r="O1764" s="146"/>
      <c r="P1764" s="192"/>
      <c r="Q1764" s="192"/>
      <c r="R1764" s="192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  <c r="AD1764" s="146"/>
    </row>
    <row r="1765" spans="2:30" x14ac:dyDescent="0.2">
      <c r="B1765" s="146"/>
      <c r="C1765" s="147"/>
      <c r="D1765" s="192"/>
      <c r="E1765" s="192"/>
      <c r="F1765" s="193"/>
      <c r="G1765" s="146"/>
      <c r="H1765" s="146"/>
      <c r="I1765" s="146"/>
      <c r="J1765" s="192"/>
      <c r="K1765" s="192"/>
      <c r="L1765" s="192"/>
      <c r="M1765" s="146"/>
      <c r="N1765" s="146"/>
      <c r="O1765" s="146"/>
      <c r="P1765" s="192"/>
      <c r="Q1765" s="192"/>
      <c r="R1765" s="192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  <c r="AD1765" s="146"/>
    </row>
    <row r="1766" spans="2:30" x14ac:dyDescent="0.2">
      <c r="B1766" s="146"/>
      <c r="C1766" s="147"/>
      <c r="D1766" s="192"/>
      <c r="E1766" s="192"/>
      <c r="F1766" s="193"/>
      <c r="G1766" s="146"/>
      <c r="H1766" s="146"/>
      <c r="I1766" s="146"/>
      <c r="J1766" s="192"/>
      <c r="K1766" s="192"/>
      <c r="L1766" s="192"/>
      <c r="M1766" s="146"/>
      <c r="N1766" s="146"/>
      <c r="O1766" s="146"/>
      <c r="P1766" s="192"/>
      <c r="Q1766" s="192"/>
      <c r="R1766" s="192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  <c r="AD1766" s="146"/>
    </row>
    <row r="1767" spans="2:30" x14ac:dyDescent="0.2">
      <c r="B1767" s="146"/>
      <c r="C1767" s="147"/>
      <c r="D1767" s="192"/>
      <c r="E1767" s="192"/>
      <c r="F1767" s="193"/>
      <c r="G1767" s="146"/>
      <c r="H1767" s="146"/>
      <c r="I1767" s="146"/>
      <c r="J1767" s="192"/>
      <c r="K1767" s="192"/>
      <c r="L1767" s="192"/>
      <c r="M1767" s="146"/>
      <c r="N1767" s="146"/>
      <c r="O1767" s="146"/>
      <c r="P1767" s="192"/>
      <c r="Q1767" s="192"/>
      <c r="R1767" s="192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  <c r="AD1767" s="146"/>
    </row>
    <row r="1768" spans="2:30" x14ac:dyDescent="0.2">
      <c r="B1768" s="146"/>
      <c r="C1768" s="147"/>
      <c r="D1768" s="192"/>
      <c r="E1768" s="192"/>
      <c r="F1768" s="193"/>
      <c r="G1768" s="146"/>
      <c r="H1768" s="146"/>
      <c r="I1768" s="146"/>
      <c r="J1768" s="192"/>
      <c r="K1768" s="192"/>
      <c r="L1768" s="192"/>
      <c r="M1768" s="146"/>
      <c r="N1768" s="146"/>
      <c r="O1768" s="146"/>
      <c r="P1768" s="192"/>
      <c r="Q1768" s="192"/>
      <c r="R1768" s="192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  <c r="AD1768" s="146"/>
    </row>
    <row r="1769" spans="2:30" x14ac:dyDescent="0.2">
      <c r="B1769" s="146"/>
      <c r="C1769" s="147"/>
      <c r="D1769" s="192"/>
      <c r="E1769" s="192"/>
      <c r="F1769" s="193"/>
      <c r="G1769" s="146"/>
      <c r="H1769" s="146"/>
      <c r="I1769" s="146"/>
      <c r="J1769" s="192"/>
      <c r="K1769" s="192"/>
      <c r="L1769" s="192"/>
      <c r="M1769" s="146"/>
      <c r="N1769" s="146"/>
      <c r="O1769" s="146"/>
      <c r="P1769" s="192"/>
      <c r="Q1769" s="192"/>
      <c r="R1769" s="192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  <c r="AD1769" s="146"/>
    </row>
    <row r="1770" spans="2:30" x14ac:dyDescent="0.2">
      <c r="B1770" s="146"/>
      <c r="C1770" s="147"/>
      <c r="D1770" s="192"/>
      <c r="E1770" s="192"/>
      <c r="F1770" s="193"/>
      <c r="G1770" s="146"/>
      <c r="H1770" s="146"/>
      <c r="I1770" s="146"/>
      <c r="J1770" s="192"/>
      <c r="K1770" s="192"/>
      <c r="L1770" s="192"/>
      <c r="M1770" s="146"/>
      <c r="N1770" s="146"/>
      <c r="O1770" s="146"/>
      <c r="P1770" s="192"/>
      <c r="Q1770" s="192"/>
      <c r="R1770" s="192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  <c r="AD1770" s="146"/>
    </row>
    <row r="1771" spans="2:30" x14ac:dyDescent="0.2">
      <c r="B1771" s="146"/>
      <c r="C1771" s="147"/>
      <c r="D1771" s="192"/>
      <c r="E1771" s="192"/>
      <c r="F1771" s="193"/>
      <c r="G1771" s="146"/>
      <c r="H1771" s="146"/>
      <c r="I1771" s="146"/>
      <c r="J1771" s="192"/>
      <c r="K1771" s="192"/>
      <c r="L1771" s="192"/>
      <c r="M1771" s="146"/>
      <c r="N1771" s="146"/>
      <c r="O1771" s="146"/>
      <c r="P1771" s="192"/>
      <c r="Q1771" s="192"/>
      <c r="R1771" s="192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  <c r="AD1771" s="146"/>
    </row>
    <row r="1772" spans="2:30" x14ac:dyDescent="0.2">
      <c r="B1772" s="146"/>
      <c r="C1772" s="147"/>
      <c r="D1772" s="192"/>
      <c r="E1772" s="192"/>
      <c r="F1772" s="193"/>
      <c r="G1772" s="146"/>
      <c r="H1772" s="146"/>
      <c r="I1772" s="146"/>
      <c r="J1772" s="192"/>
      <c r="K1772" s="192"/>
      <c r="L1772" s="192"/>
      <c r="M1772" s="146"/>
      <c r="N1772" s="146"/>
      <c r="O1772" s="146"/>
      <c r="P1772" s="192"/>
      <c r="Q1772" s="192"/>
      <c r="R1772" s="192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  <c r="AD1772" s="146"/>
    </row>
    <row r="1773" spans="2:30" x14ac:dyDescent="0.2">
      <c r="B1773" s="146"/>
      <c r="C1773" s="147"/>
      <c r="D1773" s="192"/>
      <c r="E1773" s="192"/>
      <c r="F1773" s="193"/>
      <c r="G1773" s="146"/>
      <c r="H1773" s="146"/>
      <c r="I1773" s="146"/>
      <c r="J1773" s="192"/>
      <c r="K1773" s="192"/>
      <c r="L1773" s="192"/>
      <c r="M1773" s="146"/>
      <c r="N1773" s="146"/>
      <c r="O1773" s="146"/>
      <c r="P1773" s="192"/>
      <c r="Q1773" s="192"/>
      <c r="R1773" s="192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  <c r="AD1773" s="146"/>
    </row>
    <row r="1774" spans="2:30" x14ac:dyDescent="0.2">
      <c r="B1774" s="146"/>
      <c r="C1774" s="147"/>
      <c r="D1774" s="192"/>
      <c r="E1774" s="192"/>
      <c r="F1774" s="193"/>
      <c r="G1774" s="146"/>
      <c r="H1774" s="146"/>
      <c r="I1774" s="146"/>
      <c r="J1774" s="192"/>
      <c r="K1774" s="192"/>
      <c r="L1774" s="192"/>
      <c r="M1774" s="146"/>
      <c r="N1774" s="146"/>
      <c r="O1774" s="146"/>
      <c r="P1774" s="192"/>
      <c r="Q1774" s="192"/>
      <c r="R1774" s="192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  <c r="AD1774" s="146"/>
    </row>
    <row r="1775" spans="2:30" x14ac:dyDescent="0.2">
      <c r="B1775" s="146"/>
      <c r="C1775" s="147"/>
      <c r="D1775" s="192"/>
      <c r="E1775" s="192"/>
      <c r="F1775" s="193"/>
      <c r="G1775" s="146"/>
      <c r="H1775" s="146"/>
      <c r="I1775" s="146"/>
      <c r="J1775" s="192"/>
      <c r="K1775" s="192"/>
      <c r="L1775" s="192"/>
      <c r="M1775" s="146"/>
      <c r="N1775" s="146"/>
      <c r="O1775" s="146"/>
      <c r="P1775" s="192"/>
      <c r="Q1775" s="192"/>
      <c r="R1775" s="192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  <c r="AD1775" s="146"/>
    </row>
    <row r="1776" spans="2:30" x14ac:dyDescent="0.2">
      <c r="B1776" s="146"/>
      <c r="C1776" s="147"/>
      <c r="D1776" s="192"/>
      <c r="E1776" s="192"/>
      <c r="F1776" s="193"/>
      <c r="G1776" s="146"/>
      <c r="H1776" s="146"/>
      <c r="I1776" s="146"/>
      <c r="J1776" s="192"/>
      <c r="K1776" s="192"/>
      <c r="L1776" s="192"/>
      <c r="M1776" s="146"/>
      <c r="N1776" s="146"/>
      <c r="O1776" s="146"/>
      <c r="P1776" s="192"/>
      <c r="Q1776" s="192"/>
      <c r="R1776" s="192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  <c r="AD1776" s="146"/>
    </row>
    <row r="1777" spans="2:30" x14ac:dyDescent="0.2">
      <c r="B1777" s="146"/>
      <c r="C1777" s="147"/>
      <c r="D1777" s="192"/>
      <c r="E1777" s="192"/>
      <c r="F1777" s="193"/>
      <c r="G1777" s="146"/>
      <c r="H1777" s="146"/>
      <c r="I1777" s="146"/>
      <c r="J1777" s="192"/>
      <c r="K1777" s="192"/>
      <c r="L1777" s="192"/>
      <c r="M1777" s="146"/>
      <c r="N1777" s="146"/>
      <c r="O1777" s="146"/>
      <c r="P1777" s="192"/>
      <c r="Q1777" s="192"/>
      <c r="R1777" s="192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  <c r="AD1777" s="146"/>
    </row>
    <row r="1778" spans="2:30" x14ac:dyDescent="0.2">
      <c r="B1778" s="146"/>
      <c r="C1778" s="147"/>
      <c r="D1778" s="192"/>
      <c r="E1778" s="192"/>
      <c r="F1778" s="193"/>
      <c r="G1778" s="146"/>
      <c r="H1778" s="146"/>
      <c r="I1778" s="146"/>
      <c r="J1778" s="192"/>
      <c r="K1778" s="192"/>
      <c r="L1778" s="192"/>
      <c r="M1778" s="146"/>
      <c r="N1778" s="146"/>
      <c r="O1778" s="146"/>
      <c r="P1778" s="192"/>
      <c r="Q1778" s="192"/>
      <c r="R1778" s="192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  <c r="AD1778" s="146"/>
    </row>
    <row r="1779" spans="2:30" x14ac:dyDescent="0.2">
      <c r="B1779" s="146"/>
      <c r="C1779" s="147"/>
      <c r="D1779" s="192"/>
      <c r="E1779" s="192"/>
      <c r="F1779" s="193"/>
      <c r="G1779" s="146"/>
      <c r="H1779" s="146"/>
      <c r="I1779" s="146"/>
      <c r="J1779" s="192"/>
      <c r="K1779" s="192"/>
      <c r="L1779" s="192"/>
      <c r="M1779" s="146"/>
      <c r="N1779" s="146"/>
      <c r="O1779" s="146"/>
      <c r="P1779" s="192"/>
      <c r="Q1779" s="192"/>
      <c r="R1779" s="192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  <c r="AD1779" s="146"/>
    </row>
    <row r="1780" spans="2:30" x14ac:dyDescent="0.2">
      <c r="B1780" s="146"/>
      <c r="C1780" s="147"/>
      <c r="D1780" s="192"/>
      <c r="E1780" s="192"/>
      <c r="F1780" s="193"/>
      <c r="G1780" s="146"/>
      <c r="H1780" s="146"/>
      <c r="I1780" s="146"/>
      <c r="J1780" s="192"/>
      <c r="K1780" s="192"/>
      <c r="L1780" s="192"/>
      <c r="M1780" s="146"/>
      <c r="N1780" s="146"/>
      <c r="O1780" s="146"/>
      <c r="P1780" s="192"/>
      <c r="Q1780" s="192"/>
      <c r="R1780" s="192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  <c r="AD1780" s="146"/>
    </row>
    <row r="1781" spans="2:30" x14ac:dyDescent="0.2">
      <c r="B1781" s="146"/>
      <c r="C1781" s="147"/>
      <c r="D1781" s="192"/>
      <c r="E1781" s="192"/>
      <c r="F1781" s="193"/>
      <c r="G1781" s="146"/>
      <c r="H1781" s="146"/>
      <c r="I1781" s="146"/>
      <c r="J1781" s="192"/>
      <c r="K1781" s="192"/>
      <c r="L1781" s="192"/>
      <c r="M1781" s="146"/>
      <c r="N1781" s="146"/>
      <c r="O1781" s="146"/>
      <c r="P1781" s="192"/>
      <c r="Q1781" s="192"/>
      <c r="R1781" s="192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  <c r="AD1781" s="146"/>
    </row>
    <row r="1782" spans="2:30" x14ac:dyDescent="0.2">
      <c r="B1782" s="146"/>
      <c r="C1782" s="147"/>
      <c r="D1782" s="192"/>
      <c r="E1782" s="192"/>
      <c r="F1782" s="193"/>
      <c r="G1782" s="146"/>
      <c r="H1782" s="146"/>
      <c r="I1782" s="146"/>
      <c r="J1782" s="192"/>
      <c r="K1782" s="192"/>
      <c r="L1782" s="192"/>
      <c r="M1782" s="146"/>
      <c r="N1782" s="146"/>
      <c r="O1782" s="146"/>
      <c r="P1782" s="192"/>
      <c r="Q1782" s="192"/>
      <c r="R1782" s="192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  <c r="AD1782" s="146"/>
    </row>
    <row r="1783" spans="2:30" x14ac:dyDescent="0.2">
      <c r="B1783" s="146"/>
      <c r="C1783" s="147"/>
      <c r="D1783" s="192"/>
      <c r="E1783" s="192"/>
      <c r="F1783" s="193"/>
      <c r="G1783" s="146"/>
      <c r="H1783" s="146"/>
      <c r="I1783" s="146"/>
      <c r="J1783" s="192"/>
      <c r="K1783" s="192"/>
      <c r="L1783" s="192"/>
      <c r="M1783" s="146"/>
      <c r="N1783" s="146"/>
      <c r="O1783" s="146"/>
      <c r="P1783" s="192"/>
      <c r="Q1783" s="192"/>
      <c r="R1783" s="192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  <c r="AD1783" s="146"/>
    </row>
    <row r="1784" spans="2:30" x14ac:dyDescent="0.2">
      <c r="B1784" s="146"/>
      <c r="C1784" s="147"/>
      <c r="D1784" s="192"/>
      <c r="E1784" s="192"/>
      <c r="F1784" s="193"/>
      <c r="G1784" s="146"/>
      <c r="H1784" s="146"/>
      <c r="I1784" s="146"/>
      <c r="J1784" s="192"/>
      <c r="K1784" s="192"/>
      <c r="L1784" s="192"/>
      <c r="M1784" s="146"/>
      <c r="N1784" s="146"/>
      <c r="O1784" s="146"/>
      <c r="P1784" s="192"/>
      <c r="Q1784" s="192"/>
      <c r="R1784" s="192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  <c r="AD1784" s="146"/>
    </row>
    <row r="1785" spans="2:30" x14ac:dyDescent="0.2">
      <c r="B1785" s="146"/>
      <c r="C1785" s="147"/>
      <c r="D1785" s="192"/>
      <c r="E1785" s="192"/>
      <c r="F1785" s="193"/>
      <c r="G1785" s="146"/>
      <c r="H1785" s="146"/>
      <c r="I1785" s="146"/>
      <c r="J1785" s="192"/>
      <c r="K1785" s="192"/>
      <c r="L1785" s="192"/>
      <c r="M1785" s="146"/>
      <c r="N1785" s="146"/>
      <c r="O1785" s="146"/>
      <c r="P1785" s="192"/>
      <c r="Q1785" s="192"/>
      <c r="R1785" s="192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  <c r="AD1785" s="146"/>
    </row>
    <row r="1786" spans="2:30" x14ac:dyDescent="0.2">
      <c r="B1786" s="146"/>
      <c r="C1786" s="147"/>
      <c r="D1786" s="192"/>
      <c r="E1786" s="192"/>
      <c r="F1786" s="193"/>
      <c r="G1786" s="146"/>
      <c r="H1786" s="146"/>
      <c r="I1786" s="146"/>
      <c r="J1786" s="192"/>
      <c r="K1786" s="192"/>
      <c r="L1786" s="192"/>
      <c r="M1786" s="146"/>
      <c r="N1786" s="146"/>
      <c r="O1786" s="146"/>
      <c r="P1786" s="192"/>
      <c r="Q1786" s="192"/>
      <c r="R1786" s="192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  <c r="AD1786" s="146"/>
    </row>
    <row r="1787" spans="2:30" x14ac:dyDescent="0.2">
      <c r="B1787" s="146"/>
      <c r="C1787" s="147"/>
      <c r="D1787" s="192"/>
      <c r="E1787" s="192"/>
      <c r="F1787" s="193"/>
      <c r="G1787" s="146"/>
      <c r="H1787" s="146"/>
      <c r="I1787" s="146"/>
      <c r="J1787" s="192"/>
      <c r="K1787" s="192"/>
      <c r="L1787" s="192"/>
      <c r="M1787" s="146"/>
      <c r="N1787" s="146"/>
      <c r="O1787" s="146"/>
      <c r="P1787" s="192"/>
      <c r="Q1787" s="192"/>
      <c r="R1787" s="192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  <c r="AD1787" s="146"/>
    </row>
    <row r="1788" spans="2:30" x14ac:dyDescent="0.2">
      <c r="B1788" s="146"/>
      <c r="C1788" s="147"/>
      <c r="D1788" s="192"/>
      <c r="E1788" s="192"/>
      <c r="F1788" s="193"/>
      <c r="G1788" s="146"/>
      <c r="H1788" s="146"/>
      <c r="I1788" s="146"/>
      <c r="J1788" s="192"/>
      <c r="K1788" s="192"/>
      <c r="L1788" s="192"/>
      <c r="M1788" s="146"/>
      <c r="N1788" s="146"/>
      <c r="O1788" s="146"/>
      <c r="P1788" s="192"/>
      <c r="Q1788" s="192"/>
      <c r="R1788" s="192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  <c r="AD1788" s="146"/>
    </row>
    <row r="1789" spans="2:30" x14ac:dyDescent="0.2">
      <c r="B1789" s="146"/>
      <c r="C1789" s="147"/>
      <c r="D1789" s="192"/>
      <c r="E1789" s="192"/>
      <c r="F1789" s="193"/>
      <c r="G1789" s="146"/>
      <c r="H1789" s="146"/>
      <c r="I1789" s="146"/>
      <c r="J1789" s="192"/>
      <c r="K1789" s="192"/>
      <c r="L1789" s="192"/>
      <c r="M1789" s="146"/>
      <c r="N1789" s="146"/>
      <c r="O1789" s="146"/>
      <c r="P1789" s="192"/>
      <c r="Q1789" s="192"/>
      <c r="R1789" s="192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  <c r="AD1789" s="146"/>
    </row>
    <row r="1790" spans="2:30" x14ac:dyDescent="0.2">
      <c r="B1790" s="146"/>
      <c r="C1790" s="147"/>
      <c r="D1790" s="192"/>
      <c r="E1790" s="192"/>
      <c r="F1790" s="193"/>
      <c r="G1790" s="146"/>
      <c r="H1790" s="146"/>
      <c r="I1790" s="146"/>
      <c r="J1790" s="192"/>
      <c r="K1790" s="192"/>
      <c r="L1790" s="192"/>
      <c r="M1790" s="146"/>
      <c r="N1790" s="146"/>
      <c r="O1790" s="146"/>
      <c r="P1790" s="192"/>
      <c r="Q1790" s="192"/>
      <c r="R1790" s="192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  <c r="AD1790" s="146"/>
    </row>
    <row r="1791" spans="2:30" x14ac:dyDescent="0.2">
      <c r="B1791" s="146"/>
      <c r="C1791" s="147"/>
      <c r="D1791" s="192"/>
      <c r="E1791" s="192"/>
      <c r="F1791" s="193"/>
      <c r="G1791" s="146"/>
      <c r="H1791" s="146"/>
      <c r="I1791" s="146"/>
      <c r="J1791" s="192"/>
      <c r="K1791" s="192"/>
      <c r="L1791" s="192"/>
      <c r="M1791" s="146"/>
      <c r="N1791" s="146"/>
      <c r="O1791" s="146"/>
      <c r="P1791" s="192"/>
      <c r="Q1791" s="192"/>
      <c r="R1791" s="192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  <c r="AD1791" s="146"/>
    </row>
    <row r="1792" spans="2:30" x14ac:dyDescent="0.2">
      <c r="B1792" s="146"/>
      <c r="C1792" s="147"/>
      <c r="D1792" s="192"/>
      <c r="E1792" s="192"/>
      <c r="F1792" s="193"/>
      <c r="G1792" s="146"/>
      <c r="H1792" s="146"/>
      <c r="I1792" s="146"/>
      <c r="J1792" s="192"/>
      <c r="K1792" s="192"/>
      <c r="L1792" s="192"/>
      <c r="M1792" s="146"/>
      <c r="N1792" s="146"/>
      <c r="O1792" s="146"/>
      <c r="P1792" s="192"/>
      <c r="Q1792" s="192"/>
      <c r="R1792" s="192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  <c r="AD1792" s="146"/>
    </row>
    <row r="1793" spans="2:30" x14ac:dyDescent="0.2">
      <c r="B1793" s="146"/>
      <c r="C1793" s="147"/>
      <c r="D1793" s="192"/>
      <c r="E1793" s="192"/>
      <c r="F1793" s="193"/>
      <c r="G1793" s="146"/>
      <c r="H1793" s="146"/>
      <c r="I1793" s="146"/>
      <c r="J1793" s="192"/>
      <c r="K1793" s="192"/>
      <c r="L1793" s="192"/>
      <c r="M1793" s="146"/>
      <c r="N1793" s="146"/>
      <c r="O1793" s="146"/>
      <c r="P1793" s="192"/>
      <c r="Q1793" s="192"/>
      <c r="R1793" s="192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  <c r="AD1793" s="146"/>
    </row>
    <row r="1794" spans="2:30" x14ac:dyDescent="0.2">
      <c r="B1794" s="146"/>
      <c r="C1794" s="147"/>
      <c r="D1794" s="192"/>
      <c r="E1794" s="192"/>
      <c r="F1794" s="193"/>
      <c r="G1794" s="146"/>
      <c r="H1794" s="146"/>
      <c r="I1794" s="146"/>
      <c r="J1794" s="192"/>
      <c r="K1794" s="192"/>
      <c r="L1794" s="192"/>
      <c r="M1794" s="146"/>
      <c r="N1794" s="146"/>
      <c r="O1794" s="146"/>
      <c r="P1794" s="192"/>
      <c r="Q1794" s="192"/>
      <c r="R1794" s="192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  <c r="AD1794" s="146"/>
    </row>
    <row r="1795" spans="2:30" x14ac:dyDescent="0.2">
      <c r="B1795" s="146"/>
      <c r="C1795" s="147"/>
      <c r="D1795" s="192"/>
      <c r="E1795" s="192"/>
      <c r="F1795" s="193"/>
      <c r="G1795" s="146"/>
      <c r="H1795" s="146"/>
      <c r="I1795" s="146"/>
      <c r="J1795" s="192"/>
      <c r="K1795" s="192"/>
      <c r="L1795" s="192"/>
      <c r="M1795" s="146"/>
      <c r="N1795" s="146"/>
      <c r="O1795" s="146"/>
      <c r="P1795" s="192"/>
      <c r="Q1795" s="192"/>
      <c r="R1795" s="192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  <c r="AD1795" s="146"/>
    </row>
    <row r="1796" spans="2:30" x14ac:dyDescent="0.2">
      <c r="B1796" s="146"/>
      <c r="C1796" s="147"/>
      <c r="D1796" s="192"/>
      <c r="E1796" s="192"/>
      <c r="F1796" s="193"/>
      <c r="G1796" s="146"/>
      <c r="H1796" s="146"/>
      <c r="I1796" s="146"/>
      <c r="J1796" s="192"/>
      <c r="K1796" s="192"/>
      <c r="L1796" s="192"/>
      <c r="M1796" s="146"/>
      <c r="N1796" s="146"/>
      <c r="O1796" s="146"/>
      <c r="P1796" s="192"/>
      <c r="Q1796" s="192"/>
      <c r="R1796" s="192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  <c r="AD1796" s="146"/>
    </row>
    <row r="1797" spans="2:30" x14ac:dyDescent="0.2">
      <c r="B1797" s="146"/>
      <c r="C1797" s="147"/>
      <c r="D1797" s="192"/>
      <c r="E1797" s="192"/>
      <c r="F1797" s="193"/>
      <c r="G1797" s="146"/>
      <c r="H1797" s="146"/>
      <c r="I1797" s="146"/>
      <c r="J1797" s="192"/>
      <c r="K1797" s="192"/>
      <c r="L1797" s="192"/>
      <c r="M1797" s="146"/>
      <c r="N1797" s="146"/>
      <c r="O1797" s="146"/>
      <c r="P1797" s="192"/>
      <c r="Q1797" s="192"/>
      <c r="R1797" s="192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  <c r="AD1797" s="146"/>
    </row>
    <row r="1798" spans="2:30" x14ac:dyDescent="0.2">
      <c r="B1798" s="146"/>
      <c r="C1798" s="147"/>
      <c r="D1798" s="192"/>
      <c r="E1798" s="192"/>
      <c r="F1798" s="193"/>
      <c r="G1798" s="146"/>
      <c r="H1798" s="146"/>
      <c r="I1798" s="146"/>
      <c r="J1798" s="192"/>
      <c r="K1798" s="192"/>
      <c r="L1798" s="192"/>
      <c r="M1798" s="146"/>
      <c r="N1798" s="146"/>
      <c r="O1798" s="146"/>
      <c r="P1798" s="192"/>
      <c r="Q1798" s="192"/>
      <c r="R1798" s="192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  <c r="AD1798" s="146"/>
    </row>
    <row r="1799" spans="2:30" x14ac:dyDescent="0.2">
      <c r="B1799" s="146"/>
      <c r="C1799" s="147"/>
      <c r="D1799" s="192"/>
      <c r="E1799" s="192"/>
      <c r="F1799" s="193"/>
      <c r="G1799" s="146"/>
      <c r="H1799" s="146"/>
      <c r="I1799" s="146"/>
      <c r="J1799" s="192"/>
      <c r="K1799" s="192"/>
      <c r="L1799" s="192"/>
      <c r="M1799" s="146"/>
      <c r="N1799" s="146"/>
      <c r="O1799" s="146"/>
      <c r="P1799" s="192"/>
      <c r="Q1799" s="192"/>
      <c r="R1799" s="192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  <c r="AD1799" s="146"/>
    </row>
    <row r="1800" spans="2:30" x14ac:dyDescent="0.2">
      <c r="B1800" s="146"/>
      <c r="C1800" s="147"/>
      <c r="D1800" s="192"/>
      <c r="E1800" s="192"/>
      <c r="F1800" s="193"/>
      <c r="G1800" s="146"/>
      <c r="H1800" s="146"/>
      <c r="I1800" s="146"/>
      <c r="J1800" s="192"/>
      <c r="K1800" s="192"/>
      <c r="L1800" s="192"/>
      <c r="M1800" s="146"/>
      <c r="N1800" s="146"/>
      <c r="O1800" s="146"/>
      <c r="P1800" s="192"/>
      <c r="Q1800" s="192"/>
      <c r="R1800" s="192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  <c r="AD1800" s="146"/>
    </row>
    <row r="1801" spans="2:30" x14ac:dyDescent="0.2">
      <c r="B1801" s="146"/>
      <c r="C1801" s="147"/>
      <c r="D1801" s="192"/>
      <c r="E1801" s="192"/>
      <c r="F1801" s="193"/>
      <c r="G1801" s="146"/>
      <c r="H1801" s="146"/>
      <c r="I1801" s="146"/>
      <c r="J1801" s="192"/>
      <c r="K1801" s="192"/>
      <c r="L1801" s="192"/>
      <c r="M1801" s="146"/>
      <c r="N1801" s="146"/>
      <c r="O1801" s="146"/>
      <c r="P1801" s="192"/>
      <c r="Q1801" s="192"/>
      <c r="R1801" s="192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  <c r="AD1801" s="146"/>
    </row>
    <row r="1802" spans="2:30" x14ac:dyDescent="0.2">
      <c r="B1802" s="146"/>
      <c r="C1802" s="147"/>
      <c r="D1802" s="192"/>
      <c r="E1802" s="192"/>
      <c r="F1802" s="193"/>
      <c r="G1802" s="146"/>
      <c r="H1802" s="146"/>
      <c r="I1802" s="146"/>
      <c r="J1802" s="192"/>
      <c r="K1802" s="192"/>
      <c r="L1802" s="192"/>
      <c r="M1802" s="146"/>
      <c r="N1802" s="146"/>
      <c r="O1802" s="146"/>
      <c r="P1802" s="192"/>
      <c r="Q1802" s="192"/>
      <c r="R1802" s="192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  <c r="AD1802" s="146"/>
    </row>
    <row r="1803" spans="2:30" x14ac:dyDescent="0.2">
      <c r="B1803" s="146"/>
      <c r="C1803" s="147"/>
      <c r="D1803" s="192"/>
      <c r="E1803" s="192"/>
      <c r="F1803" s="193"/>
      <c r="G1803" s="146"/>
      <c r="H1803" s="146"/>
      <c r="I1803" s="146"/>
      <c r="J1803" s="192"/>
      <c r="K1803" s="192"/>
      <c r="L1803" s="192"/>
      <c r="M1803" s="146"/>
      <c r="N1803" s="146"/>
      <c r="O1803" s="146"/>
      <c r="P1803" s="192"/>
      <c r="Q1803" s="192"/>
      <c r="R1803" s="192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  <c r="AD1803" s="146"/>
    </row>
    <row r="1804" spans="2:30" x14ac:dyDescent="0.2">
      <c r="B1804" s="146"/>
      <c r="C1804" s="147"/>
      <c r="D1804" s="192"/>
      <c r="E1804" s="192"/>
      <c r="F1804" s="193"/>
      <c r="G1804" s="146"/>
      <c r="H1804" s="146"/>
      <c r="I1804" s="146"/>
      <c r="J1804" s="192"/>
      <c r="K1804" s="192"/>
      <c r="L1804" s="192"/>
      <c r="M1804" s="146"/>
      <c r="N1804" s="146"/>
      <c r="O1804" s="146"/>
      <c r="P1804" s="192"/>
      <c r="Q1804" s="192"/>
      <c r="R1804" s="192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  <c r="AD1804" s="146"/>
    </row>
    <row r="1805" spans="2:30" x14ac:dyDescent="0.2">
      <c r="B1805" s="146"/>
      <c r="C1805" s="147"/>
      <c r="D1805" s="192"/>
      <c r="E1805" s="192"/>
      <c r="F1805" s="193"/>
      <c r="G1805" s="146"/>
      <c r="H1805" s="146"/>
      <c r="I1805" s="146"/>
      <c r="J1805" s="192"/>
      <c r="K1805" s="192"/>
      <c r="L1805" s="192"/>
      <c r="M1805" s="146"/>
      <c r="N1805" s="146"/>
      <c r="O1805" s="146"/>
      <c r="P1805" s="192"/>
      <c r="Q1805" s="192"/>
      <c r="R1805" s="192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  <c r="AD1805" s="146"/>
    </row>
    <row r="1806" spans="2:30" x14ac:dyDescent="0.2">
      <c r="B1806" s="146"/>
      <c r="C1806" s="147"/>
      <c r="D1806" s="192"/>
      <c r="E1806" s="192"/>
      <c r="F1806" s="193"/>
      <c r="G1806" s="146"/>
      <c r="H1806" s="146"/>
      <c r="I1806" s="146"/>
      <c r="J1806" s="192"/>
      <c r="K1806" s="192"/>
      <c r="L1806" s="192"/>
      <c r="M1806" s="146"/>
      <c r="N1806" s="146"/>
      <c r="O1806" s="146"/>
      <c r="P1806" s="192"/>
      <c r="Q1806" s="192"/>
      <c r="R1806" s="192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  <c r="AD1806" s="146"/>
    </row>
    <row r="1807" spans="2:30" x14ac:dyDescent="0.2">
      <c r="B1807" s="146"/>
      <c r="C1807" s="147"/>
      <c r="D1807" s="192"/>
      <c r="E1807" s="192"/>
      <c r="F1807" s="193"/>
      <c r="G1807" s="146"/>
      <c r="H1807" s="146"/>
      <c r="I1807" s="146"/>
      <c r="J1807" s="192"/>
      <c r="K1807" s="192"/>
      <c r="L1807" s="192"/>
      <c r="M1807" s="146"/>
      <c r="N1807" s="146"/>
      <c r="O1807" s="146"/>
      <c r="P1807" s="192"/>
      <c r="Q1807" s="192"/>
      <c r="R1807" s="192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  <c r="AD1807" s="146"/>
    </row>
    <row r="1808" spans="2:30" x14ac:dyDescent="0.2">
      <c r="B1808" s="146"/>
      <c r="C1808" s="147"/>
      <c r="D1808" s="192"/>
      <c r="E1808" s="192"/>
      <c r="F1808" s="193"/>
      <c r="G1808" s="146"/>
      <c r="H1808" s="146"/>
      <c r="I1808" s="146"/>
      <c r="J1808" s="192"/>
      <c r="K1808" s="192"/>
      <c r="L1808" s="192"/>
      <c r="M1808" s="146"/>
      <c r="N1808" s="146"/>
      <c r="O1808" s="146"/>
      <c r="P1808" s="192"/>
      <c r="Q1808" s="192"/>
      <c r="R1808" s="192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  <c r="AD1808" s="146"/>
    </row>
    <row r="1809" spans="2:30" x14ac:dyDescent="0.2">
      <c r="B1809" s="146"/>
      <c r="C1809" s="147"/>
      <c r="D1809" s="192"/>
      <c r="E1809" s="192"/>
      <c r="F1809" s="193"/>
      <c r="G1809" s="146"/>
      <c r="H1809" s="146"/>
      <c r="I1809" s="146"/>
      <c r="J1809" s="192"/>
      <c r="K1809" s="192"/>
      <c r="L1809" s="192"/>
      <c r="M1809" s="146"/>
      <c r="N1809" s="146"/>
      <c r="O1809" s="146"/>
      <c r="P1809" s="192"/>
      <c r="Q1809" s="192"/>
      <c r="R1809" s="192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  <c r="AD1809" s="146"/>
    </row>
    <row r="1810" spans="2:30" x14ac:dyDescent="0.2">
      <c r="B1810" s="146"/>
      <c r="C1810" s="147"/>
      <c r="D1810" s="192"/>
      <c r="E1810" s="192"/>
      <c r="F1810" s="193"/>
      <c r="G1810" s="146"/>
      <c r="H1810" s="146"/>
      <c r="I1810" s="146"/>
      <c r="J1810" s="192"/>
      <c r="K1810" s="192"/>
      <c r="L1810" s="192"/>
      <c r="M1810" s="146"/>
      <c r="N1810" s="146"/>
      <c r="O1810" s="146"/>
      <c r="P1810" s="192"/>
      <c r="Q1810" s="192"/>
      <c r="R1810" s="192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  <c r="AD1810" s="146"/>
    </row>
    <row r="1811" spans="2:30" x14ac:dyDescent="0.2">
      <c r="B1811" s="146"/>
      <c r="C1811" s="147"/>
      <c r="D1811" s="192"/>
      <c r="E1811" s="192"/>
      <c r="F1811" s="193"/>
      <c r="G1811" s="146"/>
      <c r="H1811" s="146"/>
      <c r="I1811" s="146"/>
      <c r="J1811" s="192"/>
      <c r="K1811" s="192"/>
      <c r="L1811" s="192"/>
      <c r="M1811" s="146"/>
      <c r="N1811" s="146"/>
      <c r="O1811" s="146"/>
      <c r="P1811" s="192"/>
      <c r="Q1811" s="192"/>
      <c r="R1811" s="192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  <c r="AD1811" s="146"/>
    </row>
    <row r="1812" spans="2:30" x14ac:dyDescent="0.2">
      <c r="B1812" s="146"/>
      <c r="C1812" s="147"/>
      <c r="D1812" s="192"/>
      <c r="E1812" s="192"/>
      <c r="F1812" s="193"/>
      <c r="G1812" s="146"/>
      <c r="H1812" s="146"/>
      <c r="I1812" s="146"/>
      <c r="J1812" s="192"/>
      <c r="K1812" s="192"/>
      <c r="L1812" s="192"/>
      <c r="M1812" s="146"/>
      <c r="N1812" s="146"/>
      <c r="O1812" s="146"/>
      <c r="P1812" s="192"/>
      <c r="Q1812" s="192"/>
      <c r="R1812" s="192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  <c r="AD1812" s="146"/>
    </row>
    <row r="1813" spans="2:30" x14ac:dyDescent="0.2">
      <c r="B1813" s="146"/>
      <c r="C1813" s="147"/>
      <c r="D1813" s="192"/>
      <c r="E1813" s="192"/>
      <c r="F1813" s="193"/>
      <c r="G1813" s="146"/>
      <c r="H1813" s="146"/>
      <c r="I1813" s="146"/>
      <c r="J1813" s="192"/>
      <c r="K1813" s="192"/>
      <c r="L1813" s="192"/>
      <c r="M1813" s="146"/>
      <c r="N1813" s="146"/>
      <c r="O1813" s="146"/>
      <c r="P1813" s="192"/>
      <c r="Q1813" s="192"/>
      <c r="R1813" s="192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  <c r="AD1813" s="146"/>
    </row>
    <row r="1814" spans="2:30" x14ac:dyDescent="0.2">
      <c r="B1814" s="146"/>
      <c r="C1814" s="147"/>
      <c r="D1814" s="192"/>
      <c r="E1814" s="192"/>
      <c r="F1814" s="193"/>
      <c r="G1814" s="146"/>
      <c r="H1814" s="146"/>
      <c r="I1814" s="146"/>
      <c r="J1814" s="192"/>
      <c r="K1814" s="192"/>
      <c r="L1814" s="192"/>
      <c r="M1814" s="146"/>
      <c r="N1814" s="146"/>
      <c r="O1814" s="146"/>
      <c r="P1814" s="192"/>
      <c r="Q1814" s="192"/>
      <c r="R1814" s="192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  <c r="AD1814" s="146"/>
    </row>
    <row r="1815" spans="2:30" x14ac:dyDescent="0.2">
      <c r="B1815" s="146"/>
      <c r="C1815" s="147"/>
      <c r="D1815" s="192"/>
      <c r="E1815" s="192"/>
      <c r="F1815" s="193"/>
      <c r="G1815" s="146"/>
      <c r="H1815" s="146"/>
      <c r="I1815" s="146"/>
      <c r="J1815" s="192"/>
      <c r="K1815" s="192"/>
      <c r="L1815" s="192"/>
      <c r="M1815" s="146"/>
      <c r="N1815" s="146"/>
      <c r="O1815" s="146"/>
      <c r="P1815" s="192"/>
      <c r="Q1815" s="192"/>
      <c r="R1815" s="192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  <c r="AD1815" s="146"/>
    </row>
    <row r="1816" spans="2:30" x14ac:dyDescent="0.2">
      <c r="B1816" s="146"/>
      <c r="C1816" s="147"/>
      <c r="D1816" s="192"/>
      <c r="E1816" s="192"/>
      <c r="F1816" s="193"/>
      <c r="G1816" s="146"/>
      <c r="H1816" s="146"/>
      <c r="I1816" s="146"/>
      <c r="J1816" s="192"/>
      <c r="K1816" s="192"/>
      <c r="L1816" s="192"/>
      <c r="M1816" s="146"/>
      <c r="N1816" s="146"/>
      <c r="O1816" s="146"/>
      <c r="P1816" s="192"/>
      <c r="Q1816" s="192"/>
      <c r="R1816" s="192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  <c r="AD1816" s="146"/>
    </row>
    <row r="1817" spans="2:30" x14ac:dyDescent="0.2">
      <c r="B1817" s="146"/>
      <c r="C1817" s="147"/>
      <c r="D1817" s="192"/>
      <c r="E1817" s="192"/>
      <c r="F1817" s="193"/>
      <c r="G1817" s="146"/>
      <c r="H1817" s="146"/>
      <c r="I1817" s="146"/>
      <c r="J1817" s="192"/>
      <c r="K1817" s="192"/>
      <c r="L1817" s="192"/>
      <c r="M1817" s="146"/>
      <c r="N1817" s="146"/>
      <c r="O1817" s="146"/>
      <c r="P1817" s="192"/>
      <c r="Q1817" s="192"/>
      <c r="R1817" s="192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  <c r="AD1817" s="146"/>
    </row>
    <row r="1818" spans="2:30" x14ac:dyDescent="0.2">
      <c r="B1818" s="146"/>
      <c r="C1818" s="147"/>
      <c r="D1818" s="192"/>
      <c r="E1818" s="192"/>
      <c r="F1818" s="193"/>
      <c r="G1818" s="146"/>
      <c r="H1818" s="146"/>
      <c r="I1818" s="146"/>
      <c r="J1818" s="192"/>
      <c r="K1818" s="192"/>
      <c r="L1818" s="192"/>
      <c r="M1818" s="146"/>
      <c r="N1818" s="146"/>
      <c r="O1818" s="146"/>
      <c r="P1818" s="192"/>
      <c r="Q1818" s="192"/>
      <c r="R1818" s="192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  <c r="AD1818" s="146"/>
    </row>
    <row r="1819" spans="2:30" x14ac:dyDescent="0.2">
      <c r="B1819" s="146"/>
      <c r="C1819" s="147"/>
      <c r="D1819" s="192"/>
      <c r="E1819" s="192"/>
      <c r="F1819" s="193"/>
      <c r="G1819" s="146"/>
      <c r="H1819" s="146"/>
      <c r="I1819" s="146"/>
      <c r="J1819" s="192"/>
      <c r="K1819" s="192"/>
      <c r="L1819" s="192"/>
      <c r="M1819" s="146"/>
      <c r="N1819" s="146"/>
      <c r="O1819" s="146"/>
      <c r="P1819" s="192"/>
      <c r="Q1819" s="192"/>
      <c r="R1819" s="192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  <c r="AD1819" s="146"/>
    </row>
    <row r="1820" spans="2:30" x14ac:dyDescent="0.2">
      <c r="B1820" s="146"/>
      <c r="C1820" s="147"/>
      <c r="D1820" s="192"/>
      <c r="E1820" s="192"/>
      <c r="F1820" s="193"/>
      <c r="G1820" s="146"/>
      <c r="H1820" s="146"/>
      <c r="I1820" s="146"/>
      <c r="J1820" s="192"/>
      <c r="K1820" s="192"/>
      <c r="L1820" s="192"/>
      <c r="M1820" s="146"/>
      <c r="N1820" s="146"/>
      <c r="O1820" s="146"/>
      <c r="P1820" s="192"/>
      <c r="Q1820" s="192"/>
      <c r="R1820" s="192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  <c r="AD1820" s="146"/>
    </row>
    <row r="1821" spans="2:30" x14ac:dyDescent="0.2">
      <c r="B1821" s="146"/>
      <c r="C1821" s="147"/>
      <c r="D1821" s="192"/>
      <c r="E1821" s="192"/>
      <c r="F1821" s="193"/>
      <c r="G1821" s="146"/>
      <c r="H1821" s="146"/>
      <c r="I1821" s="146"/>
      <c r="J1821" s="192"/>
      <c r="K1821" s="192"/>
      <c r="L1821" s="192"/>
      <c r="M1821" s="146"/>
      <c r="N1821" s="146"/>
      <c r="O1821" s="146"/>
      <c r="P1821" s="192"/>
      <c r="Q1821" s="192"/>
      <c r="R1821" s="192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  <c r="AD1821" s="146"/>
    </row>
    <row r="1822" spans="2:30" x14ac:dyDescent="0.2">
      <c r="B1822" s="146"/>
      <c r="C1822" s="147"/>
      <c r="D1822" s="192"/>
      <c r="E1822" s="192"/>
      <c r="F1822" s="193"/>
      <c r="G1822" s="146"/>
      <c r="H1822" s="146"/>
      <c r="I1822" s="146"/>
      <c r="J1822" s="192"/>
      <c r="K1822" s="192"/>
      <c r="L1822" s="192"/>
      <c r="M1822" s="146"/>
      <c r="N1822" s="146"/>
      <c r="O1822" s="146"/>
      <c r="P1822" s="192"/>
      <c r="Q1822" s="192"/>
      <c r="R1822" s="192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  <c r="AD1822" s="146"/>
    </row>
    <row r="1823" spans="2:30" x14ac:dyDescent="0.2">
      <c r="B1823" s="146"/>
      <c r="C1823" s="147"/>
      <c r="D1823" s="192"/>
      <c r="E1823" s="192"/>
      <c r="F1823" s="193"/>
      <c r="G1823" s="146"/>
      <c r="H1823" s="146"/>
      <c r="I1823" s="146"/>
      <c r="J1823" s="192"/>
      <c r="K1823" s="192"/>
      <c r="L1823" s="192"/>
      <c r="M1823" s="146"/>
      <c r="N1823" s="146"/>
      <c r="O1823" s="146"/>
      <c r="P1823" s="192"/>
      <c r="Q1823" s="192"/>
      <c r="R1823" s="192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  <c r="AD1823" s="146"/>
    </row>
    <row r="1824" spans="2:30" x14ac:dyDescent="0.2">
      <c r="B1824" s="146"/>
      <c r="C1824" s="147"/>
      <c r="D1824" s="192"/>
      <c r="E1824" s="192"/>
      <c r="F1824" s="193"/>
      <c r="G1824" s="146"/>
      <c r="H1824" s="146"/>
      <c r="I1824" s="146"/>
      <c r="J1824" s="192"/>
      <c r="K1824" s="192"/>
      <c r="L1824" s="192"/>
      <c r="M1824" s="146"/>
      <c r="N1824" s="146"/>
      <c r="O1824" s="146"/>
      <c r="P1824" s="192"/>
      <c r="Q1824" s="192"/>
      <c r="R1824" s="192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  <c r="AD1824" s="146"/>
    </row>
    <row r="1825" spans="2:30" x14ac:dyDescent="0.2">
      <c r="B1825" s="146"/>
      <c r="C1825" s="147"/>
      <c r="D1825" s="192"/>
      <c r="E1825" s="192"/>
      <c r="F1825" s="193"/>
      <c r="G1825" s="146"/>
      <c r="H1825" s="146"/>
      <c r="I1825" s="146"/>
      <c r="J1825" s="192"/>
      <c r="K1825" s="192"/>
      <c r="L1825" s="192"/>
      <c r="M1825" s="146"/>
      <c r="N1825" s="146"/>
      <c r="O1825" s="146"/>
      <c r="P1825" s="192"/>
      <c r="Q1825" s="192"/>
      <c r="R1825" s="192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  <c r="AD1825" s="146"/>
    </row>
    <row r="1826" spans="2:30" x14ac:dyDescent="0.2">
      <c r="B1826" s="146"/>
      <c r="C1826" s="147"/>
      <c r="D1826" s="192"/>
      <c r="E1826" s="192"/>
      <c r="F1826" s="193"/>
      <c r="G1826" s="146"/>
      <c r="H1826" s="146"/>
      <c r="I1826" s="146"/>
      <c r="J1826" s="192"/>
      <c r="K1826" s="192"/>
      <c r="L1826" s="192"/>
      <c r="M1826" s="146"/>
      <c r="N1826" s="146"/>
      <c r="O1826" s="146"/>
      <c r="P1826" s="192"/>
      <c r="Q1826" s="192"/>
      <c r="R1826" s="192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  <c r="AD1826" s="146"/>
    </row>
    <row r="1827" spans="2:30" x14ac:dyDescent="0.2">
      <c r="B1827" s="146"/>
      <c r="C1827" s="147"/>
      <c r="D1827" s="192"/>
      <c r="E1827" s="192"/>
      <c r="F1827" s="193"/>
      <c r="G1827" s="146"/>
      <c r="H1827" s="146"/>
      <c r="I1827" s="146"/>
      <c r="J1827" s="192"/>
      <c r="K1827" s="192"/>
      <c r="L1827" s="192"/>
      <c r="M1827" s="146"/>
      <c r="N1827" s="146"/>
      <c r="O1827" s="146"/>
      <c r="P1827" s="192"/>
      <c r="Q1827" s="192"/>
      <c r="R1827" s="192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  <c r="AD1827" s="146"/>
    </row>
    <row r="1828" spans="2:30" x14ac:dyDescent="0.2">
      <c r="B1828" s="146"/>
      <c r="C1828" s="147"/>
      <c r="D1828" s="192"/>
      <c r="E1828" s="192"/>
      <c r="F1828" s="193"/>
      <c r="G1828" s="146"/>
      <c r="H1828" s="146"/>
      <c r="I1828" s="146"/>
      <c r="J1828" s="192"/>
      <c r="K1828" s="192"/>
      <c r="L1828" s="192"/>
      <c r="M1828" s="146"/>
      <c r="N1828" s="146"/>
      <c r="O1828" s="146"/>
      <c r="P1828" s="192"/>
      <c r="Q1828" s="192"/>
      <c r="R1828" s="192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  <c r="AD1828" s="146"/>
    </row>
    <row r="1829" spans="2:30" x14ac:dyDescent="0.2">
      <c r="B1829" s="146"/>
      <c r="C1829" s="147"/>
      <c r="D1829" s="192"/>
      <c r="E1829" s="192"/>
      <c r="F1829" s="193"/>
      <c r="G1829" s="146"/>
      <c r="H1829" s="146"/>
      <c r="I1829" s="146"/>
      <c r="J1829" s="192"/>
      <c r="K1829" s="192"/>
      <c r="L1829" s="192"/>
      <c r="M1829" s="146"/>
      <c r="N1829" s="146"/>
      <c r="O1829" s="146"/>
      <c r="P1829" s="192"/>
      <c r="Q1829" s="192"/>
      <c r="R1829" s="192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  <c r="AD1829" s="146"/>
    </row>
    <row r="1830" spans="2:30" x14ac:dyDescent="0.2">
      <c r="B1830" s="146"/>
      <c r="C1830" s="147"/>
      <c r="D1830" s="192"/>
      <c r="E1830" s="192"/>
      <c r="F1830" s="193"/>
      <c r="G1830" s="146"/>
      <c r="H1830" s="146"/>
      <c r="I1830" s="146"/>
      <c r="J1830" s="192"/>
      <c r="K1830" s="192"/>
      <c r="L1830" s="192"/>
      <c r="M1830" s="146"/>
      <c r="N1830" s="146"/>
      <c r="O1830" s="146"/>
      <c r="P1830" s="192"/>
      <c r="Q1830" s="192"/>
      <c r="R1830" s="192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  <c r="AD1830" s="146"/>
    </row>
    <row r="1831" spans="2:30" x14ac:dyDescent="0.2">
      <c r="B1831" s="146"/>
      <c r="C1831" s="147"/>
      <c r="D1831" s="192"/>
      <c r="E1831" s="192"/>
      <c r="F1831" s="193"/>
      <c r="G1831" s="146"/>
      <c r="H1831" s="146"/>
      <c r="I1831" s="146"/>
      <c r="J1831" s="192"/>
      <c r="K1831" s="192"/>
      <c r="L1831" s="192"/>
      <c r="M1831" s="146"/>
      <c r="N1831" s="146"/>
      <c r="O1831" s="146"/>
      <c r="P1831" s="192"/>
      <c r="Q1831" s="192"/>
      <c r="R1831" s="192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  <c r="AD1831" s="146"/>
    </row>
    <row r="1832" spans="2:30" x14ac:dyDescent="0.2">
      <c r="B1832" s="146"/>
      <c r="C1832" s="147"/>
      <c r="D1832" s="192"/>
      <c r="E1832" s="192"/>
      <c r="F1832" s="193"/>
      <c r="G1832" s="146"/>
      <c r="H1832" s="146"/>
      <c r="I1832" s="146"/>
      <c r="J1832" s="192"/>
      <c r="K1832" s="192"/>
      <c r="L1832" s="192"/>
      <c r="M1832" s="146"/>
      <c r="N1832" s="146"/>
      <c r="O1832" s="146"/>
      <c r="P1832" s="192"/>
      <c r="Q1832" s="192"/>
      <c r="R1832" s="192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  <c r="AD1832" s="146"/>
    </row>
    <row r="1833" spans="2:30" x14ac:dyDescent="0.2">
      <c r="B1833" s="146"/>
      <c r="C1833" s="147"/>
      <c r="D1833" s="192"/>
      <c r="E1833" s="192"/>
      <c r="F1833" s="193"/>
      <c r="G1833" s="146"/>
      <c r="H1833" s="146"/>
      <c r="I1833" s="146"/>
      <c r="J1833" s="192"/>
      <c r="K1833" s="192"/>
      <c r="L1833" s="192"/>
      <c r="M1833" s="146"/>
      <c r="N1833" s="146"/>
      <c r="O1833" s="146"/>
      <c r="P1833" s="192"/>
      <c r="Q1833" s="192"/>
      <c r="R1833" s="192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  <c r="AD1833" s="146"/>
    </row>
    <row r="1834" spans="2:30" x14ac:dyDescent="0.2">
      <c r="B1834" s="146"/>
      <c r="C1834" s="147"/>
      <c r="D1834" s="192"/>
      <c r="E1834" s="192"/>
      <c r="F1834" s="193"/>
      <c r="G1834" s="146"/>
      <c r="H1834" s="146"/>
      <c r="I1834" s="146"/>
      <c r="J1834" s="192"/>
      <c r="K1834" s="192"/>
      <c r="L1834" s="192"/>
      <c r="M1834" s="146"/>
      <c r="N1834" s="146"/>
      <c r="O1834" s="146"/>
      <c r="P1834" s="192"/>
      <c r="Q1834" s="192"/>
      <c r="R1834" s="192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  <c r="AD1834" s="146"/>
    </row>
    <row r="1835" spans="2:30" x14ac:dyDescent="0.2">
      <c r="B1835" s="146"/>
      <c r="C1835" s="147"/>
      <c r="D1835" s="192"/>
      <c r="E1835" s="192"/>
      <c r="F1835" s="193"/>
      <c r="G1835" s="146"/>
      <c r="H1835" s="146"/>
      <c r="I1835" s="146"/>
      <c r="J1835" s="192"/>
      <c r="K1835" s="192"/>
      <c r="L1835" s="192"/>
      <c r="M1835" s="146"/>
      <c r="N1835" s="146"/>
      <c r="O1835" s="146"/>
      <c r="P1835" s="192"/>
      <c r="Q1835" s="192"/>
      <c r="R1835" s="192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  <c r="AD1835" s="146"/>
    </row>
    <row r="1836" spans="2:30" x14ac:dyDescent="0.2">
      <c r="B1836" s="146"/>
      <c r="C1836" s="147"/>
      <c r="D1836" s="192"/>
      <c r="E1836" s="192"/>
      <c r="F1836" s="193"/>
      <c r="G1836" s="146"/>
      <c r="H1836" s="146"/>
      <c r="I1836" s="146"/>
      <c r="J1836" s="192"/>
      <c r="K1836" s="192"/>
      <c r="L1836" s="192"/>
      <c r="M1836" s="146"/>
      <c r="N1836" s="146"/>
      <c r="O1836" s="146"/>
      <c r="P1836" s="192"/>
      <c r="Q1836" s="192"/>
      <c r="R1836" s="192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  <c r="AD1836" s="146"/>
    </row>
    <row r="1837" spans="2:30" x14ac:dyDescent="0.2">
      <c r="B1837" s="146"/>
      <c r="C1837" s="147"/>
      <c r="D1837" s="192"/>
      <c r="E1837" s="192"/>
      <c r="F1837" s="193"/>
      <c r="G1837" s="146"/>
      <c r="H1837" s="146"/>
      <c r="I1837" s="146"/>
      <c r="J1837" s="192"/>
      <c r="K1837" s="192"/>
      <c r="L1837" s="192"/>
      <c r="M1837" s="146"/>
      <c r="N1837" s="146"/>
      <c r="O1837" s="146"/>
      <c r="P1837" s="192"/>
      <c r="Q1837" s="192"/>
      <c r="R1837" s="192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  <c r="AD1837" s="146"/>
    </row>
    <row r="1838" spans="2:30" x14ac:dyDescent="0.2">
      <c r="B1838" s="146"/>
      <c r="C1838" s="147"/>
      <c r="D1838" s="192"/>
      <c r="E1838" s="192"/>
      <c r="F1838" s="193"/>
      <c r="G1838" s="146"/>
      <c r="H1838" s="146"/>
      <c r="I1838" s="146"/>
      <c r="J1838" s="192"/>
      <c r="K1838" s="192"/>
      <c r="L1838" s="192"/>
      <c r="M1838" s="146"/>
      <c r="N1838" s="146"/>
      <c r="O1838" s="146"/>
      <c r="P1838" s="192"/>
      <c r="Q1838" s="192"/>
      <c r="R1838" s="192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  <c r="AD1838" s="146"/>
    </row>
    <row r="1839" spans="2:30" x14ac:dyDescent="0.2">
      <c r="B1839" s="146"/>
      <c r="C1839" s="147"/>
      <c r="D1839" s="192"/>
      <c r="E1839" s="192"/>
      <c r="F1839" s="193"/>
      <c r="G1839" s="146"/>
      <c r="H1839" s="146"/>
      <c r="I1839" s="146"/>
      <c r="J1839" s="192"/>
      <c r="K1839" s="192"/>
      <c r="L1839" s="192"/>
      <c r="M1839" s="146"/>
      <c r="N1839" s="146"/>
      <c r="O1839" s="146"/>
      <c r="P1839" s="192"/>
      <c r="Q1839" s="192"/>
      <c r="R1839" s="192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  <c r="AD1839" s="146"/>
    </row>
    <row r="1840" spans="2:30" x14ac:dyDescent="0.2">
      <c r="B1840" s="146"/>
      <c r="C1840" s="147"/>
      <c r="D1840" s="192"/>
      <c r="E1840" s="192"/>
      <c r="F1840" s="193"/>
      <c r="G1840" s="146"/>
      <c r="H1840" s="146"/>
      <c r="I1840" s="146"/>
      <c r="J1840" s="192"/>
      <c r="K1840" s="192"/>
      <c r="L1840" s="192"/>
      <c r="M1840" s="146"/>
      <c r="N1840" s="146"/>
      <c r="O1840" s="146"/>
      <c r="P1840" s="192"/>
      <c r="Q1840" s="192"/>
      <c r="R1840" s="192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  <c r="AD1840" s="146"/>
    </row>
    <row r="1841" spans="2:30" x14ac:dyDescent="0.2">
      <c r="B1841" s="146"/>
      <c r="C1841" s="147"/>
      <c r="D1841" s="192"/>
      <c r="E1841" s="192"/>
      <c r="F1841" s="193"/>
      <c r="G1841" s="146"/>
      <c r="H1841" s="146"/>
      <c r="I1841" s="146"/>
      <c r="J1841" s="192"/>
      <c r="K1841" s="192"/>
      <c r="L1841" s="192"/>
      <c r="M1841" s="146"/>
      <c r="N1841" s="146"/>
      <c r="O1841" s="146"/>
      <c r="P1841" s="192"/>
      <c r="Q1841" s="192"/>
      <c r="R1841" s="192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  <c r="AD1841" s="146"/>
    </row>
    <row r="1842" spans="2:30" x14ac:dyDescent="0.2">
      <c r="B1842" s="146"/>
      <c r="C1842" s="147"/>
      <c r="D1842" s="192"/>
      <c r="E1842" s="192"/>
      <c r="F1842" s="193"/>
      <c r="G1842" s="146"/>
      <c r="H1842" s="146"/>
      <c r="I1842" s="146"/>
      <c r="J1842" s="192"/>
      <c r="K1842" s="192"/>
      <c r="L1842" s="192"/>
      <c r="M1842" s="146"/>
      <c r="N1842" s="146"/>
      <c r="O1842" s="146"/>
      <c r="P1842" s="192"/>
      <c r="Q1842" s="192"/>
      <c r="R1842" s="192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  <c r="AD1842" s="146"/>
    </row>
    <row r="1843" spans="2:30" x14ac:dyDescent="0.2">
      <c r="B1843" s="146"/>
      <c r="C1843" s="147"/>
      <c r="D1843" s="192"/>
      <c r="E1843" s="192"/>
      <c r="F1843" s="193"/>
      <c r="G1843" s="146"/>
      <c r="H1843" s="146"/>
      <c r="I1843" s="146"/>
      <c r="J1843" s="192"/>
      <c r="K1843" s="192"/>
      <c r="L1843" s="192"/>
      <c r="M1843" s="146"/>
      <c r="N1843" s="146"/>
      <c r="O1843" s="146"/>
      <c r="P1843" s="192"/>
      <c r="Q1843" s="192"/>
      <c r="R1843" s="192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  <c r="AD1843" s="146"/>
    </row>
    <row r="1844" spans="2:30" x14ac:dyDescent="0.2">
      <c r="B1844" s="146"/>
      <c r="C1844" s="147"/>
      <c r="D1844" s="192"/>
      <c r="E1844" s="192"/>
      <c r="F1844" s="193"/>
      <c r="G1844" s="146"/>
      <c r="H1844" s="146"/>
      <c r="I1844" s="146"/>
      <c r="J1844" s="192"/>
      <c r="K1844" s="192"/>
      <c r="L1844" s="192"/>
      <c r="M1844" s="146"/>
      <c r="N1844" s="146"/>
      <c r="O1844" s="146"/>
      <c r="P1844" s="192"/>
      <c r="Q1844" s="192"/>
      <c r="R1844" s="192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  <c r="AD1844" s="146"/>
    </row>
    <row r="1845" spans="2:30" x14ac:dyDescent="0.2">
      <c r="B1845" s="146"/>
      <c r="C1845" s="147"/>
      <c r="D1845" s="192"/>
      <c r="E1845" s="192"/>
      <c r="F1845" s="193"/>
      <c r="G1845" s="146"/>
      <c r="H1845" s="146"/>
      <c r="I1845" s="146"/>
      <c r="J1845" s="192"/>
      <c r="K1845" s="192"/>
      <c r="L1845" s="192"/>
      <c r="M1845" s="146"/>
      <c r="N1845" s="146"/>
      <c r="O1845" s="146"/>
      <c r="P1845" s="192"/>
      <c r="Q1845" s="192"/>
      <c r="R1845" s="192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  <c r="AD1845" s="146"/>
    </row>
    <row r="1846" spans="2:30" x14ac:dyDescent="0.2">
      <c r="B1846" s="146"/>
      <c r="C1846" s="147"/>
      <c r="D1846" s="192"/>
      <c r="E1846" s="192"/>
      <c r="F1846" s="193"/>
      <c r="G1846" s="146"/>
      <c r="H1846" s="146"/>
      <c r="I1846" s="146"/>
      <c r="J1846" s="192"/>
      <c r="K1846" s="192"/>
      <c r="L1846" s="192"/>
      <c r="M1846" s="146"/>
      <c r="N1846" s="146"/>
      <c r="O1846" s="146"/>
      <c r="P1846" s="192"/>
      <c r="Q1846" s="192"/>
      <c r="R1846" s="192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  <c r="AD1846" s="146"/>
    </row>
    <row r="1847" spans="2:30" x14ac:dyDescent="0.2">
      <c r="B1847" s="146"/>
      <c r="C1847" s="147"/>
      <c r="D1847" s="192"/>
      <c r="E1847" s="192"/>
      <c r="F1847" s="193"/>
      <c r="G1847" s="146"/>
      <c r="H1847" s="146"/>
      <c r="I1847" s="146"/>
      <c r="J1847" s="192"/>
      <c r="K1847" s="192"/>
      <c r="L1847" s="192"/>
      <c r="M1847" s="146"/>
      <c r="N1847" s="146"/>
      <c r="O1847" s="146"/>
      <c r="P1847" s="192"/>
      <c r="Q1847" s="192"/>
      <c r="R1847" s="192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  <c r="AD1847" s="146"/>
    </row>
    <row r="1848" spans="2:30" x14ac:dyDescent="0.2">
      <c r="B1848" s="146"/>
      <c r="C1848" s="147"/>
      <c r="D1848" s="192"/>
      <c r="E1848" s="192"/>
      <c r="F1848" s="193"/>
      <c r="G1848" s="146"/>
      <c r="H1848" s="146"/>
      <c r="I1848" s="146"/>
      <c r="J1848" s="192"/>
      <c r="K1848" s="192"/>
      <c r="L1848" s="192"/>
      <c r="M1848" s="146"/>
      <c r="N1848" s="146"/>
      <c r="O1848" s="146"/>
      <c r="P1848" s="192"/>
      <c r="Q1848" s="192"/>
      <c r="R1848" s="192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  <c r="AD1848" s="146"/>
    </row>
    <row r="1849" spans="2:30" x14ac:dyDescent="0.2">
      <c r="B1849" s="146"/>
      <c r="C1849" s="147"/>
      <c r="D1849" s="192"/>
      <c r="E1849" s="192"/>
      <c r="F1849" s="193"/>
      <c r="G1849" s="146"/>
      <c r="H1849" s="146"/>
      <c r="I1849" s="146"/>
      <c r="J1849" s="192"/>
      <c r="K1849" s="192"/>
      <c r="L1849" s="192"/>
      <c r="M1849" s="146"/>
      <c r="N1849" s="146"/>
      <c r="O1849" s="146"/>
      <c r="P1849" s="192"/>
      <c r="Q1849" s="192"/>
      <c r="R1849" s="192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  <c r="AD1849" s="146"/>
    </row>
    <row r="1850" spans="2:30" x14ac:dyDescent="0.2">
      <c r="B1850" s="146"/>
      <c r="C1850" s="147"/>
      <c r="D1850" s="192"/>
      <c r="E1850" s="192"/>
      <c r="F1850" s="193"/>
      <c r="G1850" s="146"/>
      <c r="H1850" s="146"/>
      <c r="I1850" s="146"/>
      <c r="J1850" s="192"/>
      <c r="K1850" s="192"/>
      <c r="L1850" s="192"/>
      <c r="M1850" s="146"/>
      <c r="N1850" s="146"/>
      <c r="O1850" s="146"/>
      <c r="P1850" s="192"/>
      <c r="Q1850" s="192"/>
      <c r="R1850" s="192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  <c r="AD1850" s="146"/>
    </row>
    <row r="1851" spans="2:30" x14ac:dyDescent="0.2">
      <c r="B1851" s="146"/>
      <c r="C1851" s="147"/>
      <c r="D1851" s="192"/>
      <c r="E1851" s="192"/>
      <c r="F1851" s="193"/>
      <c r="G1851" s="146"/>
      <c r="H1851" s="146"/>
      <c r="I1851" s="146"/>
      <c r="J1851" s="192"/>
      <c r="K1851" s="192"/>
      <c r="L1851" s="192"/>
      <c r="M1851" s="146"/>
      <c r="N1851" s="146"/>
      <c r="O1851" s="146"/>
      <c r="P1851" s="192"/>
      <c r="Q1851" s="192"/>
      <c r="R1851" s="192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  <c r="AD1851" s="146"/>
    </row>
    <row r="1852" spans="2:30" x14ac:dyDescent="0.2">
      <c r="B1852" s="146"/>
      <c r="C1852" s="147"/>
      <c r="D1852" s="192"/>
      <c r="E1852" s="192"/>
      <c r="F1852" s="193"/>
      <c r="G1852" s="146"/>
      <c r="H1852" s="146"/>
      <c r="I1852" s="146"/>
      <c r="J1852" s="192"/>
      <c r="K1852" s="192"/>
      <c r="L1852" s="192"/>
      <c r="M1852" s="146"/>
      <c r="N1852" s="146"/>
      <c r="O1852" s="146"/>
      <c r="P1852" s="192"/>
      <c r="Q1852" s="192"/>
      <c r="R1852" s="192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  <c r="AD1852" s="146"/>
    </row>
    <row r="1853" spans="2:30" x14ac:dyDescent="0.2">
      <c r="B1853" s="146"/>
      <c r="C1853" s="147"/>
      <c r="D1853" s="192"/>
      <c r="E1853" s="192"/>
      <c r="F1853" s="193"/>
      <c r="G1853" s="146"/>
      <c r="H1853" s="146"/>
      <c r="I1853" s="146"/>
      <c r="J1853" s="192"/>
      <c r="K1853" s="192"/>
      <c r="L1853" s="192"/>
      <c r="M1853" s="146"/>
      <c r="N1853" s="146"/>
      <c r="O1853" s="146"/>
      <c r="P1853" s="192"/>
      <c r="Q1853" s="192"/>
      <c r="R1853" s="192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  <c r="AD1853" s="146"/>
    </row>
    <row r="1854" spans="2:30" x14ac:dyDescent="0.2">
      <c r="B1854" s="146"/>
      <c r="C1854" s="147"/>
      <c r="D1854" s="192"/>
      <c r="E1854" s="192"/>
      <c r="F1854" s="193"/>
      <c r="G1854" s="146"/>
      <c r="H1854" s="146"/>
      <c r="I1854" s="146"/>
      <c r="J1854" s="192"/>
      <c r="K1854" s="192"/>
      <c r="L1854" s="192"/>
      <c r="M1854" s="146"/>
      <c r="N1854" s="146"/>
      <c r="O1854" s="146"/>
      <c r="P1854" s="192"/>
      <c r="Q1854" s="192"/>
      <c r="R1854" s="192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  <c r="AD1854" s="146"/>
    </row>
    <row r="1855" spans="2:30" x14ac:dyDescent="0.2">
      <c r="B1855" s="146"/>
      <c r="C1855" s="147"/>
      <c r="D1855" s="192"/>
      <c r="E1855" s="192"/>
      <c r="F1855" s="193"/>
      <c r="G1855" s="146"/>
      <c r="H1855" s="146"/>
      <c r="I1855" s="146"/>
      <c r="J1855" s="192"/>
      <c r="K1855" s="192"/>
      <c r="L1855" s="192"/>
      <c r="M1855" s="146"/>
      <c r="N1855" s="146"/>
      <c r="O1855" s="146"/>
      <c r="P1855" s="192"/>
      <c r="Q1855" s="192"/>
      <c r="R1855" s="192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  <c r="AD1855" s="146"/>
    </row>
    <row r="1856" spans="2:30" x14ac:dyDescent="0.2">
      <c r="B1856" s="146"/>
      <c r="C1856" s="147"/>
      <c r="D1856" s="192"/>
      <c r="E1856" s="192"/>
      <c r="F1856" s="193"/>
      <c r="G1856" s="146"/>
      <c r="H1856" s="146"/>
      <c r="I1856" s="146"/>
      <c r="J1856" s="192"/>
      <c r="K1856" s="192"/>
      <c r="L1856" s="192"/>
      <c r="M1856" s="146"/>
      <c r="N1856" s="146"/>
      <c r="O1856" s="146"/>
      <c r="P1856" s="192"/>
      <c r="Q1856" s="192"/>
      <c r="R1856" s="192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  <c r="AD1856" s="146"/>
    </row>
    <row r="1857" spans="2:30" x14ac:dyDescent="0.2">
      <c r="B1857" s="146"/>
      <c r="C1857" s="147"/>
      <c r="D1857" s="192"/>
      <c r="E1857" s="192"/>
      <c r="F1857" s="193"/>
      <c r="G1857" s="146"/>
      <c r="H1857" s="146"/>
      <c r="I1857" s="146"/>
      <c r="J1857" s="192"/>
      <c r="K1857" s="192"/>
      <c r="L1857" s="192"/>
      <c r="M1857" s="146"/>
      <c r="N1857" s="146"/>
      <c r="O1857" s="146"/>
      <c r="P1857" s="192"/>
      <c r="Q1857" s="192"/>
      <c r="R1857" s="192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  <c r="AD1857" s="146"/>
    </row>
    <row r="1858" spans="2:30" x14ac:dyDescent="0.2">
      <c r="B1858" s="146"/>
      <c r="C1858" s="147"/>
      <c r="D1858" s="192"/>
      <c r="E1858" s="192"/>
      <c r="F1858" s="193"/>
      <c r="G1858" s="146"/>
      <c r="H1858" s="146"/>
      <c r="I1858" s="146"/>
      <c r="J1858" s="192"/>
      <c r="K1858" s="192"/>
      <c r="L1858" s="192"/>
      <c r="M1858" s="146"/>
      <c r="N1858" s="146"/>
      <c r="O1858" s="146"/>
      <c r="P1858" s="192"/>
      <c r="Q1858" s="192"/>
      <c r="R1858" s="192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  <c r="AD1858" s="146"/>
    </row>
    <row r="1859" spans="2:30" x14ac:dyDescent="0.2">
      <c r="B1859" s="146"/>
      <c r="C1859" s="147"/>
      <c r="D1859" s="192"/>
      <c r="E1859" s="192"/>
      <c r="F1859" s="193"/>
      <c r="G1859" s="146"/>
      <c r="H1859" s="146"/>
      <c r="I1859" s="146"/>
      <c r="J1859" s="192"/>
      <c r="K1859" s="192"/>
      <c r="L1859" s="192"/>
      <c r="M1859" s="146"/>
      <c r="N1859" s="146"/>
      <c r="O1859" s="146"/>
      <c r="P1859" s="192"/>
      <c r="Q1859" s="192"/>
      <c r="R1859" s="192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  <c r="AD1859" s="146"/>
    </row>
    <row r="1860" spans="2:30" x14ac:dyDescent="0.2">
      <c r="B1860" s="146"/>
      <c r="C1860" s="147"/>
      <c r="D1860" s="192"/>
      <c r="E1860" s="192"/>
      <c r="F1860" s="193"/>
      <c r="G1860" s="146"/>
      <c r="H1860" s="146"/>
      <c r="I1860" s="146"/>
      <c r="J1860" s="192"/>
      <c r="K1860" s="192"/>
      <c r="L1860" s="192"/>
      <c r="M1860" s="146"/>
      <c r="N1860" s="146"/>
      <c r="O1860" s="146"/>
      <c r="P1860" s="192"/>
      <c r="Q1860" s="192"/>
      <c r="R1860" s="192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  <c r="AD1860" s="146"/>
    </row>
    <row r="1861" spans="2:30" x14ac:dyDescent="0.2">
      <c r="B1861" s="146"/>
      <c r="C1861" s="147"/>
      <c r="D1861" s="192"/>
      <c r="E1861" s="192"/>
      <c r="F1861" s="193"/>
      <c r="G1861" s="146"/>
      <c r="H1861" s="146"/>
      <c r="I1861" s="146"/>
      <c r="J1861" s="192"/>
      <c r="K1861" s="192"/>
      <c r="L1861" s="192"/>
      <c r="M1861" s="146"/>
      <c r="N1861" s="146"/>
      <c r="O1861" s="146"/>
      <c r="P1861" s="192"/>
      <c r="Q1861" s="192"/>
      <c r="R1861" s="192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  <c r="AD1861" s="146"/>
    </row>
    <row r="1862" spans="2:30" x14ac:dyDescent="0.2">
      <c r="B1862" s="146"/>
      <c r="C1862" s="147"/>
      <c r="D1862" s="192"/>
      <c r="E1862" s="192"/>
      <c r="F1862" s="193"/>
      <c r="G1862" s="146"/>
      <c r="H1862" s="146"/>
      <c r="I1862" s="146"/>
      <c r="J1862" s="192"/>
      <c r="K1862" s="192"/>
      <c r="L1862" s="192"/>
      <c r="M1862" s="146"/>
      <c r="N1862" s="146"/>
      <c r="O1862" s="146"/>
      <c r="P1862" s="192"/>
      <c r="Q1862" s="192"/>
      <c r="R1862" s="192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  <c r="AD1862" s="146"/>
    </row>
    <row r="1863" spans="2:30" x14ac:dyDescent="0.2">
      <c r="B1863" s="146"/>
      <c r="C1863" s="147"/>
      <c r="D1863" s="192"/>
      <c r="E1863" s="192"/>
      <c r="F1863" s="193"/>
      <c r="G1863" s="146"/>
      <c r="H1863" s="146"/>
      <c r="I1863" s="146"/>
      <c r="J1863" s="192"/>
      <c r="K1863" s="192"/>
      <c r="L1863" s="192"/>
      <c r="M1863" s="146"/>
      <c r="N1863" s="146"/>
      <c r="O1863" s="146"/>
      <c r="P1863" s="192"/>
      <c r="Q1863" s="192"/>
      <c r="R1863" s="192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  <c r="AD1863" s="146"/>
    </row>
    <row r="1864" spans="2:30" x14ac:dyDescent="0.2">
      <c r="B1864" s="146"/>
      <c r="C1864" s="147"/>
      <c r="D1864" s="192"/>
      <c r="E1864" s="192"/>
      <c r="F1864" s="193"/>
      <c r="G1864" s="146"/>
      <c r="H1864" s="146"/>
      <c r="I1864" s="146"/>
      <c r="J1864" s="192"/>
      <c r="K1864" s="192"/>
      <c r="L1864" s="192"/>
      <c r="M1864" s="146"/>
      <c r="N1864" s="146"/>
      <c r="O1864" s="146"/>
      <c r="P1864" s="192"/>
      <c r="Q1864" s="192"/>
      <c r="R1864" s="192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  <c r="AD1864" s="146"/>
    </row>
    <row r="1865" spans="2:30" x14ac:dyDescent="0.2">
      <c r="B1865" s="146"/>
      <c r="C1865" s="147"/>
      <c r="D1865" s="192"/>
      <c r="E1865" s="192"/>
      <c r="F1865" s="193"/>
      <c r="G1865" s="146"/>
      <c r="H1865" s="146"/>
      <c r="I1865" s="146"/>
      <c r="J1865" s="192"/>
      <c r="K1865" s="192"/>
      <c r="L1865" s="192"/>
      <c r="M1865" s="146"/>
      <c r="N1865" s="146"/>
      <c r="O1865" s="146"/>
      <c r="P1865" s="192"/>
      <c r="Q1865" s="192"/>
      <c r="R1865" s="192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  <c r="AD1865" s="146"/>
    </row>
    <row r="1866" spans="2:30" x14ac:dyDescent="0.2">
      <c r="B1866" s="146"/>
      <c r="C1866" s="147"/>
      <c r="D1866" s="192"/>
      <c r="E1866" s="192"/>
      <c r="F1866" s="193"/>
      <c r="G1866" s="146"/>
      <c r="H1866" s="146"/>
      <c r="I1866" s="146"/>
      <c r="J1866" s="192"/>
      <c r="K1866" s="192"/>
      <c r="L1866" s="192"/>
      <c r="M1866" s="146"/>
      <c r="N1866" s="146"/>
      <c r="O1866" s="146"/>
      <c r="P1866" s="192"/>
      <c r="Q1866" s="192"/>
      <c r="R1866" s="192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  <c r="AD1866" s="146"/>
    </row>
    <row r="1867" spans="2:30" x14ac:dyDescent="0.2">
      <c r="B1867" s="146"/>
      <c r="C1867" s="147"/>
      <c r="D1867" s="192"/>
      <c r="E1867" s="192"/>
      <c r="F1867" s="193"/>
      <c r="G1867" s="146"/>
      <c r="H1867" s="146"/>
      <c r="I1867" s="146"/>
      <c r="J1867" s="192"/>
      <c r="K1867" s="192"/>
      <c r="L1867" s="192"/>
      <c r="M1867" s="146"/>
      <c r="N1867" s="146"/>
      <c r="O1867" s="146"/>
      <c r="P1867" s="192"/>
      <c r="Q1867" s="192"/>
      <c r="R1867" s="192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  <c r="AD1867" s="146"/>
    </row>
    <row r="1868" spans="2:30" x14ac:dyDescent="0.2">
      <c r="B1868" s="146"/>
      <c r="C1868" s="147"/>
      <c r="D1868" s="192"/>
      <c r="E1868" s="192"/>
      <c r="F1868" s="193"/>
      <c r="G1868" s="146"/>
      <c r="H1868" s="146"/>
      <c r="I1868" s="146"/>
      <c r="J1868" s="192"/>
      <c r="K1868" s="192"/>
      <c r="L1868" s="192"/>
      <c r="M1868" s="146"/>
      <c r="N1868" s="146"/>
      <c r="O1868" s="146"/>
      <c r="P1868" s="192"/>
      <c r="Q1868" s="192"/>
      <c r="R1868" s="192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  <c r="AD1868" s="146"/>
    </row>
    <row r="1869" spans="2:30" x14ac:dyDescent="0.2">
      <c r="B1869" s="146"/>
      <c r="C1869" s="147"/>
      <c r="D1869" s="192"/>
      <c r="E1869" s="192"/>
      <c r="F1869" s="193"/>
      <c r="G1869" s="146"/>
      <c r="H1869" s="146"/>
      <c r="I1869" s="146"/>
      <c r="J1869" s="192"/>
      <c r="K1869" s="192"/>
      <c r="L1869" s="192"/>
      <c r="M1869" s="146"/>
      <c r="N1869" s="146"/>
      <c r="O1869" s="146"/>
      <c r="P1869" s="192"/>
      <c r="Q1869" s="192"/>
      <c r="R1869" s="192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  <c r="AD1869" s="146"/>
    </row>
    <row r="1870" spans="2:30" x14ac:dyDescent="0.2">
      <c r="B1870" s="146"/>
      <c r="C1870" s="147"/>
      <c r="D1870" s="192"/>
      <c r="E1870" s="192"/>
      <c r="F1870" s="193"/>
      <c r="G1870" s="146"/>
      <c r="H1870" s="146"/>
      <c r="I1870" s="146"/>
      <c r="J1870" s="192"/>
      <c r="K1870" s="192"/>
      <c r="L1870" s="192"/>
      <c r="M1870" s="146"/>
      <c r="N1870" s="146"/>
      <c r="O1870" s="146"/>
      <c r="P1870" s="192"/>
      <c r="Q1870" s="192"/>
      <c r="R1870" s="192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  <c r="AD1870" s="146"/>
    </row>
    <row r="1871" spans="2:30" x14ac:dyDescent="0.2">
      <c r="B1871" s="146"/>
      <c r="C1871" s="147"/>
      <c r="D1871" s="192"/>
      <c r="E1871" s="192"/>
      <c r="F1871" s="193"/>
      <c r="G1871" s="146"/>
      <c r="H1871" s="146"/>
      <c r="I1871" s="146"/>
      <c r="J1871" s="192"/>
      <c r="K1871" s="192"/>
      <c r="L1871" s="192"/>
      <c r="M1871" s="146"/>
      <c r="N1871" s="146"/>
      <c r="O1871" s="146"/>
      <c r="P1871" s="192"/>
      <c r="Q1871" s="192"/>
      <c r="R1871" s="192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  <c r="AD1871" s="146"/>
    </row>
    <row r="1872" spans="2:30" x14ac:dyDescent="0.2">
      <c r="B1872" s="146"/>
      <c r="C1872" s="147"/>
      <c r="D1872" s="192"/>
      <c r="E1872" s="192"/>
      <c r="F1872" s="193"/>
      <c r="G1872" s="146"/>
      <c r="H1872" s="146"/>
      <c r="I1872" s="146"/>
      <c r="J1872" s="192"/>
      <c r="K1872" s="192"/>
      <c r="L1872" s="192"/>
      <c r="M1872" s="146"/>
      <c r="N1872" s="146"/>
      <c r="O1872" s="146"/>
      <c r="P1872" s="192"/>
      <c r="Q1872" s="192"/>
      <c r="R1872" s="192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  <c r="AD1872" s="146"/>
    </row>
    <row r="1873" spans="2:30" x14ac:dyDescent="0.2">
      <c r="B1873" s="146"/>
      <c r="C1873" s="147"/>
      <c r="D1873" s="192"/>
      <c r="E1873" s="192"/>
      <c r="F1873" s="193"/>
      <c r="G1873" s="146"/>
      <c r="H1873" s="146"/>
      <c r="I1873" s="146"/>
      <c r="J1873" s="192"/>
      <c r="K1873" s="192"/>
      <c r="L1873" s="192"/>
      <c r="M1873" s="146"/>
      <c r="N1873" s="146"/>
      <c r="O1873" s="146"/>
      <c r="P1873" s="192"/>
      <c r="Q1873" s="192"/>
      <c r="R1873" s="192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  <c r="AD1873" s="146"/>
    </row>
    <row r="1874" spans="2:30" x14ac:dyDescent="0.2">
      <c r="B1874" s="146"/>
      <c r="C1874" s="147"/>
      <c r="D1874" s="192"/>
      <c r="E1874" s="192"/>
      <c r="F1874" s="193"/>
      <c r="G1874" s="146"/>
      <c r="H1874" s="146"/>
      <c r="I1874" s="146"/>
      <c r="J1874" s="192"/>
      <c r="K1874" s="192"/>
      <c r="L1874" s="192"/>
      <c r="M1874" s="146"/>
      <c r="N1874" s="146"/>
      <c r="O1874" s="146"/>
      <c r="P1874" s="192"/>
      <c r="Q1874" s="192"/>
      <c r="R1874" s="192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  <c r="AD1874" s="146"/>
    </row>
    <row r="1875" spans="2:30" x14ac:dyDescent="0.2">
      <c r="B1875" s="146"/>
      <c r="C1875" s="147"/>
      <c r="D1875" s="192"/>
      <c r="E1875" s="192"/>
      <c r="F1875" s="193"/>
      <c r="G1875" s="146"/>
      <c r="H1875" s="146"/>
      <c r="I1875" s="146"/>
      <c r="J1875" s="192"/>
      <c r="K1875" s="192"/>
      <c r="L1875" s="192"/>
      <c r="M1875" s="146"/>
      <c r="N1875" s="146"/>
      <c r="O1875" s="146"/>
      <c r="P1875" s="192"/>
      <c r="Q1875" s="192"/>
      <c r="R1875" s="192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  <c r="AD1875" s="146"/>
    </row>
    <row r="1876" spans="2:30" x14ac:dyDescent="0.2">
      <c r="B1876" s="146"/>
      <c r="C1876" s="147"/>
      <c r="D1876" s="192"/>
      <c r="E1876" s="192"/>
      <c r="F1876" s="193"/>
      <c r="G1876" s="146"/>
      <c r="H1876" s="146"/>
      <c r="I1876" s="146"/>
      <c r="J1876" s="192"/>
      <c r="K1876" s="192"/>
      <c r="L1876" s="192"/>
      <c r="M1876" s="146"/>
      <c r="N1876" s="146"/>
      <c r="O1876" s="146"/>
      <c r="P1876" s="192"/>
      <c r="Q1876" s="192"/>
      <c r="R1876" s="192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  <c r="AD1876" s="146"/>
    </row>
    <row r="1877" spans="2:30" x14ac:dyDescent="0.2">
      <c r="B1877" s="146"/>
      <c r="C1877" s="147"/>
      <c r="D1877" s="192"/>
      <c r="E1877" s="192"/>
      <c r="F1877" s="193"/>
      <c r="G1877" s="146"/>
      <c r="H1877" s="146"/>
      <c r="I1877" s="146"/>
      <c r="J1877" s="192"/>
      <c r="K1877" s="192"/>
      <c r="L1877" s="192"/>
      <c r="M1877" s="146"/>
      <c r="N1877" s="146"/>
      <c r="O1877" s="146"/>
      <c r="P1877" s="192"/>
      <c r="Q1877" s="192"/>
      <c r="R1877" s="192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  <c r="AD1877" s="146"/>
    </row>
    <row r="1878" spans="2:30" x14ac:dyDescent="0.2">
      <c r="B1878" s="146"/>
      <c r="C1878" s="147"/>
      <c r="D1878" s="192"/>
      <c r="E1878" s="192"/>
      <c r="F1878" s="193"/>
      <c r="G1878" s="146"/>
      <c r="H1878" s="146"/>
      <c r="I1878" s="146"/>
      <c r="J1878" s="192"/>
      <c r="K1878" s="192"/>
      <c r="L1878" s="192"/>
      <c r="M1878" s="146"/>
      <c r="N1878" s="146"/>
      <c r="O1878" s="146"/>
      <c r="P1878" s="192"/>
      <c r="Q1878" s="192"/>
      <c r="R1878" s="192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  <c r="AD1878" s="146"/>
    </row>
    <row r="1879" spans="2:30" x14ac:dyDescent="0.2">
      <c r="B1879" s="146"/>
      <c r="C1879" s="147"/>
      <c r="D1879" s="192"/>
      <c r="E1879" s="192"/>
      <c r="F1879" s="193"/>
      <c r="G1879" s="146"/>
      <c r="H1879" s="146"/>
      <c r="I1879" s="146"/>
      <c r="J1879" s="192"/>
      <c r="K1879" s="192"/>
      <c r="L1879" s="192"/>
      <c r="M1879" s="146"/>
      <c r="N1879" s="146"/>
      <c r="O1879" s="146"/>
      <c r="P1879" s="192"/>
      <c r="Q1879" s="192"/>
      <c r="R1879" s="192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  <c r="AD1879" s="146"/>
    </row>
    <row r="1880" spans="2:30" x14ac:dyDescent="0.2">
      <c r="B1880" s="146"/>
      <c r="C1880" s="147"/>
      <c r="D1880" s="192"/>
      <c r="E1880" s="192"/>
      <c r="F1880" s="193"/>
      <c r="G1880" s="146"/>
      <c r="H1880" s="146"/>
      <c r="I1880" s="146"/>
      <c r="J1880" s="192"/>
      <c r="K1880" s="192"/>
      <c r="L1880" s="192"/>
      <c r="M1880" s="146"/>
      <c r="N1880" s="146"/>
      <c r="O1880" s="146"/>
      <c r="P1880" s="192"/>
      <c r="Q1880" s="192"/>
      <c r="R1880" s="192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  <c r="AD1880" s="146"/>
    </row>
    <row r="1881" spans="2:30" x14ac:dyDescent="0.2">
      <c r="B1881" s="146"/>
      <c r="C1881" s="147"/>
      <c r="D1881" s="192"/>
      <c r="E1881" s="192"/>
      <c r="F1881" s="193"/>
      <c r="G1881" s="146"/>
      <c r="H1881" s="146"/>
      <c r="I1881" s="146"/>
      <c r="J1881" s="192"/>
      <c r="K1881" s="192"/>
      <c r="L1881" s="192"/>
      <c r="M1881" s="146"/>
      <c r="N1881" s="146"/>
      <c r="O1881" s="146"/>
      <c r="P1881" s="192"/>
      <c r="Q1881" s="192"/>
      <c r="R1881" s="192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  <c r="AD1881" s="146"/>
    </row>
    <row r="1882" spans="2:30" x14ac:dyDescent="0.2">
      <c r="B1882" s="146"/>
      <c r="C1882" s="147"/>
      <c r="D1882" s="192"/>
      <c r="E1882" s="192"/>
      <c r="F1882" s="193"/>
      <c r="G1882" s="146"/>
      <c r="H1882" s="146"/>
      <c r="I1882" s="146"/>
      <c r="J1882" s="192"/>
      <c r="K1882" s="192"/>
      <c r="L1882" s="192"/>
      <c r="M1882" s="146"/>
      <c r="N1882" s="146"/>
      <c r="O1882" s="146"/>
      <c r="P1882" s="192"/>
      <c r="Q1882" s="192"/>
      <c r="R1882" s="192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  <c r="AD1882" s="146"/>
    </row>
    <row r="1883" spans="2:30" x14ac:dyDescent="0.2">
      <c r="B1883" s="146"/>
      <c r="C1883" s="147"/>
      <c r="D1883" s="192"/>
      <c r="E1883" s="192"/>
      <c r="F1883" s="193"/>
      <c r="G1883" s="146"/>
      <c r="H1883" s="146"/>
      <c r="I1883" s="146"/>
      <c r="J1883" s="192"/>
      <c r="K1883" s="192"/>
      <c r="L1883" s="192"/>
      <c r="M1883" s="146"/>
      <c r="N1883" s="146"/>
      <c r="O1883" s="146"/>
      <c r="P1883" s="192"/>
      <c r="Q1883" s="192"/>
      <c r="R1883" s="192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  <c r="AD1883" s="146"/>
    </row>
    <row r="1884" spans="2:30" x14ac:dyDescent="0.2">
      <c r="B1884" s="146"/>
      <c r="C1884" s="147"/>
      <c r="D1884" s="192"/>
      <c r="E1884" s="192"/>
      <c r="F1884" s="193"/>
      <c r="G1884" s="146"/>
      <c r="H1884" s="146"/>
      <c r="I1884" s="146"/>
      <c r="J1884" s="192"/>
      <c r="K1884" s="192"/>
      <c r="L1884" s="192"/>
      <c r="M1884" s="146"/>
      <c r="N1884" s="146"/>
      <c r="O1884" s="146"/>
      <c r="P1884" s="192"/>
      <c r="Q1884" s="192"/>
      <c r="R1884" s="192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  <c r="AD1884" s="146"/>
    </row>
    <row r="1885" spans="2:30" x14ac:dyDescent="0.2">
      <c r="B1885" s="146"/>
      <c r="C1885" s="147"/>
      <c r="D1885" s="192"/>
      <c r="E1885" s="192"/>
      <c r="F1885" s="193"/>
      <c r="G1885" s="146"/>
      <c r="H1885" s="146"/>
      <c r="I1885" s="146"/>
      <c r="J1885" s="192"/>
      <c r="K1885" s="192"/>
      <c r="L1885" s="192"/>
      <c r="M1885" s="146"/>
      <c r="N1885" s="146"/>
      <c r="O1885" s="146"/>
      <c r="P1885" s="192"/>
      <c r="Q1885" s="192"/>
      <c r="R1885" s="192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  <c r="AD1885" s="146"/>
    </row>
    <row r="1886" spans="2:30" x14ac:dyDescent="0.2">
      <c r="B1886" s="146"/>
      <c r="C1886" s="147"/>
      <c r="D1886" s="192"/>
      <c r="E1886" s="192"/>
      <c r="F1886" s="193"/>
      <c r="G1886" s="146"/>
      <c r="H1886" s="146"/>
      <c r="I1886" s="146"/>
      <c r="J1886" s="192"/>
      <c r="K1886" s="192"/>
      <c r="L1886" s="192"/>
      <c r="M1886" s="146"/>
      <c r="N1886" s="146"/>
      <c r="O1886" s="146"/>
      <c r="P1886" s="192"/>
      <c r="Q1886" s="192"/>
      <c r="R1886" s="192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  <c r="AD1886" s="146"/>
    </row>
    <row r="1887" spans="2:30" x14ac:dyDescent="0.2">
      <c r="B1887" s="146"/>
      <c r="C1887" s="147"/>
      <c r="D1887" s="192"/>
      <c r="E1887" s="192"/>
      <c r="F1887" s="193"/>
      <c r="G1887" s="146"/>
      <c r="H1887" s="146"/>
      <c r="I1887" s="146"/>
      <c r="J1887" s="192"/>
      <c r="K1887" s="192"/>
      <c r="L1887" s="192"/>
      <c r="M1887" s="146"/>
      <c r="N1887" s="146"/>
      <c r="O1887" s="146"/>
      <c r="P1887" s="192"/>
      <c r="Q1887" s="192"/>
      <c r="R1887" s="192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  <c r="AD1887" s="146"/>
    </row>
    <row r="1888" spans="2:30" x14ac:dyDescent="0.2">
      <c r="B1888" s="146"/>
      <c r="C1888" s="147"/>
      <c r="D1888" s="192"/>
      <c r="E1888" s="192"/>
      <c r="F1888" s="193"/>
      <c r="G1888" s="146"/>
      <c r="H1888" s="146"/>
      <c r="I1888" s="146"/>
      <c r="J1888" s="192"/>
      <c r="K1888" s="192"/>
      <c r="L1888" s="192"/>
      <c r="M1888" s="146"/>
      <c r="N1888" s="146"/>
      <c r="O1888" s="146"/>
      <c r="P1888" s="192"/>
      <c r="Q1888" s="192"/>
      <c r="R1888" s="192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  <c r="AD1888" s="146"/>
    </row>
    <row r="1889" spans="2:30" x14ac:dyDescent="0.2">
      <c r="B1889" s="146"/>
      <c r="C1889" s="147"/>
      <c r="D1889" s="192"/>
      <c r="E1889" s="192"/>
      <c r="F1889" s="193"/>
      <c r="G1889" s="146"/>
      <c r="H1889" s="146"/>
      <c r="I1889" s="146"/>
      <c r="J1889" s="192"/>
      <c r="K1889" s="192"/>
      <c r="L1889" s="192"/>
      <c r="M1889" s="146"/>
      <c r="N1889" s="146"/>
      <c r="O1889" s="146"/>
      <c r="P1889" s="192"/>
      <c r="Q1889" s="192"/>
      <c r="R1889" s="192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  <c r="AD1889" s="146"/>
    </row>
    <row r="1890" spans="2:30" x14ac:dyDescent="0.2">
      <c r="B1890" s="146"/>
      <c r="C1890" s="147"/>
      <c r="D1890" s="192"/>
      <c r="E1890" s="192"/>
      <c r="F1890" s="193"/>
      <c r="G1890" s="146"/>
      <c r="H1890" s="146"/>
      <c r="I1890" s="146"/>
      <c r="J1890" s="192"/>
      <c r="K1890" s="192"/>
      <c r="L1890" s="192"/>
      <c r="M1890" s="146"/>
      <c r="N1890" s="146"/>
      <c r="O1890" s="146"/>
      <c r="P1890" s="192"/>
      <c r="Q1890" s="192"/>
      <c r="R1890" s="192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  <c r="AD1890" s="146"/>
    </row>
    <row r="1891" spans="2:30" x14ac:dyDescent="0.2">
      <c r="B1891" s="146"/>
      <c r="C1891" s="147"/>
      <c r="D1891" s="192"/>
      <c r="E1891" s="192"/>
      <c r="F1891" s="193"/>
      <c r="G1891" s="146"/>
      <c r="H1891" s="146"/>
      <c r="I1891" s="146"/>
      <c r="J1891" s="192"/>
      <c r="K1891" s="192"/>
      <c r="L1891" s="192"/>
      <c r="M1891" s="146"/>
      <c r="N1891" s="146"/>
      <c r="O1891" s="146"/>
      <c r="P1891" s="192"/>
      <c r="Q1891" s="192"/>
      <c r="R1891" s="192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  <c r="AD1891" s="146"/>
    </row>
    <row r="1892" spans="2:30" x14ac:dyDescent="0.2">
      <c r="B1892" s="146"/>
      <c r="C1892" s="147"/>
      <c r="D1892" s="192"/>
      <c r="E1892" s="192"/>
      <c r="F1892" s="193"/>
      <c r="G1892" s="146"/>
      <c r="H1892" s="146"/>
      <c r="I1892" s="146"/>
      <c r="J1892" s="192"/>
      <c r="K1892" s="192"/>
      <c r="L1892" s="192"/>
      <c r="M1892" s="146"/>
      <c r="N1892" s="146"/>
      <c r="O1892" s="146"/>
      <c r="P1892" s="192"/>
      <c r="Q1892" s="192"/>
      <c r="R1892" s="192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  <c r="AD1892" s="146"/>
    </row>
    <row r="1893" spans="2:30" x14ac:dyDescent="0.2">
      <c r="B1893" s="146"/>
      <c r="C1893" s="147"/>
      <c r="D1893" s="192"/>
      <c r="E1893" s="192"/>
      <c r="F1893" s="193"/>
      <c r="G1893" s="146"/>
      <c r="H1893" s="146"/>
      <c r="I1893" s="146"/>
      <c r="J1893" s="192"/>
      <c r="K1893" s="192"/>
      <c r="L1893" s="192"/>
      <c r="M1893" s="146"/>
      <c r="N1893" s="146"/>
      <c r="O1893" s="146"/>
      <c r="P1893" s="192"/>
      <c r="Q1893" s="192"/>
      <c r="R1893" s="192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  <c r="AD1893" s="146"/>
    </row>
    <row r="1894" spans="2:30" x14ac:dyDescent="0.2">
      <c r="B1894" s="146"/>
      <c r="C1894" s="147"/>
      <c r="D1894" s="192"/>
      <c r="E1894" s="192"/>
      <c r="F1894" s="193"/>
      <c r="G1894" s="146"/>
      <c r="H1894" s="146"/>
      <c r="I1894" s="146"/>
      <c r="J1894" s="192"/>
      <c r="K1894" s="192"/>
      <c r="L1894" s="192"/>
      <c r="M1894" s="146"/>
      <c r="N1894" s="146"/>
      <c r="O1894" s="146"/>
      <c r="P1894" s="192"/>
      <c r="Q1894" s="192"/>
      <c r="R1894" s="192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  <c r="AD1894" s="146"/>
    </row>
    <row r="1895" spans="2:30" x14ac:dyDescent="0.2">
      <c r="B1895" s="146"/>
      <c r="C1895" s="147"/>
      <c r="D1895" s="192"/>
      <c r="E1895" s="192"/>
      <c r="F1895" s="193"/>
      <c r="G1895" s="146"/>
      <c r="H1895" s="146"/>
      <c r="I1895" s="146"/>
      <c r="J1895" s="192"/>
      <c r="K1895" s="192"/>
      <c r="L1895" s="192"/>
      <c r="M1895" s="146"/>
      <c r="N1895" s="146"/>
      <c r="O1895" s="146"/>
      <c r="P1895" s="192"/>
      <c r="Q1895" s="192"/>
      <c r="R1895" s="192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  <c r="AD1895" s="146"/>
    </row>
    <row r="1896" spans="2:30" x14ac:dyDescent="0.2">
      <c r="B1896" s="146"/>
      <c r="C1896" s="147"/>
      <c r="D1896" s="192"/>
      <c r="E1896" s="192"/>
      <c r="F1896" s="193"/>
      <c r="G1896" s="146"/>
      <c r="H1896" s="146"/>
      <c r="I1896" s="146"/>
      <c r="J1896" s="192"/>
      <c r="K1896" s="192"/>
      <c r="L1896" s="192"/>
      <c r="M1896" s="146"/>
      <c r="N1896" s="146"/>
      <c r="O1896" s="146"/>
      <c r="P1896" s="192"/>
      <c r="Q1896" s="192"/>
      <c r="R1896" s="192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  <c r="AD1896" s="146"/>
    </row>
    <row r="1897" spans="2:30" x14ac:dyDescent="0.2">
      <c r="B1897" s="146"/>
      <c r="C1897" s="147"/>
      <c r="D1897" s="192"/>
      <c r="E1897" s="192"/>
      <c r="F1897" s="193"/>
      <c r="G1897" s="146"/>
      <c r="H1897" s="146"/>
      <c r="I1897" s="146"/>
      <c r="J1897" s="192"/>
      <c r="K1897" s="192"/>
      <c r="L1897" s="192"/>
      <c r="M1897" s="146"/>
      <c r="N1897" s="146"/>
      <c r="O1897" s="146"/>
      <c r="P1897" s="192"/>
      <c r="Q1897" s="192"/>
      <c r="R1897" s="192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  <c r="AD1897" s="146"/>
    </row>
    <row r="1898" spans="2:30" x14ac:dyDescent="0.2">
      <c r="B1898" s="146"/>
      <c r="C1898" s="147"/>
      <c r="D1898" s="192"/>
      <c r="E1898" s="192"/>
      <c r="F1898" s="193"/>
      <c r="G1898" s="146"/>
      <c r="H1898" s="146"/>
      <c r="I1898" s="146"/>
      <c r="J1898" s="192"/>
      <c r="K1898" s="192"/>
      <c r="L1898" s="192"/>
      <c r="M1898" s="146"/>
      <c r="N1898" s="146"/>
      <c r="O1898" s="146"/>
      <c r="P1898" s="192"/>
      <c r="Q1898" s="192"/>
      <c r="R1898" s="192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  <c r="AD1898" s="146"/>
    </row>
    <row r="1899" spans="2:30" x14ac:dyDescent="0.2">
      <c r="B1899" s="146"/>
      <c r="C1899" s="147"/>
      <c r="D1899" s="192"/>
      <c r="E1899" s="192"/>
      <c r="F1899" s="193"/>
      <c r="G1899" s="146"/>
      <c r="H1899" s="146"/>
      <c r="I1899" s="146"/>
      <c r="J1899" s="192"/>
      <c r="K1899" s="192"/>
      <c r="L1899" s="192"/>
      <c r="M1899" s="146"/>
      <c r="N1899" s="146"/>
      <c r="O1899" s="146"/>
      <c r="P1899" s="192"/>
      <c r="Q1899" s="192"/>
      <c r="R1899" s="192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  <c r="AD1899" s="146"/>
    </row>
    <row r="1900" spans="2:30" x14ac:dyDescent="0.2">
      <c r="B1900" s="146"/>
      <c r="C1900" s="147"/>
      <c r="D1900" s="192"/>
      <c r="E1900" s="192"/>
      <c r="F1900" s="193"/>
      <c r="G1900" s="146"/>
      <c r="H1900" s="146"/>
      <c r="I1900" s="146"/>
      <c r="J1900" s="192"/>
      <c r="K1900" s="192"/>
      <c r="L1900" s="192"/>
      <c r="M1900" s="146"/>
      <c r="N1900" s="146"/>
      <c r="O1900" s="146"/>
      <c r="P1900" s="192"/>
      <c r="Q1900" s="192"/>
      <c r="R1900" s="192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  <c r="AD1900" s="146"/>
    </row>
    <row r="1901" spans="2:30" x14ac:dyDescent="0.2">
      <c r="B1901" s="146"/>
      <c r="C1901" s="147"/>
      <c r="D1901" s="192"/>
      <c r="E1901" s="192"/>
      <c r="F1901" s="193"/>
      <c r="G1901" s="146"/>
      <c r="H1901" s="146"/>
      <c r="I1901" s="146"/>
      <c r="J1901" s="192"/>
      <c r="K1901" s="192"/>
      <c r="L1901" s="192"/>
      <c r="M1901" s="146"/>
      <c r="N1901" s="146"/>
      <c r="O1901" s="146"/>
      <c r="P1901" s="192"/>
      <c r="Q1901" s="192"/>
      <c r="R1901" s="192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  <c r="AD1901" s="146"/>
    </row>
    <row r="1902" spans="2:30" x14ac:dyDescent="0.2">
      <c r="B1902" s="146"/>
      <c r="C1902" s="147"/>
      <c r="D1902" s="192"/>
      <c r="E1902" s="192"/>
      <c r="F1902" s="193"/>
      <c r="G1902" s="146"/>
      <c r="H1902" s="146"/>
      <c r="I1902" s="146"/>
      <c r="J1902" s="192"/>
      <c r="K1902" s="192"/>
      <c r="L1902" s="192"/>
      <c r="M1902" s="146"/>
      <c r="N1902" s="146"/>
      <c r="O1902" s="146"/>
      <c r="P1902" s="192"/>
      <c r="Q1902" s="192"/>
      <c r="R1902" s="192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  <c r="AD1902" s="146"/>
    </row>
    <row r="1903" spans="2:30" x14ac:dyDescent="0.2">
      <c r="B1903" s="146"/>
      <c r="C1903" s="147"/>
      <c r="D1903" s="192"/>
      <c r="E1903" s="192"/>
      <c r="F1903" s="193"/>
      <c r="G1903" s="146"/>
      <c r="H1903" s="146"/>
      <c r="I1903" s="146"/>
      <c r="J1903" s="192"/>
      <c r="K1903" s="192"/>
      <c r="L1903" s="192"/>
      <c r="M1903" s="146"/>
      <c r="N1903" s="146"/>
      <c r="O1903" s="146"/>
      <c r="P1903" s="192"/>
      <c r="Q1903" s="192"/>
      <c r="R1903" s="192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  <c r="AD1903" s="146"/>
    </row>
    <row r="1904" spans="2:30" x14ac:dyDescent="0.2">
      <c r="B1904" s="146"/>
      <c r="C1904" s="147"/>
      <c r="D1904" s="192"/>
      <c r="E1904" s="192"/>
      <c r="F1904" s="193"/>
      <c r="G1904" s="146"/>
      <c r="H1904" s="146"/>
      <c r="I1904" s="146"/>
      <c r="J1904" s="192"/>
      <c r="K1904" s="192"/>
      <c r="L1904" s="192"/>
      <c r="M1904" s="146"/>
      <c r="N1904" s="146"/>
      <c r="O1904" s="146"/>
      <c r="P1904" s="192"/>
      <c r="Q1904" s="192"/>
      <c r="R1904" s="192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  <c r="AD1904" s="146"/>
    </row>
    <row r="1905" spans="2:30" x14ac:dyDescent="0.2">
      <c r="B1905" s="146"/>
      <c r="C1905" s="147"/>
      <c r="D1905" s="192"/>
      <c r="E1905" s="192"/>
      <c r="F1905" s="193"/>
      <c r="G1905" s="146"/>
      <c r="H1905" s="146"/>
      <c r="I1905" s="146"/>
      <c r="J1905" s="192"/>
      <c r="K1905" s="192"/>
      <c r="L1905" s="192"/>
      <c r="M1905" s="146"/>
      <c r="N1905" s="146"/>
      <c r="O1905" s="146"/>
      <c r="P1905" s="192"/>
      <c r="Q1905" s="192"/>
      <c r="R1905" s="192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  <c r="AD1905" s="146"/>
    </row>
    <row r="1906" spans="2:30" x14ac:dyDescent="0.2">
      <c r="B1906" s="146"/>
      <c r="C1906" s="147"/>
      <c r="D1906" s="192"/>
      <c r="E1906" s="192"/>
      <c r="F1906" s="193"/>
      <c r="G1906" s="146"/>
      <c r="H1906" s="146"/>
      <c r="I1906" s="146"/>
      <c r="J1906" s="192"/>
      <c r="K1906" s="192"/>
      <c r="L1906" s="192"/>
      <c r="M1906" s="146"/>
      <c r="N1906" s="146"/>
      <c r="O1906" s="146"/>
      <c r="P1906" s="192"/>
      <c r="Q1906" s="192"/>
      <c r="R1906" s="192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  <c r="AD1906" s="146"/>
    </row>
    <row r="1907" spans="2:30" x14ac:dyDescent="0.2">
      <c r="B1907" s="146"/>
      <c r="C1907" s="147"/>
      <c r="D1907" s="192"/>
      <c r="E1907" s="192"/>
      <c r="F1907" s="193"/>
      <c r="G1907" s="146"/>
      <c r="H1907" s="146"/>
      <c r="I1907" s="146"/>
      <c r="J1907" s="192"/>
      <c r="K1907" s="192"/>
      <c r="L1907" s="192"/>
      <c r="M1907" s="146"/>
      <c r="N1907" s="146"/>
      <c r="O1907" s="146"/>
      <c r="P1907" s="192"/>
      <c r="Q1907" s="192"/>
      <c r="R1907" s="192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  <c r="AD1907" s="146"/>
    </row>
    <row r="1908" spans="2:30" x14ac:dyDescent="0.2">
      <c r="B1908" s="146"/>
      <c r="C1908" s="147"/>
      <c r="D1908" s="192"/>
      <c r="E1908" s="192"/>
      <c r="F1908" s="193"/>
      <c r="G1908" s="146"/>
      <c r="H1908" s="146"/>
      <c r="I1908" s="146"/>
      <c r="J1908" s="192"/>
      <c r="K1908" s="192"/>
      <c r="L1908" s="192"/>
      <c r="M1908" s="146"/>
      <c r="N1908" s="146"/>
      <c r="O1908" s="146"/>
      <c r="P1908" s="192"/>
      <c r="Q1908" s="192"/>
      <c r="R1908" s="192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  <c r="AD1908" s="146"/>
    </row>
    <row r="1909" spans="2:30" x14ac:dyDescent="0.2">
      <c r="B1909" s="146"/>
      <c r="C1909" s="147"/>
      <c r="D1909" s="192"/>
      <c r="E1909" s="192"/>
      <c r="F1909" s="193"/>
      <c r="G1909" s="146"/>
      <c r="H1909" s="146"/>
      <c r="I1909" s="146"/>
      <c r="J1909" s="192"/>
      <c r="K1909" s="192"/>
      <c r="L1909" s="192"/>
      <c r="M1909" s="146"/>
      <c r="N1909" s="146"/>
      <c r="O1909" s="146"/>
      <c r="P1909" s="192"/>
      <c r="Q1909" s="192"/>
      <c r="R1909" s="192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  <c r="AD1909" s="146"/>
    </row>
    <row r="1910" spans="2:30" x14ac:dyDescent="0.2">
      <c r="B1910" s="146"/>
      <c r="C1910" s="147"/>
      <c r="D1910" s="192"/>
      <c r="E1910" s="192"/>
      <c r="F1910" s="193"/>
      <c r="G1910" s="146"/>
      <c r="H1910" s="146"/>
      <c r="I1910" s="146"/>
      <c r="J1910" s="192"/>
      <c r="K1910" s="192"/>
      <c r="L1910" s="192"/>
      <c r="M1910" s="146"/>
      <c r="N1910" s="146"/>
      <c r="O1910" s="146"/>
      <c r="P1910" s="192"/>
      <c r="Q1910" s="192"/>
      <c r="R1910" s="192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  <c r="AD1910" s="146"/>
    </row>
    <row r="1911" spans="2:30" x14ac:dyDescent="0.2">
      <c r="B1911" s="146"/>
      <c r="C1911" s="147"/>
      <c r="D1911" s="192"/>
      <c r="E1911" s="192"/>
      <c r="F1911" s="193"/>
      <c r="G1911" s="146"/>
      <c r="H1911" s="146"/>
      <c r="I1911" s="146"/>
      <c r="J1911" s="192"/>
      <c r="K1911" s="192"/>
      <c r="L1911" s="192"/>
      <c r="M1911" s="146"/>
      <c r="N1911" s="146"/>
      <c r="O1911" s="146"/>
      <c r="P1911" s="192"/>
      <c r="Q1911" s="192"/>
      <c r="R1911" s="192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  <c r="AD1911" s="146"/>
    </row>
    <row r="1912" spans="2:30" x14ac:dyDescent="0.2">
      <c r="B1912" s="146"/>
      <c r="C1912" s="147"/>
      <c r="D1912" s="192"/>
      <c r="E1912" s="192"/>
      <c r="F1912" s="193"/>
      <c r="G1912" s="146"/>
      <c r="H1912" s="146"/>
      <c r="I1912" s="146"/>
      <c r="J1912" s="192"/>
      <c r="K1912" s="192"/>
      <c r="L1912" s="192"/>
      <c r="M1912" s="146"/>
      <c r="N1912" s="146"/>
      <c r="O1912" s="146"/>
      <c r="P1912" s="192"/>
      <c r="Q1912" s="192"/>
      <c r="R1912" s="192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  <c r="AD1912" s="146"/>
    </row>
    <row r="1913" spans="2:30" x14ac:dyDescent="0.2">
      <c r="B1913" s="146"/>
      <c r="C1913" s="147"/>
      <c r="D1913" s="192"/>
      <c r="E1913" s="192"/>
      <c r="F1913" s="193"/>
      <c r="G1913" s="146"/>
      <c r="H1913" s="146"/>
      <c r="I1913" s="146"/>
      <c r="J1913" s="192"/>
      <c r="K1913" s="192"/>
      <c r="L1913" s="192"/>
      <c r="M1913" s="146"/>
      <c r="N1913" s="146"/>
      <c r="O1913" s="146"/>
      <c r="P1913" s="192"/>
      <c r="Q1913" s="192"/>
      <c r="R1913" s="192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  <c r="AD1913" s="146"/>
    </row>
    <row r="1914" spans="2:30" x14ac:dyDescent="0.2">
      <c r="B1914" s="146"/>
      <c r="C1914" s="147"/>
      <c r="D1914" s="192"/>
      <c r="E1914" s="192"/>
      <c r="F1914" s="193"/>
      <c r="G1914" s="146"/>
      <c r="H1914" s="146"/>
      <c r="I1914" s="146"/>
      <c r="J1914" s="192"/>
      <c r="K1914" s="192"/>
      <c r="L1914" s="192"/>
      <c r="M1914" s="146"/>
      <c r="N1914" s="146"/>
      <c r="O1914" s="146"/>
      <c r="P1914" s="192"/>
      <c r="Q1914" s="192"/>
      <c r="R1914" s="192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  <c r="AD1914" s="146"/>
    </row>
    <row r="1915" spans="2:30" x14ac:dyDescent="0.2">
      <c r="B1915" s="146"/>
      <c r="C1915" s="147"/>
      <c r="D1915" s="192"/>
      <c r="E1915" s="192"/>
      <c r="F1915" s="193"/>
      <c r="G1915" s="146"/>
      <c r="H1915" s="146"/>
      <c r="I1915" s="146"/>
      <c r="J1915" s="192"/>
      <c r="K1915" s="192"/>
      <c r="L1915" s="192"/>
      <c r="M1915" s="146"/>
      <c r="N1915" s="146"/>
      <c r="O1915" s="146"/>
      <c r="P1915" s="192"/>
      <c r="Q1915" s="192"/>
      <c r="R1915" s="192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  <c r="AD1915" s="146"/>
    </row>
    <row r="1916" spans="2:30" x14ac:dyDescent="0.2">
      <c r="B1916" s="146"/>
      <c r="C1916" s="147"/>
      <c r="D1916" s="192"/>
      <c r="E1916" s="192"/>
      <c r="F1916" s="193"/>
      <c r="G1916" s="146"/>
      <c r="H1916" s="146"/>
      <c r="I1916" s="146"/>
      <c r="J1916" s="192"/>
      <c r="K1916" s="192"/>
      <c r="L1916" s="192"/>
      <c r="M1916" s="146"/>
      <c r="N1916" s="146"/>
      <c r="O1916" s="146"/>
      <c r="P1916" s="192"/>
      <c r="Q1916" s="192"/>
      <c r="R1916" s="192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  <c r="AD1916" s="146"/>
    </row>
    <row r="1917" spans="2:30" x14ac:dyDescent="0.2">
      <c r="B1917" s="146"/>
      <c r="C1917" s="147"/>
      <c r="D1917" s="192"/>
      <c r="E1917" s="192"/>
      <c r="F1917" s="193"/>
      <c r="G1917" s="146"/>
      <c r="H1917" s="146"/>
      <c r="I1917" s="146"/>
      <c r="J1917" s="192"/>
      <c r="K1917" s="192"/>
      <c r="L1917" s="192"/>
      <c r="M1917" s="146"/>
      <c r="N1917" s="146"/>
      <c r="O1917" s="146"/>
      <c r="P1917" s="192"/>
      <c r="Q1917" s="192"/>
      <c r="R1917" s="192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  <c r="AD1917" s="146"/>
    </row>
    <row r="1918" spans="2:30" x14ac:dyDescent="0.2">
      <c r="B1918" s="146"/>
      <c r="C1918" s="147"/>
      <c r="D1918" s="192"/>
      <c r="E1918" s="192"/>
      <c r="F1918" s="193"/>
      <c r="G1918" s="146"/>
      <c r="H1918" s="146"/>
      <c r="I1918" s="146"/>
      <c r="J1918" s="192"/>
      <c r="K1918" s="192"/>
      <c r="L1918" s="192"/>
      <c r="M1918" s="146"/>
      <c r="N1918" s="146"/>
      <c r="O1918" s="146"/>
      <c r="P1918" s="192"/>
      <c r="Q1918" s="192"/>
      <c r="R1918" s="192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  <c r="AD1918" s="146"/>
    </row>
    <row r="1919" spans="2:30" x14ac:dyDescent="0.2">
      <c r="B1919" s="146"/>
      <c r="C1919" s="147"/>
      <c r="D1919" s="192"/>
      <c r="E1919" s="192"/>
      <c r="F1919" s="193"/>
      <c r="G1919" s="146"/>
      <c r="H1919" s="146"/>
      <c r="I1919" s="146"/>
      <c r="J1919" s="192"/>
      <c r="K1919" s="192"/>
      <c r="L1919" s="192"/>
      <c r="M1919" s="146"/>
      <c r="N1919" s="146"/>
      <c r="O1919" s="146"/>
      <c r="P1919" s="192"/>
      <c r="Q1919" s="192"/>
      <c r="R1919" s="192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  <c r="AD1919" s="146"/>
    </row>
    <row r="1920" spans="2:30" x14ac:dyDescent="0.2">
      <c r="B1920" s="146"/>
      <c r="C1920" s="147"/>
      <c r="D1920" s="192"/>
      <c r="E1920" s="192"/>
      <c r="F1920" s="193"/>
      <c r="G1920" s="146"/>
      <c r="H1920" s="146"/>
      <c r="I1920" s="146"/>
      <c r="J1920" s="192"/>
      <c r="K1920" s="192"/>
      <c r="L1920" s="192"/>
      <c r="M1920" s="146"/>
      <c r="N1920" s="146"/>
      <c r="O1920" s="146"/>
      <c r="P1920" s="192"/>
      <c r="Q1920" s="192"/>
      <c r="R1920" s="192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  <c r="AD1920" s="146"/>
    </row>
    <row r="1921" spans="2:30" x14ac:dyDescent="0.2">
      <c r="B1921" s="146"/>
      <c r="C1921" s="147"/>
      <c r="D1921" s="192"/>
      <c r="E1921" s="192"/>
      <c r="F1921" s="193"/>
      <c r="G1921" s="146"/>
      <c r="H1921" s="146"/>
      <c r="I1921" s="146"/>
      <c r="J1921" s="192"/>
      <c r="K1921" s="192"/>
      <c r="L1921" s="192"/>
      <c r="M1921" s="146"/>
      <c r="N1921" s="146"/>
      <c r="O1921" s="146"/>
      <c r="P1921" s="192"/>
      <c r="Q1921" s="192"/>
      <c r="R1921" s="192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  <c r="AD1921" s="146"/>
    </row>
    <row r="1922" spans="2:30" x14ac:dyDescent="0.2">
      <c r="B1922" s="146"/>
      <c r="C1922" s="147"/>
      <c r="D1922" s="192"/>
      <c r="E1922" s="192"/>
      <c r="F1922" s="193"/>
      <c r="G1922" s="146"/>
      <c r="H1922" s="146"/>
      <c r="I1922" s="146"/>
      <c r="J1922" s="192"/>
      <c r="K1922" s="192"/>
      <c r="L1922" s="192"/>
      <c r="M1922" s="146"/>
      <c r="N1922" s="146"/>
      <c r="O1922" s="146"/>
      <c r="P1922" s="192"/>
      <c r="Q1922" s="192"/>
      <c r="R1922" s="192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  <c r="AD1922" s="146"/>
    </row>
    <row r="1923" spans="2:30" x14ac:dyDescent="0.2">
      <c r="B1923" s="146"/>
      <c r="C1923" s="147"/>
      <c r="D1923" s="192"/>
      <c r="E1923" s="192"/>
      <c r="F1923" s="193"/>
      <c r="G1923" s="146"/>
      <c r="H1923" s="146"/>
      <c r="I1923" s="146"/>
      <c r="J1923" s="192"/>
      <c r="K1923" s="192"/>
      <c r="L1923" s="192"/>
      <c r="M1923" s="146"/>
      <c r="N1923" s="146"/>
      <c r="O1923" s="146"/>
      <c r="P1923" s="192"/>
      <c r="Q1923" s="192"/>
      <c r="R1923" s="192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  <c r="AD1923" s="146"/>
    </row>
    <row r="1924" spans="2:30" x14ac:dyDescent="0.2">
      <c r="B1924" s="146"/>
      <c r="C1924" s="147"/>
      <c r="D1924" s="192"/>
      <c r="E1924" s="192"/>
      <c r="F1924" s="193"/>
      <c r="G1924" s="146"/>
      <c r="H1924" s="146"/>
      <c r="I1924" s="146"/>
      <c r="J1924" s="192"/>
      <c r="K1924" s="192"/>
      <c r="L1924" s="192"/>
      <c r="M1924" s="146"/>
      <c r="N1924" s="146"/>
      <c r="O1924" s="146"/>
      <c r="P1924" s="192"/>
      <c r="Q1924" s="192"/>
      <c r="R1924" s="192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  <c r="AD1924" s="146"/>
    </row>
    <row r="1925" spans="2:30" x14ac:dyDescent="0.2">
      <c r="B1925" s="146"/>
      <c r="C1925" s="147"/>
      <c r="D1925" s="192"/>
      <c r="E1925" s="192"/>
      <c r="F1925" s="193"/>
      <c r="G1925" s="146"/>
      <c r="H1925" s="146"/>
      <c r="I1925" s="146"/>
      <c r="J1925" s="192"/>
      <c r="K1925" s="192"/>
      <c r="L1925" s="192"/>
      <c r="M1925" s="146"/>
      <c r="N1925" s="146"/>
      <c r="O1925" s="146"/>
      <c r="P1925" s="192"/>
      <c r="Q1925" s="192"/>
      <c r="R1925" s="192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  <c r="AD1925" s="146"/>
    </row>
    <row r="1926" spans="2:30" x14ac:dyDescent="0.2">
      <c r="B1926" s="146"/>
      <c r="C1926" s="147"/>
      <c r="D1926" s="192"/>
      <c r="E1926" s="192"/>
      <c r="F1926" s="193"/>
      <c r="G1926" s="146"/>
      <c r="H1926" s="146"/>
      <c r="I1926" s="146"/>
      <c r="J1926" s="192"/>
      <c r="K1926" s="192"/>
      <c r="L1926" s="192"/>
      <c r="M1926" s="146"/>
      <c r="N1926" s="146"/>
      <c r="O1926" s="146"/>
      <c r="P1926" s="192"/>
      <c r="Q1926" s="192"/>
      <c r="R1926" s="192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  <c r="AD1926" s="146"/>
    </row>
    <row r="1927" spans="2:30" x14ac:dyDescent="0.2">
      <c r="B1927" s="146"/>
      <c r="C1927" s="147"/>
      <c r="D1927" s="192"/>
      <c r="E1927" s="192"/>
      <c r="F1927" s="193"/>
      <c r="G1927" s="146"/>
      <c r="H1927" s="146"/>
      <c r="I1927" s="146"/>
      <c r="J1927" s="192"/>
      <c r="K1927" s="192"/>
      <c r="L1927" s="192"/>
      <c r="M1927" s="146"/>
      <c r="N1927" s="146"/>
      <c r="O1927" s="146"/>
      <c r="P1927" s="192"/>
      <c r="Q1927" s="192"/>
      <c r="R1927" s="192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  <c r="AD1927" s="146"/>
    </row>
    <row r="1928" spans="2:30" x14ac:dyDescent="0.2">
      <c r="B1928" s="146"/>
      <c r="C1928" s="147"/>
      <c r="D1928" s="192"/>
      <c r="E1928" s="192"/>
      <c r="F1928" s="193"/>
      <c r="G1928" s="146"/>
      <c r="H1928" s="146"/>
      <c r="I1928" s="146"/>
      <c r="J1928" s="192"/>
      <c r="K1928" s="192"/>
      <c r="L1928" s="192"/>
      <c r="M1928" s="146"/>
      <c r="N1928" s="146"/>
      <c r="O1928" s="146"/>
      <c r="P1928" s="192"/>
      <c r="Q1928" s="192"/>
      <c r="R1928" s="192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  <c r="AD1928" s="146"/>
    </row>
    <row r="1929" spans="2:30" x14ac:dyDescent="0.2">
      <c r="B1929" s="146"/>
      <c r="C1929" s="147"/>
      <c r="D1929" s="192"/>
      <c r="E1929" s="192"/>
      <c r="F1929" s="193"/>
      <c r="G1929" s="146"/>
      <c r="H1929" s="146"/>
      <c r="I1929" s="146"/>
      <c r="J1929" s="192"/>
      <c r="K1929" s="192"/>
      <c r="L1929" s="192"/>
      <c r="M1929" s="146"/>
      <c r="N1929" s="146"/>
      <c r="O1929" s="146"/>
      <c r="P1929" s="192"/>
      <c r="Q1929" s="192"/>
      <c r="R1929" s="192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  <c r="AD1929" s="146"/>
    </row>
    <row r="1930" spans="2:30" x14ac:dyDescent="0.2">
      <c r="B1930" s="146"/>
      <c r="C1930" s="147"/>
      <c r="D1930" s="192"/>
      <c r="E1930" s="192"/>
      <c r="F1930" s="193"/>
      <c r="G1930" s="146"/>
      <c r="H1930" s="146"/>
      <c r="I1930" s="146"/>
      <c r="J1930" s="192"/>
      <c r="K1930" s="192"/>
      <c r="L1930" s="192"/>
      <c r="M1930" s="146"/>
      <c r="N1930" s="146"/>
      <c r="O1930" s="146"/>
      <c r="P1930" s="192"/>
      <c r="Q1930" s="192"/>
      <c r="R1930" s="192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  <c r="AD1930" s="146"/>
    </row>
    <row r="1931" spans="2:30" x14ac:dyDescent="0.2">
      <c r="B1931" s="146"/>
      <c r="C1931" s="147"/>
      <c r="D1931" s="192"/>
      <c r="E1931" s="192"/>
      <c r="F1931" s="193"/>
      <c r="G1931" s="146"/>
      <c r="H1931" s="146"/>
      <c r="I1931" s="146"/>
      <c r="J1931" s="192"/>
      <c r="K1931" s="192"/>
      <c r="L1931" s="192"/>
      <c r="M1931" s="146"/>
      <c r="N1931" s="146"/>
      <c r="O1931" s="146"/>
      <c r="P1931" s="192"/>
      <c r="Q1931" s="192"/>
      <c r="R1931" s="192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  <c r="AD1931" s="146"/>
    </row>
    <row r="1932" spans="2:30" x14ac:dyDescent="0.2">
      <c r="B1932" s="146"/>
      <c r="C1932" s="147"/>
      <c r="D1932" s="192"/>
      <c r="E1932" s="192"/>
      <c r="F1932" s="193"/>
      <c r="G1932" s="146"/>
      <c r="H1932" s="146"/>
      <c r="I1932" s="146"/>
      <c r="J1932" s="192"/>
      <c r="K1932" s="192"/>
      <c r="L1932" s="192"/>
      <c r="M1932" s="146"/>
      <c r="N1932" s="146"/>
      <c r="O1932" s="146"/>
      <c r="P1932" s="192"/>
      <c r="Q1932" s="192"/>
      <c r="R1932" s="192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  <c r="AD1932" s="146"/>
    </row>
    <row r="1933" spans="2:30" x14ac:dyDescent="0.2">
      <c r="B1933" s="146"/>
      <c r="C1933" s="147"/>
      <c r="D1933" s="192"/>
      <c r="E1933" s="192"/>
      <c r="F1933" s="193"/>
      <c r="G1933" s="146"/>
      <c r="H1933" s="146"/>
      <c r="I1933" s="146"/>
      <c r="J1933" s="192"/>
      <c r="K1933" s="192"/>
      <c r="L1933" s="192"/>
      <c r="M1933" s="146"/>
      <c r="N1933" s="146"/>
      <c r="O1933" s="146"/>
      <c r="P1933" s="192"/>
      <c r="Q1933" s="192"/>
      <c r="R1933" s="192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  <c r="AD1933" s="146"/>
    </row>
    <row r="1934" spans="2:30" x14ac:dyDescent="0.2">
      <c r="B1934" s="146"/>
      <c r="C1934" s="147"/>
      <c r="D1934" s="192"/>
      <c r="E1934" s="192"/>
      <c r="F1934" s="193"/>
      <c r="G1934" s="146"/>
      <c r="H1934" s="146"/>
      <c r="I1934" s="146"/>
      <c r="J1934" s="192"/>
      <c r="K1934" s="192"/>
      <c r="L1934" s="192"/>
      <c r="M1934" s="146"/>
      <c r="N1934" s="146"/>
      <c r="O1934" s="146"/>
      <c r="P1934" s="192"/>
      <c r="Q1934" s="192"/>
      <c r="R1934" s="192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  <c r="AD1934" s="146"/>
    </row>
    <row r="1935" spans="2:30" x14ac:dyDescent="0.2">
      <c r="B1935" s="146"/>
      <c r="C1935" s="147"/>
      <c r="D1935" s="192"/>
      <c r="E1935" s="192"/>
      <c r="F1935" s="193"/>
      <c r="G1935" s="146"/>
      <c r="H1935" s="146"/>
      <c r="I1935" s="146"/>
      <c r="J1935" s="192"/>
      <c r="K1935" s="192"/>
      <c r="L1935" s="192"/>
      <c r="M1935" s="146"/>
      <c r="N1935" s="146"/>
      <c r="O1935" s="146"/>
      <c r="P1935" s="192"/>
      <c r="Q1935" s="192"/>
      <c r="R1935" s="192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  <c r="AD1935" s="146"/>
    </row>
    <row r="1936" spans="2:30" x14ac:dyDescent="0.2">
      <c r="B1936" s="146"/>
      <c r="C1936" s="147"/>
      <c r="D1936" s="192"/>
      <c r="E1936" s="192"/>
      <c r="F1936" s="193"/>
      <c r="G1936" s="146"/>
      <c r="H1936" s="146"/>
      <c r="I1936" s="146"/>
      <c r="J1936" s="192"/>
      <c r="K1936" s="192"/>
      <c r="L1936" s="192"/>
      <c r="M1936" s="146"/>
      <c r="N1936" s="146"/>
      <c r="O1936" s="146"/>
      <c r="P1936" s="192"/>
      <c r="Q1936" s="192"/>
      <c r="R1936" s="192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  <c r="AD1936" s="146"/>
    </row>
    <row r="1937" spans="2:30" x14ac:dyDescent="0.2">
      <c r="B1937" s="146"/>
      <c r="C1937" s="147"/>
      <c r="D1937" s="192"/>
      <c r="E1937" s="192"/>
      <c r="F1937" s="193"/>
      <c r="G1937" s="146"/>
      <c r="H1937" s="146"/>
      <c r="I1937" s="146"/>
      <c r="J1937" s="192"/>
      <c r="K1937" s="192"/>
      <c r="L1937" s="192"/>
      <c r="M1937" s="146"/>
      <c r="N1937" s="146"/>
      <c r="O1937" s="146"/>
      <c r="P1937" s="192"/>
      <c r="Q1937" s="192"/>
      <c r="R1937" s="192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  <c r="AD1937" s="146"/>
    </row>
    <row r="1938" spans="2:30" x14ac:dyDescent="0.2">
      <c r="B1938" s="146"/>
      <c r="C1938" s="147"/>
      <c r="D1938" s="192"/>
      <c r="E1938" s="192"/>
      <c r="F1938" s="193"/>
      <c r="G1938" s="146"/>
      <c r="H1938" s="146"/>
      <c r="I1938" s="146"/>
      <c r="J1938" s="192"/>
      <c r="K1938" s="192"/>
      <c r="L1938" s="192"/>
      <c r="M1938" s="146"/>
      <c r="N1938" s="146"/>
      <c r="O1938" s="146"/>
      <c r="P1938" s="192"/>
      <c r="Q1938" s="192"/>
      <c r="R1938" s="192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  <c r="AD1938" s="146"/>
    </row>
    <row r="1939" spans="2:30" x14ac:dyDescent="0.2">
      <c r="B1939" s="146"/>
      <c r="C1939" s="147"/>
      <c r="D1939" s="192"/>
      <c r="E1939" s="192"/>
      <c r="F1939" s="193"/>
      <c r="G1939" s="146"/>
      <c r="H1939" s="146"/>
      <c r="I1939" s="146"/>
      <c r="J1939" s="192"/>
      <c r="K1939" s="192"/>
      <c r="L1939" s="192"/>
      <c r="M1939" s="146"/>
      <c r="N1939" s="146"/>
      <c r="O1939" s="146"/>
      <c r="P1939" s="192"/>
      <c r="Q1939" s="192"/>
      <c r="R1939" s="192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  <c r="AD1939" s="146"/>
    </row>
    <row r="1940" spans="2:30" x14ac:dyDescent="0.2">
      <c r="B1940" s="146"/>
      <c r="C1940" s="147"/>
      <c r="D1940" s="192"/>
      <c r="E1940" s="192"/>
      <c r="F1940" s="193"/>
      <c r="G1940" s="146"/>
      <c r="H1940" s="146"/>
      <c r="I1940" s="146"/>
      <c r="J1940" s="192"/>
      <c r="K1940" s="192"/>
      <c r="L1940" s="192"/>
      <c r="M1940" s="146"/>
      <c r="N1940" s="146"/>
      <c r="O1940" s="146"/>
      <c r="P1940" s="192"/>
      <c r="Q1940" s="192"/>
      <c r="R1940" s="192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  <c r="AD1940" s="146"/>
    </row>
    <row r="1941" spans="2:30" x14ac:dyDescent="0.2">
      <c r="B1941" s="146"/>
      <c r="C1941" s="147"/>
      <c r="D1941" s="192"/>
      <c r="E1941" s="192"/>
      <c r="F1941" s="193"/>
      <c r="G1941" s="146"/>
      <c r="H1941" s="146"/>
      <c r="I1941" s="146"/>
      <c r="J1941" s="192"/>
      <c r="K1941" s="192"/>
      <c r="L1941" s="192"/>
      <c r="M1941" s="146"/>
      <c r="N1941" s="146"/>
      <c r="O1941" s="146"/>
      <c r="P1941" s="192"/>
      <c r="Q1941" s="192"/>
      <c r="R1941" s="192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  <c r="AD1941" s="146"/>
    </row>
    <row r="1942" spans="2:30" x14ac:dyDescent="0.2">
      <c r="B1942" s="146"/>
      <c r="C1942" s="147"/>
      <c r="D1942" s="192"/>
      <c r="E1942" s="192"/>
      <c r="F1942" s="193"/>
      <c r="G1942" s="146"/>
      <c r="H1942" s="146"/>
      <c r="I1942" s="146"/>
      <c r="J1942" s="192"/>
      <c r="K1942" s="192"/>
      <c r="L1942" s="192"/>
      <c r="M1942" s="146"/>
      <c r="N1942" s="146"/>
      <c r="O1942" s="146"/>
      <c r="P1942" s="192"/>
      <c r="Q1942" s="192"/>
      <c r="R1942" s="192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  <c r="AD1942" s="146"/>
    </row>
    <row r="1943" spans="2:30" x14ac:dyDescent="0.2">
      <c r="B1943" s="146"/>
      <c r="C1943" s="147"/>
      <c r="D1943" s="192"/>
      <c r="E1943" s="192"/>
      <c r="F1943" s="193"/>
      <c r="G1943" s="146"/>
      <c r="H1943" s="146"/>
      <c r="I1943" s="146"/>
      <c r="J1943" s="192"/>
      <c r="K1943" s="192"/>
      <c r="L1943" s="192"/>
      <c r="M1943" s="146"/>
      <c r="N1943" s="146"/>
      <c r="O1943" s="146"/>
      <c r="P1943" s="192"/>
      <c r="Q1943" s="192"/>
      <c r="R1943" s="192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  <c r="AD1943" s="146"/>
    </row>
    <row r="1944" spans="2:30" x14ac:dyDescent="0.2">
      <c r="B1944" s="146"/>
      <c r="C1944" s="147"/>
      <c r="D1944" s="192"/>
      <c r="E1944" s="192"/>
      <c r="F1944" s="193"/>
      <c r="G1944" s="146"/>
      <c r="H1944" s="146"/>
      <c r="I1944" s="146"/>
      <c r="J1944" s="192"/>
      <c r="K1944" s="192"/>
      <c r="L1944" s="192"/>
      <c r="M1944" s="146"/>
      <c r="N1944" s="146"/>
      <c r="O1944" s="146"/>
      <c r="P1944" s="192"/>
      <c r="Q1944" s="192"/>
      <c r="R1944" s="192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  <c r="AD1944" s="146"/>
    </row>
    <row r="1945" spans="2:30" x14ac:dyDescent="0.2">
      <c r="B1945" s="146"/>
      <c r="C1945" s="147"/>
      <c r="D1945" s="192"/>
      <c r="E1945" s="192"/>
      <c r="F1945" s="193"/>
      <c r="G1945" s="146"/>
      <c r="H1945" s="146"/>
      <c r="I1945" s="146"/>
      <c r="J1945" s="192"/>
      <c r="K1945" s="192"/>
      <c r="L1945" s="192"/>
      <c r="M1945" s="146"/>
      <c r="N1945" s="146"/>
      <c r="O1945" s="146"/>
      <c r="P1945" s="192"/>
      <c r="Q1945" s="192"/>
      <c r="R1945" s="192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  <c r="AD1945" s="146"/>
    </row>
    <row r="1946" spans="2:30" x14ac:dyDescent="0.2">
      <c r="B1946" s="146"/>
      <c r="C1946" s="147"/>
      <c r="D1946" s="192"/>
      <c r="E1946" s="192"/>
      <c r="F1946" s="193"/>
      <c r="G1946" s="146"/>
      <c r="H1946" s="146"/>
      <c r="I1946" s="146"/>
      <c r="J1946" s="192"/>
      <c r="K1946" s="192"/>
      <c r="L1946" s="192"/>
      <c r="M1946" s="146"/>
      <c r="N1946" s="146"/>
      <c r="O1946" s="146"/>
      <c r="P1946" s="192"/>
      <c r="Q1946" s="192"/>
      <c r="R1946" s="192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  <c r="AD1946" s="146"/>
    </row>
    <row r="1947" spans="2:30" x14ac:dyDescent="0.2">
      <c r="B1947" s="146"/>
      <c r="C1947" s="147"/>
      <c r="D1947" s="192"/>
      <c r="E1947" s="192"/>
      <c r="F1947" s="193"/>
      <c r="G1947" s="146"/>
      <c r="H1947" s="146"/>
      <c r="I1947" s="146"/>
      <c r="J1947" s="192"/>
      <c r="K1947" s="192"/>
      <c r="L1947" s="192"/>
      <c r="M1947" s="146"/>
      <c r="N1947" s="146"/>
      <c r="O1947" s="146"/>
      <c r="P1947" s="192"/>
      <c r="Q1947" s="192"/>
      <c r="R1947" s="192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  <c r="AD1947" s="146"/>
    </row>
    <row r="1948" spans="2:30" x14ac:dyDescent="0.2">
      <c r="B1948" s="146"/>
      <c r="C1948" s="147"/>
      <c r="D1948" s="192"/>
      <c r="E1948" s="192"/>
      <c r="F1948" s="193"/>
      <c r="G1948" s="146"/>
      <c r="H1948" s="146"/>
      <c r="I1948" s="146"/>
      <c r="J1948" s="192"/>
      <c r="K1948" s="192"/>
      <c r="L1948" s="192"/>
      <c r="M1948" s="146"/>
      <c r="N1948" s="146"/>
      <c r="O1948" s="146"/>
      <c r="P1948" s="192"/>
      <c r="Q1948" s="192"/>
      <c r="R1948" s="192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  <c r="AD1948" s="146"/>
    </row>
    <row r="1949" spans="2:30" x14ac:dyDescent="0.2">
      <c r="B1949" s="146"/>
      <c r="C1949" s="147"/>
      <c r="D1949" s="192"/>
      <c r="E1949" s="192"/>
      <c r="F1949" s="193"/>
      <c r="G1949" s="146"/>
      <c r="H1949" s="146"/>
      <c r="I1949" s="146"/>
      <c r="J1949" s="192"/>
      <c r="K1949" s="192"/>
      <c r="L1949" s="192"/>
      <c r="M1949" s="146"/>
      <c r="N1949" s="146"/>
      <c r="O1949" s="146"/>
      <c r="P1949" s="192"/>
      <c r="Q1949" s="192"/>
      <c r="R1949" s="192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  <c r="AD1949" s="146"/>
    </row>
    <row r="1950" spans="2:30" x14ac:dyDescent="0.2">
      <c r="B1950" s="146"/>
      <c r="C1950" s="147"/>
      <c r="D1950" s="192"/>
      <c r="E1950" s="192"/>
      <c r="F1950" s="193"/>
      <c r="G1950" s="146"/>
      <c r="H1950" s="146"/>
      <c r="I1950" s="146"/>
      <c r="J1950" s="192"/>
      <c r="K1950" s="192"/>
      <c r="L1950" s="192"/>
      <c r="M1950" s="146"/>
      <c r="N1950" s="146"/>
      <c r="O1950" s="146"/>
      <c r="P1950" s="192"/>
      <c r="Q1950" s="192"/>
      <c r="R1950" s="192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  <c r="AD1950" s="146"/>
    </row>
    <row r="1951" spans="2:30" x14ac:dyDescent="0.2">
      <c r="B1951" s="146"/>
      <c r="C1951" s="147"/>
      <c r="D1951" s="192"/>
      <c r="E1951" s="192"/>
      <c r="F1951" s="193"/>
      <c r="G1951" s="146"/>
      <c r="H1951" s="146"/>
      <c r="I1951" s="146"/>
      <c r="J1951" s="192"/>
      <c r="K1951" s="192"/>
      <c r="L1951" s="192"/>
      <c r="M1951" s="146"/>
      <c r="N1951" s="146"/>
      <c r="O1951" s="146"/>
      <c r="P1951" s="192"/>
      <c r="Q1951" s="192"/>
      <c r="R1951" s="192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  <c r="AD1951" s="146"/>
    </row>
    <row r="1952" spans="2:30" x14ac:dyDescent="0.2">
      <c r="B1952" s="146"/>
      <c r="C1952" s="147"/>
      <c r="D1952" s="192"/>
      <c r="E1952" s="192"/>
      <c r="F1952" s="193"/>
      <c r="G1952" s="146"/>
      <c r="H1952" s="146"/>
      <c r="I1952" s="146"/>
      <c r="J1952" s="192"/>
      <c r="K1952" s="192"/>
      <c r="L1952" s="192"/>
      <c r="M1952" s="146"/>
      <c r="N1952" s="146"/>
      <c r="O1952" s="146"/>
      <c r="P1952" s="192"/>
      <c r="Q1952" s="192"/>
      <c r="R1952" s="192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  <c r="AD1952" s="146"/>
    </row>
    <row r="1953" spans="2:30" x14ac:dyDescent="0.2">
      <c r="B1953" s="146"/>
      <c r="C1953" s="147"/>
      <c r="D1953" s="192"/>
      <c r="E1953" s="192"/>
      <c r="F1953" s="193"/>
      <c r="G1953" s="146"/>
      <c r="H1953" s="146"/>
      <c r="I1953" s="146"/>
      <c r="J1953" s="192"/>
      <c r="K1953" s="192"/>
      <c r="L1953" s="192"/>
      <c r="M1953" s="146"/>
      <c r="N1953" s="146"/>
      <c r="O1953" s="146"/>
      <c r="P1953" s="192"/>
      <c r="Q1953" s="192"/>
      <c r="R1953" s="192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  <c r="AD1953" s="146"/>
    </row>
    <row r="1954" spans="2:30" x14ac:dyDescent="0.2">
      <c r="B1954" s="146"/>
      <c r="C1954" s="147"/>
      <c r="D1954" s="192"/>
      <c r="E1954" s="192"/>
      <c r="F1954" s="193"/>
      <c r="G1954" s="146"/>
      <c r="H1954" s="146"/>
      <c r="I1954" s="146"/>
      <c r="J1954" s="192"/>
      <c r="K1954" s="192"/>
      <c r="L1954" s="192"/>
      <c r="M1954" s="146"/>
      <c r="N1954" s="146"/>
      <c r="O1954" s="146"/>
      <c r="P1954" s="192"/>
      <c r="Q1954" s="192"/>
      <c r="R1954" s="192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  <c r="AD1954" s="146"/>
    </row>
    <row r="1955" spans="2:30" x14ac:dyDescent="0.2">
      <c r="B1955" s="146"/>
      <c r="C1955" s="147"/>
      <c r="D1955" s="192"/>
      <c r="E1955" s="192"/>
      <c r="F1955" s="193"/>
      <c r="G1955" s="146"/>
      <c r="H1955" s="146"/>
      <c r="I1955" s="146"/>
      <c r="J1955" s="192"/>
      <c r="K1955" s="192"/>
      <c r="L1955" s="192"/>
      <c r="M1955" s="146"/>
      <c r="N1955" s="146"/>
      <c r="O1955" s="146"/>
      <c r="P1955" s="192"/>
      <c r="Q1955" s="192"/>
      <c r="R1955" s="192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  <c r="AD1955" s="146"/>
    </row>
    <row r="1956" spans="2:30" x14ac:dyDescent="0.2">
      <c r="B1956" s="146"/>
      <c r="C1956" s="147"/>
      <c r="D1956" s="192"/>
      <c r="E1956" s="192"/>
      <c r="F1956" s="193"/>
      <c r="G1956" s="146"/>
      <c r="H1956" s="146"/>
      <c r="I1956" s="146"/>
      <c r="J1956" s="192"/>
      <c r="K1956" s="192"/>
      <c r="L1956" s="192"/>
      <c r="M1956" s="146"/>
      <c r="N1956" s="146"/>
      <c r="O1956" s="146"/>
      <c r="P1956" s="192"/>
      <c r="Q1956" s="192"/>
      <c r="R1956" s="192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  <c r="AD1956" s="146"/>
    </row>
    <row r="1957" spans="2:30" x14ac:dyDescent="0.2">
      <c r="B1957" s="146"/>
      <c r="C1957" s="147"/>
      <c r="D1957" s="192"/>
      <c r="E1957" s="192"/>
      <c r="F1957" s="193"/>
      <c r="G1957" s="146"/>
      <c r="H1957" s="146"/>
      <c r="I1957" s="146"/>
      <c r="J1957" s="192"/>
      <c r="K1957" s="192"/>
      <c r="L1957" s="192"/>
      <c r="M1957" s="146"/>
      <c r="N1957" s="146"/>
      <c r="O1957" s="146"/>
      <c r="P1957" s="192"/>
      <c r="Q1957" s="192"/>
      <c r="R1957" s="192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  <c r="AD1957" s="146"/>
    </row>
    <row r="1958" spans="2:30" x14ac:dyDescent="0.2">
      <c r="B1958" s="146"/>
      <c r="C1958" s="147"/>
      <c r="D1958" s="192"/>
      <c r="E1958" s="192"/>
      <c r="F1958" s="193"/>
      <c r="G1958" s="146"/>
      <c r="H1958" s="146"/>
      <c r="I1958" s="146"/>
      <c r="J1958" s="192"/>
      <c r="K1958" s="192"/>
      <c r="L1958" s="192"/>
      <c r="M1958" s="146"/>
      <c r="N1958" s="146"/>
      <c r="O1958" s="146"/>
      <c r="P1958" s="192"/>
      <c r="Q1958" s="192"/>
      <c r="R1958" s="192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  <c r="AD1958" s="146"/>
    </row>
    <row r="1959" spans="2:30" x14ac:dyDescent="0.2">
      <c r="B1959" s="146"/>
      <c r="C1959" s="147"/>
      <c r="D1959" s="192"/>
      <c r="E1959" s="192"/>
      <c r="F1959" s="193"/>
      <c r="G1959" s="146"/>
      <c r="H1959" s="146"/>
      <c r="I1959" s="146"/>
      <c r="J1959" s="192"/>
      <c r="K1959" s="192"/>
      <c r="L1959" s="192"/>
      <c r="M1959" s="146"/>
      <c r="N1959" s="146"/>
      <c r="O1959" s="146"/>
      <c r="P1959" s="192"/>
      <c r="Q1959" s="192"/>
      <c r="R1959" s="192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  <c r="AD1959" s="146"/>
    </row>
    <row r="1960" spans="2:30" x14ac:dyDescent="0.2">
      <c r="B1960" s="146"/>
      <c r="C1960" s="147"/>
      <c r="D1960" s="192"/>
      <c r="E1960" s="192"/>
      <c r="F1960" s="193"/>
      <c r="G1960" s="146"/>
      <c r="H1960" s="146"/>
      <c r="I1960" s="146"/>
      <c r="J1960" s="192"/>
      <c r="K1960" s="192"/>
      <c r="L1960" s="192"/>
      <c r="M1960" s="146"/>
      <c r="N1960" s="146"/>
      <c r="O1960" s="146"/>
      <c r="P1960" s="192"/>
      <c r="Q1960" s="192"/>
      <c r="R1960" s="192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  <c r="AD1960" s="146"/>
    </row>
    <row r="1961" spans="2:30" x14ac:dyDescent="0.2">
      <c r="B1961" s="146"/>
      <c r="C1961" s="147"/>
      <c r="D1961" s="192"/>
      <c r="E1961" s="192"/>
      <c r="F1961" s="193"/>
      <c r="G1961" s="146"/>
      <c r="H1961" s="146"/>
      <c r="I1961" s="146"/>
      <c r="J1961" s="192"/>
      <c r="K1961" s="192"/>
      <c r="L1961" s="192"/>
      <c r="M1961" s="146"/>
      <c r="N1961" s="146"/>
      <c r="O1961" s="146"/>
      <c r="P1961" s="192"/>
      <c r="Q1961" s="192"/>
      <c r="R1961" s="192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  <c r="AD1961" s="146"/>
    </row>
    <row r="1962" spans="2:30" x14ac:dyDescent="0.2">
      <c r="B1962" s="146"/>
      <c r="C1962" s="147"/>
      <c r="D1962" s="192"/>
      <c r="E1962" s="192"/>
      <c r="F1962" s="193"/>
      <c r="G1962" s="146"/>
      <c r="H1962" s="146"/>
      <c r="I1962" s="146"/>
      <c r="J1962" s="192"/>
      <c r="K1962" s="192"/>
      <c r="L1962" s="192"/>
      <c r="M1962" s="146"/>
      <c r="N1962" s="146"/>
      <c r="O1962" s="146"/>
      <c r="P1962" s="192"/>
      <c r="Q1962" s="192"/>
      <c r="R1962" s="192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  <c r="AD1962" s="146"/>
    </row>
    <row r="1963" spans="2:30" x14ac:dyDescent="0.2">
      <c r="B1963" s="146"/>
      <c r="C1963" s="147"/>
      <c r="D1963" s="192"/>
      <c r="E1963" s="192"/>
      <c r="F1963" s="193"/>
      <c r="G1963" s="146"/>
      <c r="H1963" s="146"/>
      <c r="I1963" s="146"/>
      <c r="J1963" s="192"/>
      <c r="K1963" s="192"/>
      <c r="L1963" s="192"/>
      <c r="M1963" s="146"/>
      <c r="N1963" s="146"/>
      <c r="O1963" s="146"/>
      <c r="P1963" s="192"/>
      <c r="Q1963" s="192"/>
      <c r="R1963" s="192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  <c r="AD1963" s="146"/>
    </row>
    <row r="1964" spans="2:30" x14ac:dyDescent="0.2">
      <c r="B1964" s="146"/>
      <c r="C1964" s="147"/>
      <c r="D1964" s="192"/>
      <c r="E1964" s="192"/>
      <c r="F1964" s="193"/>
      <c r="G1964" s="146"/>
      <c r="H1964" s="146"/>
      <c r="I1964" s="146"/>
      <c r="J1964" s="192"/>
      <c r="K1964" s="192"/>
      <c r="L1964" s="192"/>
      <c r="M1964" s="146"/>
      <c r="N1964" s="146"/>
      <c r="O1964" s="146"/>
      <c r="P1964" s="192"/>
      <c r="Q1964" s="192"/>
      <c r="R1964" s="192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  <c r="AD1964" s="146"/>
    </row>
    <row r="1965" spans="2:30" x14ac:dyDescent="0.2">
      <c r="B1965" s="146"/>
      <c r="C1965" s="147"/>
      <c r="D1965" s="192"/>
      <c r="E1965" s="192"/>
      <c r="F1965" s="193"/>
      <c r="G1965" s="146"/>
      <c r="H1965" s="146"/>
      <c r="I1965" s="146"/>
      <c r="J1965" s="192"/>
      <c r="K1965" s="192"/>
      <c r="L1965" s="192"/>
      <c r="M1965" s="146"/>
      <c r="N1965" s="146"/>
      <c r="O1965" s="146"/>
      <c r="P1965" s="192"/>
      <c r="Q1965" s="192"/>
      <c r="R1965" s="192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  <c r="AD1965" s="146"/>
    </row>
    <row r="1966" spans="2:30" x14ac:dyDescent="0.2">
      <c r="B1966" s="146"/>
      <c r="C1966" s="147"/>
      <c r="D1966" s="192"/>
      <c r="E1966" s="192"/>
      <c r="F1966" s="193"/>
      <c r="G1966" s="146"/>
      <c r="H1966" s="146"/>
      <c r="I1966" s="146"/>
      <c r="J1966" s="192"/>
      <c r="K1966" s="192"/>
      <c r="L1966" s="192"/>
      <c r="M1966" s="146"/>
      <c r="N1966" s="146"/>
      <c r="O1966" s="146"/>
      <c r="P1966" s="192"/>
      <c r="Q1966" s="192"/>
      <c r="R1966" s="192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  <c r="AD1966" s="146"/>
    </row>
    <row r="1967" spans="2:30" x14ac:dyDescent="0.2">
      <c r="B1967" s="146"/>
      <c r="C1967" s="147"/>
      <c r="D1967" s="192"/>
      <c r="E1967" s="192"/>
      <c r="F1967" s="193"/>
      <c r="G1967" s="146"/>
      <c r="H1967" s="146"/>
      <c r="I1967" s="146"/>
      <c r="J1967" s="192"/>
      <c r="K1967" s="192"/>
      <c r="L1967" s="192"/>
      <c r="M1967" s="146"/>
      <c r="N1967" s="146"/>
      <c r="O1967" s="146"/>
      <c r="P1967" s="192"/>
      <c r="Q1967" s="192"/>
      <c r="R1967" s="192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  <c r="AD1967" s="146"/>
    </row>
    <row r="1968" spans="2:30" x14ac:dyDescent="0.2">
      <c r="B1968" s="146"/>
      <c r="C1968" s="147"/>
      <c r="D1968" s="192"/>
      <c r="E1968" s="192"/>
      <c r="F1968" s="193"/>
      <c r="G1968" s="146"/>
      <c r="H1968" s="146"/>
      <c r="I1968" s="146"/>
      <c r="J1968" s="192"/>
      <c r="K1968" s="192"/>
      <c r="L1968" s="192"/>
      <c r="M1968" s="146"/>
      <c r="N1968" s="146"/>
      <c r="O1968" s="146"/>
      <c r="P1968" s="192"/>
      <c r="Q1968" s="192"/>
      <c r="R1968" s="192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  <c r="AD1968" s="146"/>
    </row>
    <row r="1969" spans="2:30" x14ac:dyDescent="0.2">
      <c r="B1969" s="146"/>
      <c r="C1969" s="147"/>
      <c r="D1969" s="192"/>
      <c r="E1969" s="192"/>
      <c r="F1969" s="193"/>
      <c r="G1969" s="146"/>
      <c r="H1969" s="146"/>
      <c r="I1969" s="146"/>
      <c r="J1969" s="192"/>
      <c r="K1969" s="192"/>
      <c r="L1969" s="192"/>
      <c r="M1969" s="146"/>
      <c r="N1969" s="146"/>
      <c r="O1969" s="146"/>
      <c r="P1969" s="192"/>
      <c r="Q1969" s="192"/>
      <c r="R1969" s="192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  <c r="AD1969" s="146"/>
    </row>
    <row r="1970" spans="2:30" x14ac:dyDescent="0.2">
      <c r="B1970" s="146"/>
      <c r="C1970" s="147"/>
      <c r="D1970" s="192"/>
      <c r="E1970" s="192"/>
      <c r="F1970" s="193"/>
      <c r="G1970" s="146"/>
      <c r="H1970" s="146"/>
      <c r="I1970" s="146"/>
      <c r="J1970" s="192"/>
      <c r="K1970" s="192"/>
      <c r="L1970" s="192"/>
      <c r="M1970" s="146"/>
      <c r="N1970" s="146"/>
      <c r="O1970" s="146"/>
      <c r="P1970" s="192"/>
      <c r="Q1970" s="192"/>
      <c r="R1970" s="192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  <c r="AD1970" s="146"/>
    </row>
    <row r="1971" spans="2:30" x14ac:dyDescent="0.2">
      <c r="B1971" s="146"/>
      <c r="C1971" s="147"/>
      <c r="D1971" s="192"/>
      <c r="E1971" s="192"/>
      <c r="F1971" s="193"/>
      <c r="G1971" s="146"/>
      <c r="H1971" s="146"/>
      <c r="I1971" s="146"/>
      <c r="J1971" s="192"/>
      <c r="K1971" s="192"/>
      <c r="L1971" s="192"/>
      <c r="M1971" s="146"/>
      <c r="N1971" s="146"/>
      <c r="O1971" s="146"/>
      <c r="P1971" s="192"/>
      <c r="Q1971" s="192"/>
      <c r="R1971" s="192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  <c r="AD1971" s="146"/>
    </row>
    <row r="1972" spans="2:30" x14ac:dyDescent="0.2">
      <c r="B1972" s="146"/>
      <c r="C1972" s="147"/>
      <c r="D1972" s="192"/>
      <c r="E1972" s="192"/>
      <c r="F1972" s="193"/>
      <c r="G1972" s="146"/>
      <c r="H1972" s="146"/>
      <c r="I1972" s="146"/>
      <c r="J1972" s="192"/>
      <c r="K1972" s="192"/>
      <c r="L1972" s="192"/>
      <c r="M1972" s="146"/>
      <c r="N1972" s="146"/>
      <c r="O1972" s="146"/>
      <c r="P1972" s="192"/>
      <c r="Q1972" s="192"/>
      <c r="R1972" s="192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  <c r="AD1972" s="146"/>
    </row>
    <row r="1973" spans="2:30" x14ac:dyDescent="0.2">
      <c r="B1973" s="146"/>
      <c r="C1973" s="147"/>
      <c r="D1973" s="192"/>
      <c r="E1973" s="192"/>
      <c r="F1973" s="193"/>
      <c r="G1973" s="146"/>
      <c r="H1973" s="146"/>
      <c r="I1973" s="146"/>
      <c r="J1973" s="192"/>
      <c r="K1973" s="192"/>
      <c r="L1973" s="192"/>
      <c r="M1973" s="146"/>
      <c r="N1973" s="146"/>
      <c r="O1973" s="146"/>
      <c r="P1973" s="192"/>
      <c r="Q1973" s="192"/>
      <c r="R1973" s="192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  <c r="AD1973" s="146"/>
    </row>
    <row r="1974" spans="2:30" x14ac:dyDescent="0.2">
      <c r="B1974" s="146"/>
      <c r="C1974" s="147"/>
      <c r="D1974" s="192"/>
      <c r="E1974" s="192"/>
      <c r="F1974" s="193"/>
      <c r="G1974" s="146"/>
      <c r="H1974" s="146"/>
      <c r="I1974" s="146"/>
      <c r="J1974" s="192"/>
      <c r="K1974" s="192"/>
      <c r="L1974" s="192"/>
      <c r="M1974" s="146"/>
      <c r="N1974" s="146"/>
      <c r="O1974" s="146"/>
      <c r="P1974" s="192"/>
      <c r="Q1974" s="192"/>
      <c r="R1974" s="192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  <c r="AD1974" s="146"/>
    </row>
    <row r="1975" spans="2:30" x14ac:dyDescent="0.2">
      <c r="B1975" s="146"/>
      <c r="C1975" s="147"/>
      <c r="D1975" s="192"/>
      <c r="E1975" s="192"/>
      <c r="F1975" s="193"/>
      <c r="G1975" s="146"/>
      <c r="H1975" s="146"/>
      <c r="I1975" s="146"/>
      <c r="J1975" s="192"/>
      <c r="K1975" s="192"/>
      <c r="L1975" s="192"/>
      <c r="M1975" s="146"/>
      <c r="N1975" s="146"/>
      <c r="O1975" s="146"/>
      <c r="P1975" s="192"/>
      <c r="Q1975" s="192"/>
      <c r="R1975" s="192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  <c r="AD1975" s="146"/>
    </row>
    <row r="1976" spans="2:30" x14ac:dyDescent="0.2">
      <c r="B1976" s="146"/>
      <c r="C1976" s="147"/>
      <c r="D1976" s="192"/>
      <c r="E1976" s="192"/>
      <c r="F1976" s="193"/>
      <c r="G1976" s="146"/>
      <c r="H1976" s="146"/>
      <c r="I1976" s="146"/>
      <c r="J1976" s="192"/>
      <c r="K1976" s="192"/>
      <c r="L1976" s="192"/>
      <c r="M1976" s="146"/>
      <c r="N1976" s="146"/>
      <c r="O1976" s="146"/>
      <c r="P1976" s="192"/>
      <c r="Q1976" s="192"/>
      <c r="R1976" s="192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  <c r="AD1976" s="146"/>
    </row>
    <row r="1977" spans="2:30" x14ac:dyDescent="0.2">
      <c r="B1977" s="146"/>
      <c r="C1977" s="147"/>
      <c r="D1977" s="192"/>
      <c r="E1977" s="192"/>
      <c r="F1977" s="193"/>
      <c r="G1977" s="146"/>
      <c r="H1977" s="146"/>
      <c r="I1977" s="146"/>
      <c r="J1977" s="192"/>
      <c r="K1977" s="192"/>
      <c r="L1977" s="192"/>
      <c r="M1977" s="146"/>
      <c r="N1977" s="146"/>
      <c r="O1977" s="146"/>
      <c r="P1977" s="192"/>
      <c r="Q1977" s="192"/>
      <c r="R1977" s="192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  <c r="AD1977" s="146"/>
    </row>
    <row r="1978" spans="2:30" x14ac:dyDescent="0.2">
      <c r="B1978" s="146"/>
      <c r="C1978" s="147"/>
      <c r="D1978" s="192"/>
      <c r="E1978" s="192"/>
      <c r="F1978" s="193"/>
      <c r="G1978" s="146"/>
      <c r="H1978" s="146"/>
      <c r="I1978" s="146"/>
      <c r="J1978" s="192"/>
      <c r="K1978" s="192"/>
      <c r="L1978" s="192"/>
      <c r="M1978" s="146"/>
      <c r="N1978" s="146"/>
      <c r="O1978" s="146"/>
      <c r="P1978" s="192"/>
      <c r="Q1978" s="192"/>
      <c r="R1978" s="192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  <c r="AD1978" s="146"/>
    </row>
    <row r="1979" spans="2:30" x14ac:dyDescent="0.2">
      <c r="B1979" s="146"/>
      <c r="C1979" s="147"/>
      <c r="D1979" s="192"/>
      <c r="E1979" s="192"/>
      <c r="F1979" s="193"/>
      <c r="G1979" s="146"/>
      <c r="H1979" s="146"/>
      <c r="I1979" s="146"/>
      <c r="J1979" s="192"/>
      <c r="K1979" s="192"/>
      <c r="L1979" s="192"/>
      <c r="M1979" s="146"/>
      <c r="N1979" s="146"/>
      <c r="O1979" s="146"/>
      <c r="P1979" s="192"/>
      <c r="Q1979" s="192"/>
      <c r="R1979" s="192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  <c r="AD1979" s="146"/>
    </row>
    <row r="1980" spans="2:30" x14ac:dyDescent="0.2">
      <c r="B1980" s="146"/>
      <c r="C1980" s="147"/>
      <c r="D1980" s="192"/>
      <c r="E1980" s="192"/>
      <c r="F1980" s="193"/>
      <c r="G1980" s="146"/>
      <c r="H1980" s="146"/>
      <c r="I1980" s="146"/>
      <c r="J1980" s="192"/>
      <c r="K1980" s="192"/>
      <c r="L1980" s="192"/>
      <c r="M1980" s="146"/>
      <c r="N1980" s="146"/>
      <c r="O1980" s="146"/>
      <c r="P1980" s="192"/>
      <c r="Q1980" s="192"/>
      <c r="R1980" s="192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  <c r="AD1980" s="146"/>
    </row>
    <row r="1981" spans="2:30" x14ac:dyDescent="0.2">
      <c r="B1981" s="146"/>
      <c r="C1981" s="147"/>
      <c r="D1981" s="192"/>
      <c r="E1981" s="192"/>
      <c r="F1981" s="193"/>
      <c r="G1981" s="146"/>
      <c r="H1981" s="146"/>
      <c r="I1981" s="146"/>
      <c r="J1981" s="192"/>
      <c r="K1981" s="192"/>
      <c r="L1981" s="192"/>
      <c r="M1981" s="146"/>
      <c r="N1981" s="146"/>
      <c r="O1981" s="146"/>
      <c r="P1981" s="192"/>
      <c r="Q1981" s="192"/>
      <c r="R1981" s="192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  <c r="AD1981" s="146"/>
    </row>
    <row r="1982" spans="2:30" x14ac:dyDescent="0.2">
      <c r="B1982" s="146"/>
      <c r="C1982" s="147"/>
      <c r="D1982" s="192"/>
      <c r="E1982" s="192"/>
      <c r="F1982" s="193"/>
      <c r="G1982" s="146"/>
      <c r="H1982" s="146"/>
      <c r="I1982" s="146"/>
      <c r="J1982" s="192"/>
      <c r="K1982" s="192"/>
      <c r="L1982" s="192"/>
      <c r="M1982" s="146"/>
      <c r="N1982" s="146"/>
      <c r="O1982" s="146"/>
      <c r="P1982" s="192"/>
      <c r="Q1982" s="192"/>
      <c r="R1982" s="192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  <c r="AD1982" s="146"/>
    </row>
    <row r="1983" spans="2:30" x14ac:dyDescent="0.2">
      <c r="B1983" s="146"/>
      <c r="C1983" s="147"/>
      <c r="D1983" s="192"/>
      <c r="E1983" s="192"/>
      <c r="F1983" s="193"/>
      <c r="G1983" s="146"/>
      <c r="H1983" s="146"/>
      <c r="I1983" s="146"/>
      <c r="J1983" s="192"/>
      <c r="K1983" s="192"/>
      <c r="L1983" s="192"/>
      <c r="M1983" s="146"/>
      <c r="N1983" s="146"/>
      <c r="O1983" s="146"/>
      <c r="P1983" s="192"/>
      <c r="Q1983" s="192"/>
      <c r="R1983" s="192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  <c r="AD1983" s="146"/>
    </row>
    <row r="1984" spans="2:30" x14ac:dyDescent="0.2">
      <c r="B1984" s="146"/>
      <c r="C1984" s="147"/>
      <c r="D1984" s="192"/>
      <c r="E1984" s="192"/>
      <c r="F1984" s="193"/>
      <c r="G1984" s="146"/>
      <c r="H1984" s="146"/>
      <c r="I1984" s="146"/>
      <c r="J1984" s="192"/>
      <c r="K1984" s="192"/>
      <c r="L1984" s="192"/>
      <c r="M1984" s="146"/>
      <c r="N1984" s="146"/>
      <c r="O1984" s="146"/>
      <c r="P1984" s="192"/>
      <c r="Q1984" s="192"/>
      <c r="R1984" s="192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  <c r="AD1984" s="146"/>
    </row>
    <row r="1985" spans="2:30" x14ac:dyDescent="0.2">
      <c r="B1985" s="146"/>
      <c r="C1985" s="147"/>
      <c r="D1985" s="192"/>
      <c r="E1985" s="192"/>
      <c r="F1985" s="193"/>
      <c r="G1985" s="146"/>
      <c r="H1985" s="146"/>
      <c r="I1985" s="146"/>
      <c r="J1985" s="192"/>
      <c r="K1985" s="192"/>
      <c r="L1985" s="192"/>
      <c r="M1985" s="146"/>
      <c r="N1985" s="146"/>
      <c r="O1985" s="146"/>
      <c r="P1985" s="192"/>
      <c r="Q1985" s="192"/>
      <c r="R1985" s="192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  <c r="AD1985" s="146"/>
    </row>
    <row r="1986" spans="2:30" x14ac:dyDescent="0.2">
      <c r="B1986" s="146"/>
      <c r="C1986" s="147"/>
      <c r="D1986" s="192"/>
      <c r="E1986" s="192"/>
      <c r="F1986" s="193"/>
      <c r="G1986" s="146"/>
      <c r="H1986" s="146"/>
      <c r="I1986" s="146"/>
      <c r="J1986" s="192"/>
      <c r="K1986" s="192"/>
      <c r="L1986" s="192"/>
      <c r="M1986" s="146"/>
      <c r="N1986" s="146"/>
      <c r="O1986" s="146"/>
      <c r="P1986" s="192"/>
      <c r="Q1986" s="192"/>
      <c r="R1986" s="192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  <c r="AD1986" s="146"/>
    </row>
    <row r="1987" spans="2:30" x14ac:dyDescent="0.2">
      <c r="B1987" s="146"/>
      <c r="C1987" s="147"/>
      <c r="D1987" s="192"/>
      <c r="E1987" s="192"/>
      <c r="F1987" s="193"/>
      <c r="G1987" s="146"/>
      <c r="H1987" s="146"/>
      <c r="I1987" s="146"/>
      <c r="J1987" s="192"/>
      <c r="K1987" s="192"/>
      <c r="L1987" s="192"/>
      <c r="M1987" s="146"/>
      <c r="N1987" s="146"/>
      <c r="O1987" s="146"/>
      <c r="P1987" s="192"/>
      <c r="Q1987" s="192"/>
      <c r="R1987" s="192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  <c r="AD1987" s="146"/>
    </row>
    <row r="1988" spans="2:30" x14ac:dyDescent="0.2">
      <c r="B1988" s="146"/>
      <c r="C1988" s="147"/>
      <c r="D1988" s="192"/>
      <c r="E1988" s="192"/>
      <c r="F1988" s="193"/>
      <c r="G1988" s="146"/>
      <c r="H1988" s="146"/>
      <c r="I1988" s="146"/>
      <c r="J1988" s="192"/>
      <c r="K1988" s="192"/>
      <c r="L1988" s="192"/>
      <c r="M1988" s="146"/>
      <c r="N1988" s="146"/>
      <c r="O1988" s="146"/>
      <c r="P1988" s="192"/>
      <c r="Q1988" s="192"/>
      <c r="R1988" s="192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  <c r="AD1988" s="146"/>
    </row>
    <row r="1989" spans="2:30" x14ac:dyDescent="0.2">
      <c r="B1989" s="146"/>
      <c r="C1989" s="147"/>
      <c r="D1989" s="192"/>
      <c r="E1989" s="192"/>
      <c r="F1989" s="193"/>
      <c r="G1989" s="146"/>
      <c r="H1989" s="146"/>
      <c r="I1989" s="146"/>
      <c r="J1989" s="192"/>
      <c r="K1989" s="192"/>
      <c r="L1989" s="192"/>
      <c r="M1989" s="146"/>
      <c r="N1989" s="146"/>
      <c r="O1989" s="146"/>
      <c r="P1989" s="192"/>
      <c r="Q1989" s="192"/>
      <c r="R1989" s="192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  <c r="AD1989" s="146"/>
    </row>
    <row r="1990" spans="2:30" x14ac:dyDescent="0.2">
      <c r="B1990" s="146"/>
      <c r="C1990" s="147"/>
      <c r="D1990" s="192"/>
      <c r="E1990" s="192"/>
      <c r="F1990" s="193"/>
      <c r="G1990" s="146"/>
      <c r="H1990" s="146"/>
      <c r="I1990" s="146"/>
      <c r="J1990" s="192"/>
      <c r="K1990" s="192"/>
      <c r="L1990" s="192"/>
      <c r="M1990" s="146"/>
      <c r="N1990" s="146"/>
      <c r="O1990" s="146"/>
      <c r="P1990" s="192"/>
      <c r="Q1990" s="192"/>
      <c r="R1990" s="192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  <c r="AD1990" s="146"/>
    </row>
    <row r="1991" spans="2:30" x14ac:dyDescent="0.2">
      <c r="B1991" s="146"/>
      <c r="C1991" s="147"/>
      <c r="D1991" s="192"/>
      <c r="E1991" s="192"/>
      <c r="F1991" s="193"/>
      <c r="G1991" s="146"/>
      <c r="H1991" s="146"/>
      <c r="I1991" s="146"/>
      <c r="J1991" s="192"/>
      <c r="K1991" s="192"/>
      <c r="L1991" s="192"/>
      <c r="M1991" s="146"/>
      <c r="N1991" s="146"/>
      <c r="O1991" s="146"/>
      <c r="P1991" s="192"/>
      <c r="Q1991" s="192"/>
      <c r="R1991" s="192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  <c r="AD1991" s="146"/>
    </row>
    <row r="1992" spans="2:30" x14ac:dyDescent="0.2">
      <c r="B1992" s="146"/>
      <c r="C1992" s="147"/>
      <c r="D1992" s="192"/>
      <c r="E1992" s="192"/>
      <c r="F1992" s="193"/>
      <c r="G1992" s="146"/>
      <c r="H1992" s="146"/>
      <c r="I1992" s="146"/>
      <c r="J1992" s="192"/>
      <c r="K1992" s="192"/>
      <c r="L1992" s="192"/>
      <c r="M1992" s="146"/>
      <c r="N1992" s="146"/>
      <c r="O1992" s="146"/>
      <c r="P1992" s="192"/>
      <c r="Q1992" s="192"/>
      <c r="R1992" s="192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  <c r="AD1992" s="146"/>
    </row>
    <row r="1993" spans="2:30" x14ac:dyDescent="0.2">
      <c r="B1993" s="146"/>
      <c r="C1993" s="147"/>
      <c r="D1993" s="192"/>
      <c r="E1993" s="192"/>
      <c r="F1993" s="193"/>
      <c r="G1993" s="146"/>
      <c r="H1993" s="146"/>
      <c r="I1993" s="146"/>
      <c r="J1993" s="192"/>
      <c r="K1993" s="192"/>
      <c r="L1993" s="192"/>
      <c r="M1993" s="146"/>
      <c r="N1993" s="146"/>
      <c r="O1993" s="146"/>
      <c r="P1993" s="192"/>
      <c r="Q1993" s="192"/>
      <c r="R1993" s="192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  <c r="AD1993" s="146"/>
    </row>
    <row r="1994" spans="2:30" x14ac:dyDescent="0.2">
      <c r="B1994" s="146"/>
      <c r="C1994" s="147"/>
      <c r="D1994" s="192"/>
      <c r="E1994" s="192"/>
      <c r="F1994" s="193"/>
      <c r="G1994" s="146"/>
      <c r="H1994" s="146"/>
      <c r="I1994" s="146"/>
      <c r="J1994" s="192"/>
      <c r="K1994" s="192"/>
      <c r="L1994" s="192"/>
      <c r="M1994" s="146"/>
      <c r="N1994" s="146"/>
      <c r="O1994" s="146"/>
      <c r="P1994" s="192"/>
      <c r="Q1994" s="192"/>
      <c r="R1994" s="192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  <c r="AD1994" s="146"/>
    </row>
    <row r="1995" spans="2:30" x14ac:dyDescent="0.2">
      <c r="B1995" s="146"/>
      <c r="C1995" s="147"/>
      <c r="D1995" s="192"/>
      <c r="E1995" s="192"/>
      <c r="F1995" s="193"/>
      <c r="G1995" s="146"/>
      <c r="H1995" s="146"/>
      <c r="I1995" s="146"/>
      <c r="J1995" s="192"/>
      <c r="K1995" s="192"/>
      <c r="L1995" s="192"/>
      <c r="M1995" s="146"/>
      <c r="N1995" s="146"/>
      <c r="O1995" s="146"/>
      <c r="P1995" s="192"/>
      <c r="Q1995" s="192"/>
      <c r="R1995" s="192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  <c r="AD1995" s="146"/>
    </row>
    <row r="1996" spans="2:30" x14ac:dyDescent="0.2">
      <c r="B1996" s="146"/>
      <c r="C1996" s="147"/>
      <c r="D1996" s="192"/>
      <c r="E1996" s="192"/>
      <c r="F1996" s="193"/>
      <c r="G1996" s="146"/>
      <c r="H1996" s="146"/>
      <c r="I1996" s="146"/>
      <c r="J1996" s="192"/>
      <c r="K1996" s="192"/>
      <c r="L1996" s="192"/>
      <c r="M1996" s="146"/>
      <c r="N1996" s="146"/>
      <c r="O1996" s="146"/>
      <c r="P1996" s="192"/>
      <c r="Q1996" s="192"/>
      <c r="R1996" s="192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  <c r="AD1996" s="146"/>
    </row>
    <row r="1997" spans="2:30" x14ac:dyDescent="0.2">
      <c r="B1997" s="146"/>
      <c r="C1997" s="147"/>
      <c r="D1997" s="192"/>
      <c r="E1997" s="192"/>
      <c r="F1997" s="193"/>
      <c r="G1997" s="146"/>
      <c r="H1997" s="146"/>
      <c r="I1997" s="146"/>
      <c r="J1997" s="192"/>
      <c r="K1997" s="192"/>
      <c r="L1997" s="192"/>
      <c r="M1997" s="146"/>
      <c r="N1997" s="146"/>
      <c r="O1997" s="146"/>
      <c r="P1997" s="192"/>
      <c r="Q1997" s="192"/>
      <c r="R1997" s="192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  <c r="AD1997" s="146"/>
    </row>
    <row r="1998" spans="2:30" x14ac:dyDescent="0.2">
      <c r="B1998" s="146"/>
      <c r="C1998" s="147"/>
      <c r="D1998" s="192"/>
      <c r="E1998" s="192"/>
      <c r="F1998" s="193"/>
      <c r="G1998" s="146"/>
      <c r="H1998" s="146"/>
      <c r="I1998" s="146"/>
      <c r="J1998" s="192"/>
      <c r="K1998" s="192"/>
      <c r="L1998" s="192"/>
      <c r="M1998" s="146"/>
      <c r="N1998" s="146"/>
      <c r="O1998" s="146"/>
      <c r="P1998" s="192"/>
      <c r="Q1998" s="192"/>
      <c r="R1998" s="192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  <c r="AD1998" s="146"/>
    </row>
    <row r="1999" spans="2:30" x14ac:dyDescent="0.2">
      <c r="B1999" s="146"/>
      <c r="C1999" s="147"/>
      <c r="D1999" s="192"/>
      <c r="E1999" s="192"/>
      <c r="F1999" s="193"/>
      <c r="G1999" s="146"/>
      <c r="H1999" s="146"/>
      <c r="I1999" s="146"/>
      <c r="J1999" s="192"/>
      <c r="K1999" s="192"/>
      <c r="L1999" s="192"/>
      <c r="M1999" s="146"/>
      <c r="N1999" s="146"/>
      <c r="O1999" s="146"/>
      <c r="P1999" s="192"/>
      <c r="Q1999" s="192"/>
      <c r="R1999" s="192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  <c r="AD1999" s="146"/>
    </row>
    <row r="2000" spans="2:30" x14ac:dyDescent="0.2">
      <c r="B2000" s="146"/>
      <c r="C2000" s="147"/>
      <c r="D2000" s="192"/>
      <c r="E2000" s="192"/>
      <c r="F2000" s="193"/>
      <c r="G2000" s="146"/>
      <c r="H2000" s="146"/>
      <c r="I2000" s="146"/>
      <c r="J2000" s="192"/>
      <c r="K2000" s="192"/>
      <c r="L2000" s="192"/>
      <c r="M2000" s="146"/>
      <c r="N2000" s="146"/>
      <c r="O2000" s="146"/>
      <c r="P2000" s="192"/>
      <c r="Q2000" s="192"/>
      <c r="R2000" s="192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  <c r="AD2000" s="146"/>
    </row>
    <row r="2001" spans="2:30" x14ac:dyDescent="0.2">
      <c r="B2001" s="146"/>
      <c r="C2001" s="147"/>
      <c r="D2001" s="192"/>
      <c r="E2001" s="192"/>
      <c r="F2001" s="193"/>
      <c r="G2001" s="146"/>
      <c r="H2001" s="146"/>
      <c r="I2001" s="146"/>
      <c r="J2001" s="192"/>
      <c r="K2001" s="192"/>
      <c r="L2001" s="192"/>
      <c r="M2001" s="146"/>
      <c r="N2001" s="146"/>
      <c r="O2001" s="146"/>
      <c r="P2001" s="192"/>
      <c r="Q2001" s="192"/>
      <c r="R2001" s="192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  <c r="AD2001" s="146"/>
    </row>
    <row r="2002" spans="2:30" x14ac:dyDescent="0.2">
      <c r="B2002" s="146"/>
      <c r="C2002" s="147"/>
      <c r="D2002" s="192"/>
      <c r="E2002" s="192"/>
      <c r="F2002" s="193"/>
      <c r="G2002" s="146"/>
      <c r="H2002" s="146"/>
      <c r="I2002" s="146"/>
      <c r="J2002" s="192"/>
      <c r="K2002" s="192"/>
      <c r="L2002" s="192"/>
      <c r="M2002" s="146"/>
      <c r="N2002" s="146"/>
      <c r="O2002" s="146"/>
      <c r="P2002" s="192"/>
      <c r="Q2002" s="192"/>
      <c r="R2002" s="192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  <c r="AD2002" s="146"/>
    </row>
    <row r="2003" spans="2:30" x14ac:dyDescent="0.2">
      <c r="B2003" s="146"/>
      <c r="C2003" s="147"/>
      <c r="D2003" s="192"/>
      <c r="E2003" s="192"/>
      <c r="F2003" s="193"/>
      <c r="G2003" s="146"/>
      <c r="H2003" s="146"/>
      <c r="I2003" s="146"/>
      <c r="J2003" s="192"/>
      <c r="K2003" s="192"/>
      <c r="L2003" s="192"/>
      <c r="M2003" s="146"/>
      <c r="N2003" s="146"/>
      <c r="O2003" s="146"/>
      <c r="P2003" s="192"/>
      <c r="Q2003" s="192"/>
      <c r="R2003" s="192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  <c r="AD2003" s="146"/>
    </row>
    <row r="2004" spans="2:30" x14ac:dyDescent="0.2">
      <c r="B2004" s="146"/>
      <c r="C2004" s="147"/>
      <c r="D2004" s="192"/>
      <c r="E2004" s="192"/>
      <c r="F2004" s="193"/>
      <c r="G2004" s="146"/>
      <c r="H2004" s="146"/>
      <c r="I2004" s="146"/>
      <c r="J2004" s="192"/>
      <c r="K2004" s="192"/>
      <c r="L2004" s="192"/>
      <c r="M2004" s="146"/>
      <c r="N2004" s="146"/>
      <c r="O2004" s="146"/>
      <c r="P2004" s="192"/>
      <c r="Q2004" s="192"/>
      <c r="R2004" s="192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  <c r="AD2004" s="146"/>
    </row>
    <row r="2005" spans="2:30" x14ac:dyDescent="0.2">
      <c r="B2005" s="146"/>
      <c r="C2005" s="147"/>
      <c r="D2005" s="192"/>
      <c r="E2005" s="192"/>
      <c r="F2005" s="193"/>
      <c r="G2005" s="146"/>
      <c r="H2005" s="146"/>
      <c r="I2005" s="146"/>
      <c r="J2005" s="192"/>
      <c r="K2005" s="192"/>
      <c r="L2005" s="192"/>
      <c r="M2005" s="146"/>
      <c r="N2005" s="146"/>
      <c r="O2005" s="146"/>
      <c r="P2005" s="192"/>
      <c r="Q2005" s="192"/>
      <c r="R2005" s="192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  <c r="AD2005" s="146"/>
    </row>
  </sheetData>
  <mergeCells count="4">
    <mergeCell ref="N4:R4"/>
    <mergeCell ref="B2:E2"/>
    <mergeCell ref="H4:L4"/>
    <mergeCell ref="B4:F4"/>
  </mergeCells>
  <phoneticPr fontId="11" type="noConversion"/>
  <dataValidations count="2">
    <dataValidation type="list" allowBlank="1" sqref="B2:E2" xr:uid="{00000000-0002-0000-0900-000000000000}">
      <formula1>"GDTT HOSE,GDTT HNX,GDTT UPCOM"</formula1>
    </dataValidation>
    <dataValidation type="list" allowBlank="1" sqref="C3" xr:uid="{00000000-0002-0000-0900-000001000000}">
      <formula1>"VCBS"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4" name="btn_ChBx_Realtime">
              <controlPr defaultSize="0" print="0" autoFill="0" autoLine="0" autoPict="0" macro="[0]!btn_ChBx_Realtime_Click">
                <anchor>
                  <from>
                    <xdr:col>9</xdr:col>
                    <xdr:colOff>114300</xdr:colOff>
                    <xdr:row>1</xdr:row>
                    <xdr:rowOff>28575</xdr:rowOff>
                  </from>
                  <to>
                    <xdr:col>10</xdr:col>
                    <xdr:colOff>581025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PhaiSinh">
    <tabColor theme="3"/>
  </sheetPr>
  <dimension ref="A1:AP1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RowHeight="18.75" customHeight="1" x14ac:dyDescent="0.2"/>
  <cols>
    <col min="1" max="1" width="12.125" customWidth="1"/>
    <col min="2" max="2" width="10.25" customWidth="1"/>
    <col min="3" max="3" width="9.625" customWidth="1"/>
    <col min="4" max="4" width="9.75" customWidth="1"/>
    <col min="5" max="5" width="9.375" style="2" customWidth="1"/>
    <col min="6" max="6" width="9.25" customWidth="1"/>
    <col min="7" max="7" width="10.75" customWidth="1"/>
    <col min="8" max="8" width="12.625" customWidth="1"/>
    <col min="9" max="9" width="9.625" customWidth="1"/>
    <col min="10" max="10" width="6" bestFit="1" customWidth="1"/>
    <col min="11" max="11" width="9.75" customWidth="1"/>
    <col min="12" max="12" width="8.375" customWidth="1"/>
    <col min="13" max="13" width="9.875" customWidth="1"/>
    <col min="14" max="14" width="6.125" bestFit="1" customWidth="1"/>
    <col min="15" max="15" width="5.75" bestFit="1" customWidth="1"/>
    <col min="16" max="16" width="7.25" customWidth="1"/>
    <col min="17" max="17" width="10.375" customWidth="1"/>
    <col min="18" max="18" width="7.75" customWidth="1"/>
    <col min="19" max="19" width="10.25" customWidth="1"/>
    <col min="20" max="20" width="6.75" customWidth="1"/>
    <col min="21" max="21" width="10.625" customWidth="1"/>
    <col min="22" max="22" width="8.875" customWidth="1"/>
    <col min="23" max="23" width="10.25" customWidth="1"/>
    <col min="24" max="25" width="8.375" customWidth="1"/>
    <col min="26" max="26" width="9.625" customWidth="1"/>
    <col min="27" max="27" width="9.875" customWidth="1"/>
    <col min="28" max="28" width="10" customWidth="1"/>
    <col min="29" max="30" width="9.125" bestFit="1" customWidth="1"/>
  </cols>
  <sheetData>
    <row r="1" spans="1:42" ht="24.75" customHeight="1" x14ac:dyDescent="0.2">
      <c r="A1" s="75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5"/>
      <c r="AE1" s="75"/>
      <c r="AF1" s="75"/>
      <c r="AG1" s="75"/>
      <c r="AH1" s="75"/>
      <c r="AI1" s="75"/>
      <c r="AJ1" s="75"/>
      <c r="AK1" s="75"/>
      <c r="AL1" s="3"/>
      <c r="AM1" s="3"/>
      <c r="AN1" s="3"/>
      <c r="AO1" s="3"/>
    </row>
    <row r="2" spans="1:42" ht="26.25" customHeight="1" x14ac:dyDescent="0.2">
      <c r="A2" s="78"/>
      <c r="B2" s="459" t="s">
        <v>184</v>
      </c>
      <c r="C2" s="459"/>
      <c r="D2" s="459"/>
      <c r="E2" s="459"/>
      <c r="F2" s="459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5"/>
      <c r="AE2" s="75"/>
      <c r="AF2" s="75"/>
      <c r="AG2" s="75"/>
      <c r="AH2" s="75"/>
      <c r="AI2" s="75"/>
      <c r="AJ2" s="75"/>
      <c r="AK2" s="75"/>
      <c r="AL2" s="3"/>
      <c r="AM2" s="3"/>
      <c r="AN2" s="3"/>
      <c r="AO2" s="3"/>
    </row>
    <row r="3" spans="1:42" ht="24" customHeight="1" x14ac:dyDescent="0.2">
      <c r="A3" s="202">
        <v>4</v>
      </c>
      <c r="B3" s="173" t="s">
        <v>115</v>
      </c>
      <c r="C3" s="188" t="s">
        <v>226</v>
      </c>
      <c r="D3" s="189"/>
      <c r="E3" s="76"/>
      <c r="F3" s="76"/>
      <c r="G3" s="76"/>
      <c r="H3" s="76"/>
      <c r="I3" s="76"/>
      <c r="J3" s="76"/>
      <c r="K3" s="76"/>
      <c r="L3" s="75" t="s">
        <v>202</v>
      </c>
      <c r="M3" s="74"/>
      <c r="N3" s="74"/>
      <c r="O3" s="74"/>
      <c r="P3" s="75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5"/>
      <c r="AD3" s="75"/>
      <c r="AE3" s="75"/>
      <c r="AF3" s="75"/>
      <c r="AG3" s="75"/>
      <c r="AH3" s="75"/>
      <c r="AI3" s="75"/>
      <c r="AJ3" s="75"/>
      <c r="AK3" s="75"/>
      <c r="AL3" s="3"/>
      <c r="AM3" s="3"/>
      <c r="AN3" s="3"/>
      <c r="AO3" s="3"/>
    </row>
    <row r="4" spans="1:42" ht="18" customHeight="1" x14ac:dyDescent="0.2">
      <c r="A4" s="413">
        <v>11110000</v>
      </c>
      <c r="B4" s="88" t="s">
        <v>234</v>
      </c>
      <c r="C4" s="88"/>
      <c r="D4" s="74"/>
      <c r="E4" s="173"/>
      <c r="F4" s="173"/>
      <c r="G4" s="173"/>
      <c r="H4" s="173"/>
      <c r="I4" s="460" t="s">
        <v>5</v>
      </c>
      <c r="J4" s="460"/>
      <c r="K4" s="460"/>
      <c r="L4" s="460"/>
      <c r="M4" s="460"/>
      <c r="N4" s="460"/>
      <c r="O4" s="461" t="s">
        <v>6</v>
      </c>
      <c r="P4" s="462"/>
      <c r="Q4" s="462"/>
      <c r="R4" s="463"/>
      <c r="S4" s="461" t="s">
        <v>7</v>
      </c>
      <c r="T4" s="462"/>
      <c r="U4" s="462"/>
      <c r="V4" s="462"/>
      <c r="W4" s="462"/>
      <c r="X4" s="463"/>
      <c r="Y4" s="74"/>
      <c r="Z4" s="461" t="s">
        <v>23</v>
      </c>
      <c r="AA4" s="462"/>
      <c r="AB4" s="463"/>
      <c r="AC4" s="457" t="s">
        <v>206</v>
      </c>
      <c r="AD4" s="458"/>
      <c r="AE4" s="75"/>
      <c r="AF4" s="75"/>
      <c r="AG4" s="75"/>
      <c r="AH4" s="75"/>
      <c r="AI4" s="75"/>
      <c r="AJ4" s="75"/>
      <c r="AK4" s="75"/>
      <c r="AL4" s="3"/>
      <c r="AM4" s="3"/>
      <c r="AN4" s="3"/>
      <c r="AO4" s="3"/>
      <c r="AP4" s="3"/>
    </row>
    <row r="5" spans="1:42" ht="25.5" customHeight="1" x14ac:dyDescent="0.2">
      <c r="A5" s="163" t="s">
        <v>119</v>
      </c>
      <c r="B5" s="163" t="s">
        <v>207</v>
      </c>
      <c r="C5" s="164" t="s">
        <v>2</v>
      </c>
      <c r="D5" s="165" t="s">
        <v>3</v>
      </c>
      <c r="E5" s="166" t="s">
        <v>4</v>
      </c>
      <c r="F5" s="168" t="s">
        <v>8</v>
      </c>
      <c r="G5" s="168" t="s">
        <v>208</v>
      </c>
      <c r="H5" s="168" t="s">
        <v>215</v>
      </c>
      <c r="I5" s="163" t="s">
        <v>14</v>
      </c>
      <c r="J5" s="167" t="s">
        <v>15</v>
      </c>
      <c r="K5" s="163" t="s">
        <v>16</v>
      </c>
      <c r="L5" s="167" t="s">
        <v>17</v>
      </c>
      <c r="M5" s="163" t="s">
        <v>18</v>
      </c>
      <c r="N5" s="167" t="s">
        <v>19</v>
      </c>
      <c r="O5" s="163" t="s">
        <v>21</v>
      </c>
      <c r="P5" s="167" t="s">
        <v>22</v>
      </c>
      <c r="Q5" s="163" t="s">
        <v>20</v>
      </c>
      <c r="R5" s="77" t="s">
        <v>188</v>
      </c>
      <c r="S5" s="163" t="s">
        <v>18</v>
      </c>
      <c r="T5" s="167" t="s">
        <v>19</v>
      </c>
      <c r="U5" s="163" t="s">
        <v>16</v>
      </c>
      <c r="V5" s="167" t="s">
        <v>17</v>
      </c>
      <c r="W5" s="163" t="s">
        <v>14</v>
      </c>
      <c r="X5" s="167" t="s">
        <v>15</v>
      </c>
      <c r="Y5" s="167" t="s">
        <v>216</v>
      </c>
      <c r="Z5" s="163" t="s">
        <v>9</v>
      </c>
      <c r="AA5" s="163" t="s">
        <v>10</v>
      </c>
      <c r="AB5" s="163" t="s">
        <v>11</v>
      </c>
      <c r="AC5" s="174" t="s">
        <v>185</v>
      </c>
      <c r="AD5" s="174" t="s">
        <v>186</v>
      </c>
      <c r="AE5" s="75"/>
      <c r="AF5" s="75"/>
      <c r="AG5" s="75"/>
      <c r="AH5" s="75"/>
      <c r="AI5" s="75"/>
      <c r="AJ5" s="75"/>
      <c r="AK5" s="75"/>
      <c r="AL5" s="3"/>
      <c r="AM5" s="3"/>
      <c r="AN5" s="3"/>
      <c r="AO5" s="3"/>
      <c r="AP5" s="3"/>
    </row>
    <row r="6" spans="1:42" s="3" customFormat="1" ht="18.75" customHeight="1" x14ac:dyDescent="0.2">
      <c r="A6" s="171"/>
      <c r="B6" s="247"/>
      <c r="C6" s="177"/>
      <c r="D6" s="178"/>
      <c r="E6" s="179"/>
      <c r="F6" s="180"/>
      <c r="G6" s="180"/>
      <c r="H6" s="181"/>
      <c r="I6" s="180"/>
      <c r="J6" s="181"/>
      <c r="K6" s="180"/>
      <c r="L6" s="181"/>
      <c r="M6" s="180"/>
      <c r="N6" s="181"/>
      <c r="O6" s="180"/>
      <c r="P6" s="181"/>
      <c r="Q6" s="181"/>
      <c r="R6" s="181"/>
      <c r="S6" s="180"/>
      <c r="T6" s="181"/>
      <c r="U6" s="180"/>
      <c r="V6" s="181"/>
      <c r="W6" s="180"/>
      <c r="X6" s="181"/>
      <c r="Y6" s="181"/>
      <c r="Z6" s="181"/>
      <c r="AA6" s="180"/>
      <c r="AB6" s="180"/>
      <c r="AC6" s="180"/>
      <c r="AD6" s="180"/>
      <c r="AE6" s="156"/>
      <c r="AF6" s="156"/>
      <c r="AG6" s="75"/>
      <c r="AH6" s="75"/>
      <c r="AI6" s="75"/>
      <c r="AJ6" s="75"/>
      <c r="AK6" s="75"/>
    </row>
    <row r="7" spans="1:42" s="3" customFormat="1" ht="18.75" customHeight="1" x14ac:dyDescent="0.2">
      <c r="A7" s="171"/>
      <c r="B7" s="247"/>
      <c r="C7" s="177"/>
      <c r="D7" s="178"/>
      <c r="E7" s="179"/>
      <c r="F7" s="180"/>
      <c r="G7" s="180"/>
      <c r="H7" s="181"/>
      <c r="I7" s="180"/>
      <c r="J7" s="181"/>
      <c r="K7" s="180"/>
      <c r="L7" s="181"/>
      <c r="M7" s="180"/>
      <c r="N7" s="181"/>
      <c r="O7" s="180"/>
      <c r="P7" s="181"/>
      <c r="Q7" s="181"/>
      <c r="R7" s="181"/>
      <c r="S7" s="180"/>
      <c r="T7" s="181"/>
      <c r="U7" s="180"/>
      <c r="V7" s="181"/>
      <c r="W7" s="180"/>
      <c r="X7" s="181"/>
      <c r="Y7" s="181"/>
      <c r="Z7" s="181"/>
      <c r="AA7" s="180"/>
      <c r="AB7" s="180"/>
      <c r="AC7" s="180"/>
      <c r="AD7" s="180"/>
      <c r="AE7" s="156"/>
      <c r="AF7" s="156"/>
      <c r="AG7" s="75"/>
      <c r="AH7" s="75"/>
      <c r="AI7" s="75"/>
      <c r="AJ7" s="75"/>
      <c r="AK7" s="75"/>
    </row>
    <row r="8" spans="1:42" s="3" customFormat="1" ht="18.75" customHeight="1" x14ac:dyDescent="0.2">
      <c r="A8" s="171"/>
      <c r="B8" s="247"/>
      <c r="C8" s="177"/>
      <c r="D8" s="178"/>
      <c r="E8" s="179"/>
      <c r="F8" s="180"/>
      <c r="G8" s="180"/>
      <c r="H8" s="181"/>
      <c r="I8" s="180"/>
      <c r="J8" s="181"/>
      <c r="K8" s="180"/>
      <c r="L8" s="181"/>
      <c r="M8" s="180"/>
      <c r="N8" s="181"/>
      <c r="O8" s="180"/>
      <c r="P8" s="181"/>
      <c r="Q8" s="181"/>
      <c r="R8" s="181"/>
      <c r="S8" s="180"/>
      <c r="T8" s="181"/>
      <c r="U8" s="180"/>
      <c r="V8" s="181"/>
      <c r="W8" s="180"/>
      <c r="X8" s="181"/>
      <c r="Y8" s="181"/>
      <c r="Z8" s="181"/>
      <c r="AA8" s="180"/>
      <c r="AB8" s="180"/>
      <c r="AC8" s="180"/>
      <c r="AD8" s="180"/>
      <c r="AE8" s="156"/>
      <c r="AF8" s="156"/>
      <c r="AG8" s="75"/>
      <c r="AH8" s="75"/>
      <c r="AI8" s="75"/>
      <c r="AJ8" s="75"/>
      <c r="AK8" s="75"/>
    </row>
    <row r="9" spans="1:42" s="3" customFormat="1" ht="18.75" customHeight="1" x14ac:dyDescent="0.2">
      <c r="A9" s="171"/>
      <c r="B9" s="247"/>
      <c r="C9" s="177"/>
      <c r="D9" s="178"/>
      <c r="E9" s="179"/>
      <c r="F9" s="180"/>
      <c r="G9" s="180"/>
      <c r="H9" s="181"/>
      <c r="I9" s="180"/>
      <c r="J9" s="181"/>
      <c r="K9" s="180"/>
      <c r="L9" s="181"/>
      <c r="M9" s="180"/>
      <c r="N9" s="181"/>
      <c r="O9" s="180"/>
      <c r="P9" s="181"/>
      <c r="Q9" s="181"/>
      <c r="R9" s="181"/>
      <c r="S9" s="180"/>
      <c r="T9" s="181"/>
      <c r="U9" s="180"/>
      <c r="V9" s="181"/>
      <c r="W9" s="180"/>
      <c r="X9" s="181"/>
      <c r="Y9" s="181"/>
      <c r="Z9" s="181"/>
      <c r="AA9" s="180"/>
      <c r="AB9" s="180"/>
      <c r="AC9" s="180"/>
      <c r="AD9" s="180"/>
      <c r="AE9" s="156"/>
      <c r="AF9" s="156"/>
      <c r="AG9" s="75"/>
      <c r="AH9" s="75"/>
      <c r="AI9" s="75"/>
      <c r="AJ9" s="75"/>
      <c r="AK9" s="75"/>
    </row>
    <row r="10" spans="1:42" s="3" customFormat="1" ht="18.75" customHeight="1" x14ac:dyDescent="0.2">
      <c r="A10" s="171"/>
      <c r="B10" s="247"/>
      <c r="C10" s="177"/>
      <c r="D10" s="178"/>
      <c r="E10" s="179"/>
      <c r="F10" s="180"/>
      <c r="G10" s="180"/>
      <c r="H10" s="181"/>
      <c r="I10" s="180"/>
      <c r="J10" s="181"/>
      <c r="K10" s="180"/>
      <c r="L10" s="181"/>
      <c r="M10" s="180"/>
      <c r="N10" s="181"/>
      <c r="O10" s="180"/>
      <c r="P10" s="181"/>
      <c r="Q10" s="181"/>
      <c r="R10" s="181"/>
      <c r="S10" s="180"/>
      <c r="T10" s="181"/>
      <c r="U10" s="180"/>
      <c r="V10" s="181"/>
      <c r="W10" s="180"/>
      <c r="X10" s="181"/>
      <c r="Y10" s="181"/>
      <c r="Z10" s="181"/>
      <c r="AA10" s="180"/>
      <c r="AB10" s="180"/>
      <c r="AC10" s="180"/>
      <c r="AD10" s="180"/>
      <c r="AE10" s="156"/>
      <c r="AF10" s="156"/>
      <c r="AG10" s="75"/>
      <c r="AH10" s="75"/>
      <c r="AI10" s="75"/>
      <c r="AJ10" s="75"/>
      <c r="AK10" s="75"/>
    </row>
    <row r="11" spans="1:42" s="3" customFormat="1" ht="18.75" customHeight="1" x14ac:dyDescent="0.2">
      <c r="A11" s="171"/>
      <c r="B11" s="247"/>
      <c r="C11" s="177"/>
      <c r="D11" s="178"/>
      <c r="E11" s="179"/>
      <c r="F11" s="180"/>
      <c r="G11" s="180"/>
      <c r="H11" s="181"/>
      <c r="I11" s="180"/>
      <c r="J11" s="181"/>
      <c r="K11" s="180"/>
      <c r="L11" s="181"/>
      <c r="M11" s="180"/>
      <c r="N11" s="181"/>
      <c r="O11" s="180"/>
      <c r="P11" s="181"/>
      <c r="Q11" s="181"/>
      <c r="R11" s="181"/>
      <c r="S11" s="180"/>
      <c r="T11" s="181"/>
      <c r="U11" s="180"/>
      <c r="V11" s="181"/>
      <c r="W11" s="180"/>
      <c r="X11" s="181"/>
      <c r="Y11" s="181"/>
      <c r="Z11" s="181"/>
      <c r="AA11" s="180"/>
      <c r="AB11" s="180"/>
      <c r="AC11" s="180"/>
      <c r="AD11" s="180"/>
      <c r="AE11" s="156"/>
      <c r="AF11" s="156"/>
      <c r="AG11" s="75"/>
      <c r="AH11" s="75"/>
      <c r="AI11" s="75"/>
      <c r="AJ11" s="75"/>
      <c r="AK11" s="75"/>
    </row>
    <row r="12" spans="1:42" s="3" customFormat="1" ht="18.75" customHeight="1" x14ac:dyDescent="0.2">
      <c r="A12" s="171"/>
      <c r="B12" s="247"/>
      <c r="C12" s="177"/>
      <c r="D12" s="178"/>
      <c r="E12" s="179"/>
      <c r="F12" s="180"/>
      <c r="G12" s="180"/>
      <c r="H12" s="181"/>
      <c r="I12" s="180"/>
      <c r="J12" s="181"/>
      <c r="K12" s="180"/>
      <c r="L12" s="181"/>
      <c r="M12" s="180"/>
      <c r="N12" s="181"/>
      <c r="O12" s="180"/>
      <c r="P12" s="181"/>
      <c r="Q12" s="181"/>
      <c r="R12" s="181"/>
      <c r="S12" s="180"/>
      <c r="T12" s="181"/>
      <c r="U12" s="180"/>
      <c r="V12" s="181"/>
      <c r="W12" s="180"/>
      <c r="X12" s="181"/>
      <c r="Y12" s="181"/>
      <c r="Z12" s="181"/>
      <c r="AA12" s="180"/>
      <c r="AB12" s="180"/>
      <c r="AC12" s="180"/>
      <c r="AD12" s="180"/>
      <c r="AE12" s="156"/>
      <c r="AF12" s="156"/>
      <c r="AG12" s="75"/>
      <c r="AH12" s="75"/>
      <c r="AI12" s="75"/>
      <c r="AJ12" s="75"/>
      <c r="AK12" s="75"/>
    </row>
    <row r="13" spans="1:42" s="3" customFormat="1" ht="18.75" customHeight="1" x14ac:dyDescent="0.2">
      <c r="A13" s="175"/>
      <c r="B13" s="182"/>
      <c r="C13" s="182"/>
      <c r="D13" s="182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45"/>
      <c r="AF13" s="145"/>
      <c r="AG13" s="75"/>
      <c r="AH13" s="75"/>
      <c r="AI13" s="75"/>
      <c r="AJ13" s="75"/>
      <c r="AK13" s="75"/>
    </row>
    <row r="14" spans="1:42" s="3" customFormat="1" ht="18.75" customHeight="1" x14ac:dyDescent="0.2">
      <c r="A14" s="175"/>
      <c r="B14" s="182"/>
      <c r="C14" s="182"/>
      <c r="D14" s="182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45"/>
      <c r="AF14" s="145"/>
      <c r="AG14" s="75"/>
      <c r="AH14" s="75"/>
      <c r="AI14" s="75"/>
      <c r="AJ14" s="75"/>
      <c r="AK14" s="75"/>
    </row>
    <row r="15" spans="1:42" s="3" customFormat="1" ht="18.75" customHeight="1" x14ac:dyDescent="0.2">
      <c r="A15" s="175"/>
      <c r="B15" s="182"/>
      <c r="C15" s="182"/>
      <c r="D15" s="182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45"/>
      <c r="AF15" s="145"/>
      <c r="AG15" s="75"/>
      <c r="AH15" s="75"/>
      <c r="AI15" s="75"/>
      <c r="AJ15" s="75"/>
      <c r="AK15" s="75"/>
    </row>
    <row r="16" spans="1:42" s="3" customFormat="1" ht="18.75" customHeight="1" x14ac:dyDescent="0.2">
      <c r="A16" s="175"/>
      <c r="B16" s="182"/>
      <c r="C16" s="182"/>
      <c r="D16" s="182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83"/>
      <c r="AD16" s="183"/>
      <c r="AE16" s="145"/>
      <c r="AF16" s="145"/>
      <c r="AG16" s="75"/>
      <c r="AH16" s="75"/>
      <c r="AI16" s="75"/>
      <c r="AJ16" s="75"/>
      <c r="AK16" s="75"/>
    </row>
    <row r="17" spans="1:37" s="3" customFormat="1" ht="18.75" customHeight="1" x14ac:dyDescent="0.2">
      <c r="A17" s="175"/>
      <c r="B17" s="182"/>
      <c r="C17" s="182"/>
      <c r="D17" s="182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  <c r="AC17" s="183"/>
      <c r="AD17" s="183"/>
      <c r="AE17" s="145"/>
      <c r="AF17" s="145"/>
      <c r="AG17" s="75"/>
      <c r="AH17" s="75"/>
      <c r="AI17" s="75"/>
      <c r="AJ17" s="75"/>
      <c r="AK17" s="75"/>
    </row>
    <row r="18" spans="1:37" s="3" customFormat="1" ht="18.75" customHeight="1" x14ac:dyDescent="0.2">
      <c r="A18" s="175"/>
      <c r="B18" s="182"/>
      <c r="C18" s="182"/>
      <c r="D18" s="182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45"/>
      <c r="AF18" s="145"/>
      <c r="AG18" s="75"/>
      <c r="AH18" s="75"/>
      <c r="AI18" s="75"/>
      <c r="AJ18" s="75"/>
      <c r="AK18" s="75"/>
    </row>
    <row r="19" spans="1:37" s="3" customFormat="1" ht="18.75" customHeight="1" x14ac:dyDescent="0.2">
      <c r="A19" s="175"/>
      <c r="B19" s="182"/>
      <c r="C19" s="182"/>
      <c r="D19" s="182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83"/>
      <c r="AD19" s="183"/>
      <c r="AE19" s="145"/>
      <c r="AF19" s="145"/>
      <c r="AG19" s="75"/>
      <c r="AH19" s="75"/>
      <c r="AI19" s="75"/>
      <c r="AJ19" s="75"/>
      <c r="AK19" s="75"/>
    </row>
    <row r="20" spans="1:37" s="3" customFormat="1" ht="18.75" customHeight="1" x14ac:dyDescent="0.2">
      <c r="A20" s="175"/>
      <c r="B20" s="182"/>
      <c r="C20" s="182"/>
      <c r="D20" s="182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83"/>
      <c r="AD20" s="183"/>
      <c r="AE20" s="145"/>
      <c r="AF20" s="145"/>
      <c r="AG20" s="75"/>
      <c r="AH20" s="75"/>
      <c r="AI20" s="75"/>
      <c r="AJ20" s="75"/>
      <c r="AK20" s="75"/>
    </row>
    <row r="21" spans="1:37" s="3" customFormat="1" ht="18.75" customHeight="1" x14ac:dyDescent="0.2">
      <c r="A21" s="175"/>
      <c r="B21" s="182"/>
      <c r="C21" s="182"/>
      <c r="D21" s="182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83"/>
      <c r="AD21" s="183"/>
      <c r="AE21" s="145"/>
      <c r="AF21" s="145"/>
      <c r="AG21" s="75"/>
      <c r="AH21" s="75"/>
      <c r="AI21" s="75"/>
      <c r="AJ21" s="75"/>
      <c r="AK21" s="75"/>
    </row>
    <row r="22" spans="1:37" s="3" customFormat="1" ht="18.75" customHeight="1" x14ac:dyDescent="0.2">
      <c r="A22" s="175"/>
      <c r="B22" s="182"/>
      <c r="C22" s="182"/>
      <c r="D22" s="182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45"/>
      <c r="AF22" s="145"/>
      <c r="AG22" s="75"/>
      <c r="AH22" s="75"/>
      <c r="AI22" s="75"/>
      <c r="AJ22" s="75"/>
      <c r="AK22" s="75"/>
    </row>
    <row r="23" spans="1:37" s="3" customFormat="1" ht="18.75" customHeight="1" x14ac:dyDescent="0.2">
      <c r="A23" s="175"/>
      <c r="B23" s="182"/>
      <c r="C23" s="182"/>
      <c r="D23" s="182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  <c r="AE23" s="145"/>
      <c r="AF23" s="145"/>
      <c r="AG23" s="75"/>
      <c r="AH23" s="75"/>
      <c r="AI23" s="75"/>
      <c r="AJ23" s="75"/>
      <c r="AK23" s="75"/>
    </row>
    <row r="24" spans="1:37" s="3" customFormat="1" ht="18.75" customHeight="1" x14ac:dyDescent="0.2">
      <c r="A24" s="175"/>
      <c r="B24" s="182"/>
      <c r="C24" s="182"/>
      <c r="D24" s="182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45"/>
      <c r="AF24" s="145"/>
      <c r="AG24" s="75"/>
      <c r="AH24" s="75"/>
      <c r="AI24" s="75"/>
      <c r="AJ24" s="75"/>
      <c r="AK24" s="75"/>
    </row>
    <row r="25" spans="1:37" s="3" customFormat="1" ht="18.75" customHeight="1" x14ac:dyDescent="0.2">
      <c r="A25" s="175"/>
      <c r="B25" s="182"/>
      <c r="C25" s="182"/>
      <c r="D25" s="182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45"/>
      <c r="AF25" s="145"/>
      <c r="AG25" s="75"/>
      <c r="AH25" s="75"/>
      <c r="AI25" s="75"/>
      <c r="AJ25" s="75"/>
      <c r="AK25" s="75"/>
    </row>
    <row r="26" spans="1:37" s="3" customFormat="1" ht="18.75" customHeight="1" x14ac:dyDescent="0.2">
      <c r="A26" s="175"/>
      <c r="B26" s="182"/>
      <c r="C26" s="182"/>
      <c r="D26" s="182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45"/>
      <c r="AF26" s="145"/>
      <c r="AG26" s="75"/>
      <c r="AH26" s="75"/>
      <c r="AI26" s="75"/>
      <c r="AJ26" s="75"/>
      <c r="AK26" s="75"/>
    </row>
    <row r="27" spans="1:37" s="3" customFormat="1" ht="18.75" customHeight="1" x14ac:dyDescent="0.2">
      <c r="A27" s="175"/>
      <c r="B27" s="182"/>
      <c r="C27" s="182"/>
      <c r="D27" s="182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83"/>
      <c r="AD27" s="183"/>
      <c r="AE27" s="145"/>
      <c r="AF27" s="145"/>
      <c r="AG27" s="75"/>
      <c r="AH27" s="75"/>
      <c r="AI27" s="75"/>
      <c r="AJ27" s="75"/>
      <c r="AK27" s="75"/>
    </row>
    <row r="28" spans="1:37" s="3" customFormat="1" ht="18.75" customHeight="1" x14ac:dyDescent="0.2">
      <c r="A28" s="175"/>
      <c r="B28" s="182"/>
      <c r="C28" s="182"/>
      <c r="D28" s="182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  <c r="AE28" s="145"/>
      <c r="AF28" s="145"/>
      <c r="AG28" s="75"/>
      <c r="AH28" s="75"/>
      <c r="AI28" s="75"/>
      <c r="AJ28" s="75"/>
      <c r="AK28" s="75"/>
    </row>
    <row r="29" spans="1:37" s="3" customFormat="1" ht="18.75" customHeight="1" x14ac:dyDescent="0.2">
      <c r="A29" s="175"/>
      <c r="B29" s="182"/>
      <c r="C29" s="182"/>
      <c r="D29" s="182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83"/>
      <c r="AD29" s="183"/>
      <c r="AE29" s="145"/>
      <c r="AF29" s="145"/>
      <c r="AG29" s="75"/>
      <c r="AH29" s="75"/>
      <c r="AI29" s="75"/>
      <c r="AJ29" s="75"/>
      <c r="AK29" s="75"/>
    </row>
    <row r="30" spans="1:37" s="3" customFormat="1" ht="18.75" customHeight="1" x14ac:dyDescent="0.2">
      <c r="A30" s="175"/>
      <c r="B30" s="182"/>
      <c r="C30" s="182"/>
      <c r="D30" s="182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83"/>
      <c r="AD30" s="183"/>
      <c r="AE30" s="145"/>
      <c r="AF30" s="145"/>
      <c r="AG30" s="75"/>
      <c r="AH30" s="75"/>
      <c r="AI30" s="75"/>
      <c r="AJ30" s="75"/>
      <c r="AK30" s="75"/>
    </row>
    <row r="31" spans="1:37" s="3" customFormat="1" ht="18.75" customHeight="1" x14ac:dyDescent="0.2">
      <c r="A31" s="175"/>
      <c r="B31" s="182"/>
      <c r="C31" s="182"/>
      <c r="D31" s="182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83"/>
      <c r="AD31" s="183"/>
      <c r="AE31" s="145"/>
      <c r="AF31" s="145"/>
      <c r="AG31" s="75"/>
      <c r="AH31" s="75"/>
      <c r="AI31" s="75"/>
      <c r="AJ31" s="75"/>
      <c r="AK31" s="75"/>
    </row>
    <row r="32" spans="1:37" s="3" customFormat="1" ht="18.75" customHeight="1" x14ac:dyDescent="0.2">
      <c r="A32" s="175"/>
      <c r="B32" s="182"/>
      <c r="C32" s="182"/>
      <c r="D32" s="182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83"/>
      <c r="AD32" s="183"/>
      <c r="AE32" s="145"/>
      <c r="AF32" s="145"/>
      <c r="AG32" s="75"/>
      <c r="AH32" s="75"/>
      <c r="AI32" s="75"/>
      <c r="AJ32" s="75"/>
      <c r="AK32" s="75"/>
    </row>
    <row r="33" spans="1:37" s="3" customFormat="1" ht="18.75" customHeight="1" x14ac:dyDescent="0.2">
      <c r="A33" s="175"/>
      <c r="B33" s="182"/>
      <c r="C33" s="182"/>
      <c r="D33" s="182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83"/>
      <c r="AD33" s="183"/>
      <c r="AE33" s="145"/>
      <c r="AF33" s="145"/>
      <c r="AG33" s="75"/>
      <c r="AH33" s="75"/>
      <c r="AI33" s="75"/>
      <c r="AJ33" s="75"/>
      <c r="AK33" s="75"/>
    </row>
    <row r="34" spans="1:37" s="3" customFormat="1" ht="18.75" customHeight="1" x14ac:dyDescent="0.2">
      <c r="A34" s="175"/>
      <c r="B34" s="182"/>
      <c r="C34" s="182"/>
      <c r="D34" s="182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83"/>
      <c r="AD34" s="183"/>
      <c r="AE34" s="145"/>
      <c r="AF34" s="145"/>
      <c r="AG34" s="75"/>
      <c r="AH34" s="75"/>
      <c r="AI34" s="75"/>
      <c r="AJ34" s="75"/>
      <c r="AK34" s="75"/>
    </row>
    <row r="35" spans="1:37" s="3" customFormat="1" ht="18.75" customHeight="1" x14ac:dyDescent="0.2">
      <c r="A35" s="175"/>
      <c r="B35" s="182"/>
      <c r="C35" s="182"/>
      <c r="D35" s="182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  <c r="Z35" s="183"/>
      <c r="AA35" s="183"/>
      <c r="AB35" s="183"/>
      <c r="AC35" s="183"/>
      <c r="AD35" s="183"/>
      <c r="AE35" s="145"/>
      <c r="AF35" s="145"/>
      <c r="AG35" s="75"/>
      <c r="AH35" s="75"/>
      <c r="AI35" s="75"/>
      <c r="AJ35" s="75"/>
      <c r="AK35" s="75"/>
    </row>
    <row r="36" spans="1:37" s="3" customFormat="1" ht="18.75" customHeight="1" x14ac:dyDescent="0.2">
      <c r="A36" s="175"/>
      <c r="B36" s="182"/>
      <c r="C36" s="182"/>
      <c r="D36" s="182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  <c r="AA36" s="183"/>
      <c r="AB36" s="183"/>
      <c r="AC36" s="183"/>
      <c r="AD36" s="183"/>
      <c r="AE36" s="145"/>
      <c r="AF36" s="145"/>
      <c r="AG36" s="75"/>
      <c r="AH36" s="75"/>
      <c r="AI36" s="75"/>
      <c r="AJ36" s="75"/>
      <c r="AK36" s="75"/>
    </row>
    <row r="37" spans="1:37" s="3" customFormat="1" ht="18.75" customHeight="1" x14ac:dyDescent="0.2">
      <c r="A37" s="175"/>
      <c r="B37" s="182"/>
      <c r="C37" s="182"/>
      <c r="D37" s="182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45"/>
      <c r="AF37" s="145"/>
      <c r="AG37" s="75"/>
      <c r="AH37" s="75"/>
      <c r="AI37" s="75"/>
      <c r="AJ37" s="75"/>
      <c r="AK37" s="75"/>
    </row>
    <row r="38" spans="1:37" s="3" customFormat="1" ht="18.75" customHeight="1" x14ac:dyDescent="0.2">
      <c r="A38" s="175"/>
      <c r="B38" s="182"/>
      <c r="C38" s="182"/>
      <c r="D38" s="182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45"/>
      <c r="AF38" s="145"/>
      <c r="AG38" s="75"/>
      <c r="AH38" s="75"/>
      <c r="AI38" s="75"/>
      <c r="AJ38" s="75"/>
      <c r="AK38" s="75"/>
    </row>
    <row r="39" spans="1:37" s="3" customFormat="1" ht="18.75" customHeight="1" x14ac:dyDescent="0.2">
      <c r="A39" s="175"/>
      <c r="B39" s="182"/>
      <c r="C39" s="182"/>
      <c r="D39" s="182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45"/>
      <c r="AF39" s="145"/>
      <c r="AG39" s="75"/>
      <c r="AH39" s="75"/>
      <c r="AI39" s="75"/>
      <c r="AJ39" s="75"/>
      <c r="AK39" s="75"/>
    </row>
    <row r="40" spans="1:37" s="3" customFormat="1" ht="18.75" customHeight="1" x14ac:dyDescent="0.2">
      <c r="A40" s="175"/>
      <c r="B40" s="182"/>
      <c r="C40" s="182"/>
      <c r="D40" s="182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  <c r="AA40" s="183"/>
      <c r="AB40" s="183"/>
      <c r="AC40" s="183"/>
      <c r="AD40" s="183"/>
      <c r="AE40" s="145"/>
      <c r="AF40" s="145"/>
      <c r="AG40" s="75"/>
      <c r="AH40" s="75"/>
      <c r="AI40" s="75"/>
      <c r="AJ40" s="75"/>
      <c r="AK40" s="75"/>
    </row>
    <row r="41" spans="1:37" s="3" customFormat="1" ht="18.75" customHeight="1" x14ac:dyDescent="0.2">
      <c r="A41" s="175"/>
      <c r="B41" s="182"/>
      <c r="C41" s="182"/>
      <c r="D41" s="182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45"/>
      <c r="AF41" s="145"/>
      <c r="AG41" s="75"/>
      <c r="AH41" s="75"/>
      <c r="AI41" s="75"/>
      <c r="AJ41" s="75"/>
      <c r="AK41" s="75"/>
    </row>
    <row r="42" spans="1:37" s="3" customFormat="1" ht="18.75" customHeight="1" x14ac:dyDescent="0.2">
      <c r="A42" s="175"/>
      <c r="B42" s="182"/>
      <c r="C42" s="182"/>
      <c r="D42" s="182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  <c r="AA42" s="183"/>
      <c r="AB42" s="183"/>
      <c r="AC42" s="183"/>
      <c r="AD42" s="183"/>
      <c r="AE42" s="145"/>
      <c r="AF42" s="145"/>
      <c r="AG42" s="75"/>
      <c r="AH42" s="75"/>
      <c r="AI42" s="75"/>
      <c r="AJ42" s="75"/>
      <c r="AK42" s="75"/>
    </row>
    <row r="43" spans="1:37" s="3" customFormat="1" ht="18.75" customHeight="1" x14ac:dyDescent="0.2">
      <c r="A43" s="175"/>
      <c r="B43" s="182"/>
      <c r="C43" s="182"/>
      <c r="D43" s="182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  <c r="AB43" s="183"/>
      <c r="AC43" s="183"/>
      <c r="AD43" s="183"/>
      <c r="AE43" s="145"/>
      <c r="AF43" s="145"/>
      <c r="AG43" s="75"/>
      <c r="AH43" s="75"/>
      <c r="AI43" s="75"/>
      <c r="AJ43" s="75"/>
      <c r="AK43" s="75"/>
    </row>
    <row r="44" spans="1:37" s="3" customFormat="1" ht="18.75" customHeight="1" x14ac:dyDescent="0.2">
      <c r="A44" s="175"/>
      <c r="B44" s="182"/>
      <c r="C44" s="182"/>
      <c r="D44" s="182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83"/>
      <c r="AD44" s="183"/>
      <c r="AE44" s="145"/>
      <c r="AF44" s="145"/>
      <c r="AG44" s="75"/>
      <c r="AH44" s="75"/>
      <c r="AI44" s="75"/>
      <c r="AJ44" s="75"/>
      <c r="AK44" s="75"/>
    </row>
    <row r="45" spans="1:37" s="3" customFormat="1" ht="18.75" customHeight="1" x14ac:dyDescent="0.2">
      <c r="A45" s="175"/>
      <c r="B45" s="182"/>
      <c r="C45" s="182"/>
      <c r="D45" s="182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83"/>
      <c r="AD45" s="183"/>
      <c r="AE45" s="145"/>
      <c r="AF45" s="145"/>
      <c r="AG45" s="75"/>
      <c r="AH45" s="75"/>
      <c r="AI45" s="75"/>
      <c r="AJ45" s="75"/>
      <c r="AK45" s="75"/>
    </row>
    <row r="46" spans="1:37" s="3" customFormat="1" ht="18.75" customHeight="1" x14ac:dyDescent="0.2">
      <c r="A46" s="175"/>
      <c r="B46" s="182"/>
      <c r="C46" s="182"/>
      <c r="D46" s="182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  <c r="AA46" s="183"/>
      <c r="AB46" s="183"/>
      <c r="AC46" s="183"/>
      <c r="AD46" s="183"/>
      <c r="AE46" s="145"/>
      <c r="AF46" s="145"/>
      <c r="AG46" s="75"/>
      <c r="AH46" s="75"/>
      <c r="AI46" s="75"/>
      <c r="AJ46" s="75"/>
      <c r="AK46" s="75"/>
    </row>
    <row r="47" spans="1:37" s="3" customFormat="1" ht="18.75" customHeight="1" x14ac:dyDescent="0.2">
      <c r="A47" s="175"/>
      <c r="B47" s="182"/>
      <c r="C47" s="182"/>
      <c r="D47" s="182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  <c r="AA47" s="183"/>
      <c r="AB47" s="183"/>
      <c r="AC47" s="183"/>
      <c r="AD47" s="183"/>
      <c r="AE47" s="145"/>
      <c r="AF47" s="145"/>
      <c r="AG47" s="75"/>
      <c r="AH47" s="75"/>
      <c r="AI47" s="75"/>
      <c r="AJ47" s="75"/>
      <c r="AK47" s="75"/>
    </row>
    <row r="48" spans="1:37" s="3" customFormat="1" ht="18.75" customHeight="1" x14ac:dyDescent="0.2">
      <c r="A48" s="175"/>
      <c r="B48" s="182"/>
      <c r="C48" s="182"/>
      <c r="D48" s="182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3"/>
      <c r="AC48" s="183"/>
      <c r="AD48" s="183"/>
      <c r="AE48" s="145"/>
      <c r="AF48" s="145"/>
      <c r="AG48" s="75"/>
      <c r="AH48" s="75"/>
      <c r="AI48" s="75"/>
      <c r="AJ48" s="75"/>
      <c r="AK48" s="75"/>
    </row>
    <row r="49" spans="1:37" s="3" customFormat="1" ht="18.75" customHeight="1" x14ac:dyDescent="0.2">
      <c r="A49" s="175"/>
      <c r="B49" s="182"/>
      <c r="C49" s="182"/>
      <c r="D49" s="182"/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45"/>
      <c r="AF49" s="145"/>
      <c r="AG49" s="75"/>
      <c r="AH49" s="75"/>
      <c r="AI49" s="75"/>
      <c r="AJ49" s="75"/>
      <c r="AK49" s="75"/>
    </row>
    <row r="50" spans="1:37" s="3" customFormat="1" ht="18.75" customHeight="1" x14ac:dyDescent="0.2">
      <c r="A50" s="175"/>
      <c r="B50" s="182"/>
      <c r="C50" s="182"/>
      <c r="D50" s="182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183"/>
      <c r="AA50" s="183"/>
      <c r="AB50" s="183"/>
      <c r="AC50" s="183"/>
      <c r="AD50" s="183"/>
      <c r="AE50" s="145"/>
      <c r="AF50" s="145"/>
      <c r="AG50" s="75"/>
      <c r="AH50" s="75"/>
      <c r="AI50" s="75"/>
      <c r="AJ50" s="75"/>
      <c r="AK50" s="75"/>
    </row>
    <row r="51" spans="1:37" s="3" customFormat="1" ht="18.75" customHeight="1" x14ac:dyDescent="0.2">
      <c r="A51" s="175"/>
      <c r="B51" s="182"/>
      <c r="C51" s="182"/>
      <c r="D51" s="182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45"/>
      <c r="AF51" s="145"/>
      <c r="AG51" s="75"/>
      <c r="AH51" s="75"/>
      <c r="AI51" s="75"/>
      <c r="AJ51" s="75"/>
      <c r="AK51" s="75"/>
    </row>
    <row r="52" spans="1:37" s="3" customFormat="1" ht="18.75" customHeight="1" x14ac:dyDescent="0.2">
      <c r="A52" s="175"/>
      <c r="B52" s="182"/>
      <c r="C52" s="182"/>
      <c r="D52" s="182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83"/>
      <c r="AD52" s="183"/>
      <c r="AE52" s="145"/>
      <c r="AF52" s="145"/>
      <c r="AG52" s="75"/>
      <c r="AH52" s="75"/>
      <c r="AI52" s="75"/>
      <c r="AJ52" s="75"/>
      <c r="AK52" s="75"/>
    </row>
    <row r="53" spans="1:37" s="3" customFormat="1" ht="18.75" customHeight="1" x14ac:dyDescent="0.2">
      <c r="A53" s="175"/>
      <c r="B53" s="182"/>
      <c r="C53" s="182"/>
      <c r="D53" s="182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83"/>
      <c r="AD53" s="183"/>
      <c r="AE53" s="145"/>
      <c r="AF53" s="145"/>
      <c r="AG53" s="75"/>
      <c r="AH53" s="75"/>
      <c r="AI53" s="75"/>
      <c r="AJ53" s="75"/>
      <c r="AK53" s="75"/>
    </row>
    <row r="54" spans="1:37" s="3" customFormat="1" ht="18.75" customHeight="1" x14ac:dyDescent="0.2">
      <c r="A54" s="175"/>
      <c r="B54" s="182"/>
      <c r="C54" s="182"/>
      <c r="D54" s="182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3"/>
      <c r="AC54" s="183"/>
      <c r="AD54" s="183"/>
      <c r="AE54" s="145"/>
      <c r="AF54" s="145"/>
      <c r="AG54" s="75"/>
      <c r="AH54" s="75"/>
      <c r="AI54" s="75"/>
      <c r="AJ54" s="75"/>
      <c r="AK54" s="75"/>
    </row>
    <row r="55" spans="1:37" s="3" customFormat="1" ht="18.75" customHeight="1" x14ac:dyDescent="0.2">
      <c r="A55" s="175"/>
      <c r="B55" s="182"/>
      <c r="C55" s="182"/>
      <c r="D55" s="182"/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83"/>
      <c r="AD55" s="183"/>
      <c r="AE55" s="145"/>
      <c r="AF55" s="145"/>
      <c r="AG55" s="75"/>
      <c r="AH55" s="75"/>
      <c r="AI55" s="75"/>
      <c r="AJ55" s="75"/>
      <c r="AK55" s="75"/>
    </row>
    <row r="56" spans="1:37" s="3" customFormat="1" ht="18.75" customHeight="1" x14ac:dyDescent="0.2">
      <c r="A56" s="175"/>
      <c r="B56" s="182"/>
      <c r="C56" s="182"/>
      <c r="D56" s="182"/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83"/>
      <c r="AD56" s="183"/>
      <c r="AE56" s="145"/>
      <c r="AF56" s="145"/>
      <c r="AG56" s="75"/>
      <c r="AH56" s="75"/>
      <c r="AI56" s="75"/>
      <c r="AJ56" s="75"/>
      <c r="AK56" s="75"/>
    </row>
    <row r="57" spans="1:37" s="3" customFormat="1" ht="18.75" customHeight="1" x14ac:dyDescent="0.2">
      <c r="A57" s="175"/>
      <c r="B57" s="182"/>
      <c r="C57" s="182"/>
      <c r="D57" s="182"/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83"/>
      <c r="AD57" s="183"/>
      <c r="AE57" s="145"/>
      <c r="AF57" s="145"/>
      <c r="AG57" s="75"/>
      <c r="AH57" s="75"/>
      <c r="AI57" s="75"/>
      <c r="AJ57" s="75"/>
      <c r="AK57" s="75"/>
    </row>
    <row r="58" spans="1:37" s="3" customFormat="1" ht="18.75" customHeight="1" x14ac:dyDescent="0.2">
      <c r="A58" s="175"/>
      <c r="B58" s="182"/>
      <c r="C58" s="182"/>
      <c r="D58" s="182"/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  <c r="AA58" s="183"/>
      <c r="AB58" s="183"/>
      <c r="AC58" s="183"/>
      <c r="AD58" s="183"/>
      <c r="AE58" s="145"/>
      <c r="AF58" s="145"/>
      <c r="AG58" s="75"/>
      <c r="AH58" s="75"/>
      <c r="AI58" s="75"/>
      <c r="AJ58" s="75"/>
      <c r="AK58" s="75"/>
    </row>
    <row r="59" spans="1:37" s="3" customFormat="1" ht="18.75" customHeight="1" x14ac:dyDescent="0.2">
      <c r="A59" s="175"/>
      <c r="B59" s="182"/>
      <c r="C59" s="182"/>
      <c r="D59" s="182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  <c r="AA59" s="183"/>
      <c r="AB59" s="183"/>
      <c r="AC59" s="183"/>
      <c r="AD59" s="183"/>
      <c r="AE59" s="145"/>
      <c r="AF59" s="145"/>
      <c r="AG59" s="75"/>
      <c r="AH59" s="75"/>
      <c r="AI59" s="75"/>
      <c r="AJ59" s="75"/>
      <c r="AK59" s="75"/>
    </row>
    <row r="60" spans="1:37" s="3" customFormat="1" ht="18.75" customHeight="1" x14ac:dyDescent="0.2">
      <c r="A60" s="175"/>
      <c r="B60" s="182"/>
      <c r="C60" s="182"/>
      <c r="D60" s="182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3"/>
      <c r="AC60" s="183"/>
      <c r="AD60" s="183"/>
      <c r="AE60" s="145"/>
      <c r="AF60" s="145"/>
      <c r="AG60" s="75"/>
      <c r="AH60" s="75"/>
      <c r="AI60" s="75"/>
      <c r="AJ60" s="75"/>
      <c r="AK60" s="75"/>
    </row>
    <row r="61" spans="1:37" s="3" customFormat="1" ht="18.75" customHeight="1" x14ac:dyDescent="0.2">
      <c r="A61" s="175"/>
      <c r="B61" s="182"/>
      <c r="C61" s="182"/>
      <c r="D61" s="182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83"/>
      <c r="AC61" s="183"/>
      <c r="AD61" s="183"/>
      <c r="AE61" s="145"/>
      <c r="AF61" s="145"/>
      <c r="AG61" s="75"/>
      <c r="AH61" s="75"/>
      <c r="AI61" s="75"/>
      <c r="AJ61" s="75"/>
      <c r="AK61" s="75"/>
    </row>
    <row r="62" spans="1:37" s="3" customFormat="1" ht="18.75" customHeight="1" x14ac:dyDescent="0.2">
      <c r="A62" s="175"/>
      <c r="B62" s="182"/>
      <c r="C62" s="182"/>
      <c r="D62" s="182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3"/>
      <c r="AC62" s="183"/>
      <c r="AD62" s="183"/>
      <c r="AE62" s="145"/>
      <c r="AF62" s="145"/>
      <c r="AG62" s="75"/>
      <c r="AH62" s="75"/>
      <c r="AI62" s="75"/>
      <c r="AJ62" s="75"/>
      <c r="AK62" s="75"/>
    </row>
    <row r="63" spans="1:37" s="3" customFormat="1" ht="18.75" customHeight="1" x14ac:dyDescent="0.2">
      <c r="A63" s="175"/>
      <c r="B63" s="182"/>
      <c r="C63" s="182"/>
      <c r="D63" s="182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83"/>
      <c r="AD63" s="183"/>
      <c r="AE63" s="145"/>
      <c r="AF63" s="145"/>
      <c r="AG63" s="75"/>
      <c r="AH63" s="75"/>
      <c r="AI63" s="75"/>
      <c r="AJ63" s="75"/>
      <c r="AK63" s="75"/>
    </row>
    <row r="64" spans="1:37" s="3" customFormat="1" ht="18.75" customHeight="1" x14ac:dyDescent="0.2">
      <c r="A64" s="175"/>
      <c r="B64" s="182"/>
      <c r="C64" s="182"/>
      <c r="D64" s="182"/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45"/>
      <c r="AF64" s="145"/>
      <c r="AG64" s="75"/>
      <c r="AH64" s="75"/>
      <c r="AI64" s="75"/>
      <c r="AJ64" s="75"/>
      <c r="AK64" s="75"/>
    </row>
    <row r="65" spans="1:37" s="3" customFormat="1" ht="18.75" customHeight="1" x14ac:dyDescent="0.2">
      <c r="A65" s="175"/>
      <c r="B65" s="182"/>
      <c r="C65" s="182"/>
      <c r="D65" s="182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  <c r="AA65" s="183"/>
      <c r="AB65" s="183"/>
      <c r="AC65" s="183"/>
      <c r="AD65" s="183"/>
      <c r="AE65" s="145"/>
      <c r="AF65" s="145"/>
      <c r="AG65" s="75"/>
      <c r="AH65" s="75"/>
      <c r="AI65" s="75"/>
      <c r="AJ65" s="75"/>
      <c r="AK65" s="75"/>
    </row>
    <row r="66" spans="1:37" s="3" customFormat="1" ht="18.75" customHeight="1" x14ac:dyDescent="0.2">
      <c r="A66" s="175"/>
      <c r="B66" s="182"/>
      <c r="C66" s="182"/>
      <c r="D66" s="182"/>
      <c r="E66" s="183"/>
      <c r="F66" s="183"/>
      <c r="G66" s="183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  <c r="AA66" s="183"/>
      <c r="AB66" s="183"/>
      <c r="AC66" s="183"/>
      <c r="AD66" s="183"/>
      <c r="AE66" s="145"/>
      <c r="AF66" s="145"/>
      <c r="AG66" s="75"/>
      <c r="AH66" s="75"/>
      <c r="AI66" s="75"/>
      <c r="AJ66" s="75"/>
      <c r="AK66" s="75"/>
    </row>
    <row r="67" spans="1:37" s="3" customFormat="1" ht="18.75" customHeight="1" x14ac:dyDescent="0.2">
      <c r="A67" s="175"/>
      <c r="B67" s="182"/>
      <c r="C67" s="182"/>
      <c r="D67" s="182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45"/>
      <c r="AF67" s="145"/>
      <c r="AG67" s="75"/>
      <c r="AH67" s="75"/>
      <c r="AI67" s="75"/>
      <c r="AJ67" s="75"/>
      <c r="AK67" s="75"/>
    </row>
    <row r="68" spans="1:37" s="3" customFormat="1" ht="18.75" customHeight="1" x14ac:dyDescent="0.2">
      <c r="A68" s="175"/>
      <c r="B68" s="182"/>
      <c r="C68" s="182"/>
      <c r="D68" s="182"/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45"/>
      <c r="AF68" s="145"/>
      <c r="AG68" s="75"/>
      <c r="AH68" s="75"/>
      <c r="AI68" s="75"/>
      <c r="AJ68" s="75"/>
      <c r="AK68" s="75"/>
    </row>
    <row r="69" spans="1:37" s="3" customFormat="1" ht="18.75" customHeight="1" x14ac:dyDescent="0.2">
      <c r="A69" s="175"/>
      <c r="B69" s="182"/>
      <c r="C69" s="182"/>
      <c r="D69" s="182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83"/>
      <c r="AD69" s="183"/>
      <c r="AE69" s="145"/>
      <c r="AF69" s="145"/>
      <c r="AG69" s="75"/>
      <c r="AH69" s="75"/>
      <c r="AI69" s="75"/>
      <c r="AJ69" s="75"/>
      <c r="AK69" s="75"/>
    </row>
    <row r="70" spans="1:37" s="3" customFormat="1" ht="18.75" customHeight="1" x14ac:dyDescent="0.2">
      <c r="A70" s="175"/>
      <c r="B70" s="182"/>
      <c r="C70" s="182"/>
      <c r="D70" s="182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83"/>
      <c r="AD70" s="183"/>
      <c r="AE70" s="145"/>
      <c r="AF70" s="145"/>
      <c r="AG70" s="75"/>
      <c r="AH70" s="75"/>
      <c r="AI70" s="75"/>
      <c r="AJ70" s="75"/>
      <c r="AK70" s="75"/>
    </row>
    <row r="71" spans="1:37" s="3" customFormat="1" ht="18.75" customHeight="1" x14ac:dyDescent="0.2">
      <c r="A71" s="175"/>
      <c r="B71" s="182"/>
      <c r="C71" s="182"/>
      <c r="D71" s="182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83"/>
      <c r="AD71" s="183"/>
      <c r="AE71" s="145"/>
      <c r="AF71" s="145"/>
      <c r="AG71" s="75"/>
      <c r="AH71" s="75"/>
      <c r="AI71" s="75"/>
      <c r="AJ71" s="75"/>
      <c r="AK71" s="75"/>
    </row>
    <row r="72" spans="1:37" s="3" customFormat="1" ht="18.75" customHeight="1" x14ac:dyDescent="0.2">
      <c r="A72" s="175"/>
      <c r="B72" s="182"/>
      <c r="C72" s="182"/>
      <c r="D72" s="182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83"/>
      <c r="AD72" s="183"/>
      <c r="AE72" s="145"/>
      <c r="AF72" s="145"/>
      <c r="AG72" s="75"/>
      <c r="AH72" s="75"/>
      <c r="AI72" s="75"/>
      <c r="AJ72" s="75"/>
      <c r="AK72" s="75"/>
    </row>
    <row r="73" spans="1:37" s="3" customFormat="1" ht="18.75" customHeight="1" x14ac:dyDescent="0.2">
      <c r="A73" s="175"/>
      <c r="B73" s="182"/>
      <c r="C73" s="182"/>
      <c r="D73" s="182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  <c r="AA73" s="183"/>
      <c r="AB73" s="183"/>
      <c r="AC73" s="183"/>
      <c r="AD73" s="183"/>
      <c r="AE73" s="145"/>
      <c r="AF73" s="145"/>
      <c r="AG73" s="75"/>
      <c r="AH73" s="75"/>
      <c r="AI73" s="75"/>
      <c r="AJ73" s="75"/>
      <c r="AK73" s="75"/>
    </row>
    <row r="74" spans="1:37" s="3" customFormat="1" ht="18.75" customHeight="1" x14ac:dyDescent="0.2">
      <c r="A74" s="175"/>
      <c r="B74" s="182"/>
      <c r="C74" s="182"/>
      <c r="D74" s="182"/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  <c r="AA74" s="183"/>
      <c r="AB74" s="183"/>
      <c r="AC74" s="183"/>
      <c r="AD74" s="183"/>
      <c r="AE74" s="145"/>
      <c r="AF74" s="145"/>
      <c r="AG74" s="75"/>
      <c r="AH74" s="75"/>
      <c r="AI74" s="75"/>
      <c r="AJ74" s="75"/>
      <c r="AK74" s="75"/>
    </row>
    <row r="75" spans="1:37" s="3" customFormat="1" ht="18.75" customHeight="1" x14ac:dyDescent="0.2">
      <c r="A75" s="175"/>
      <c r="B75" s="182"/>
      <c r="C75" s="182"/>
      <c r="D75" s="182"/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83"/>
      <c r="AD75" s="183"/>
      <c r="AE75" s="145"/>
      <c r="AF75" s="145"/>
      <c r="AG75" s="75"/>
      <c r="AH75" s="75"/>
      <c r="AI75" s="75"/>
      <c r="AJ75" s="75"/>
      <c r="AK75" s="75"/>
    </row>
    <row r="76" spans="1:37" s="3" customFormat="1" ht="18.75" customHeight="1" x14ac:dyDescent="0.2">
      <c r="A76" s="175"/>
      <c r="B76" s="182"/>
      <c r="C76" s="182"/>
      <c r="D76" s="182"/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83"/>
      <c r="AD76" s="183"/>
      <c r="AE76" s="145"/>
      <c r="AF76" s="145"/>
      <c r="AG76" s="75"/>
      <c r="AH76" s="75"/>
      <c r="AI76" s="75"/>
      <c r="AJ76" s="75"/>
      <c r="AK76" s="75"/>
    </row>
    <row r="77" spans="1:37" s="3" customFormat="1" ht="18.75" customHeight="1" x14ac:dyDescent="0.2">
      <c r="A77" s="175"/>
      <c r="B77" s="182"/>
      <c r="C77" s="182"/>
      <c r="D77" s="182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45"/>
      <c r="AF77" s="145"/>
      <c r="AG77" s="75"/>
      <c r="AH77" s="75"/>
      <c r="AI77" s="75"/>
      <c r="AJ77" s="75"/>
      <c r="AK77" s="75"/>
    </row>
    <row r="78" spans="1:37" s="3" customFormat="1" ht="18.75" customHeight="1" x14ac:dyDescent="0.2">
      <c r="A78" s="175"/>
      <c r="B78" s="182"/>
      <c r="C78" s="182"/>
      <c r="D78" s="182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  <c r="AA78" s="183"/>
      <c r="AB78" s="183"/>
      <c r="AC78" s="183"/>
      <c r="AD78" s="183"/>
      <c r="AE78" s="145"/>
      <c r="AF78" s="145"/>
      <c r="AG78" s="75"/>
      <c r="AH78" s="75"/>
      <c r="AI78" s="75"/>
      <c r="AJ78" s="75"/>
      <c r="AK78" s="75"/>
    </row>
    <row r="79" spans="1:37" s="3" customFormat="1" ht="18.75" customHeight="1" x14ac:dyDescent="0.2">
      <c r="A79" s="175"/>
      <c r="B79" s="182"/>
      <c r="C79" s="182"/>
      <c r="D79" s="182"/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45"/>
      <c r="AF79" s="145"/>
      <c r="AG79" s="75"/>
      <c r="AH79" s="75"/>
      <c r="AI79" s="75"/>
      <c r="AJ79" s="75"/>
      <c r="AK79" s="75"/>
    </row>
    <row r="80" spans="1:37" s="3" customFormat="1" ht="18.75" customHeight="1" x14ac:dyDescent="0.2">
      <c r="A80" s="175"/>
      <c r="B80" s="182"/>
      <c r="C80" s="182"/>
      <c r="D80" s="182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  <c r="AA80" s="183"/>
      <c r="AB80" s="183"/>
      <c r="AC80" s="183"/>
      <c r="AD80" s="183"/>
      <c r="AE80" s="145"/>
      <c r="AF80" s="145"/>
      <c r="AG80" s="75"/>
      <c r="AH80" s="75"/>
      <c r="AI80" s="75"/>
      <c r="AJ80" s="75"/>
      <c r="AK80" s="75"/>
    </row>
    <row r="81" spans="1:37" s="3" customFormat="1" ht="18.75" customHeight="1" x14ac:dyDescent="0.2">
      <c r="A81" s="175"/>
      <c r="B81" s="182"/>
      <c r="C81" s="182"/>
      <c r="D81" s="182"/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  <c r="AA81" s="183"/>
      <c r="AB81" s="183"/>
      <c r="AC81" s="183"/>
      <c r="AD81" s="183"/>
      <c r="AE81" s="145"/>
      <c r="AF81" s="145"/>
      <c r="AG81" s="75"/>
      <c r="AH81" s="75"/>
      <c r="AI81" s="75"/>
      <c r="AJ81" s="75"/>
      <c r="AK81" s="75"/>
    </row>
    <row r="82" spans="1:37" s="3" customFormat="1" ht="18.75" customHeight="1" x14ac:dyDescent="0.2">
      <c r="A82" s="175"/>
      <c r="B82" s="182"/>
      <c r="C82" s="182"/>
      <c r="D82" s="182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  <c r="AA82" s="183"/>
      <c r="AB82" s="183"/>
      <c r="AC82" s="183"/>
      <c r="AD82" s="183"/>
      <c r="AE82" s="145"/>
      <c r="AF82" s="145"/>
      <c r="AG82" s="75"/>
      <c r="AH82" s="75"/>
      <c r="AI82" s="75"/>
      <c r="AJ82" s="75"/>
      <c r="AK82" s="75"/>
    </row>
    <row r="83" spans="1:37" s="3" customFormat="1" ht="18.75" customHeight="1" x14ac:dyDescent="0.2">
      <c r="A83" s="175"/>
      <c r="B83" s="182"/>
      <c r="C83" s="182"/>
      <c r="D83" s="182"/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  <c r="AA83" s="183"/>
      <c r="AB83" s="183"/>
      <c r="AC83" s="183"/>
      <c r="AD83" s="183"/>
      <c r="AE83" s="145"/>
      <c r="AF83" s="145"/>
      <c r="AG83" s="75"/>
      <c r="AH83" s="75"/>
      <c r="AI83" s="75"/>
      <c r="AJ83" s="75"/>
      <c r="AK83" s="75"/>
    </row>
    <row r="84" spans="1:37" s="3" customFormat="1" ht="18.75" customHeight="1" x14ac:dyDescent="0.2">
      <c r="A84" s="175"/>
      <c r="B84" s="182"/>
      <c r="C84" s="182"/>
      <c r="D84" s="182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  <c r="AA84" s="183"/>
      <c r="AB84" s="183"/>
      <c r="AC84" s="183"/>
      <c r="AD84" s="183"/>
      <c r="AE84" s="145"/>
      <c r="AF84" s="145"/>
      <c r="AG84" s="75"/>
      <c r="AH84" s="75"/>
      <c r="AI84" s="75"/>
      <c r="AJ84" s="75"/>
      <c r="AK84" s="75"/>
    </row>
    <row r="85" spans="1:37" s="3" customFormat="1" ht="18.75" customHeight="1" x14ac:dyDescent="0.2">
      <c r="A85" s="175"/>
      <c r="B85" s="182"/>
      <c r="C85" s="182"/>
      <c r="D85" s="182"/>
      <c r="E85" s="183"/>
      <c r="F85" s="183"/>
      <c r="G85" s="183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  <c r="AA85" s="183"/>
      <c r="AB85" s="183"/>
      <c r="AC85" s="183"/>
      <c r="AD85" s="183"/>
      <c r="AE85" s="145"/>
      <c r="AF85" s="145"/>
      <c r="AG85" s="75"/>
      <c r="AH85" s="75"/>
      <c r="AI85" s="75"/>
      <c r="AJ85" s="75"/>
      <c r="AK85" s="75"/>
    </row>
    <row r="86" spans="1:37" s="3" customFormat="1" ht="18.75" customHeight="1" x14ac:dyDescent="0.2">
      <c r="A86" s="175"/>
      <c r="B86" s="182"/>
      <c r="C86" s="182"/>
      <c r="D86" s="182"/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83"/>
      <c r="AD86" s="183"/>
      <c r="AE86" s="145"/>
      <c r="AF86" s="145"/>
      <c r="AG86" s="75"/>
      <c r="AH86" s="75"/>
      <c r="AI86" s="75"/>
      <c r="AJ86" s="75"/>
      <c r="AK86" s="75"/>
    </row>
    <row r="87" spans="1:37" s="3" customFormat="1" ht="18.75" customHeight="1" x14ac:dyDescent="0.2">
      <c r="A87" s="175"/>
      <c r="B87" s="182"/>
      <c r="C87" s="182"/>
      <c r="D87" s="182"/>
      <c r="E87" s="183"/>
      <c r="F87" s="183"/>
      <c r="G87" s="183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  <c r="AA87" s="183"/>
      <c r="AB87" s="183"/>
      <c r="AC87" s="183"/>
      <c r="AD87" s="183"/>
      <c r="AE87" s="145"/>
      <c r="AF87" s="145"/>
      <c r="AG87" s="75"/>
      <c r="AH87" s="75"/>
      <c r="AI87" s="75"/>
      <c r="AJ87" s="75"/>
      <c r="AK87" s="75"/>
    </row>
    <row r="88" spans="1:37" s="3" customFormat="1" ht="18.75" customHeight="1" x14ac:dyDescent="0.2">
      <c r="A88" s="175"/>
      <c r="B88" s="182"/>
      <c r="C88" s="182"/>
      <c r="D88" s="182"/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  <c r="Z88" s="183"/>
      <c r="AA88" s="183"/>
      <c r="AB88" s="183"/>
      <c r="AC88" s="183"/>
      <c r="AD88" s="183"/>
      <c r="AE88" s="145"/>
      <c r="AF88" s="145"/>
      <c r="AG88" s="75"/>
      <c r="AH88" s="75"/>
      <c r="AI88" s="75"/>
      <c r="AJ88" s="75"/>
      <c r="AK88" s="75"/>
    </row>
    <row r="89" spans="1:37" s="3" customFormat="1" ht="18.75" customHeight="1" x14ac:dyDescent="0.2">
      <c r="A89" s="175"/>
      <c r="B89" s="182"/>
      <c r="C89" s="182"/>
      <c r="D89" s="182"/>
      <c r="E89" s="183"/>
      <c r="F89" s="183"/>
      <c r="G89" s="183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  <c r="AA89" s="183"/>
      <c r="AB89" s="183"/>
      <c r="AC89" s="183"/>
      <c r="AD89" s="183"/>
      <c r="AE89" s="145"/>
      <c r="AF89" s="145"/>
      <c r="AG89" s="75"/>
      <c r="AH89" s="75"/>
      <c r="AI89" s="75"/>
      <c r="AJ89" s="75"/>
      <c r="AK89" s="75"/>
    </row>
    <row r="90" spans="1:37" s="3" customFormat="1" ht="18.75" customHeight="1" x14ac:dyDescent="0.2">
      <c r="A90" s="175"/>
      <c r="B90" s="182"/>
      <c r="C90" s="182"/>
      <c r="D90" s="182"/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  <c r="Z90" s="183"/>
      <c r="AA90" s="183"/>
      <c r="AB90" s="183"/>
      <c r="AC90" s="183"/>
      <c r="AD90" s="183"/>
      <c r="AE90" s="145"/>
      <c r="AF90" s="145"/>
      <c r="AG90" s="75"/>
      <c r="AH90" s="75"/>
      <c r="AI90" s="75"/>
      <c r="AJ90" s="75"/>
      <c r="AK90" s="75"/>
    </row>
    <row r="91" spans="1:37" s="3" customFormat="1" ht="18.75" customHeight="1" x14ac:dyDescent="0.2">
      <c r="A91" s="175"/>
      <c r="B91" s="182"/>
      <c r="C91" s="182"/>
      <c r="D91" s="182"/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83"/>
      <c r="AD91" s="183"/>
      <c r="AE91" s="145"/>
      <c r="AF91" s="145"/>
      <c r="AG91" s="75"/>
      <c r="AH91" s="75"/>
      <c r="AI91" s="75"/>
      <c r="AJ91" s="75"/>
      <c r="AK91" s="75"/>
    </row>
    <row r="92" spans="1:37" s="3" customFormat="1" ht="18.75" customHeight="1" x14ac:dyDescent="0.2">
      <c r="A92" s="175"/>
      <c r="B92" s="182"/>
      <c r="C92" s="182"/>
      <c r="D92" s="182"/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  <c r="AA92" s="183"/>
      <c r="AB92" s="183"/>
      <c r="AC92" s="183"/>
      <c r="AD92" s="183"/>
      <c r="AE92" s="145"/>
      <c r="AF92" s="145"/>
      <c r="AG92" s="75"/>
      <c r="AH92" s="75"/>
      <c r="AI92" s="75"/>
      <c r="AJ92" s="75"/>
      <c r="AK92" s="75"/>
    </row>
    <row r="93" spans="1:37" s="3" customFormat="1" ht="18.75" customHeight="1" x14ac:dyDescent="0.2">
      <c r="A93" s="175"/>
      <c r="B93" s="182"/>
      <c r="C93" s="182"/>
      <c r="D93" s="182"/>
      <c r="E93" s="183"/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  <c r="AA93" s="183"/>
      <c r="AB93" s="183"/>
      <c r="AC93" s="183"/>
      <c r="AD93" s="183"/>
      <c r="AE93" s="145"/>
      <c r="AF93" s="145"/>
      <c r="AG93" s="75"/>
      <c r="AH93" s="75"/>
      <c r="AI93" s="75"/>
      <c r="AJ93" s="75"/>
      <c r="AK93" s="75"/>
    </row>
    <row r="94" spans="1:37" s="3" customFormat="1" ht="18.75" customHeight="1" x14ac:dyDescent="0.2">
      <c r="A94" s="175"/>
      <c r="B94" s="182"/>
      <c r="C94" s="182"/>
      <c r="D94" s="182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83"/>
      <c r="AD94" s="183"/>
      <c r="AE94" s="145"/>
      <c r="AF94" s="145"/>
      <c r="AG94" s="75"/>
      <c r="AH94" s="75"/>
      <c r="AI94" s="75"/>
      <c r="AJ94" s="75"/>
      <c r="AK94" s="75"/>
    </row>
    <row r="95" spans="1:37" s="3" customFormat="1" ht="18.75" customHeight="1" x14ac:dyDescent="0.2">
      <c r="A95" s="175"/>
      <c r="B95" s="182"/>
      <c r="C95" s="182"/>
      <c r="D95" s="182"/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  <c r="AA95" s="183"/>
      <c r="AB95" s="183"/>
      <c r="AC95" s="183"/>
      <c r="AD95" s="183"/>
      <c r="AE95" s="145"/>
      <c r="AF95" s="145"/>
      <c r="AG95" s="75"/>
      <c r="AH95" s="75"/>
      <c r="AI95" s="75"/>
      <c r="AJ95" s="75"/>
      <c r="AK95" s="75"/>
    </row>
    <row r="96" spans="1:37" s="3" customFormat="1" ht="18.75" customHeight="1" x14ac:dyDescent="0.2">
      <c r="A96" s="175"/>
      <c r="B96" s="182"/>
      <c r="C96" s="182"/>
      <c r="D96" s="182"/>
      <c r="E96" s="183"/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  <c r="AA96" s="183"/>
      <c r="AB96" s="183"/>
      <c r="AC96" s="183"/>
      <c r="AD96" s="183"/>
      <c r="AE96" s="145"/>
      <c r="AF96" s="145"/>
      <c r="AG96" s="75"/>
      <c r="AH96" s="75"/>
      <c r="AI96" s="75"/>
      <c r="AJ96" s="75"/>
      <c r="AK96" s="75"/>
    </row>
    <row r="97" spans="1:37" s="3" customFormat="1" ht="18.75" customHeight="1" x14ac:dyDescent="0.2">
      <c r="A97" s="175"/>
      <c r="B97" s="182"/>
      <c r="C97" s="182"/>
      <c r="D97" s="182"/>
      <c r="E97" s="183"/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  <c r="AA97" s="183"/>
      <c r="AB97" s="183"/>
      <c r="AC97" s="183"/>
      <c r="AD97" s="183"/>
      <c r="AE97" s="145"/>
      <c r="AF97" s="145"/>
      <c r="AG97" s="75"/>
      <c r="AH97" s="75"/>
      <c r="AI97" s="75"/>
      <c r="AJ97" s="75"/>
      <c r="AK97" s="75"/>
    </row>
    <row r="98" spans="1:37" s="3" customFormat="1" ht="18.75" customHeight="1" x14ac:dyDescent="0.2">
      <c r="A98" s="175"/>
      <c r="B98" s="182"/>
      <c r="C98" s="182"/>
      <c r="D98" s="182"/>
      <c r="E98" s="183"/>
      <c r="F98" s="183"/>
      <c r="G98" s="183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  <c r="AA98" s="183"/>
      <c r="AB98" s="183"/>
      <c r="AC98" s="183"/>
      <c r="AD98" s="183"/>
      <c r="AE98" s="145"/>
      <c r="AF98" s="145"/>
      <c r="AG98" s="75"/>
      <c r="AH98" s="75"/>
      <c r="AI98" s="75"/>
      <c r="AJ98" s="75"/>
      <c r="AK98" s="75"/>
    </row>
    <row r="99" spans="1:37" s="3" customFormat="1" ht="18.75" customHeight="1" x14ac:dyDescent="0.2">
      <c r="A99" s="175"/>
      <c r="B99" s="182"/>
      <c r="C99" s="182"/>
      <c r="D99" s="182"/>
      <c r="E99" s="183"/>
      <c r="F99" s="183"/>
      <c r="G99" s="183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  <c r="Z99" s="183"/>
      <c r="AA99" s="183"/>
      <c r="AB99" s="183"/>
      <c r="AC99" s="183"/>
      <c r="AD99" s="183"/>
      <c r="AE99" s="145"/>
      <c r="AF99" s="145"/>
      <c r="AG99" s="75"/>
      <c r="AH99" s="75"/>
      <c r="AI99" s="75"/>
      <c r="AJ99" s="75"/>
      <c r="AK99" s="75"/>
    </row>
    <row r="100" spans="1:37" s="3" customFormat="1" ht="18.75" customHeight="1" x14ac:dyDescent="0.2">
      <c r="A100" s="175"/>
      <c r="B100" s="182"/>
      <c r="C100" s="182"/>
      <c r="D100" s="182"/>
      <c r="E100" s="183"/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  <c r="Z100" s="183"/>
      <c r="AA100" s="183"/>
      <c r="AB100" s="183"/>
      <c r="AC100" s="183"/>
      <c r="AD100" s="183"/>
      <c r="AE100" s="145"/>
      <c r="AF100" s="145"/>
      <c r="AG100" s="75"/>
      <c r="AH100" s="75"/>
      <c r="AI100" s="75"/>
      <c r="AJ100" s="75"/>
      <c r="AK100" s="75"/>
    </row>
    <row r="101" spans="1:37" s="3" customFormat="1" ht="18.75" customHeight="1" x14ac:dyDescent="0.2">
      <c r="A101" s="175"/>
      <c r="B101" s="182"/>
      <c r="C101" s="182"/>
      <c r="D101" s="182"/>
      <c r="E101" s="183"/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  <c r="Z101" s="183"/>
      <c r="AA101" s="183"/>
      <c r="AB101" s="183"/>
      <c r="AC101" s="183"/>
      <c r="AD101" s="183"/>
      <c r="AE101" s="145"/>
      <c r="AF101" s="145"/>
      <c r="AG101" s="75"/>
      <c r="AH101" s="75"/>
      <c r="AI101" s="75"/>
      <c r="AJ101" s="75"/>
      <c r="AK101" s="75"/>
    </row>
    <row r="102" spans="1:37" s="3" customFormat="1" ht="18.75" customHeight="1" x14ac:dyDescent="0.2">
      <c r="A102" s="175"/>
      <c r="B102" s="182"/>
      <c r="C102" s="182"/>
      <c r="D102" s="182"/>
      <c r="E102" s="183"/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  <c r="Z102" s="183"/>
      <c r="AA102" s="183"/>
      <c r="AB102" s="183"/>
      <c r="AC102" s="183"/>
      <c r="AD102" s="183"/>
      <c r="AE102" s="145"/>
      <c r="AF102" s="145"/>
      <c r="AG102" s="75"/>
      <c r="AH102" s="75"/>
      <c r="AI102" s="75"/>
      <c r="AJ102" s="75"/>
      <c r="AK102" s="75"/>
    </row>
    <row r="103" spans="1:37" s="3" customFormat="1" ht="18.75" customHeight="1" x14ac:dyDescent="0.2">
      <c r="A103" s="175"/>
      <c r="B103" s="182"/>
      <c r="C103" s="182"/>
      <c r="D103" s="182"/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  <c r="Z103" s="183"/>
      <c r="AA103" s="183"/>
      <c r="AB103" s="183"/>
      <c r="AC103" s="183"/>
      <c r="AD103" s="183"/>
      <c r="AE103" s="145"/>
      <c r="AF103" s="145"/>
      <c r="AG103" s="75"/>
      <c r="AH103" s="75"/>
      <c r="AI103" s="75"/>
      <c r="AJ103" s="75"/>
      <c r="AK103" s="75"/>
    </row>
    <row r="104" spans="1:37" s="3" customFormat="1" ht="18.75" customHeight="1" x14ac:dyDescent="0.2">
      <c r="A104" s="175"/>
      <c r="B104" s="182"/>
      <c r="C104" s="182"/>
      <c r="D104" s="182"/>
      <c r="E104" s="183"/>
      <c r="F104" s="183"/>
      <c r="G104" s="183"/>
      <c r="H104" s="183"/>
      <c r="I104" s="183"/>
      <c r="J104" s="183"/>
      <c r="K104" s="183"/>
      <c r="L104" s="183"/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  <c r="Z104" s="183"/>
      <c r="AA104" s="183"/>
      <c r="AB104" s="183"/>
      <c r="AC104" s="183"/>
      <c r="AD104" s="183"/>
      <c r="AE104" s="145"/>
      <c r="AF104" s="145"/>
      <c r="AG104" s="75"/>
      <c r="AH104" s="75"/>
      <c r="AI104" s="75"/>
      <c r="AJ104" s="75"/>
      <c r="AK104" s="75"/>
    </row>
    <row r="105" spans="1:37" s="3" customFormat="1" ht="18.75" customHeight="1" x14ac:dyDescent="0.2">
      <c r="A105" s="175"/>
      <c r="B105" s="182"/>
      <c r="C105" s="182"/>
      <c r="D105" s="182"/>
      <c r="E105" s="183"/>
      <c r="F105" s="183"/>
      <c r="G105" s="183"/>
      <c r="H105" s="183"/>
      <c r="I105" s="183"/>
      <c r="J105" s="183"/>
      <c r="K105" s="183"/>
      <c r="L105" s="183"/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  <c r="Z105" s="183"/>
      <c r="AA105" s="183"/>
      <c r="AB105" s="183"/>
      <c r="AC105" s="183"/>
      <c r="AD105" s="183"/>
      <c r="AE105" s="145"/>
      <c r="AF105" s="145"/>
      <c r="AG105" s="75"/>
      <c r="AH105" s="75"/>
      <c r="AI105" s="75"/>
      <c r="AJ105" s="75"/>
      <c r="AK105" s="75"/>
    </row>
    <row r="106" spans="1:37" s="3" customFormat="1" ht="18.75" customHeight="1" x14ac:dyDescent="0.2">
      <c r="A106" s="175"/>
      <c r="B106" s="182"/>
      <c r="C106" s="182"/>
      <c r="D106" s="182"/>
      <c r="E106" s="183"/>
      <c r="F106" s="183"/>
      <c r="G106" s="183"/>
      <c r="H106" s="183"/>
      <c r="I106" s="183"/>
      <c r="J106" s="18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  <c r="AA106" s="183"/>
      <c r="AB106" s="183"/>
      <c r="AC106" s="183"/>
      <c r="AD106" s="183"/>
      <c r="AE106" s="145"/>
      <c r="AF106" s="145"/>
      <c r="AG106" s="75"/>
      <c r="AH106" s="75"/>
      <c r="AI106" s="75"/>
      <c r="AJ106" s="75"/>
      <c r="AK106" s="75"/>
    </row>
    <row r="107" spans="1:37" s="3" customFormat="1" ht="18.75" customHeight="1" x14ac:dyDescent="0.2">
      <c r="A107" s="175"/>
      <c r="B107" s="182"/>
      <c r="C107" s="182"/>
      <c r="D107" s="182"/>
      <c r="E107" s="183"/>
      <c r="F107" s="183"/>
      <c r="G107" s="183"/>
      <c r="H107" s="183"/>
      <c r="I107" s="183"/>
      <c r="J107" s="183"/>
      <c r="K107" s="183"/>
      <c r="L107" s="183"/>
      <c r="M107" s="183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  <c r="Z107" s="183"/>
      <c r="AA107" s="183"/>
      <c r="AB107" s="183"/>
      <c r="AC107" s="183"/>
      <c r="AD107" s="183"/>
      <c r="AE107" s="145"/>
      <c r="AF107" s="145"/>
      <c r="AG107" s="75"/>
      <c r="AH107" s="75"/>
      <c r="AI107" s="75"/>
      <c r="AJ107" s="75"/>
      <c r="AK107" s="75"/>
    </row>
    <row r="108" spans="1:37" s="3" customFormat="1" ht="18.75" customHeight="1" x14ac:dyDescent="0.2">
      <c r="A108" s="175"/>
      <c r="B108" s="182"/>
      <c r="C108" s="182"/>
      <c r="D108" s="182"/>
      <c r="E108" s="183"/>
      <c r="F108" s="183"/>
      <c r="G108" s="183"/>
      <c r="H108" s="183"/>
      <c r="I108" s="183"/>
      <c r="J108" s="183"/>
      <c r="K108" s="183"/>
      <c r="L108" s="183"/>
      <c r="M108" s="183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  <c r="Z108" s="183"/>
      <c r="AA108" s="183"/>
      <c r="AB108" s="183"/>
      <c r="AC108" s="183"/>
      <c r="AD108" s="183"/>
      <c r="AE108" s="145"/>
      <c r="AF108" s="145"/>
      <c r="AG108" s="75"/>
      <c r="AH108" s="75"/>
      <c r="AI108" s="75"/>
      <c r="AJ108" s="75"/>
      <c r="AK108" s="75"/>
    </row>
    <row r="109" spans="1:37" s="3" customFormat="1" ht="18.75" customHeight="1" x14ac:dyDescent="0.2">
      <c r="A109" s="175"/>
      <c r="B109" s="182"/>
      <c r="C109" s="182"/>
      <c r="D109" s="182"/>
      <c r="E109" s="183"/>
      <c r="F109" s="183"/>
      <c r="G109" s="183"/>
      <c r="H109" s="183"/>
      <c r="I109" s="183"/>
      <c r="J109" s="183"/>
      <c r="K109" s="183"/>
      <c r="L109" s="183"/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  <c r="Z109" s="183"/>
      <c r="AA109" s="183"/>
      <c r="AB109" s="183"/>
      <c r="AC109" s="183"/>
      <c r="AD109" s="183"/>
      <c r="AE109" s="145"/>
      <c r="AF109" s="145"/>
      <c r="AG109" s="75"/>
      <c r="AH109" s="75"/>
      <c r="AI109" s="75"/>
      <c r="AJ109" s="75"/>
      <c r="AK109" s="75"/>
    </row>
    <row r="110" spans="1:37" s="3" customFormat="1" ht="18.75" customHeight="1" x14ac:dyDescent="0.2">
      <c r="A110" s="175"/>
      <c r="B110" s="182"/>
      <c r="C110" s="182"/>
      <c r="D110" s="182"/>
      <c r="E110" s="183"/>
      <c r="F110" s="183"/>
      <c r="G110" s="183"/>
      <c r="H110" s="183"/>
      <c r="I110" s="183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  <c r="AA110" s="183"/>
      <c r="AB110" s="183"/>
      <c r="AC110" s="183"/>
      <c r="AD110" s="183"/>
      <c r="AE110" s="145"/>
      <c r="AF110" s="145"/>
      <c r="AG110" s="75"/>
      <c r="AH110" s="75"/>
      <c r="AI110" s="75"/>
      <c r="AJ110" s="75"/>
      <c r="AK110" s="75"/>
    </row>
    <row r="111" spans="1:37" s="3" customFormat="1" ht="18.75" customHeight="1" x14ac:dyDescent="0.2">
      <c r="A111" s="175"/>
      <c r="B111" s="182"/>
      <c r="C111" s="182"/>
      <c r="D111" s="182"/>
      <c r="E111" s="183"/>
      <c r="F111" s="183"/>
      <c r="G111" s="183"/>
      <c r="H111" s="183"/>
      <c r="I111" s="183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83"/>
      <c r="AD111" s="183"/>
      <c r="AE111" s="145"/>
      <c r="AF111" s="145"/>
      <c r="AG111" s="75"/>
      <c r="AH111" s="75"/>
      <c r="AI111" s="75"/>
      <c r="AJ111" s="75"/>
      <c r="AK111" s="75"/>
    </row>
    <row r="112" spans="1:37" s="3" customFormat="1" ht="18.75" customHeight="1" x14ac:dyDescent="0.2">
      <c r="A112" s="175"/>
      <c r="B112" s="182"/>
      <c r="C112" s="182"/>
      <c r="D112" s="182"/>
      <c r="E112" s="183"/>
      <c r="F112" s="183"/>
      <c r="G112" s="183"/>
      <c r="H112" s="183"/>
      <c r="I112" s="183"/>
      <c r="J112" s="183"/>
      <c r="K112" s="183"/>
      <c r="L112" s="183"/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  <c r="Z112" s="183"/>
      <c r="AA112" s="183"/>
      <c r="AB112" s="183"/>
      <c r="AC112" s="183"/>
      <c r="AD112" s="183"/>
      <c r="AE112" s="145"/>
      <c r="AF112" s="145"/>
      <c r="AG112" s="75"/>
      <c r="AH112" s="75"/>
      <c r="AI112" s="75"/>
      <c r="AJ112" s="75"/>
      <c r="AK112" s="75"/>
    </row>
    <row r="113" spans="1:37" s="3" customFormat="1" ht="18.75" customHeight="1" x14ac:dyDescent="0.2">
      <c r="A113" s="175"/>
      <c r="B113" s="182"/>
      <c r="C113" s="182"/>
      <c r="D113" s="182"/>
      <c r="E113" s="183"/>
      <c r="F113" s="183"/>
      <c r="G113" s="183"/>
      <c r="H113" s="183"/>
      <c r="I113" s="183"/>
      <c r="J113" s="183"/>
      <c r="K113" s="183"/>
      <c r="L113" s="183"/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  <c r="Z113" s="183"/>
      <c r="AA113" s="183"/>
      <c r="AB113" s="183"/>
      <c r="AC113" s="183"/>
      <c r="AD113" s="183"/>
      <c r="AE113" s="145"/>
      <c r="AF113" s="145"/>
      <c r="AG113" s="75"/>
      <c r="AH113" s="75"/>
      <c r="AI113" s="75"/>
      <c r="AJ113" s="75"/>
      <c r="AK113" s="75"/>
    </row>
    <row r="114" spans="1:37" s="3" customFormat="1" ht="18.75" customHeight="1" x14ac:dyDescent="0.2">
      <c r="A114" s="175"/>
      <c r="B114" s="182"/>
      <c r="C114" s="182"/>
      <c r="D114" s="182"/>
      <c r="E114" s="183"/>
      <c r="F114" s="183"/>
      <c r="G114" s="183"/>
      <c r="H114" s="183"/>
      <c r="I114" s="183"/>
      <c r="J114" s="183"/>
      <c r="K114" s="183"/>
      <c r="L114" s="183"/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  <c r="Z114" s="183"/>
      <c r="AA114" s="183"/>
      <c r="AB114" s="183"/>
      <c r="AC114" s="183"/>
      <c r="AD114" s="183"/>
      <c r="AE114" s="145"/>
      <c r="AF114" s="145"/>
      <c r="AG114" s="75"/>
      <c r="AH114" s="75"/>
      <c r="AI114" s="75"/>
      <c r="AJ114" s="75"/>
      <c r="AK114" s="75"/>
    </row>
    <row r="115" spans="1:37" s="3" customFormat="1" ht="18.75" customHeight="1" x14ac:dyDescent="0.2">
      <c r="A115" s="175"/>
      <c r="B115" s="182"/>
      <c r="C115" s="182"/>
      <c r="D115" s="182"/>
      <c r="E115" s="183"/>
      <c r="F115" s="183"/>
      <c r="G115" s="183"/>
      <c r="H115" s="183"/>
      <c r="I115" s="183"/>
      <c r="J115" s="183"/>
      <c r="K115" s="183"/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3"/>
      <c r="AB115" s="183"/>
      <c r="AC115" s="183"/>
      <c r="AD115" s="183"/>
      <c r="AE115" s="145"/>
      <c r="AF115" s="145"/>
      <c r="AG115" s="75"/>
      <c r="AH115" s="75"/>
      <c r="AI115" s="75"/>
      <c r="AJ115" s="75"/>
      <c r="AK115" s="75"/>
    </row>
    <row r="116" spans="1:37" s="3" customFormat="1" ht="18.75" customHeight="1" x14ac:dyDescent="0.2">
      <c r="A116" s="175"/>
      <c r="B116" s="182"/>
      <c r="C116" s="182"/>
      <c r="D116" s="182"/>
      <c r="E116" s="183"/>
      <c r="F116" s="183"/>
      <c r="G116" s="183"/>
      <c r="H116" s="183"/>
      <c r="I116" s="183"/>
      <c r="J116" s="183"/>
      <c r="K116" s="183"/>
      <c r="L116" s="183"/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  <c r="Z116" s="183"/>
      <c r="AA116" s="183"/>
      <c r="AB116" s="183"/>
      <c r="AC116" s="183"/>
      <c r="AD116" s="183"/>
      <c r="AE116" s="145"/>
      <c r="AF116" s="145"/>
      <c r="AG116" s="75"/>
      <c r="AH116" s="75"/>
      <c r="AI116" s="75"/>
      <c r="AJ116" s="75"/>
      <c r="AK116" s="75"/>
    </row>
    <row r="117" spans="1:37" s="3" customFormat="1" ht="18.75" customHeight="1" x14ac:dyDescent="0.2">
      <c r="A117" s="175"/>
      <c r="B117" s="182"/>
      <c r="C117" s="182"/>
      <c r="D117" s="182"/>
      <c r="E117" s="183"/>
      <c r="F117" s="183"/>
      <c r="G117" s="183"/>
      <c r="H117" s="183"/>
      <c r="I117" s="183"/>
      <c r="J117" s="183"/>
      <c r="K117" s="183"/>
      <c r="L117" s="183"/>
      <c r="M117" s="183"/>
      <c r="N117" s="183"/>
      <c r="O117" s="183"/>
      <c r="P117" s="183"/>
      <c r="Q117" s="183"/>
      <c r="R117" s="183"/>
      <c r="S117" s="183"/>
      <c r="T117" s="183"/>
      <c r="U117" s="183"/>
      <c r="V117" s="183"/>
      <c r="W117" s="183"/>
      <c r="X117" s="183"/>
      <c r="Y117" s="183"/>
      <c r="Z117" s="183"/>
      <c r="AA117" s="183"/>
      <c r="AB117" s="183"/>
      <c r="AC117" s="183"/>
      <c r="AD117" s="183"/>
      <c r="AE117" s="145"/>
      <c r="AF117" s="145"/>
      <c r="AG117" s="75"/>
      <c r="AH117" s="75"/>
      <c r="AI117" s="75"/>
      <c r="AJ117" s="75"/>
      <c r="AK117" s="75"/>
    </row>
    <row r="118" spans="1:37" s="3" customFormat="1" ht="18.75" customHeight="1" x14ac:dyDescent="0.2">
      <c r="A118" s="175"/>
      <c r="B118" s="182"/>
      <c r="C118" s="182"/>
      <c r="D118" s="182"/>
      <c r="E118" s="183"/>
      <c r="F118" s="183"/>
      <c r="G118" s="183"/>
      <c r="H118" s="183"/>
      <c r="I118" s="183"/>
      <c r="J118" s="183"/>
      <c r="K118" s="183"/>
      <c r="L118" s="183"/>
      <c r="M118" s="183"/>
      <c r="N118" s="183"/>
      <c r="O118" s="183"/>
      <c r="P118" s="183"/>
      <c r="Q118" s="183"/>
      <c r="R118" s="183"/>
      <c r="S118" s="183"/>
      <c r="T118" s="183"/>
      <c r="U118" s="183"/>
      <c r="V118" s="183"/>
      <c r="W118" s="183"/>
      <c r="X118" s="183"/>
      <c r="Y118" s="183"/>
      <c r="Z118" s="183"/>
      <c r="AA118" s="183"/>
      <c r="AB118" s="183"/>
      <c r="AC118" s="183"/>
      <c r="AD118" s="183"/>
      <c r="AE118" s="145"/>
      <c r="AF118" s="145"/>
      <c r="AG118" s="75"/>
      <c r="AH118" s="75"/>
      <c r="AI118" s="75"/>
      <c r="AJ118" s="75"/>
      <c r="AK118" s="75"/>
    </row>
    <row r="119" spans="1:37" s="3" customFormat="1" ht="18.75" customHeight="1" x14ac:dyDescent="0.2">
      <c r="A119" s="175"/>
      <c r="B119" s="182"/>
      <c r="C119" s="182"/>
      <c r="D119" s="182"/>
      <c r="E119" s="183"/>
      <c r="F119" s="183"/>
      <c r="G119" s="183"/>
      <c r="H119" s="183"/>
      <c r="I119" s="183"/>
      <c r="J119" s="183"/>
      <c r="K119" s="183"/>
      <c r="L119" s="183"/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  <c r="Z119" s="183"/>
      <c r="AA119" s="183"/>
      <c r="AB119" s="183"/>
      <c r="AC119" s="183"/>
      <c r="AD119" s="183"/>
      <c r="AE119" s="145"/>
      <c r="AF119" s="145"/>
      <c r="AG119" s="75"/>
      <c r="AH119" s="75"/>
      <c r="AI119" s="75"/>
      <c r="AJ119" s="75"/>
      <c r="AK119" s="75"/>
    </row>
    <row r="120" spans="1:37" s="3" customFormat="1" ht="18.75" customHeight="1" x14ac:dyDescent="0.2">
      <c r="A120" s="175"/>
      <c r="B120" s="182"/>
      <c r="C120" s="182"/>
      <c r="D120" s="182"/>
      <c r="E120" s="183"/>
      <c r="F120" s="183"/>
      <c r="G120" s="183"/>
      <c r="H120" s="183"/>
      <c r="I120" s="183"/>
      <c r="J120" s="183"/>
      <c r="K120" s="183"/>
      <c r="L120" s="183"/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  <c r="Z120" s="183"/>
      <c r="AA120" s="183"/>
      <c r="AB120" s="183"/>
      <c r="AC120" s="183"/>
      <c r="AD120" s="183"/>
      <c r="AE120" s="145"/>
      <c r="AF120" s="145"/>
      <c r="AG120" s="75"/>
      <c r="AH120" s="75"/>
      <c r="AI120" s="75"/>
      <c r="AJ120" s="75"/>
      <c r="AK120" s="75"/>
    </row>
    <row r="121" spans="1:37" s="3" customFormat="1" ht="18.75" customHeight="1" x14ac:dyDescent="0.2">
      <c r="A121" s="175"/>
      <c r="B121" s="182"/>
      <c r="C121" s="182"/>
      <c r="D121" s="182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  <c r="Z121" s="183"/>
      <c r="AA121" s="183"/>
      <c r="AB121" s="183"/>
      <c r="AC121" s="183"/>
      <c r="AD121" s="183"/>
      <c r="AE121" s="145"/>
      <c r="AF121" s="145"/>
      <c r="AG121" s="75"/>
      <c r="AH121" s="75"/>
      <c r="AI121" s="75"/>
      <c r="AJ121" s="75"/>
      <c r="AK121" s="75"/>
    </row>
    <row r="122" spans="1:37" s="3" customFormat="1" ht="18.75" customHeight="1" x14ac:dyDescent="0.2">
      <c r="A122" s="175"/>
      <c r="B122" s="182"/>
      <c r="C122" s="182"/>
      <c r="D122" s="182"/>
      <c r="E122" s="183"/>
      <c r="F122" s="183"/>
      <c r="G122" s="183"/>
      <c r="H122" s="183"/>
      <c r="I122" s="183"/>
      <c r="J122" s="183"/>
      <c r="K122" s="183"/>
      <c r="L122" s="183"/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  <c r="Z122" s="183"/>
      <c r="AA122" s="183"/>
      <c r="AB122" s="183"/>
      <c r="AC122" s="183"/>
      <c r="AD122" s="183"/>
      <c r="AE122" s="145"/>
      <c r="AF122" s="145"/>
      <c r="AG122" s="75"/>
      <c r="AH122" s="75"/>
      <c r="AI122" s="75"/>
      <c r="AJ122" s="75"/>
      <c r="AK122" s="75"/>
    </row>
    <row r="123" spans="1:37" s="3" customFormat="1" ht="18.75" customHeight="1" x14ac:dyDescent="0.2">
      <c r="A123" s="175"/>
      <c r="B123" s="182"/>
      <c r="C123" s="182"/>
      <c r="D123" s="182"/>
      <c r="E123" s="183"/>
      <c r="F123" s="183"/>
      <c r="G123" s="183"/>
      <c r="H123" s="183"/>
      <c r="I123" s="183"/>
      <c r="J123" s="183"/>
      <c r="K123" s="183"/>
      <c r="L123" s="183"/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  <c r="Z123" s="183"/>
      <c r="AA123" s="183"/>
      <c r="AB123" s="183"/>
      <c r="AC123" s="183"/>
      <c r="AD123" s="183"/>
      <c r="AE123" s="145"/>
      <c r="AF123" s="145"/>
      <c r="AG123" s="75"/>
      <c r="AH123" s="75"/>
      <c r="AI123" s="75"/>
      <c r="AJ123" s="75"/>
      <c r="AK123" s="75"/>
    </row>
    <row r="124" spans="1:37" s="3" customFormat="1" ht="18.75" customHeight="1" x14ac:dyDescent="0.2">
      <c r="A124" s="175"/>
      <c r="B124" s="182"/>
      <c r="C124" s="182"/>
      <c r="D124" s="182"/>
      <c r="E124" s="183"/>
      <c r="F124" s="183"/>
      <c r="G124" s="183"/>
      <c r="H124" s="183"/>
      <c r="I124" s="183"/>
      <c r="J124" s="183"/>
      <c r="K124" s="183"/>
      <c r="L124" s="183"/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  <c r="Z124" s="183"/>
      <c r="AA124" s="183"/>
      <c r="AB124" s="183"/>
      <c r="AC124" s="183"/>
      <c r="AD124" s="183"/>
      <c r="AE124" s="145"/>
      <c r="AF124" s="145"/>
      <c r="AG124" s="75"/>
      <c r="AH124" s="75"/>
      <c r="AI124" s="75"/>
      <c r="AJ124" s="75"/>
      <c r="AK124" s="75"/>
    </row>
    <row r="125" spans="1:37" s="3" customFormat="1" ht="18.75" customHeight="1" x14ac:dyDescent="0.2">
      <c r="A125" s="175"/>
      <c r="B125" s="182"/>
      <c r="C125" s="182"/>
      <c r="D125" s="182"/>
      <c r="E125" s="183"/>
      <c r="F125" s="183"/>
      <c r="G125" s="183"/>
      <c r="H125" s="183"/>
      <c r="I125" s="183"/>
      <c r="J125" s="183"/>
      <c r="K125" s="183"/>
      <c r="L125" s="183"/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  <c r="Z125" s="183"/>
      <c r="AA125" s="183"/>
      <c r="AB125" s="183"/>
      <c r="AC125" s="183"/>
      <c r="AD125" s="183"/>
      <c r="AE125" s="145"/>
      <c r="AF125" s="145"/>
      <c r="AG125" s="75"/>
      <c r="AH125" s="75"/>
      <c r="AI125" s="75"/>
      <c r="AJ125" s="75"/>
      <c r="AK125" s="75"/>
    </row>
    <row r="126" spans="1:37" s="3" customFormat="1" ht="18.75" customHeight="1" x14ac:dyDescent="0.2">
      <c r="A126" s="175"/>
      <c r="B126" s="182"/>
      <c r="C126" s="182"/>
      <c r="D126" s="182"/>
      <c r="E126" s="183"/>
      <c r="F126" s="183"/>
      <c r="G126" s="183"/>
      <c r="H126" s="183"/>
      <c r="I126" s="183"/>
      <c r="J126" s="183"/>
      <c r="K126" s="183"/>
      <c r="L126" s="183"/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  <c r="Z126" s="183"/>
      <c r="AA126" s="183"/>
      <c r="AB126" s="183"/>
      <c r="AC126" s="183"/>
      <c r="AD126" s="183"/>
      <c r="AE126" s="145"/>
      <c r="AF126" s="145"/>
      <c r="AG126" s="75"/>
      <c r="AH126" s="75"/>
      <c r="AI126" s="75"/>
      <c r="AJ126" s="75"/>
      <c r="AK126" s="75"/>
    </row>
    <row r="127" spans="1:37" s="3" customFormat="1" ht="18.75" customHeight="1" x14ac:dyDescent="0.2">
      <c r="A127" s="175"/>
      <c r="B127" s="182"/>
      <c r="C127" s="182"/>
      <c r="D127" s="182"/>
      <c r="E127" s="183"/>
      <c r="F127" s="183"/>
      <c r="G127" s="183"/>
      <c r="H127" s="183"/>
      <c r="I127" s="183"/>
      <c r="J127" s="183"/>
      <c r="K127" s="183"/>
      <c r="L127" s="183"/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  <c r="AA127" s="183"/>
      <c r="AB127" s="183"/>
      <c r="AC127" s="183"/>
      <c r="AD127" s="183"/>
      <c r="AE127" s="145"/>
      <c r="AF127" s="145"/>
      <c r="AG127" s="75"/>
      <c r="AH127" s="75"/>
      <c r="AI127" s="75"/>
      <c r="AJ127" s="75"/>
      <c r="AK127" s="75"/>
    </row>
    <row r="128" spans="1:37" s="3" customFormat="1" ht="18.75" customHeight="1" x14ac:dyDescent="0.2">
      <c r="A128" s="175"/>
      <c r="B128" s="182"/>
      <c r="C128" s="182"/>
      <c r="D128" s="182"/>
      <c r="E128" s="183"/>
      <c r="F128" s="183"/>
      <c r="G128" s="183"/>
      <c r="H128" s="183"/>
      <c r="I128" s="183"/>
      <c r="J128" s="183"/>
      <c r="K128" s="183"/>
      <c r="L128" s="183"/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  <c r="Z128" s="183"/>
      <c r="AA128" s="183"/>
      <c r="AB128" s="183"/>
      <c r="AC128" s="183"/>
      <c r="AD128" s="183"/>
      <c r="AE128" s="145"/>
      <c r="AF128" s="145"/>
      <c r="AG128" s="75"/>
      <c r="AH128" s="75"/>
      <c r="AI128" s="75"/>
      <c r="AJ128" s="75"/>
      <c r="AK128" s="75"/>
    </row>
    <row r="129" spans="1:37" s="3" customFormat="1" ht="18.75" customHeight="1" x14ac:dyDescent="0.2">
      <c r="A129" s="175"/>
      <c r="B129" s="182"/>
      <c r="C129" s="182"/>
      <c r="D129" s="182"/>
      <c r="E129" s="183"/>
      <c r="F129" s="183"/>
      <c r="G129" s="183"/>
      <c r="H129" s="183"/>
      <c r="I129" s="183"/>
      <c r="J129" s="183"/>
      <c r="K129" s="183"/>
      <c r="L129" s="183"/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  <c r="Z129" s="183"/>
      <c r="AA129" s="183"/>
      <c r="AB129" s="183"/>
      <c r="AC129" s="183"/>
      <c r="AD129" s="183"/>
      <c r="AE129" s="145"/>
      <c r="AF129" s="145"/>
      <c r="AG129" s="75"/>
      <c r="AH129" s="75"/>
      <c r="AI129" s="75"/>
      <c r="AJ129" s="75"/>
      <c r="AK129" s="75"/>
    </row>
    <row r="130" spans="1:37" s="3" customFormat="1" ht="18.75" customHeight="1" x14ac:dyDescent="0.2">
      <c r="A130" s="175"/>
      <c r="B130" s="182"/>
      <c r="C130" s="182"/>
      <c r="D130" s="182"/>
      <c r="E130" s="183"/>
      <c r="F130" s="183"/>
      <c r="G130" s="183"/>
      <c r="H130" s="183"/>
      <c r="I130" s="183"/>
      <c r="J130" s="183"/>
      <c r="K130" s="183"/>
      <c r="L130" s="183"/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  <c r="Z130" s="183"/>
      <c r="AA130" s="183"/>
      <c r="AB130" s="183"/>
      <c r="AC130" s="183"/>
      <c r="AD130" s="183"/>
      <c r="AE130" s="145"/>
      <c r="AF130" s="145"/>
      <c r="AG130" s="75"/>
      <c r="AH130" s="75"/>
      <c r="AI130" s="75"/>
      <c r="AJ130" s="75"/>
      <c r="AK130" s="75"/>
    </row>
    <row r="131" spans="1:37" s="3" customFormat="1" ht="18.75" customHeight="1" x14ac:dyDescent="0.2">
      <c r="A131" s="175"/>
      <c r="B131" s="182"/>
      <c r="C131" s="182"/>
      <c r="D131" s="182"/>
      <c r="E131" s="183"/>
      <c r="F131" s="183"/>
      <c r="G131" s="183"/>
      <c r="H131" s="183"/>
      <c r="I131" s="183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  <c r="AA131" s="183"/>
      <c r="AB131" s="183"/>
      <c r="AC131" s="183"/>
      <c r="AD131" s="183"/>
      <c r="AE131" s="145"/>
      <c r="AF131" s="145"/>
      <c r="AG131" s="75"/>
      <c r="AH131" s="75"/>
      <c r="AI131" s="75"/>
      <c r="AJ131" s="75"/>
      <c r="AK131" s="75"/>
    </row>
    <row r="132" spans="1:37" s="3" customFormat="1" ht="18.75" customHeight="1" x14ac:dyDescent="0.2">
      <c r="A132" s="175"/>
      <c r="B132" s="182"/>
      <c r="C132" s="182"/>
      <c r="D132" s="182"/>
      <c r="E132" s="183"/>
      <c r="F132" s="183"/>
      <c r="G132" s="183"/>
      <c r="H132" s="183"/>
      <c r="I132" s="183"/>
      <c r="J132" s="183"/>
      <c r="K132" s="183"/>
      <c r="L132" s="183"/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  <c r="Z132" s="183"/>
      <c r="AA132" s="183"/>
      <c r="AB132" s="183"/>
      <c r="AC132" s="183"/>
      <c r="AD132" s="183"/>
      <c r="AE132" s="145"/>
      <c r="AF132" s="145"/>
      <c r="AG132" s="75"/>
      <c r="AH132" s="75"/>
      <c r="AI132" s="75"/>
      <c r="AJ132" s="75"/>
      <c r="AK132" s="75"/>
    </row>
    <row r="133" spans="1:37" s="3" customFormat="1" ht="18.75" customHeight="1" x14ac:dyDescent="0.2">
      <c r="A133" s="175"/>
      <c r="B133" s="182"/>
      <c r="C133" s="182"/>
      <c r="D133" s="182"/>
      <c r="E133" s="183"/>
      <c r="F133" s="183"/>
      <c r="G133" s="183"/>
      <c r="H133" s="183"/>
      <c r="I133" s="183"/>
      <c r="J133" s="183"/>
      <c r="K133" s="183"/>
      <c r="L133" s="183"/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  <c r="Z133" s="183"/>
      <c r="AA133" s="183"/>
      <c r="AB133" s="183"/>
      <c r="AC133" s="183"/>
      <c r="AD133" s="183"/>
      <c r="AE133" s="145"/>
      <c r="AF133" s="145"/>
      <c r="AG133" s="75"/>
      <c r="AH133" s="75"/>
      <c r="AI133" s="75"/>
      <c r="AJ133" s="75"/>
      <c r="AK133" s="75"/>
    </row>
    <row r="134" spans="1:37" s="3" customFormat="1" ht="18.75" customHeight="1" x14ac:dyDescent="0.2">
      <c r="A134" s="175"/>
      <c r="B134" s="182"/>
      <c r="C134" s="182"/>
      <c r="D134" s="182"/>
      <c r="E134" s="183"/>
      <c r="F134" s="183"/>
      <c r="G134" s="183"/>
      <c r="H134" s="183"/>
      <c r="I134" s="183"/>
      <c r="J134" s="183"/>
      <c r="K134" s="183"/>
      <c r="L134" s="183"/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  <c r="Z134" s="183"/>
      <c r="AA134" s="183"/>
      <c r="AB134" s="183"/>
      <c r="AC134" s="183"/>
      <c r="AD134" s="183"/>
      <c r="AE134" s="145"/>
      <c r="AF134" s="145"/>
      <c r="AG134" s="75"/>
      <c r="AH134" s="75"/>
      <c r="AI134" s="75"/>
      <c r="AJ134" s="75"/>
      <c r="AK134" s="75"/>
    </row>
    <row r="135" spans="1:37" s="3" customFormat="1" ht="18.75" customHeight="1" x14ac:dyDescent="0.2">
      <c r="A135" s="175"/>
      <c r="B135" s="182"/>
      <c r="C135" s="182"/>
      <c r="D135" s="182"/>
      <c r="E135" s="183"/>
      <c r="F135" s="183"/>
      <c r="G135" s="183"/>
      <c r="H135" s="183"/>
      <c r="I135" s="183"/>
      <c r="J135" s="183"/>
      <c r="K135" s="183"/>
      <c r="L135" s="183"/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  <c r="Z135" s="183"/>
      <c r="AA135" s="183"/>
      <c r="AB135" s="183"/>
      <c r="AC135" s="183"/>
      <c r="AD135" s="183"/>
      <c r="AE135" s="145"/>
      <c r="AF135" s="145"/>
      <c r="AG135" s="75"/>
      <c r="AH135" s="75"/>
      <c r="AI135" s="75"/>
      <c r="AJ135" s="75"/>
      <c r="AK135" s="75"/>
    </row>
    <row r="136" spans="1:37" s="3" customFormat="1" ht="18.75" customHeight="1" x14ac:dyDescent="0.2">
      <c r="A136" s="175"/>
      <c r="B136" s="182"/>
      <c r="C136" s="182"/>
      <c r="D136" s="182"/>
      <c r="E136" s="183"/>
      <c r="F136" s="183"/>
      <c r="G136" s="183"/>
      <c r="H136" s="183"/>
      <c r="I136" s="183"/>
      <c r="J136" s="183"/>
      <c r="K136" s="183"/>
      <c r="L136" s="183"/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  <c r="Z136" s="183"/>
      <c r="AA136" s="183"/>
      <c r="AB136" s="183"/>
      <c r="AC136" s="183"/>
      <c r="AD136" s="183"/>
      <c r="AE136" s="145"/>
      <c r="AF136" s="145"/>
      <c r="AG136" s="75"/>
      <c r="AH136" s="75"/>
      <c r="AI136" s="75"/>
      <c r="AJ136" s="75"/>
      <c r="AK136" s="75"/>
    </row>
    <row r="137" spans="1:37" s="3" customFormat="1" ht="18.75" customHeight="1" x14ac:dyDescent="0.2">
      <c r="A137" s="175"/>
      <c r="B137" s="182"/>
      <c r="C137" s="182"/>
      <c r="D137" s="182"/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83"/>
      <c r="AD137" s="183"/>
      <c r="AE137" s="145"/>
      <c r="AF137" s="145"/>
      <c r="AG137" s="75"/>
      <c r="AH137" s="75"/>
      <c r="AI137" s="75"/>
      <c r="AJ137" s="75"/>
      <c r="AK137" s="75"/>
    </row>
    <row r="138" spans="1:37" s="3" customFormat="1" ht="18.75" customHeight="1" x14ac:dyDescent="0.2">
      <c r="A138" s="175"/>
      <c r="B138" s="182"/>
      <c r="C138" s="182"/>
      <c r="D138" s="182"/>
      <c r="E138" s="183"/>
      <c r="F138" s="183"/>
      <c r="G138" s="183"/>
      <c r="H138" s="183"/>
      <c r="I138" s="183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  <c r="Z138" s="183"/>
      <c r="AA138" s="183"/>
      <c r="AB138" s="183"/>
      <c r="AC138" s="183"/>
      <c r="AD138" s="183"/>
      <c r="AE138" s="145"/>
      <c r="AF138" s="145"/>
      <c r="AG138" s="75"/>
      <c r="AH138" s="75"/>
      <c r="AI138" s="75"/>
      <c r="AJ138" s="75"/>
      <c r="AK138" s="75"/>
    </row>
    <row r="139" spans="1:37" s="3" customFormat="1" ht="18.75" customHeight="1" x14ac:dyDescent="0.2">
      <c r="A139" s="175"/>
      <c r="B139" s="182"/>
      <c r="C139" s="182"/>
      <c r="D139" s="182"/>
      <c r="E139" s="183"/>
      <c r="F139" s="183"/>
      <c r="G139" s="183"/>
      <c r="H139" s="183"/>
      <c r="I139" s="183"/>
      <c r="J139" s="183"/>
      <c r="K139" s="183"/>
      <c r="L139" s="183"/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  <c r="Z139" s="183"/>
      <c r="AA139" s="183"/>
      <c r="AB139" s="183"/>
      <c r="AC139" s="183"/>
      <c r="AD139" s="183"/>
      <c r="AE139" s="145"/>
      <c r="AF139" s="145"/>
      <c r="AG139" s="75"/>
      <c r="AH139" s="75"/>
      <c r="AI139" s="75"/>
      <c r="AJ139" s="75"/>
      <c r="AK139" s="75"/>
    </row>
    <row r="140" spans="1:37" s="3" customFormat="1" ht="18.75" customHeight="1" x14ac:dyDescent="0.2">
      <c r="A140" s="175"/>
      <c r="B140" s="182"/>
      <c r="C140" s="182"/>
      <c r="D140" s="182"/>
      <c r="E140" s="183"/>
      <c r="F140" s="183"/>
      <c r="G140" s="183"/>
      <c r="H140" s="183"/>
      <c r="I140" s="183"/>
      <c r="J140" s="183"/>
      <c r="K140" s="183"/>
      <c r="L140" s="183"/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  <c r="Z140" s="183"/>
      <c r="AA140" s="183"/>
      <c r="AB140" s="183"/>
      <c r="AC140" s="183"/>
      <c r="AD140" s="183"/>
      <c r="AE140" s="145"/>
      <c r="AF140" s="145"/>
      <c r="AG140" s="75"/>
      <c r="AH140" s="75"/>
      <c r="AI140" s="75"/>
      <c r="AJ140" s="75"/>
      <c r="AK140" s="75"/>
    </row>
    <row r="141" spans="1:37" s="3" customFormat="1" ht="18.75" customHeight="1" x14ac:dyDescent="0.2">
      <c r="A141" s="175"/>
      <c r="B141" s="182"/>
      <c r="C141" s="182"/>
      <c r="D141" s="182"/>
      <c r="E141" s="183"/>
      <c r="F141" s="183"/>
      <c r="G141" s="183"/>
      <c r="H141" s="183"/>
      <c r="I141" s="183"/>
      <c r="J141" s="183"/>
      <c r="K141" s="183"/>
      <c r="L141" s="183"/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  <c r="Z141" s="183"/>
      <c r="AA141" s="183"/>
      <c r="AB141" s="183"/>
      <c r="AC141" s="183"/>
      <c r="AD141" s="183"/>
      <c r="AE141" s="145"/>
      <c r="AF141" s="145"/>
      <c r="AG141" s="75"/>
      <c r="AH141" s="75"/>
      <c r="AI141" s="75"/>
      <c r="AJ141" s="75"/>
      <c r="AK141" s="75"/>
    </row>
    <row r="142" spans="1:37" s="3" customFormat="1" ht="18.75" customHeight="1" x14ac:dyDescent="0.2">
      <c r="A142" s="175"/>
      <c r="B142" s="182"/>
      <c r="C142" s="182"/>
      <c r="D142" s="182"/>
      <c r="E142" s="183"/>
      <c r="F142" s="183"/>
      <c r="G142" s="183"/>
      <c r="H142" s="183"/>
      <c r="I142" s="183"/>
      <c r="J142" s="183"/>
      <c r="K142" s="183"/>
      <c r="L142" s="183"/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  <c r="Z142" s="183"/>
      <c r="AA142" s="183"/>
      <c r="AB142" s="183"/>
      <c r="AC142" s="183"/>
      <c r="AD142" s="183"/>
      <c r="AE142" s="145"/>
      <c r="AF142" s="145"/>
      <c r="AG142" s="75"/>
      <c r="AH142" s="75"/>
      <c r="AI142" s="75"/>
      <c r="AJ142" s="75"/>
      <c r="AK142" s="75"/>
    </row>
    <row r="143" spans="1:37" s="3" customFormat="1" ht="18.75" customHeight="1" x14ac:dyDescent="0.2">
      <c r="A143" s="175"/>
      <c r="B143" s="182"/>
      <c r="C143" s="182"/>
      <c r="D143" s="182"/>
      <c r="E143" s="183"/>
      <c r="F143" s="183"/>
      <c r="G143" s="183"/>
      <c r="H143" s="183"/>
      <c r="I143" s="183"/>
      <c r="J143" s="183"/>
      <c r="K143" s="183"/>
      <c r="L143" s="183"/>
      <c r="M143" s="183"/>
      <c r="N143" s="183"/>
      <c r="O143" s="183"/>
      <c r="P143" s="183"/>
      <c r="Q143" s="183"/>
      <c r="R143" s="183"/>
      <c r="S143" s="183"/>
      <c r="T143" s="183"/>
      <c r="U143" s="183"/>
      <c r="V143" s="183"/>
      <c r="W143" s="183"/>
      <c r="X143" s="183"/>
      <c r="Y143" s="183"/>
      <c r="Z143" s="183"/>
      <c r="AA143" s="183"/>
      <c r="AB143" s="183"/>
      <c r="AC143" s="183"/>
      <c r="AD143" s="183"/>
      <c r="AE143" s="145"/>
      <c r="AF143" s="145"/>
      <c r="AG143" s="75"/>
      <c r="AH143" s="75"/>
      <c r="AI143" s="75"/>
      <c r="AJ143" s="75"/>
      <c r="AK143" s="75"/>
    </row>
    <row r="144" spans="1:37" s="3" customFormat="1" ht="18.75" customHeight="1" x14ac:dyDescent="0.2">
      <c r="A144" s="175"/>
      <c r="B144" s="182"/>
      <c r="C144" s="182"/>
      <c r="D144" s="182"/>
      <c r="E144" s="183"/>
      <c r="F144" s="183"/>
      <c r="G144" s="183"/>
      <c r="H144" s="183"/>
      <c r="I144" s="183"/>
      <c r="J144" s="183"/>
      <c r="K144" s="183"/>
      <c r="L144" s="183"/>
      <c r="M144" s="183"/>
      <c r="N144" s="183"/>
      <c r="O144" s="183"/>
      <c r="P144" s="183"/>
      <c r="Q144" s="183"/>
      <c r="R144" s="183"/>
      <c r="S144" s="183"/>
      <c r="T144" s="183"/>
      <c r="U144" s="183"/>
      <c r="V144" s="183"/>
      <c r="W144" s="183"/>
      <c r="X144" s="183"/>
      <c r="Y144" s="183"/>
      <c r="Z144" s="183"/>
      <c r="AA144" s="183"/>
      <c r="AB144" s="183"/>
      <c r="AC144" s="183"/>
      <c r="AD144" s="183"/>
      <c r="AE144" s="145"/>
      <c r="AF144" s="145"/>
      <c r="AG144" s="75"/>
      <c r="AH144" s="75"/>
      <c r="AI144" s="75"/>
      <c r="AJ144" s="75"/>
      <c r="AK144" s="75"/>
    </row>
    <row r="145" spans="1:37" s="3" customFormat="1" ht="18.75" customHeight="1" x14ac:dyDescent="0.2">
      <c r="A145" s="175"/>
      <c r="B145" s="182"/>
      <c r="C145" s="182"/>
      <c r="D145" s="182"/>
      <c r="E145" s="183"/>
      <c r="F145" s="183"/>
      <c r="G145" s="183"/>
      <c r="H145" s="183"/>
      <c r="I145" s="183"/>
      <c r="J145" s="183"/>
      <c r="K145" s="183"/>
      <c r="L145" s="183"/>
      <c r="M145" s="183"/>
      <c r="N145" s="183"/>
      <c r="O145" s="183"/>
      <c r="P145" s="183"/>
      <c r="Q145" s="183"/>
      <c r="R145" s="183"/>
      <c r="S145" s="183"/>
      <c r="T145" s="183"/>
      <c r="U145" s="183"/>
      <c r="V145" s="183"/>
      <c r="W145" s="183"/>
      <c r="X145" s="183"/>
      <c r="Y145" s="183"/>
      <c r="Z145" s="183"/>
      <c r="AA145" s="183"/>
      <c r="AB145" s="183"/>
      <c r="AC145" s="183"/>
      <c r="AD145" s="183"/>
      <c r="AE145" s="145"/>
      <c r="AF145" s="145"/>
      <c r="AG145" s="75"/>
      <c r="AH145" s="75"/>
      <c r="AI145" s="75"/>
      <c r="AJ145" s="75"/>
      <c r="AK145" s="75"/>
    </row>
    <row r="146" spans="1:37" s="3" customFormat="1" ht="18.75" customHeight="1" x14ac:dyDescent="0.2">
      <c r="A146" s="175"/>
      <c r="B146" s="182"/>
      <c r="C146" s="182"/>
      <c r="D146" s="182"/>
      <c r="E146" s="183"/>
      <c r="F146" s="183"/>
      <c r="G146" s="183"/>
      <c r="H146" s="183"/>
      <c r="I146" s="183"/>
      <c r="J146" s="183"/>
      <c r="K146" s="183"/>
      <c r="L146" s="183"/>
      <c r="M146" s="183"/>
      <c r="N146" s="183"/>
      <c r="O146" s="183"/>
      <c r="P146" s="183"/>
      <c r="Q146" s="183"/>
      <c r="R146" s="183"/>
      <c r="S146" s="183"/>
      <c r="T146" s="183"/>
      <c r="U146" s="183"/>
      <c r="V146" s="183"/>
      <c r="W146" s="183"/>
      <c r="X146" s="183"/>
      <c r="Y146" s="183"/>
      <c r="Z146" s="183"/>
      <c r="AA146" s="183"/>
      <c r="AB146" s="183"/>
      <c r="AC146" s="183"/>
      <c r="AD146" s="183"/>
      <c r="AE146" s="145"/>
      <c r="AF146" s="145"/>
      <c r="AG146" s="75"/>
      <c r="AH146" s="75"/>
      <c r="AI146" s="75"/>
      <c r="AJ146" s="75"/>
      <c r="AK146" s="75"/>
    </row>
    <row r="147" spans="1:37" s="3" customFormat="1" ht="18.75" customHeight="1" x14ac:dyDescent="0.2">
      <c r="A147" s="175"/>
      <c r="B147" s="182"/>
      <c r="C147" s="182"/>
      <c r="D147" s="182"/>
      <c r="E147" s="183"/>
      <c r="F147" s="183"/>
      <c r="G147" s="183"/>
      <c r="H147" s="183"/>
      <c r="I147" s="183"/>
      <c r="J147" s="183"/>
      <c r="K147" s="183"/>
      <c r="L147" s="183"/>
      <c r="M147" s="183"/>
      <c r="N147" s="183"/>
      <c r="O147" s="183"/>
      <c r="P147" s="183"/>
      <c r="Q147" s="183"/>
      <c r="R147" s="183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45"/>
      <c r="AF147" s="145"/>
      <c r="AG147" s="75"/>
      <c r="AH147" s="75"/>
      <c r="AI147" s="75"/>
      <c r="AJ147" s="75"/>
      <c r="AK147" s="75"/>
    </row>
    <row r="148" spans="1:37" s="3" customFormat="1" ht="18.75" customHeight="1" x14ac:dyDescent="0.2">
      <c r="A148" s="175"/>
      <c r="B148" s="182"/>
      <c r="C148" s="182"/>
      <c r="D148" s="182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45"/>
      <c r="AF148" s="145"/>
      <c r="AG148" s="75"/>
      <c r="AH148" s="75"/>
      <c r="AI148" s="75"/>
      <c r="AJ148" s="75"/>
      <c r="AK148" s="75"/>
    </row>
    <row r="149" spans="1:37" s="3" customFormat="1" ht="18.75" customHeight="1" x14ac:dyDescent="0.2">
      <c r="A149" s="175"/>
      <c r="B149" s="182"/>
      <c r="C149" s="182"/>
      <c r="D149" s="182"/>
      <c r="E149" s="183"/>
      <c r="F149" s="183"/>
      <c r="G149" s="183"/>
      <c r="H149" s="183"/>
      <c r="I149" s="183"/>
      <c r="J149" s="183"/>
      <c r="K149" s="183"/>
      <c r="L149" s="183"/>
      <c r="M149" s="183"/>
      <c r="N149" s="183"/>
      <c r="O149" s="183"/>
      <c r="P149" s="183"/>
      <c r="Q149" s="183"/>
      <c r="R149" s="183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45"/>
      <c r="AF149" s="145"/>
      <c r="AG149" s="75"/>
      <c r="AH149" s="75"/>
      <c r="AI149" s="75"/>
      <c r="AJ149" s="75"/>
      <c r="AK149" s="75"/>
    </row>
    <row r="150" spans="1:37" s="3" customFormat="1" ht="18.75" customHeight="1" x14ac:dyDescent="0.2">
      <c r="A150" s="175"/>
      <c r="B150" s="182"/>
      <c r="C150" s="182"/>
      <c r="D150" s="182"/>
      <c r="E150" s="183"/>
      <c r="F150" s="183"/>
      <c r="G150" s="183"/>
      <c r="H150" s="183"/>
      <c r="I150" s="183"/>
      <c r="J150" s="183"/>
      <c r="K150" s="183"/>
      <c r="L150" s="183"/>
      <c r="M150" s="183"/>
      <c r="N150" s="183"/>
      <c r="O150" s="183"/>
      <c r="P150" s="183"/>
      <c r="Q150" s="183"/>
      <c r="R150" s="183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45"/>
      <c r="AF150" s="145"/>
      <c r="AG150" s="75"/>
      <c r="AH150" s="75"/>
      <c r="AI150" s="75"/>
      <c r="AJ150" s="75"/>
      <c r="AK150" s="75"/>
    </row>
    <row r="151" spans="1:37" s="3" customFormat="1" ht="18.75" customHeight="1" x14ac:dyDescent="0.2">
      <c r="A151" s="175"/>
      <c r="B151" s="182"/>
      <c r="C151" s="182"/>
      <c r="D151" s="182"/>
      <c r="E151" s="183"/>
      <c r="F151" s="183"/>
      <c r="G151" s="183"/>
      <c r="H151" s="183"/>
      <c r="I151" s="183"/>
      <c r="J151" s="183"/>
      <c r="K151" s="183"/>
      <c r="L151" s="183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45"/>
      <c r="AF151" s="145"/>
      <c r="AG151" s="75"/>
      <c r="AH151" s="75"/>
      <c r="AI151" s="75"/>
      <c r="AJ151" s="75"/>
      <c r="AK151" s="75"/>
    </row>
    <row r="152" spans="1:37" s="3" customFormat="1" ht="18.75" customHeight="1" x14ac:dyDescent="0.2">
      <c r="A152" s="175"/>
      <c r="B152" s="182"/>
      <c r="C152" s="182"/>
      <c r="D152" s="182"/>
      <c r="E152" s="183"/>
      <c r="F152" s="183"/>
      <c r="G152" s="183"/>
      <c r="H152" s="183"/>
      <c r="I152" s="183"/>
      <c r="J152" s="183"/>
      <c r="K152" s="183"/>
      <c r="L152" s="183"/>
      <c r="M152" s="183"/>
      <c r="N152" s="183"/>
      <c r="O152" s="183"/>
      <c r="P152" s="183"/>
      <c r="Q152" s="183"/>
      <c r="R152" s="183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45"/>
      <c r="AF152" s="145"/>
      <c r="AG152" s="75"/>
      <c r="AH152" s="75"/>
      <c r="AI152" s="75"/>
      <c r="AJ152" s="75"/>
      <c r="AK152" s="75"/>
    </row>
    <row r="153" spans="1:37" s="3" customFormat="1" ht="18.75" customHeight="1" x14ac:dyDescent="0.2">
      <c r="A153" s="175"/>
      <c r="B153" s="182"/>
      <c r="C153" s="182"/>
      <c r="D153" s="182"/>
      <c r="E153" s="183"/>
      <c r="F153" s="183"/>
      <c r="G153" s="183"/>
      <c r="H153" s="183"/>
      <c r="I153" s="183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45"/>
      <c r="AF153" s="145"/>
      <c r="AG153" s="75"/>
      <c r="AH153" s="75"/>
      <c r="AI153" s="75"/>
      <c r="AJ153" s="75"/>
      <c r="AK153" s="75"/>
    </row>
    <row r="154" spans="1:37" s="3" customFormat="1" ht="18.75" customHeight="1" x14ac:dyDescent="0.2">
      <c r="A154" s="175"/>
      <c r="B154" s="182"/>
      <c r="C154" s="182"/>
      <c r="D154" s="182"/>
      <c r="E154" s="183"/>
      <c r="F154" s="183"/>
      <c r="G154" s="183"/>
      <c r="H154" s="183"/>
      <c r="I154" s="183"/>
      <c r="J154" s="183"/>
      <c r="K154" s="183"/>
      <c r="L154" s="183"/>
      <c r="M154" s="183"/>
      <c r="N154" s="183"/>
      <c r="O154" s="183"/>
      <c r="P154" s="183"/>
      <c r="Q154" s="183"/>
      <c r="R154" s="183"/>
      <c r="S154" s="183"/>
      <c r="T154" s="183"/>
      <c r="U154" s="183"/>
      <c r="V154" s="183"/>
      <c r="W154" s="183"/>
      <c r="X154" s="183"/>
      <c r="Y154" s="183"/>
      <c r="Z154" s="183"/>
      <c r="AA154" s="183"/>
      <c r="AB154" s="183"/>
      <c r="AC154" s="183"/>
      <c r="AD154" s="183"/>
      <c r="AE154" s="145"/>
      <c r="AF154" s="145"/>
      <c r="AG154" s="75"/>
      <c r="AH154" s="75"/>
      <c r="AI154" s="75"/>
      <c r="AJ154" s="75"/>
      <c r="AK154" s="75"/>
    </row>
    <row r="155" spans="1:37" s="3" customFormat="1" ht="18.75" customHeight="1" x14ac:dyDescent="0.2">
      <c r="A155" s="175"/>
      <c r="B155" s="182"/>
      <c r="C155" s="182"/>
      <c r="D155" s="182"/>
      <c r="E155" s="183"/>
      <c r="F155" s="183"/>
      <c r="G155" s="183"/>
      <c r="H155" s="183"/>
      <c r="I155" s="183"/>
      <c r="J155" s="183"/>
      <c r="K155" s="183"/>
      <c r="L155" s="183"/>
      <c r="M155" s="183"/>
      <c r="N155" s="183"/>
      <c r="O155" s="183"/>
      <c r="P155" s="183"/>
      <c r="Q155" s="183"/>
      <c r="R155" s="183"/>
      <c r="S155" s="183"/>
      <c r="T155" s="183"/>
      <c r="U155" s="183"/>
      <c r="V155" s="183"/>
      <c r="W155" s="183"/>
      <c r="X155" s="183"/>
      <c r="Y155" s="183"/>
      <c r="Z155" s="183"/>
      <c r="AA155" s="183"/>
      <c r="AB155" s="183"/>
      <c r="AC155" s="183"/>
      <c r="AD155" s="183"/>
      <c r="AE155" s="145"/>
      <c r="AF155" s="145"/>
      <c r="AG155" s="75"/>
      <c r="AH155" s="75"/>
      <c r="AI155" s="75"/>
      <c r="AJ155" s="75"/>
      <c r="AK155" s="75"/>
    </row>
    <row r="156" spans="1:37" s="3" customFormat="1" ht="18.75" customHeight="1" x14ac:dyDescent="0.2">
      <c r="A156" s="175"/>
      <c r="B156" s="182"/>
      <c r="C156" s="182"/>
      <c r="D156" s="182"/>
      <c r="E156" s="183"/>
      <c r="F156" s="183"/>
      <c r="G156" s="183"/>
      <c r="H156" s="183"/>
      <c r="I156" s="183"/>
      <c r="J156" s="183"/>
      <c r="K156" s="183"/>
      <c r="L156" s="183"/>
      <c r="M156" s="183"/>
      <c r="N156" s="183"/>
      <c r="O156" s="183"/>
      <c r="P156" s="183"/>
      <c r="Q156" s="183"/>
      <c r="R156" s="183"/>
      <c r="S156" s="183"/>
      <c r="T156" s="183"/>
      <c r="U156" s="183"/>
      <c r="V156" s="183"/>
      <c r="W156" s="183"/>
      <c r="X156" s="183"/>
      <c r="Y156" s="183"/>
      <c r="Z156" s="183"/>
      <c r="AA156" s="183"/>
      <c r="AB156" s="183"/>
      <c r="AC156" s="183"/>
      <c r="AD156" s="183"/>
      <c r="AE156" s="145"/>
      <c r="AF156" s="145"/>
      <c r="AG156" s="75"/>
      <c r="AH156" s="75"/>
      <c r="AI156" s="75"/>
      <c r="AJ156" s="75"/>
      <c r="AK156" s="75"/>
    </row>
    <row r="157" spans="1:37" s="3" customFormat="1" ht="18.75" customHeight="1" x14ac:dyDescent="0.2">
      <c r="A157" s="175"/>
      <c r="B157" s="182"/>
      <c r="C157" s="182"/>
      <c r="D157" s="182"/>
      <c r="E157" s="183"/>
      <c r="F157" s="183"/>
      <c r="G157" s="183"/>
      <c r="H157" s="183"/>
      <c r="I157" s="183"/>
      <c r="J157" s="183"/>
      <c r="K157" s="183"/>
      <c r="L157" s="183"/>
      <c r="M157" s="183"/>
      <c r="N157" s="183"/>
      <c r="O157" s="183"/>
      <c r="P157" s="183"/>
      <c r="Q157" s="183"/>
      <c r="R157" s="183"/>
      <c r="S157" s="183"/>
      <c r="T157" s="183"/>
      <c r="U157" s="183"/>
      <c r="V157" s="183"/>
      <c r="W157" s="183"/>
      <c r="X157" s="183"/>
      <c r="Y157" s="183"/>
      <c r="Z157" s="183"/>
      <c r="AA157" s="183"/>
      <c r="AB157" s="183"/>
      <c r="AC157" s="183"/>
      <c r="AD157" s="183"/>
      <c r="AE157" s="145"/>
      <c r="AF157" s="145"/>
      <c r="AG157" s="75"/>
      <c r="AH157" s="75"/>
      <c r="AI157" s="75"/>
      <c r="AJ157" s="75"/>
      <c r="AK157" s="75"/>
    </row>
    <row r="158" spans="1:37" s="3" customFormat="1" ht="18.75" customHeight="1" x14ac:dyDescent="0.2">
      <c r="A158" s="175"/>
      <c r="B158" s="182"/>
      <c r="C158" s="182"/>
      <c r="D158" s="182"/>
      <c r="E158" s="183"/>
      <c r="F158" s="183"/>
      <c r="G158" s="183"/>
      <c r="H158" s="183"/>
      <c r="I158" s="183"/>
      <c r="J158" s="183"/>
      <c r="K158" s="183"/>
      <c r="L158" s="183"/>
      <c r="M158" s="183"/>
      <c r="N158" s="183"/>
      <c r="O158" s="183"/>
      <c r="P158" s="183"/>
      <c r="Q158" s="183"/>
      <c r="R158" s="183"/>
      <c r="S158" s="183"/>
      <c r="T158" s="183"/>
      <c r="U158" s="183"/>
      <c r="V158" s="183"/>
      <c r="W158" s="183"/>
      <c r="X158" s="183"/>
      <c r="Y158" s="183"/>
      <c r="Z158" s="183"/>
      <c r="AA158" s="183"/>
      <c r="AB158" s="183"/>
      <c r="AC158" s="183"/>
      <c r="AD158" s="183"/>
      <c r="AE158" s="145"/>
      <c r="AF158" s="145"/>
      <c r="AG158" s="75"/>
      <c r="AH158" s="75"/>
      <c r="AI158" s="75"/>
      <c r="AJ158" s="75"/>
      <c r="AK158" s="75"/>
    </row>
    <row r="159" spans="1:37" s="3" customFormat="1" ht="18.75" customHeight="1" x14ac:dyDescent="0.2">
      <c r="A159" s="175"/>
      <c r="B159" s="182"/>
      <c r="C159" s="182"/>
      <c r="D159" s="182"/>
      <c r="E159" s="183"/>
      <c r="F159" s="183"/>
      <c r="G159" s="183"/>
      <c r="H159" s="183"/>
      <c r="I159" s="183"/>
      <c r="J159" s="183"/>
      <c r="K159" s="183"/>
      <c r="L159" s="183"/>
      <c r="M159" s="183"/>
      <c r="N159" s="183"/>
      <c r="O159" s="183"/>
      <c r="P159" s="183"/>
      <c r="Q159" s="183"/>
      <c r="R159" s="183"/>
      <c r="S159" s="183"/>
      <c r="T159" s="183"/>
      <c r="U159" s="183"/>
      <c r="V159" s="183"/>
      <c r="W159" s="183"/>
      <c r="X159" s="183"/>
      <c r="Y159" s="183"/>
      <c r="Z159" s="183"/>
      <c r="AA159" s="183"/>
      <c r="AB159" s="183"/>
      <c r="AC159" s="183"/>
      <c r="AD159" s="183"/>
      <c r="AE159" s="145"/>
      <c r="AF159" s="145"/>
      <c r="AG159" s="75"/>
      <c r="AH159" s="75"/>
      <c r="AI159" s="75"/>
      <c r="AJ159" s="75"/>
      <c r="AK159" s="75"/>
    </row>
    <row r="160" spans="1:37" s="3" customFormat="1" ht="18.75" customHeight="1" x14ac:dyDescent="0.2">
      <c r="A160" s="175"/>
      <c r="B160" s="182"/>
      <c r="C160" s="182"/>
      <c r="D160" s="182"/>
      <c r="E160" s="183"/>
      <c r="F160" s="183"/>
      <c r="G160" s="183"/>
      <c r="H160" s="183"/>
      <c r="I160" s="183"/>
      <c r="J160" s="183"/>
      <c r="K160" s="183"/>
      <c r="L160" s="183"/>
      <c r="M160" s="183"/>
      <c r="N160" s="183"/>
      <c r="O160" s="183"/>
      <c r="P160" s="183"/>
      <c r="Q160" s="183"/>
      <c r="R160" s="183"/>
      <c r="S160" s="183"/>
      <c r="T160" s="183"/>
      <c r="U160" s="183"/>
      <c r="V160" s="183"/>
      <c r="W160" s="183"/>
      <c r="X160" s="183"/>
      <c r="Y160" s="183"/>
      <c r="Z160" s="183"/>
      <c r="AA160" s="183"/>
      <c r="AB160" s="183"/>
      <c r="AC160" s="183"/>
      <c r="AD160" s="183"/>
      <c r="AE160" s="145"/>
      <c r="AF160" s="145"/>
      <c r="AG160" s="75"/>
      <c r="AH160" s="75"/>
      <c r="AI160" s="75"/>
      <c r="AJ160" s="75"/>
      <c r="AK160" s="75"/>
    </row>
    <row r="161" spans="1:37" s="3" customFormat="1" ht="18.75" customHeight="1" x14ac:dyDescent="0.2">
      <c r="A161" s="175"/>
      <c r="B161" s="182"/>
      <c r="C161" s="182"/>
      <c r="D161" s="182"/>
      <c r="E161" s="183"/>
      <c r="F161" s="183"/>
      <c r="G161" s="183"/>
      <c r="H161" s="183"/>
      <c r="I161" s="183"/>
      <c r="J161" s="183"/>
      <c r="K161" s="183"/>
      <c r="L161" s="183"/>
      <c r="M161" s="183"/>
      <c r="N161" s="183"/>
      <c r="O161" s="183"/>
      <c r="P161" s="183"/>
      <c r="Q161" s="183"/>
      <c r="R161" s="183"/>
      <c r="S161" s="183"/>
      <c r="T161" s="183"/>
      <c r="U161" s="183"/>
      <c r="V161" s="183"/>
      <c r="W161" s="183"/>
      <c r="X161" s="183"/>
      <c r="Y161" s="183"/>
      <c r="Z161" s="183"/>
      <c r="AA161" s="183"/>
      <c r="AB161" s="183"/>
      <c r="AC161" s="183"/>
      <c r="AD161" s="183"/>
      <c r="AE161" s="145"/>
      <c r="AF161" s="145"/>
      <c r="AG161" s="75"/>
      <c r="AH161" s="75"/>
      <c r="AI161" s="75"/>
      <c r="AJ161" s="75"/>
      <c r="AK161" s="75"/>
    </row>
    <row r="162" spans="1:37" s="3" customFormat="1" ht="18.75" customHeight="1" x14ac:dyDescent="0.2">
      <c r="A162" s="175"/>
      <c r="B162" s="182"/>
      <c r="C162" s="182"/>
      <c r="D162" s="182"/>
      <c r="E162" s="183"/>
      <c r="F162" s="183"/>
      <c r="G162" s="183"/>
      <c r="H162" s="183"/>
      <c r="I162" s="183"/>
      <c r="J162" s="183"/>
      <c r="K162" s="183"/>
      <c r="L162" s="183"/>
      <c r="M162" s="183"/>
      <c r="N162" s="183"/>
      <c r="O162" s="183"/>
      <c r="P162" s="183"/>
      <c r="Q162" s="183"/>
      <c r="R162" s="183"/>
      <c r="S162" s="183"/>
      <c r="T162" s="183"/>
      <c r="U162" s="183"/>
      <c r="V162" s="183"/>
      <c r="W162" s="183"/>
      <c r="X162" s="183"/>
      <c r="Y162" s="183"/>
      <c r="Z162" s="183"/>
      <c r="AA162" s="183"/>
      <c r="AB162" s="183"/>
      <c r="AC162" s="183"/>
      <c r="AD162" s="183"/>
      <c r="AE162" s="145"/>
      <c r="AF162" s="145"/>
      <c r="AG162" s="75"/>
      <c r="AH162" s="75"/>
      <c r="AI162" s="75"/>
      <c r="AJ162" s="75"/>
      <c r="AK162" s="75"/>
    </row>
    <row r="163" spans="1:37" s="3" customFormat="1" ht="18.75" customHeight="1" x14ac:dyDescent="0.2">
      <c r="A163" s="175"/>
      <c r="B163" s="182"/>
      <c r="C163" s="182"/>
      <c r="D163" s="182"/>
      <c r="E163" s="183"/>
      <c r="F163" s="183"/>
      <c r="G163" s="183"/>
      <c r="H163" s="183"/>
      <c r="I163" s="183"/>
      <c r="J163" s="183"/>
      <c r="K163" s="183"/>
      <c r="L163" s="183"/>
      <c r="M163" s="183"/>
      <c r="N163" s="183"/>
      <c r="O163" s="183"/>
      <c r="P163" s="183"/>
      <c r="Q163" s="183"/>
      <c r="R163" s="183"/>
      <c r="S163" s="183"/>
      <c r="T163" s="183"/>
      <c r="U163" s="183"/>
      <c r="V163" s="183"/>
      <c r="W163" s="183"/>
      <c r="X163" s="183"/>
      <c r="Y163" s="183"/>
      <c r="Z163" s="183"/>
      <c r="AA163" s="183"/>
      <c r="AB163" s="183"/>
      <c r="AC163" s="183"/>
      <c r="AD163" s="183"/>
      <c r="AE163" s="145"/>
      <c r="AF163" s="145"/>
      <c r="AG163" s="75"/>
      <c r="AH163" s="75"/>
      <c r="AI163" s="75"/>
      <c r="AJ163" s="75"/>
      <c r="AK163" s="75"/>
    </row>
    <row r="164" spans="1:37" s="3" customFormat="1" ht="18.75" customHeight="1" x14ac:dyDescent="0.2">
      <c r="A164" s="175"/>
      <c r="B164" s="182"/>
      <c r="C164" s="182"/>
      <c r="D164" s="182"/>
      <c r="E164" s="183"/>
      <c r="F164" s="183"/>
      <c r="G164" s="183"/>
      <c r="H164" s="183"/>
      <c r="I164" s="183"/>
      <c r="J164" s="183"/>
      <c r="K164" s="183"/>
      <c r="L164" s="183"/>
      <c r="M164" s="183"/>
      <c r="N164" s="183"/>
      <c r="O164" s="183"/>
      <c r="P164" s="183"/>
      <c r="Q164" s="183"/>
      <c r="R164" s="183"/>
      <c r="S164" s="183"/>
      <c r="T164" s="183"/>
      <c r="U164" s="183"/>
      <c r="V164" s="183"/>
      <c r="W164" s="183"/>
      <c r="X164" s="183"/>
      <c r="Y164" s="183"/>
      <c r="Z164" s="183"/>
      <c r="AA164" s="183"/>
      <c r="AB164" s="183"/>
      <c r="AC164" s="183"/>
      <c r="AD164" s="183"/>
      <c r="AE164" s="145"/>
      <c r="AF164" s="145"/>
      <c r="AG164" s="75"/>
      <c r="AH164" s="75"/>
      <c r="AI164" s="75"/>
      <c r="AJ164" s="75"/>
      <c r="AK164" s="75"/>
    </row>
    <row r="165" spans="1:37" s="3" customFormat="1" ht="18.75" customHeight="1" x14ac:dyDescent="0.2">
      <c r="A165" s="175"/>
      <c r="B165" s="182"/>
      <c r="C165" s="182"/>
      <c r="D165" s="182"/>
      <c r="E165" s="183"/>
      <c r="F165" s="183"/>
      <c r="G165" s="183"/>
      <c r="H165" s="183"/>
      <c r="I165" s="183"/>
      <c r="J165" s="183"/>
      <c r="K165" s="183"/>
      <c r="L165" s="183"/>
      <c r="M165" s="183"/>
      <c r="N165" s="183"/>
      <c r="O165" s="183"/>
      <c r="P165" s="183"/>
      <c r="Q165" s="183"/>
      <c r="R165" s="183"/>
      <c r="S165" s="183"/>
      <c r="T165" s="183"/>
      <c r="U165" s="183"/>
      <c r="V165" s="183"/>
      <c r="W165" s="183"/>
      <c r="X165" s="183"/>
      <c r="Y165" s="183"/>
      <c r="Z165" s="183"/>
      <c r="AA165" s="183"/>
      <c r="AB165" s="183"/>
      <c r="AC165" s="183"/>
      <c r="AD165" s="183"/>
      <c r="AE165" s="145"/>
      <c r="AF165" s="145"/>
      <c r="AG165" s="75"/>
      <c r="AH165" s="75"/>
      <c r="AI165" s="75"/>
      <c r="AJ165" s="75"/>
      <c r="AK165" s="75"/>
    </row>
    <row r="166" spans="1:37" s="3" customFormat="1" ht="18.75" customHeight="1" x14ac:dyDescent="0.2">
      <c r="A166" s="175"/>
      <c r="B166" s="182"/>
      <c r="C166" s="182"/>
      <c r="D166" s="182"/>
      <c r="E166" s="183"/>
      <c r="F166" s="183"/>
      <c r="G166" s="183"/>
      <c r="H166" s="183"/>
      <c r="I166" s="183"/>
      <c r="J166" s="183"/>
      <c r="K166" s="183"/>
      <c r="L166" s="183"/>
      <c r="M166" s="183"/>
      <c r="N166" s="183"/>
      <c r="O166" s="183"/>
      <c r="P166" s="183"/>
      <c r="Q166" s="183"/>
      <c r="R166" s="183"/>
      <c r="S166" s="183"/>
      <c r="T166" s="183"/>
      <c r="U166" s="183"/>
      <c r="V166" s="183"/>
      <c r="W166" s="183"/>
      <c r="X166" s="183"/>
      <c r="Y166" s="183"/>
      <c r="Z166" s="183"/>
      <c r="AA166" s="183"/>
      <c r="AB166" s="183"/>
      <c r="AC166" s="183"/>
      <c r="AD166" s="183"/>
      <c r="AE166" s="145"/>
      <c r="AF166" s="145"/>
      <c r="AG166" s="75"/>
      <c r="AH166" s="75"/>
      <c r="AI166" s="75"/>
      <c r="AJ166" s="75"/>
      <c r="AK166" s="75"/>
    </row>
    <row r="167" spans="1:37" s="3" customFormat="1" ht="18.75" customHeight="1" x14ac:dyDescent="0.2">
      <c r="A167" s="175"/>
      <c r="B167" s="182"/>
      <c r="C167" s="182"/>
      <c r="D167" s="182"/>
      <c r="E167" s="183"/>
      <c r="F167" s="183"/>
      <c r="G167" s="183"/>
      <c r="H167" s="183"/>
      <c r="I167" s="183"/>
      <c r="J167" s="183"/>
      <c r="K167" s="183"/>
      <c r="L167" s="183"/>
      <c r="M167" s="183"/>
      <c r="N167" s="183"/>
      <c r="O167" s="183"/>
      <c r="P167" s="183"/>
      <c r="Q167" s="183"/>
      <c r="R167" s="183"/>
      <c r="S167" s="183"/>
      <c r="T167" s="183"/>
      <c r="U167" s="183"/>
      <c r="V167" s="183"/>
      <c r="W167" s="183"/>
      <c r="X167" s="183"/>
      <c r="Y167" s="183"/>
      <c r="Z167" s="183"/>
      <c r="AA167" s="183"/>
      <c r="AB167" s="183"/>
      <c r="AC167" s="183"/>
      <c r="AD167" s="183"/>
      <c r="AE167" s="145"/>
      <c r="AF167" s="145"/>
      <c r="AG167" s="75"/>
      <c r="AH167" s="75"/>
      <c r="AI167" s="75"/>
      <c r="AJ167" s="75"/>
      <c r="AK167" s="75"/>
    </row>
    <row r="168" spans="1:37" s="3" customFormat="1" ht="18.75" customHeight="1" x14ac:dyDescent="0.2">
      <c r="A168" s="175"/>
      <c r="B168" s="182"/>
      <c r="C168" s="182"/>
      <c r="D168" s="182"/>
      <c r="E168" s="183"/>
      <c r="F168" s="183"/>
      <c r="G168" s="183"/>
      <c r="H168" s="183"/>
      <c r="I168" s="183"/>
      <c r="J168" s="183"/>
      <c r="K168" s="183"/>
      <c r="L168" s="183"/>
      <c r="M168" s="183"/>
      <c r="N168" s="183"/>
      <c r="O168" s="183"/>
      <c r="P168" s="183"/>
      <c r="Q168" s="183"/>
      <c r="R168" s="183"/>
      <c r="S168" s="183"/>
      <c r="T168" s="183"/>
      <c r="U168" s="183"/>
      <c r="V168" s="183"/>
      <c r="W168" s="183"/>
      <c r="X168" s="183"/>
      <c r="Y168" s="183"/>
      <c r="Z168" s="183"/>
      <c r="AA168" s="183"/>
      <c r="AB168" s="183"/>
      <c r="AC168" s="183"/>
      <c r="AD168" s="183"/>
      <c r="AE168" s="145"/>
      <c r="AF168" s="145"/>
      <c r="AG168" s="75"/>
      <c r="AH168" s="75"/>
      <c r="AI168" s="75"/>
      <c r="AJ168" s="75"/>
      <c r="AK168" s="75"/>
    </row>
    <row r="169" spans="1:37" s="3" customFormat="1" ht="18.75" customHeight="1" x14ac:dyDescent="0.2">
      <c r="A169" s="175"/>
      <c r="B169" s="182"/>
      <c r="C169" s="182"/>
      <c r="D169" s="182"/>
      <c r="E169" s="183"/>
      <c r="F169" s="183"/>
      <c r="G169" s="183"/>
      <c r="H169" s="183"/>
      <c r="I169" s="183"/>
      <c r="J169" s="183"/>
      <c r="K169" s="183"/>
      <c r="L169" s="183"/>
      <c r="M169" s="183"/>
      <c r="N169" s="183"/>
      <c r="O169" s="183"/>
      <c r="P169" s="183"/>
      <c r="Q169" s="183"/>
      <c r="R169" s="183"/>
      <c r="S169" s="183"/>
      <c r="T169" s="183"/>
      <c r="U169" s="183"/>
      <c r="V169" s="183"/>
      <c r="W169" s="183"/>
      <c r="X169" s="183"/>
      <c r="Y169" s="183"/>
      <c r="Z169" s="183"/>
      <c r="AA169" s="183"/>
      <c r="AB169" s="183"/>
      <c r="AC169" s="183"/>
      <c r="AD169" s="183"/>
      <c r="AE169" s="145"/>
      <c r="AF169" s="145"/>
      <c r="AG169" s="75"/>
      <c r="AH169" s="75"/>
      <c r="AI169" s="75"/>
      <c r="AJ169" s="75"/>
      <c r="AK169" s="75"/>
    </row>
    <row r="170" spans="1:37" s="3" customFormat="1" ht="18.75" customHeight="1" x14ac:dyDescent="0.2">
      <c r="A170" s="175"/>
      <c r="B170" s="182"/>
      <c r="C170" s="182"/>
      <c r="D170" s="182"/>
      <c r="E170" s="183"/>
      <c r="F170" s="183"/>
      <c r="G170" s="183"/>
      <c r="H170" s="183"/>
      <c r="I170" s="183"/>
      <c r="J170" s="183"/>
      <c r="K170" s="183"/>
      <c r="L170" s="183"/>
      <c r="M170" s="183"/>
      <c r="N170" s="183"/>
      <c r="O170" s="183"/>
      <c r="P170" s="183"/>
      <c r="Q170" s="183"/>
      <c r="R170" s="183"/>
      <c r="S170" s="183"/>
      <c r="T170" s="183"/>
      <c r="U170" s="183"/>
      <c r="V170" s="183"/>
      <c r="W170" s="183"/>
      <c r="X170" s="183"/>
      <c r="Y170" s="183"/>
      <c r="Z170" s="183"/>
      <c r="AA170" s="183"/>
      <c r="AB170" s="183"/>
      <c r="AC170" s="183"/>
      <c r="AD170" s="183"/>
      <c r="AE170" s="145"/>
      <c r="AF170" s="145"/>
      <c r="AG170" s="75"/>
      <c r="AH170" s="75"/>
      <c r="AI170" s="75"/>
      <c r="AJ170" s="75"/>
      <c r="AK170" s="75"/>
    </row>
    <row r="171" spans="1:37" s="3" customFormat="1" ht="18.75" customHeight="1" x14ac:dyDescent="0.2">
      <c r="A171" s="175"/>
      <c r="B171" s="182"/>
      <c r="C171" s="182"/>
      <c r="D171" s="182"/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  <c r="AA171" s="183"/>
      <c r="AB171" s="183"/>
      <c r="AC171" s="183"/>
      <c r="AD171" s="183"/>
      <c r="AE171" s="145"/>
      <c r="AF171" s="145"/>
      <c r="AG171" s="75"/>
      <c r="AH171" s="75"/>
      <c r="AI171" s="75"/>
      <c r="AJ171" s="75"/>
      <c r="AK171" s="75"/>
    </row>
    <row r="172" spans="1:37" s="3" customFormat="1" ht="18.75" customHeight="1" x14ac:dyDescent="0.2">
      <c r="A172" s="175"/>
      <c r="B172" s="182"/>
      <c r="C172" s="182"/>
      <c r="D172" s="182"/>
      <c r="E172" s="183"/>
      <c r="F172" s="183"/>
      <c r="G172" s="183"/>
      <c r="H172" s="183"/>
      <c r="I172" s="183"/>
      <c r="J172" s="183"/>
      <c r="K172" s="183"/>
      <c r="L172" s="183"/>
      <c r="M172" s="183"/>
      <c r="N172" s="183"/>
      <c r="O172" s="183"/>
      <c r="P172" s="183"/>
      <c r="Q172" s="183"/>
      <c r="R172" s="183"/>
      <c r="S172" s="183"/>
      <c r="T172" s="183"/>
      <c r="U172" s="183"/>
      <c r="V172" s="183"/>
      <c r="W172" s="183"/>
      <c r="X172" s="183"/>
      <c r="Y172" s="183"/>
      <c r="Z172" s="183"/>
      <c r="AA172" s="183"/>
      <c r="AB172" s="183"/>
      <c r="AC172" s="183"/>
      <c r="AD172" s="183"/>
      <c r="AE172" s="145"/>
      <c r="AF172" s="145"/>
      <c r="AG172" s="75"/>
      <c r="AH172" s="75"/>
      <c r="AI172" s="75"/>
      <c r="AJ172" s="75"/>
      <c r="AK172" s="75"/>
    </row>
    <row r="173" spans="1:37" s="3" customFormat="1" ht="18.75" customHeight="1" x14ac:dyDescent="0.2">
      <c r="A173" s="175"/>
      <c r="B173" s="182"/>
      <c r="C173" s="182"/>
      <c r="D173" s="182"/>
      <c r="E173" s="183"/>
      <c r="F173" s="183"/>
      <c r="G173" s="183"/>
      <c r="H173" s="183"/>
      <c r="I173" s="183"/>
      <c r="J173" s="183"/>
      <c r="K173" s="183"/>
      <c r="L173" s="183"/>
      <c r="M173" s="183"/>
      <c r="N173" s="183"/>
      <c r="O173" s="183"/>
      <c r="P173" s="183"/>
      <c r="Q173" s="183"/>
      <c r="R173" s="183"/>
      <c r="S173" s="183"/>
      <c r="T173" s="183"/>
      <c r="U173" s="183"/>
      <c r="V173" s="183"/>
      <c r="W173" s="183"/>
      <c r="X173" s="183"/>
      <c r="Y173" s="183"/>
      <c r="Z173" s="183"/>
      <c r="AA173" s="183"/>
      <c r="AB173" s="183"/>
      <c r="AC173" s="183"/>
      <c r="AD173" s="183"/>
      <c r="AE173" s="145"/>
      <c r="AF173" s="145"/>
      <c r="AG173" s="75"/>
      <c r="AH173" s="75"/>
      <c r="AI173" s="75"/>
      <c r="AJ173" s="75"/>
      <c r="AK173" s="75"/>
    </row>
    <row r="174" spans="1:37" s="3" customFormat="1" ht="18.75" customHeight="1" x14ac:dyDescent="0.2">
      <c r="A174" s="175"/>
      <c r="B174" s="182"/>
      <c r="C174" s="182"/>
      <c r="D174" s="182"/>
      <c r="E174" s="183"/>
      <c r="F174" s="183"/>
      <c r="G174" s="183"/>
      <c r="H174" s="183"/>
      <c r="I174" s="183"/>
      <c r="J174" s="183"/>
      <c r="K174" s="183"/>
      <c r="L174" s="183"/>
      <c r="M174" s="183"/>
      <c r="N174" s="183"/>
      <c r="O174" s="183"/>
      <c r="P174" s="183"/>
      <c r="Q174" s="183"/>
      <c r="R174" s="183"/>
      <c r="S174" s="183"/>
      <c r="T174" s="183"/>
      <c r="U174" s="183"/>
      <c r="V174" s="183"/>
      <c r="W174" s="183"/>
      <c r="X174" s="183"/>
      <c r="Y174" s="183"/>
      <c r="Z174" s="183"/>
      <c r="AA174" s="183"/>
      <c r="AB174" s="183"/>
      <c r="AC174" s="183"/>
      <c r="AD174" s="183"/>
      <c r="AE174" s="145"/>
      <c r="AF174" s="145"/>
      <c r="AG174" s="75"/>
      <c r="AH174" s="75"/>
      <c r="AI174" s="75"/>
      <c r="AJ174" s="75"/>
      <c r="AK174" s="75"/>
    </row>
    <row r="175" spans="1:37" s="3" customFormat="1" ht="18.75" customHeight="1" x14ac:dyDescent="0.2">
      <c r="A175" s="175"/>
      <c r="B175" s="182"/>
      <c r="C175" s="182"/>
      <c r="D175" s="182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3"/>
      <c r="P175" s="183"/>
      <c r="Q175" s="183"/>
      <c r="R175" s="183"/>
      <c r="S175" s="183"/>
      <c r="T175" s="183"/>
      <c r="U175" s="183"/>
      <c r="V175" s="183"/>
      <c r="W175" s="183"/>
      <c r="X175" s="183"/>
      <c r="Y175" s="183"/>
      <c r="Z175" s="183"/>
      <c r="AA175" s="183"/>
      <c r="AB175" s="183"/>
      <c r="AC175" s="183"/>
      <c r="AD175" s="183"/>
      <c r="AE175" s="145"/>
      <c r="AF175" s="145"/>
      <c r="AG175" s="75"/>
      <c r="AH175" s="75"/>
      <c r="AI175" s="75"/>
      <c r="AJ175" s="75"/>
      <c r="AK175" s="75"/>
    </row>
    <row r="176" spans="1:37" s="3" customFormat="1" ht="18.75" customHeight="1" x14ac:dyDescent="0.2">
      <c r="A176" s="175"/>
      <c r="B176" s="182"/>
      <c r="C176" s="182"/>
      <c r="D176" s="182"/>
      <c r="E176" s="183"/>
      <c r="F176" s="183"/>
      <c r="G176" s="183"/>
      <c r="H176" s="183"/>
      <c r="I176" s="183"/>
      <c r="J176" s="183"/>
      <c r="K176" s="183"/>
      <c r="L176" s="183"/>
      <c r="M176" s="183"/>
      <c r="N176" s="183"/>
      <c r="O176" s="183"/>
      <c r="P176" s="183"/>
      <c r="Q176" s="183"/>
      <c r="R176" s="183"/>
      <c r="S176" s="183"/>
      <c r="T176" s="183"/>
      <c r="U176" s="183"/>
      <c r="V176" s="183"/>
      <c r="W176" s="183"/>
      <c r="X176" s="183"/>
      <c r="Y176" s="183"/>
      <c r="Z176" s="183"/>
      <c r="AA176" s="183"/>
      <c r="AB176" s="183"/>
      <c r="AC176" s="183"/>
      <c r="AD176" s="183"/>
      <c r="AE176" s="145"/>
      <c r="AF176" s="145"/>
      <c r="AG176" s="75"/>
      <c r="AH176" s="75"/>
      <c r="AI176" s="75"/>
      <c r="AJ176" s="75"/>
      <c r="AK176" s="75"/>
    </row>
    <row r="177" spans="1:37" s="3" customFormat="1" ht="18.75" customHeight="1" x14ac:dyDescent="0.2">
      <c r="A177" s="175"/>
      <c r="B177" s="182"/>
      <c r="C177" s="182"/>
      <c r="D177" s="182"/>
      <c r="E177" s="183"/>
      <c r="F177" s="183"/>
      <c r="G177" s="183"/>
      <c r="H177" s="183"/>
      <c r="I177" s="183"/>
      <c r="J177" s="183"/>
      <c r="K177" s="183"/>
      <c r="L177" s="183"/>
      <c r="M177" s="183"/>
      <c r="N177" s="183"/>
      <c r="O177" s="183"/>
      <c r="P177" s="183"/>
      <c r="Q177" s="183"/>
      <c r="R177" s="183"/>
      <c r="S177" s="183"/>
      <c r="T177" s="183"/>
      <c r="U177" s="183"/>
      <c r="V177" s="183"/>
      <c r="W177" s="183"/>
      <c r="X177" s="183"/>
      <c r="Y177" s="183"/>
      <c r="Z177" s="183"/>
      <c r="AA177" s="183"/>
      <c r="AB177" s="183"/>
      <c r="AC177" s="183"/>
      <c r="AD177" s="183"/>
      <c r="AE177" s="145"/>
      <c r="AF177" s="145"/>
      <c r="AG177" s="75"/>
      <c r="AH177" s="75"/>
      <c r="AI177" s="75"/>
      <c r="AJ177" s="75"/>
      <c r="AK177" s="75"/>
    </row>
    <row r="178" spans="1:37" s="3" customFormat="1" ht="18.75" customHeight="1" x14ac:dyDescent="0.2">
      <c r="A178" s="175"/>
      <c r="B178" s="182"/>
      <c r="C178" s="182"/>
      <c r="D178" s="182"/>
      <c r="E178" s="183"/>
      <c r="F178" s="183"/>
      <c r="G178" s="183"/>
      <c r="H178" s="183"/>
      <c r="I178" s="183"/>
      <c r="J178" s="183"/>
      <c r="K178" s="183"/>
      <c r="L178" s="183"/>
      <c r="M178" s="183"/>
      <c r="N178" s="183"/>
      <c r="O178" s="183"/>
      <c r="P178" s="183"/>
      <c r="Q178" s="183"/>
      <c r="R178" s="183"/>
      <c r="S178" s="183"/>
      <c r="T178" s="183"/>
      <c r="U178" s="183"/>
      <c r="V178" s="183"/>
      <c r="W178" s="183"/>
      <c r="X178" s="183"/>
      <c r="Y178" s="183"/>
      <c r="Z178" s="183"/>
      <c r="AA178" s="183"/>
      <c r="AB178" s="183"/>
      <c r="AC178" s="183"/>
      <c r="AD178" s="183"/>
      <c r="AE178" s="145"/>
      <c r="AF178" s="145"/>
      <c r="AG178" s="75"/>
      <c r="AH178" s="75"/>
      <c r="AI178" s="75"/>
      <c r="AJ178" s="75"/>
      <c r="AK178" s="75"/>
    </row>
    <row r="179" spans="1:37" s="3" customFormat="1" ht="18.75" customHeight="1" x14ac:dyDescent="0.2">
      <c r="A179" s="175"/>
      <c r="B179" s="182"/>
      <c r="C179" s="182"/>
      <c r="D179" s="182"/>
      <c r="E179" s="183"/>
      <c r="F179" s="183"/>
      <c r="G179" s="183"/>
      <c r="H179" s="183"/>
      <c r="I179" s="183"/>
      <c r="J179" s="183"/>
      <c r="K179" s="183"/>
      <c r="L179" s="183"/>
      <c r="M179" s="183"/>
      <c r="N179" s="183"/>
      <c r="O179" s="183"/>
      <c r="P179" s="183"/>
      <c r="Q179" s="183"/>
      <c r="R179" s="183"/>
      <c r="S179" s="183"/>
      <c r="T179" s="183"/>
      <c r="U179" s="183"/>
      <c r="V179" s="183"/>
      <c r="W179" s="183"/>
      <c r="X179" s="183"/>
      <c r="Y179" s="183"/>
      <c r="Z179" s="183"/>
      <c r="AA179" s="183"/>
      <c r="AB179" s="183"/>
      <c r="AC179" s="183"/>
      <c r="AD179" s="183"/>
      <c r="AE179" s="145"/>
      <c r="AF179" s="145"/>
      <c r="AG179" s="75"/>
      <c r="AH179" s="75"/>
      <c r="AI179" s="75"/>
      <c r="AJ179" s="75"/>
      <c r="AK179" s="75"/>
    </row>
    <row r="180" spans="1:37" s="3" customFormat="1" ht="18.75" customHeight="1" x14ac:dyDescent="0.2">
      <c r="A180" s="175"/>
      <c r="B180" s="182"/>
      <c r="C180" s="182"/>
      <c r="D180" s="182"/>
      <c r="E180" s="183"/>
      <c r="F180" s="183"/>
      <c r="G180" s="183"/>
      <c r="H180" s="183"/>
      <c r="I180" s="183"/>
      <c r="J180" s="183"/>
      <c r="K180" s="183"/>
      <c r="L180" s="183"/>
      <c r="M180" s="183"/>
      <c r="N180" s="183"/>
      <c r="O180" s="183"/>
      <c r="P180" s="183"/>
      <c r="Q180" s="183"/>
      <c r="R180" s="183"/>
      <c r="S180" s="183"/>
      <c r="T180" s="183"/>
      <c r="U180" s="183"/>
      <c r="V180" s="183"/>
      <c r="W180" s="183"/>
      <c r="X180" s="183"/>
      <c r="Y180" s="183"/>
      <c r="Z180" s="183"/>
      <c r="AA180" s="183"/>
      <c r="AB180" s="183"/>
      <c r="AC180" s="183"/>
      <c r="AD180" s="183"/>
      <c r="AE180" s="145"/>
      <c r="AF180" s="145"/>
      <c r="AG180" s="75"/>
      <c r="AH180" s="75"/>
      <c r="AI180" s="75"/>
      <c r="AJ180" s="75"/>
      <c r="AK180" s="75"/>
    </row>
    <row r="181" spans="1:37" s="3" customFormat="1" ht="18.75" customHeight="1" x14ac:dyDescent="0.2">
      <c r="A181" s="175"/>
      <c r="B181" s="182"/>
      <c r="C181" s="182"/>
      <c r="D181" s="182"/>
      <c r="E181" s="183"/>
      <c r="F181" s="183"/>
      <c r="G181" s="183"/>
      <c r="H181" s="183"/>
      <c r="I181" s="183"/>
      <c r="J181" s="183"/>
      <c r="K181" s="183"/>
      <c r="L181" s="183"/>
      <c r="M181" s="183"/>
      <c r="N181" s="183"/>
      <c r="O181" s="183"/>
      <c r="P181" s="183"/>
      <c r="Q181" s="183"/>
      <c r="R181" s="183"/>
      <c r="S181" s="183"/>
      <c r="T181" s="183"/>
      <c r="U181" s="183"/>
      <c r="V181" s="183"/>
      <c r="W181" s="183"/>
      <c r="X181" s="183"/>
      <c r="Y181" s="183"/>
      <c r="Z181" s="183"/>
      <c r="AA181" s="183"/>
      <c r="AB181" s="183"/>
      <c r="AC181" s="183"/>
      <c r="AD181" s="183"/>
      <c r="AE181" s="145"/>
      <c r="AF181" s="145"/>
      <c r="AG181" s="75"/>
      <c r="AH181" s="75"/>
      <c r="AI181" s="75"/>
      <c r="AJ181" s="75"/>
      <c r="AK181" s="75"/>
    </row>
    <row r="182" spans="1:37" s="3" customFormat="1" ht="18.75" customHeight="1" x14ac:dyDescent="0.2">
      <c r="A182" s="175"/>
      <c r="B182" s="182"/>
      <c r="C182" s="182"/>
      <c r="D182" s="182"/>
      <c r="E182" s="183"/>
      <c r="F182" s="183"/>
      <c r="G182" s="183"/>
      <c r="H182" s="183"/>
      <c r="I182" s="183"/>
      <c r="J182" s="183"/>
      <c r="K182" s="183"/>
      <c r="L182" s="183"/>
      <c r="M182" s="183"/>
      <c r="N182" s="183"/>
      <c r="O182" s="183"/>
      <c r="P182" s="183"/>
      <c r="Q182" s="183"/>
      <c r="R182" s="183"/>
      <c r="S182" s="183"/>
      <c r="T182" s="183"/>
      <c r="U182" s="183"/>
      <c r="V182" s="183"/>
      <c r="W182" s="183"/>
      <c r="X182" s="183"/>
      <c r="Y182" s="183"/>
      <c r="Z182" s="183"/>
      <c r="AA182" s="183"/>
      <c r="AB182" s="183"/>
      <c r="AC182" s="183"/>
      <c r="AD182" s="183"/>
      <c r="AE182" s="145"/>
      <c r="AF182" s="145"/>
      <c r="AG182" s="75"/>
      <c r="AH182" s="75"/>
      <c r="AI182" s="75"/>
      <c r="AJ182" s="75"/>
      <c r="AK182" s="75"/>
    </row>
    <row r="183" spans="1:37" s="3" customFormat="1" ht="18.75" customHeight="1" x14ac:dyDescent="0.2">
      <c r="A183" s="175"/>
      <c r="B183" s="182"/>
      <c r="C183" s="182"/>
      <c r="D183" s="182"/>
      <c r="E183" s="183"/>
      <c r="F183" s="183"/>
      <c r="G183" s="183"/>
      <c r="H183" s="183"/>
      <c r="I183" s="183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  <c r="AA183" s="183"/>
      <c r="AB183" s="183"/>
      <c r="AC183" s="183"/>
      <c r="AD183" s="183"/>
      <c r="AE183" s="145"/>
      <c r="AF183" s="145"/>
      <c r="AG183" s="75"/>
      <c r="AH183" s="75"/>
      <c r="AI183" s="75"/>
      <c r="AJ183" s="75"/>
      <c r="AK183" s="75"/>
    </row>
    <row r="184" spans="1:37" s="3" customFormat="1" ht="18.75" customHeight="1" x14ac:dyDescent="0.2">
      <c r="A184" s="175"/>
      <c r="B184" s="182"/>
      <c r="C184" s="182"/>
      <c r="D184" s="182"/>
      <c r="E184" s="183"/>
      <c r="F184" s="183"/>
      <c r="G184" s="183"/>
      <c r="H184" s="183"/>
      <c r="I184" s="183"/>
      <c r="J184" s="183"/>
      <c r="K184" s="183"/>
      <c r="L184" s="183"/>
      <c r="M184" s="183"/>
      <c r="N184" s="183"/>
      <c r="O184" s="183"/>
      <c r="P184" s="183"/>
      <c r="Q184" s="183"/>
      <c r="R184" s="183"/>
      <c r="S184" s="183"/>
      <c r="T184" s="183"/>
      <c r="U184" s="183"/>
      <c r="V184" s="183"/>
      <c r="W184" s="183"/>
      <c r="X184" s="183"/>
      <c r="Y184" s="183"/>
      <c r="Z184" s="183"/>
      <c r="AA184" s="183"/>
      <c r="AB184" s="183"/>
      <c r="AC184" s="183"/>
      <c r="AD184" s="183"/>
      <c r="AE184" s="145"/>
      <c r="AF184" s="145"/>
      <c r="AG184" s="75"/>
      <c r="AH184" s="75"/>
      <c r="AI184" s="75"/>
      <c r="AJ184" s="75"/>
      <c r="AK184" s="75"/>
    </row>
    <row r="185" spans="1:37" s="3" customFormat="1" ht="18.75" customHeight="1" x14ac:dyDescent="0.2">
      <c r="A185" s="175"/>
      <c r="B185" s="182"/>
      <c r="C185" s="182"/>
      <c r="D185" s="182"/>
      <c r="E185" s="183"/>
      <c r="F185" s="183"/>
      <c r="G185" s="183"/>
      <c r="H185" s="183"/>
      <c r="I185" s="183"/>
      <c r="J185" s="183"/>
      <c r="K185" s="183"/>
      <c r="L185" s="183"/>
      <c r="M185" s="183"/>
      <c r="N185" s="183"/>
      <c r="O185" s="183"/>
      <c r="P185" s="183"/>
      <c r="Q185" s="183"/>
      <c r="R185" s="183"/>
      <c r="S185" s="183"/>
      <c r="T185" s="183"/>
      <c r="U185" s="183"/>
      <c r="V185" s="183"/>
      <c r="W185" s="183"/>
      <c r="X185" s="183"/>
      <c r="Y185" s="183"/>
      <c r="Z185" s="183"/>
      <c r="AA185" s="183"/>
      <c r="AB185" s="183"/>
      <c r="AC185" s="183"/>
      <c r="AD185" s="183"/>
      <c r="AE185" s="145"/>
      <c r="AF185" s="145"/>
      <c r="AG185" s="75"/>
      <c r="AH185" s="75"/>
      <c r="AI185" s="75"/>
      <c r="AJ185" s="75"/>
      <c r="AK185" s="75"/>
    </row>
    <row r="186" spans="1:37" s="3" customFormat="1" ht="18.75" customHeight="1" x14ac:dyDescent="0.2">
      <c r="A186" s="175"/>
      <c r="B186" s="182"/>
      <c r="C186" s="182"/>
      <c r="D186" s="182"/>
      <c r="E186" s="183"/>
      <c r="F186" s="183"/>
      <c r="G186" s="183"/>
      <c r="H186" s="183"/>
      <c r="I186" s="183"/>
      <c r="J186" s="183"/>
      <c r="K186" s="183"/>
      <c r="L186" s="183"/>
      <c r="M186" s="183"/>
      <c r="N186" s="183"/>
      <c r="O186" s="183"/>
      <c r="P186" s="183"/>
      <c r="Q186" s="183"/>
      <c r="R186" s="183"/>
      <c r="S186" s="183"/>
      <c r="T186" s="183"/>
      <c r="U186" s="183"/>
      <c r="V186" s="183"/>
      <c r="W186" s="183"/>
      <c r="X186" s="183"/>
      <c r="Y186" s="183"/>
      <c r="Z186" s="183"/>
      <c r="AA186" s="183"/>
      <c r="AB186" s="183"/>
      <c r="AC186" s="183"/>
      <c r="AD186" s="183"/>
      <c r="AE186" s="145"/>
      <c r="AF186" s="145"/>
      <c r="AG186" s="75"/>
      <c r="AH186" s="75"/>
      <c r="AI186" s="75"/>
      <c r="AJ186" s="75"/>
      <c r="AK186" s="75"/>
    </row>
    <row r="187" spans="1:37" s="3" customFormat="1" ht="18.75" customHeight="1" x14ac:dyDescent="0.2">
      <c r="A187" s="175"/>
      <c r="B187" s="182"/>
      <c r="C187" s="182"/>
      <c r="D187" s="182"/>
      <c r="E187" s="183"/>
      <c r="F187" s="183"/>
      <c r="G187" s="183"/>
      <c r="H187" s="183"/>
      <c r="I187" s="183"/>
      <c r="J187" s="183"/>
      <c r="K187" s="183"/>
      <c r="L187" s="183"/>
      <c r="M187" s="183"/>
      <c r="N187" s="183"/>
      <c r="O187" s="183"/>
      <c r="P187" s="183"/>
      <c r="Q187" s="183"/>
      <c r="R187" s="183"/>
      <c r="S187" s="183"/>
      <c r="T187" s="183"/>
      <c r="U187" s="183"/>
      <c r="V187" s="183"/>
      <c r="W187" s="183"/>
      <c r="X187" s="183"/>
      <c r="Y187" s="183"/>
      <c r="Z187" s="183"/>
      <c r="AA187" s="183"/>
      <c r="AB187" s="183"/>
      <c r="AC187" s="183"/>
      <c r="AD187" s="183"/>
      <c r="AE187" s="145"/>
      <c r="AF187" s="145"/>
      <c r="AG187" s="75"/>
      <c r="AH187" s="75"/>
      <c r="AI187" s="75"/>
      <c r="AJ187" s="75"/>
      <c r="AK187" s="75"/>
    </row>
    <row r="188" spans="1:37" s="3" customFormat="1" ht="18.75" customHeight="1" x14ac:dyDescent="0.2">
      <c r="A188" s="175"/>
      <c r="B188" s="182"/>
      <c r="C188" s="182"/>
      <c r="D188" s="182"/>
      <c r="E188" s="183"/>
      <c r="F188" s="183"/>
      <c r="G188" s="183"/>
      <c r="H188" s="183"/>
      <c r="I188" s="183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  <c r="AA188" s="183"/>
      <c r="AB188" s="183"/>
      <c r="AC188" s="183"/>
      <c r="AD188" s="183"/>
      <c r="AE188" s="145"/>
      <c r="AF188" s="145"/>
      <c r="AG188" s="75"/>
      <c r="AH188" s="75"/>
      <c r="AI188" s="75"/>
      <c r="AJ188" s="75"/>
      <c r="AK188" s="75"/>
    </row>
    <row r="189" spans="1:37" s="3" customFormat="1" ht="18.75" customHeight="1" x14ac:dyDescent="0.2">
      <c r="A189" s="175"/>
      <c r="B189" s="182"/>
      <c r="C189" s="182"/>
      <c r="D189" s="182"/>
      <c r="E189" s="183"/>
      <c r="F189" s="183"/>
      <c r="G189" s="183"/>
      <c r="H189" s="183"/>
      <c r="I189" s="183"/>
      <c r="J189" s="183"/>
      <c r="K189" s="183"/>
      <c r="L189" s="183"/>
      <c r="M189" s="183"/>
      <c r="N189" s="183"/>
      <c r="O189" s="183"/>
      <c r="P189" s="183"/>
      <c r="Q189" s="183"/>
      <c r="R189" s="183"/>
      <c r="S189" s="183"/>
      <c r="T189" s="183"/>
      <c r="U189" s="183"/>
      <c r="V189" s="183"/>
      <c r="W189" s="183"/>
      <c r="X189" s="183"/>
      <c r="Y189" s="183"/>
      <c r="Z189" s="183"/>
      <c r="AA189" s="183"/>
      <c r="AB189" s="183"/>
      <c r="AC189" s="183"/>
      <c r="AD189" s="183"/>
      <c r="AE189" s="145"/>
      <c r="AF189" s="145"/>
      <c r="AG189" s="75"/>
      <c r="AH189" s="75"/>
      <c r="AI189" s="75"/>
      <c r="AJ189" s="75"/>
      <c r="AK189" s="75"/>
    </row>
    <row r="190" spans="1:37" s="3" customFormat="1" ht="18.75" customHeight="1" x14ac:dyDescent="0.2">
      <c r="A190" s="175"/>
      <c r="B190" s="182"/>
      <c r="C190" s="182"/>
      <c r="D190" s="182"/>
      <c r="E190" s="183"/>
      <c r="F190" s="183"/>
      <c r="G190" s="183"/>
      <c r="H190" s="183"/>
      <c r="I190" s="183"/>
      <c r="J190" s="183"/>
      <c r="K190" s="183"/>
      <c r="L190" s="183"/>
      <c r="M190" s="183"/>
      <c r="N190" s="183"/>
      <c r="O190" s="183"/>
      <c r="P190" s="183"/>
      <c r="Q190" s="183"/>
      <c r="R190" s="183"/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83"/>
      <c r="AD190" s="183"/>
      <c r="AE190" s="145"/>
      <c r="AF190" s="145"/>
      <c r="AG190" s="75"/>
      <c r="AH190" s="75"/>
      <c r="AI190" s="75"/>
      <c r="AJ190" s="75"/>
      <c r="AK190" s="75"/>
    </row>
    <row r="191" spans="1:37" s="3" customFormat="1" ht="18.75" customHeight="1" x14ac:dyDescent="0.2">
      <c r="A191" s="175"/>
      <c r="B191" s="182"/>
      <c r="C191" s="182"/>
      <c r="D191" s="182"/>
      <c r="E191" s="183"/>
      <c r="F191" s="183"/>
      <c r="G191" s="183"/>
      <c r="H191" s="183"/>
      <c r="I191" s="183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183"/>
      <c r="X191" s="183"/>
      <c r="Y191" s="183"/>
      <c r="Z191" s="183"/>
      <c r="AA191" s="183"/>
      <c r="AB191" s="183"/>
      <c r="AC191" s="183"/>
      <c r="AD191" s="183"/>
      <c r="AE191" s="145"/>
      <c r="AF191" s="145"/>
      <c r="AG191" s="75"/>
      <c r="AH191" s="75"/>
      <c r="AI191" s="75"/>
      <c r="AJ191" s="75"/>
      <c r="AK191" s="75"/>
    </row>
    <row r="192" spans="1:37" s="3" customFormat="1" ht="18.75" customHeight="1" x14ac:dyDescent="0.2">
      <c r="A192" s="175"/>
      <c r="B192" s="182"/>
      <c r="C192" s="182"/>
      <c r="D192" s="182"/>
      <c r="E192" s="183"/>
      <c r="F192" s="183"/>
      <c r="G192" s="183"/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183"/>
      <c r="X192" s="183"/>
      <c r="Y192" s="183"/>
      <c r="Z192" s="183"/>
      <c r="AA192" s="183"/>
      <c r="AB192" s="183"/>
      <c r="AC192" s="183"/>
      <c r="AD192" s="183"/>
      <c r="AE192" s="145"/>
      <c r="AF192" s="145"/>
      <c r="AG192" s="75"/>
      <c r="AH192" s="75"/>
      <c r="AI192" s="75"/>
      <c r="AJ192" s="75"/>
      <c r="AK192" s="75"/>
    </row>
    <row r="193" spans="1:37" s="3" customFormat="1" ht="18.75" customHeight="1" x14ac:dyDescent="0.2">
      <c r="A193" s="175"/>
      <c r="B193" s="182"/>
      <c r="C193" s="182"/>
      <c r="D193" s="182"/>
      <c r="E193" s="183"/>
      <c r="F193" s="183"/>
      <c r="G193" s="183"/>
      <c r="H193" s="183"/>
      <c r="I193" s="183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183"/>
      <c r="X193" s="183"/>
      <c r="Y193" s="183"/>
      <c r="Z193" s="183"/>
      <c r="AA193" s="183"/>
      <c r="AB193" s="183"/>
      <c r="AC193" s="183"/>
      <c r="AD193" s="183"/>
      <c r="AE193" s="145"/>
      <c r="AF193" s="145"/>
      <c r="AG193" s="75"/>
      <c r="AH193" s="75"/>
      <c r="AI193" s="75"/>
      <c r="AJ193" s="75"/>
      <c r="AK193" s="75"/>
    </row>
    <row r="194" spans="1:37" s="3" customFormat="1" ht="18.75" customHeight="1" x14ac:dyDescent="0.2">
      <c r="A194" s="175"/>
      <c r="B194" s="182"/>
      <c r="C194" s="182"/>
      <c r="D194" s="182"/>
      <c r="E194" s="183"/>
      <c r="F194" s="183"/>
      <c r="G194" s="183"/>
      <c r="H194" s="183"/>
      <c r="I194" s="183"/>
      <c r="J194" s="183"/>
      <c r="K194" s="183"/>
      <c r="L194" s="183"/>
      <c r="M194" s="183"/>
      <c r="N194" s="183"/>
      <c r="O194" s="183"/>
      <c r="P194" s="183"/>
      <c r="Q194" s="183"/>
      <c r="R194" s="183"/>
      <c r="S194" s="183"/>
      <c r="T194" s="183"/>
      <c r="U194" s="183"/>
      <c r="V194" s="183"/>
      <c r="W194" s="183"/>
      <c r="X194" s="183"/>
      <c r="Y194" s="183"/>
      <c r="Z194" s="183"/>
      <c r="AA194" s="183"/>
      <c r="AB194" s="183"/>
      <c r="AC194" s="183"/>
      <c r="AD194" s="183"/>
      <c r="AE194" s="145"/>
      <c r="AF194" s="145"/>
      <c r="AG194" s="75"/>
      <c r="AH194" s="75"/>
      <c r="AI194" s="75"/>
      <c r="AJ194" s="75"/>
      <c r="AK194" s="75"/>
    </row>
    <row r="195" spans="1:37" s="3" customFormat="1" ht="18.75" customHeight="1" x14ac:dyDescent="0.2">
      <c r="A195" s="175"/>
      <c r="B195" s="182"/>
      <c r="C195" s="182"/>
      <c r="D195" s="182"/>
      <c r="E195" s="183"/>
      <c r="F195" s="183"/>
      <c r="G195" s="183"/>
      <c r="H195" s="183"/>
      <c r="I195" s="183"/>
      <c r="J195" s="183"/>
      <c r="K195" s="183"/>
      <c r="L195" s="183"/>
      <c r="M195" s="183"/>
      <c r="N195" s="183"/>
      <c r="O195" s="183"/>
      <c r="P195" s="183"/>
      <c r="Q195" s="183"/>
      <c r="R195" s="183"/>
      <c r="S195" s="183"/>
      <c r="T195" s="183"/>
      <c r="U195" s="183"/>
      <c r="V195" s="183"/>
      <c r="W195" s="183"/>
      <c r="X195" s="183"/>
      <c r="Y195" s="183"/>
      <c r="Z195" s="183"/>
      <c r="AA195" s="183"/>
      <c r="AB195" s="183"/>
      <c r="AC195" s="183"/>
      <c r="AD195" s="183"/>
      <c r="AE195" s="145"/>
      <c r="AF195" s="145"/>
      <c r="AG195" s="75"/>
      <c r="AH195" s="75"/>
      <c r="AI195" s="75"/>
      <c r="AJ195" s="75"/>
      <c r="AK195" s="75"/>
    </row>
    <row r="196" spans="1:37" s="3" customFormat="1" ht="18.75" customHeight="1" x14ac:dyDescent="0.2">
      <c r="A196" s="175"/>
      <c r="B196" s="182"/>
      <c r="C196" s="182"/>
      <c r="D196" s="182"/>
      <c r="E196" s="183"/>
      <c r="F196" s="183"/>
      <c r="G196" s="183"/>
      <c r="H196" s="183"/>
      <c r="I196" s="183"/>
      <c r="J196" s="183"/>
      <c r="K196" s="183"/>
      <c r="L196" s="183"/>
      <c r="M196" s="183"/>
      <c r="N196" s="183"/>
      <c r="O196" s="183"/>
      <c r="P196" s="183"/>
      <c r="Q196" s="183"/>
      <c r="R196" s="183"/>
      <c r="S196" s="183"/>
      <c r="T196" s="183"/>
      <c r="U196" s="183"/>
      <c r="V196" s="183"/>
      <c r="W196" s="183"/>
      <c r="X196" s="183"/>
      <c r="Y196" s="183"/>
      <c r="Z196" s="183"/>
      <c r="AA196" s="183"/>
      <c r="AB196" s="183"/>
      <c r="AC196" s="183"/>
      <c r="AD196" s="183"/>
      <c r="AE196" s="145"/>
      <c r="AF196" s="145"/>
      <c r="AG196" s="75"/>
      <c r="AH196" s="75"/>
      <c r="AI196" s="75"/>
      <c r="AJ196" s="75"/>
      <c r="AK196" s="75"/>
    </row>
    <row r="197" spans="1:37" s="3" customFormat="1" ht="18.75" customHeight="1" x14ac:dyDescent="0.2">
      <c r="A197" s="175"/>
      <c r="B197" s="182"/>
      <c r="C197" s="182"/>
      <c r="D197" s="182"/>
      <c r="E197" s="183"/>
      <c r="F197" s="183"/>
      <c r="G197" s="183"/>
      <c r="H197" s="183"/>
      <c r="I197" s="183"/>
      <c r="J197" s="183"/>
      <c r="K197" s="183"/>
      <c r="L197" s="183"/>
      <c r="M197" s="183"/>
      <c r="N197" s="183"/>
      <c r="O197" s="183"/>
      <c r="P197" s="183"/>
      <c r="Q197" s="183"/>
      <c r="R197" s="183"/>
      <c r="S197" s="183"/>
      <c r="T197" s="183"/>
      <c r="U197" s="183"/>
      <c r="V197" s="183"/>
      <c r="W197" s="183"/>
      <c r="X197" s="183"/>
      <c r="Y197" s="183"/>
      <c r="Z197" s="183"/>
      <c r="AA197" s="183"/>
      <c r="AB197" s="183"/>
      <c r="AC197" s="183"/>
      <c r="AD197" s="183"/>
      <c r="AE197" s="145"/>
      <c r="AF197" s="145"/>
      <c r="AG197" s="75"/>
      <c r="AH197" s="75"/>
      <c r="AI197" s="75"/>
      <c r="AJ197" s="75"/>
      <c r="AK197" s="75"/>
    </row>
    <row r="198" spans="1:37" s="3" customFormat="1" ht="18.75" customHeight="1" x14ac:dyDescent="0.2">
      <c r="A198" s="175"/>
      <c r="B198" s="182"/>
      <c r="C198" s="182"/>
      <c r="D198" s="182"/>
      <c r="E198" s="183"/>
      <c r="F198" s="183"/>
      <c r="G198" s="183"/>
      <c r="H198" s="183"/>
      <c r="I198" s="183"/>
      <c r="J198" s="183"/>
      <c r="K198" s="183"/>
      <c r="L198" s="183"/>
      <c r="M198" s="183"/>
      <c r="N198" s="183"/>
      <c r="O198" s="183"/>
      <c r="P198" s="183"/>
      <c r="Q198" s="183"/>
      <c r="R198" s="183"/>
      <c r="S198" s="183"/>
      <c r="T198" s="183"/>
      <c r="U198" s="183"/>
      <c r="V198" s="183"/>
      <c r="W198" s="183"/>
      <c r="X198" s="183"/>
      <c r="Y198" s="183"/>
      <c r="Z198" s="183"/>
      <c r="AA198" s="183"/>
      <c r="AB198" s="183"/>
      <c r="AC198" s="183"/>
      <c r="AD198" s="183"/>
      <c r="AE198" s="145"/>
      <c r="AF198" s="145"/>
      <c r="AG198" s="75"/>
      <c r="AH198" s="75"/>
      <c r="AI198" s="75"/>
      <c r="AJ198" s="75"/>
      <c r="AK198" s="75"/>
    </row>
    <row r="199" spans="1:37" s="3" customFormat="1" ht="18.75" customHeight="1" x14ac:dyDescent="0.2">
      <c r="A199" s="175"/>
      <c r="B199" s="182"/>
      <c r="C199" s="182"/>
      <c r="D199" s="182"/>
      <c r="E199" s="183"/>
      <c r="F199" s="183"/>
      <c r="G199" s="183"/>
      <c r="H199" s="183"/>
      <c r="I199" s="183"/>
      <c r="J199" s="183"/>
      <c r="K199" s="183"/>
      <c r="L199" s="183"/>
      <c r="M199" s="183"/>
      <c r="N199" s="183"/>
      <c r="O199" s="183"/>
      <c r="P199" s="183"/>
      <c r="Q199" s="183"/>
      <c r="R199" s="183"/>
      <c r="S199" s="183"/>
      <c r="T199" s="183"/>
      <c r="U199" s="183"/>
      <c r="V199" s="183"/>
      <c r="W199" s="183"/>
      <c r="X199" s="183"/>
      <c r="Y199" s="183"/>
      <c r="Z199" s="183"/>
      <c r="AA199" s="183"/>
      <c r="AB199" s="183"/>
      <c r="AC199" s="183"/>
      <c r="AD199" s="183"/>
      <c r="AE199" s="145"/>
      <c r="AF199" s="145"/>
      <c r="AG199" s="75"/>
      <c r="AH199" s="75"/>
      <c r="AI199" s="75"/>
      <c r="AJ199" s="75"/>
      <c r="AK199" s="75"/>
    </row>
    <row r="200" spans="1:37" s="3" customFormat="1" ht="18.75" customHeight="1" x14ac:dyDescent="0.2">
      <c r="A200" s="175"/>
      <c r="B200" s="182"/>
      <c r="C200" s="182"/>
      <c r="D200" s="182"/>
      <c r="E200" s="183"/>
      <c r="F200" s="183"/>
      <c r="G200" s="183"/>
      <c r="H200" s="183"/>
      <c r="I200" s="183"/>
      <c r="J200" s="183"/>
      <c r="K200" s="183"/>
      <c r="L200" s="183"/>
      <c r="M200" s="183"/>
      <c r="N200" s="183"/>
      <c r="O200" s="183"/>
      <c r="P200" s="183"/>
      <c r="Q200" s="183"/>
      <c r="R200" s="183"/>
      <c r="S200" s="183"/>
      <c r="T200" s="183"/>
      <c r="U200" s="183"/>
      <c r="V200" s="183"/>
      <c r="W200" s="183"/>
      <c r="X200" s="183"/>
      <c r="Y200" s="183"/>
      <c r="Z200" s="183"/>
      <c r="AA200" s="183"/>
      <c r="AB200" s="183"/>
      <c r="AC200" s="183"/>
      <c r="AD200" s="183"/>
      <c r="AE200" s="145"/>
      <c r="AF200" s="145"/>
      <c r="AG200" s="75"/>
      <c r="AH200" s="75"/>
      <c r="AI200" s="75"/>
      <c r="AJ200" s="75"/>
      <c r="AK200" s="75"/>
    </row>
    <row r="201" spans="1:37" s="3" customFormat="1" ht="18.75" customHeight="1" x14ac:dyDescent="0.2">
      <c r="A201" s="175"/>
      <c r="B201" s="182"/>
      <c r="C201" s="182"/>
      <c r="D201" s="182"/>
      <c r="E201" s="183"/>
      <c r="F201" s="183"/>
      <c r="G201" s="183"/>
      <c r="H201" s="183"/>
      <c r="I201" s="183"/>
      <c r="J201" s="183"/>
      <c r="K201" s="183"/>
      <c r="L201" s="183"/>
      <c r="M201" s="183"/>
      <c r="N201" s="183"/>
      <c r="O201" s="183"/>
      <c r="P201" s="183"/>
      <c r="Q201" s="183"/>
      <c r="R201" s="183"/>
      <c r="S201" s="183"/>
      <c r="T201" s="183"/>
      <c r="U201" s="183"/>
      <c r="V201" s="183"/>
      <c r="W201" s="183"/>
      <c r="X201" s="183"/>
      <c r="Y201" s="183"/>
      <c r="Z201" s="183"/>
      <c r="AA201" s="183"/>
      <c r="AB201" s="183"/>
      <c r="AC201" s="183"/>
      <c r="AD201" s="183"/>
      <c r="AE201" s="145"/>
      <c r="AF201" s="145"/>
      <c r="AG201" s="75"/>
      <c r="AH201" s="75"/>
      <c r="AI201" s="75"/>
      <c r="AJ201" s="75"/>
      <c r="AK201" s="75"/>
    </row>
    <row r="202" spans="1:37" s="3" customFormat="1" ht="18.75" customHeight="1" x14ac:dyDescent="0.2">
      <c r="A202" s="175"/>
      <c r="B202" s="182"/>
      <c r="C202" s="182"/>
      <c r="D202" s="182"/>
      <c r="E202" s="183"/>
      <c r="F202" s="183"/>
      <c r="G202" s="183"/>
      <c r="H202" s="183"/>
      <c r="I202" s="183"/>
      <c r="J202" s="183"/>
      <c r="K202" s="183"/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  <c r="AA202" s="183"/>
      <c r="AB202" s="183"/>
      <c r="AC202" s="183"/>
      <c r="AD202" s="183"/>
      <c r="AE202" s="145"/>
      <c r="AF202" s="145"/>
      <c r="AG202" s="75"/>
      <c r="AH202" s="75"/>
      <c r="AI202" s="75"/>
      <c r="AJ202" s="75"/>
      <c r="AK202" s="75"/>
    </row>
    <row r="203" spans="1:37" s="3" customFormat="1" ht="18.75" customHeight="1" x14ac:dyDescent="0.2">
      <c r="A203" s="175"/>
      <c r="B203" s="182"/>
      <c r="C203" s="182"/>
      <c r="D203" s="182"/>
      <c r="E203" s="183"/>
      <c r="F203" s="183"/>
      <c r="G203" s="183"/>
      <c r="H203" s="183"/>
      <c r="I203" s="183"/>
      <c r="J203" s="183"/>
      <c r="K203" s="183"/>
      <c r="L203" s="183"/>
      <c r="M203" s="183"/>
      <c r="N203" s="183"/>
      <c r="O203" s="183"/>
      <c r="P203" s="183"/>
      <c r="Q203" s="183"/>
      <c r="R203" s="183"/>
      <c r="S203" s="183"/>
      <c r="T203" s="183"/>
      <c r="U203" s="183"/>
      <c r="V203" s="183"/>
      <c r="W203" s="183"/>
      <c r="X203" s="183"/>
      <c r="Y203" s="183"/>
      <c r="Z203" s="183"/>
      <c r="AA203" s="183"/>
      <c r="AB203" s="183"/>
      <c r="AC203" s="183"/>
      <c r="AD203" s="183"/>
      <c r="AE203" s="145"/>
      <c r="AF203" s="145"/>
      <c r="AG203" s="75"/>
      <c r="AH203" s="75"/>
      <c r="AI203" s="75"/>
      <c r="AJ203" s="75"/>
      <c r="AK203" s="75"/>
    </row>
    <row r="204" spans="1:37" s="3" customFormat="1" ht="18.75" customHeight="1" x14ac:dyDescent="0.2">
      <c r="A204" s="175"/>
      <c r="B204" s="182"/>
      <c r="C204" s="182"/>
      <c r="D204" s="182"/>
      <c r="E204" s="183"/>
      <c r="F204" s="183"/>
      <c r="G204" s="183"/>
      <c r="H204" s="183"/>
      <c r="I204" s="183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  <c r="AC204" s="183"/>
      <c r="AD204" s="183"/>
      <c r="AE204" s="145"/>
      <c r="AF204" s="145"/>
      <c r="AG204" s="75"/>
      <c r="AH204" s="75"/>
      <c r="AI204" s="75"/>
      <c r="AJ204" s="75"/>
      <c r="AK204" s="75"/>
    </row>
    <row r="205" spans="1:37" s="3" customFormat="1" ht="18.75" customHeight="1" x14ac:dyDescent="0.2">
      <c r="A205" s="175"/>
      <c r="B205" s="182"/>
      <c r="C205" s="182"/>
      <c r="D205" s="182"/>
      <c r="E205" s="183"/>
      <c r="F205" s="183"/>
      <c r="G205" s="183"/>
      <c r="H205" s="183"/>
      <c r="I205" s="183"/>
      <c r="J205" s="183"/>
      <c r="K205" s="183"/>
      <c r="L205" s="183"/>
      <c r="M205" s="183"/>
      <c r="N205" s="183"/>
      <c r="O205" s="183"/>
      <c r="P205" s="183"/>
      <c r="Q205" s="183"/>
      <c r="R205" s="183"/>
      <c r="S205" s="183"/>
      <c r="T205" s="183"/>
      <c r="U205" s="183"/>
      <c r="V205" s="183"/>
      <c r="W205" s="183"/>
      <c r="X205" s="183"/>
      <c r="Y205" s="183"/>
      <c r="Z205" s="183"/>
      <c r="AA205" s="183"/>
      <c r="AB205" s="183"/>
      <c r="AC205" s="183"/>
      <c r="AD205" s="183"/>
      <c r="AE205" s="145"/>
      <c r="AF205" s="145"/>
      <c r="AG205" s="75"/>
      <c r="AH205" s="75"/>
      <c r="AI205" s="75"/>
      <c r="AJ205" s="75"/>
      <c r="AK205" s="75"/>
    </row>
    <row r="206" spans="1:37" s="3" customFormat="1" ht="18.75" customHeight="1" x14ac:dyDescent="0.2">
      <c r="A206" s="175"/>
      <c r="B206" s="182"/>
      <c r="C206" s="182"/>
      <c r="D206" s="182"/>
      <c r="E206" s="183"/>
      <c r="F206" s="183"/>
      <c r="G206" s="183"/>
      <c r="H206" s="183"/>
      <c r="I206" s="183"/>
      <c r="J206" s="183"/>
      <c r="K206" s="183"/>
      <c r="L206" s="183"/>
      <c r="M206" s="183"/>
      <c r="N206" s="183"/>
      <c r="O206" s="183"/>
      <c r="P206" s="183"/>
      <c r="Q206" s="183"/>
      <c r="R206" s="183"/>
      <c r="S206" s="183"/>
      <c r="T206" s="183"/>
      <c r="U206" s="183"/>
      <c r="V206" s="183"/>
      <c r="W206" s="183"/>
      <c r="X206" s="183"/>
      <c r="Y206" s="183"/>
      <c r="Z206" s="183"/>
      <c r="AA206" s="183"/>
      <c r="AB206" s="183"/>
      <c r="AC206" s="183"/>
      <c r="AD206" s="183"/>
      <c r="AE206" s="145"/>
      <c r="AF206" s="145"/>
      <c r="AG206" s="75"/>
      <c r="AH206" s="75"/>
      <c r="AI206" s="75"/>
      <c r="AJ206" s="75"/>
      <c r="AK206" s="75"/>
    </row>
    <row r="207" spans="1:37" s="3" customFormat="1" ht="18.75" customHeight="1" x14ac:dyDescent="0.2">
      <c r="A207" s="175"/>
      <c r="B207" s="182"/>
      <c r="C207" s="182"/>
      <c r="D207" s="182"/>
      <c r="E207" s="183"/>
      <c r="F207" s="183"/>
      <c r="G207" s="183"/>
      <c r="H207" s="183"/>
      <c r="I207" s="183"/>
      <c r="J207" s="183"/>
      <c r="K207" s="183"/>
      <c r="L207" s="183"/>
      <c r="M207" s="183"/>
      <c r="N207" s="183"/>
      <c r="O207" s="183"/>
      <c r="P207" s="183"/>
      <c r="Q207" s="183"/>
      <c r="R207" s="183"/>
      <c r="S207" s="183"/>
      <c r="T207" s="183"/>
      <c r="U207" s="183"/>
      <c r="V207" s="183"/>
      <c r="W207" s="183"/>
      <c r="X207" s="183"/>
      <c r="Y207" s="183"/>
      <c r="Z207" s="183"/>
      <c r="AA207" s="183"/>
      <c r="AB207" s="183"/>
      <c r="AC207" s="183"/>
      <c r="AD207" s="183"/>
      <c r="AE207" s="145"/>
      <c r="AF207" s="145"/>
      <c r="AG207" s="75"/>
      <c r="AH207" s="75"/>
      <c r="AI207" s="75"/>
      <c r="AJ207" s="75"/>
      <c r="AK207" s="75"/>
    </row>
    <row r="208" spans="1:37" s="3" customFormat="1" ht="18.75" customHeight="1" x14ac:dyDescent="0.2">
      <c r="A208" s="175"/>
      <c r="B208" s="182"/>
      <c r="C208" s="182"/>
      <c r="D208" s="182"/>
      <c r="E208" s="183"/>
      <c r="F208" s="183"/>
      <c r="G208" s="183"/>
      <c r="H208" s="183"/>
      <c r="I208" s="183"/>
      <c r="J208" s="183"/>
      <c r="K208" s="183"/>
      <c r="L208" s="183"/>
      <c r="M208" s="183"/>
      <c r="N208" s="183"/>
      <c r="O208" s="183"/>
      <c r="P208" s="183"/>
      <c r="Q208" s="183"/>
      <c r="R208" s="183"/>
      <c r="S208" s="183"/>
      <c r="T208" s="183"/>
      <c r="U208" s="183"/>
      <c r="V208" s="183"/>
      <c r="W208" s="183"/>
      <c r="X208" s="183"/>
      <c r="Y208" s="183"/>
      <c r="Z208" s="183"/>
      <c r="AA208" s="183"/>
      <c r="AB208" s="183"/>
      <c r="AC208" s="183"/>
      <c r="AD208" s="183"/>
      <c r="AE208" s="145"/>
      <c r="AF208" s="145"/>
      <c r="AG208" s="75"/>
      <c r="AH208" s="75"/>
      <c r="AI208" s="75"/>
      <c r="AJ208" s="75"/>
      <c r="AK208" s="75"/>
    </row>
    <row r="209" spans="1:37" s="3" customFormat="1" ht="18.75" customHeight="1" x14ac:dyDescent="0.2">
      <c r="A209" s="175"/>
      <c r="B209" s="182"/>
      <c r="C209" s="182"/>
      <c r="D209" s="182"/>
      <c r="E209" s="183"/>
      <c r="F209" s="183"/>
      <c r="G209" s="183"/>
      <c r="H209" s="183"/>
      <c r="I209" s="183"/>
      <c r="J209" s="183"/>
      <c r="K209" s="183"/>
      <c r="L209" s="183"/>
      <c r="M209" s="183"/>
      <c r="N209" s="183"/>
      <c r="O209" s="183"/>
      <c r="P209" s="183"/>
      <c r="Q209" s="183"/>
      <c r="R209" s="183"/>
      <c r="S209" s="183"/>
      <c r="T209" s="183"/>
      <c r="U209" s="183"/>
      <c r="V209" s="183"/>
      <c r="W209" s="183"/>
      <c r="X209" s="183"/>
      <c r="Y209" s="183"/>
      <c r="Z209" s="183"/>
      <c r="AA209" s="183"/>
      <c r="AB209" s="183"/>
      <c r="AC209" s="183"/>
      <c r="AD209" s="183"/>
      <c r="AE209" s="145"/>
      <c r="AF209" s="145"/>
      <c r="AG209" s="75"/>
      <c r="AH209" s="75"/>
      <c r="AI209" s="75"/>
      <c r="AJ209" s="75"/>
      <c r="AK209" s="75"/>
    </row>
    <row r="210" spans="1:37" s="3" customFormat="1" ht="18.75" customHeight="1" x14ac:dyDescent="0.2">
      <c r="A210" s="175"/>
      <c r="B210" s="182"/>
      <c r="C210" s="182"/>
      <c r="D210" s="182"/>
      <c r="E210" s="183"/>
      <c r="F210" s="183"/>
      <c r="G210" s="183"/>
      <c r="H210" s="183"/>
      <c r="I210" s="183"/>
      <c r="J210" s="183"/>
      <c r="K210" s="183"/>
      <c r="L210" s="183"/>
      <c r="M210" s="183"/>
      <c r="N210" s="183"/>
      <c r="O210" s="183"/>
      <c r="P210" s="183"/>
      <c r="Q210" s="183"/>
      <c r="R210" s="183"/>
      <c r="S210" s="183"/>
      <c r="T210" s="183"/>
      <c r="U210" s="183"/>
      <c r="V210" s="183"/>
      <c r="W210" s="183"/>
      <c r="X210" s="183"/>
      <c r="Y210" s="183"/>
      <c r="Z210" s="183"/>
      <c r="AA210" s="183"/>
      <c r="AB210" s="183"/>
      <c r="AC210" s="183"/>
      <c r="AD210" s="183"/>
      <c r="AE210" s="145"/>
      <c r="AF210" s="145"/>
      <c r="AG210" s="75"/>
      <c r="AH210" s="75"/>
      <c r="AI210" s="75"/>
      <c r="AJ210" s="75"/>
      <c r="AK210" s="75"/>
    </row>
    <row r="211" spans="1:37" s="3" customFormat="1" ht="18.75" customHeight="1" x14ac:dyDescent="0.2">
      <c r="A211" s="175"/>
      <c r="B211" s="182"/>
      <c r="C211" s="182"/>
      <c r="D211" s="182"/>
      <c r="E211" s="183"/>
      <c r="F211" s="183"/>
      <c r="G211" s="183"/>
      <c r="H211" s="183"/>
      <c r="I211" s="183"/>
      <c r="J211" s="183"/>
      <c r="K211" s="183"/>
      <c r="L211" s="183"/>
      <c r="M211" s="183"/>
      <c r="N211" s="183"/>
      <c r="O211" s="183"/>
      <c r="P211" s="183"/>
      <c r="Q211" s="183"/>
      <c r="R211" s="183"/>
      <c r="S211" s="183"/>
      <c r="T211" s="183"/>
      <c r="U211" s="183"/>
      <c r="V211" s="183"/>
      <c r="W211" s="183"/>
      <c r="X211" s="183"/>
      <c r="Y211" s="183"/>
      <c r="Z211" s="183"/>
      <c r="AA211" s="183"/>
      <c r="AB211" s="183"/>
      <c r="AC211" s="183"/>
      <c r="AD211" s="183"/>
      <c r="AE211" s="145"/>
      <c r="AF211" s="145"/>
      <c r="AG211" s="75"/>
      <c r="AH211" s="75"/>
      <c r="AI211" s="75"/>
      <c r="AJ211" s="75"/>
      <c r="AK211" s="75"/>
    </row>
    <row r="212" spans="1:37" s="3" customFormat="1" ht="18.75" customHeight="1" x14ac:dyDescent="0.2">
      <c r="A212" s="175"/>
      <c r="B212" s="182"/>
      <c r="C212" s="182"/>
      <c r="D212" s="182"/>
      <c r="E212" s="183"/>
      <c r="F212" s="183"/>
      <c r="G212" s="183"/>
      <c r="H212" s="183"/>
      <c r="I212" s="183"/>
      <c r="J212" s="183"/>
      <c r="K212" s="183"/>
      <c r="L212" s="183"/>
      <c r="M212" s="183"/>
      <c r="N212" s="183"/>
      <c r="O212" s="183"/>
      <c r="P212" s="183"/>
      <c r="Q212" s="183"/>
      <c r="R212" s="183"/>
      <c r="S212" s="183"/>
      <c r="T212" s="183"/>
      <c r="U212" s="183"/>
      <c r="V212" s="183"/>
      <c r="W212" s="183"/>
      <c r="X212" s="183"/>
      <c r="Y212" s="183"/>
      <c r="Z212" s="183"/>
      <c r="AA212" s="183"/>
      <c r="AB212" s="183"/>
      <c r="AC212" s="183"/>
      <c r="AD212" s="183"/>
      <c r="AE212" s="145"/>
      <c r="AF212" s="145"/>
      <c r="AG212" s="75"/>
      <c r="AH212" s="75"/>
      <c r="AI212" s="75"/>
      <c r="AJ212" s="75"/>
      <c r="AK212" s="75"/>
    </row>
    <row r="213" spans="1:37" s="3" customFormat="1" ht="18.75" customHeight="1" x14ac:dyDescent="0.2">
      <c r="A213" s="175"/>
      <c r="B213" s="182"/>
      <c r="C213" s="182"/>
      <c r="D213" s="182"/>
      <c r="E213" s="183"/>
      <c r="F213" s="183"/>
      <c r="G213" s="183"/>
      <c r="H213" s="183"/>
      <c r="I213" s="183"/>
      <c r="J213" s="183"/>
      <c r="K213" s="183"/>
      <c r="L213" s="183"/>
      <c r="M213" s="183"/>
      <c r="N213" s="183"/>
      <c r="O213" s="183"/>
      <c r="P213" s="183"/>
      <c r="Q213" s="183"/>
      <c r="R213" s="183"/>
      <c r="S213" s="183"/>
      <c r="T213" s="183"/>
      <c r="U213" s="183"/>
      <c r="V213" s="183"/>
      <c r="W213" s="183"/>
      <c r="X213" s="183"/>
      <c r="Y213" s="183"/>
      <c r="Z213" s="183"/>
      <c r="AA213" s="183"/>
      <c r="AB213" s="183"/>
      <c r="AC213" s="183"/>
      <c r="AD213" s="183"/>
      <c r="AE213" s="145"/>
      <c r="AF213" s="145"/>
      <c r="AG213" s="75"/>
      <c r="AH213" s="75"/>
      <c r="AI213" s="75"/>
      <c r="AJ213" s="75"/>
      <c r="AK213" s="75"/>
    </row>
    <row r="214" spans="1:37" s="3" customFormat="1" ht="18.75" customHeight="1" x14ac:dyDescent="0.2">
      <c r="A214" s="175"/>
      <c r="B214" s="182"/>
      <c r="C214" s="182"/>
      <c r="D214" s="182"/>
      <c r="E214" s="183"/>
      <c r="F214" s="183"/>
      <c r="G214" s="183"/>
      <c r="H214" s="183"/>
      <c r="I214" s="183"/>
      <c r="J214" s="183"/>
      <c r="K214" s="183"/>
      <c r="L214" s="183"/>
      <c r="M214" s="183"/>
      <c r="N214" s="183"/>
      <c r="O214" s="183"/>
      <c r="P214" s="183"/>
      <c r="Q214" s="183"/>
      <c r="R214" s="183"/>
      <c r="S214" s="183"/>
      <c r="T214" s="183"/>
      <c r="U214" s="183"/>
      <c r="V214" s="183"/>
      <c r="W214" s="183"/>
      <c r="X214" s="183"/>
      <c r="Y214" s="183"/>
      <c r="Z214" s="183"/>
      <c r="AA214" s="183"/>
      <c r="AB214" s="183"/>
      <c r="AC214" s="183"/>
      <c r="AD214" s="183"/>
      <c r="AE214" s="145"/>
      <c r="AF214" s="145"/>
      <c r="AG214" s="75"/>
      <c r="AH214" s="75"/>
      <c r="AI214" s="75"/>
      <c r="AJ214" s="75"/>
      <c r="AK214" s="75"/>
    </row>
    <row r="215" spans="1:37" s="3" customFormat="1" ht="18.75" customHeight="1" x14ac:dyDescent="0.2">
      <c r="A215" s="175"/>
      <c r="B215" s="182"/>
      <c r="C215" s="182"/>
      <c r="D215" s="182"/>
      <c r="E215" s="183"/>
      <c r="F215" s="183"/>
      <c r="G215" s="183"/>
      <c r="H215" s="183"/>
      <c r="I215" s="183"/>
      <c r="J215" s="183"/>
      <c r="K215" s="183"/>
      <c r="L215" s="183"/>
      <c r="M215" s="183"/>
      <c r="N215" s="183"/>
      <c r="O215" s="183"/>
      <c r="P215" s="183"/>
      <c r="Q215" s="183"/>
      <c r="R215" s="183"/>
      <c r="S215" s="183"/>
      <c r="T215" s="183"/>
      <c r="U215" s="183"/>
      <c r="V215" s="183"/>
      <c r="W215" s="183"/>
      <c r="X215" s="183"/>
      <c r="Y215" s="183"/>
      <c r="Z215" s="183"/>
      <c r="AA215" s="183"/>
      <c r="AB215" s="183"/>
      <c r="AC215" s="183"/>
      <c r="AD215" s="183"/>
      <c r="AE215" s="145"/>
      <c r="AF215" s="145"/>
      <c r="AG215" s="75"/>
      <c r="AH215" s="75"/>
      <c r="AI215" s="75"/>
      <c r="AJ215" s="75"/>
      <c r="AK215" s="75"/>
    </row>
    <row r="216" spans="1:37" s="3" customFormat="1" ht="18.75" customHeight="1" x14ac:dyDescent="0.2">
      <c r="A216" s="175"/>
      <c r="B216" s="182"/>
      <c r="C216" s="182"/>
      <c r="D216" s="182"/>
      <c r="E216" s="183"/>
      <c r="F216" s="183"/>
      <c r="G216" s="183"/>
      <c r="H216" s="183"/>
      <c r="I216" s="183"/>
      <c r="J216" s="183"/>
      <c r="K216" s="183"/>
      <c r="L216" s="183"/>
      <c r="M216" s="183"/>
      <c r="N216" s="183"/>
      <c r="O216" s="183"/>
      <c r="P216" s="183"/>
      <c r="Q216" s="183"/>
      <c r="R216" s="183"/>
      <c r="S216" s="183"/>
      <c r="T216" s="183"/>
      <c r="U216" s="183"/>
      <c r="V216" s="183"/>
      <c r="W216" s="183"/>
      <c r="X216" s="183"/>
      <c r="Y216" s="183"/>
      <c r="Z216" s="183"/>
      <c r="AA216" s="183"/>
      <c r="AB216" s="183"/>
      <c r="AC216" s="183"/>
      <c r="AD216" s="183"/>
      <c r="AE216" s="145"/>
      <c r="AF216" s="145"/>
      <c r="AG216" s="75"/>
      <c r="AH216" s="75"/>
      <c r="AI216" s="75"/>
      <c r="AJ216" s="75"/>
      <c r="AK216" s="75"/>
    </row>
    <row r="217" spans="1:37" s="3" customFormat="1" ht="18.75" customHeight="1" x14ac:dyDescent="0.2">
      <c r="A217" s="175"/>
      <c r="B217" s="182"/>
      <c r="C217" s="182"/>
      <c r="D217" s="182"/>
      <c r="E217" s="183"/>
      <c r="F217" s="183"/>
      <c r="G217" s="183"/>
      <c r="H217" s="183"/>
      <c r="I217" s="183"/>
      <c r="J217" s="183"/>
      <c r="K217" s="183"/>
      <c r="L217" s="183"/>
      <c r="M217" s="183"/>
      <c r="N217" s="183"/>
      <c r="O217" s="183"/>
      <c r="P217" s="183"/>
      <c r="Q217" s="183"/>
      <c r="R217" s="183"/>
      <c r="S217" s="183"/>
      <c r="T217" s="183"/>
      <c r="U217" s="183"/>
      <c r="V217" s="183"/>
      <c r="W217" s="183"/>
      <c r="X217" s="183"/>
      <c r="Y217" s="183"/>
      <c r="Z217" s="183"/>
      <c r="AA217" s="183"/>
      <c r="AB217" s="183"/>
      <c r="AC217" s="183"/>
      <c r="AD217" s="183"/>
      <c r="AE217" s="145"/>
      <c r="AF217" s="145"/>
      <c r="AG217" s="75"/>
      <c r="AH217" s="75"/>
      <c r="AI217" s="75"/>
      <c r="AJ217" s="75"/>
      <c r="AK217" s="75"/>
    </row>
    <row r="218" spans="1:37" s="3" customFormat="1" ht="18.75" customHeight="1" x14ac:dyDescent="0.2">
      <c r="A218" s="175"/>
      <c r="B218" s="182"/>
      <c r="C218" s="182"/>
      <c r="D218" s="182"/>
      <c r="E218" s="183"/>
      <c r="F218" s="183"/>
      <c r="G218" s="183"/>
      <c r="H218" s="183"/>
      <c r="I218" s="183"/>
      <c r="J218" s="183"/>
      <c r="K218" s="183"/>
      <c r="L218" s="183"/>
      <c r="M218" s="183"/>
      <c r="N218" s="183"/>
      <c r="O218" s="183"/>
      <c r="P218" s="183"/>
      <c r="Q218" s="183"/>
      <c r="R218" s="183"/>
      <c r="S218" s="183"/>
      <c r="T218" s="183"/>
      <c r="U218" s="183"/>
      <c r="V218" s="183"/>
      <c r="W218" s="183"/>
      <c r="X218" s="183"/>
      <c r="Y218" s="183"/>
      <c r="Z218" s="183"/>
      <c r="AA218" s="183"/>
      <c r="AB218" s="183"/>
      <c r="AC218" s="183"/>
      <c r="AD218" s="183"/>
      <c r="AE218" s="145"/>
      <c r="AF218" s="145"/>
      <c r="AG218" s="75"/>
      <c r="AH218" s="75"/>
      <c r="AI218" s="75"/>
      <c r="AJ218" s="75"/>
      <c r="AK218" s="75"/>
    </row>
    <row r="219" spans="1:37" s="3" customFormat="1" ht="18.75" customHeight="1" x14ac:dyDescent="0.2">
      <c r="A219" s="175"/>
      <c r="B219" s="182"/>
      <c r="C219" s="182"/>
      <c r="D219" s="182"/>
      <c r="E219" s="183"/>
      <c r="F219" s="183"/>
      <c r="G219" s="183"/>
      <c r="H219" s="183"/>
      <c r="I219" s="183"/>
      <c r="J219" s="183"/>
      <c r="K219" s="183"/>
      <c r="L219" s="183"/>
      <c r="M219" s="183"/>
      <c r="N219" s="183"/>
      <c r="O219" s="183"/>
      <c r="P219" s="183"/>
      <c r="Q219" s="183"/>
      <c r="R219" s="183"/>
      <c r="S219" s="183"/>
      <c r="T219" s="183"/>
      <c r="U219" s="183"/>
      <c r="V219" s="183"/>
      <c r="W219" s="183"/>
      <c r="X219" s="183"/>
      <c r="Y219" s="183"/>
      <c r="Z219" s="183"/>
      <c r="AA219" s="183"/>
      <c r="AB219" s="183"/>
      <c r="AC219" s="183"/>
      <c r="AD219" s="183"/>
      <c r="AE219" s="145"/>
      <c r="AF219" s="145"/>
      <c r="AG219" s="75"/>
      <c r="AH219" s="75"/>
      <c r="AI219" s="75"/>
      <c r="AJ219" s="75"/>
      <c r="AK219" s="75"/>
    </row>
    <row r="220" spans="1:37" s="3" customFormat="1" ht="18.75" customHeight="1" x14ac:dyDescent="0.2">
      <c r="A220" s="175"/>
      <c r="B220" s="182"/>
      <c r="C220" s="182"/>
      <c r="D220" s="182"/>
      <c r="E220" s="183"/>
      <c r="F220" s="183"/>
      <c r="G220" s="183"/>
      <c r="H220" s="183"/>
      <c r="I220" s="183"/>
      <c r="J220" s="183"/>
      <c r="K220" s="183"/>
      <c r="L220" s="183"/>
      <c r="M220" s="183"/>
      <c r="N220" s="183"/>
      <c r="O220" s="183"/>
      <c r="P220" s="183"/>
      <c r="Q220" s="183"/>
      <c r="R220" s="183"/>
      <c r="S220" s="183"/>
      <c r="T220" s="183"/>
      <c r="U220" s="183"/>
      <c r="V220" s="183"/>
      <c r="W220" s="183"/>
      <c r="X220" s="183"/>
      <c r="Y220" s="183"/>
      <c r="Z220" s="183"/>
      <c r="AA220" s="183"/>
      <c r="AB220" s="183"/>
      <c r="AC220" s="183"/>
      <c r="AD220" s="183"/>
      <c r="AE220" s="145"/>
      <c r="AF220" s="145"/>
      <c r="AG220" s="75"/>
      <c r="AH220" s="75"/>
      <c r="AI220" s="75"/>
      <c r="AJ220" s="75"/>
      <c r="AK220" s="75"/>
    </row>
    <row r="221" spans="1:37" s="3" customFormat="1" ht="18.75" customHeight="1" x14ac:dyDescent="0.2">
      <c r="A221" s="175"/>
      <c r="B221" s="182"/>
      <c r="C221" s="182"/>
      <c r="D221" s="182"/>
      <c r="E221" s="183"/>
      <c r="F221" s="183"/>
      <c r="G221" s="183"/>
      <c r="H221" s="183"/>
      <c r="I221" s="183"/>
      <c r="J221" s="183"/>
      <c r="K221" s="183"/>
      <c r="L221" s="183"/>
      <c r="M221" s="183"/>
      <c r="N221" s="183"/>
      <c r="O221" s="183"/>
      <c r="P221" s="183"/>
      <c r="Q221" s="183"/>
      <c r="R221" s="183"/>
      <c r="S221" s="183"/>
      <c r="T221" s="183"/>
      <c r="U221" s="183"/>
      <c r="V221" s="183"/>
      <c r="W221" s="183"/>
      <c r="X221" s="183"/>
      <c r="Y221" s="183"/>
      <c r="Z221" s="183"/>
      <c r="AA221" s="183"/>
      <c r="AB221" s="183"/>
      <c r="AC221" s="183"/>
      <c r="AD221" s="183"/>
      <c r="AE221" s="145"/>
      <c r="AF221" s="145"/>
      <c r="AG221" s="75"/>
      <c r="AH221" s="75"/>
      <c r="AI221" s="75"/>
      <c r="AJ221" s="75"/>
      <c r="AK221" s="75"/>
    </row>
    <row r="222" spans="1:37" s="3" customFormat="1" ht="18.75" customHeight="1" x14ac:dyDescent="0.2">
      <c r="A222" s="175"/>
      <c r="B222" s="182"/>
      <c r="C222" s="182"/>
      <c r="D222" s="182"/>
      <c r="E222" s="183"/>
      <c r="F222" s="183"/>
      <c r="G222" s="183"/>
      <c r="H222" s="183"/>
      <c r="I222" s="183"/>
      <c r="J222" s="183"/>
      <c r="K222" s="183"/>
      <c r="L222" s="183"/>
      <c r="M222" s="183"/>
      <c r="N222" s="183"/>
      <c r="O222" s="183"/>
      <c r="P222" s="183"/>
      <c r="Q222" s="183"/>
      <c r="R222" s="183"/>
      <c r="S222" s="183"/>
      <c r="T222" s="183"/>
      <c r="U222" s="183"/>
      <c r="V222" s="183"/>
      <c r="W222" s="183"/>
      <c r="X222" s="183"/>
      <c r="Y222" s="183"/>
      <c r="Z222" s="183"/>
      <c r="AA222" s="183"/>
      <c r="AB222" s="183"/>
      <c r="AC222" s="183"/>
      <c r="AD222" s="183"/>
      <c r="AE222" s="145"/>
      <c r="AF222" s="145"/>
      <c r="AG222" s="75"/>
      <c r="AH222" s="75"/>
      <c r="AI222" s="75"/>
      <c r="AJ222" s="75"/>
      <c r="AK222" s="75"/>
    </row>
    <row r="223" spans="1:37" s="3" customFormat="1" ht="18.75" customHeight="1" x14ac:dyDescent="0.2">
      <c r="A223" s="175"/>
      <c r="B223" s="182"/>
      <c r="C223" s="182"/>
      <c r="D223" s="182"/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83"/>
      <c r="AD223" s="183"/>
      <c r="AE223" s="145"/>
      <c r="AF223" s="145"/>
      <c r="AG223" s="75"/>
      <c r="AH223" s="75"/>
      <c r="AI223" s="75"/>
      <c r="AJ223" s="75"/>
      <c r="AK223" s="75"/>
    </row>
    <row r="224" spans="1:37" s="3" customFormat="1" ht="18.75" customHeight="1" x14ac:dyDescent="0.2">
      <c r="A224" s="175"/>
      <c r="B224" s="182"/>
      <c r="C224" s="182"/>
      <c r="D224" s="182"/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  <c r="AA224" s="183"/>
      <c r="AB224" s="183"/>
      <c r="AC224" s="183"/>
      <c r="AD224" s="183"/>
      <c r="AE224" s="145"/>
      <c r="AF224" s="145"/>
      <c r="AG224" s="75"/>
      <c r="AH224" s="75"/>
      <c r="AI224" s="75"/>
      <c r="AJ224" s="75"/>
      <c r="AK224" s="75"/>
    </row>
    <row r="225" spans="1:37" s="3" customFormat="1" ht="18.75" customHeight="1" x14ac:dyDescent="0.2">
      <c r="A225" s="175"/>
      <c r="B225" s="182"/>
      <c r="C225" s="182"/>
      <c r="D225" s="182"/>
      <c r="E225" s="183"/>
      <c r="F225" s="183"/>
      <c r="G225" s="183"/>
      <c r="H225" s="183"/>
      <c r="I225" s="183"/>
      <c r="J225" s="183"/>
      <c r="K225" s="183"/>
      <c r="L225" s="183"/>
      <c r="M225" s="183"/>
      <c r="N225" s="183"/>
      <c r="O225" s="183"/>
      <c r="P225" s="183"/>
      <c r="Q225" s="183"/>
      <c r="R225" s="183"/>
      <c r="S225" s="183"/>
      <c r="T225" s="183"/>
      <c r="U225" s="183"/>
      <c r="V225" s="183"/>
      <c r="W225" s="183"/>
      <c r="X225" s="183"/>
      <c r="Y225" s="183"/>
      <c r="Z225" s="183"/>
      <c r="AA225" s="183"/>
      <c r="AB225" s="183"/>
      <c r="AC225" s="183"/>
      <c r="AD225" s="183"/>
      <c r="AE225" s="145"/>
      <c r="AF225" s="145"/>
      <c r="AG225" s="75"/>
      <c r="AH225" s="75"/>
      <c r="AI225" s="75"/>
      <c r="AJ225" s="75"/>
      <c r="AK225" s="75"/>
    </row>
    <row r="226" spans="1:37" s="3" customFormat="1" ht="18.75" customHeight="1" x14ac:dyDescent="0.2">
      <c r="A226" s="175"/>
      <c r="B226" s="182"/>
      <c r="C226" s="182"/>
      <c r="D226" s="182"/>
      <c r="E226" s="183"/>
      <c r="F226" s="183"/>
      <c r="G226" s="183"/>
      <c r="H226" s="183"/>
      <c r="I226" s="183"/>
      <c r="J226" s="183"/>
      <c r="K226" s="183"/>
      <c r="L226" s="183"/>
      <c r="M226" s="183"/>
      <c r="N226" s="183"/>
      <c r="O226" s="183"/>
      <c r="P226" s="183"/>
      <c r="Q226" s="183"/>
      <c r="R226" s="183"/>
      <c r="S226" s="183"/>
      <c r="T226" s="183"/>
      <c r="U226" s="183"/>
      <c r="V226" s="183"/>
      <c r="W226" s="183"/>
      <c r="X226" s="183"/>
      <c r="Y226" s="183"/>
      <c r="Z226" s="183"/>
      <c r="AA226" s="183"/>
      <c r="AB226" s="183"/>
      <c r="AC226" s="183"/>
      <c r="AD226" s="183"/>
      <c r="AE226" s="145"/>
      <c r="AF226" s="145"/>
      <c r="AG226" s="75"/>
      <c r="AH226" s="75"/>
      <c r="AI226" s="75"/>
      <c r="AJ226" s="75"/>
      <c r="AK226" s="75"/>
    </row>
    <row r="227" spans="1:37" s="3" customFormat="1" ht="18.75" customHeight="1" x14ac:dyDescent="0.2">
      <c r="A227" s="175"/>
      <c r="B227" s="182"/>
      <c r="C227" s="182"/>
      <c r="D227" s="182"/>
      <c r="E227" s="183"/>
      <c r="F227" s="183"/>
      <c r="G227" s="183"/>
      <c r="H227" s="183"/>
      <c r="I227" s="183"/>
      <c r="J227" s="183"/>
      <c r="K227" s="183"/>
      <c r="L227" s="183"/>
      <c r="M227" s="183"/>
      <c r="N227" s="183"/>
      <c r="O227" s="183"/>
      <c r="P227" s="183"/>
      <c r="Q227" s="183"/>
      <c r="R227" s="183"/>
      <c r="S227" s="183"/>
      <c r="T227" s="183"/>
      <c r="U227" s="183"/>
      <c r="V227" s="183"/>
      <c r="W227" s="183"/>
      <c r="X227" s="183"/>
      <c r="Y227" s="183"/>
      <c r="Z227" s="183"/>
      <c r="AA227" s="183"/>
      <c r="AB227" s="183"/>
      <c r="AC227" s="183"/>
      <c r="AD227" s="183"/>
      <c r="AE227" s="145"/>
      <c r="AF227" s="145"/>
      <c r="AG227" s="75"/>
      <c r="AH227" s="75"/>
      <c r="AI227" s="75"/>
      <c r="AJ227" s="75"/>
      <c r="AK227" s="75"/>
    </row>
    <row r="228" spans="1:37" s="3" customFormat="1" ht="18.75" customHeight="1" x14ac:dyDescent="0.2">
      <c r="A228" s="175"/>
      <c r="B228" s="182"/>
      <c r="C228" s="182"/>
      <c r="D228" s="182"/>
      <c r="E228" s="183"/>
      <c r="F228" s="183"/>
      <c r="G228" s="183"/>
      <c r="H228" s="183"/>
      <c r="I228" s="183"/>
      <c r="J228" s="183"/>
      <c r="K228" s="183"/>
      <c r="L228" s="183"/>
      <c r="M228" s="183"/>
      <c r="N228" s="183"/>
      <c r="O228" s="183"/>
      <c r="P228" s="183"/>
      <c r="Q228" s="183"/>
      <c r="R228" s="183"/>
      <c r="S228" s="183"/>
      <c r="T228" s="183"/>
      <c r="U228" s="183"/>
      <c r="V228" s="183"/>
      <c r="W228" s="183"/>
      <c r="X228" s="183"/>
      <c r="Y228" s="183"/>
      <c r="Z228" s="183"/>
      <c r="AA228" s="183"/>
      <c r="AB228" s="183"/>
      <c r="AC228" s="183"/>
      <c r="AD228" s="183"/>
      <c r="AE228" s="145"/>
      <c r="AF228" s="145"/>
      <c r="AG228" s="75"/>
      <c r="AH228" s="75"/>
      <c r="AI228" s="75"/>
      <c r="AJ228" s="75"/>
      <c r="AK228" s="75"/>
    </row>
    <row r="229" spans="1:37" s="3" customFormat="1" ht="18.75" customHeight="1" x14ac:dyDescent="0.2">
      <c r="A229" s="175"/>
      <c r="B229" s="182"/>
      <c r="C229" s="182"/>
      <c r="D229" s="182"/>
      <c r="E229" s="183"/>
      <c r="F229" s="183"/>
      <c r="G229" s="183"/>
      <c r="H229" s="183"/>
      <c r="I229" s="183"/>
      <c r="J229" s="183"/>
      <c r="K229" s="183"/>
      <c r="L229" s="183"/>
      <c r="M229" s="183"/>
      <c r="N229" s="183"/>
      <c r="O229" s="183"/>
      <c r="P229" s="183"/>
      <c r="Q229" s="183"/>
      <c r="R229" s="183"/>
      <c r="S229" s="183"/>
      <c r="T229" s="183"/>
      <c r="U229" s="183"/>
      <c r="V229" s="183"/>
      <c r="W229" s="183"/>
      <c r="X229" s="183"/>
      <c r="Y229" s="183"/>
      <c r="Z229" s="183"/>
      <c r="AA229" s="183"/>
      <c r="AB229" s="183"/>
      <c r="AC229" s="183"/>
      <c r="AD229" s="183"/>
      <c r="AE229" s="145"/>
      <c r="AF229" s="145"/>
      <c r="AG229" s="75"/>
      <c r="AH229" s="75"/>
      <c r="AI229" s="75"/>
      <c r="AJ229" s="75"/>
      <c r="AK229" s="75"/>
    </row>
    <row r="230" spans="1:37" s="3" customFormat="1" ht="18.75" customHeight="1" x14ac:dyDescent="0.2">
      <c r="A230" s="175"/>
      <c r="B230" s="182"/>
      <c r="C230" s="182"/>
      <c r="D230" s="182"/>
      <c r="E230" s="183"/>
      <c r="F230" s="183"/>
      <c r="G230" s="183"/>
      <c r="H230" s="183"/>
      <c r="I230" s="183"/>
      <c r="J230" s="183"/>
      <c r="K230" s="183"/>
      <c r="L230" s="183"/>
      <c r="M230" s="183"/>
      <c r="N230" s="183"/>
      <c r="O230" s="183"/>
      <c r="P230" s="183"/>
      <c r="Q230" s="183"/>
      <c r="R230" s="183"/>
      <c r="S230" s="183"/>
      <c r="T230" s="183"/>
      <c r="U230" s="183"/>
      <c r="V230" s="183"/>
      <c r="W230" s="183"/>
      <c r="X230" s="183"/>
      <c r="Y230" s="183"/>
      <c r="Z230" s="183"/>
      <c r="AA230" s="183"/>
      <c r="AB230" s="183"/>
      <c r="AC230" s="183"/>
      <c r="AD230" s="183"/>
      <c r="AE230" s="145"/>
      <c r="AF230" s="145"/>
      <c r="AG230" s="75"/>
      <c r="AH230" s="75"/>
      <c r="AI230" s="75"/>
      <c r="AJ230" s="75"/>
      <c r="AK230" s="75"/>
    </row>
    <row r="231" spans="1:37" s="3" customFormat="1" ht="18.75" customHeight="1" x14ac:dyDescent="0.2">
      <c r="A231" s="175"/>
      <c r="B231" s="182"/>
      <c r="C231" s="182"/>
      <c r="D231" s="182"/>
      <c r="E231" s="183"/>
      <c r="F231" s="183"/>
      <c r="G231" s="183"/>
      <c r="H231" s="183"/>
      <c r="I231" s="183"/>
      <c r="J231" s="183"/>
      <c r="K231" s="183"/>
      <c r="L231" s="183"/>
      <c r="M231" s="183"/>
      <c r="N231" s="183"/>
      <c r="O231" s="183"/>
      <c r="P231" s="183"/>
      <c r="Q231" s="183"/>
      <c r="R231" s="183"/>
      <c r="S231" s="183"/>
      <c r="T231" s="183"/>
      <c r="U231" s="183"/>
      <c r="V231" s="183"/>
      <c r="W231" s="183"/>
      <c r="X231" s="183"/>
      <c r="Y231" s="183"/>
      <c r="Z231" s="183"/>
      <c r="AA231" s="183"/>
      <c r="AB231" s="183"/>
      <c r="AC231" s="183"/>
      <c r="AD231" s="183"/>
      <c r="AE231" s="145"/>
      <c r="AF231" s="145"/>
      <c r="AG231" s="75"/>
      <c r="AH231" s="75"/>
      <c r="AI231" s="75"/>
      <c r="AJ231" s="75"/>
      <c r="AK231" s="75"/>
    </row>
    <row r="232" spans="1:37" s="3" customFormat="1" ht="18.75" customHeight="1" x14ac:dyDescent="0.2">
      <c r="A232" s="175"/>
      <c r="B232" s="182"/>
      <c r="C232" s="182"/>
      <c r="D232" s="182"/>
      <c r="E232" s="183"/>
      <c r="F232" s="183"/>
      <c r="G232" s="183"/>
      <c r="H232" s="183"/>
      <c r="I232" s="183"/>
      <c r="J232" s="183"/>
      <c r="K232" s="183"/>
      <c r="L232" s="183"/>
      <c r="M232" s="183"/>
      <c r="N232" s="183"/>
      <c r="O232" s="183"/>
      <c r="P232" s="183"/>
      <c r="Q232" s="183"/>
      <c r="R232" s="183"/>
      <c r="S232" s="183"/>
      <c r="T232" s="183"/>
      <c r="U232" s="183"/>
      <c r="V232" s="183"/>
      <c r="W232" s="183"/>
      <c r="X232" s="183"/>
      <c r="Y232" s="183"/>
      <c r="Z232" s="183"/>
      <c r="AA232" s="183"/>
      <c r="AB232" s="183"/>
      <c r="AC232" s="183"/>
      <c r="AD232" s="183"/>
      <c r="AE232" s="145"/>
      <c r="AF232" s="145"/>
      <c r="AG232" s="75"/>
      <c r="AH232" s="75"/>
      <c r="AI232" s="75"/>
      <c r="AJ232" s="75"/>
      <c r="AK232" s="75"/>
    </row>
    <row r="233" spans="1:37" s="3" customFormat="1" ht="18.75" customHeight="1" x14ac:dyDescent="0.2">
      <c r="A233" s="175"/>
      <c r="B233" s="182"/>
      <c r="C233" s="182"/>
      <c r="D233" s="182"/>
      <c r="E233" s="183"/>
      <c r="F233" s="183"/>
      <c r="G233" s="183"/>
      <c r="H233" s="183"/>
      <c r="I233" s="183"/>
      <c r="J233" s="183"/>
      <c r="K233" s="183"/>
      <c r="L233" s="183"/>
      <c r="M233" s="183"/>
      <c r="N233" s="183"/>
      <c r="O233" s="183"/>
      <c r="P233" s="183"/>
      <c r="Q233" s="183"/>
      <c r="R233" s="183"/>
      <c r="S233" s="183"/>
      <c r="T233" s="183"/>
      <c r="U233" s="183"/>
      <c r="V233" s="183"/>
      <c r="W233" s="183"/>
      <c r="X233" s="183"/>
      <c r="Y233" s="183"/>
      <c r="Z233" s="183"/>
      <c r="AA233" s="183"/>
      <c r="AB233" s="183"/>
      <c r="AC233" s="183"/>
      <c r="AD233" s="183"/>
      <c r="AE233" s="145"/>
      <c r="AF233" s="145"/>
      <c r="AG233" s="75"/>
      <c r="AH233" s="75"/>
      <c r="AI233" s="75"/>
      <c r="AJ233" s="75"/>
      <c r="AK233" s="75"/>
    </row>
    <row r="234" spans="1:37" s="3" customFormat="1" ht="18.75" customHeight="1" x14ac:dyDescent="0.2">
      <c r="A234" s="175"/>
      <c r="B234" s="182"/>
      <c r="C234" s="182"/>
      <c r="D234" s="182"/>
      <c r="E234" s="183"/>
      <c r="F234" s="183"/>
      <c r="G234" s="183"/>
      <c r="H234" s="183"/>
      <c r="I234" s="183"/>
      <c r="J234" s="183"/>
      <c r="K234" s="183"/>
      <c r="L234" s="183"/>
      <c r="M234" s="183"/>
      <c r="N234" s="183"/>
      <c r="O234" s="183"/>
      <c r="P234" s="183"/>
      <c r="Q234" s="183"/>
      <c r="R234" s="183"/>
      <c r="S234" s="183"/>
      <c r="T234" s="183"/>
      <c r="U234" s="183"/>
      <c r="V234" s="183"/>
      <c r="W234" s="183"/>
      <c r="X234" s="183"/>
      <c r="Y234" s="183"/>
      <c r="Z234" s="183"/>
      <c r="AA234" s="183"/>
      <c r="AB234" s="183"/>
      <c r="AC234" s="183"/>
      <c r="AD234" s="183"/>
      <c r="AE234" s="145"/>
      <c r="AF234" s="145"/>
      <c r="AG234" s="75"/>
      <c r="AH234" s="75"/>
      <c r="AI234" s="75"/>
      <c r="AJ234" s="75"/>
      <c r="AK234" s="75"/>
    </row>
    <row r="235" spans="1:37" s="3" customFormat="1" ht="18.75" customHeight="1" x14ac:dyDescent="0.2">
      <c r="A235" s="175"/>
      <c r="B235" s="182"/>
      <c r="C235" s="182"/>
      <c r="D235" s="182"/>
      <c r="E235" s="183"/>
      <c r="F235" s="183"/>
      <c r="G235" s="183"/>
      <c r="H235" s="183"/>
      <c r="I235" s="183"/>
      <c r="J235" s="183"/>
      <c r="K235" s="183"/>
      <c r="L235" s="183"/>
      <c r="M235" s="183"/>
      <c r="N235" s="183"/>
      <c r="O235" s="183"/>
      <c r="P235" s="183"/>
      <c r="Q235" s="183"/>
      <c r="R235" s="183"/>
      <c r="S235" s="183"/>
      <c r="T235" s="183"/>
      <c r="U235" s="183"/>
      <c r="V235" s="183"/>
      <c r="W235" s="183"/>
      <c r="X235" s="183"/>
      <c r="Y235" s="183"/>
      <c r="Z235" s="183"/>
      <c r="AA235" s="183"/>
      <c r="AB235" s="183"/>
      <c r="AC235" s="183"/>
      <c r="AD235" s="183"/>
      <c r="AE235" s="145"/>
      <c r="AF235" s="145"/>
      <c r="AG235" s="75"/>
      <c r="AH235" s="75"/>
      <c r="AI235" s="75"/>
      <c r="AJ235" s="75"/>
      <c r="AK235" s="75"/>
    </row>
    <row r="236" spans="1:37" s="3" customFormat="1" ht="18.75" customHeight="1" x14ac:dyDescent="0.2">
      <c r="A236" s="175"/>
      <c r="B236" s="182"/>
      <c r="C236" s="182"/>
      <c r="D236" s="182"/>
      <c r="E236" s="183"/>
      <c r="F236" s="183"/>
      <c r="G236" s="183"/>
      <c r="H236" s="183"/>
      <c r="I236" s="183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  <c r="AA236" s="183"/>
      <c r="AB236" s="183"/>
      <c r="AC236" s="183"/>
      <c r="AD236" s="183"/>
      <c r="AE236" s="145"/>
      <c r="AF236" s="145"/>
      <c r="AG236" s="75"/>
      <c r="AH236" s="75"/>
      <c r="AI236" s="75"/>
      <c r="AJ236" s="75"/>
      <c r="AK236" s="75"/>
    </row>
    <row r="237" spans="1:37" s="3" customFormat="1" ht="18.75" customHeight="1" x14ac:dyDescent="0.2">
      <c r="A237" s="175"/>
      <c r="B237" s="182"/>
      <c r="C237" s="182"/>
      <c r="D237" s="182"/>
      <c r="E237" s="183"/>
      <c r="F237" s="183"/>
      <c r="G237" s="183"/>
      <c r="H237" s="183"/>
      <c r="I237" s="183"/>
      <c r="J237" s="183"/>
      <c r="K237" s="183"/>
      <c r="L237" s="183"/>
      <c r="M237" s="183"/>
      <c r="N237" s="183"/>
      <c r="O237" s="183"/>
      <c r="P237" s="183"/>
      <c r="Q237" s="183"/>
      <c r="R237" s="183"/>
      <c r="S237" s="183"/>
      <c r="T237" s="183"/>
      <c r="U237" s="183"/>
      <c r="V237" s="183"/>
      <c r="W237" s="183"/>
      <c r="X237" s="183"/>
      <c r="Y237" s="183"/>
      <c r="Z237" s="183"/>
      <c r="AA237" s="183"/>
      <c r="AB237" s="183"/>
      <c r="AC237" s="183"/>
      <c r="AD237" s="183"/>
      <c r="AE237" s="145"/>
      <c r="AF237" s="145"/>
      <c r="AG237" s="75"/>
      <c r="AH237" s="75"/>
      <c r="AI237" s="75"/>
      <c r="AJ237" s="75"/>
      <c r="AK237" s="75"/>
    </row>
    <row r="238" spans="1:37" s="3" customFormat="1" ht="18.75" customHeight="1" x14ac:dyDescent="0.2">
      <c r="A238" s="175"/>
      <c r="B238" s="182"/>
      <c r="C238" s="182"/>
      <c r="D238" s="182"/>
      <c r="E238" s="183"/>
      <c r="F238" s="183"/>
      <c r="G238" s="183"/>
      <c r="H238" s="183"/>
      <c r="I238" s="183"/>
      <c r="J238" s="183"/>
      <c r="K238" s="183"/>
      <c r="L238" s="183"/>
      <c r="M238" s="183"/>
      <c r="N238" s="183"/>
      <c r="O238" s="183"/>
      <c r="P238" s="183"/>
      <c r="Q238" s="183"/>
      <c r="R238" s="183"/>
      <c r="S238" s="183"/>
      <c r="T238" s="183"/>
      <c r="U238" s="183"/>
      <c r="V238" s="183"/>
      <c r="W238" s="183"/>
      <c r="X238" s="183"/>
      <c r="Y238" s="183"/>
      <c r="Z238" s="183"/>
      <c r="AA238" s="183"/>
      <c r="AB238" s="183"/>
      <c r="AC238" s="183"/>
      <c r="AD238" s="183"/>
      <c r="AE238" s="145"/>
      <c r="AF238" s="145"/>
      <c r="AG238" s="75"/>
      <c r="AH238" s="75"/>
      <c r="AI238" s="75"/>
      <c r="AJ238" s="75"/>
      <c r="AK238" s="75"/>
    </row>
    <row r="239" spans="1:37" s="3" customFormat="1" ht="18.75" customHeight="1" x14ac:dyDescent="0.2">
      <c r="A239" s="175"/>
      <c r="B239" s="182"/>
      <c r="C239" s="182"/>
      <c r="D239" s="182"/>
      <c r="E239" s="183"/>
      <c r="F239" s="183"/>
      <c r="G239" s="183"/>
      <c r="H239" s="183"/>
      <c r="I239" s="183"/>
      <c r="J239" s="183"/>
      <c r="K239" s="183"/>
      <c r="L239" s="183"/>
      <c r="M239" s="183"/>
      <c r="N239" s="183"/>
      <c r="O239" s="183"/>
      <c r="P239" s="183"/>
      <c r="Q239" s="183"/>
      <c r="R239" s="183"/>
      <c r="S239" s="183"/>
      <c r="T239" s="183"/>
      <c r="U239" s="183"/>
      <c r="V239" s="183"/>
      <c r="W239" s="183"/>
      <c r="X239" s="183"/>
      <c r="Y239" s="183"/>
      <c r="Z239" s="183"/>
      <c r="AA239" s="183"/>
      <c r="AB239" s="183"/>
      <c r="AC239" s="183"/>
      <c r="AD239" s="183"/>
      <c r="AE239" s="145"/>
      <c r="AF239" s="145"/>
      <c r="AG239" s="75"/>
      <c r="AH239" s="75"/>
      <c r="AI239" s="75"/>
      <c r="AJ239" s="75"/>
      <c r="AK239" s="75"/>
    </row>
    <row r="240" spans="1:37" s="3" customFormat="1" ht="18.75" customHeight="1" x14ac:dyDescent="0.2">
      <c r="A240" s="175"/>
      <c r="B240" s="182"/>
      <c r="C240" s="182"/>
      <c r="D240" s="182"/>
      <c r="E240" s="183"/>
      <c r="F240" s="183"/>
      <c r="G240" s="183"/>
      <c r="H240" s="183"/>
      <c r="I240" s="183"/>
      <c r="J240" s="183"/>
      <c r="K240" s="183"/>
      <c r="L240" s="183"/>
      <c r="M240" s="183"/>
      <c r="N240" s="183"/>
      <c r="O240" s="183"/>
      <c r="P240" s="183"/>
      <c r="Q240" s="183"/>
      <c r="R240" s="183"/>
      <c r="S240" s="183"/>
      <c r="T240" s="183"/>
      <c r="U240" s="183"/>
      <c r="V240" s="183"/>
      <c r="W240" s="183"/>
      <c r="X240" s="183"/>
      <c r="Y240" s="183"/>
      <c r="Z240" s="183"/>
      <c r="AA240" s="183"/>
      <c r="AB240" s="183"/>
      <c r="AC240" s="183"/>
      <c r="AD240" s="183"/>
      <c r="AE240" s="145"/>
      <c r="AF240" s="145"/>
      <c r="AG240" s="75"/>
      <c r="AH240" s="75"/>
      <c r="AI240" s="75"/>
      <c r="AJ240" s="75"/>
      <c r="AK240" s="75"/>
    </row>
    <row r="241" spans="1:37" s="3" customFormat="1" ht="18.75" customHeight="1" x14ac:dyDescent="0.2">
      <c r="A241" s="175"/>
      <c r="B241" s="182"/>
      <c r="C241" s="182"/>
      <c r="D241" s="182"/>
      <c r="E241" s="183"/>
      <c r="F241" s="183"/>
      <c r="G241" s="183"/>
      <c r="H241" s="183"/>
      <c r="I241" s="183"/>
      <c r="J241" s="183"/>
      <c r="K241" s="183"/>
      <c r="L241" s="183"/>
      <c r="M241" s="183"/>
      <c r="N241" s="183"/>
      <c r="O241" s="183"/>
      <c r="P241" s="183"/>
      <c r="Q241" s="183"/>
      <c r="R241" s="183"/>
      <c r="S241" s="183"/>
      <c r="T241" s="183"/>
      <c r="U241" s="183"/>
      <c r="V241" s="183"/>
      <c r="W241" s="183"/>
      <c r="X241" s="183"/>
      <c r="Y241" s="183"/>
      <c r="Z241" s="183"/>
      <c r="AA241" s="183"/>
      <c r="AB241" s="183"/>
      <c r="AC241" s="183"/>
      <c r="AD241" s="183"/>
      <c r="AE241" s="145"/>
      <c r="AF241" s="145"/>
      <c r="AG241" s="75"/>
      <c r="AH241" s="75"/>
      <c r="AI241" s="75"/>
      <c r="AJ241" s="75"/>
      <c r="AK241" s="75"/>
    </row>
    <row r="242" spans="1:37" s="3" customFormat="1" ht="18.75" customHeight="1" x14ac:dyDescent="0.2">
      <c r="A242" s="175"/>
      <c r="B242" s="182"/>
      <c r="C242" s="182"/>
      <c r="D242" s="182"/>
      <c r="E242" s="183"/>
      <c r="F242" s="183"/>
      <c r="G242" s="183"/>
      <c r="H242" s="183"/>
      <c r="I242" s="183"/>
      <c r="J242" s="183"/>
      <c r="K242" s="183"/>
      <c r="L242" s="183"/>
      <c r="M242" s="183"/>
      <c r="N242" s="183"/>
      <c r="O242" s="183"/>
      <c r="P242" s="183"/>
      <c r="Q242" s="183"/>
      <c r="R242" s="183"/>
      <c r="S242" s="183"/>
      <c r="T242" s="183"/>
      <c r="U242" s="183"/>
      <c r="V242" s="183"/>
      <c r="W242" s="183"/>
      <c r="X242" s="183"/>
      <c r="Y242" s="183"/>
      <c r="Z242" s="183"/>
      <c r="AA242" s="183"/>
      <c r="AB242" s="183"/>
      <c r="AC242" s="183"/>
      <c r="AD242" s="183"/>
      <c r="AE242" s="145"/>
      <c r="AF242" s="145"/>
      <c r="AG242" s="75"/>
      <c r="AH242" s="75"/>
      <c r="AI242" s="75"/>
      <c r="AJ242" s="75"/>
      <c r="AK242" s="75"/>
    </row>
    <row r="243" spans="1:37" s="3" customFormat="1" ht="18.75" customHeight="1" x14ac:dyDescent="0.2">
      <c r="A243" s="175"/>
      <c r="B243" s="182"/>
      <c r="C243" s="182"/>
      <c r="D243" s="182"/>
      <c r="E243" s="183"/>
      <c r="F243" s="183"/>
      <c r="G243" s="183"/>
      <c r="H243" s="183"/>
      <c r="I243" s="183"/>
      <c r="J243" s="183"/>
      <c r="K243" s="183"/>
      <c r="L243" s="183"/>
      <c r="M243" s="183"/>
      <c r="N243" s="183"/>
      <c r="O243" s="183"/>
      <c r="P243" s="183"/>
      <c r="Q243" s="183"/>
      <c r="R243" s="183"/>
      <c r="S243" s="183"/>
      <c r="T243" s="183"/>
      <c r="U243" s="183"/>
      <c r="V243" s="183"/>
      <c r="W243" s="183"/>
      <c r="X243" s="183"/>
      <c r="Y243" s="183"/>
      <c r="Z243" s="183"/>
      <c r="AA243" s="183"/>
      <c r="AB243" s="183"/>
      <c r="AC243" s="183"/>
      <c r="AD243" s="183"/>
      <c r="AE243" s="145"/>
      <c r="AF243" s="145"/>
      <c r="AG243" s="75"/>
      <c r="AH243" s="75"/>
      <c r="AI243" s="75"/>
      <c r="AJ243" s="75"/>
      <c r="AK243" s="75"/>
    </row>
    <row r="244" spans="1:37" s="3" customFormat="1" ht="18.75" customHeight="1" x14ac:dyDescent="0.2">
      <c r="A244" s="175"/>
      <c r="B244" s="182"/>
      <c r="C244" s="182"/>
      <c r="D244" s="182"/>
      <c r="E244" s="183"/>
      <c r="F244" s="183"/>
      <c r="G244" s="183"/>
      <c r="H244" s="183"/>
      <c r="I244" s="183"/>
      <c r="J244" s="183"/>
      <c r="K244" s="183"/>
      <c r="L244" s="183"/>
      <c r="M244" s="183"/>
      <c r="N244" s="183"/>
      <c r="O244" s="183"/>
      <c r="P244" s="183"/>
      <c r="Q244" s="183"/>
      <c r="R244" s="183"/>
      <c r="S244" s="183"/>
      <c r="T244" s="183"/>
      <c r="U244" s="183"/>
      <c r="V244" s="183"/>
      <c r="W244" s="183"/>
      <c r="X244" s="183"/>
      <c r="Y244" s="183"/>
      <c r="Z244" s="183"/>
      <c r="AA244" s="183"/>
      <c r="AB244" s="183"/>
      <c r="AC244" s="183"/>
      <c r="AD244" s="183"/>
      <c r="AE244" s="145"/>
      <c r="AF244" s="145"/>
      <c r="AG244" s="75"/>
      <c r="AH244" s="75"/>
      <c r="AI244" s="75"/>
      <c r="AJ244" s="75"/>
      <c r="AK244" s="75"/>
    </row>
    <row r="245" spans="1:37" s="3" customFormat="1" ht="18.75" customHeight="1" x14ac:dyDescent="0.2">
      <c r="A245" s="175"/>
      <c r="B245" s="182"/>
      <c r="C245" s="182"/>
      <c r="D245" s="182"/>
      <c r="E245" s="183"/>
      <c r="F245" s="183"/>
      <c r="G245" s="183"/>
      <c r="H245" s="183"/>
      <c r="I245" s="183"/>
      <c r="J245" s="183"/>
      <c r="K245" s="183"/>
      <c r="L245" s="183"/>
      <c r="M245" s="183"/>
      <c r="N245" s="183"/>
      <c r="O245" s="183"/>
      <c r="P245" s="183"/>
      <c r="Q245" s="183"/>
      <c r="R245" s="183"/>
      <c r="S245" s="183"/>
      <c r="T245" s="183"/>
      <c r="U245" s="183"/>
      <c r="V245" s="183"/>
      <c r="W245" s="183"/>
      <c r="X245" s="183"/>
      <c r="Y245" s="183"/>
      <c r="Z245" s="183"/>
      <c r="AA245" s="183"/>
      <c r="AB245" s="183"/>
      <c r="AC245" s="183"/>
      <c r="AD245" s="183"/>
      <c r="AE245" s="145"/>
      <c r="AF245" s="145"/>
      <c r="AG245" s="75"/>
      <c r="AH245" s="75"/>
      <c r="AI245" s="75"/>
      <c r="AJ245" s="75"/>
      <c r="AK245" s="75"/>
    </row>
    <row r="246" spans="1:37" s="3" customFormat="1" ht="18.75" customHeight="1" x14ac:dyDescent="0.2">
      <c r="A246" s="175"/>
      <c r="B246" s="182"/>
      <c r="C246" s="182"/>
      <c r="D246" s="182"/>
      <c r="E246" s="183"/>
      <c r="F246" s="183"/>
      <c r="G246" s="183"/>
      <c r="H246" s="183"/>
      <c r="I246" s="183"/>
      <c r="J246" s="183"/>
      <c r="K246" s="183"/>
      <c r="L246" s="183"/>
      <c r="M246" s="183"/>
      <c r="N246" s="183"/>
      <c r="O246" s="183"/>
      <c r="P246" s="183"/>
      <c r="Q246" s="183"/>
      <c r="R246" s="183"/>
      <c r="S246" s="183"/>
      <c r="T246" s="183"/>
      <c r="U246" s="183"/>
      <c r="V246" s="183"/>
      <c r="W246" s="183"/>
      <c r="X246" s="183"/>
      <c r="Y246" s="183"/>
      <c r="Z246" s="183"/>
      <c r="AA246" s="183"/>
      <c r="AB246" s="183"/>
      <c r="AC246" s="183"/>
      <c r="AD246" s="183"/>
      <c r="AE246" s="145"/>
      <c r="AF246" s="145"/>
      <c r="AG246" s="75"/>
      <c r="AH246" s="75"/>
      <c r="AI246" s="75"/>
      <c r="AJ246" s="75"/>
      <c r="AK246" s="75"/>
    </row>
    <row r="247" spans="1:37" s="3" customFormat="1" ht="18.75" customHeight="1" x14ac:dyDescent="0.2">
      <c r="A247" s="175"/>
      <c r="B247" s="182"/>
      <c r="C247" s="182"/>
      <c r="D247" s="182"/>
      <c r="E247" s="183"/>
      <c r="F247" s="183"/>
      <c r="G247" s="183"/>
      <c r="H247" s="183"/>
      <c r="I247" s="183"/>
      <c r="J247" s="183"/>
      <c r="K247" s="183"/>
      <c r="L247" s="183"/>
      <c r="M247" s="183"/>
      <c r="N247" s="183"/>
      <c r="O247" s="183"/>
      <c r="P247" s="183"/>
      <c r="Q247" s="183"/>
      <c r="R247" s="183"/>
      <c r="S247" s="183"/>
      <c r="T247" s="183"/>
      <c r="U247" s="183"/>
      <c r="V247" s="183"/>
      <c r="W247" s="183"/>
      <c r="X247" s="183"/>
      <c r="Y247" s="183"/>
      <c r="Z247" s="183"/>
      <c r="AA247" s="183"/>
      <c r="AB247" s="183"/>
      <c r="AC247" s="183"/>
      <c r="AD247" s="183"/>
      <c r="AE247" s="145"/>
      <c r="AF247" s="145"/>
      <c r="AG247" s="75"/>
      <c r="AH247" s="75"/>
      <c r="AI247" s="75"/>
      <c r="AJ247" s="75"/>
      <c r="AK247" s="75"/>
    </row>
    <row r="248" spans="1:37" s="3" customFormat="1" ht="18.75" customHeight="1" x14ac:dyDescent="0.2">
      <c r="A248" s="175"/>
      <c r="B248" s="182"/>
      <c r="C248" s="182"/>
      <c r="D248" s="182"/>
      <c r="E248" s="183"/>
      <c r="F248" s="183"/>
      <c r="G248" s="183"/>
      <c r="H248" s="183"/>
      <c r="I248" s="183"/>
      <c r="J248" s="18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  <c r="AC248" s="183"/>
      <c r="AD248" s="183"/>
      <c r="AE248" s="145"/>
      <c r="AF248" s="145"/>
      <c r="AG248" s="75"/>
      <c r="AH248" s="75"/>
      <c r="AI248" s="75"/>
      <c r="AJ248" s="75"/>
      <c r="AK248" s="75"/>
    </row>
    <row r="249" spans="1:37" s="3" customFormat="1" ht="18.75" customHeight="1" x14ac:dyDescent="0.2">
      <c r="A249" s="175"/>
      <c r="B249" s="182"/>
      <c r="C249" s="182"/>
      <c r="D249" s="182"/>
      <c r="E249" s="183"/>
      <c r="F249" s="183"/>
      <c r="G249" s="183"/>
      <c r="H249" s="183"/>
      <c r="I249" s="183"/>
      <c r="J249" s="183"/>
      <c r="K249" s="183"/>
      <c r="L249" s="183"/>
      <c r="M249" s="183"/>
      <c r="N249" s="183"/>
      <c r="O249" s="183"/>
      <c r="P249" s="183"/>
      <c r="Q249" s="183"/>
      <c r="R249" s="183"/>
      <c r="S249" s="183"/>
      <c r="T249" s="183"/>
      <c r="U249" s="183"/>
      <c r="V249" s="183"/>
      <c r="W249" s="183"/>
      <c r="X249" s="183"/>
      <c r="Y249" s="183"/>
      <c r="Z249" s="183"/>
      <c r="AA249" s="183"/>
      <c r="AB249" s="183"/>
      <c r="AC249" s="183"/>
      <c r="AD249" s="183"/>
      <c r="AE249" s="145"/>
      <c r="AF249" s="145"/>
      <c r="AG249" s="75"/>
      <c r="AH249" s="75"/>
      <c r="AI249" s="75"/>
      <c r="AJ249" s="75"/>
      <c r="AK249" s="75"/>
    </row>
    <row r="250" spans="1:37" s="3" customFormat="1" ht="18.75" customHeight="1" x14ac:dyDescent="0.2">
      <c r="A250" s="175"/>
      <c r="B250" s="182"/>
      <c r="C250" s="182"/>
      <c r="D250" s="182"/>
      <c r="E250" s="183"/>
      <c r="F250" s="183"/>
      <c r="G250" s="183"/>
      <c r="H250" s="183"/>
      <c r="I250" s="183"/>
      <c r="J250" s="183"/>
      <c r="K250" s="183"/>
      <c r="L250" s="183"/>
      <c r="M250" s="183"/>
      <c r="N250" s="183"/>
      <c r="O250" s="183"/>
      <c r="P250" s="183"/>
      <c r="Q250" s="183"/>
      <c r="R250" s="183"/>
      <c r="S250" s="183"/>
      <c r="T250" s="183"/>
      <c r="U250" s="183"/>
      <c r="V250" s="183"/>
      <c r="W250" s="183"/>
      <c r="X250" s="183"/>
      <c r="Y250" s="183"/>
      <c r="Z250" s="183"/>
      <c r="AA250" s="183"/>
      <c r="AB250" s="183"/>
      <c r="AC250" s="183"/>
      <c r="AD250" s="183"/>
      <c r="AE250" s="145"/>
      <c r="AF250" s="145"/>
      <c r="AG250" s="75"/>
      <c r="AH250" s="75"/>
      <c r="AI250" s="75"/>
      <c r="AJ250" s="75"/>
      <c r="AK250" s="75"/>
    </row>
    <row r="251" spans="1:37" s="3" customFormat="1" ht="18.75" customHeight="1" x14ac:dyDescent="0.2">
      <c r="A251" s="175"/>
      <c r="B251" s="182"/>
      <c r="C251" s="182"/>
      <c r="D251" s="182"/>
      <c r="E251" s="183"/>
      <c r="F251" s="183"/>
      <c r="G251" s="183"/>
      <c r="H251" s="183"/>
      <c r="I251" s="183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3"/>
      <c r="AB251" s="183"/>
      <c r="AC251" s="183"/>
      <c r="AD251" s="183"/>
      <c r="AE251" s="145"/>
      <c r="AF251" s="145"/>
      <c r="AG251" s="75"/>
      <c r="AH251" s="75"/>
      <c r="AI251" s="75"/>
      <c r="AJ251" s="75"/>
      <c r="AK251" s="75"/>
    </row>
    <row r="252" spans="1:37" s="3" customFormat="1" ht="18.75" customHeight="1" x14ac:dyDescent="0.2">
      <c r="A252" s="175"/>
      <c r="B252" s="182"/>
      <c r="C252" s="182"/>
      <c r="D252" s="182"/>
      <c r="E252" s="183"/>
      <c r="F252" s="183"/>
      <c r="G252" s="183"/>
      <c r="H252" s="183"/>
      <c r="I252" s="183"/>
      <c r="J252" s="183"/>
      <c r="K252" s="183"/>
      <c r="L252" s="183"/>
      <c r="M252" s="183"/>
      <c r="N252" s="183"/>
      <c r="O252" s="183"/>
      <c r="P252" s="183"/>
      <c r="Q252" s="183"/>
      <c r="R252" s="183"/>
      <c r="S252" s="183"/>
      <c r="T252" s="183"/>
      <c r="U252" s="183"/>
      <c r="V252" s="183"/>
      <c r="W252" s="183"/>
      <c r="X252" s="183"/>
      <c r="Y252" s="183"/>
      <c r="Z252" s="183"/>
      <c r="AA252" s="183"/>
      <c r="AB252" s="183"/>
      <c r="AC252" s="183"/>
      <c r="AD252" s="183"/>
      <c r="AE252" s="145"/>
      <c r="AF252" s="145"/>
      <c r="AG252" s="75"/>
      <c r="AH252" s="75"/>
      <c r="AI252" s="75"/>
      <c r="AJ252" s="75"/>
      <c r="AK252" s="75"/>
    </row>
    <row r="253" spans="1:37" s="3" customFormat="1" ht="18.75" customHeight="1" x14ac:dyDescent="0.2">
      <c r="A253" s="175"/>
      <c r="B253" s="182"/>
      <c r="C253" s="182"/>
      <c r="D253" s="182"/>
      <c r="E253" s="183"/>
      <c r="F253" s="183"/>
      <c r="G253" s="183"/>
      <c r="H253" s="183"/>
      <c r="I253" s="183"/>
      <c r="J253" s="183"/>
      <c r="K253" s="183"/>
      <c r="L253" s="183"/>
      <c r="M253" s="183"/>
      <c r="N253" s="183"/>
      <c r="O253" s="183"/>
      <c r="P253" s="183"/>
      <c r="Q253" s="183"/>
      <c r="R253" s="183"/>
      <c r="S253" s="183"/>
      <c r="T253" s="183"/>
      <c r="U253" s="183"/>
      <c r="V253" s="183"/>
      <c r="W253" s="183"/>
      <c r="X253" s="183"/>
      <c r="Y253" s="183"/>
      <c r="Z253" s="183"/>
      <c r="AA253" s="183"/>
      <c r="AB253" s="183"/>
      <c r="AC253" s="183"/>
      <c r="AD253" s="183"/>
      <c r="AE253" s="145"/>
      <c r="AF253" s="145"/>
      <c r="AG253" s="75"/>
      <c r="AH253" s="75"/>
      <c r="AI253" s="75"/>
      <c r="AJ253" s="75"/>
      <c r="AK253" s="75"/>
    </row>
    <row r="254" spans="1:37" s="3" customFormat="1" ht="18.75" customHeight="1" x14ac:dyDescent="0.2">
      <c r="A254" s="175"/>
      <c r="B254" s="182"/>
      <c r="C254" s="182"/>
      <c r="D254" s="182"/>
      <c r="E254" s="183"/>
      <c r="F254" s="183"/>
      <c r="G254" s="183"/>
      <c r="H254" s="183"/>
      <c r="I254" s="183"/>
      <c r="J254" s="183"/>
      <c r="K254" s="183"/>
      <c r="L254" s="183"/>
      <c r="M254" s="183"/>
      <c r="N254" s="183"/>
      <c r="O254" s="183"/>
      <c r="P254" s="183"/>
      <c r="Q254" s="183"/>
      <c r="R254" s="183"/>
      <c r="S254" s="183"/>
      <c r="T254" s="183"/>
      <c r="U254" s="183"/>
      <c r="V254" s="183"/>
      <c r="W254" s="183"/>
      <c r="X254" s="183"/>
      <c r="Y254" s="183"/>
      <c r="Z254" s="183"/>
      <c r="AA254" s="183"/>
      <c r="AB254" s="183"/>
      <c r="AC254" s="183"/>
      <c r="AD254" s="183"/>
      <c r="AE254" s="145"/>
      <c r="AF254" s="145"/>
      <c r="AG254" s="75"/>
      <c r="AH254" s="75"/>
      <c r="AI254" s="75"/>
      <c r="AJ254" s="75"/>
      <c r="AK254" s="75"/>
    </row>
    <row r="255" spans="1:37" s="3" customFormat="1" ht="18.75" customHeight="1" x14ac:dyDescent="0.2">
      <c r="A255" s="175"/>
      <c r="B255" s="182"/>
      <c r="C255" s="182"/>
      <c r="D255" s="182"/>
      <c r="E255" s="183"/>
      <c r="F255" s="183"/>
      <c r="G255" s="183"/>
      <c r="H255" s="183"/>
      <c r="I255" s="183"/>
      <c r="J255" s="183"/>
      <c r="K255" s="183"/>
      <c r="L255" s="183"/>
      <c r="M255" s="183"/>
      <c r="N255" s="183"/>
      <c r="O255" s="183"/>
      <c r="P255" s="183"/>
      <c r="Q255" s="183"/>
      <c r="R255" s="183"/>
      <c r="S255" s="183"/>
      <c r="T255" s="183"/>
      <c r="U255" s="183"/>
      <c r="V255" s="183"/>
      <c r="W255" s="183"/>
      <c r="X255" s="183"/>
      <c r="Y255" s="183"/>
      <c r="Z255" s="183"/>
      <c r="AA255" s="183"/>
      <c r="AB255" s="183"/>
      <c r="AC255" s="183"/>
      <c r="AD255" s="183"/>
      <c r="AE255" s="145"/>
      <c r="AF255" s="145"/>
      <c r="AG255" s="75"/>
      <c r="AH255" s="75"/>
      <c r="AI255" s="75"/>
      <c r="AJ255" s="75"/>
      <c r="AK255" s="75"/>
    </row>
    <row r="256" spans="1:37" s="3" customFormat="1" ht="18.75" customHeight="1" x14ac:dyDescent="0.2">
      <c r="A256" s="175"/>
      <c r="B256" s="182"/>
      <c r="C256" s="182"/>
      <c r="D256" s="182"/>
      <c r="E256" s="183"/>
      <c r="F256" s="183"/>
      <c r="G256" s="183"/>
      <c r="H256" s="183"/>
      <c r="I256" s="183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  <c r="AA256" s="183"/>
      <c r="AB256" s="183"/>
      <c r="AC256" s="183"/>
      <c r="AD256" s="183"/>
      <c r="AE256" s="145"/>
      <c r="AF256" s="145"/>
      <c r="AG256" s="75"/>
      <c r="AH256" s="75"/>
      <c r="AI256" s="75"/>
      <c r="AJ256" s="75"/>
      <c r="AK256" s="75"/>
    </row>
    <row r="257" spans="1:37" s="3" customFormat="1" ht="18.75" customHeight="1" x14ac:dyDescent="0.2">
      <c r="A257" s="175"/>
      <c r="B257" s="182"/>
      <c r="C257" s="182"/>
      <c r="D257" s="182"/>
      <c r="E257" s="183"/>
      <c r="F257" s="183"/>
      <c r="G257" s="183"/>
      <c r="H257" s="183"/>
      <c r="I257" s="183"/>
      <c r="J257" s="18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  <c r="AC257" s="183"/>
      <c r="AD257" s="183"/>
      <c r="AE257" s="145"/>
      <c r="AF257" s="145"/>
      <c r="AG257" s="75"/>
      <c r="AH257" s="75"/>
      <c r="AI257" s="75"/>
      <c r="AJ257" s="75"/>
      <c r="AK257" s="75"/>
    </row>
    <row r="258" spans="1:37" s="3" customFormat="1" ht="18.75" customHeight="1" x14ac:dyDescent="0.2">
      <c r="A258" s="175"/>
      <c r="B258" s="182"/>
      <c r="C258" s="182"/>
      <c r="D258" s="182"/>
      <c r="E258" s="183"/>
      <c r="F258" s="183"/>
      <c r="G258" s="183"/>
      <c r="H258" s="183"/>
      <c r="I258" s="183"/>
      <c r="J258" s="183"/>
      <c r="K258" s="183"/>
      <c r="L258" s="183"/>
      <c r="M258" s="183"/>
      <c r="N258" s="183"/>
      <c r="O258" s="183"/>
      <c r="P258" s="183"/>
      <c r="Q258" s="183"/>
      <c r="R258" s="183"/>
      <c r="S258" s="183"/>
      <c r="T258" s="183"/>
      <c r="U258" s="183"/>
      <c r="V258" s="183"/>
      <c r="W258" s="183"/>
      <c r="X258" s="183"/>
      <c r="Y258" s="183"/>
      <c r="Z258" s="183"/>
      <c r="AA258" s="183"/>
      <c r="AB258" s="183"/>
      <c r="AC258" s="183"/>
      <c r="AD258" s="183"/>
      <c r="AE258" s="145"/>
      <c r="AF258" s="145"/>
      <c r="AG258" s="75"/>
      <c r="AH258" s="75"/>
      <c r="AI258" s="75"/>
      <c r="AJ258" s="75"/>
      <c r="AK258" s="75"/>
    </row>
    <row r="259" spans="1:37" s="3" customFormat="1" ht="18.75" customHeight="1" x14ac:dyDescent="0.2">
      <c r="A259" s="175"/>
      <c r="B259" s="182"/>
      <c r="C259" s="182"/>
      <c r="D259" s="182"/>
      <c r="E259" s="183"/>
      <c r="F259" s="183"/>
      <c r="G259" s="183"/>
      <c r="H259" s="183"/>
      <c r="I259" s="183"/>
      <c r="J259" s="183"/>
      <c r="K259" s="183"/>
      <c r="L259" s="183"/>
      <c r="M259" s="183"/>
      <c r="N259" s="183"/>
      <c r="O259" s="183"/>
      <c r="P259" s="183"/>
      <c r="Q259" s="183"/>
      <c r="R259" s="183"/>
      <c r="S259" s="183"/>
      <c r="T259" s="183"/>
      <c r="U259" s="183"/>
      <c r="V259" s="183"/>
      <c r="W259" s="183"/>
      <c r="X259" s="183"/>
      <c r="Y259" s="183"/>
      <c r="Z259" s="183"/>
      <c r="AA259" s="183"/>
      <c r="AB259" s="183"/>
      <c r="AC259" s="183"/>
      <c r="AD259" s="183"/>
      <c r="AE259" s="145"/>
      <c r="AF259" s="145"/>
      <c r="AG259" s="75"/>
      <c r="AH259" s="75"/>
      <c r="AI259" s="75"/>
      <c r="AJ259" s="75"/>
      <c r="AK259" s="75"/>
    </row>
    <row r="260" spans="1:37" s="3" customFormat="1" ht="18.75" customHeight="1" x14ac:dyDescent="0.2">
      <c r="A260" s="175"/>
      <c r="B260" s="182"/>
      <c r="C260" s="182"/>
      <c r="D260" s="182"/>
      <c r="E260" s="183"/>
      <c r="F260" s="183"/>
      <c r="G260" s="183"/>
      <c r="H260" s="183"/>
      <c r="I260" s="183"/>
      <c r="J260" s="183"/>
      <c r="K260" s="183"/>
      <c r="L260" s="183"/>
      <c r="M260" s="183"/>
      <c r="N260" s="183"/>
      <c r="O260" s="183"/>
      <c r="P260" s="183"/>
      <c r="Q260" s="183"/>
      <c r="R260" s="183"/>
      <c r="S260" s="183"/>
      <c r="T260" s="183"/>
      <c r="U260" s="183"/>
      <c r="V260" s="183"/>
      <c r="W260" s="183"/>
      <c r="X260" s="183"/>
      <c r="Y260" s="183"/>
      <c r="Z260" s="183"/>
      <c r="AA260" s="183"/>
      <c r="AB260" s="183"/>
      <c r="AC260" s="183"/>
      <c r="AD260" s="183"/>
      <c r="AE260" s="145"/>
      <c r="AF260" s="145"/>
      <c r="AG260" s="75"/>
      <c r="AH260" s="75"/>
      <c r="AI260" s="75"/>
      <c r="AJ260" s="75"/>
      <c r="AK260" s="75"/>
    </row>
    <row r="261" spans="1:37" s="3" customFormat="1" ht="18.75" customHeight="1" x14ac:dyDescent="0.2">
      <c r="A261" s="175"/>
      <c r="B261" s="182"/>
      <c r="C261" s="182"/>
      <c r="D261" s="182"/>
      <c r="E261" s="183"/>
      <c r="F261" s="183"/>
      <c r="G261" s="183"/>
      <c r="H261" s="183"/>
      <c r="I261" s="183"/>
      <c r="J261" s="183"/>
      <c r="K261" s="183"/>
      <c r="L261" s="183"/>
      <c r="M261" s="183"/>
      <c r="N261" s="183"/>
      <c r="O261" s="183"/>
      <c r="P261" s="183"/>
      <c r="Q261" s="183"/>
      <c r="R261" s="183"/>
      <c r="S261" s="183"/>
      <c r="T261" s="183"/>
      <c r="U261" s="183"/>
      <c r="V261" s="183"/>
      <c r="W261" s="183"/>
      <c r="X261" s="183"/>
      <c r="Y261" s="183"/>
      <c r="Z261" s="183"/>
      <c r="AA261" s="183"/>
      <c r="AB261" s="183"/>
      <c r="AC261" s="183"/>
      <c r="AD261" s="183"/>
      <c r="AE261" s="145"/>
      <c r="AF261" s="145"/>
      <c r="AG261" s="75"/>
      <c r="AH261" s="75"/>
      <c r="AI261" s="75"/>
      <c r="AJ261" s="75"/>
      <c r="AK261" s="75"/>
    </row>
    <row r="262" spans="1:37" s="3" customFormat="1" ht="18.75" customHeight="1" x14ac:dyDescent="0.2">
      <c r="A262" s="175"/>
      <c r="B262" s="182"/>
      <c r="C262" s="182"/>
      <c r="D262" s="182"/>
      <c r="E262" s="183"/>
      <c r="F262" s="183"/>
      <c r="G262" s="183"/>
      <c r="H262" s="183"/>
      <c r="I262" s="183"/>
      <c r="J262" s="183"/>
      <c r="K262" s="183"/>
      <c r="L262" s="183"/>
      <c r="M262" s="183"/>
      <c r="N262" s="183"/>
      <c r="O262" s="183"/>
      <c r="P262" s="183"/>
      <c r="Q262" s="183"/>
      <c r="R262" s="183"/>
      <c r="S262" s="183"/>
      <c r="T262" s="183"/>
      <c r="U262" s="183"/>
      <c r="V262" s="183"/>
      <c r="W262" s="183"/>
      <c r="X262" s="183"/>
      <c r="Y262" s="183"/>
      <c r="Z262" s="183"/>
      <c r="AA262" s="183"/>
      <c r="AB262" s="183"/>
      <c r="AC262" s="183"/>
      <c r="AD262" s="183"/>
      <c r="AE262" s="145"/>
      <c r="AF262" s="145"/>
      <c r="AG262" s="75"/>
      <c r="AH262" s="75"/>
      <c r="AI262" s="75"/>
      <c r="AJ262" s="75"/>
      <c r="AK262" s="75"/>
    </row>
    <row r="263" spans="1:37" s="3" customFormat="1" ht="18.75" customHeight="1" x14ac:dyDescent="0.2">
      <c r="A263" s="175"/>
      <c r="B263" s="182"/>
      <c r="C263" s="182"/>
      <c r="D263" s="182"/>
      <c r="E263" s="183"/>
      <c r="F263" s="183"/>
      <c r="G263" s="183"/>
      <c r="H263" s="183"/>
      <c r="I263" s="183"/>
      <c r="J263" s="183"/>
      <c r="K263" s="183"/>
      <c r="L263" s="183"/>
      <c r="M263" s="183"/>
      <c r="N263" s="183"/>
      <c r="O263" s="183"/>
      <c r="P263" s="183"/>
      <c r="Q263" s="183"/>
      <c r="R263" s="183"/>
      <c r="S263" s="183"/>
      <c r="T263" s="183"/>
      <c r="U263" s="183"/>
      <c r="V263" s="183"/>
      <c r="W263" s="183"/>
      <c r="X263" s="183"/>
      <c r="Y263" s="183"/>
      <c r="Z263" s="183"/>
      <c r="AA263" s="183"/>
      <c r="AB263" s="183"/>
      <c r="AC263" s="183"/>
      <c r="AD263" s="183"/>
      <c r="AE263" s="145"/>
      <c r="AF263" s="145"/>
      <c r="AG263" s="75"/>
      <c r="AH263" s="75"/>
      <c r="AI263" s="75"/>
      <c r="AJ263" s="75"/>
      <c r="AK263" s="75"/>
    </row>
    <row r="264" spans="1:37" s="3" customFormat="1" ht="18.75" customHeight="1" x14ac:dyDescent="0.2">
      <c r="A264" s="175"/>
      <c r="B264" s="182"/>
      <c r="C264" s="182"/>
      <c r="D264" s="182"/>
      <c r="E264" s="183"/>
      <c r="F264" s="183"/>
      <c r="G264" s="183"/>
      <c r="H264" s="183"/>
      <c r="I264" s="183"/>
      <c r="J264" s="183"/>
      <c r="K264" s="183"/>
      <c r="L264" s="183"/>
      <c r="M264" s="183"/>
      <c r="N264" s="183"/>
      <c r="O264" s="183"/>
      <c r="P264" s="183"/>
      <c r="Q264" s="183"/>
      <c r="R264" s="183"/>
      <c r="S264" s="183"/>
      <c r="T264" s="183"/>
      <c r="U264" s="183"/>
      <c r="V264" s="183"/>
      <c r="W264" s="183"/>
      <c r="X264" s="183"/>
      <c r="Y264" s="183"/>
      <c r="Z264" s="183"/>
      <c r="AA264" s="183"/>
      <c r="AB264" s="183"/>
      <c r="AC264" s="183"/>
      <c r="AD264" s="183"/>
      <c r="AE264" s="145"/>
      <c r="AF264" s="145"/>
      <c r="AG264" s="75"/>
      <c r="AH264" s="75"/>
      <c r="AI264" s="75"/>
      <c r="AJ264" s="75"/>
      <c r="AK264" s="75"/>
    </row>
    <row r="265" spans="1:37" s="3" customFormat="1" ht="18.75" customHeight="1" x14ac:dyDescent="0.2">
      <c r="A265" s="175"/>
      <c r="B265" s="182"/>
      <c r="C265" s="182"/>
      <c r="D265" s="182"/>
      <c r="E265" s="183"/>
      <c r="F265" s="183"/>
      <c r="G265" s="183"/>
      <c r="H265" s="183"/>
      <c r="I265" s="183"/>
      <c r="J265" s="183"/>
      <c r="K265" s="183"/>
      <c r="L265" s="183"/>
      <c r="M265" s="183"/>
      <c r="N265" s="183"/>
      <c r="O265" s="183"/>
      <c r="P265" s="183"/>
      <c r="Q265" s="183"/>
      <c r="R265" s="183"/>
      <c r="S265" s="183"/>
      <c r="T265" s="183"/>
      <c r="U265" s="183"/>
      <c r="V265" s="183"/>
      <c r="W265" s="183"/>
      <c r="X265" s="183"/>
      <c r="Y265" s="183"/>
      <c r="Z265" s="183"/>
      <c r="AA265" s="183"/>
      <c r="AB265" s="183"/>
      <c r="AC265" s="183"/>
      <c r="AD265" s="183"/>
      <c r="AE265" s="145"/>
      <c r="AF265" s="145"/>
      <c r="AG265" s="75"/>
      <c r="AH265" s="75"/>
      <c r="AI265" s="75"/>
      <c r="AJ265" s="75"/>
      <c r="AK265" s="75"/>
    </row>
    <row r="266" spans="1:37" s="3" customFormat="1" ht="18.75" customHeight="1" x14ac:dyDescent="0.2">
      <c r="A266" s="175"/>
      <c r="B266" s="182"/>
      <c r="C266" s="182"/>
      <c r="D266" s="182"/>
      <c r="E266" s="183"/>
      <c r="F266" s="183"/>
      <c r="G266" s="183"/>
      <c r="H266" s="183"/>
      <c r="I266" s="183"/>
      <c r="J266" s="183"/>
      <c r="K266" s="183"/>
      <c r="L266" s="183"/>
      <c r="M266" s="183"/>
      <c r="N266" s="183"/>
      <c r="O266" s="183"/>
      <c r="P266" s="183"/>
      <c r="Q266" s="183"/>
      <c r="R266" s="183"/>
      <c r="S266" s="183"/>
      <c r="T266" s="183"/>
      <c r="U266" s="183"/>
      <c r="V266" s="183"/>
      <c r="W266" s="183"/>
      <c r="X266" s="183"/>
      <c r="Y266" s="183"/>
      <c r="Z266" s="183"/>
      <c r="AA266" s="183"/>
      <c r="AB266" s="183"/>
      <c r="AC266" s="183"/>
      <c r="AD266" s="183"/>
      <c r="AE266" s="145"/>
      <c r="AF266" s="145"/>
      <c r="AG266" s="75"/>
      <c r="AH266" s="75"/>
      <c r="AI266" s="75"/>
      <c r="AJ266" s="75"/>
      <c r="AK266" s="75"/>
    </row>
    <row r="267" spans="1:37" s="3" customFormat="1" ht="18.75" customHeight="1" x14ac:dyDescent="0.2">
      <c r="A267" s="175"/>
      <c r="B267" s="182"/>
      <c r="C267" s="182"/>
      <c r="D267" s="182"/>
      <c r="E267" s="183"/>
      <c r="F267" s="183"/>
      <c r="G267" s="183"/>
      <c r="H267" s="183"/>
      <c r="I267" s="183"/>
      <c r="J267" s="183"/>
      <c r="K267" s="183"/>
      <c r="L267" s="183"/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  <c r="AA267" s="183"/>
      <c r="AB267" s="183"/>
      <c r="AC267" s="183"/>
      <c r="AD267" s="183"/>
      <c r="AE267" s="145"/>
      <c r="AF267" s="145"/>
      <c r="AG267" s="75"/>
      <c r="AH267" s="75"/>
      <c r="AI267" s="75"/>
      <c r="AJ267" s="75"/>
      <c r="AK267" s="75"/>
    </row>
    <row r="268" spans="1:37" s="3" customFormat="1" ht="18.75" customHeight="1" x14ac:dyDescent="0.2">
      <c r="A268" s="175"/>
      <c r="B268" s="182"/>
      <c r="C268" s="182"/>
      <c r="D268" s="182"/>
      <c r="E268" s="183"/>
      <c r="F268" s="183"/>
      <c r="G268" s="183"/>
      <c r="H268" s="183"/>
      <c r="I268" s="183"/>
      <c r="J268" s="183"/>
      <c r="K268" s="183"/>
      <c r="L268" s="183"/>
      <c r="M268" s="183"/>
      <c r="N268" s="183"/>
      <c r="O268" s="183"/>
      <c r="P268" s="183"/>
      <c r="Q268" s="183"/>
      <c r="R268" s="183"/>
      <c r="S268" s="183"/>
      <c r="T268" s="183"/>
      <c r="U268" s="183"/>
      <c r="V268" s="183"/>
      <c r="W268" s="183"/>
      <c r="X268" s="183"/>
      <c r="Y268" s="183"/>
      <c r="Z268" s="183"/>
      <c r="AA268" s="183"/>
      <c r="AB268" s="183"/>
      <c r="AC268" s="183"/>
      <c r="AD268" s="183"/>
      <c r="AE268" s="145"/>
      <c r="AF268" s="145"/>
      <c r="AG268" s="75"/>
      <c r="AH268" s="75"/>
      <c r="AI268" s="75"/>
      <c r="AJ268" s="75"/>
      <c r="AK268" s="75"/>
    </row>
    <row r="269" spans="1:37" s="3" customFormat="1" ht="18.75" customHeight="1" x14ac:dyDescent="0.2">
      <c r="A269" s="175"/>
      <c r="B269" s="182"/>
      <c r="C269" s="182"/>
      <c r="D269" s="182"/>
      <c r="E269" s="183"/>
      <c r="F269" s="183"/>
      <c r="G269" s="183"/>
      <c r="H269" s="183"/>
      <c r="I269" s="183"/>
      <c r="J269" s="183"/>
      <c r="K269" s="183"/>
      <c r="L269" s="183"/>
      <c r="M269" s="183"/>
      <c r="N269" s="183"/>
      <c r="O269" s="183"/>
      <c r="P269" s="183"/>
      <c r="Q269" s="183"/>
      <c r="R269" s="183"/>
      <c r="S269" s="183"/>
      <c r="T269" s="183"/>
      <c r="U269" s="183"/>
      <c r="V269" s="183"/>
      <c r="W269" s="183"/>
      <c r="X269" s="183"/>
      <c r="Y269" s="183"/>
      <c r="Z269" s="183"/>
      <c r="AA269" s="183"/>
      <c r="AB269" s="183"/>
      <c r="AC269" s="183"/>
      <c r="AD269" s="183"/>
      <c r="AE269" s="145"/>
      <c r="AF269" s="145"/>
      <c r="AG269" s="75"/>
      <c r="AH269" s="75"/>
      <c r="AI269" s="75"/>
      <c r="AJ269" s="75"/>
      <c r="AK269" s="75"/>
    </row>
    <row r="270" spans="1:37" s="3" customFormat="1" ht="18.75" customHeight="1" x14ac:dyDescent="0.2">
      <c r="A270" s="175"/>
      <c r="B270" s="182"/>
      <c r="C270" s="182"/>
      <c r="D270" s="182"/>
      <c r="E270" s="183"/>
      <c r="F270" s="183"/>
      <c r="G270" s="183"/>
      <c r="H270" s="183"/>
      <c r="I270" s="183"/>
      <c r="J270" s="183"/>
      <c r="K270" s="183"/>
      <c r="L270" s="183"/>
      <c r="M270" s="183"/>
      <c r="N270" s="183"/>
      <c r="O270" s="183"/>
      <c r="P270" s="183"/>
      <c r="Q270" s="183"/>
      <c r="R270" s="183"/>
      <c r="S270" s="183"/>
      <c r="T270" s="183"/>
      <c r="U270" s="183"/>
      <c r="V270" s="183"/>
      <c r="W270" s="183"/>
      <c r="X270" s="183"/>
      <c r="Y270" s="183"/>
      <c r="Z270" s="183"/>
      <c r="AA270" s="183"/>
      <c r="AB270" s="183"/>
      <c r="AC270" s="183"/>
      <c r="AD270" s="183"/>
      <c r="AE270" s="145"/>
      <c r="AF270" s="145"/>
      <c r="AG270" s="75"/>
      <c r="AH270" s="75"/>
      <c r="AI270" s="75"/>
      <c r="AJ270" s="75"/>
      <c r="AK270" s="75"/>
    </row>
    <row r="271" spans="1:37" s="3" customFormat="1" ht="18.75" customHeight="1" x14ac:dyDescent="0.2">
      <c r="A271" s="175"/>
      <c r="B271" s="182"/>
      <c r="C271" s="182"/>
      <c r="D271" s="182"/>
      <c r="E271" s="183"/>
      <c r="F271" s="183"/>
      <c r="G271" s="183"/>
      <c r="H271" s="183"/>
      <c r="I271" s="183"/>
      <c r="J271" s="183"/>
      <c r="K271" s="183"/>
      <c r="L271" s="183"/>
      <c r="M271" s="183"/>
      <c r="N271" s="183"/>
      <c r="O271" s="183"/>
      <c r="P271" s="183"/>
      <c r="Q271" s="183"/>
      <c r="R271" s="183"/>
      <c r="S271" s="183"/>
      <c r="T271" s="183"/>
      <c r="U271" s="183"/>
      <c r="V271" s="183"/>
      <c r="W271" s="183"/>
      <c r="X271" s="183"/>
      <c r="Y271" s="183"/>
      <c r="Z271" s="183"/>
      <c r="AA271" s="183"/>
      <c r="AB271" s="183"/>
      <c r="AC271" s="183"/>
      <c r="AD271" s="183"/>
      <c r="AE271" s="145"/>
      <c r="AF271" s="145"/>
      <c r="AG271" s="75"/>
      <c r="AH271" s="75"/>
      <c r="AI271" s="75"/>
      <c r="AJ271" s="75"/>
      <c r="AK271" s="75"/>
    </row>
    <row r="272" spans="1:37" s="3" customFormat="1" ht="18.75" customHeight="1" x14ac:dyDescent="0.2">
      <c r="A272" s="175"/>
      <c r="B272" s="182"/>
      <c r="C272" s="182"/>
      <c r="D272" s="182"/>
      <c r="E272" s="183"/>
      <c r="F272" s="183"/>
      <c r="G272" s="183"/>
      <c r="H272" s="183"/>
      <c r="I272" s="183"/>
      <c r="J272" s="183"/>
      <c r="K272" s="183"/>
      <c r="L272" s="183"/>
      <c r="M272" s="183"/>
      <c r="N272" s="183"/>
      <c r="O272" s="183"/>
      <c r="P272" s="183"/>
      <c r="Q272" s="183"/>
      <c r="R272" s="183"/>
      <c r="S272" s="183"/>
      <c r="T272" s="183"/>
      <c r="U272" s="183"/>
      <c r="V272" s="183"/>
      <c r="W272" s="183"/>
      <c r="X272" s="183"/>
      <c r="Y272" s="183"/>
      <c r="Z272" s="183"/>
      <c r="AA272" s="183"/>
      <c r="AB272" s="183"/>
      <c r="AC272" s="183"/>
      <c r="AD272" s="183"/>
      <c r="AE272" s="145"/>
      <c r="AF272" s="145"/>
      <c r="AG272" s="75"/>
      <c r="AH272" s="75"/>
      <c r="AI272" s="75"/>
      <c r="AJ272" s="75"/>
      <c r="AK272" s="75"/>
    </row>
    <row r="273" spans="1:37" s="3" customFormat="1" ht="18.75" customHeight="1" x14ac:dyDescent="0.2">
      <c r="A273" s="175"/>
      <c r="B273" s="182"/>
      <c r="C273" s="182"/>
      <c r="D273" s="182"/>
      <c r="E273" s="183"/>
      <c r="F273" s="183"/>
      <c r="G273" s="183"/>
      <c r="H273" s="183"/>
      <c r="I273" s="183"/>
      <c r="J273" s="183"/>
      <c r="K273" s="183"/>
      <c r="L273" s="183"/>
      <c r="M273" s="183"/>
      <c r="N273" s="183"/>
      <c r="O273" s="183"/>
      <c r="P273" s="183"/>
      <c r="Q273" s="183"/>
      <c r="R273" s="183"/>
      <c r="S273" s="183"/>
      <c r="T273" s="183"/>
      <c r="U273" s="183"/>
      <c r="V273" s="183"/>
      <c r="W273" s="183"/>
      <c r="X273" s="183"/>
      <c r="Y273" s="183"/>
      <c r="Z273" s="183"/>
      <c r="AA273" s="183"/>
      <c r="AB273" s="183"/>
      <c r="AC273" s="183"/>
      <c r="AD273" s="183"/>
      <c r="AE273" s="145"/>
      <c r="AF273" s="145"/>
      <c r="AG273" s="75"/>
      <c r="AH273" s="75"/>
      <c r="AI273" s="75"/>
      <c r="AJ273" s="75"/>
      <c r="AK273" s="75"/>
    </row>
    <row r="274" spans="1:37" s="3" customFormat="1" ht="18.75" customHeight="1" x14ac:dyDescent="0.2">
      <c r="A274" s="175"/>
      <c r="B274" s="182"/>
      <c r="C274" s="182"/>
      <c r="D274" s="182"/>
      <c r="E274" s="183"/>
      <c r="F274" s="183"/>
      <c r="G274" s="183"/>
      <c r="H274" s="183"/>
      <c r="I274" s="183"/>
      <c r="J274" s="183"/>
      <c r="K274" s="183"/>
      <c r="L274" s="183"/>
      <c r="M274" s="183"/>
      <c r="N274" s="183"/>
      <c r="O274" s="183"/>
      <c r="P274" s="183"/>
      <c r="Q274" s="183"/>
      <c r="R274" s="183"/>
      <c r="S274" s="183"/>
      <c r="T274" s="183"/>
      <c r="U274" s="183"/>
      <c r="V274" s="183"/>
      <c r="W274" s="183"/>
      <c r="X274" s="183"/>
      <c r="Y274" s="183"/>
      <c r="Z274" s="183"/>
      <c r="AA274" s="183"/>
      <c r="AB274" s="183"/>
      <c r="AC274" s="183"/>
      <c r="AD274" s="183"/>
      <c r="AE274" s="145"/>
      <c r="AF274" s="145"/>
      <c r="AG274" s="75"/>
      <c r="AH274" s="75"/>
      <c r="AI274" s="75"/>
      <c r="AJ274" s="75"/>
      <c r="AK274" s="75"/>
    </row>
    <row r="275" spans="1:37" s="3" customFormat="1" ht="18.75" customHeight="1" x14ac:dyDescent="0.2">
      <c r="A275" s="175"/>
      <c r="B275" s="182"/>
      <c r="C275" s="182"/>
      <c r="D275" s="182"/>
      <c r="E275" s="183"/>
      <c r="F275" s="183"/>
      <c r="G275" s="183"/>
      <c r="H275" s="183"/>
      <c r="I275" s="183"/>
      <c r="J275" s="183"/>
      <c r="K275" s="183"/>
      <c r="L275" s="183"/>
      <c r="M275" s="183"/>
      <c r="N275" s="183"/>
      <c r="O275" s="183"/>
      <c r="P275" s="183"/>
      <c r="Q275" s="183"/>
      <c r="R275" s="183"/>
      <c r="S275" s="183"/>
      <c r="T275" s="183"/>
      <c r="U275" s="183"/>
      <c r="V275" s="183"/>
      <c r="W275" s="183"/>
      <c r="X275" s="183"/>
      <c r="Y275" s="183"/>
      <c r="Z275" s="183"/>
      <c r="AA275" s="183"/>
      <c r="AB275" s="183"/>
      <c r="AC275" s="183"/>
      <c r="AD275" s="183"/>
      <c r="AE275" s="145"/>
      <c r="AF275" s="145"/>
      <c r="AG275" s="75"/>
      <c r="AH275" s="75"/>
      <c r="AI275" s="75"/>
      <c r="AJ275" s="75"/>
      <c r="AK275" s="75"/>
    </row>
    <row r="276" spans="1:37" s="3" customFormat="1" ht="18.75" customHeight="1" x14ac:dyDescent="0.2">
      <c r="A276" s="175"/>
      <c r="B276" s="182"/>
      <c r="C276" s="182"/>
      <c r="D276" s="182"/>
      <c r="E276" s="183"/>
      <c r="F276" s="183"/>
      <c r="G276" s="183"/>
      <c r="H276" s="183"/>
      <c r="I276" s="183"/>
      <c r="J276" s="183"/>
      <c r="K276" s="183"/>
      <c r="L276" s="183"/>
      <c r="M276" s="183"/>
      <c r="N276" s="183"/>
      <c r="O276" s="183"/>
      <c r="P276" s="183"/>
      <c r="Q276" s="183"/>
      <c r="R276" s="183"/>
      <c r="S276" s="183"/>
      <c r="T276" s="183"/>
      <c r="U276" s="183"/>
      <c r="V276" s="183"/>
      <c r="W276" s="183"/>
      <c r="X276" s="183"/>
      <c r="Y276" s="183"/>
      <c r="Z276" s="183"/>
      <c r="AA276" s="183"/>
      <c r="AB276" s="183"/>
      <c r="AC276" s="183"/>
      <c r="AD276" s="183"/>
      <c r="AE276" s="145"/>
      <c r="AF276" s="145"/>
      <c r="AG276" s="75"/>
      <c r="AH276" s="75"/>
      <c r="AI276" s="75"/>
      <c r="AJ276" s="75"/>
      <c r="AK276" s="75"/>
    </row>
    <row r="277" spans="1:37" s="3" customFormat="1" ht="18.75" customHeight="1" x14ac:dyDescent="0.2">
      <c r="A277" s="175"/>
      <c r="B277" s="182"/>
      <c r="C277" s="182"/>
      <c r="D277" s="182"/>
      <c r="E277" s="183"/>
      <c r="F277" s="183"/>
      <c r="G277" s="183"/>
      <c r="H277" s="183"/>
      <c r="I277" s="183"/>
      <c r="J277" s="183"/>
      <c r="K277" s="183"/>
      <c r="L277" s="183"/>
      <c r="M277" s="183"/>
      <c r="N277" s="183"/>
      <c r="O277" s="183"/>
      <c r="P277" s="183"/>
      <c r="Q277" s="183"/>
      <c r="R277" s="183"/>
      <c r="S277" s="183"/>
      <c r="T277" s="183"/>
      <c r="U277" s="183"/>
      <c r="V277" s="183"/>
      <c r="W277" s="183"/>
      <c r="X277" s="183"/>
      <c r="Y277" s="183"/>
      <c r="Z277" s="183"/>
      <c r="AA277" s="183"/>
      <c r="AB277" s="183"/>
      <c r="AC277" s="183"/>
      <c r="AD277" s="183"/>
      <c r="AE277" s="145"/>
      <c r="AF277" s="145"/>
      <c r="AG277" s="75"/>
      <c r="AH277" s="75"/>
      <c r="AI277" s="75"/>
      <c r="AJ277" s="75"/>
      <c r="AK277" s="75"/>
    </row>
    <row r="278" spans="1:37" s="3" customFormat="1" ht="18.75" customHeight="1" x14ac:dyDescent="0.2">
      <c r="A278" s="175"/>
      <c r="B278" s="182"/>
      <c r="C278" s="182"/>
      <c r="D278" s="182"/>
      <c r="E278" s="183"/>
      <c r="F278" s="183"/>
      <c r="G278" s="183"/>
      <c r="H278" s="183"/>
      <c r="I278" s="183"/>
      <c r="J278" s="183"/>
      <c r="K278" s="183"/>
      <c r="L278" s="183"/>
      <c r="M278" s="183"/>
      <c r="N278" s="183"/>
      <c r="O278" s="183"/>
      <c r="P278" s="183"/>
      <c r="Q278" s="183"/>
      <c r="R278" s="183"/>
      <c r="S278" s="183"/>
      <c r="T278" s="183"/>
      <c r="U278" s="183"/>
      <c r="V278" s="183"/>
      <c r="W278" s="183"/>
      <c r="X278" s="183"/>
      <c r="Y278" s="183"/>
      <c r="Z278" s="183"/>
      <c r="AA278" s="183"/>
      <c r="AB278" s="183"/>
      <c r="AC278" s="183"/>
      <c r="AD278" s="183"/>
      <c r="AE278" s="145"/>
      <c r="AF278" s="145"/>
      <c r="AG278" s="75"/>
      <c r="AH278" s="75"/>
      <c r="AI278" s="75"/>
      <c r="AJ278" s="75"/>
      <c r="AK278" s="75"/>
    </row>
    <row r="279" spans="1:37" s="3" customFormat="1" ht="18.75" customHeight="1" x14ac:dyDescent="0.2">
      <c r="A279" s="175"/>
      <c r="B279" s="182"/>
      <c r="C279" s="182"/>
      <c r="D279" s="182"/>
      <c r="E279" s="183"/>
      <c r="F279" s="183"/>
      <c r="G279" s="183"/>
      <c r="H279" s="183"/>
      <c r="I279" s="183"/>
      <c r="J279" s="183"/>
      <c r="K279" s="183"/>
      <c r="L279" s="183"/>
      <c r="M279" s="183"/>
      <c r="N279" s="183"/>
      <c r="O279" s="183"/>
      <c r="P279" s="183"/>
      <c r="Q279" s="183"/>
      <c r="R279" s="183"/>
      <c r="S279" s="183"/>
      <c r="T279" s="183"/>
      <c r="U279" s="183"/>
      <c r="V279" s="183"/>
      <c r="W279" s="183"/>
      <c r="X279" s="183"/>
      <c r="Y279" s="183"/>
      <c r="Z279" s="183"/>
      <c r="AA279" s="183"/>
      <c r="AB279" s="183"/>
      <c r="AC279" s="183"/>
      <c r="AD279" s="183"/>
      <c r="AE279" s="145"/>
      <c r="AF279" s="145"/>
      <c r="AG279" s="75"/>
      <c r="AH279" s="75"/>
      <c r="AI279" s="75"/>
      <c r="AJ279" s="75"/>
      <c r="AK279" s="75"/>
    </row>
    <row r="280" spans="1:37" s="3" customFormat="1" ht="18.75" customHeight="1" x14ac:dyDescent="0.2">
      <c r="A280" s="175"/>
      <c r="B280" s="182"/>
      <c r="C280" s="182"/>
      <c r="D280" s="182"/>
      <c r="E280" s="183"/>
      <c r="F280" s="183"/>
      <c r="G280" s="183"/>
      <c r="H280" s="183"/>
      <c r="I280" s="183"/>
      <c r="J280" s="183"/>
      <c r="K280" s="183"/>
      <c r="L280" s="183"/>
      <c r="M280" s="183"/>
      <c r="N280" s="183"/>
      <c r="O280" s="183"/>
      <c r="P280" s="183"/>
      <c r="Q280" s="183"/>
      <c r="R280" s="183"/>
      <c r="S280" s="183"/>
      <c r="T280" s="183"/>
      <c r="U280" s="183"/>
      <c r="V280" s="183"/>
      <c r="W280" s="183"/>
      <c r="X280" s="183"/>
      <c r="Y280" s="183"/>
      <c r="Z280" s="183"/>
      <c r="AA280" s="183"/>
      <c r="AB280" s="183"/>
      <c r="AC280" s="183"/>
      <c r="AD280" s="183"/>
      <c r="AE280" s="145"/>
      <c r="AF280" s="145"/>
      <c r="AG280" s="75"/>
      <c r="AH280" s="75"/>
      <c r="AI280" s="75"/>
      <c r="AJ280" s="75"/>
      <c r="AK280" s="75"/>
    </row>
    <row r="281" spans="1:37" s="3" customFormat="1" ht="18.75" customHeight="1" x14ac:dyDescent="0.2">
      <c r="A281" s="175"/>
      <c r="B281" s="182"/>
      <c r="C281" s="182"/>
      <c r="D281" s="182"/>
      <c r="E281" s="183"/>
      <c r="F281" s="183"/>
      <c r="G281" s="183"/>
      <c r="H281" s="183"/>
      <c r="I281" s="183"/>
      <c r="J281" s="183"/>
      <c r="K281" s="183"/>
      <c r="L281" s="183"/>
      <c r="M281" s="183"/>
      <c r="N281" s="183"/>
      <c r="O281" s="183"/>
      <c r="P281" s="183"/>
      <c r="Q281" s="183"/>
      <c r="R281" s="183"/>
      <c r="S281" s="183"/>
      <c r="T281" s="183"/>
      <c r="U281" s="183"/>
      <c r="V281" s="183"/>
      <c r="W281" s="183"/>
      <c r="X281" s="183"/>
      <c r="Y281" s="183"/>
      <c r="Z281" s="183"/>
      <c r="AA281" s="183"/>
      <c r="AB281" s="183"/>
      <c r="AC281" s="183"/>
      <c r="AD281" s="183"/>
      <c r="AE281" s="145"/>
      <c r="AF281" s="145"/>
      <c r="AG281" s="75"/>
      <c r="AH281" s="75"/>
      <c r="AI281" s="75"/>
      <c r="AJ281" s="75"/>
      <c r="AK281" s="75"/>
    </row>
    <row r="282" spans="1:37" s="3" customFormat="1" ht="18.75" customHeight="1" x14ac:dyDescent="0.2">
      <c r="A282" s="175"/>
      <c r="B282" s="182"/>
      <c r="C282" s="182"/>
      <c r="D282" s="182"/>
      <c r="E282" s="183"/>
      <c r="F282" s="183"/>
      <c r="G282" s="183"/>
      <c r="H282" s="183"/>
      <c r="I282" s="183"/>
      <c r="J282" s="183"/>
      <c r="K282" s="183"/>
      <c r="L282" s="183"/>
      <c r="M282" s="183"/>
      <c r="N282" s="183"/>
      <c r="O282" s="183"/>
      <c r="P282" s="183"/>
      <c r="Q282" s="183"/>
      <c r="R282" s="183"/>
      <c r="S282" s="183"/>
      <c r="T282" s="183"/>
      <c r="U282" s="183"/>
      <c r="V282" s="183"/>
      <c r="W282" s="183"/>
      <c r="X282" s="183"/>
      <c r="Y282" s="183"/>
      <c r="Z282" s="183"/>
      <c r="AA282" s="183"/>
      <c r="AB282" s="183"/>
      <c r="AC282" s="183"/>
      <c r="AD282" s="183"/>
      <c r="AE282" s="145"/>
      <c r="AF282" s="145"/>
      <c r="AG282" s="75"/>
      <c r="AH282" s="75"/>
      <c r="AI282" s="75"/>
      <c r="AJ282" s="75"/>
      <c r="AK282" s="75"/>
    </row>
    <row r="283" spans="1:37" s="3" customFormat="1" ht="18.75" customHeight="1" x14ac:dyDescent="0.2">
      <c r="A283" s="175"/>
      <c r="B283" s="182"/>
      <c r="C283" s="182"/>
      <c r="D283" s="182"/>
      <c r="E283" s="183"/>
      <c r="F283" s="183"/>
      <c r="G283" s="183"/>
      <c r="H283" s="183"/>
      <c r="I283" s="183"/>
      <c r="J283" s="183"/>
      <c r="K283" s="183"/>
      <c r="L283" s="183"/>
      <c r="M283" s="183"/>
      <c r="N283" s="183"/>
      <c r="O283" s="183"/>
      <c r="P283" s="183"/>
      <c r="Q283" s="183"/>
      <c r="R283" s="183"/>
      <c r="S283" s="183"/>
      <c r="T283" s="183"/>
      <c r="U283" s="183"/>
      <c r="V283" s="183"/>
      <c r="W283" s="183"/>
      <c r="X283" s="183"/>
      <c r="Y283" s="183"/>
      <c r="Z283" s="183"/>
      <c r="AA283" s="183"/>
      <c r="AB283" s="183"/>
      <c r="AC283" s="183"/>
      <c r="AD283" s="183"/>
      <c r="AE283" s="145"/>
      <c r="AF283" s="145"/>
      <c r="AG283" s="75"/>
      <c r="AH283" s="75"/>
      <c r="AI283" s="75"/>
      <c r="AJ283" s="75"/>
      <c r="AK283" s="75"/>
    </row>
    <row r="284" spans="1:37" s="3" customFormat="1" ht="18.75" customHeight="1" x14ac:dyDescent="0.2">
      <c r="A284" s="175"/>
      <c r="B284" s="182"/>
      <c r="C284" s="182"/>
      <c r="D284" s="182"/>
      <c r="E284" s="183"/>
      <c r="F284" s="183"/>
      <c r="G284" s="183"/>
      <c r="H284" s="183"/>
      <c r="I284" s="183"/>
      <c r="J284" s="183"/>
      <c r="K284" s="183"/>
      <c r="L284" s="183"/>
      <c r="M284" s="183"/>
      <c r="N284" s="183"/>
      <c r="O284" s="183"/>
      <c r="P284" s="183"/>
      <c r="Q284" s="183"/>
      <c r="R284" s="183"/>
      <c r="S284" s="183"/>
      <c r="T284" s="183"/>
      <c r="U284" s="183"/>
      <c r="V284" s="183"/>
      <c r="W284" s="183"/>
      <c r="X284" s="183"/>
      <c r="Y284" s="183"/>
      <c r="Z284" s="183"/>
      <c r="AA284" s="183"/>
      <c r="AB284" s="183"/>
      <c r="AC284" s="183"/>
      <c r="AD284" s="183"/>
      <c r="AE284" s="145"/>
      <c r="AF284" s="145"/>
      <c r="AG284" s="75"/>
      <c r="AH284" s="75"/>
      <c r="AI284" s="75"/>
      <c r="AJ284" s="75"/>
      <c r="AK284" s="75"/>
    </row>
    <row r="285" spans="1:37" s="3" customFormat="1" ht="18.75" customHeight="1" x14ac:dyDescent="0.2">
      <c r="A285" s="175"/>
      <c r="B285" s="182"/>
      <c r="C285" s="182"/>
      <c r="D285" s="182"/>
      <c r="E285" s="183"/>
      <c r="F285" s="183"/>
      <c r="G285" s="183"/>
      <c r="H285" s="183"/>
      <c r="I285" s="183"/>
      <c r="J285" s="183"/>
      <c r="K285" s="183"/>
      <c r="L285" s="183"/>
      <c r="M285" s="183"/>
      <c r="N285" s="183"/>
      <c r="O285" s="183"/>
      <c r="P285" s="183"/>
      <c r="Q285" s="183"/>
      <c r="R285" s="183"/>
      <c r="S285" s="183"/>
      <c r="T285" s="183"/>
      <c r="U285" s="183"/>
      <c r="V285" s="183"/>
      <c r="W285" s="183"/>
      <c r="X285" s="183"/>
      <c r="Y285" s="183"/>
      <c r="Z285" s="183"/>
      <c r="AA285" s="183"/>
      <c r="AB285" s="183"/>
      <c r="AC285" s="183"/>
      <c r="AD285" s="183"/>
      <c r="AE285" s="145"/>
      <c r="AF285" s="145"/>
      <c r="AG285" s="75"/>
      <c r="AH285" s="75"/>
      <c r="AI285" s="75"/>
      <c r="AJ285" s="75"/>
      <c r="AK285" s="75"/>
    </row>
    <row r="286" spans="1:37" s="3" customFormat="1" ht="18.75" customHeight="1" x14ac:dyDescent="0.2">
      <c r="A286" s="175"/>
      <c r="B286" s="182"/>
      <c r="C286" s="182"/>
      <c r="D286" s="182"/>
      <c r="E286" s="183"/>
      <c r="F286" s="183"/>
      <c r="G286" s="183"/>
      <c r="H286" s="183"/>
      <c r="I286" s="183"/>
      <c r="J286" s="183"/>
      <c r="K286" s="183"/>
      <c r="L286" s="183"/>
      <c r="M286" s="183"/>
      <c r="N286" s="183"/>
      <c r="O286" s="183"/>
      <c r="P286" s="183"/>
      <c r="Q286" s="183"/>
      <c r="R286" s="183"/>
      <c r="S286" s="183"/>
      <c r="T286" s="183"/>
      <c r="U286" s="183"/>
      <c r="V286" s="183"/>
      <c r="W286" s="183"/>
      <c r="X286" s="183"/>
      <c r="Y286" s="183"/>
      <c r="Z286" s="183"/>
      <c r="AA286" s="183"/>
      <c r="AB286" s="183"/>
      <c r="AC286" s="183"/>
      <c r="AD286" s="183"/>
      <c r="AE286" s="145"/>
      <c r="AF286" s="145"/>
      <c r="AG286" s="75"/>
      <c r="AH286" s="75"/>
      <c r="AI286" s="75"/>
      <c r="AJ286" s="75"/>
      <c r="AK286" s="75"/>
    </row>
    <row r="287" spans="1:37" s="3" customFormat="1" ht="18.75" customHeight="1" x14ac:dyDescent="0.2">
      <c r="A287" s="175"/>
      <c r="B287" s="182"/>
      <c r="C287" s="182"/>
      <c r="D287" s="182"/>
      <c r="E287" s="183"/>
      <c r="F287" s="183"/>
      <c r="G287" s="183"/>
      <c r="H287" s="183"/>
      <c r="I287" s="183"/>
      <c r="J287" s="183"/>
      <c r="K287" s="183"/>
      <c r="L287" s="183"/>
      <c r="M287" s="183"/>
      <c r="N287" s="183"/>
      <c r="O287" s="183"/>
      <c r="P287" s="183"/>
      <c r="Q287" s="183"/>
      <c r="R287" s="183"/>
      <c r="S287" s="183"/>
      <c r="T287" s="183"/>
      <c r="U287" s="183"/>
      <c r="V287" s="183"/>
      <c r="W287" s="183"/>
      <c r="X287" s="183"/>
      <c r="Y287" s="183"/>
      <c r="Z287" s="183"/>
      <c r="AA287" s="183"/>
      <c r="AB287" s="183"/>
      <c r="AC287" s="183"/>
      <c r="AD287" s="183"/>
      <c r="AE287" s="145"/>
      <c r="AF287" s="145"/>
      <c r="AG287" s="75"/>
      <c r="AH287" s="75"/>
      <c r="AI287" s="75"/>
      <c r="AJ287" s="75"/>
      <c r="AK287" s="75"/>
    </row>
    <row r="288" spans="1:37" s="3" customFormat="1" ht="18.75" customHeight="1" x14ac:dyDescent="0.2">
      <c r="A288" s="175"/>
      <c r="B288" s="182"/>
      <c r="C288" s="182"/>
      <c r="D288" s="182"/>
      <c r="E288" s="183"/>
      <c r="F288" s="183"/>
      <c r="G288" s="183"/>
      <c r="H288" s="183"/>
      <c r="I288" s="183"/>
      <c r="J288" s="183"/>
      <c r="K288" s="183"/>
      <c r="L288" s="183"/>
      <c r="M288" s="183"/>
      <c r="N288" s="183"/>
      <c r="O288" s="183"/>
      <c r="P288" s="183"/>
      <c r="Q288" s="183"/>
      <c r="R288" s="183"/>
      <c r="S288" s="183"/>
      <c r="T288" s="183"/>
      <c r="U288" s="183"/>
      <c r="V288" s="183"/>
      <c r="W288" s="183"/>
      <c r="X288" s="183"/>
      <c r="Y288" s="183"/>
      <c r="Z288" s="183"/>
      <c r="AA288" s="183"/>
      <c r="AB288" s="183"/>
      <c r="AC288" s="183"/>
      <c r="AD288" s="183"/>
      <c r="AE288" s="145"/>
      <c r="AF288" s="145"/>
      <c r="AG288" s="75"/>
      <c r="AH288" s="75"/>
      <c r="AI288" s="75"/>
      <c r="AJ288" s="75"/>
      <c r="AK288" s="75"/>
    </row>
    <row r="289" spans="1:37" s="3" customFormat="1" ht="18.75" customHeight="1" x14ac:dyDescent="0.2">
      <c r="A289" s="175"/>
      <c r="B289" s="182"/>
      <c r="C289" s="182"/>
      <c r="D289" s="182"/>
      <c r="E289" s="183"/>
      <c r="F289" s="183"/>
      <c r="G289" s="183"/>
      <c r="H289" s="183"/>
      <c r="I289" s="183"/>
      <c r="J289" s="183"/>
      <c r="K289" s="183"/>
      <c r="L289" s="183"/>
      <c r="M289" s="183"/>
      <c r="N289" s="183"/>
      <c r="O289" s="183"/>
      <c r="P289" s="183"/>
      <c r="Q289" s="183"/>
      <c r="R289" s="183"/>
      <c r="S289" s="183"/>
      <c r="T289" s="183"/>
      <c r="U289" s="183"/>
      <c r="V289" s="183"/>
      <c r="W289" s="183"/>
      <c r="X289" s="183"/>
      <c r="Y289" s="183"/>
      <c r="Z289" s="183"/>
      <c r="AA289" s="183"/>
      <c r="AB289" s="183"/>
      <c r="AC289" s="183"/>
      <c r="AD289" s="183"/>
      <c r="AE289" s="145"/>
      <c r="AF289" s="145"/>
      <c r="AG289" s="75"/>
      <c r="AH289" s="75"/>
      <c r="AI289" s="75"/>
      <c r="AJ289" s="75"/>
      <c r="AK289" s="75"/>
    </row>
    <row r="290" spans="1:37" s="3" customFormat="1" ht="18.75" customHeight="1" x14ac:dyDescent="0.2">
      <c r="A290" s="175"/>
      <c r="B290" s="182"/>
      <c r="C290" s="182"/>
      <c r="D290" s="182"/>
      <c r="E290" s="183"/>
      <c r="F290" s="183"/>
      <c r="G290" s="183"/>
      <c r="H290" s="183"/>
      <c r="I290" s="183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  <c r="AA290" s="183"/>
      <c r="AB290" s="183"/>
      <c r="AC290" s="183"/>
      <c r="AD290" s="183"/>
      <c r="AE290" s="145"/>
      <c r="AF290" s="145"/>
      <c r="AG290" s="75"/>
      <c r="AH290" s="75"/>
      <c r="AI290" s="75"/>
      <c r="AJ290" s="75"/>
      <c r="AK290" s="75"/>
    </row>
    <row r="291" spans="1:37" s="3" customFormat="1" ht="18.75" customHeight="1" x14ac:dyDescent="0.2">
      <c r="A291" s="175"/>
      <c r="B291" s="182"/>
      <c r="C291" s="182"/>
      <c r="D291" s="182"/>
      <c r="E291" s="183"/>
      <c r="F291" s="183"/>
      <c r="G291" s="183"/>
      <c r="H291" s="183"/>
      <c r="I291" s="183"/>
      <c r="J291" s="183"/>
      <c r="K291" s="183"/>
      <c r="L291" s="183"/>
      <c r="M291" s="183"/>
      <c r="N291" s="183"/>
      <c r="O291" s="183"/>
      <c r="P291" s="183"/>
      <c r="Q291" s="183"/>
      <c r="R291" s="183"/>
      <c r="S291" s="183"/>
      <c r="T291" s="183"/>
      <c r="U291" s="183"/>
      <c r="V291" s="183"/>
      <c r="W291" s="183"/>
      <c r="X291" s="183"/>
      <c r="Y291" s="183"/>
      <c r="Z291" s="183"/>
      <c r="AA291" s="183"/>
      <c r="AB291" s="183"/>
      <c r="AC291" s="183"/>
      <c r="AD291" s="183"/>
      <c r="AE291" s="145"/>
      <c r="AF291" s="145"/>
      <c r="AG291" s="75"/>
      <c r="AH291" s="75"/>
      <c r="AI291" s="75"/>
      <c r="AJ291" s="75"/>
      <c r="AK291" s="75"/>
    </row>
    <row r="292" spans="1:37" s="3" customFormat="1" ht="18.75" customHeight="1" x14ac:dyDescent="0.2">
      <c r="A292" s="175"/>
      <c r="B292" s="182"/>
      <c r="C292" s="182"/>
      <c r="D292" s="182"/>
      <c r="E292" s="183"/>
      <c r="F292" s="183"/>
      <c r="G292" s="183"/>
      <c r="H292" s="183"/>
      <c r="I292" s="183"/>
      <c r="J292" s="183"/>
      <c r="K292" s="183"/>
      <c r="L292" s="183"/>
      <c r="M292" s="183"/>
      <c r="N292" s="183"/>
      <c r="O292" s="183"/>
      <c r="P292" s="183"/>
      <c r="Q292" s="183"/>
      <c r="R292" s="183"/>
      <c r="S292" s="183"/>
      <c r="T292" s="183"/>
      <c r="U292" s="183"/>
      <c r="V292" s="183"/>
      <c r="W292" s="183"/>
      <c r="X292" s="183"/>
      <c r="Y292" s="183"/>
      <c r="Z292" s="183"/>
      <c r="AA292" s="183"/>
      <c r="AB292" s="183"/>
      <c r="AC292" s="183"/>
      <c r="AD292" s="183"/>
      <c r="AE292" s="145"/>
      <c r="AF292" s="145"/>
      <c r="AG292" s="75"/>
      <c r="AH292" s="75"/>
      <c r="AI292" s="75"/>
      <c r="AJ292" s="75"/>
      <c r="AK292" s="75"/>
    </row>
    <row r="293" spans="1:37" s="3" customFormat="1" ht="18.75" customHeight="1" x14ac:dyDescent="0.2">
      <c r="A293" s="175"/>
      <c r="B293" s="182"/>
      <c r="C293" s="182"/>
      <c r="D293" s="182"/>
      <c r="E293" s="183"/>
      <c r="F293" s="183"/>
      <c r="G293" s="183"/>
      <c r="H293" s="183"/>
      <c r="I293" s="183"/>
      <c r="J293" s="183"/>
      <c r="K293" s="183"/>
      <c r="L293" s="183"/>
      <c r="M293" s="183"/>
      <c r="N293" s="183"/>
      <c r="O293" s="183"/>
      <c r="P293" s="183"/>
      <c r="Q293" s="183"/>
      <c r="R293" s="183"/>
      <c r="S293" s="183"/>
      <c r="T293" s="183"/>
      <c r="U293" s="183"/>
      <c r="V293" s="183"/>
      <c r="W293" s="183"/>
      <c r="X293" s="183"/>
      <c r="Y293" s="183"/>
      <c r="Z293" s="183"/>
      <c r="AA293" s="183"/>
      <c r="AB293" s="183"/>
      <c r="AC293" s="183"/>
      <c r="AD293" s="183"/>
      <c r="AE293" s="145"/>
      <c r="AF293" s="145"/>
      <c r="AG293" s="75"/>
      <c r="AH293" s="75"/>
      <c r="AI293" s="75"/>
      <c r="AJ293" s="75"/>
      <c r="AK293" s="75"/>
    </row>
    <row r="294" spans="1:37" s="3" customFormat="1" ht="18.75" customHeight="1" x14ac:dyDescent="0.2">
      <c r="A294" s="175"/>
      <c r="B294" s="182"/>
      <c r="C294" s="182"/>
      <c r="D294" s="182"/>
      <c r="E294" s="183"/>
      <c r="F294" s="183"/>
      <c r="G294" s="183"/>
      <c r="H294" s="183"/>
      <c r="I294" s="183"/>
      <c r="J294" s="183"/>
      <c r="K294" s="183"/>
      <c r="L294" s="183"/>
      <c r="M294" s="183"/>
      <c r="N294" s="183"/>
      <c r="O294" s="183"/>
      <c r="P294" s="183"/>
      <c r="Q294" s="183"/>
      <c r="R294" s="183"/>
      <c r="S294" s="183"/>
      <c r="T294" s="183"/>
      <c r="U294" s="183"/>
      <c r="V294" s="183"/>
      <c r="W294" s="183"/>
      <c r="X294" s="183"/>
      <c r="Y294" s="183"/>
      <c r="Z294" s="183"/>
      <c r="AA294" s="183"/>
      <c r="AB294" s="183"/>
      <c r="AC294" s="183"/>
      <c r="AD294" s="183"/>
      <c r="AE294" s="145"/>
      <c r="AF294" s="145"/>
      <c r="AG294" s="75"/>
      <c r="AH294" s="75"/>
      <c r="AI294" s="75"/>
      <c r="AJ294" s="75"/>
      <c r="AK294" s="75"/>
    </row>
    <row r="295" spans="1:37" s="3" customFormat="1" ht="18.75" customHeight="1" x14ac:dyDescent="0.2">
      <c r="A295" s="175"/>
      <c r="B295" s="182"/>
      <c r="C295" s="182"/>
      <c r="D295" s="182"/>
      <c r="E295" s="183"/>
      <c r="F295" s="183"/>
      <c r="G295" s="183"/>
      <c r="H295" s="183"/>
      <c r="I295" s="183"/>
      <c r="J295" s="183"/>
      <c r="K295" s="183"/>
      <c r="L295" s="183"/>
      <c r="M295" s="183"/>
      <c r="N295" s="183"/>
      <c r="O295" s="183"/>
      <c r="P295" s="183"/>
      <c r="Q295" s="183"/>
      <c r="R295" s="183"/>
      <c r="S295" s="183"/>
      <c r="T295" s="183"/>
      <c r="U295" s="183"/>
      <c r="V295" s="183"/>
      <c r="W295" s="183"/>
      <c r="X295" s="183"/>
      <c r="Y295" s="183"/>
      <c r="Z295" s="183"/>
      <c r="AA295" s="183"/>
      <c r="AB295" s="183"/>
      <c r="AC295" s="183"/>
      <c r="AD295" s="183"/>
      <c r="AE295" s="145"/>
      <c r="AF295" s="145"/>
      <c r="AG295" s="75"/>
      <c r="AH295" s="75"/>
      <c r="AI295" s="75"/>
      <c r="AJ295" s="75"/>
      <c r="AK295" s="75"/>
    </row>
    <row r="296" spans="1:37" s="3" customFormat="1" ht="18.75" customHeight="1" x14ac:dyDescent="0.2">
      <c r="A296" s="175"/>
      <c r="B296" s="182"/>
      <c r="C296" s="182"/>
      <c r="D296" s="182"/>
      <c r="E296" s="183"/>
      <c r="F296" s="183"/>
      <c r="G296" s="183"/>
      <c r="H296" s="183"/>
      <c r="I296" s="183"/>
      <c r="J296" s="183"/>
      <c r="K296" s="183"/>
      <c r="L296" s="183"/>
      <c r="M296" s="183"/>
      <c r="N296" s="183"/>
      <c r="O296" s="183"/>
      <c r="P296" s="183"/>
      <c r="Q296" s="183"/>
      <c r="R296" s="183"/>
      <c r="S296" s="183"/>
      <c r="T296" s="183"/>
      <c r="U296" s="183"/>
      <c r="V296" s="183"/>
      <c r="W296" s="183"/>
      <c r="X296" s="183"/>
      <c r="Y296" s="183"/>
      <c r="Z296" s="183"/>
      <c r="AA296" s="183"/>
      <c r="AB296" s="183"/>
      <c r="AC296" s="183"/>
      <c r="AD296" s="183"/>
      <c r="AE296" s="145"/>
      <c r="AF296" s="145"/>
      <c r="AG296" s="75"/>
      <c r="AH296" s="75"/>
      <c r="AI296" s="75"/>
      <c r="AJ296" s="75"/>
      <c r="AK296" s="75"/>
    </row>
    <row r="297" spans="1:37" s="3" customFormat="1" ht="18.75" customHeight="1" x14ac:dyDescent="0.2">
      <c r="A297" s="175"/>
      <c r="B297" s="182"/>
      <c r="C297" s="182"/>
      <c r="D297" s="182"/>
      <c r="E297" s="183"/>
      <c r="F297" s="183"/>
      <c r="G297" s="183"/>
      <c r="H297" s="183"/>
      <c r="I297" s="183"/>
      <c r="J297" s="183"/>
      <c r="K297" s="183"/>
      <c r="L297" s="183"/>
      <c r="M297" s="183"/>
      <c r="N297" s="183"/>
      <c r="O297" s="183"/>
      <c r="P297" s="183"/>
      <c r="Q297" s="183"/>
      <c r="R297" s="183"/>
      <c r="S297" s="183"/>
      <c r="T297" s="183"/>
      <c r="U297" s="183"/>
      <c r="V297" s="183"/>
      <c r="W297" s="183"/>
      <c r="X297" s="183"/>
      <c r="Y297" s="183"/>
      <c r="Z297" s="183"/>
      <c r="AA297" s="183"/>
      <c r="AB297" s="183"/>
      <c r="AC297" s="183"/>
      <c r="AD297" s="183"/>
      <c r="AE297" s="145"/>
      <c r="AF297" s="145"/>
      <c r="AG297" s="75"/>
      <c r="AH297" s="75"/>
      <c r="AI297" s="75"/>
      <c r="AJ297" s="75"/>
      <c r="AK297" s="75"/>
    </row>
    <row r="298" spans="1:37" s="3" customFormat="1" ht="18.75" customHeight="1" x14ac:dyDescent="0.2">
      <c r="A298" s="175"/>
      <c r="B298" s="182"/>
      <c r="C298" s="182"/>
      <c r="D298" s="182"/>
      <c r="E298" s="183"/>
      <c r="F298" s="183"/>
      <c r="G298" s="183"/>
      <c r="H298" s="183"/>
      <c r="I298" s="183"/>
      <c r="J298" s="183"/>
      <c r="K298" s="183"/>
      <c r="L298" s="183"/>
      <c r="M298" s="183"/>
      <c r="N298" s="183"/>
      <c r="O298" s="183"/>
      <c r="P298" s="183"/>
      <c r="Q298" s="183"/>
      <c r="R298" s="183"/>
      <c r="S298" s="183"/>
      <c r="T298" s="183"/>
      <c r="U298" s="183"/>
      <c r="V298" s="183"/>
      <c r="W298" s="183"/>
      <c r="X298" s="183"/>
      <c r="Y298" s="183"/>
      <c r="Z298" s="183"/>
      <c r="AA298" s="183"/>
      <c r="AB298" s="183"/>
      <c r="AC298" s="183"/>
      <c r="AD298" s="183"/>
      <c r="AE298" s="145"/>
      <c r="AF298" s="145"/>
      <c r="AG298" s="75"/>
      <c r="AH298" s="75"/>
      <c r="AI298" s="75"/>
      <c r="AJ298" s="75"/>
      <c r="AK298" s="75"/>
    </row>
    <row r="299" spans="1:37" s="3" customFormat="1" ht="18.75" customHeight="1" x14ac:dyDescent="0.2">
      <c r="A299" s="175"/>
      <c r="B299" s="182"/>
      <c r="C299" s="182"/>
      <c r="D299" s="182"/>
      <c r="E299" s="183"/>
      <c r="F299" s="183"/>
      <c r="G299" s="183"/>
      <c r="H299" s="183"/>
      <c r="I299" s="183"/>
      <c r="J299" s="183"/>
      <c r="K299" s="183"/>
      <c r="L299" s="183"/>
      <c r="M299" s="183"/>
      <c r="N299" s="183"/>
      <c r="O299" s="183"/>
      <c r="P299" s="183"/>
      <c r="Q299" s="183"/>
      <c r="R299" s="183"/>
      <c r="S299" s="183"/>
      <c r="T299" s="183"/>
      <c r="U299" s="183"/>
      <c r="V299" s="183"/>
      <c r="W299" s="183"/>
      <c r="X299" s="183"/>
      <c r="Y299" s="183"/>
      <c r="Z299" s="183"/>
      <c r="AA299" s="183"/>
      <c r="AB299" s="183"/>
      <c r="AC299" s="183"/>
      <c r="AD299" s="183"/>
      <c r="AE299" s="145"/>
      <c r="AF299" s="145"/>
      <c r="AG299" s="75"/>
      <c r="AH299" s="75"/>
      <c r="AI299" s="75"/>
      <c r="AJ299" s="75"/>
      <c r="AK299" s="75"/>
    </row>
    <row r="300" spans="1:37" s="3" customFormat="1" ht="18.75" customHeight="1" x14ac:dyDescent="0.2">
      <c r="A300" s="175"/>
      <c r="B300" s="182"/>
      <c r="C300" s="182"/>
      <c r="D300" s="182"/>
      <c r="E300" s="183"/>
      <c r="F300" s="183"/>
      <c r="G300" s="183"/>
      <c r="H300" s="183"/>
      <c r="I300" s="183"/>
      <c r="J300" s="183"/>
      <c r="K300" s="183"/>
      <c r="L300" s="183"/>
      <c r="M300" s="183"/>
      <c r="N300" s="183"/>
      <c r="O300" s="183"/>
      <c r="P300" s="183"/>
      <c r="Q300" s="183"/>
      <c r="R300" s="183"/>
      <c r="S300" s="183"/>
      <c r="T300" s="183"/>
      <c r="U300" s="183"/>
      <c r="V300" s="183"/>
      <c r="W300" s="183"/>
      <c r="X300" s="183"/>
      <c r="Y300" s="183"/>
      <c r="Z300" s="183"/>
      <c r="AA300" s="183"/>
      <c r="AB300" s="183"/>
      <c r="AC300" s="183"/>
      <c r="AD300" s="183"/>
      <c r="AE300" s="145"/>
      <c r="AF300" s="145"/>
      <c r="AG300" s="75"/>
      <c r="AH300" s="75"/>
      <c r="AI300" s="75"/>
      <c r="AJ300" s="75"/>
      <c r="AK300" s="75"/>
    </row>
    <row r="301" spans="1:37" s="3" customFormat="1" ht="18.75" customHeight="1" x14ac:dyDescent="0.2">
      <c r="A301" s="175"/>
      <c r="B301" s="182"/>
      <c r="C301" s="182"/>
      <c r="D301" s="182"/>
      <c r="E301" s="183"/>
      <c r="F301" s="183"/>
      <c r="G301" s="183"/>
      <c r="H301" s="183"/>
      <c r="I301" s="183"/>
      <c r="J301" s="183"/>
      <c r="K301" s="183"/>
      <c r="L301" s="183"/>
      <c r="M301" s="183"/>
      <c r="N301" s="183"/>
      <c r="O301" s="183"/>
      <c r="P301" s="183"/>
      <c r="Q301" s="183"/>
      <c r="R301" s="183"/>
      <c r="S301" s="183"/>
      <c r="T301" s="183"/>
      <c r="U301" s="183"/>
      <c r="V301" s="183"/>
      <c r="W301" s="183"/>
      <c r="X301" s="183"/>
      <c r="Y301" s="183"/>
      <c r="Z301" s="183"/>
      <c r="AA301" s="183"/>
      <c r="AB301" s="183"/>
      <c r="AC301" s="183"/>
      <c r="AD301" s="183"/>
      <c r="AE301" s="145"/>
      <c r="AF301" s="145"/>
      <c r="AG301" s="75"/>
      <c r="AH301" s="75"/>
      <c r="AI301" s="75"/>
      <c r="AJ301" s="75"/>
      <c r="AK301" s="75"/>
    </row>
    <row r="302" spans="1:37" s="3" customFormat="1" ht="18.75" customHeight="1" x14ac:dyDescent="0.2">
      <c r="A302" s="175"/>
      <c r="B302" s="182"/>
      <c r="C302" s="182"/>
      <c r="D302" s="182"/>
      <c r="E302" s="183"/>
      <c r="F302" s="183"/>
      <c r="G302" s="183"/>
      <c r="H302" s="183"/>
      <c r="I302" s="183"/>
      <c r="J302" s="183"/>
      <c r="K302" s="183"/>
      <c r="L302" s="183"/>
      <c r="M302" s="183"/>
      <c r="N302" s="183"/>
      <c r="O302" s="183"/>
      <c r="P302" s="183"/>
      <c r="Q302" s="183"/>
      <c r="R302" s="183"/>
      <c r="S302" s="183"/>
      <c r="T302" s="183"/>
      <c r="U302" s="183"/>
      <c r="V302" s="183"/>
      <c r="W302" s="183"/>
      <c r="X302" s="183"/>
      <c r="Y302" s="183"/>
      <c r="Z302" s="183"/>
      <c r="AA302" s="183"/>
      <c r="AB302" s="183"/>
      <c r="AC302" s="183"/>
      <c r="AD302" s="183"/>
      <c r="AE302" s="145"/>
      <c r="AF302" s="145"/>
      <c r="AG302" s="75"/>
      <c r="AH302" s="75"/>
      <c r="AI302" s="75"/>
      <c r="AJ302" s="75"/>
      <c r="AK302" s="75"/>
    </row>
    <row r="303" spans="1:37" s="3" customFormat="1" ht="18.75" customHeight="1" x14ac:dyDescent="0.2">
      <c r="A303" s="175"/>
      <c r="B303" s="182"/>
      <c r="C303" s="182"/>
      <c r="D303" s="182"/>
      <c r="E303" s="183"/>
      <c r="F303" s="183"/>
      <c r="G303" s="183"/>
      <c r="H303" s="183"/>
      <c r="I303" s="183"/>
      <c r="J303" s="183"/>
      <c r="K303" s="183"/>
      <c r="L303" s="183"/>
      <c r="M303" s="183"/>
      <c r="N303" s="183"/>
      <c r="O303" s="183"/>
      <c r="P303" s="183"/>
      <c r="Q303" s="183"/>
      <c r="R303" s="183"/>
      <c r="S303" s="183"/>
      <c r="T303" s="183"/>
      <c r="U303" s="183"/>
      <c r="V303" s="183"/>
      <c r="W303" s="183"/>
      <c r="X303" s="183"/>
      <c r="Y303" s="183"/>
      <c r="Z303" s="183"/>
      <c r="AA303" s="183"/>
      <c r="AB303" s="183"/>
      <c r="AC303" s="183"/>
      <c r="AD303" s="183"/>
      <c r="AE303" s="145"/>
      <c r="AF303" s="145"/>
      <c r="AG303" s="75"/>
      <c r="AH303" s="75"/>
      <c r="AI303" s="75"/>
      <c r="AJ303" s="75"/>
      <c r="AK303" s="75"/>
    </row>
    <row r="304" spans="1:37" s="3" customFormat="1" ht="18.75" customHeight="1" x14ac:dyDescent="0.2">
      <c r="A304" s="175"/>
      <c r="B304" s="182"/>
      <c r="C304" s="182"/>
      <c r="D304" s="182"/>
      <c r="E304" s="183"/>
      <c r="F304" s="183"/>
      <c r="G304" s="183"/>
      <c r="H304" s="183"/>
      <c r="I304" s="183"/>
      <c r="J304" s="183"/>
      <c r="K304" s="183"/>
      <c r="L304" s="183"/>
      <c r="M304" s="183"/>
      <c r="N304" s="183"/>
      <c r="O304" s="183"/>
      <c r="P304" s="183"/>
      <c r="Q304" s="183"/>
      <c r="R304" s="183"/>
      <c r="S304" s="183"/>
      <c r="T304" s="183"/>
      <c r="U304" s="183"/>
      <c r="V304" s="183"/>
      <c r="W304" s="183"/>
      <c r="X304" s="183"/>
      <c r="Y304" s="183"/>
      <c r="Z304" s="183"/>
      <c r="AA304" s="183"/>
      <c r="AB304" s="183"/>
      <c r="AC304" s="183"/>
      <c r="AD304" s="183"/>
      <c r="AE304" s="145"/>
      <c r="AF304" s="145"/>
      <c r="AG304" s="75"/>
      <c r="AH304" s="75"/>
      <c r="AI304" s="75"/>
      <c r="AJ304" s="75"/>
      <c r="AK304" s="75"/>
    </row>
    <row r="305" spans="1:37" s="3" customFormat="1" ht="18.75" customHeight="1" x14ac:dyDescent="0.2">
      <c r="A305" s="175"/>
      <c r="B305" s="182"/>
      <c r="C305" s="182"/>
      <c r="D305" s="182"/>
      <c r="E305" s="183"/>
      <c r="F305" s="183"/>
      <c r="G305" s="183"/>
      <c r="H305" s="183"/>
      <c r="I305" s="183"/>
      <c r="J305" s="183"/>
      <c r="K305" s="183"/>
      <c r="L305" s="183"/>
      <c r="M305" s="183"/>
      <c r="N305" s="183"/>
      <c r="O305" s="183"/>
      <c r="P305" s="183"/>
      <c r="Q305" s="183"/>
      <c r="R305" s="183"/>
      <c r="S305" s="183"/>
      <c r="T305" s="183"/>
      <c r="U305" s="183"/>
      <c r="V305" s="183"/>
      <c r="W305" s="183"/>
      <c r="X305" s="183"/>
      <c r="Y305" s="183"/>
      <c r="Z305" s="183"/>
      <c r="AA305" s="183"/>
      <c r="AB305" s="183"/>
      <c r="AC305" s="183"/>
      <c r="AD305" s="183"/>
      <c r="AE305" s="145"/>
      <c r="AF305" s="145"/>
      <c r="AG305" s="75"/>
      <c r="AH305" s="75"/>
      <c r="AI305" s="75"/>
      <c r="AJ305" s="75"/>
      <c r="AK305" s="75"/>
    </row>
    <row r="306" spans="1:37" s="3" customFormat="1" ht="18.75" customHeight="1" x14ac:dyDescent="0.2">
      <c r="A306" s="175"/>
      <c r="B306" s="182"/>
      <c r="C306" s="182"/>
      <c r="D306" s="182"/>
      <c r="E306" s="183"/>
      <c r="F306" s="183"/>
      <c r="G306" s="183"/>
      <c r="H306" s="183"/>
      <c r="I306" s="183"/>
      <c r="J306" s="183"/>
      <c r="K306" s="183"/>
      <c r="L306" s="183"/>
      <c r="M306" s="183"/>
      <c r="N306" s="183"/>
      <c r="O306" s="183"/>
      <c r="P306" s="183"/>
      <c r="Q306" s="183"/>
      <c r="R306" s="183"/>
      <c r="S306" s="183"/>
      <c r="T306" s="183"/>
      <c r="U306" s="183"/>
      <c r="V306" s="183"/>
      <c r="W306" s="183"/>
      <c r="X306" s="183"/>
      <c r="Y306" s="183"/>
      <c r="Z306" s="183"/>
      <c r="AA306" s="183"/>
      <c r="AB306" s="183"/>
      <c r="AC306" s="183"/>
      <c r="AD306" s="183"/>
      <c r="AE306" s="145"/>
      <c r="AF306" s="145"/>
      <c r="AG306" s="75"/>
      <c r="AH306" s="75"/>
      <c r="AI306" s="75"/>
      <c r="AJ306" s="75"/>
      <c r="AK306" s="75"/>
    </row>
    <row r="307" spans="1:37" s="3" customFormat="1" ht="18.75" customHeight="1" x14ac:dyDescent="0.2">
      <c r="A307" s="175"/>
      <c r="B307" s="182"/>
      <c r="C307" s="182"/>
      <c r="D307" s="182"/>
      <c r="E307" s="183"/>
      <c r="F307" s="183"/>
      <c r="G307" s="183"/>
      <c r="H307" s="183"/>
      <c r="I307" s="183"/>
      <c r="J307" s="183"/>
      <c r="K307" s="183"/>
      <c r="L307" s="183"/>
      <c r="M307" s="183"/>
      <c r="N307" s="183"/>
      <c r="O307" s="183"/>
      <c r="P307" s="183"/>
      <c r="Q307" s="183"/>
      <c r="R307" s="183"/>
      <c r="S307" s="183"/>
      <c r="T307" s="183"/>
      <c r="U307" s="183"/>
      <c r="V307" s="183"/>
      <c r="W307" s="183"/>
      <c r="X307" s="183"/>
      <c r="Y307" s="183"/>
      <c r="Z307" s="183"/>
      <c r="AA307" s="183"/>
      <c r="AB307" s="183"/>
      <c r="AC307" s="183"/>
      <c r="AD307" s="183"/>
      <c r="AE307" s="145"/>
      <c r="AF307" s="145"/>
      <c r="AG307" s="75"/>
      <c r="AH307" s="75"/>
      <c r="AI307" s="75"/>
      <c r="AJ307" s="75"/>
      <c r="AK307" s="75"/>
    </row>
    <row r="308" spans="1:37" s="3" customFormat="1" ht="18.75" customHeight="1" x14ac:dyDescent="0.2">
      <c r="A308" s="175"/>
      <c r="B308" s="182"/>
      <c r="C308" s="182"/>
      <c r="D308" s="182"/>
      <c r="E308" s="183"/>
      <c r="F308" s="183"/>
      <c r="G308" s="183"/>
      <c r="H308" s="183"/>
      <c r="I308" s="183"/>
      <c r="J308" s="183"/>
      <c r="K308" s="183"/>
      <c r="L308" s="183"/>
      <c r="M308" s="183"/>
      <c r="N308" s="183"/>
      <c r="O308" s="183"/>
      <c r="P308" s="183"/>
      <c r="Q308" s="183"/>
      <c r="R308" s="183"/>
      <c r="S308" s="183"/>
      <c r="T308" s="183"/>
      <c r="U308" s="183"/>
      <c r="V308" s="183"/>
      <c r="W308" s="183"/>
      <c r="X308" s="183"/>
      <c r="Y308" s="183"/>
      <c r="Z308" s="183"/>
      <c r="AA308" s="183"/>
      <c r="AB308" s="183"/>
      <c r="AC308" s="183"/>
      <c r="AD308" s="183"/>
      <c r="AE308" s="145"/>
      <c r="AF308" s="145"/>
      <c r="AG308" s="75"/>
      <c r="AH308" s="75"/>
      <c r="AI308" s="75"/>
      <c r="AJ308" s="75"/>
      <c r="AK308" s="75"/>
    </row>
    <row r="309" spans="1:37" s="3" customFormat="1" ht="18.75" customHeight="1" x14ac:dyDescent="0.2">
      <c r="A309" s="175"/>
      <c r="B309" s="182"/>
      <c r="C309" s="182"/>
      <c r="D309" s="182"/>
      <c r="E309" s="183"/>
      <c r="F309" s="183"/>
      <c r="G309" s="183"/>
      <c r="H309" s="183"/>
      <c r="I309" s="183"/>
      <c r="J309" s="183"/>
      <c r="K309" s="183"/>
      <c r="L309" s="183"/>
      <c r="M309" s="183"/>
      <c r="N309" s="183"/>
      <c r="O309" s="183"/>
      <c r="P309" s="183"/>
      <c r="Q309" s="183"/>
      <c r="R309" s="183"/>
      <c r="S309" s="183"/>
      <c r="T309" s="183"/>
      <c r="U309" s="183"/>
      <c r="V309" s="183"/>
      <c r="W309" s="183"/>
      <c r="X309" s="183"/>
      <c r="Y309" s="183"/>
      <c r="Z309" s="183"/>
      <c r="AA309" s="183"/>
      <c r="AB309" s="183"/>
      <c r="AC309" s="183"/>
      <c r="AD309" s="183"/>
      <c r="AE309" s="145"/>
      <c r="AF309" s="145"/>
      <c r="AG309" s="75"/>
      <c r="AH309" s="75"/>
      <c r="AI309" s="75"/>
      <c r="AJ309" s="75"/>
      <c r="AK309" s="75"/>
    </row>
    <row r="310" spans="1:37" s="3" customFormat="1" ht="18.75" customHeight="1" x14ac:dyDescent="0.2">
      <c r="A310" s="175"/>
      <c r="B310" s="182"/>
      <c r="C310" s="182"/>
      <c r="D310" s="182"/>
      <c r="E310" s="183"/>
      <c r="F310" s="183"/>
      <c r="G310" s="183"/>
      <c r="H310" s="183"/>
      <c r="I310" s="183"/>
      <c r="J310" s="183"/>
      <c r="K310" s="183"/>
      <c r="L310" s="183"/>
      <c r="M310" s="183"/>
      <c r="N310" s="183"/>
      <c r="O310" s="183"/>
      <c r="P310" s="183"/>
      <c r="Q310" s="183"/>
      <c r="R310" s="183"/>
      <c r="S310" s="183"/>
      <c r="T310" s="183"/>
      <c r="U310" s="183"/>
      <c r="V310" s="183"/>
      <c r="W310" s="183"/>
      <c r="X310" s="183"/>
      <c r="Y310" s="183"/>
      <c r="Z310" s="183"/>
      <c r="AA310" s="183"/>
      <c r="AB310" s="183"/>
      <c r="AC310" s="183"/>
      <c r="AD310" s="183"/>
      <c r="AE310" s="145"/>
      <c r="AF310" s="145"/>
      <c r="AG310" s="75"/>
      <c r="AH310" s="75"/>
      <c r="AI310" s="75"/>
      <c r="AJ310" s="75"/>
      <c r="AK310" s="75"/>
    </row>
    <row r="311" spans="1:37" s="3" customFormat="1" ht="18.75" customHeight="1" x14ac:dyDescent="0.2">
      <c r="A311" s="175"/>
      <c r="B311" s="182"/>
      <c r="C311" s="182"/>
      <c r="D311" s="182"/>
      <c r="E311" s="183"/>
      <c r="F311" s="183"/>
      <c r="G311" s="183"/>
      <c r="H311" s="183"/>
      <c r="I311" s="183"/>
      <c r="J311" s="183"/>
      <c r="K311" s="183"/>
      <c r="L311" s="183"/>
      <c r="M311" s="183"/>
      <c r="N311" s="183"/>
      <c r="O311" s="183"/>
      <c r="P311" s="183"/>
      <c r="Q311" s="183"/>
      <c r="R311" s="183"/>
      <c r="S311" s="183"/>
      <c r="T311" s="183"/>
      <c r="U311" s="183"/>
      <c r="V311" s="183"/>
      <c r="W311" s="183"/>
      <c r="X311" s="183"/>
      <c r="Y311" s="183"/>
      <c r="Z311" s="183"/>
      <c r="AA311" s="183"/>
      <c r="AB311" s="183"/>
      <c r="AC311" s="183"/>
      <c r="AD311" s="183"/>
      <c r="AE311" s="145"/>
      <c r="AF311" s="145"/>
      <c r="AG311" s="75"/>
      <c r="AH311" s="75"/>
      <c r="AI311" s="75"/>
      <c r="AJ311" s="75"/>
      <c r="AK311" s="75"/>
    </row>
    <row r="312" spans="1:37" s="3" customFormat="1" ht="18.75" customHeight="1" x14ac:dyDescent="0.2">
      <c r="A312" s="175"/>
      <c r="B312" s="182"/>
      <c r="C312" s="182"/>
      <c r="D312" s="182"/>
      <c r="E312" s="183"/>
      <c r="F312" s="183"/>
      <c r="G312" s="183"/>
      <c r="H312" s="183"/>
      <c r="I312" s="183"/>
      <c r="J312" s="183"/>
      <c r="K312" s="183"/>
      <c r="L312" s="183"/>
      <c r="M312" s="183"/>
      <c r="N312" s="183"/>
      <c r="O312" s="183"/>
      <c r="P312" s="183"/>
      <c r="Q312" s="183"/>
      <c r="R312" s="183"/>
      <c r="S312" s="183"/>
      <c r="T312" s="183"/>
      <c r="U312" s="183"/>
      <c r="V312" s="183"/>
      <c r="W312" s="183"/>
      <c r="X312" s="183"/>
      <c r="Y312" s="183"/>
      <c r="Z312" s="183"/>
      <c r="AA312" s="183"/>
      <c r="AB312" s="183"/>
      <c r="AC312" s="183"/>
      <c r="AD312" s="183"/>
      <c r="AE312" s="145"/>
      <c r="AF312" s="145"/>
      <c r="AG312" s="75"/>
      <c r="AH312" s="75"/>
      <c r="AI312" s="75"/>
      <c r="AJ312" s="75"/>
      <c r="AK312" s="75"/>
    </row>
    <row r="313" spans="1:37" s="3" customFormat="1" ht="18.75" customHeight="1" x14ac:dyDescent="0.2">
      <c r="A313" s="175"/>
      <c r="B313" s="182"/>
      <c r="C313" s="182"/>
      <c r="D313" s="182"/>
      <c r="E313" s="183"/>
      <c r="F313" s="183"/>
      <c r="G313" s="183"/>
      <c r="H313" s="183"/>
      <c r="I313" s="183"/>
      <c r="J313" s="183"/>
      <c r="K313" s="183"/>
      <c r="L313" s="183"/>
      <c r="M313" s="183"/>
      <c r="N313" s="183"/>
      <c r="O313" s="183"/>
      <c r="P313" s="183"/>
      <c r="Q313" s="183"/>
      <c r="R313" s="183"/>
      <c r="S313" s="183"/>
      <c r="T313" s="183"/>
      <c r="U313" s="183"/>
      <c r="V313" s="183"/>
      <c r="W313" s="183"/>
      <c r="X313" s="183"/>
      <c r="Y313" s="183"/>
      <c r="Z313" s="183"/>
      <c r="AA313" s="183"/>
      <c r="AB313" s="183"/>
      <c r="AC313" s="183"/>
      <c r="AD313" s="183"/>
      <c r="AE313" s="145"/>
      <c r="AF313" s="145"/>
      <c r="AG313" s="75"/>
      <c r="AH313" s="75"/>
      <c r="AI313" s="75"/>
      <c r="AJ313" s="75"/>
      <c r="AK313" s="75"/>
    </row>
    <row r="314" spans="1:37" s="3" customFormat="1" ht="18.75" customHeight="1" x14ac:dyDescent="0.2">
      <c r="A314" s="175"/>
      <c r="B314" s="182"/>
      <c r="C314" s="182"/>
      <c r="D314" s="182"/>
      <c r="E314" s="183"/>
      <c r="F314" s="183"/>
      <c r="G314" s="183"/>
      <c r="H314" s="183"/>
      <c r="I314" s="183"/>
      <c r="J314" s="183"/>
      <c r="K314" s="183"/>
      <c r="L314" s="183"/>
      <c r="M314" s="183"/>
      <c r="N314" s="183"/>
      <c r="O314" s="183"/>
      <c r="P314" s="183"/>
      <c r="Q314" s="183"/>
      <c r="R314" s="183"/>
      <c r="S314" s="183"/>
      <c r="T314" s="183"/>
      <c r="U314" s="183"/>
      <c r="V314" s="183"/>
      <c r="W314" s="183"/>
      <c r="X314" s="183"/>
      <c r="Y314" s="183"/>
      <c r="Z314" s="183"/>
      <c r="AA314" s="183"/>
      <c r="AB314" s="183"/>
      <c r="AC314" s="183"/>
      <c r="AD314" s="183"/>
      <c r="AE314" s="145"/>
      <c r="AF314" s="145"/>
      <c r="AG314" s="75"/>
      <c r="AH314" s="75"/>
      <c r="AI314" s="75"/>
      <c r="AJ314" s="75"/>
      <c r="AK314" s="75"/>
    </row>
    <row r="315" spans="1:37" s="3" customFormat="1" ht="18.75" customHeight="1" x14ac:dyDescent="0.2">
      <c r="A315" s="175"/>
      <c r="B315" s="182"/>
      <c r="C315" s="182"/>
      <c r="D315" s="182"/>
      <c r="E315" s="183"/>
      <c r="F315" s="183"/>
      <c r="G315" s="183"/>
      <c r="H315" s="183"/>
      <c r="I315" s="183"/>
      <c r="J315" s="183"/>
      <c r="K315" s="183"/>
      <c r="L315" s="183"/>
      <c r="M315" s="183"/>
      <c r="N315" s="183"/>
      <c r="O315" s="183"/>
      <c r="P315" s="183"/>
      <c r="Q315" s="183"/>
      <c r="R315" s="183"/>
      <c r="S315" s="183"/>
      <c r="T315" s="183"/>
      <c r="U315" s="183"/>
      <c r="V315" s="183"/>
      <c r="W315" s="183"/>
      <c r="X315" s="183"/>
      <c r="Y315" s="183"/>
      <c r="Z315" s="183"/>
      <c r="AA315" s="183"/>
      <c r="AB315" s="183"/>
      <c r="AC315" s="183"/>
      <c r="AD315" s="183"/>
      <c r="AE315" s="145"/>
      <c r="AF315" s="145"/>
      <c r="AG315" s="75"/>
      <c r="AH315" s="75"/>
      <c r="AI315" s="75"/>
      <c r="AJ315" s="75"/>
      <c r="AK315" s="75"/>
    </row>
    <row r="316" spans="1:37" s="3" customFormat="1" ht="18.75" customHeight="1" x14ac:dyDescent="0.2">
      <c r="A316" s="175"/>
      <c r="B316" s="182"/>
      <c r="C316" s="182"/>
      <c r="D316" s="182"/>
      <c r="E316" s="183"/>
      <c r="F316" s="183"/>
      <c r="G316" s="183"/>
      <c r="H316" s="183"/>
      <c r="I316" s="183"/>
      <c r="J316" s="183"/>
      <c r="K316" s="183"/>
      <c r="L316" s="183"/>
      <c r="M316" s="183"/>
      <c r="N316" s="183"/>
      <c r="O316" s="183"/>
      <c r="P316" s="183"/>
      <c r="Q316" s="183"/>
      <c r="R316" s="183"/>
      <c r="S316" s="183"/>
      <c r="T316" s="183"/>
      <c r="U316" s="183"/>
      <c r="V316" s="183"/>
      <c r="W316" s="183"/>
      <c r="X316" s="183"/>
      <c r="Y316" s="183"/>
      <c r="Z316" s="183"/>
      <c r="AA316" s="183"/>
      <c r="AB316" s="183"/>
      <c r="AC316" s="183"/>
      <c r="AD316" s="183"/>
      <c r="AE316" s="145"/>
      <c r="AF316" s="145"/>
      <c r="AG316" s="75"/>
      <c r="AH316" s="75"/>
      <c r="AI316" s="75"/>
      <c r="AJ316" s="75"/>
      <c r="AK316" s="75"/>
    </row>
    <row r="317" spans="1:37" s="3" customFormat="1" ht="18.75" customHeight="1" x14ac:dyDescent="0.2">
      <c r="A317" s="175"/>
      <c r="B317" s="182"/>
      <c r="C317" s="182"/>
      <c r="D317" s="182"/>
      <c r="E317" s="183"/>
      <c r="F317" s="183"/>
      <c r="G317" s="183"/>
      <c r="H317" s="183"/>
      <c r="I317" s="183"/>
      <c r="J317" s="183"/>
      <c r="K317" s="183"/>
      <c r="L317" s="183"/>
      <c r="M317" s="183"/>
      <c r="N317" s="183"/>
      <c r="O317" s="183"/>
      <c r="P317" s="183"/>
      <c r="Q317" s="183"/>
      <c r="R317" s="183"/>
      <c r="S317" s="183"/>
      <c r="T317" s="183"/>
      <c r="U317" s="183"/>
      <c r="V317" s="183"/>
      <c r="W317" s="183"/>
      <c r="X317" s="183"/>
      <c r="Y317" s="183"/>
      <c r="Z317" s="183"/>
      <c r="AA317" s="183"/>
      <c r="AB317" s="183"/>
      <c r="AC317" s="183"/>
      <c r="AD317" s="183"/>
      <c r="AE317" s="145"/>
      <c r="AF317" s="145"/>
      <c r="AG317" s="75"/>
      <c r="AH317" s="75"/>
      <c r="AI317" s="75"/>
      <c r="AJ317" s="75"/>
      <c r="AK317" s="75"/>
    </row>
    <row r="318" spans="1:37" s="3" customFormat="1" ht="18.75" customHeight="1" x14ac:dyDescent="0.2">
      <c r="A318" s="175"/>
      <c r="B318" s="182"/>
      <c r="C318" s="182"/>
      <c r="D318" s="182"/>
      <c r="E318" s="183"/>
      <c r="F318" s="183"/>
      <c r="G318" s="183"/>
      <c r="H318" s="183"/>
      <c r="I318" s="183"/>
      <c r="J318" s="183"/>
      <c r="K318" s="183"/>
      <c r="L318" s="183"/>
      <c r="M318" s="183"/>
      <c r="N318" s="183"/>
      <c r="O318" s="183"/>
      <c r="P318" s="183"/>
      <c r="Q318" s="183"/>
      <c r="R318" s="183"/>
      <c r="S318" s="183"/>
      <c r="T318" s="183"/>
      <c r="U318" s="183"/>
      <c r="V318" s="183"/>
      <c r="W318" s="183"/>
      <c r="X318" s="183"/>
      <c r="Y318" s="183"/>
      <c r="Z318" s="183"/>
      <c r="AA318" s="183"/>
      <c r="AB318" s="183"/>
      <c r="AC318" s="183"/>
      <c r="AD318" s="183"/>
      <c r="AE318" s="145"/>
      <c r="AF318" s="145"/>
      <c r="AG318" s="75"/>
      <c r="AH318" s="75"/>
      <c r="AI318" s="75"/>
      <c r="AJ318" s="75"/>
      <c r="AK318" s="75"/>
    </row>
    <row r="319" spans="1:37" s="3" customFormat="1" ht="18.75" customHeight="1" x14ac:dyDescent="0.2">
      <c r="A319" s="175"/>
      <c r="B319" s="182"/>
      <c r="C319" s="182"/>
      <c r="D319" s="182"/>
      <c r="E319" s="183"/>
      <c r="F319" s="183"/>
      <c r="G319" s="183"/>
      <c r="H319" s="183"/>
      <c r="I319" s="183"/>
      <c r="J319" s="183"/>
      <c r="K319" s="183"/>
      <c r="L319" s="183"/>
      <c r="M319" s="183"/>
      <c r="N319" s="183"/>
      <c r="O319" s="183"/>
      <c r="P319" s="183"/>
      <c r="Q319" s="183"/>
      <c r="R319" s="183"/>
      <c r="S319" s="183"/>
      <c r="T319" s="183"/>
      <c r="U319" s="183"/>
      <c r="V319" s="183"/>
      <c r="W319" s="183"/>
      <c r="X319" s="183"/>
      <c r="Y319" s="183"/>
      <c r="Z319" s="183"/>
      <c r="AA319" s="183"/>
      <c r="AB319" s="183"/>
      <c r="AC319" s="183"/>
      <c r="AD319" s="183"/>
      <c r="AE319" s="145"/>
      <c r="AF319" s="145"/>
      <c r="AG319" s="75"/>
      <c r="AH319" s="75"/>
      <c r="AI319" s="75"/>
      <c r="AJ319" s="75"/>
      <c r="AK319" s="75"/>
    </row>
    <row r="320" spans="1:37" s="3" customFormat="1" ht="18.75" customHeight="1" x14ac:dyDescent="0.2">
      <c r="A320" s="175"/>
      <c r="B320" s="182"/>
      <c r="C320" s="182"/>
      <c r="D320" s="182"/>
      <c r="E320" s="183"/>
      <c r="F320" s="183"/>
      <c r="G320" s="183"/>
      <c r="H320" s="183"/>
      <c r="I320" s="183"/>
      <c r="J320" s="183"/>
      <c r="K320" s="183"/>
      <c r="L320" s="183"/>
      <c r="M320" s="183"/>
      <c r="N320" s="183"/>
      <c r="O320" s="183"/>
      <c r="P320" s="183"/>
      <c r="Q320" s="183"/>
      <c r="R320" s="183"/>
      <c r="S320" s="183"/>
      <c r="T320" s="183"/>
      <c r="U320" s="183"/>
      <c r="V320" s="183"/>
      <c r="W320" s="183"/>
      <c r="X320" s="183"/>
      <c r="Y320" s="183"/>
      <c r="Z320" s="183"/>
      <c r="AA320" s="183"/>
      <c r="AB320" s="183"/>
      <c r="AC320" s="183"/>
      <c r="AD320" s="183"/>
      <c r="AE320" s="145"/>
      <c r="AF320" s="145"/>
      <c r="AG320" s="75"/>
      <c r="AH320" s="75"/>
      <c r="AI320" s="75"/>
      <c r="AJ320" s="75"/>
      <c r="AK320" s="75"/>
    </row>
    <row r="321" spans="1:37" s="3" customFormat="1" ht="18.75" customHeight="1" x14ac:dyDescent="0.2">
      <c r="A321" s="175"/>
      <c r="B321" s="182"/>
      <c r="C321" s="182"/>
      <c r="D321" s="182"/>
      <c r="E321" s="183"/>
      <c r="F321" s="183"/>
      <c r="G321" s="183"/>
      <c r="H321" s="183"/>
      <c r="I321" s="183"/>
      <c r="J321" s="183"/>
      <c r="K321" s="183"/>
      <c r="L321" s="183"/>
      <c r="M321" s="183"/>
      <c r="N321" s="183"/>
      <c r="O321" s="183"/>
      <c r="P321" s="183"/>
      <c r="Q321" s="183"/>
      <c r="R321" s="183"/>
      <c r="S321" s="183"/>
      <c r="T321" s="183"/>
      <c r="U321" s="183"/>
      <c r="V321" s="183"/>
      <c r="W321" s="183"/>
      <c r="X321" s="183"/>
      <c r="Y321" s="183"/>
      <c r="Z321" s="183"/>
      <c r="AA321" s="183"/>
      <c r="AB321" s="183"/>
      <c r="AC321" s="183"/>
      <c r="AD321" s="183"/>
      <c r="AE321" s="145"/>
      <c r="AF321" s="145"/>
      <c r="AG321" s="75"/>
      <c r="AH321" s="75"/>
      <c r="AI321" s="75"/>
      <c r="AJ321" s="75"/>
      <c r="AK321" s="75"/>
    </row>
    <row r="322" spans="1:37" s="3" customFormat="1" ht="18.75" customHeight="1" x14ac:dyDescent="0.2">
      <c r="A322" s="175"/>
      <c r="B322" s="182"/>
      <c r="C322" s="182"/>
      <c r="D322" s="182"/>
      <c r="E322" s="183"/>
      <c r="F322" s="183"/>
      <c r="G322" s="183"/>
      <c r="H322" s="183"/>
      <c r="I322" s="183"/>
      <c r="J322" s="183"/>
      <c r="K322" s="183"/>
      <c r="L322" s="183"/>
      <c r="M322" s="183"/>
      <c r="N322" s="183"/>
      <c r="O322" s="183"/>
      <c r="P322" s="183"/>
      <c r="Q322" s="183"/>
      <c r="R322" s="183"/>
      <c r="S322" s="183"/>
      <c r="T322" s="183"/>
      <c r="U322" s="183"/>
      <c r="V322" s="183"/>
      <c r="W322" s="183"/>
      <c r="X322" s="183"/>
      <c r="Y322" s="183"/>
      <c r="Z322" s="183"/>
      <c r="AA322" s="183"/>
      <c r="AB322" s="183"/>
      <c r="AC322" s="183"/>
      <c r="AD322" s="183"/>
      <c r="AE322" s="145"/>
      <c r="AF322" s="145"/>
      <c r="AG322" s="75"/>
      <c r="AH322" s="75"/>
      <c r="AI322" s="75"/>
      <c r="AJ322" s="75"/>
      <c r="AK322" s="75"/>
    </row>
    <row r="323" spans="1:37" s="3" customFormat="1" ht="18.75" customHeight="1" x14ac:dyDescent="0.2">
      <c r="A323" s="175"/>
      <c r="B323" s="182"/>
      <c r="C323" s="182"/>
      <c r="D323" s="182"/>
      <c r="E323" s="183"/>
      <c r="F323" s="183"/>
      <c r="G323" s="183"/>
      <c r="H323" s="183"/>
      <c r="I323" s="183"/>
      <c r="J323" s="183"/>
      <c r="K323" s="183"/>
      <c r="L323" s="183"/>
      <c r="M323" s="183"/>
      <c r="N323" s="183"/>
      <c r="O323" s="183"/>
      <c r="P323" s="183"/>
      <c r="Q323" s="183"/>
      <c r="R323" s="183"/>
      <c r="S323" s="183"/>
      <c r="T323" s="183"/>
      <c r="U323" s="183"/>
      <c r="V323" s="183"/>
      <c r="W323" s="183"/>
      <c r="X323" s="183"/>
      <c r="Y323" s="183"/>
      <c r="Z323" s="183"/>
      <c r="AA323" s="183"/>
      <c r="AB323" s="183"/>
      <c r="AC323" s="183"/>
      <c r="AD323" s="183"/>
      <c r="AE323" s="145"/>
      <c r="AF323" s="145"/>
      <c r="AG323" s="75"/>
      <c r="AH323" s="75"/>
      <c r="AI323" s="75"/>
      <c r="AJ323" s="75"/>
      <c r="AK323" s="75"/>
    </row>
    <row r="324" spans="1:37" s="3" customFormat="1" ht="18.75" customHeight="1" x14ac:dyDescent="0.2">
      <c r="A324" s="175"/>
      <c r="B324" s="182"/>
      <c r="C324" s="182"/>
      <c r="D324" s="182"/>
      <c r="E324" s="183"/>
      <c r="F324" s="183"/>
      <c r="G324" s="183"/>
      <c r="H324" s="183"/>
      <c r="I324" s="183"/>
      <c r="J324" s="183"/>
      <c r="K324" s="183"/>
      <c r="L324" s="183"/>
      <c r="M324" s="183"/>
      <c r="N324" s="183"/>
      <c r="O324" s="183"/>
      <c r="P324" s="183"/>
      <c r="Q324" s="183"/>
      <c r="R324" s="183"/>
      <c r="S324" s="183"/>
      <c r="T324" s="183"/>
      <c r="U324" s="183"/>
      <c r="V324" s="183"/>
      <c r="W324" s="183"/>
      <c r="X324" s="183"/>
      <c r="Y324" s="183"/>
      <c r="Z324" s="183"/>
      <c r="AA324" s="183"/>
      <c r="AB324" s="183"/>
      <c r="AC324" s="183"/>
      <c r="AD324" s="183"/>
      <c r="AE324" s="145"/>
      <c r="AF324" s="145"/>
      <c r="AG324" s="75"/>
      <c r="AH324" s="75"/>
      <c r="AI324" s="75"/>
      <c r="AJ324" s="75"/>
      <c r="AK324" s="75"/>
    </row>
    <row r="325" spans="1:37" s="3" customFormat="1" ht="18.75" customHeight="1" x14ac:dyDescent="0.2">
      <c r="A325" s="175"/>
      <c r="B325" s="182"/>
      <c r="C325" s="182"/>
      <c r="D325" s="182"/>
      <c r="E325" s="183"/>
      <c r="F325" s="183"/>
      <c r="G325" s="183"/>
      <c r="H325" s="183"/>
      <c r="I325" s="183"/>
      <c r="J325" s="183"/>
      <c r="K325" s="183"/>
      <c r="L325" s="183"/>
      <c r="M325" s="183"/>
      <c r="N325" s="183"/>
      <c r="O325" s="183"/>
      <c r="P325" s="183"/>
      <c r="Q325" s="183"/>
      <c r="R325" s="183"/>
      <c r="S325" s="183"/>
      <c r="T325" s="183"/>
      <c r="U325" s="183"/>
      <c r="V325" s="183"/>
      <c r="W325" s="183"/>
      <c r="X325" s="183"/>
      <c r="Y325" s="183"/>
      <c r="Z325" s="183"/>
      <c r="AA325" s="183"/>
      <c r="AB325" s="183"/>
      <c r="AC325" s="183"/>
      <c r="AD325" s="183"/>
      <c r="AE325" s="145"/>
      <c r="AF325" s="145"/>
      <c r="AG325" s="75"/>
      <c r="AH325" s="75"/>
      <c r="AI325" s="75"/>
      <c r="AJ325" s="75"/>
      <c r="AK325" s="75"/>
    </row>
    <row r="326" spans="1:37" s="3" customFormat="1" ht="18.75" customHeight="1" x14ac:dyDescent="0.2">
      <c r="A326" s="175"/>
      <c r="B326" s="182"/>
      <c r="C326" s="182"/>
      <c r="D326" s="182"/>
      <c r="E326" s="183"/>
      <c r="F326" s="183"/>
      <c r="G326" s="183"/>
      <c r="H326" s="183"/>
      <c r="I326" s="183"/>
      <c r="J326" s="183"/>
      <c r="K326" s="183"/>
      <c r="L326" s="183"/>
      <c r="M326" s="183"/>
      <c r="N326" s="183"/>
      <c r="O326" s="183"/>
      <c r="P326" s="183"/>
      <c r="Q326" s="183"/>
      <c r="R326" s="183"/>
      <c r="S326" s="183"/>
      <c r="T326" s="183"/>
      <c r="U326" s="183"/>
      <c r="V326" s="183"/>
      <c r="W326" s="183"/>
      <c r="X326" s="183"/>
      <c r="Y326" s="183"/>
      <c r="Z326" s="183"/>
      <c r="AA326" s="183"/>
      <c r="AB326" s="183"/>
      <c r="AC326" s="183"/>
      <c r="AD326" s="183"/>
      <c r="AE326" s="145"/>
      <c r="AF326" s="145"/>
      <c r="AG326" s="75"/>
      <c r="AH326" s="75"/>
      <c r="AI326" s="75"/>
      <c r="AJ326" s="75"/>
      <c r="AK326" s="75"/>
    </row>
    <row r="327" spans="1:37" s="3" customFormat="1" ht="18.75" customHeight="1" x14ac:dyDescent="0.2">
      <c r="A327" s="175"/>
      <c r="B327" s="182"/>
      <c r="C327" s="182"/>
      <c r="D327" s="182"/>
      <c r="E327" s="183"/>
      <c r="F327" s="183"/>
      <c r="G327" s="183"/>
      <c r="H327" s="183"/>
      <c r="I327" s="183"/>
      <c r="J327" s="183"/>
      <c r="K327" s="183"/>
      <c r="L327" s="183"/>
      <c r="M327" s="183"/>
      <c r="N327" s="183"/>
      <c r="O327" s="183"/>
      <c r="P327" s="183"/>
      <c r="Q327" s="183"/>
      <c r="R327" s="183"/>
      <c r="S327" s="183"/>
      <c r="T327" s="183"/>
      <c r="U327" s="183"/>
      <c r="V327" s="183"/>
      <c r="W327" s="183"/>
      <c r="X327" s="183"/>
      <c r="Y327" s="183"/>
      <c r="Z327" s="183"/>
      <c r="AA327" s="183"/>
      <c r="AB327" s="183"/>
      <c r="AC327" s="183"/>
      <c r="AD327" s="183"/>
      <c r="AE327" s="145"/>
      <c r="AF327" s="145"/>
      <c r="AG327" s="75"/>
      <c r="AH327" s="75"/>
      <c r="AI327" s="75"/>
      <c r="AJ327" s="75"/>
      <c r="AK327" s="75"/>
    </row>
    <row r="328" spans="1:37" s="3" customFormat="1" ht="18.75" customHeight="1" x14ac:dyDescent="0.2">
      <c r="A328" s="175"/>
      <c r="B328" s="182"/>
      <c r="C328" s="182"/>
      <c r="D328" s="182"/>
      <c r="E328" s="183"/>
      <c r="F328" s="183"/>
      <c r="G328" s="183"/>
      <c r="H328" s="183"/>
      <c r="I328" s="183"/>
      <c r="J328" s="183"/>
      <c r="K328" s="183"/>
      <c r="L328" s="183"/>
      <c r="M328" s="183"/>
      <c r="N328" s="183"/>
      <c r="O328" s="183"/>
      <c r="P328" s="183"/>
      <c r="Q328" s="183"/>
      <c r="R328" s="183"/>
      <c r="S328" s="183"/>
      <c r="T328" s="183"/>
      <c r="U328" s="183"/>
      <c r="V328" s="183"/>
      <c r="W328" s="183"/>
      <c r="X328" s="183"/>
      <c r="Y328" s="183"/>
      <c r="Z328" s="183"/>
      <c r="AA328" s="183"/>
      <c r="AB328" s="183"/>
      <c r="AC328" s="183"/>
      <c r="AD328" s="183"/>
      <c r="AE328" s="145"/>
      <c r="AF328" s="145"/>
      <c r="AG328" s="75"/>
      <c r="AH328" s="75"/>
      <c r="AI328" s="75"/>
      <c r="AJ328" s="75"/>
      <c r="AK328" s="75"/>
    </row>
    <row r="329" spans="1:37" s="3" customFormat="1" ht="18.75" customHeight="1" x14ac:dyDescent="0.2">
      <c r="A329" s="175"/>
      <c r="B329" s="182"/>
      <c r="C329" s="182"/>
      <c r="D329" s="182"/>
      <c r="E329" s="183"/>
      <c r="F329" s="183"/>
      <c r="G329" s="183"/>
      <c r="H329" s="183"/>
      <c r="I329" s="183"/>
      <c r="J329" s="183"/>
      <c r="K329" s="183"/>
      <c r="L329" s="183"/>
      <c r="M329" s="183"/>
      <c r="N329" s="183"/>
      <c r="O329" s="183"/>
      <c r="P329" s="183"/>
      <c r="Q329" s="183"/>
      <c r="R329" s="183"/>
      <c r="S329" s="183"/>
      <c r="T329" s="183"/>
      <c r="U329" s="183"/>
      <c r="V329" s="183"/>
      <c r="W329" s="183"/>
      <c r="X329" s="183"/>
      <c r="Y329" s="183"/>
      <c r="Z329" s="183"/>
      <c r="AA329" s="183"/>
      <c r="AB329" s="183"/>
      <c r="AC329" s="183"/>
      <c r="AD329" s="183"/>
      <c r="AE329" s="145"/>
      <c r="AF329" s="145"/>
      <c r="AG329" s="75"/>
      <c r="AH329" s="75"/>
      <c r="AI329" s="75"/>
      <c r="AJ329" s="75"/>
      <c r="AK329" s="75"/>
    </row>
    <row r="330" spans="1:37" s="3" customFormat="1" ht="18.75" customHeight="1" x14ac:dyDescent="0.2">
      <c r="A330" s="175"/>
      <c r="B330" s="182"/>
      <c r="C330" s="182"/>
      <c r="D330" s="182"/>
      <c r="E330" s="183"/>
      <c r="F330" s="183"/>
      <c r="G330" s="183"/>
      <c r="H330" s="183"/>
      <c r="I330" s="183"/>
      <c r="J330" s="183"/>
      <c r="K330" s="183"/>
      <c r="L330" s="183"/>
      <c r="M330" s="183"/>
      <c r="N330" s="183"/>
      <c r="O330" s="183"/>
      <c r="P330" s="183"/>
      <c r="Q330" s="183"/>
      <c r="R330" s="183"/>
      <c r="S330" s="183"/>
      <c r="T330" s="183"/>
      <c r="U330" s="183"/>
      <c r="V330" s="183"/>
      <c r="W330" s="183"/>
      <c r="X330" s="183"/>
      <c r="Y330" s="183"/>
      <c r="Z330" s="183"/>
      <c r="AA330" s="183"/>
      <c r="AB330" s="183"/>
      <c r="AC330" s="183"/>
      <c r="AD330" s="183"/>
      <c r="AE330" s="145"/>
      <c r="AF330" s="145"/>
      <c r="AG330" s="75"/>
      <c r="AH330" s="75"/>
      <c r="AI330" s="75"/>
      <c r="AJ330" s="75"/>
      <c r="AK330" s="75"/>
    </row>
    <row r="331" spans="1:37" s="3" customFormat="1" ht="18.75" customHeight="1" x14ac:dyDescent="0.2">
      <c r="A331" s="175"/>
      <c r="B331" s="182"/>
      <c r="C331" s="182"/>
      <c r="D331" s="182"/>
      <c r="E331" s="183"/>
      <c r="F331" s="183"/>
      <c r="G331" s="183"/>
      <c r="H331" s="183"/>
      <c r="I331" s="183"/>
      <c r="J331" s="183"/>
      <c r="K331" s="183"/>
      <c r="L331" s="183"/>
      <c r="M331" s="183"/>
      <c r="N331" s="183"/>
      <c r="O331" s="183"/>
      <c r="P331" s="183"/>
      <c r="Q331" s="183"/>
      <c r="R331" s="183"/>
      <c r="S331" s="183"/>
      <c r="T331" s="183"/>
      <c r="U331" s="183"/>
      <c r="V331" s="183"/>
      <c r="W331" s="183"/>
      <c r="X331" s="183"/>
      <c r="Y331" s="183"/>
      <c r="Z331" s="183"/>
      <c r="AA331" s="183"/>
      <c r="AB331" s="183"/>
      <c r="AC331" s="183"/>
      <c r="AD331" s="183"/>
      <c r="AE331" s="145"/>
      <c r="AF331" s="145"/>
      <c r="AG331" s="75"/>
      <c r="AH331" s="75"/>
      <c r="AI331" s="75"/>
      <c r="AJ331" s="75"/>
      <c r="AK331" s="75"/>
    </row>
    <row r="332" spans="1:37" s="3" customFormat="1" ht="18.75" customHeight="1" x14ac:dyDescent="0.2">
      <c r="A332" s="175"/>
      <c r="B332" s="182"/>
      <c r="C332" s="182"/>
      <c r="D332" s="182"/>
      <c r="E332" s="183"/>
      <c r="F332" s="183"/>
      <c r="G332" s="183"/>
      <c r="H332" s="183"/>
      <c r="I332" s="183"/>
      <c r="J332" s="183"/>
      <c r="K332" s="183"/>
      <c r="L332" s="183"/>
      <c r="M332" s="183"/>
      <c r="N332" s="183"/>
      <c r="O332" s="183"/>
      <c r="P332" s="183"/>
      <c r="Q332" s="183"/>
      <c r="R332" s="183"/>
      <c r="S332" s="183"/>
      <c r="T332" s="183"/>
      <c r="U332" s="183"/>
      <c r="V332" s="183"/>
      <c r="W332" s="183"/>
      <c r="X332" s="183"/>
      <c r="Y332" s="183"/>
      <c r="Z332" s="183"/>
      <c r="AA332" s="183"/>
      <c r="AB332" s="183"/>
      <c r="AC332" s="183"/>
      <c r="AD332" s="183"/>
      <c r="AE332" s="145"/>
      <c r="AF332" s="145"/>
      <c r="AG332" s="75"/>
      <c r="AH332" s="75"/>
      <c r="AI332" s="75"/>
      <c r="AJ332" s="75"/>
      <c r="AK332" s="75"/>
    </row>
    <row r="333" spans="1:37" s="3" customFormat="1" ht="18.75" customHeight="1" x14ac:dyDescent="0.2">
      <c r="A333" s="175"/>
      <c r="B333" s="182"/>
      <c r="C333" s="182"/>
      <c r="D333" s="182"/>
      <c r="E333" s="183"/>
      <c r="F333" s="183"/>
      <c r="G333" s="183"/>
      <c r="H333" s="183"/>
      <c r="I333" s="183"/>
      <c r="J333" s="183"/>
      <c r="K333" s="183"/>
      <c r="L333" s="183"/>
      <c r="M333" s="183"/>
      <c r="N333" s="183"/>
      <c r="O333" s="183"/>
      <c r="P333" s="183"/>
      <c r="Q333" s="183"/>
      <c r="R333" s="183"/>
      <c r="S333" s="183"/>
      <c r="T333" s="183"/>
      <c r="U333" s="183"/>
      <c r="V333" s="183"/>
      <c r="W333" s="183"/>
      <c r="X333" s="183"/>
      <c r="Y333" s="183"/>
      <c r="Z333" s="183"/>
      <c r="AA333" s="183"/>
      <c r="AB333" s="183"/>
      <c r="AC333" s="183"/>
      <c r="AD333" s="183"/>
      <c r="AE333" s="145"/>
      <c r="AF333" s="145"/>
      <c r="AG333" s="75"/>
      <c r="AH333" s="75"/>
      <c r="AI333" s="75"/>
      <c r="AJ333" s="75"/>
      <c r="AK333" s="75"/>
    </row>
    <row r="334" spans="1:37" s="3" customFormat="1" ht="18.75" customHeight="1" x14ac:dyDescent="0.2">
      <c r="A334" s="175"/>
      <c r="B334" s="182"/>
      <c r="C334" s="182"/>
      <c r="D334" s="182"/>
      <c r="E334" s="183"/>
      <c r="F334" s="183"/>
      <c r="G334" s="183"/>
      <c r="H334" s="183"/>
      <c r="I334" s="183"/>
      <c r="J334" s="183"/>
      <c r="K334" s="183"/>
      <c r="L334" s="183"/>
      <c r="M334" s="183"/>
      <c r="N334" s="183"/>
      <c r="O334" s="183"/>
      <c r="P334" s="183"/>
      <c r="Q334" s="183"/>
      <c r="R334" s="183"/>
      <c r="S334" s="183"/>
      <c r="T334" s="183"/>
      <c r="U334" s="183"/>
      <c r="V334" s="183"/>
      <c r="W334" s="183"/>
      <c r="X334" s="183"/>
      <c r="Y334" s="183"/>
      <c r="Z334" s="183"/>
      <c r="AA334" s="183"/>
      <c r="AB334" s="183"/>
      <c r="AC334" s="183"/>
      <c r="AD334" s="183"/>
      <c r="AE334" s="145"/>
      <c r="AF334" s="145"/>
      <c r="AG334" s="75"/>
      <c r="AH334" s="75"/>
      <c r="AI334" s="75"/>
      <c r="AJ334" s="75"/>
      <c r="AK334" s="75"/>
    </row>
    <row r="335" spans="1:37" s="3" customFormat="1" ht="18.75" customHeight="1" x14ac:dyDescent="0.2">
      <c r="A335" s="175"/>
      <c r="B335" s="182"/>
      <c r="C335" s="182"/>
      <c r="D335" s="182"/>
      <c r="E335" s="183"/>
      <c r="F335" s="183"/>
      <c r="G335" s="183"/>
      <c r="H335" s="183"/>
      <c r="I335" s="183"/>
      <c r="J335" s="183"/>
      <c r="K335" s="183"/>
      <c r="L335" s="183"/>
      <c r="M335" s="183"/>
      <c r="N335" s="183"/>
      <c r="O335" s="183"/>
      <c r="P335" s="183"/>
      <c r="Q335" s="183"/>
      <c r="R335" s="183"/>
      <c r="S335" s="183"/>
      <c r="T335" s="183"/>
      <c r="U335" s="183"/>
      <c r="V335" s="183"/>
      <c r="W335" s="183"/>
      <c r="X335" s="183"/>
      <c r="Y335" s="183"/>
      <c r="Z335" s="183"/>
      <c r="AA335" s="183"/>
      <c r="AB335" s="183"/>
      <c r="AC335" s="183"/>
      <c r="AD335" s="183"/>
      <c r="AE335" s="145"/>
      <c r="AF335" s="145"/>
      <c r="AG335" s="75"/>
      <c r="AH335" s="75"/>
      <c r="AI335" s="75"/>
      <c r="AJ335" s="75"/>
      <c r="AK335" s="75"/>
    </row>
    <row r="336" spans="1:37" s="3" customFormat="1" ht="18.75" customHeight="1" x14ac:dyDescent="0.2">
      <c r="A336" s="175"/>
      <c r="B336" s="182"/>
      <c r="C336" s="182"/>
      <c r="D336" s="182"/>
      <c r="E336" s="183"/>
      <c r="F336" s="183"/>
      <c r="G336" s="183"/>
      <c r="H336" s="183"/>
      <c r="I336" s="183"/>
      <c r="J336" s="183"/>
      <c r="K336" s="183"/>
      <c r="L336" s="183"/>
      <c r="M336" s="183"/>
      <c r="N336" s="183"/>
      <c r="O336" s="183"/>
      <c r="P336" s="183"/>
      <c r="Q336" s="183"/>
      <c r="R336" s="183"/>
      <c r="S336" s="183"/>
      <c r="T336" s="183"/>
      <c r="U336" s="183"/>
      <c r="V336" s="183"/>
      <c r="W336" s="183"/>
      <c r="X336" s="183"/>
      <c r="Y336" s="183"/>
      <c r="Z336" s="183"/>
      <c r="AA336" s="183"/>
      <c r="AB336" s="183"/>
      <c r="AC336" s="183"/>
      <c r="AD336" s="183"/>
      <c r="AE336" s="145"/>
      <c r="AF336" s="145"/>
      <c r="AG336" s="75"/>
      <c r="AH336" s="75"/>
      <c r="AI336" s="75"/>
      <c r="AJ336" s="75"/>
      <c r="AK336" s="75"/>
    </row>
    <row r="337" spans="1:37" s="3" customFormat="1" ht="18.75" customHeight="1" x14ac:dyDescent="0.2">
      <c r="A337" s="175"/>
      <c r="B337" s="182"/>
      <c r="C337" s="182"/>
      <c r="D337" s="182"/>
      <c r="E337" s="183"/>
      <c r="F337" s="183"/>
      <c r="G337" s="183"/>
      <c r="H337" s="183"/>
      <c r="I337" s="183"/>
      <c r="J337" s="183"/>
      <c r="K337" s="183"/>
      <c r="L337" s="183"/>
      <c r="M337" s="183"/>
      <c r="N337" s="183"/>
      <c r="O337" s="183"/>
      <c r="P337" s="183"/>
      <c r="Q337" s="183"/>
      <c r="R337" s="183"/>
      <c r="S337" s="183"/>
      <c r="T337" s="183"/>
      <c r="U337" s="183"/>
      <c r="V337" s="183"/>
      <c r="W337" s="183"/>
      <c r="X337" s="183"/>
      <c r="Y337" s="183"/>
      <c r="Z337" s="183"/>
      <c r="AA337" s="183"/>
      <c r="AB337" s="183"/>
      <c r="AC337" s="183"/>
      <c r="AD337" s="183"/>
      <c r="AE337" s="145"/>
      <c r="AF337" s="145"/>
      <c r="AG337" s="75"/>
      <c r="AH337" s="75"/>
      <c r="AI337" s="75"/>
      <c r="AJ337" s="75"/>
      <c r="AK337" s="75"/>
    </row>
    <row r="338" spans="1:37" s="3" customFormat="1" ht="18.75" customHeight="1" x14ac:dyDescent="0.2">
      <c r="A338" s="175"/>
      <c r="B338" s="182"/>
      <c r="C338" s="182"/>
      <c r="D338" s="182"/>
      <c r="E338" s="183"/>
      <c r="F338" s="183"/>
      <c r="G338" s="183"/>
      <c r="H338" s="183"/>
      <c r="I338" s="183"/>
      <c r="J338" s="183"/>
      <c r="K338" s="183"/>
      <c r="L338" s="183"/>
      <c r="M338" s="183"/>
      <c r="N338" s="183"/>
      <c r="O338" s="183"/>
      <c r="P338" s="183"/>
      <c r="Q338" s="183"/>
      <c r="R338" s="183"/>
      <c r="S338" s="183"/>
      <c r="T338" s="183"/>
      <c r="U338" s="183"/>
      <c r="V338" s="183"/>
      <c r="W338" s="183"/>
      <c r="X338" s="183"/>
      <c r="Y338" s="183"/>
      <c r="Z338" s="183"/>
      <c r="AA338" s="183"/>
      <c r="AB338" s="183"/>
      <c r="AC338" s="183"/>
      <c r="AD338" s="183"/>
      <c r="AE338" s="145"/>
      <c r="AF338" s="145"/>
      <c r="AG338" s="75"/>
      <c r="AH338" s="75"/>
      <c r="AI338" s="75"/>
      <c r="AJ338" s="75"/>
      <c r="AK338" s="75"/>
    </row>
    <row r="339" spans="1:37" s="3" customFormat="1" ht="18.75" customHeight="1" x14ac:dyDescent="0.2">
      <c r="A339" s="175"/>
      <c r="B339" s="182"/>
      <c r="C339" s="182"/>
      <c r="D339" s="182"/>
      <c r="E339" s="183"/>
      <c r="F339" s="183"/>
      <c r="G339" s="183"/>
      <c r="H339" s="183"/>
      <c r="I339" s="183"/>
      <c r="J339" s="183"/>
      <c r="K339" s="183"/>
      <c r="L339" s="183"/>
      <c r="M339" s="183"/>
      <c r="N339" s="183"/>
      <c r="O339" s="183"/>
      <c r="P339" s="183"/>
      <c r="Q339" s="183"/>
      <c r="R339" s="183"/>
      <c r="S339" s="183"/>
      <c r="T339" s="183"/>
      <c r="U339" s="183"/>
      <c r="V339" s="183"/>
      <c r="W339" s="183"/>
      <c r="X339" s="183"/>
      <c r="Y339" s="183"/>
      <c r="Z339" s="183"/>
      <c r="AA339" s="183"/>
      <c r="AB339" s="183"/>
      <c r="AC339" s="183"/>
      <c r="AD339" s="183"/>
      <c r="AE339" s="145"/>
      <c r="AF339" s="145"/>
      <c r="AG339" s="75"/>
      <c r="AH339" s="75"/>
      <c r="AI339" s="75"/>
      <c r="AJ339" s="75"/>
      <c r="AK339" s="75"/>
    </row>
    <row r="340" spans="1:37" s="3" customFormat="1" ht="18.75" customHeight="1" x14ac:dyDescent="0.2">
      <c r="A340" s="175"/>
      <c r="B340" s="182"/>
      <c r="C340" s="182"/>
      <c r="D340" s="182"/>
      <c r="E340" s="183"/>
      <c r="F340" s="183"/>
      <c r="G340" s="183"/>
      <c r="H340" s="183"/>
      <c r="I340" s="183"/>
      <c r="J340" s="183"/>
      <c r="K340" s="183"/>
      <c r="L340" s="183"/>
      <c r="M340" s="183"/>
      <c r="N340" s="183"/>
      <c r="O340" s="183"/>
      <c r="P340" s="183"/>
      <c r="Q340" s="183"/>
      <c r="R340" s="183"/>
      <c r="S340" s="183"/>
      <c r="T340" s="183"/>
      <c r="U340" s="183"/>
      <c r="V340" s="183"/>
      <c r="W340" s="183"/>
      <c r="X340" s="183"/>
      <c r="Y340" s="183"/>
      <c r="Z340" s="183"/>
      <c r="AA340" s="183"/>
      <c r="AB340" s="183"/>
      <c r="AC340" s="183"/>
      <c r="AD340" s="183"/>
      <c r="AE340" s="145"/>
      <c r="AF340" s="145"/>
      <c r="AG340" s="75"/>
      <c r="AH340" s="75"/>
      <c r="AI340" s="75"/>
      <c r="AJ340" s="75"/>
      <c r="AK340" s="75"/>
    </row>
    <row r="341" spans="1:37" s="3" customFormat="1" ht="18.75" customHeight="1" x14ac:dyDescent="0.2">
      <c r="A341" s="175"/>
      <c r="B341" s="182"/>
      <c r="C341" s="182"/>
      <c r="D341" s="182"/>
      <c r="E341" s="183"/>
      <c r="F341" s="183"/>
      <c r="G341" s="183"/>
      <c r="H341" s="183"/>
      <c r="I341" s="183"/>
      <c r="J341" s="183"/>
      <c r="K341" s="183"/>
      <c r="L341" s="183"/>
      <c r="M341" s="183"/>
      <c r="N341" s="183"/>
      <c r="O341" s="183"/>
      <c r="P341" s="183"/>
      <c r="Q341" s="183"/>
      <c r="R341" s="183"/>
      <c r="S341" s="183"/>
      <c r="T341" s="183"/>
      <c r="U341" s="183"/>
      <c r="V341" s="183"/>
      <c r="W341" s="183"/>
      <c r="X341" s="183"/>
      <c r="Y341" s="183"/>
      <c r="Z341" s="183"/>
      <c r="AA341" s="183"/>
      <c r="AB341" s="183"/>
      <c r="AC341" s="183"/>
      <c r="AD341" s="183"/>
      <c r="AE341" s="145"/>
      <c r="AF341" s="145"/>
      <c r="AG341" s="75"/>
      <c r="AH341" s="75"/>
      <c r="AI341" s="75"/>
      <c r="AJ341" s="75"/>
      <c r="AK341" s="75"/>
    </row>
    <row r="342" spans="1:37" s="3" customFormat="1" ht="18.75" customHeight="1" x14ac:dyDescent="0.2">
      <c r="A342" s="175"/>
      <c r="B342" s="182"/>
      <c r="C342" s="182"/>
      <c r="D342" s="182"/>
      <c r="E342" s="183"/>
      <c r="F342" s="183"/>
      <c r="G342" s="183"/>
      <c r="H342" s="183"/>
      <c r="I342" s="183"/>
      <c r="J342" s="183"/>
      <c r="K342" s="183"/>
      <c r="L342" s="183"/>
      <c r="M342" s="183"/>
      <c r="N342" s="183"/>
      <c r="O342" s="183"/>
      <c r="P342" s="183"/>
      <c r="Q342" s="183"/>
      <c r="R342" s="183"/>
      <c r="S342" s="183"/>
      <c r="T342" s="183"/>
      <c r="U342" s="183"/>
      <c r="V342" s="183"/>
      <c r="W342" s="183"/>
      <c r="X342" s="183"/>
      <c r="Y342" s="183"/>
      <c r="Z342" s="183"/>
      <c r="AA342" s="183"/>
      <c r="AB342" s="183"/>
      <c r="AC342" s="183"/>
      <c r="AD342" s="183"/>
      <c r="AE342" s="145"/>
      <c r="AF342" s="145"/>
      <c r="AG342" s="75"/>
      <c r="AH342" s="75"/>
      <c r="AI342" s="75"/>
      <c r="AJ342" s="75"/>
      <c r="AK342" s="75"/>
    </row>
    <row r="343" spans="1:37" s="3" customFormat="1" ht="18.75" customHeight="1" x14ac:dyDescent="0.2">
      <c r="A343" s="175"/>
      <c r="B343" s="182"/>
      <c r="C343" s="182"/>
      <c r="D343" s="182"/>
      <c r="E343" s="183"/>
      <c r="F343" s="183"/>
      <c r="G343" s="183"/>
      <c r="H343" s="183"/>
      <c r="I343" s="183"/>
      <c r="J343" s="183"/>
      <c r="K343" s="183"/>
      <c r="L343" s="183"/>
      <c r="M343" s="183"/>
      <c r="N343" s="183"/>
      <c r="O343" s="183"/>
      <c r="P343" s="183"/>
      <c r="Q343" s="183"/>
      <c r="R343" s="183"/>
      <c r="S343" s="183"/>
      <c r="T343" s="183"/>
      <c r="U343" s="183"/>
      <c r="V343" s="183"/>
      <c r="W343" s="183"/>
      <c r="X343" s="183"/>
      <c r="Y343" s="183"/>
      <c r="Z343" s="183"/>
      <c r="AA343" s="183"/>
      <c r="AB343" s="183"/>
      <c r="AC343" s="183"/>
      <c r="AD343" s="183"/>
      <c r="AE343" s="145"/>
      <c r="AF343" s="145"/>
      <c r="AG343" s="75"/>
      <c r="AH343" s="75"/>
      <c r="AI343" s="75"/>
      <c r="AJ343" s="75"/>
      <c r="AK343" s="75"/>
    </row>
    <row r="344" spans="1:37" s="3" customFormat="1" ht="18.75" customHeight="1" x14ac:dyDescent="0.2">
      <c r="A344" s="175"/>
      <c r="B344" s="182"/>
      <c r="C344" s="182"/>
      <c r="D344" s="182"/>
      <c r="E344" s="183"/>
      <c r="F344" s="183"/>
      <c r="G344" s="183"/>
      <c r="H344" s="183"/>
      <c r="I344" s="183"/>
      <c r="J344" s="183"/>
      <c r="K344" s="183"/>
      <c r="L344" s="183"/>
      <c r="M344" s="183"/>
      <c r="N344" s="183"/>
      <c r="O344" s="183"/>
      <c r="P344" s="183"/>
      <c r="Q344" s="183"/>
      <c r="R344" s="183"/>
      <c r="S344" s="183"/>
      <c r="T344" s="183"/>
      <c r="U344" s="183"/>
      <c r="V344" s="183"/>
      <c r="W344" s="183"/>
      <c r="X344" s="183"/>
      <c r="Y344" s="183"/>
      <c r="Z344" s="183"/>
      <c r="AA344" s="183"/>
      <c r="AB344" s="183"/>
      <c r="AC344" s="183"/>
      <c r="AD344" s="183"/>
      <c r="AE344" s="145"/>
      <c r="AF344" s="145"/>
      <c r="AG344" s="75"/>
      <c r="AH344" s="75"/>
      <c r="AI344" s="75"/>
      <c r="AJ344" s="75"/>
      <c r="AK344" s="75"/>
    </row>
    <row r="345" spans="1:37" s="3" customFormat="1" ht="18.75" customHeight="1" x14ac:dyDescent="0.2">
      <c r="A345" s="175"/>
      <c r="B345" s="182"/>
      <c r="C345" s="182"/>
      <c r="D345" s="182"/>
      <c r="E345" s="183"/>
      <c r="F345" s="183"/>
      <c r="G345" s="183"/>
      <c r="H345" s="183"/>
      <c r="I345" s="183"/>
      <c r="J345" s="183"/>
      <c r="K345" s="183"/>
      <c r="L345" s="183"/>
      <c r="M345" s="183"/>
      <c r="N345" s="183"/>
      <c r="O345" s="183"/>
      <c r="P345" s="183"/>
      <c r="Q345" s="183"/>
      <c r="R345" s="183"/>
      <c r="S345" s="183"/>
      <c r="T345" s="183"/>
      <c r="U345" s="183"/>
      <c r="V345" s="183"/>
      <c r="W345" s="183"/>
      <c r="X345" s="183"/>
      <c r="Y345" s="183"/>
      <c r="Z345" s="183"/>
      <c r="AA345" s="183"/>
      <c r="AB345" s="183"/>
      <c r="AC345" s="183"/>
      <c r="AD345" s="183"/>
      <c r="AE345" s="145"/>
      <c r="AF345" s="145"/>
      <c r="AG345" s="75"/>
      <c r="AH345" s="75"/>
      <c r="AI345" s="75"/>
      <c r="AJ345" s="75"/>
      <c r="AK345" s="75"/>
    </row>
    <row r="346" spans="1:37" s="3" customFormat="1" ht="18.75" customHeight="1" x14ac:dyDescent="0.2">
      <c r="A346" s="175"/>
      <c r="B346" s="182"/>
      <c r="C346" s="182"/>
      <c r="D346" s="182"/>
      <c r="E346" s="183"/>
      <c r="F346" s="183"/>
      <c r="G346" s="183"/>
      <c r="H346" s="183"/>
      <c r="I346" s="183"/>
      <c r="J346" s="183"/>
      <c r="K346" s="183"/>
      <c r="L346" s="183"/>
      <c r="M346" s="183"/>
      <c r="N346" s="183"/>
      <c r="O346" s="183"/>
      <c r="P346" s="183"/>
      <c r="Q346" s="183"/>
      <c r="R346" s="183"/>
      <c r="S346" s="183"/>
      <c r="T346" s="183"/>
      <c r="U346" s="183"/>
      <c r="V346" s="183"/>
      <c r="W346" s="183"/>
      <c r="X346" s="183"/>
      <c r="Y346" s="183"/>
      <c r="Z346" s="183"/>
      <c r="AA346" s="183"/>
      <c r="AB346" s="183"/>
      <c r="AC346" s="183"/>
      <c r="AD346" s="183"/>
      <c r="AE346" s="145"/>
      <c r="AF346" s="145"/>
      <c r="AG346" s="75"/>
      <c r="AH346" s="75"/>
      <c r="AI346" s="75"/>
      <c r="AJ346" s="75"/>
      <c r="AK346" s="75"/>
    </row>
    <row r="347" spans="1:37" s="3" customFormat="1" ht="18.75" customHeight="1" x14ac:dyDescent="0.2">
      <c r="A347" s="175"/>
      <c r="B347" s="182"/>
      <c r="C347" s="182"/>
      <c r="D347" s="182"/>
      <c r="E347" s="183"/>
      <c r="F347" s="183"/>
      <c r="G347" s="183"/>
      <c r="H347" s="183"/>
      <c r="I347" s="183"/>
      <c r="J347" s="183"/>
      <c r="K347" s="183"/>
      <c r="L347" s="183"/>
      <c r="M347" s="183"/>
      <c r="N347" s="183"/>
      <c r="O347" s="183"/>
      <c r="P347" s="183"/>
      <c r="Q347" s="183"/>
      <c r="R347" s="183"/>
      <c r="S347" s="183"/>
      <c r="T347" s="183"/>
      <c r="U347" s="183"/>
      <c r="V347" s="183"/>
      <c r="W347" s="183"/>
      <c r="X347" s="183"/>
      <c r="Y347" s="183"/>
      <c r="Z347" s="183"/>
      <c r="AA347" s="183"/>
      <c r="AB347" s="183"/>
      <c r="AC347" s="183"/>
      <c r="AD347" s="183"/>
      <c r="AE347" s="145"/>
      <c r="AF347" s="145"/>
      <c r="AG347" s="75"/>
      <c r="AH347" s="75"/>
      <c r="AI347" s="75"/>
      <c r="AJ347" s="75"/>
      <c r="AK347" s="75"/>
    </row>
    <row r="348" spans="1:37" s="3" customFormat="1" ht="18.75" customHeight="1" x14ac:dyDescent="0.2">
      <c r="A348" s="175"/>
      <c r="B348" s="182"/>
      <c r="C348" s="182"/>
      <c r="D348" s="182"/>
      <c r="E348" s="183"/>
      <c r="F348" s="183"/>
      <c r="G348" s="183"/>
      <c r="H348" s="183"/>
      <c r="I348" s="183"/>
      <c r="J348" s="183"/>
      <c r="K348" s="183"/>
      <c r="L348" s="183"/>
      <c r="M348" s="183"/>
      <c r="N348" s="183"/>
      <c r="O348" s="183"/>
      <c r="P348" s="183"/>
      <c r="Q348" s="183"/>
      <c r="R348" s="183"/>
      <c r="S348" s="183"/>
      <c r="T348" s="183"/>
      <c r="U348" s="183"/>
      <c r="V348" s="183"/>
      <c r="W348" s="183"/>
      <c r="X348" s="183"/>
      <c r="Y348" s="183"/>
      <c r="Z348" s="183"/>
      <c r="AA348" s="183"/>
      <c r="AB348" s="183"/>
      <c r="AC348" s="183"/>
      <c r="AD348" s="183"/>
      <c r="AE348" s="145"/>
      <c r="AF348" s="145"/>
      <c r="AG348" s="75"/>
      <c r="AH348" s="75"/>
      <c r="AI348" s="75"/>
      <c r="AJ348" s="75"/>
      <c r="AK348" s="75"/>
    </row>
    <row r="349" spans="1:37" s="3" customFormat="1" ht="18.75" customHeight="1" x14ac:dyDescent="0.2">
      <c r="A349" s="175"/>
      <c r="B349" s="182"/>
      <c r="C349" s="182"/>
      <c r="D349" s="182"/>
      <c r="E349" s="183"/>
      <c r="F349" s="183"/>
      <c r="G349" s="183"/>
      <c r="H349" s="183"/>
      <c r="I349" s="183"/>
      <c r="J349" s="183"/>
      <c r="K349" s="183"/>
      <c r="L349" s="183"/>
      <c r="M349" s="183"/>
      <c r="N349" s="183"/>
      <c r="O349" s="183"/>
      <c r="P349" s="183"/>
      <c r="Q349" s="183"/>
      <c r="R349" s="183"/>
      <c r="S349" s="183"/>
      <c r="T349" s="183"/>
      <c r="U349" s="183"/>
      <c r="V349" s="183"/>
      <c r="W349" s="183"/>
      <c r="X349" s="183"/>
      <c r="Y349" s="183"/>
      <c r="Z349" s="183"/>
      <c r="AA349" s="183"/>
      <c r="AB349" s="183"/>
      <c r="AC349" s="183"/>
      <c r="AD349" s="183"/>
      <c r="AE349" s="145"/>
      <c r="AF349" s="145"/>
      <c r="AG349" s="75"/>
      <c r="AH349" s="75"/>
      <c r="AI349" s="75"/>
      <c r="AJ349" s="75"/>
      <c r="AK349" s="75"/>
    </row>
    <row r="350" spans="1:37" s="3" customFormat="1" ht="18.75" customHeight="1" x14ac:dyDescent="0.2">
      <c r="A350" s="175"/>
      <c r="B350" s="182"/>
      <c r="C350" s="182"/>
      <c r="D350" s="182"/>
      <c r="E350" s="183"/>
      <c r="F350" s="183"/>
      <c r="G350" s="183"/>
      <c r="H350" s="183"/>
      <c r="I350" s="183"/>
      <c r="J350" s="183"/>
      <c r="K350" s="183"/>
      <c r="L350" s="183"/>
      <c r="M350" s="183"/>
      <c r="N350" s="183"/>
      <c r="O350" s="183"/>
      <c r="P350" s="183"/>
      <c r="Q350" s="183"/>
      <c r="R350" s="183"/>
      <c r="S350" s="183"/>
      <c r="T350" s="183"/>
      <c r="U350" s="183"/>
      <c r="V350" s="183"/>
      <c r="W350" s="183"/>
      <c r="X350" s="183"/>
      <c r="Y350" s="183"/>
      <c r="Z350" s="183"/>
      <c r="AA350" s="183"/>
      <c r="AB350" s="183"/>
      <c r="AC350" s="183"/>
      <c r="AD350" s="183"/>
      <c r="AE350" s="145"/>
      <c r="AF350" s="145"/>
      <c r="AG350" s="75"/>
      <c r="AH350" s="75"/>
      <c r="AI350" s="75"/>
      <c r="AJ350" s="75"/>
      <c r="AK350" s="75"/>
    </row>
    <row r="351" spans="1:37" s="3" customFormat="1" ht="18.75" customHeight="1" x14ac:dyDescent="0.2">
      <c r="A351" s="175"/>
      <c r="B351" s="182"/>
      <c r="C351" s="182"/>
      <c r="D351" s="182"/>
      <c r="E351" s="183"/>
      <c r="F351" s="183"/>
      <c r="G351" s="183"/>
      <c r="H351" s="183"/>
      <c r="I351" s="183"/>
      <c r="J351" s="183"/>
      <c r="K351" s="183"/>
      <c r="L351" s="183"/>
      <c r="M351" s="183"/>
      <c r="N351" s="183"/>
      <c r="O351" s="183"/>
      <c r="P351" s="183"/>
      <c r="Q351" s="183"/>
      <c r="R351" s="183"/>
      <c r="S351" s="183"/>
      <c r="T351" s="183"/>
      <c r="U351" s="183"/>
      <c r="V351" s="183"/>
      <c r="W351" s="183"/>
      <c r="X351" s="183"/>
      <c r="Y351" s="183"/>
      <c r="Z351" s="183"/>
      <c r="AA351" s="183"/>
      <c r="AB351" s="183"/>
      <c r="AC351" s="183"/>
      <c r="AD351" s="183"/>
      <c r="AE351" s="145"/>
      <c r="AF351" s="145"/>
      <c r="AG351" s="75"/>
      <c r="AH351" s="75"/>
      <c r="AI351" s="75"/>
      <c r="AJ351" s="75"/>
      <c r="AK351" s="75"/>
    </row>
    <row r="352" spans="1:37" s="3" customFormat="1" ht="18.75" customHeight="1" x14ac:dyDescent="0.2">
      <c r="A352" s="175"/>
      <c r="B352" s="182"/>
      <c r="C352" s="182"/>
      <c r="D352" s="182"/>
      <c r="E352" s="183"/>
      <c r="F352" s="183"/>
      <c r="G352" s="183"/>
      <c r="H352" s="183"/>
      <c r="I352" s="183"/>
      <c r="J352" s="183"/>
      <c r="K352" s="183"/>
      <c r="L352" s="183"/>
      <c r="M352" s="183"/>
      <c r="N352" s="183"/>
      <c r="O352" s="183"/>
      <c r="P352" s="183"/>
      <c r="Q352" s="183"/>
      <c r="R352" s="183"/>
      <c r="S352" s="183"/>
      <c r="T352" s="183"/>
      <c r="U352" s="183"/>
      <c r="V352" s="183"/>
      <c r="W352" s="183"/>
      <c r="X352" s="183"/>
      <c r="Y352" s="183"/>
      <c r="Z352" s="183"/>
      <c r="AA352" s="183"/>
      <c r="AB352" s="183"/>
      <c r="AC352" s="183"/>
      <c r="AD352" s="183"/>
      <c r="AE352" s="145"/>
      <c r="AF352" s="145"/>
      <c r="AG352" s="75"/>
      <c r="AH352" s="75"/>
      <c r="AI352" s="75"/>
      <c r="AJ352" s="75"/>
      <c r="AK352" s="75"/>
    </row>
    <row r="353" spans="1:37" s="3" customFormat="1" ht="18.75" customHeight="1" x14ac:dyDescent="0.2">
      <c r="A353" s="175"/>
      <c r="B353" s="182"/>
      <c r="C353" s="182"/>
      <c r="D353" s="182"/>
      <c r="E353" s="183"/>
      <c r="F353" s="183"/>
      <c r="G353" s="183"/>
      <c r="H353" s="183"/>
      <c r="I353" s="183"/>
      <c r="J353" s="183"/>
      <c r="K353" s="183"/>
      <c r="L353" s="183"/>
      <c r="M353" s="183"/>
      <c r="N353" s="183"/>
      <c r="O353" s="183"/>
      <c r="P353" s="183"/>
      <c r="Q353" s="183"/>
      <c r="R353" s="183"/>
      <c r="S353" s="183"/>
      <c r="T353" s="183"/>
      <c r="U353" s="183"/>
      <c r="V353" s="183"/>
      <c r="W353" s="183"/>
      <c r="X353" s="183"/>
      <c r="Y353" s="183"/>
      <c r="Z353" s="183"/>
      <c r="AA353" s="183"/>
      <c r="AB353" s="183"/>
      <c r="AC353" s="183"/>
      <c r="AD353" s="183"/>
      <c r="AE353" s="145"/>
      <c r="AF353" s="145"/>
      <c r="AG353" s="75"/>
      <c r="AH353" s="75"/>
      <c r="AI353" s="75"/>
      <c r="AJ353" s="75"/>
      <c r="AK353" s="75"/>
    </row>
    <row r="354" spans="1:37" s="3" customFormat="1" ht="18.75" customHeight="1" x14ac:dyDescent="0.2">
      <c r="A354" s="175"/>
      <c r="B354" s="182"/>
      <c r="C354" s="182"/>
      <c r="D354" s="182"/>
      <c r="E354" s="183"/>
      <c r="F354" s="183"/>
      <c r="G354" s="183"/>
      <c r="H354" s="183"/>
      <c r="I354" s="183"/>
      <c r="J354" s="183"/>
      <c r="K354" s="183"/>
      <c r="L354" s="183"/>
      <c r="M354" s="183"/>
      <c r="N354" s="183"/>
      <c r="O354" s="183"/>
      <c r="P354" s="183"/>
      <c r="Q354" s="183"/>
      <c r="R354" s="183"/>
      <c r="S354" s="183"/>
      <c r="T354" s="183"/>
      <c r="U354" s="183"/>
      <c r="V354" s="183"/>
      <c r="W354" s="183"/>
      <c r="X354" s="183"/>
      <c r="Y354" s="183"/>
      <c r="Z354" s="183"/>
      <c r="AA354" s="183"/>
      <c r="AB354" s="183"/>
      <c r="AC354" s="183"/>
      <c r="AD354" s="183"/>
      <c r="AE354" s="145"/>
      <c r="AF354" s="145"/>
      <c r="AG354" s="75"/>
      <c r="AH354" s="75"/>
      <c r="AI354" s="75"/>
      <c r="AJ354" s="75"/>
      <c r="AK354" s="75"/>
    </row>
    <row r="355" spans="1:37" s="3" customFormat="1" ht="18.75" customHeight="1" x14ac:dyDescent="0.2">
      <c r="A355" s="175"/>
      <c r="B355" s="182"/>
      <c r="C355" s="182"/>
      <c r="D355" s="182"/>
      <c r="E355" s="183"/>
      <c r="F355" s="183"/>
      <c r="G355" s="183"/>
      <c r="H355" s="183"/>
      <c r="I355" s="183"/>
      <c r="J355" s="183"/>
      <c r="K355" s="183"/>
      <c r="L355" s="183"/>
      <c r="M355" s="183"/>
      <c r="N355" s="183"/>
      <c r="O355" s="183"/>
      <c r="P355" s="183"/>
      <c r="Q355" s="183"/>
      <c r="R355" s="183"/>
      <c r="S355" s="183"/>
      <c r="T355" s="183"/>
      <c r="U355" s="183"/>
      <c r="V355" s="183"/>
      <c r="W355" s="183"/>
      <c r="X355" s="183"/>
      <c r="Y355" s="183"/>
      <c r="Z355" s="183"/>
      <c r="AA355" s="183"/>
      <c r="AB355" s="183"/>
      <c r="AC355" s="183"/>
      <c r="AD355" s="183"/>
      <c r="AE355" s="145"/>
      <c r="AF355" s="145"/>
      <c r="AG355" s="75"/>
      <c r="AH355" s="75"/>
      <c r="AI355" s="75"/>
      <c r="AJ355" s="75"/>
      <c r="AK355" s="75"/>
    </row>
    <row r="356" spans="1:37" s="3" customFormat="1" ht="18.75" customHeight="1" x14ac:dyDescent="0.2">
      <c r="A356" s="175"/>
      <c r="B356" s="182"/>
      <c r="C356" s="182"/>
      <c r="D356" s="182"/>
      <c r="E356" s="183"/>
      <c r="F356" s="183"/>
      <c r="G356" s="183"/>
      <c r="H356" s="183"/>
      <c r="I356" s="183"/>
      <c r="J356" s="183"/>
      <c r="K356" s="183"/>
      <c r="L356" s="183"/>
      <c r="M356" s="183"/>
      <c r="N356" s="183"/>
      <c r="O356" s="183"/>
      <c r="P356" s="183"/>
      <c r="Q356" s="183"/>
      <c r="R356" s="183"/>
      <c r="S356" s="183"/>
      <c r="T356" s="183"/>
      <c r="U356" s="183"/>
      <c r="V356" s="183"/>
      <c r="W356" s="183"/>
      <c r="X356" s="183"/>
      <c r="Y356" s="183"/>
      <c r="Z356" s="183"/>
      <c r="AA356" s="183"/>
      <c r="AB356" s="183"/>
      <c r="AC356" s="183"/>
      <c r="AD356" s="183"/>
      <c r="AE356" s="145"/>
      <c r="AF356" s="145"/>
      <c r="AG356" s="75"/>
      <c r="AH356" s="75"/>
      <c r="AI356" s="75"/>
      <c r="AJ356" s="75"/>
      <c r="AK356" s="75"/>
    </row>
    <row r="357" spans="1:37" s="3" customFormat="1" ht="18.75" customHeight="1" x14ac:dyDescent="0.2">
      <c r="A357" s="175"/>
      <c r="B357" s="182"/>
      <c r="C357" s="182"/>
      <c r="D357" s="182"/>
      <c r="E357" s="183"/>
      <c r="F357" s="183"/>
      <c r="G357" s="183"/>
      <c r="H357" s="183"/>
      <c r="I357" s="183"/>
      <c r="J357" s="183"/>
      <c r="K357" s="183"/>
      <c r="L357" s="183"/>
      <c r="M357" s="183"/>
      <c r="N357" s="183"/>
      <c r="O357" s="183"/>
      <c r="P357" s="183"/>
      <c r="Q357" s="183"/>
      <c r="R357" s="183"/>
      <c r="S357" s="183"/>
      <c r="T357" s="183"/>
      <c r="U357" s="183"/>
      <c r="V357" s="183"/>
      <c r="W357" s="183"/>
      <c r="X357" s="183"/>
      <c r="Y357" s="183"/>
      <c r="Z357" s="183"/>
      <c r="AA357" s="183"/>
      <c r="AB357" s="183"/>
      <c r="AC357" s="183"/>
      <c r="AD357" s="183"/>
      <c r="AE357" s="145"/>
      <c r="AF357" s="145"/>
      <c r="AG357" s="75"/>
      <c r="AH357" s="75"/>
      <c r="AI357" s="75"/>
      <c r="AJ357" s="75"/>
      <c r="AK357" s="75"/>
    </row>
    <row r="358" spans="1:37" s="3" customFormat="1" ht="18.75" customHeight="1" x14ac:dyDescent="0.2">
      <c r="A358" s="175"/>
      <c r="B358" s="182"/>
      <c r="C358" s="182"/>
      <c r="D358" s="182"/>
      <c r="E358" s="183"/>
      <c r="F358" s="183"/>
      <c r="G358" s="183"/>
      <c r="H358" s="183"/>
      <c r="I358" s="183"/>
      <c r="J358" s="183"/>
      <c r="K358" s="183"/>
      <c r="L358" s="183"/>
      <c r="M358" s="183"/>
      <c r="N358" s="183"/>
      <c r="O358" s="183"/>
      <c r="P358" s="183"/>
      <c r="Q358" s="183"/>
      <c r="R358" s="183"/>
      <c r="S358" s="183"/>
      <c r="T358" s="183"/>
      <c r="U358" s="183"/>
      <c r="V358" s="183"/>
      <c r="W358" s="183"/>
      <c r="X358" s="183"/>
      <c r="Y358" s="183"/>
      <c r="Z358" s="183"/>
      <c r="AA358" s="183"/>
      <c r="AB358" s="183"/>
      <c r="AC358" s="183"/>
      <c r="AD358" s="183"/>
      <c r="AE358" s="145"/>
      <c r="AF358" s="145"/>
      <c r="AG358" s="75"/>
      <c r="AH358" s="75"/>
      <c r="AI358" s="75"/>
      <c r="AJ358" s="75"/>
      <c r="AK358" s="75"/>
    </row>
    <row r="359" spans="1:37" s="3" customFormat="1" ht="18.75" customHeight="1" x14ac:dyDescent="0.2">
      <c r="A359" s="175"/>
      <c r="B359" s="182"/>
      <c r="C359" s="182"/>
      <c r="D359" s="182"/>
      <c r="E359" s="183"/>
      <c r="F359" s="183"/>
      <c r="G359" s="183"/>
      <c r="H359" s="183"/>
      <c r="I359" s="183"/>
      <c r="J359" s="183"/>
      <c r="K359" s="183"/>
      <c r="L359" s="183"/>
      <c r="M359" s="183"/>
      <c r="N359" s="183"/>
      <c r="O359" s="183"/>
      <c r="P359" s="183"/>
      <c r="Q359" s="183"/>
      <c r="R359" s="183"/>
      <c r="S359" s="183"/>
      <c r="T359" s="183"/>
      <c r="U359" s="183"/>
      <c r="V359" s="183"/>
      <c r="W359" s="183"/>
      <c r="X359" s="183"/>
      <c r="Y359" s="183"/>
      <c r="Z359" s="183"/>
      <c r="AA359" s="183"/>
      <c r="AB359" s="183"/>
      <c r="AC359" s="183"/>
      <c r="AD359" s="183"/>
      <c r="AE359" s="145"/>
      <c r="AF359" s="145"/>
      <c r="AG359" s="75"/>
      <c r="AH359" s="75"/>
      <c r="AI359" s="75"/>
      <c r="AJ359" s="75"/>
      <c r="AK359" s="75"/>
    </row>
    <row r="360" spans="1:37" s="3" customFormat="1" ht="18.75" customHeight="1" x14ac:dyDescent="0.2">
      <c r="A360" s="175"/>
      <c r="B360" s="182"/>
      <c r="C360" s="182"/>
      <c r="D360" s="182"/>
      <c r="E360" s="183"/>
      <c r="F360" s="183"/>
      <c r="G360" s="183"/>
      <c r="H360" s="183"/>
      <c r="I360" s="183"/>
      <c r="J360" s="183"/>
      <c r="K360" s="183"/>
      <c r="L360" s="183"/>
      <c r="M360" s="183"/>
      <c r="N360" s="183"/>
      <c r="O360" s="183"/>
      <c r="P360" s="183"/>
      <c r="Q360" s="183"/>
      <c r="R360" s="183"/>
      <c r="S360" s="183"/>
      <c r="T360" s="183"/>
      <c r="U360" s="183"/>
      <c r="V360" s="183"/>
      <c r="W360" s="183"/>
      <c r="X360" s="183"/>
      <c r="Y360" s="183"/>
      <c r="Z360" s="183"/>
      <c r="AA360" s="183"/>
      <c r="AB360" s="183"/>
      <c r="AC360" s="183"/>
      <c r="AD360" s="183"/>
      <c r="AE360" s="145"/>
      <c r="AF360" s="145"/>
      <c r="AG360" s="75"/>
      <c r="AH360" s="75"/>
      <c r="AI360" s="75"/>
      <c r="AJ360" s="75"/>
      <c r="AK360" s="75"/>
    </row>
    <row r="361" spans="1:37" s="3" customFormat="1" ht="18.75" customHeight="1" x14ac:dyDescent="0.2">
      <c r="A361" s="175"/>
      <c r="B361" s="182"/>
      <c r="C361" s="182"/>
      <c r="D361" s="182"/>
      <c r="E361" s="183"/>
      <c r="F361" s="183"/>
      <c r="G361" s="183"/>
      <c r="H361" s="183"/>
      <c r="I361" s="183"/>
      <c r="J361" s="183"/>
      <c r="K361" s="183"/>
      <c r="L361" s="183"/>
      <c r="M361" s="183"/>
      <c r="N361" s="183"/>
      <c r="O361" s="183"/>
      <c r="P361" s="183"/>
      <c r="Q361" s="183"/>
      <c r="R361" s="183"/>
      <c r="S361" s="183"/>
      <c r="T361" s="183"/>
      <c r="U361" s="183"/>
      <c r="V361" s="183"/>
      <c r="W361" s="183"/>
      <c r="X361" s="183"/>
      <c r="Y361" s="183"/>
      <c r="Z361" s="183"/>
      <c r="AA361" s="183"/>
      <c r="AB361" s="183"/>
      <c r="AC361" s="183"/>
      <c r="AD361" s="183"/>
      <c r="AE361" s="145"/>
      <c r="AF361" s="145"/>
      <c r="AG361" s="75"/>
      <c r="AH361" s="75"/>
      <c r="AI361" s="75"/>
      <c r="AJ361" s="75"/>
      <c r="AK361" s="75"/>
    </row>
    <row r="362" spans="1:37" s="3" customFormat="1" ht="18.75" customHeight="1" x14ac:dyDescent="0.2">
      <c r="A362" s="175"/>
      <c r="B362" s="182"/>
      <c r="C362" s="182"/>
      <c r="D362" s="182"/>
      <c r="E362" s="183"/>
      <c r="F362" s="183"/>
      <c r="G362" s="183"/>
      <c r="H362" s="183"/>
      <c r="I362" s="183"/>
      <c r="J362" s="183"/>
      <c r="K362" s="183"/>
      <c r="L362" s="183"/>
      <c r="M362" s="183"/>
      <c r="N362" s="183"/>
      <c r="O362" s="183"/>
      <c r="P362" s="183"/>
      <c r="Q362" s="183"/>
      <c r="R362" s="183"/>
      <c r="S362" s="183"/>
      <c r="T362" s="183"/>
      <c r="U362" s="183"/>
      <c r="V362" s="183"/>
      <c r="W362" s="183"/>
      <c r="X362" s="183"/>
      <c r="Y362" s="183"/>
      <c r="Z362" s="183"/>
      <c r="AA362" s="183"/>
      <c r="AB362" s="183"/>
      <c r="AC362" s="183"/>
      <c r="AD362" s="183"/>
      <c r="AE362" s="145"/>
      <c r="AF362" s="145"/>
      <c r="AG362" s="75"/>
      <c r="AH362" s="75"/>
      <c r="AI362" s="75"/>
      <c r="AJ362" s="75"/>
      <c r="AK362" s="75"/>
    </row>
    <row r="363" spans="1:37" s="3" customFormat="1" ht="18.75" customHeight="1" x14ac:dyDescent="0.2">
      <c r="A363" s="175"/>
      <c r="B363" s="182"/>
      <c r="C363" s="182"/>
      <c r="D363" s="182"/>
      <c r="E363" s="183"/>
      <c r="F363" s="183"/>
      <c r="G363" s="183"/>
      <c r="H363" s="183"/>
      <c r="I363" s="183"/>
      <c r="J363" s="183"/>
      <c r="K363" s="183"/>
      <c r="L363" s="183"/>
      <c r="M363" s="183"/>
      <c r="N363" s="183"/>
      <c r="O363" s="183"/>
      <c r="P363" s="183"/>
      <c r="Q363" s="183"/>
      <c r="R363" s="183"/>
      <c r="S363" s="183"/>
      <c r="T363" s="183"/>
      <c r="U363" s="183"/>
      <c r="V363" s="183"/>
      <c r="W363" s="183"/>
      <c r="X363" s="183"/>
      <c r="Y363" s="183"/>
      <c r="Z363" s="183"/>
      <c r="AA363" s="183"/>
      <c r="AB363" s="183"/>
      <c r="AC363" s="183"/>
      <c r="AD363" s="183"/>
      <c r="AE363" s="145"/>
      <c r="AF363" s="145"/>
      <c r="AG363" s="75"/>
      <c r="AH363" s="75"/>
      <c r="AI363" s="75"/>
      <c r="AJ363" s="75"/>
      <c r="AK363" s="75"/>
    </row>
    <row r="364" spans="1:37" s="3" customFormat="1" ht="18.75" customHeight="1" x14ac:dyDescent="0.2">
      <c r="A364" s="175"/>
      <c r="B364" s="182"/>
      <c r="C364" s="182"/>
      <c r="D364" s="182"/>
      <c r="E364" s="183"/>
      <c r="F364" s="183"/>
      <c r="G364" s="183"/>
      <c r="H364" s="183"/>
      <c r="I364" s="183"/>
      <c r="J364" s="183"/>
      <c r="K364" s="183"/>
      <c r="L364" s="183"/>
      <c r="M364" s="183"/>
      <c r="N364" s="183"/>
      <c r="O364" s="183"/>
      <c r="P364" s="183"/>
      <c r="Q364" s="183"/>
      <c r="R364" s="183"/>
      <c r="S364" s="183"/>
      <c r="T364" s="183"/>
      <c r="U364" s="183"/>
      <c r="V364" s="183"/>
      <c r="W364" s="183"/>
      <c r="X364" s="183"/>
      <c r="Y364" s="183"/>
      <c r="Z364" s="183"/>
      <c r="AA364" s="183"/>
      <c r="AB364" s="183"/>
      <c r="AC364" s="183"/>
      <c r="AD364" s="183"/>
      <c r="AE364" s="145"/>
      <c r="AF364" s="145"/>
      <c r="AG364" s="75"/>
      <c r="AH364" s="75"/>
      <c r="AI364" s="75"/>
      <c r="AJ364" s="75"/>
      <c r="AK364" s="75"/>
    </row>
    <row r="365" spans="1:37" s="3" customFormat="1" ht="18.75" customHeight="1" x14ac:dyDescent="0.2">
      <c r="A365" s="175"/>
      <c r="B365" s="182"/>
      <c r="C365" s="182"/>
      <c r="D365" s="182"/>
      <c r="E365" s="183"/>
      <c r="F365" s="183"/>
      <c r="G365" s="183"/>
      <c r="H365" s="183"/>
      <c r="I365" s="183"/>
      <c r="J365" s="183"/>
      <c r="K365" s="183"/>
      <c r="L365" s="183"/>
      <c r="M365" s="183"/>
      <c r="N365" s="183"/>
      <c r="O365" s="183"/>
      <c r="P365" s="183"/>
      <c r="Q365" s="183"/>
      <c r="R365" s="183"/>
      <c r="S365" s="183"/>
      <c r="T365" s="183"/>
      <c r="U365" s="183"/>
      <c r="V365" s="183"/>
      <c r="W365" s="183"/>
      <c r="X365" s="183"/>
      <c r="Y365" s="183"/>
      <c r="Z365" s="183"/>
      <c r="AA365" s="183"/>
      <c r="AB365" s="183"/>
      <c r="AC365" s="183"/>
      <c r="AD365" s="183"/>
      <c r="AE365" s="145"/>
      <c r="AF365" s="145"/>
      <c r="AG365" s="75"/>
      <c r="AH365" s="75"/>
      <c r="AI365" s="75"/>
      <c r="AJ365" s="75"/>
      <c r="AK365" s="75"/>
    </row>
    <row r="366" spans="1:37" s="3" customFormat="1" ht="18.75" customHeight="1" x14ac:dyDescent="0.2">
      <c r="A366" s="175"/>
      <c r="B366" s="182"/>
      <c r="C366" s="182"/>
      <c r="D366" s="182"/>
      <c r="E366" s="183"/>
      <c r="F366" s="183"/>
      <c r="G366" s="183"/>
      <c r="H366" s="183"/>
      <c r="I366" s="183"/>
      <c r="J366" s="183"/>
      <c r="K366" s="183"/>
      <c r="L366" s="183"/>
      <c r="M366" s="183"/>
      <c r="N366" s="183"/>
      <c r="O366" s="183"/>
      <c r="P366" s="183"/>
      <c r="Q366" s="183"/>
      <c r="R366" s="183"/>
      <c r="S366" s="183"/>
      <c r="T366" s="183"/>
      <c r="U366" s="183"/>
      <c r="V366" s="183"/>
      <c r="W366" s="183"/>
      <c r="X366" s="183"/>
      <c r="Y366" s="183"/>
      <c r="Z366" s="183"/>
      <c r="AA366" s="183"/>
      <c r="AB366" s="183"/>
      <c r="AC366" s="183"/>
      <c r="AD366" s="183"/>
      <c r="AE366" s="145"/>
      <c r="AF366" s="145"/>
      <c r="AG366" s="75"/>
      <c r="AH366" s="75"/>
      <c r="AI366" s="75"/>
      <c r="AJ366" s="75"/>
      <c r="AK366" s="75"/>
    </row>
    <row r="367" spans="1:37" s="3" customFormat="1" ht="18.75" customHeight="1" x14ac:dyDescent="0.2">
      <c r="A367" s="175"/>
      <c r="B367" s="182"/>
      <c r="C367" s="182"/>
      <c r="D367" s="182"/>
      <c r="E367" s="183"/>
      <c r="F367" s="183"/>
      <c r="G367" s="183"/>
      <c r="H367" s="183"/>
      <c r="I367" s="183"/>
      <c r="J367" s="183"/>
      <c r="K367" s="183"/>
      <c r="L367" s="183"/>
      <c r="M367" s="183"/>
      <c r="N367" s="183"/>
      <c r="O367" s="183"/>
      <c r="P367" s="183"/>
      <c r="Q367" s="183"/>
      <c r="R367" s="183"/>
      <c r="S367" s="183"/>
      <c r="T367" s="183"/>
      <c r="U367" s="183"/>
      <c r="V367" s="183"/>
      <c r="W367" s="183"/>
      <c r="X367" s="183"/>
      <c r="Y367" s="183"/>
      <c r="Z367" s="183"/>
      <c r="AA367" s="183"/>
      <c r="AB367" s="183"/>
      <c r="AC367" s="183"/>
      <c r="AD367" s="183"/>
      <c r="AE367" s="145"/>
      <c r="AF367" s="145"/>
      <c r="AG367" s="75"/>
      <c r="AH367" s="75"/>
      <c r="AI367" s="75"/>
      <c r="AJ367" s="75"/>
      <c r="AK367" s="75"/>
    </row>
    <row r="368" spans="1:37" s="3" customFormat="1" ht="18.75" customHeight="1" x14ac:dyDescent="0.2">
      <c r="A368" s="175"/>
      <c r="B368" s="182"/>
      <c r="C368" s="182"/>
      <c r="D368" s="182"/>
      <c r="E368" s="183"/>
      <c r="F368" s="183"/>
      <c r="G368" s="183"/>
      <c r="H368" s="183"/>
      <c r="I368" s="183"/>
      <c r="J368" s="183"/>
      <c r="K368" s="183"/>
      <c r="L368" s="183"/>
      <c r="M368" s="183"/>
      <c r="N368" s="183"/>
      <c r="O368" s="183"/>
      <c r="P368" s="183"/>
      <c r="Q368" s="183"/>
      <c r="R368" s="183"/>
      <c r="S368" s="183"/>
      <c r="T368" s="183"/>
      <c r="U368" s="183"/>
      <c r="V368" s="183"/>
      <c r="W368" s="183"/>
      <c r="X368" s="183"/>
      <c r="Y368" s="183"/>
      <c r="Z368" s="183"/>
      <c r="AA368" s="183"/>
      <c r="AB368" s="183"/>
      <c r="AC368" s="183"/>
      <c r="AD368" s="183"/>
      <c r="AE368" s="145"/>
      <c r="AF368" s="145"/>
      <c r="AG368" s="75"/>
      <c r="AH368" s="75"/>
      <c r="AI368" s="75"/>
      <c r="AJ368" s="75"/>
      <c r="AK368" s="75"/>
    </row>
    <row r="369" spans="1:37" s="3" customFormat="1" ht="18.75" customHeight="1" x14ac:dyDescent="0.2">
      <c r="A369" s="175"/>
      <c r="B369" s="182"/>
      <c r="C369" s="182"/>
      <c r="D369" s="182"/>
      <c r="E369" s="183"/>
      <c r="F369" s="183"/>
      <c r="G369" s="183"/>
      <c r="H369" s="183"/>
      <c r="I369" s="183"/>
      <c r="J369" s="183"/>
      <c r="K369" s="183"/>
      <c r="L369" s="183"/>
      <c r="M369" s="183"/>
      <c r="N369" s="183"/>
      <c r="O369" s="183"/>
      <c r="P369" s="183"/>
      <c r="Q369" s="183"/>
      <c r="R369" s="183"/>
      <c r="S369" s="183"/>
      <c r="T369" s="183"/>
      <c r="U369" s="183"/>
      <c r="V369" s="183"/>
      <c r="W369" s="183"/>
      <c r="X369" s="183"/>
      <c r="Y369" s="183"/>
      <c r="Z369" s="183"/>
      <c r="AA369" s="183"/>
      <c r="AB369" s="183"/>
      <c r="AC369" s="183"/>
      <c r="AD369" s="183"/>
      <c r="AE369" s="145"/>
      <c r="AF369" s="145"/>
      <c r="AG369" s="75"/>
      <c r="AH369" s="75"/>
      <c r="AI369" s="75"/>
      <c r="AJ369" s="75"/>
      <c r="AK369" s="75"/>
    </row>
    <row r="370" spans="1:37" s="3" customFormat="1" ht="18.75" customHeight="1" x14ac:dyDescent="0.2">
      <c r="A370" s="175"/>
      <c r="B370" s="182"/>
      <c r="C370" s="182"/>
      <c r="D370" s="182"/>
      <c r="E370" s="183"/>
      <c r="F370" s="183"/>
      <c r="G370" s="183"/>
      <c r="H370" s="183"/>
      <c r="I370" s="183"/>
      <c r="J370" s="183"/>
      <c r="K370" s="183"/>
      <c r="L370" s="183"/>
      <c r="M370" s="183"/>
      <c r="N370" s="183"/>
      <c r="O370" s="183"/>
      <c r="P370" s="183"/>
      <c r="Q370" s="183"/>
      <c r="R370" s="183"/>
      <c r="S370" s="183"/>
      <c r="T370" s="183"/>
      <c r="U370" s="183"/>
      <c r="V370" s="183"/>
      <c r="W370" s="183"/>
      <c r="X370" s="183"/>
      <c r="Y370" s="183"/>
      <c r="Z370" s="183"/>
      <c r="AA370" s="183"/>
      <c r="AB370" s="183"/>
      <c r="AC370" s="183"/>
      <c r="AD370" s="183"/>
      <c r="AE370" s="145"/>
      <c r="AF370" s="145"/>
      <c r="AG370" s="75"/>
      <c r="AH370" s="75"/>
      <c r="AI370" s="75"/>
      <c r="AJ370" s="75"/>
      <c r="AK370" s="75"/>
    </row>
    <row r="371" spans="1:37" s="3" customFormat="1" ht="18.75" customHeight="1" x14ac:dyDescent="0.2">
      <c r="A371" s="175"/>
      <c r="B371" s="182"/>
      <c r="C371" s="182"/>
      <c r="D371" s="182"/>
      <c r="E371" s="183"/>
      <c r="F371" s="183"/>
      <c r="G371" s="183"/>
      <c r="H371" s="183"/>
      <c r="I371" s="183"/>
      <c r="J371" s="183"/>
      <c r="K371" s="183"/>
      <c r="L371" s="183"/>
      <c r="M371" s="183"/>
      <c r="N371" s="183"/>
      <c r="O371" s="183"/>
      <c r="P371" s="183"/>
      <c r="Q371" s="183"/>
      <c r="R371" s="183"/>
      <c r="S371" s="183"/>
      <c r="T371" s="183"/>
      <c r="U371" s="183"/>
      <c r="V371" s="183"/>
      <c r="W371" s="183"/>
      <c r="X371" s="183"/>
      <c r="Y371" s="183"/>
      <c r="Z371" s="183"/>
      <c r="AA371" s="183"/>
      <c r="AB371" s="183"/>
      <c r="AC371" s="183"/>
      <c r="AD371" s="183"/>
      <c r="AE371" s="145"/>
      <c r="AF371" s="145"/>
      <c r="AG371" s="75"/>
      <c r="AH371" s="75"/>
      <c r="AI371" s="75"/>
      <c r="AJ371" s="75"/>
      <c r="AK371" s="75"/>
    </row>
    <row r="372" spans="1:37" s="3" customFormat="1" ht="18.75" customHeight="1" x14ac:dyDescent="0.2">
      <c r="A372" s="175"/>
      <c r="B372" s="182"/>
      <c r="C372" s="182"/>
      <c r="D372" s="182"/>
      <c r="E372" s="183"/>
      <c r="F372" s="183"/>
      <c r="G372" s="183"/>
      <c r="H372" s="183"/>
      <c r="I372" s="183"/>
      <c r="J372" s="183"/>
      <c r="K372" s="183"/>
      <c r="L372" s="183"/>
      <c r="M372" s="183"/>
      <c r="N372" s="183"/>
      <c r="O372" s="183"/>
      <c r="P372" s="183"/>
      <c r="Q372" s="183"/>
      <c r="R372" s="183"/>
      <c r="S372" s="183"/>
      <c r="T372" s="183"/>
      <c r="U372" s="183"/>
      <c r="V372" s="183"/>
      <c r="W372" s="183"/>
      <c r="X372" s="183"/>
      <c r="Y372" s="183"/>
      <c r="Z372" s="183"/>
      <c r="AA372" s="183"/>
      <c r="AB372" s="183"/>
      <c r="AC372" s="183"/>
      <c r="AD372" s="183"/>
      <c r="AE372" s="145"/>
      <c r="AF372" s="145"/>
      <c r="AG372" s="75"/>
      <c r="AH372" s="75"/>
      <c r="AI372" s="75"/>
      <c r="AJ372" s="75"/>
      <c r="AK372" s="75"/>
    </row>
    <row r="373" spans="1:37" s="3" customFormat="1" ht="18.75" customHeight="1" x14ac:dyDescent="0.2">
      <c r="A373" s="175"/>
      <c r="B373" s="182"/>
      <c r="C373" s="182"/>
      <c r="D373" s="182"/>
      <c r="E373" s="183"/>
      <c r="F373" s="183"/>
      <c r="G373" s="183"/>
      <c r="H373" s="183"/>
      <c r="I373" s="183"/>
      <c r="J373" s="183"/>
      <c r="K373" s="183"/>
      <c r="L373" s="183"/>
      <c r="M373" s="183"/>
      <c r="N373" s="183"/>
      <c r="O373" s="183"/>
      <c r="P373" s="183"/>
      <c r="Q373" s="183"/>
      <c r="R373" s="183"/>
      <c r="S373" s="183"/>
      <c r="T373" s="183"/>
      <c r="U373" s="183"/>
      <c r="V373" s="183"/>
      <c r="W373" s="183"/>
      <c r="X373" s="183"/>
      <c r="Y373" s="183"/>
      <c r="Z373" s="183"/>
      <c r="AA373" s="183"/>
      <c r="AB373" s="183"/>
      <c r="AC373" s="183"/>
      <c r="AD373" s="183"/>
      <c r="AE373" s="145"/>
      <c r="AF373" s="145"/>
      <c r="AG373" s="75"/>
      <c r="AH373" s="75"/>
      <c r="AI373" s="75"/>
      <c r="AJ373" s="75"/>
      <c r="AK373" s="75"/>
    </row>
    <row r="374" spans="1:37" s="3" customFormat="1" ht="18.75" customHeight="1" x14ac:dyDescent="0.2">
      <c r="A374" s="175"/>
      <c r="B374" s="182"/>
      <c r="C374" s="182"/>
      <c r="D374" s="182"/>
      <c r="E374" s="183"/>
      <c r="F374" s="183"/>
      <c r="G374" s="183"/>
      <c r="H374" s="183"/>
      <c r="I374" s="183"/>
      <c r="J374" s="183"/>
      <c r="K374" s="183"/>
      <c r="L374" s="183"/>
      <c r="M374" s="183"/>
      <c r="N374" s="183"/>
      <c r="O374" s="183"/>
      <c r="P374" s="183"/>
      <c r="Q374" s="183"/>
      <c r="R374" s="183"/>
      <c r="S374" s="183"/>
      <c r="T374" s="183"/>
      <c r="U374" s="183"/>
      <c r="V374" s="183"/>
      <c r="W374" s="183"/>
      <c r="X374" s="183"/>
      <c r="Y374" s="183"/>
      <c r="Z374" s="183"/>
      <c r="AA374" s="183"/>
      <c r="AB374" s="183"/>
      <c r="AC374" s="183"/>
      <c r="AD374" s="183"/>
      <c r="AE374" s="145"/>
      <c r="AF374" s="145"/>
      <c r="AG374" s="75"/>
      <c r="AH374" s="75"/>
      <c r="AI374" s="75"/>
      <c r="AJ374" s="75"/>
      <c r="AK374" s="75"/>
    </row>
    <row r="375" spans="1:37" s="3" customFormat="1" ht="18.75" customHeight="1" x14ac:dyDescent="0.2">
      <c r="A375" s="175"/>
      <c r="B375" s="182"/>
      <c r="C375" s="182"/>
      <c r="D375" s="182"/>
      <c r="E375" s="183"/>
      <c r="F375" s="183"/>
      <c r="G375" s="183"/>
      <c r="H375" s="183"/>
      <c r="I375" s="183"/>
      <c r="J375" s="183"/>
      <c r="K375" s="183"/>
      <c r="L375" s="183"/>
      <c r="M375" s="183"/>
      <c r="N375" s="183"/>
      <c r="O375" s="183"/>
      <c r="P375" s="183"/>
      <c r="Q375" s="183"/>
      <c r="R375" s="183"/>
      <c r="S375" s="183"/>
      <c r="T375" s="183"/>
      <c r="U375" s="183"/>
      <c r="V375" s="183"/>
      <c r="W375" s="183"/>
      <c r="X375" s="183"/>
      <c r="Y375" s="183"/>
      <c r="Z375" s="183"/>
      <c r="AA375" s="183"/>
      <c r="AB375" s="183"/>
      <c r="AC375" s="183"/>
      <c r="AD375" s="183"/>
      <c r="AE375" s="145"/>
      <c r="AF375" s="145"/>
      <c r="AG375" s="75"/>
      <c r="AH375" s="75"/>
      <c r="AI375" s="75"/>
      <c r="AJ375" s="75"/>
      <c r="AK375" s="75"/>
    </row>
    <row r="376" spans="1:37" s="3" customFormat="1" ht="18.75" customHeight="1" x14ac:dyDescent="0.2">
      <c r="A376" s="175"/>
      <c r="B376" s="182"/>
      <c r="C376" s="182"/>
      <c r="D376" s="182"/>
      <c r="E376" s="183"/>
      <c r="F376" s="183"/>
      <c r="G376" s="183"/>
      <c r="H376" s="183"/>
      <c r="I376" s="183"/>
      <c r="J376" s="183"/>
      <c r="K376" s="183"/>
      <c r="L376" s="183"/>
      <c r="M376" s="183"/>
      <c r="N376" s="183"/>
      <c r="O376" s="183"/>
      <c r="P376" s="183"/>
      <c r="Q376" s="183"/>
      <c r="R376" s="183"/>
      <c r="S376" s="183"/>
      <c r="T376" s="183"/>
      <c r="U376" s="183"/>
      <c r="V376" s="183"/>
      <c r="W376" s="183"/>
      <c r="X376" s="183"/>
      <c r="Y376" s="183"/>
      <c r="Z376" s="183"/>
      <c r="AA376" s="183"/>
      <c r="AB376" s="183"/>
      <c r="AC376" s="183"/>
      <c r="AD376" s="183"/>
      <c r="AE376" s="145"/>
      <c r="AF376" s="145"/>
      <c r="AG376" s="75"/>
      <c r="AH376" s="75"/>
      <c r="AI376" s="75"/>
      <c r="AJ376" s="75"/>
      <c r="AK376" s="75"/>
    </row>
    <row r="377" spans="1:37" s="3" customFormat="1" ht="18.75" customHeight="1" x14ac:dyDescent="0.2">
      <c r="A377" s="175"/>
      <c r="B377" s="182"/>
      <c r="C377" s="182"/>
      <c r="D377" s="182"/>
      <c r="E377" s="183"/>
      <c r="F377" s="183"/>
      <c r="G377" s="183"/>
      <c r="H377" s="183"/>
      <c r="I377" s="183"/>
      <c r="J377" s="183"/>
      <c r="K377" s="183"/>
      <c r="L377" s="183"/>
      <c r="M377" s="183"/>
      <c r="N377" s="183"/>
      <c r="O377" s="183"/>
      <c r="P377" s="183"/>
      <c r="Q377" s="183"/>
      <c r="R377" s="183"/>
      <c r="S377" s="183"/>
      <c r="T377" s="183"/>
      <c r="U377" s="183"/>
      <c r="V377" s="183"/>
      <c r="W377" s="183"/>
      <c r="X377" s="183"/>
      <c r="Y377" s="183"/>
      <c r="Z377" s="183"/>
      <c r="AA377" s="183"/>
      <c r="AB377" s="183"/>
      <c r="AC377" s="183"/>
      <c r="AD377" s="183"/>
      <c r="AE377" s="145"/>
      <c r="AF377" s="145"/>
      <c r="AG377" s="75"/>
      <c r="AH377" s="75"/>
      <c r="AI377" s="75"/>
      <c r="AJ377" s="75"/>
      <c r="AK377" s="75"/>
    </row>
    <row r="378" spans="1:37" s="3" customFormat="1" ht="18.75" customHeight="1" x14ac:dyDescent="0.2">
      <c r="A378" s="175"/>
      <c r="B378" s="182"/>
      <c r="C378" s="182"/>
      <c r="D378" s="182"/>
      <c r="E378" s="183"/>
      <c r="F378" s="183"/>
      <c r="G378" s="183"/>
      <c r="H378" s="183"/>
      <c r="I378" s="183"/>
      <c r="J378" s="183"/>
      <c r="K378" s="183"/>
      <c r="L378" s="183"/>
      <c r="M378" s="183"/>
      <c r="N378" s="183"/>
      <c r="O378" s="183"/>
      <c r="P378" s="183"/>
      <c r="Q378" s="183"/>
      <c r="R378" s="183"/>
      <c r="S378" s="183"/>
      <c r="T378" s="183"/>
      <c r="U378" s="183"/>
      <c r="V378" s="183"/>
      <c r="W378" s="183"/>
      <c r="X378" s="183"/>
      <c r="Y378" s="183"/>
      <c r="Z378" s="183"/>
      <c r="AA378" s="183"/>
      <c r="AB378" s="183"/>
      <c r="AC378" s="183"/>
      <c r="AD378" s="183"/>
      <c r="AE378" s="145"/>
      <c r="AF378" s="145"/>
      <c r="AG378" s="75"/>
      <c r="AH378" s="75"/>
      <c r="AI378" s="75"/>
      <c r="AJ378" s="75"/>
      <c r="AK378" s="75"/>
    </row>
    <row r="379" spans="1:37" s="3" customFormat="1" ht="18.75" customHeight="1" x14ac:dyDescent="0.2">
      <c r="A379" s="175"/>
      <c r="B379" s="182"/>
      <c r="C379" s="182"/>
      <c r="D379" s="182"/>
      <c r="E379" s="183"/>
      <c r="F379" s="183"/>
      <c r="G379" s="183"/>
      <c r="H379" s="183"/>
      <c r="I379" s="183"/>
      <c r="J379" s="183"/>
      <c r="K379" s="183"/>
      <c r="L379" s="183"/>
      <c r="M379" s="183"/>
      <c r="N379" s="183"/>
      <c r="O379" s="183"/>
      <c r="P379" s="183"/>
      <c r="Q379" s="183"/>
      <c r="R379" s="183"/>
      <c r="S379" s="183"/>
      <c r="T379" s="183"/>
      <c r="U379" s="183"/>
      <c r="V379" s="183"/>
      <c r="W379" s="183"/>
      <c r="X379" s="183"/>
      <c r="Y379" s="183"/>
      <c r="Z379" s="183"/>
      <c r="AA379" s="183"/>
      <c r="AB379" s="183"/>
      <c r="AC379" s="183"/>
      <c r="AD379" s="183"/>
      <c r="AE379" s="145"/>
      <c r="AF379" s="145"/>
      <c r="AG379" s="75"/>
      <c r="AH379" s="75"/>
      <c r="AI379" s="75"/>
      <c r="AJ379" s="75"/>
      <c r="AK379" s="75"/>
    </row>
    <row r="380" spans="1:37" s="3" customFormat="1" ht="18.75" customHeight="1" x14ac:dyDescent="0.2">
      <c r="A380" s="175"/>
      <c r="B380" s="182"/>
      <c r="C380" s="182"/>
      <c r="D380" s="182"/>
      <c r="E380" s="183"/>
      <c r="F380" s="183"/>
      <c r="G380" s="183"/>
      <c r="H380" s="183"/>
      <c r="I380" s="183"/>
      <c r="J380" s="183"/>
      <c r="K380" s="183"/>
      <c r="L380" s="183"/>
      <c r="M380" s="183"/>
      <c r="N380" s="183"/>
      <c r="O380" s="183"/>
      <c r="P380" s="183"/>
      <c r="Q380" s="183"/>
      <c r="R380" s="183"/>
      <c r="S380" s="183"/>
      <c r="T380" s="183"/>
      <c r="U380" s="183"/>
      <c r="V380" s="183"/>
      <c r="W380" s="183"/>
      <c r="X380" s="183"/>
      <c r="Y380" s="183"/>
      <c r="Z380" s="183"/>
      <c r="AA380" s="183"/>
      <c r="AB380" s="183"/>
      <c r="AC380" s="183"/>
      <c r="AD380" s="183"/>
      <c r="AE380" s="145"/>
      <c r="AF380" s="145"/>
      <c r="AG380" s="75"/>
      <c r="AH380" s="75"/>
      <c r="AI380" s="75"/>
      <c r="AJ380" s="75"/>
      <c r="AK380" s="75"/>
    </row>
    <row r="381" spans="1:37" s="3" customFormat="1" ht="18.75" customHeight="1" x14ac:dyDescent="0.2">
      <c r="A381" s="175"/>
      <c r="B381" s="182"/>
      <c r="C381" s="182"/>
      <c r="D381" s="182"/>
      <c r="E381" s="183"/>
      <c r="F381" s="183"/>
      <c r="G381" s="183"/>
      <c r="H381" s="183"/>
      <c r="I381" s="183"/>
      <c r="J381" s="183"/>
      <c r="K381" s="183"/>
      <c r="L381" s="183"/>
      <c r="M381" s="183"/>
      <c r="N381" s="183"/>
      <c r="O381" s="183"/>
      <c r="P381" s="183"/>
      <c r="Q381" s="183"/>
      <c r="R381" s="183"/>
      <c r="S381" s="183"/>
      <c r="T381" s="183"/>
      <c r="U381" s="183"/>
      <c r="V381" s="183"/>
      <c r="W381" s="183"/>
      <c r="X381" s="183"/>
      <c r="Y381" s="183"/>
      <c r="Z381" s="183"/>
      <c r="AA381" s="183"/>
      <c r="AB381" s="183"/>
      <c r="AC381" s="183"/>
      <c r="AD381" s="183"/>
      <c r="AE381" s="145"/>
      <c r="AF381" s="145"/>
      <c r="AG381" s="75"/>
      <c r="AH381" s="75"/>
      <c r="AI381" s="75"/>
      <c r="AJ381" s="75"/>
      <c r="AK381" s="75"/>
    </row>
    <row r="382" spans="1:37" s="3" customFormat="1" ht="18.75" customHeight="1" x14ac:dyDescent="0.2">
      <c r="A382" s="175"/>
      <c r="B382" s="182"/>
      <c r="C382" s="182"/>
      <c r="D382" s="182"/>
      <c r="E382" s="183"/>
      <c r="F382" s="183"/>
      <c r="G382" s="183"/>
      <c r="H382" s="183"/>
      <c r="I382" s="183"/>
      <c r="J382" s="183"/>
      <c r="K382" s="183"/>
      <c r="L382" s="183"/>
      <c r="M382" s="183"/>
      <c r="N382" s="183"/>
      <c r="O382" s="183"/>
      <c r="P382" s="183"/>
      <c r="Q382" s="183"/>
      <c r="R382" s="183"/>
      <c r="S382" s="183"/>
      <c r="T382" s="183"/>
      <c r="U382" s="183"/>
      <c r="V382" s="183"/>
      <c r="W382" s="183"/>
      <c r="X382" s="183"/>
      <c r="Y382" s="183"/>
      <c r="Z382" s="183"/>
      <c r="AA382" s="183"/>
      <c r="AB382" s="183"/>
      <c r="AC382" s="183"/>
      <c r="AD382" s="183"/>
      <c r="AE382" s="145"/>
      <c r="AF382" s="145"/>
      <c r="AG382" s="75"/>
      <c r="AH382" s="75"/>
      <c r="AI382" s="75"/>
      <c r="AJ382" s="75"/>
      <c r="AK382" s="75"/>
    </row>
    <row r="383" spans="1:37" s="3" customFormat="1" ht="18.75" customHeight="1" x14ac:dyDescent="0.2">
      <c r="A383" s="175"/>
      <c r="B383" s="182"/>
      <c r="C383" s="182"/>
      <c r="D383" s="182"/>
      <c r="E383" s="183"/>
      <c r="F383" s="183"/>
      <c r="G383" s="183"/>
      <c r="H383" s="183"/>
      <c r="I383" s="183"/>
      <c r="J383" s="183"/>
      <c r="K383" s="183"/>
      <c r="L383" s="183"/>
      <c r="M383" s="183"/>
      <c r="N383" s="183"/>
      <c r="O383" s="183"/>
      <c r="P383" s="183"/>
      <c r="Q383" s="183"/>
      <c r="R383" s="183"/>
      <c r="S383" s="183"/>
      <c r="T383" s="183"/>
      <c r="U383" s="183"/>
      <c r="V383" s="183"/>
      <c r="W383" s="183"/>
      <c r="X383" s="183"/>
      <c r="Y383" s="183"/>
      <c r="Z383" s="183"/>
      <c r="AA383" s="183"/>
      <c r="AB383" s="183"/>
      <c r="AC383" s="183"/>
      <c r="AD383" s="183"/>
      <c r="AE383" s="145"/>
      <c r="AF383" s="145"/>
      <c r="AG383" s="75"/>
      <c r="AH383" s="75"/>
      <c r="AI383" s="75"/>
      <c r="AJ383" s="75"/>
      <c r="AK383" s="75"/>
    </row>
    <row r="384" spans="1:37" s="3" customFormat="1" ht="18.75" customHeight="1" x14ac:dyDescent="0.2">
      <c r="A384" s="175"/>
      <c r="B384" s="182"/>
      <c r="C384" s="182"/>
      <c r="D384" s="182"/>
      <c r="E384" s="183"/>
      <c r="F384" s="183"/>
      <c r="G384" s="183"/>
      <c r="H384" s="183"/>
      <c r="I384" s="183"/>
      <c r="J384" s="183"/>
      <c r="K384" s="183"/>
      <c r="L384" s="183"/>
      <c r="M384" s="183"/>
      <c r="N384" s="183"/>
      <c r="O384" s="183"/>
      <c r="P384" s="183"/>
      <c r="Q384" s="183"/>
      <c r="R384" s="183"/>
      <c r="S384" s="183"/>
      <c r="T384" s="183"/>
      <c r="U384" s="183"/>
      <c r="V384" s="183"/>
      <c r="W384" s="183"/>
      <c r="X384" s="183"/>
      <c r="Y384" s="183"/>
      <c r="Z384" s="183"/>
      <c r="AA384" s="183"/>
      <c r="AB384" s="183"/>
      <c r="AC384" s="183"/>
      <c r="AD384" s="183"/>
      <c r="AE384" s="145"/>
      <c r="AF384" s="145"/>
      <c r="AG384" s="75"/>
      <c r="AH384" s="75"/>
      <c r="AI384" s="75"/>
      <c r="AJ384" s="75"/>
      <c r="AK384" s="75"/>
    </row>
    <row r="385" spans="1:37" s="3" customFormat="1" ht="18.75" customHeight="1" x14ac:dyDescent="0.2">
      <c r="A385" s="175"/>
      <c r="B385" s="182"/>
      <c r="C385" s="182"/>
      <c r="D385" s="182"/>
      <c r="E385" s="183"/>
      <c r="F385" s="183"/>
      <c r="G385" s="183"/>
      <c r="H385" s="183"/>
      <c r="I385" s="183"/>
      <c r="J385" s="183"/>
      <c r="K385" s="183"/>
      <c r="L385" s="183"/>
      <c r="M385" s="183"/>
      <c r="N385" s="183"/>
      <c r="O385" s="183"/>
      <c r="P385" s="183"/>
      <c r="Q385" s="183"/>
      <c r="R385" s="183"/>
      <c r="S385" s="183"/>
      <c r="T385" s="183"/>
      <c r="U385" s="183"/>
      <c r="V385" s="183"/>
      <c r="W385" s="183"/>
      <c r="X385" s="183"/>
      <c r="Y385" s="183"/>
      <c r="Z385" s="183"/>
      <c r="AA385" s="183"/>
      <c r="AB385" s="183"/>
      <c r="AC385" s="183"/>
      <c r="AD385" s="183"/>
      <c r="AE385" s="145"/>
      <c r="AF385" s="145"/>
      <c r="AG385" s="75"/>
      <c r="AH385" s="75"/>
      <c r="AI385" s="75"/>
      <c r="AJ385" s="75"/>
      <c r="AK385" s="75"/>
    </row>
    <row r="386" spans="1:37" s="3" customFormat="1" ht="18.75" customHeight="1" x14ac:dyDescent="0.2">
      <c r="A386" s="175"/>
      <c r="B386" s="182"/>
      <c r="C386" s="182"/>
      <c r="D386" s="182"/>
      <c r="E386" s="183"/>
      <c r="F386" s="183"/>
      <c r="G386" s="183"/>
      <c r="H386" s="183"/>
      <c r="I386" s="183"/>
      <c r="J386" s="183"/>
      <c r="K386" s="183"/>
      <c r="L386" s="183"/>
      <c r="M386" s="183"/>
      <c r="N386" s="183"/>
      <c r="O386" s="183"/>
      <c r="P386" s="183"/>
      <c r="Q386" s="183"/>
      <c r="R386" s="183"/>
      <c r="S386" s="183"/>
      <c r="T386" s="183"/>
      <c r="U386" s="183"/>
      <c r="V386" s="183"/>
      <c r="W386" s="183"/>
      <c r="X386" s="183"/>
      <c r="Y386" s="183"/>
      <c r="Z386" s="183"/>
      <c r="AA386" s="183"/>
      <c r="AB386" s="183"/>
      <c r="AC386" s="183"/>
      <c r="AD386" s="183"/>
      <c r="AE386" s="145"/>
      <c r="AF386" s="145"/>
      <c r="AG386" s="75"/>
      <c r="AH386" s="75"/>
      <c r="AI386" s="75"/>
      <c r="AJ386" s="75"/>
      <c r="AK386" s="75"/>
    </row>
    <row r="387" spans="1:37" s="3" customFormat="1" ht="18.75" customHeight="1" x14ac:dyDescent="0.2">
      <c r="A387" s="175"/>
      <c r="B387" s="182"/>
      <c r="C387" s="182"/>
      <c r="D387" s="182"/>
      <c r="E387" s="183"/>
      <c r="F387" s="183"/>
      <c r="G387" s="183"/>
      <c r="H387" s="183"/>
      <c r="I387" s="183"/>
      <c r="J387" s="183"/>
      <c r="K387" s="183"/>
      <c r="L387" s="183"/>
      <c r="M387" s="183"/>
      <c r="N387" s="183"/>
      <c r="O387" s="183"/>
      <c r="P387" s="183"/>
      <c r="Q387" s="183"/>
      <c r="R387" s="183"/>
      <c r="S387" s="183"/>
      <c r="T387" s="183"/>
      <c r="U387" s="183"/>
      <c r="V387" s="183"/>
      <c r="W387" s="183"/>
      <c r="X387" s="183"/>
      <c r="Y387" s="183"/>
      <c r="Z387" s="183"/>
      <c r="AA387" s="183"/>
      <c r="AB387" s="183"/>
      <c r="AC387" s="183"/>
      <c r="AD387" s="183"/>
      <c r="AE387" s="145"/>
      <c r="AF387" s="145"/>
      <c r="AG387" s="75"/>
      <c r="AH387" s="75"/>
      <c r="AI387" s="75"/>
      <c r="AJ387" s="75"/>
      <c r="AK387" s="75"/>
    </row>
    <row r="388" spans="1:37" s="3" customFormat="1" ht="18.75" customHeight="1" x14ac:dyDescent="0.2">
      <c r="A388" s="175"/>
      <c r="B388" s="182"/>
      <c r="C388" s="182"/>
      <c r="D388" s="182"/>
      <c r="E388" s="183"/>
      <c r="F388" s="183"/>
      <c r="G388" s="183"/>
      <c r="H388" s="183"/>
      <c r="I388" s="183"/>
      <c r="J388" s="183"/>
      <c r="K388" s="183"/>
      <c r="L388" s="183"/>
      <c r="M388" s="183"/>
      <c r="N388" s="183"/>
      <c r="O388" s="183"/>
      <c r="P388" s="183"/>
      <c r="Q388" s="183"/>
      <c r="R388" s="183"/>
      <c r="S388" s="183"/>
      <c r="T388" s="183"/>
      <c r="U388" s="183"/>
      <c r="V388" s="183"/>
      <c r="W388" s="183"/>
      <c r="X388" s="183"/>
      <c r="Y388" s="183"/>
      <c r="Z388" s="183"/>
      <c r="AA388" s="183"/>
      <c r="AB388" s="183"/>
      <c r="AC388" s="183"/>
      <c r="AD388" s="183"/>
      <c r="AE388" s="145"/>
      <c r="AF388" s="145"/>
      <c r="AG388" s="75"/>
      <c r="AH388" s="75"/>
      <c r="AI388" s="75"/>
      <c r="AJ388" s="75"/>
      <c r="AK388" s="75"/>
    </row>
    <row r="389" spans="1:37" s="3" customFormat="1" ht="18.75" customHeight="1" x14ac:dyDescent="0.2">
      <c r="A389" s="175"/>
      <c r="B389" s="182"/>
      <c r="C389" s="182"/>
      <c r="D389" s="182"/>
      <c r="E389" s="183"/>
      <c r="F389" s="183"/>
      <c r="G389" s="183"/>
      <c r="H389" s="183"/>
      <c r="I389" s="183"/>
      <c r="J389" s="183"/>
      <c r="K389" s="183"/>
      <c r="L389" s="183"/>
      <c r="M389" s="183"/>
      <c r="N389" s="183"/>
      <c r="O389" s="183"/>
      <c r="P389" s="183"/>
      <c r="Q389" s="183"/>
      <c r="R389" s="183"/>
      <c r="S389" s="183"/>
      <c r="T389" s="183"/>
      <c r="U389" s="183"/>
      <c r="V389" s="183"/>
      <c r="W389" s="183"/>
      <c r="X389" s="183"/>
      <c r="Y389" s="183"/>
      <c r="Z389" s="183"/>
      <c r="AA389" s="183"/>
      <c r="AB389" s="183"/>
      <c r="AC389" s="183"/>
      <c r="AD389" s="183"/>
      <c r="AE389" s="145"/>
      <c r="AF389" s="145"/>
      <c r="AG389" s="75"/>
      <c r="AH389" s="75"/>
      <c r="AI389" s="75"/>
      <c r="AJ389" s="75"/>
      <c r="AK389" s="75"/>
    </row>
    <row r="390" spans="1:37" s="3" customFormat="1" ht="18.75" customHeight="1" x14ac:dyDescent="0.2">
      <c r="A390" s="175"/>
      <c r="B390" s="182"/>
      <c r="C390" s="182"/>
      <c r="D390" s="182"/>
      <c r="E390" s="183"/>
      <c r="F390" s="183"/>
      <c r="G390" s="183"/>
      <c r="H390" s="183"/>
      <c r="I390" s="183"/>
      <c r="J390" s="183"/>
      <c r="K390" s="183"/>
      <c r="L390" s="183"/>
      <c r="M390" s="183"/>
      <c r="N390" s="183"/>
      <c r="O390" s="183"/>
      <c r="P390" s="183"/>
      <c r="Q390" s="183"/>
      <c r="R390" s="183"/>
      <c r="S390" s="183"/>
      <c r="T390" s="183"/>
      <c r="U390" s="183"/>
      <c r="V390" s="183"/>
      <c r="W390" s="183"/>
      <c r="X390" s="183"/>
      <c r="Y390" s="183"/>
      <c r="Z390" s="183"/>
      <c r="AA390" s="183"/>
      <c r="AB390" s="183"/>
      <c r="AC390" s="183"/>
      <c r="AD390" s="183"/>
      <c r="AE390" s="145"/>
      <c r="AF390" s="145"/>
      <c r="AG390" s="75"/>
      <c r="AH390" s="75"/>
      <c r="AI390" s="75"/>
      <c r="AJ390" s="75"/>
      <c r="AK390" s="75"/>
    </row>
    <row r="391" spans="1:37" s="3" customFormat="1" ht="18.75" customHeight="1" x14ac:dyDescent="0.2">
      <c r="A391" s="175"/>
      <c r="B391" s="182"/>
      <c r="C391" s="182"/>
      <c r="D391" s="182"/>
      <c r="E391" s="183"/>
      <c r="F391" s="183"/>
      <c r="G391" s="183"/>
      <c r="H391" s="183"/>
      <c r="I391" s="183"/>
      <c r="J391" s="183"/>
      <c r="K391" s="183"/>
      <c r="L391" s="183"/>
      <c r="M391" s="183"/>
      <c r="N391" s="183"/>
      <c r="O391" s="183"/>
      <c r="P391" s="183"/>
      <c r="Q391" s="183"/>
      <c r="R391" s="183"/>
      <c r="S391" s="183"/>
      <c r="T391" s="183"/>
      <c r="U391" s="183"/>
      <c r="V391" s="183"/>
      <c r="W391" s="183"/>
      <c r="X391" s="183"/>
      <c r="Y391" s="183"/>
      <c r="Z391" s="183"/>
      <c r="AA391" s="183"/>
      <c r="AB391" s="183"/>
      <c r="AC391" s="183"/>
      <c r="AD391" s="183"/>
      <c r="AE391" s="145"/>
      <c r="AF391" s="145"/>
      <c r="AG391" s="75"/>
      <c r="AH391" s="75"/>
      <c r="AI391" s="75"/>
      <c r="AJ391" s="75"/>
      <c r="AK391" s="75"/>
    </row>
    <row r="392" spans="1:37" s="3" customFormat="1" ht="18.75" customHeight="1" x14ac:dyDescent="0.2">
      <c r="A392" s="175"/>
      <c r="B392" s="182"/>
      <c r="C392" s="182"/>
      <c r="D392" s="182"/>
      <c r="E392" s="183"/>
      <c r="F392" s="183"/>
      <c r="G392" s="183"/>
      <c r="H392" s="183"/>
      <c r="I392" s="183"/>
      <c r="J392" s="183"/>
      <c r="K392" s="183"/>
      <c r="L392" s="183"/>
      <c r="M392" s="183"/>
      <c r="N392" s="183"/>
      <c r="O392" s="183"/>
      <c r="P392" s="183"/>
      <c r="Q392" s="183"/>
      <c r="R392" s="183"/>
      <c r="S392" s="183"/>
      <c r="T392" s="183"/>
      <c r="U392" s="183"/>
      <c r="V392" s="183"/>
      <c r="W392" s="183"/>
      <c r="X392" s="183"/>
      <c r="Y392" s="183"/>
      <c r="Z392" s="183"/>
      <c r="AA392" s="183"/>
      <c r="AB392" s="183"/>
      <c r="AC392" s="183"/>
      <c r="AD392" s="183"/>
      <c r="AE392" s="145"/>
      <c r="AF392" s="145"/>
      <c r="AG392" s="75"/>
      <c r="AH392" s="75"/>
      <c r="AI392" s="75"/>
      <c r="AJ392" s="75"/>
      <c r="AK392" s="75"/>
    </row>
    <row r="393" spans="1:37" s="3" customFormat="1" ht="18.75" customHeight="1" x14ac:dyDescent="0.2">
      <c r="A393" s="175"/>
      <c r="B393" s="182"/>
      <c r="C393" s="182"/>
      <c r="D393" s="182"/>
      <c r="E393" s="183"/>
      <c r="F393" s="183"/>
      <c r="G393" s="183"/>
      <c r="H393" s="183"/>
      <c r="I393" s="183"/>
      <c r="J393" s="183"/>
      <c r="K393" s="183"/>
      <c r="L393" s="183"/>
      <c r="M393" s="183"/>
      <c r="N393" s="183"/>
      <c r="O393" s="183"/>
      <c r="P393" s="183"/>
      <c r="Q393" s="183"/>
      <c r="R393" s="183"/>
      <c r="S393" s="183"/>
      <c r="T393" s="183"/>
      <c r="U393" s="183"/>
      <c r="V393" s="183"/>
      <c r="W393" s="183"/>
      <c r="X393" s="183"/>
      <c r="Y393" s="183"/>
      <c r="Z393" s="183"/>
      <c r="AA393" s="183"/>
      <c r="AB393" s="183"/>
      <c r="AC393" s="183"/>
      <c r="AD393" s="183"/>
      <c r="AE393" s="145"/>
      <c r="AF393" s="145"/>
      <c r="AG393" s="75"/>
      <c r="AH393" s="75"/>
      <c r="AI393" s="75"/>
      <c r="AJ393" s="75"/>
      <c r="AK393" s="75"/>
    </row>
    <row r="394" spans="1:37" s="3" customFormat="1" ht="18.75" customHeight="1" x14ac:dyDescent="0.2">
      <c r="A394" s="175"/>
      <c r="B394" s="182"/>
      <c r="C394" s="182"/>
      <c r="D394" s="182"/>
      <c r="E394" s="183"/>
      <c r="F394" s="183"/>
      <c r="G394" s="183"/>
      <c r="H394" s="183"/>
      <c r="I394" s="183"/>
      <c r="J394" s="183"/>
      <c r="K394" s="183"/>
      <c r="L394" s="183"/>
      <c r="M394" s="183"/>
      <c r="N394" s="183"/>
      <c r="O394" s="183"/>
      <c r="P394" s="183"/>
      <c r="Q394" s="183"/>
      <c r="R394" s="183"/>
      <c r="S394" s="183"/>
      <c r="T394" s="183"/>
      <c r="U394" s="183"/>
      <c r="V394" s="183"/>
      <c r="W394" s="183"/>
      <c r="X394" s="183"/>
      <c r="Y394" s="183"/>
      <c r="Z394" s="183"/>
      <c r="AA394" s="183"/>
      <c r="AB394" s="183"/>
      <c r="AC394" s="183"/>
      <c r="AD394" s="183"/>
      <c r="AE394" s="145"/>
      <c r="AF394" s="145"/>
      <c r="AG394" s="75"/>
      <c r="AH394" s="75"/>
      <c r="AI394" s="75"/>
      <c r="AJ394" s="75"/>
      <c r="AK394" s="75"/>
    </row>
    <row r="395" spans="1:37" s="3" customFormat="1" ht="18.75" customHeight="1" x14ac:dyDescent="0.2">
      <c r="A395" s="175"/>
      <c r="B395" s="182"/>
      <c r="C395" s="182"/>
      <c r="D395" s="182"/>
      <c r="E395" s="183"/>
      <c r="F395" s="183"/>
      <c r="G395" s="183"/>
      <c r="H395" s="183"/>
      <c r="I395" s="183"/>
      <c r="J395" s="183"/>
      <c r="K395" s="183"/>
      <c r="L395" s="183"/>
      <c r="M395" s="183"/>
      <c r="N395" s="183"/>
      <c r="O395" s="183"/>
      <c r="P395" s="183"/>
      <c r="Q395" s="183"/>
      <c r="R395" s="183"/>
      <c r="S395" s="183"/>
      <c r="T395" s="183"/>
      <c r="U395" s="183"/>
      <c r="V395" s="183"/>
      <c r="W395" s="183"/>
      <c r="X395" s="183"/>
      <c r="Y395" s="183"/>
      <c r="Z395" s="183"/>
      <c r="AA395" s="183"/>
      <c r="AB395" s="183"/>
      <c r="AC395" s="183"/>
      <c r="AD395" s="183"/>
      <c r="AE395" s="145"/>
      <c r="AF395" s="145"/>
      <c r="AG395" s="75"/>
      <c r="AH395" s="75"/>
      <c r="AI395" s="75"/>
      <c r="AJ395" s="75"/>
      <c r="AK395" s="75"/>
    </row>
    <row r="396" spans="1:37" s="3" customFormat="1" ht="18.75" customHeight="1" x14ac:dyDescent="0.2">
      <c r="A396" s="175"/>
      <c r="B396" s="182"/>
      <c r="C396" s="182"/>
      <c r="D396" s="182"/>
      <c r="E396" s="183"/>
      <c r="F396" s="183"/>
      <c r="G396" s="183"/>
      <c r="H396" s="183"/>
      <c r="I396" s="183"/>
      <c r="J396" s="183"/>
      <c r="K396" s="183"/>
      <c r="L396" s="183"/>
      <c r="M396" s="183"/>
      <c r="N396" s="183"/>
      <c r="O396" s="183"/>
      <c r="P396" s="183"/>
      <c r="Q396" s="183"/>
      <c r="R396" s="183"/>
      <c r="S396" s="183"/>
      <c r="T396" s="183"/>
      <c r="U396" s="183"/>
      <c r="V396" s="183"/>
      <c r="W396" s="183"/>
      <c r="X396" s="183"/>
      <c r="Y396" s="183"/>
      <c r="Z396" s="183"/>
      <c r="AA396" s="183"/>
      <c r="AB396" s="183"/>
      <c r="AC396" s="183"/>
      <c r="AD396" s="183"/>
      <c r="AE396" s="145"/>
      <c r="AF396" s="145"/>
      <c r="AG396" s="75"/>
      <c r="AH396" s="75"/>
      <c r="AI396" s="75"/>
      <c r="AJ396" s="75"/>
      <c r="AK396" s="75"/>
    </row>
    <row r="397" spans="1:37" s="3" customFormat="1" ht="18.75" customHeight="1" x14ac:dyDescent="0.2">
      <c r="A397" s="175"/>
      <c r="B397" s="182"/>
      <c r="C397" s="182"/>
      <c r="D397" s="182"/>
      <c r="E397" s="183"/>
      <c r="F397" s="183"/>
      <c r="G397" s="183"/>
      <c r="H397" s="183"/>
      <c r="I397" s="183"/>
      <c r="J397" s="183"/>
      <c r="K397" s="183"/>
      <c r="L397" s="183"/>
      <c r="M397" s="183"/>
      <c r="N397" s="183"/>
      <c r="O397" s="183"/>
      <c r="P397" s="183"/>
      <c r="Q397" s="183"/>
      <c r="R397" s="183"/>
      <c r="S397" s="183"/>
      <c r="T397" s="183"/>
      <c r="U397" s="183"/>
      <c r="V397" s="183"/>
      <c r="W397" s="183"/>
      <c r="X397" s="183"/>
      <c r="Y397" s="183"/>
      <c r="Z397" s="183"/>
      <c r="AA397" s="183"/>
      <c r="AB397" s="183"/>
      <c r="AC397" s="183"/>
      <c r="AD397" s="183"/>
      <c r="AE397" s="145"/>
      <c r="AF397" s="145"/>
      <c r="AG397" s="75"/>
      <c r="AH397" s="75"/>
      <c r="AI397" s="75"/>
      <c r="AJ397" s="75"/>
      <c r="AK397" s="75"/>
    </row>
    <row r="398" spans="1:37" s="3" customFormat="1" ht="18.75" customHeight="1" x14ac:dyDescent="0.2">
      <c r="A398" s="175"/>
      <c r="B398" s="182"/>
      <c r="C398" s="182"/>
      <c r="D398" s="182"/>
      <c r="E398" s="183"/>
      <c r="F398" s="183"/>
      <c r="G398" s="183"/>
      <c r="H398" s="183"/>
      <c r="I398" s="183"/>
      <c r="J398" s="183"/>
      <c r="K398" s="183"/>
      <c r="L398" s="183"/>
      <c r="M398" s="183"/>
      <c r="N398" s="183"/>
      <c r="O398" s="183"/>
      <c r="P398" s="183"/>
      <c r="Q398" s="183"/>
      <c r="R398" s="183"/>
      <c r="S398" s="183"/>
      <c r="T398" s="183"/>
      <c r="U398" s="183"/>
      <c r="V398" s="183"/>
      <c r="W398" s="183"/>
      <c r="X398" s="183"/>
      <c r="Y398" s="183"/>
      <c r="Z398" s="183"/>
      <c r="AA398" s="183"/>
      <c r="AB398" s="183"/>
      <c r="AC398" s="183"/>
      <c r="AD398" s="183"/>
      <c r="AE398" s="145"/>
      <c r="AF398" s="145"/>
      <c r="AG398" s="75"/>
      <c r="AH398" s="75"/>
      <c r="AI398" s="75"/>
      <c r="AJ398" s="75"/>
      <c r="AK398" s="75"/>
    </row>
    <row r="399" spans="1:37" s="3" customFormat="1" ht="18.75" customHeight="1" x14ac:dyDescent="0.2">
      <c r="A399" s="175"/>
      <c r="B399" s="182"/>
      <c r="C399" s="182"/>
      <c r="D399" s="182"/>
      <c r="E399" s="183"/>
      <c r="F399" s="183"/>
      <c r="G399" s="183"/>
      <c r="H399" s="183"/>
      <c r="I399" s="183"/>
      <c r="J399" s="183"/>
      <c r="K399" s="183"/>
      <c r="L399" s="183"/>
      <c r="M399" s="183"/>
      <c r="N399" s="183"/>
      <c r="O399" s="183"/>
      <c r="P399" s="183"/>
      <c r="Q399" s="183"/>
      <c r="R399" s="183"/>
      <c r="S399" s="183"/>
      <c r="T399" s="183"/>
      <c r="U399" s="183"/>
      <c r="V399" s="183"/>
      <c r="W399" s="183"/>
      <c r="X399" s="183"/>
      <c r="Y399" s="183"/>
      <c r="Z399" s="183"/>
      <c r="AA399" s="183"/>
      <c r="AB399" s="183"/>
      <c r="AC399" s="183"/>
      <c r="AD399" s="183"/>
      <c r="AE399" s="145"/>
      <c r="AF399" s="145"/>
      <c r="AG399" s="75"/>
      <c r="AH399" s="75"/>
      <c r="AI399" s="75"/>
      <c r="AJ399" s="75"/>
      <c r="AK399" s="75"/>
    </row>
    <row r="400" spans="1:37" s="3" customFormat="1" ht="18.75" customHeight="1" x14ac:dyDescent="0.2">
      <c r="A400" s="175"/>
      <c r="B400" s="182"/>
      <c r="C400" s="182"/>
      <c r="D400" s="182"/>
      <c r="E400" s="183"/>
      <c r="F400" s="183"/>
      <c r="G400" s="183"/>
      <c r="H400" s="183"/>
      <c r="I400" s="183"/>
      <c r="J400" s="183"/>
      <c r="K400" s="183"/>
      <c r="L400" s="183"/>
      <c r="M400" s="183"/>
      <c r="N400" s="183"/>
      <c r="O400" s="183"/>
      <c r="P400" s="183"/>
      <c r="Q400" s="183"/>
      <c r="R400" s="183"/>
      <c r="S400" s="183"/>
      <c r="T400" s="183"/>
      <c r="U400" s="183"/>
      <c r="V400" s="183"/>
      <c r="W400" s="183"/>
      <c r="X400" s="183"/>
      <c r="Y400" s="183"/>
      <c r="Z400" s="183"/>
      <c r="AA400" s="183"/>
      <c r="AB400" s="183"/>
      <c r="AC400" s="183"/>
      <c r="AD400" s="183"/>
      <c r="AE400" s="145"/>
      <c r="AF400" s="145"/>
      <c r="AG400" s="75"/>
      <c r="AH400" s="75"/>
      <c r="AI400" s="75"/>
      <c r="AJ400" s="75"/>
      <c r="AK400" s="75"/>
    </row>
    <row r="401" spans="1:37" s="3" customFormat="1" ht="18.75" customHeight="1" x14ac:dyDescent="0.2">
      <c r="A401" s="175"/>
      <c r="B401" s="182"/>
      <c r="C401" s="182"/>
      <c r="D401" s="182"/>
      <c r="E401" s="183"/>
      <c r="F401" s="183"/>
      <c r="G401" s="183"/>
      <c r="H401" s="183"/>
      <c r="I401" s="183"/>
      <c r="J401" s="183"/>
      <c r="K401" s="183"/>
      <c r="L401" s="183"/>
      <c r="M401" s="183"/>
      <c r="N401" s="183"/>
      <c r="O401" s="183"/>
      <c r="P401" s="183"/>
      <c r="Q401" s="183"/>
      <c r="R401" s="183"/>
      <c r="S401" s="183"/>
      <c r="T401" s="183"/>
      <c r="U401" s="183"/>
      <c r="V401" s="183"/>
      <c r="W401" s="183"/>
      <c r="X401" s="183"/>
      <c r="Y401" s="183"/>
      <c r="Z401" s="183"/>
      <c r="AA401" s="183"/>
      <c r="AB401" s="183"/>
      <c r="AC401" s="183"/>
      <c r="AD401" s="183"/>
      <c r="AE401" s="145"/>
      <c r="AF401" s="145"/>
      <c r="AG401" s="75"/>
      <c r="AH401" s="75"/>
      <c r="AI401" s="75"/>
      <c r="AJ401" s="75"/>
      <c r="AK401" s="75"/>
    </row>
    <row r="402" spans="1:37" s="3" customFormat="1" ht="18.75" customHeight="1" x14ac:dyDescent="0.2">
      <c r="A402" s="175"/>
      <c r="B402" s="182"/>
      <c r="C402" s="182"/>
      <c r="D402" s="182"/>
      <c r="E402" s="183"/>
      <c r="F402" s="183"/>
      <c r="G402" s="183"/>
      <c r="H402" s="183"/>
      <c r="I402" s="183"/>
      <c r="J402" s="183"/>
      <c r="K402" s="183"/>
      <c r="L402" s="183"/>
      <c r="M402" s="183"/>
      <c r="N402" s="183"/>
      <c r="O402" s="183"/>
      <c r="P402" s="183"/>
      <c r="Q402" s="183"/>
      <c r="R402" s="183"/>
      <c r="S402" s="183"/>
      <c r="T402" s="183"/>
      <c r="U402" s="183"/>
      <c r="V402" s="183"/>
      <c r="W402" s="183"/>
      <c r="X402" s="183"/>
      <c r="Y402" s="183"/>
      <c r="Z402" s="183"/>
      <c r="AA402" s="183"/>
      <c r="AB402" s="183"/>
      <c r="AC402" s="183"/>
      <c r="AD402" s="183"/>
      <c r="AE402" s="145"/>
      <c r="AF402" s="145"/>
      <c r="AG402" s="75"/>
      <c r="AH402" s="75"/>
      <c r="AI402" s="75"/>
      <c r="AJ402" s="75"/>
      <c r="AK402" s="75"/>
    </row>
    <row r="403" spans="1:37" s="3" customFormat="1" ht="18.75" customHeight="1" x14ac:dyDescent="0.2">
      <c r="A403" s="175"/>
      <c r="B403" s="182"/>
      <c r="C403" s="182"/>
      <c r="D403" s="182"/>
      <c r="E403" s="183"/>
      <c r="F403" s="183"/>
      <c r="G403" s="183"/>
      <c r="H403" s="183"/>
      <c r="I403" s="183"/>
      <c r="J403" s="183"/>
      <c r="K403" s="183"/>
      <c r="L403" s="183"/>
      <c r="M403" s="183"/>
      <c r="N403" s="183"/>
      <c r="O403" s="183"/>
      <c r="P403" s="183"/>
      <c r="Q403" s="183"/>
      <c r="R403" s="183"/>
      <c r="S403" s="183"/>
      <c r="T403" s="183"/>
      <c r="U403" s="183"/>
      <c r="V403" s="183"/>
      <c r="W403" s="183"/>
      <c r="X403" s="183"/>
      <c r="Y403" s="183"/>
      <c r="Z403" s="183"/>
      <c r="AA403" s="183"/>
      <c r="AB403" s="183"/>
      <c r="AC403" s="183"/>
      <c r="AD403" s="183"/>
      <c r="AE403" s="145"/>
      <c r="AF403" s="145"/>
      <c r="AG403" s="75"/>
      <c r="AH403" s="75"/>
      <c r="AI403" s="75"/>
      <c r="AJ403" s="75"/>
      <c r="AK403" s="75"/>
    </row>
    <row r="404" spans="1:37" s="3" customFormat="1" ht="18.75" customHeight="1" x14ac:dyDescent="0.2">
      <c r="A404" s="175"/>
      <c r="B404" s="182"/>
      <c r="C404" s="182"/>
      <c r="D404" s="182"/>
      <c r="E404" s="183"/>
      <c r="F404" s="183"/>
      <c r="G404" s="183"/>
      <c r="H404" s="183"/>
      <c r="I404" s="183"/>
      <c r="J404" s="183"/>
      <c r="K404" s="183"/>
      <c r="L404" s="183"/>
      <c r="M404" s="183"/>
      <c r="N404" s="183"/>
      <c r="O404" s="183"/>
      <c r="P404" s="183"/>
      <c r="Q404" s="183"/>
      <c r="R404" s="183"/>
      <c r="S404" s="183"/>
      <c r="T404" s="183"/>
      <c r="U404" s="183"/>
      <c r="V404" s="183"/>
      <c r="W404" s="183"/>
      <c r="X404" s="183"/>
      <c r="Y404" s="183"/>
      <c r="Z404" s="183"/>
      <c r="AA404" s="183"/>
      <c r="AB404" s="183"/>
      <c r="AC404" s="183"/>
      <c r="AD404" s="183"/>
      <c r="AE404" s="145"/>
      <c r="AF404" s="145"/>
      <c r="AG404" s="75"/>
      <c r="AH404" s="75"/>
      <c r="AI404" s="75"/>
      <c r="AJ404" s="75"/>
      <c r="AK404" s="75"/>
    </row>
    <row r="405" spans="1:37" s="3" customFormat="1" ht="18.75" customHeight="1" x14ac:dyDescent="0.2">
      <c r="A405" s="175"/>
      <c r="B405" s="182"/>
      <c r="C405" s="182"/>
      <c r="D405" s="182"/>
      <c r="E405" s="183"/>
      <c r="F405" s="183"/>
      <c r="G405" s="183"/>
      <c r="H405" s="183"/>
      <c r="I405" s="183"/>
      <c r="J405" s="183"/>
      <c r="K405" s="183"/>
      <c r="L405" s="183"/>
      <c r="M405" s="183"/>
      <c r="N405" s="183"/>
      <c r="O405" s="183"/>
      <c r="P405" s="183"/>
      <c r="Q405" s="183"/>
      <c r="R405" s="183"/>
      <c r="S405" s="183"/>
      <c r="T405" s="183"/>
      <c r="U405" s="183"/>
      <c r="V405" s="183"/>
      <c r="W405" s="183"/>
      <c r="X405" s="183"/>
      <c r="Y405" s="183"/>
      <c r="Z405" s="183"/>
      <c r="AA405" s="183"/>
      <c r="AB405" s="183"/>
      <c r="AC405" s="183"/>
      <c r="AD405" s="183"/>
      <c r="AE405" s="145"/>
      <c r="AF405" s="145"/>
      <c r="AG405" s="75"/>
      <c r="AH405" s="75"/>
      <c r="AI405" s="75"/>
      <c r="AJ405" s="75"/>
      <c r="AK405" s="75"/>
    </row>
    <row r="406" spans="1:37" s="3" customFormat="1" ht="18.75" customHeight="1" x14ac:dyDescent="0.2">
      <c r="A406" s="175"/>
      <c r="B406" s="182"/>
      <c r="C406" s="182"/>
      <c r="D406" s="182"/>
      <c r="E406" s="183"/>
      <c r="F406" s="183"/>
      <c r="G406" s="183"/>
      <c r="H406" s="183"/>
      <c r="I406" s="183"/>
      <c r="J406" s="183"/>
      <c r="K406" s="183"/>
      <c r="L406" s="183"/>
      <c r="M406" s="183"/>
      <c r="N406" s="183"/>
      <c r="O406" s="183"/>
      <c r="P406" s="183"/>
      <c r="Q406" s="183"/>
      <c r="R406" s="183"/>
      <c r="S406" s="183"/>
      <c r="T406" s="183"/>
      <c r="U406" s="183"/>
      <c r="V406" s="183"/>
      <c r="W406" s="183"/>
      <c r="X406" s="183"/>
      <c r="Y406" s="183"/>
      <c r="Z406" s="183"/>
      <c r="AA406" s="183"/>
      <c r="AB406" s="183"/>
      <c r="AC406" s="183"/>
      <c r="AD406" s="183"/>
      <c r="AE406" s="145"/>
      <c r="AF406" s="145"/>
      <c r="AG406" s="75"/>
      <c r="AH406" s="75"/>
      <c r="AI406" s="75"/>
      <c r="AJ406" s="75"/>
      <c r="AK406" s="75"/>
    </row>
    <row r="407" spans="1:37" s="3" customFormat="1" ht="18.75" customHeight="1" x14ac:dyDescent="0.2">
      <c r="A407" s="175"/>
      <c r="B407" s="182"/>
      <c r="C407" s="182"/>
      <c r="D407" s="182"/>
      <c r="E407" s="183"/>
      <c r="F407" s="183"/>
      <c r="G407" s="183"/>
      <c r="H407" s="183"/>
      <c r="I407" s="183"/>
      <c r="J407" s="183"/>
      <c r="K407" s="183"/>
      <c r="L407" s="183"/>
      <c r="M407" s="183"/>
      <c r="N407" s="183"/>
      <c r="O407" s="183"/>
      <c r="P407" s="183"/>
      <c r="Q407" s="183"/>
      <c r="R407" s="183"/>
      <c r="S407" s="183"/>
      <c r="T407" s="183"/>
      <c r="U407" s="183"/>
      <c r="V407" s="183"/>
      <c r="W407" s="183"/>
      <c r="X407" s="183"/>
      <c r="Y407" s="183"/>
      <c r="Z407" s="183"/>
      <c r="AA407" s="183"/>
      <c r="AB407" s="183"/>
      <c r="AC407" s="183"/>
      <c r="AD407" s="183"/>
      <c r="AE407" s="145"/>
      <c r="AF407" s="145"/>
      <c r="AG407" s="75"/>
      <c r="AH407" s="75"/>
      <c r="AI407" s="75"/>
      <c r="AJ407" s="75"/>
      <c r="AK407" s="75"/>
    </row>
    <row r="408" spans="1:37" s="3" customFormat="1" ht="18.75" customHeight="1" x14ac:dyDescent="0.2">
      <c r="A408" s="175"/>
      <c r="B408" s="182"/>
      <c r="C408" s="182"/>
      <c r="D408" s="182"/>
      <c r="E408" s="183"/>
      <c r="F408" s="183"/>
      <c r="G408" s="183"/>
      <c r="H408" s="183"/>
      <c r="I408" s="183"/>
      <c r="J408" s="183"/>
      <c r="K408" s="183"/>
      <c r="L408" s="183"/>
      <c r="M408" s="183"/>
      <c r="N408" s="183"/>
      <c r="O408" s="183"/>
      <c r="P408" s="183"/>
      <c r="Q408" s="183"/>
      <c r="R408" s="183"/>
      <c r="S408" s="183"/>
      <c r="T408" s="183"/>
      <c r="U408" s="183"/>
      <c r="V408" s="183"/>
      <c r="W408" s="183"/>
      <c r="X408" s="183"/>
      <c r="Y408" s="183"/>
      <c r="Z408" s="183"/>
      <c r="AA408" s="183"/>
      <c r="AB408" s="183"/>
      <c r="AC408" s="183"/>
      <c r="AD408" s="183"/>
      <c r="AE408" s="145"/>
      <c r="AF408" s="145"/>
      <c r="AG408" s="75"/>
      <c r="AH408" s="75"/>
      <c r="AI408" s="75"/>
      <c r="AJ408" s="75"/>
      <c r="AK408" s="75"/>
    </row>
    <row r="409" spans="1:37" s="3" customFormat="1" ht="18.75" customHeight="1" x14ac:dyDescent="0.2">
      <c r="A409" s="175"/>
      <c r="B409" s="182"/>
      <c r="C409" s="182"/>
      <c r="D409" s="182"/>
      <c r="E409" s="183"/>
      <c r="F409" s="183"/>
      <c r="G409" s="183"/>
      <c r="H409" s="183"/>
      <c r="I409" s="183"/>
      <c r="J409" s="183"/>
      <c r="K409" s="183"/>
      <c r="L409" s="183"/>
      <c r="M409" s="183"/>
      <c r="N409" s="183"/>
      <c r="O409" s="183"/>
      <c r="P409" s="183"/>
      <c r="Q409" s="183"/>
      <c r="R409" s="183"/>
      <c r="S409" s="183"/>
      <c r="T409" s="183"/>
      <c r="U409" s="183"/>
      <c r="V409" s="183"/>
      <c r="W409" s="183"/>
      <c r="X409" s="183"/>
      <c r="Y409" s="183"/>
      <c r="Z409" s="183"/>
      <c r="AA409" s="183"/>
      <c r="AB409" s="183"/>
      <c r="AC409" s="183"/>
      <c r="AD409" s="183"/>
      <c r="AE409" s="145"/>
      <c r="AF409" s="145"/>
      <c r="AG409" s="75"/>
      <c r="AH409" s="75"/>
      <c r="AI409" s="75"/>
      <c r="AJ409" s="75"/>
      <c r="AK409" s="75"/>
    </row>
    <row r="410" spans="1:37" s="3" customFormat="1" ht="18.75" customHeight="1" x14ac:dyDescent="0.2">
      <c r="A410" s="175"/>
      <c r="B410" s="182"/>
      <c r="C410" s="182"/>
      <c r="D410" s="182"/>
      <c r="E410" s="183"/>
      <c r="F410" s="183"/>
      <c r="G410" s="183"/>
      <c r="H410" s="183"/>
      <c r="I410" s="183"/>
      <c r="J410" s="183"/>
      <c r="K410" s="183"/>
      <c r="L410" s="183"/>
      <c r="M410" s="183"/>
      <c r="N410" s="183"/>
      <c r="O410" s="183"/>
      <c r="P410" s="183"/>
      <c r="Q410" s="183"/>
      <c r="R410" s="183"/>
      <c r="S410" s="183"/>
      <c r="T410" s="183"/>
      <c r="U410" s="183"/>
      <c r="V410" s="183"/>
      <c r="W410" s="183"/>
      <c r="X410" s="183"/>
      <c r="Y410" s="183"/>
      <c r="Z410" s="183"/>
      <c r="AA410" s="183"/>
      <c r="AB410" s="183"/>
      <c r="AC410" s="183"/>
      <c r="AD410" s="183"/>
      <c r="AE410" s="145"/>
      <c r="AF410" s="145"/>
      <c r="AG410" s="75"/>
      <c r="AH410" s="75"/>
      <c r="AI410" s="75"/>
      <c r="AJ410" s="75"/>
      <c r="AK410" s="75"/>
    </row>
    <row r="411" spans="1:37" s="3" customFormat="1" ht="18.75" customHeight="1" x14ac:dyDescent="0.2">
      <c r="A411" s="175"/>
      <c r="B411" s="182"/>
      <c r="C411" s="182"/>
      <c r="D411" s="182"/>
      <c r="E411" s="183"/>
      <c r="F411" s="183"/>
      <c r="G411" s="183"/>
      <c r="H411" s="183"/>
      <c r="I411" s="183"/>
      <c r="J411" s="183"/>
      <c r="K411" s="183"/>
      <c r="L411" s="183"/>
      <c r="M411" s="183"/>
      <c r="N411" s="183"/>
      <c r="O411" s="183"/>
      <c r="P411" s="183"/>
      <c r="Q411" s="183"/>
      <c r="R411" s="183"/>
      <c r="S411" s="183"/>
      <c r="T411" s="183"/>
      <c r="U411" s="183"/>
      <c r="V411" s="183"/>
      <c r="W411" s="183"/>
      <c r="X411" s="183"/>
      <c r="Y411" s="183"/>
      <c r="Z411" s="183"/>
      <c r="AA411" s="183"/>
      <c r="AB411" s="183"/>
      <c r="AC411" s="183"/>
      <c r="AD411" s="183"/>
      <c r="AE411" s="145"/>
      <c r="AF411" s="145"/>
      <c r="AG411" s="75"/>
      <c r="AH411" s="75"/>
      <c r="AI411" s="75"/>
      <c r="AJ411" s="75"/>
      <c r="AK411" s="75"/>
    </row>
    <row r="412" spans="1:37" s="3" customFormat="1" ht="18.75" customHeight="1" x14ac:dyDescent="0.2">
      <c r="A412" s="175"/>
      <c r="B412" s="182"/>
      <c r="C412" s="182"/>
      <c r="D412" s="182"/>
      <c r="E412" s="183"/>
      <c r="F412" s="183"/>
      <c r="G412" s="183"/>
      <c r="H412" s="183"/>
      <c r="I412" s="183"/>
      <c r="J412" s="183"/>
      <c r="K412" s="183"/>
      <c r="L412" s="183"/>
      <c r="M412" s="183"/>
      <c r="N412" s="183"/>
      <c r="O412" s="183"/>
      <c r="P412" s="183"/>
      <c r="Q412" s="183"/>
      <c r="R412" s="183"/>
      <c r="S412" s="183"/>
      <c r="T412" s="183"/>
      <c r="U412" s="183"/>
      <c r="V412" s="183"/>
      <c r="W412" s="183"/>
      <c r="X412" s="183"/>
      <c r="Y412" s="183"/>
      <c r="Z412" s="183"/>
      <c r="AA412" s="183"/>
      <c r="AB412" s="183"/>
      <c r="AC412" s="183"/>
      <c r="AD412" s="183"/>
      <c r="AE412" s="145"/>
      <c r="AF412" s="145"/>
      <c r="AG412" s="75"/>
      <c r="AH412" s="75"/>
      <c r="AI412" s="75"/>
      <c r="AJ412" s="75"/>
      <c r="AK412" s="75"/>
    </row>
    <row r="413" spans="1:37" s="3" customFormat="1" ht="18.75" customHeight="1" x14ac:dyDescent="0.2">
      <c r="A413" s="175"/>
      <c r="B413" s="182"/>
      <c r="C413" s="182"/>
      <c r="D413" s="182"/>
      <c r="E413" s="183"/>
      <c r="F413" s="183"/>
      <c r="G413" s="183"/>
      <c r="H413" s="183"/>
      <c r="I413" s="183"/>
      <c r="J413" s="183"/>
      <c r="K413" s="183"/>
      <c r="L413" s="183"/>
      <c r="M413" s="183"/>
      <c r="N413" s="183"/>
      <c r="O413" s="183"/>
      <c r="P413" s="183"/>
      <c r="Q413" s="183"/>
      <c r="R413" s="183"/>
      <c r="S413" s="183"/>
      <c r="T413" s="183"/>
      <c r="U413" s="183"/>
      <c r="V413" s="183"/>
      <c r="W413" s="183"/>
      <c r="X413" s="183"/>
      <c r="Y413" s="183"/>
      <c r="Z413" s="183"/>
      <c r="AA413" s="183"/>
      <c r="AB413" s="183"/>
      <c r="AC413" s="183"/>
      <c r="AD413" s="183"/>
      <c r="AE413" s="145"/>
      <c r="AF413" s="145"/>
      <c r="AG413" s="75"/>
      <c r="AH413" s="75"/>
      <c r="AI413" s="75"/>
      <c r="AJ413" s="75"/>
      <c r="AK413" s="75"/>
    </row>
    <row r="414" spans="1:37" s="3" customFormat="1" ht="18.75" customHeight="1" x14ac:dyDescent="0.2">
      <c r="A414" s="175"/>
      <c r="B414" s="182"/>
      <c r="C414" s="182"/>
      <c r="D414" s="182"/>
      <c r="E414" s="183"/>
      <c r="F414" s="183"/>
      <c r="G414" s="183"/>
      <c r="H414" s="183"/>
      <c r="I414" s="183"/>
      <c r="J414" s="183"/>
      <c r="K414" s="183"/>
      <c r="L414" s="183"/>
      <c r="M414" s="183"/>
      <c r="N414" s="183"/>
      <c r="O414" s="183"/>
      <c r="P414" s="183"/>
      <c r="Q414" s="183"/>
      <c r="R414" s="183"/>
      <c r="S414" s="183"/>
      <c r="T414" s="183"/>
      <c r="U414" s="183"/>
      <c r="V414" s="183"/>
      <c r="W414" s="183"/>
      <c r="X414" s="183"/>
      <c r="Y414" s="183"/>
      <c r="Z414" s="183"/>
      <c r="AA414" s="183"/>
      <c r="AB414" s="183"/>
      <c r="AC414" s="183"/>
      <c r="AD414" s="183"/>
      <c r="AE414" s="145"/>
      <c r="AF414" s="145"/>
      <c r="AG414" s="75"/>
      <c r="AH414" s="75"/>
      <c r="AI414" s="75"/>
      <c r="AJ414" s="75"/>
      <c r="AK414" s="75"/>
    </row>
    <row r="415" spans="1:37" s="3" customFormat="1" ht="18.75" customHeight="1" x14ac:dyDescent="0.2">
      <c r="A415" s="175"/>
      <c r="B415" s="182"/>
      <c r="C415" s="182"/>
      <c r="D415" s="182"/>
      <c r="E415" s="183"/>
      <c r="F415" s="183"/>
      <c r="G415" s="183"/>
      <c r="H415" s="183"/>
      <c r="I415" s="183"/>
      <c r="J415" s="183"/>
      <c r="K415" s="183"/>
      <c r="L415" s="183"/>
      <c r="M415" s="183"/>
      <c r="N415" s="183"/>
      <c r="O415" s="183"/>
      <c r="P415" s="183"/>
      <c r="Q415" s="183"/>
      <c r="R415" s="183"/>
      <c r="S415" s="183"/>
      <c r="T415" s="183"/>
      <c r="U415" s="183"/>
      <c r="V415" s="183"/>
      <c r="W415" s="183"/>
      <c r="X415" s="183"/>
      <c r="Y415" s="183"/>
      <c r="Z415" s="183"/>
      <c r="AA415" s="183"/>
      <c r="AB415" s="183"/>
      <c r="AC415" s="183"/>
      <c r="AD415" s="183"/>
      <c r="AE415" s="145"/>
      <c r="AF415" s="145"/>
      <c r="AG415" s="75"/>
      <c r="AH415" s="75"/>
      <c r="AI415" s="75"/>
      <c r="AJ415" s="75"/>
      <c r="AK415" s="75"/>
    </row>
    <row r="416" spans="1:37" s="3" customFormat="1" ht="18.75" customHeight="1" x14ac:dyDescent="0.2">
      <c r="A416" s="175"/>
      <c r="B416" s="182"/>
      <c r="C416" s="182"/>
      <c r="D416" s="182"/>
      <c r="E416" s="183"/>
      <c r="F416" s="183"/>
      <c r="G416" s="183"/>
      <c r="H416" s="183"/>
      <c r="I416" s="183"/>
      <c r="J416" s="183"/>
      <c r="K416" s="183"/>
      <c r="L416" s="183"/>
      <c r="M416" s="183"/>
      <c r="N416" s="183"/>
      <c r="O416" s="183"/>
      <c r="P416" s="183"/>
      <c r="Q416" s="183"/>
      <c r="R416" s="183"/>
      <c r="S416" s="183"/>
      <c r="T416" s="183"/>
      <c r="U416" s="183"/>
      <c r="V416" s="183"/>
      <c r="W416" s="183"/>
      <c r="X416" s="183"/>
      <c r="Y416" s="183"/>
      <c r="Z416" s="183"/>
      <c r="AA416" s="183"/>
      <c r="AB416" s="183"/>
      <c r="AC416" s="183"/>
      <c r="AD416" s="183"/>
      <c r="AE416" s="145"/>
      <c r="AF416" s="145"/>
      <c r="AG416" s="75"/>
      <c r="AH416" s="75"/>
      <c r="AI416" s="75"/>
      <c r="AJ416" s="75"/>
      <c r="AK416" s="75"/>
    </row>
    <row r="417" spans="1:37" s="3" customFormat="1" ht="18.75" customHeight="1" x14ac:dyDescent="0.2">
      <c r="A417" s="175"/>
      <c r="B417" s="182"/>
      <c r="C417" s="182"/>
      <c r="D417" s="182"/>
      <c r="E417" s="183"/>
      <c r="F417" s="183"/>
      <c r="G417" s="183"/>
      <c r="H417" s="183"/>
      <c r="I417" s="183"/>
      <c r="J417" s="183"/>
      <c r="K417" s="183"/>
      <c r="L417" s="183"/>
      <c r="M417" s="183"/>
      <c r="N417" s="183"/>
      <c r="O417" s="183"/>
      <c r="P417" s="183"/>
      <c r="Q417" s="183"/>
      <c r="R417" s="183"/>
      <c r="S417" s="183"/>
      <c r="T417" s="183"/>
      <c r="U417" s="183"/>
      <c r="V417" s="183"/>
      <c r="W417" s="183"/>
      <c r="X417" s="183"/>
      <c r="Y417" s="183"/>
      <c r="Z417" s="183"/>
      <c r="AA417" s="183"/>
      <c r="AB417" s="183"/>
      <c r="AC417" s="183"/>
      <c r="AD417" s="183"/>
      <c r="AE417" s="145"/>
      <c r="AF417" s="145"/>
      <c r="AG417" s="75"/>
      <c r="AH417" s="75"/>
      <c r="AI417" s="75"/>
      <c r="AJ417" s="75"/>
      <c r="AK417" s="75"/>
    </row>
    <row r="418" spans="1:37" s="3" customFormat="1" ht="18.75" customHeight="1" x14ac:dyDescent="0.2">
      <c r="A418" s="175"/>
      <c r="B418" s="182"/>
      <c r="C418" s="182"/>
      <c r="D418" s="182"/>
      <c r="E418" s="183"/>
      <c r="F418" s="183"/>
      <c r="G418" s="183"/>
      <c r="H418" s="183"/>
      <c r="I418" s="183"/>
      <c r="J418" s="183"/>
      <c r="K418" s="183"/>
      <c r="L418" s="183"/>
      <c r="M418" s="183"/>
      <c r="N418" s="183"/>
      <c r="O418" s="183"/>
      <c r="P418" s="183"/>
      <c r="Q418" s="183"/>
      <c r="R418" s="183"/>
      <c r="S418" s="183"/>
      <c r="T418" s="183"/>
      <c r="U418" s="183"/>
      <c r="V418" s="183"/>
      <c r="W418" s="183"/>
      <c r="X418" s="183"/>
      <c r="Y418" s="183"/>
      <c r="Z418" s="183"/>
      <c r="AA418" s="183"/>
      <c r="AB418" s="183"/>
      <c r="AC418" s="183"/>
      <c r="AD418" s="183"/>
      <c r="AE418" s="145"/>
      <c r="AF418" s="145"/>
      <c r="AG418" s="75"/>
      <c r="AH418" s="75"/>
      <c r="AI418" s="75"/>
      <c r="AJ418" s="75"/>
      <c r="AK418" s="75"/>
    </row>
    <row r="419" spans="1:37" s="3" customFormat="1" ht="18.75" customHeight="1" x14ac:dyDescent="0.2">
      <c r="A419" s="175"/>
      <c r="B419" s="182"/>
      <c r="C419" s="182"/>
      <c r="D419" s="182"/>
      <c r="E419" s="183"/>
      <c r="F419" s="183"/>
      <c r="G419" s="183"/>
      <c r="H419" s="183"/>
      <c r="I419" s="183"/>
      <c r="J419" s="183"/>
      <c r="K419" s="183"/>
      <c r="L419" s="183"/>
      <c r="M419" s="183"/>
      <c r="N419" s="183"/>
      <c r="O419" s="183"/>
      <c r="P419" s="183"/>
      <c r="Q419" s="183"/>
      <c r="R419" s="183"/>
      <c r="S419" s="183"/>
      <c r="T419" s="183"/>
      <c r="U419" s="183"/>
      <c r="V419" s="183"/>
      <c r="W419" s="183"/>
      <c r="X419" s="183"/>
      <c r="Y419" s="183"/>
      <c r="Z419" s="183"/>
      <c r="AA419" s="183"/>
      <c r="AB419" s="183"/>
      <c r="AC419" s="183"/>
      <c r="AD419" s="183"/>
      <c r="AE419" s="145"/>
      <c r="AF419" s="145"/>
      <c r="AG419" s="75"/>
      <c r="AH419" s="75"/>
      <c r="AI419" s="75"/>
      <c r="AJ419" s="75"/>
      <c r="AK419" s="75"/>
    </row>
    <row r="420" spans="1:37" s="3" customFormat="1" ht="18.75" customHeight="1" x14ac:dyDescent="0.2">
      <c r="A420" s="175"/>
      <c r="B420" s="182"/>
      <c r="C420" s="182"/>
      <c r="D420" s="182"/>
      <c r="E420" s="183"/>
      <c r="F420" s="183"/>
      <c r="G420" s="183"/>
      <c r="H420" s="183"/>
      <c r="I420" s="183"/>
      <c r="J420" s="183"/>
      <c r="K420" s="183"/>
      <c r="L420" s="183"/>
      <c r="M420" s="183"/>
      <c r="N420" s="183"/>
      <c r="O420" s="183"/>
      <c r="P420" s="183"/>
      <c r="Q420" s="183"/>
      <c r="R420" s="183"/>
      <c r="S420" s="183"/>
      <c r="T420" s="183"/>
      <c r="U420" s="183"/>
      <c r="V420" s="183"/>
      <c r="W420" s="183"/>
      <c r="X420" s="183"/>
      <c r="Y420" s="183"/>
      <c r="Z420" s="183"/>
      <c r="AA420" s="183"/>
      <c r="AB420" s="183"/>
      <c r="AC420" s="183"/>
      <c r="AD420" s="183"/>
      <c r="AE420" s="145"/>
      <c r="AF420" s="145"/>
      <c r="AG420" s="75"/>
      <c r="AH420" s="75"/>
      <c r="AI420" s="75"/>
      <c r="AJ420" s="75"/>
      <c r="AK420" s="75"/>
    </row>
    <row r="421" spans="1:37" s="3" customFormat="1" ht="18.75" customHeight="1" x14ac:dyDescent="0.2">
      <c r="A421" s="175"/>
      <c r="B421" s="182"/>
      <c r="C421" s="182"/>
      <c r="D421" s="182"/>
      <c r="E421" s="183"/>
      <c r="F421" s="183"/>
      <c r="G421" s="183"/>
      <c r="H421" s="183"/>
      <c r="I421" s="183"/>
      <c r="J421" s="183"/>
      <c r="K421" s="183"/>
      <c r="L421" s="183"/>
      <c r="M421" s="183"/>
      <c r="N421" s="183"/>
      <c r="O421" s="183"/>
      <c r="P421" s="183"/>
      <c r="Q421" s="183"/>
      <c r="R421" s="183"/>
      <c r="S421" s="183"/>
      <c r="T421" s="183"/>
      <c r="U421" s="183"/>
      <c r="V421" s="183"/>
      <c r="W421" s="183"/>
      <c r="X421" s="183"/>
      <c r="Y421" s="183"/>
      <c r="Z421" s="183"/>
      <c r="AA421" s="183"/>
      <c r="AB421" s="183"/>
      <c r="AC421" s="183"/>
      <c r="AD421" s="183"/>
      <c r="AE421" s="145"/>
      <c r="AF421" s="145"/>
      <c r="AG421" s="75"/>
      <c r="AH421" s="75"/>
      <c r="AI421" s="75"/>
      <c r="AJ421" s="75"/>
      <c r="AK421" s="75"/>
    </row>
    <row r="422" spans="1:37" s="3" customFormat="1" ht="18.75" customHeight="1" x14ac:dyDescent="0.2">
      <c r="A422" s="175"/>
      <c r="B422" s="182"/>
      <c r="C422" s="182"/>
      <c r="D422" s="182"/>
      <c r="E422" s="183"/>
      <c r="F422" s="183"/>
      <c r="G422" s="183"/>
      <c r="H422" s="183"/>
      <c r="I422" s="183"/>
      <c r="J422" s="183"/>
      <c r="K422" s="183"/>
      <c r="L422" s="183"/>
      <c r="M422" s="183"/>
      <c r="N422" s="183"/>
      <c r="O422" s="183"/>
      <c r="P422" s="183"/>
      <c r="Q422" s="183"/>
      <c r="R422" s="183"/>
      <c r="S422" s="183"/>
      <c r="T422" s="183"/>
      <c r="U422" s="183"/>
      <c r="V422" s="183"/>
      <c r="W422" s="183"/>
      <c r="X422" s="183"/>
      <c r="Y422" s="183"/>
      <c r="Z422" s="183"/>
      <c r="AA422" s="183"/>
      <c r="AB422" s="183"/>
      <c r="AC422" s="183"/>
      <c r="AD422" s="183"/>
      <c r="AE422" s="145"/>
      <c r="AF422" s="145"/>
      <c r="AG422" s="75"/>
      <c r="AH422" s="75"/>
      <c r="AI422" s="75"/>
      <c r="AJ422" s="75"/>
      <c r="AK422" s="75"/>
    </row>
    <row r="423" spans="1:37" s="3" customFormat="1" ht="18.75" customHeight="1" x14ac:dyDescent="0.2">
      <c r="A423" s="175"/>
      <c r="B423" s="182"/>
      <c r="C423" s="182"/>
      <c r="D423" s="182"/>
      <c r="E423" s="183"/>
      <c r="F423" s="183"/>
      <c r="G423" s="183"/>
      <c r="H423" s="183"/>
      <c r="I423" s="183"/>
      <c r="J423" s="183"/>
      <c r="K423" s="183"/>
      <c r="L423" s="183"/>
      <c r="M423" s="183"/>
      <c r="N423" s="183"/>
      <c r="O423" s="183"/>
      <c r="P423" s="183"/>
      <c r="Q423" s="183"/>
      <c r="R423" s="183"/>
      <c r="S423" s="183"/>
      <c r="T423" s="183"/>
      <c r="U423" s="183"/>
      <c r="V423" s="183"/>
      <c r="W423" s="183"/>
      <c r="X423" s="183"/>
      <c r="Y423" s="183"/>
      <c r="Z423" s="183"/>
      <c r="AA423" s="183"/>
      <c r="AB423" s="183"/>
      <c r="AC423" s="183"/>
      <c r="AD423" s="183"/>
      <c r="AE423" s="145"/>
      <c r="AF423" s="145"/>
      <c r="AG423" s="75"/>
      <c r="AH423" s="75"/>
      <c r="AI423" s="75"/>
      <c r="AJ423" s="75"/>
      <c r="AK423" s="75"/>
    </row>
    <row r="424" spans="1:37" s="3" customFormat="1" ht="18.75" customHeight="1" x14ac:dyDescent="0.2">
      <c r="A424" s="175"/>
      <c r="B424" s="182"/>
      <c r="C424" s="182"/>
      <c r="D424" s="182"/>
      <c r="E424" s="183"/>
      <c r="F424" s="183"/>
      <c r="G424" s="183"/>
      <c r="H424" s="183"/>
      <c r="I424" s="183"/>
      <c r="J424" s="183"/>
      <c r="K424" s="183"/>
      <c r="L424" s="183"/>
      <c r="M424" s="183"/>
      <c r="N424" s="183"/>
      <c r="O424" s="183"/>
      <c r="P424" s="183"/>
      <c r="Q424" s="183"/>
      <c r="R424" s="183"/>
      <c r="S424" s="183"/>
      <c r="T424" s="183"/>
      <c r="U424" s="183"/>
      <c r="V424" s="183"/>
      <c r="W424" s="183"/>
      <c r="X424" s="183"/>
      <c r="Y424" s="183"/>
      <c r="Z424" s="183"/>
      <c r="AA424" s="183"/>
      <c r="AB424" s="183"/>
      <c r="AC424" s="183"/>
      <c r="AD424" s="183"/>
      <c r="AE424" s="145"/>
      <c r="AF424" s="145"/>
      <c r="AG424" s="75"/>
      <c r="AH424" s="75"/>
      <c r="AI424" s="75"/>
      <c r="AJ424" s="75"/>
      <c r="AK424" s="75"/>
    </row>
    <row r="425" spans="1:37" s="3" customFormat="1" ht="18.75" customHeight="1" x14ac:dyDescent="0.2">
      <c r="A425" s="175"/>
      <c r="B425" s="182"/>
      <c r="C425" s="182"/>
      <c r="D425" s="182"/>
      <c r="E425" s="183"/>
      <c r="F425" s="183"/>
      <c r="G425" s="183"/>
      <c r="H425" s="183"/>
      <c r="I425" s="183"/>
      <c r="J425" s="183"/>
      <c r="K425" s="183"/>
      <c r="L425" s="183"/>
      <c r="M425" s="183"/>
      <c r="N425" s="183"/>
      <c r="O425" s="183"/>
      <c r="P425" s="183"/>
      <c r="Q425" s="183"/>
      <c r="R425" s="183"/>
      <c r="S425" s="183"/>
      <c r="T425" s="183"/>
      <c r="U425" s="183"/>
      <c r="V425" s="183"/>
      <c r="W425" s="183"/>
      <c r="X425" s="183"/>
      <c r="Y425" s="183"/>
      <c r="Z425" s="183"/>
      <c r="AA425" s="183"/>
      <c r="AB425" s="183"/>
      <c r="AC425" s="183"/>
      <c r="AD425" s="183"/>
      <c r="AE425" s="145"/>
      <c r="AF425" s="145"/>
      <c r="AG425" s="75"/>
      <c r="AH425" s="75"/>
      <c r="AI425" s="75"/>
      <c r="AJ425" s="75"/>
      <c r="AK425" s="75"/>
    </row>
    <row r="426" spans="1:37" s="3" customFormat="1" ht="18.75" customHeight="1" x14ac:dyDescent="0.2">
      <c r="A426" s="175"/>
      <c r="B426" s="182"/>
      <c r="C426" s="182"/>
      <c r="D426" s="182"/>
      <c r="E426" s="183"/>
      <c r="F426" s="183"/>
      <c r="G426" s="183"/>
      <c r="H426" s="183"/>
      <c r="I426" s="183"/>
      <c r="J426" s="183"/>
      <c r="K426" s="183"/>
      <c r="L426" s="183"/>
      <c r="M426" s="183"/>
      <c r="N426" s="183"/>
      <c r="O426" s="183"/>
      <c r="P426" s="183"/>
      <c r="Q426" s="183"/>
      <c r="R426" s="183"/>
      <c r="S426" s="183"/>
      <c r="T426" s="183"/>
      <c r="U426" s="183"/>
      <c r="V426" s="183"/>
      <c r="W426" s="183"/>
      <c r="X426" s="183"/>
      <c r="Y426" s="183"/>
      <c r="Z426" s="183"/>
      <c r="AA426" s="183"/>
      <c r="AB426" s="183"/>
      <c r="AC426" s="183"/>
      <c r="AD426" s="183"/>
      <c r="AE426" s="145"/>
      <c r="AF426" s="145"/>
      <c r="AG426" s="75"/>
      <c r="AH426" s="75"/>
      <c r="AI426" s="75"/>
      <c r="AJ426" s="75"/>
      <c r="AK426" s="75"/>
    </row>
    <row r="427" spans="1:37" s="3" customFormat="1" ht="18.75" customHeight="1" x14ac:dyDescent="0.2">
      <c r="A427" s="175"/>
      <c r="B427" s="182"/>
      <c r="C427" s="182"/>
      <c r="D427" s="182"/>
      <c r="E427" s="183"/>
      <c r="F427" s="183"/>
      <c r="G427" s="183"/>
      <c r="H427" s="183"/>
      <c r="I427" s="183"/>
      <c r="J427" s="183"/>
      <c r="K427" s="183"/>
      <c r="L427" s="183"/>
      <c r="M427" s="183"/>
      <c r="N427" s="183"/>
      <c r="O427" s="183"/>
      <c r="P427" s="183"/>
      <c r="Q427" s="183"/>
      <c r="R427" s="183"/>
      <c r="S427" s="183"/>
      <c r="T427" s="183"/>
      <c r="U427" s="183"/>
      <c r="V427" s="183"/>
      <c r="W427" s="183"/>
      <c r="X427" s="183"/>
      <c r="Y427" s="183"/>
      <c r="Z427" s="183"/>
      <c r="AA427" s="183"/>
      <c r="AB427" s="183"/>
      <c r="AC427" s="183"/>
      <c r="AD427" s="183"/>
      <c r="AE427" s="145"/>
      <c r="AF427" s="145"/>
      <c r="AG427" s="75"/>
      <c r="AH427" s="75"/>
      <c r="AI427" s="75"/>
      <c r="AJ427" s="75"/>
      <c r="AK427" s="75"/>
    </row>
    <row r="428" spans="1:37" s="3" customFormat="1" ht="18.75" customHeight="1" x14ac:dyDescent="0.2">
      <c r="A428" s="175"/>
      <c r="B428" s="182"/>
      <c r="C428" s="182"/>
      <c r="D428" s="182"/>
      <c r="E428" s="183"/>
      <c r="F428" s="183"/>
      <c r="G428" s="183"/>
      <c r="H428" s="183"/>
      <c r="I428" s="183"/>
      <c r="J428" s="183"/>
      <c r="K428" s="183"/>
      <c r="L428" s="183"/>
      <c r="M428" s="183"/>
      <c r="N428" s="183"/>
      <c r="O428" s="183"/>
      <c r="P428" s="183"/>
      <c r="Q428" s="183"/>
      <c r="R428" s="183"/>
      <c r="S428" s="183"/>
      <c r="T428" s="183"/>
      <c r="U428" s="183"/>
      <c r="V428" s="183"/>
      <c r="W428" s="183"/>
      <c r="X428" s="183"/>
      <c r="Y428" s="183"/>
      <c r="Z428" s="183"/>
      <c r="AA428" s="183"/>
      <c r="AB428" s="183"/>
      <c r="AC428" s="183"/>
      <c r="AD428" s="183"/>
      <c r="AE428" s="145"/>
      <c r="AF428" s="145"/>
      <c r="AG428" s="75"/>
      <c r="AH428" s="75"/>
      <c r="AI428" s="75"/>
      <c r="AJ428" s="75"/>
      <c r="AK428" s="75"/>
    </row>
    <row r="429" spans="1:37" s="3" customFormat="1" ht="18.75" customHeight="1" x14ac:dyDescent="0.2">
      <c r="A429" s="175"/>
      <c r="B429" s="182"/>
      <c r="C429" s="182"/>
      <c r="D429" s="182"/>
      <c r="E429" s="183"/>
      <c r="F429" s="183"/>
      <c r="G429" s="183"/>
      <c r="H429" s="183"/>
      <c r="I429" s="183"/>
      <c r="J429" s="183"/>
      <c r="K429" s="183"/>
      <c r="L429" s="183"/>
      <c r="M429" s="183"/>
      <c r="N429" s="183"/>
      <c r="O429" s="183"/>
      <c r="P429" s="183"/>
      <c r="Q429" s="183"/>
      <c r="R429" s="183"/>
      <c r="S429" s="183"/>
      <c r="T429" s="183"/>
      <c r="U429" s="183"/>
      <c r="V429" s="183"/>
      <c r="W429" s="183"/>
      <c r="X429" s="183"/>
      <c r="Y429" s="183"/>
      <c r="Z429" s="183"/>
      <c r="AA429" s="183"/>
      <c r="AB429" s="183"/>
      <c r="AC429" s="183"/>
      <c r="AD429" s="183"/>
      <c r="AE429" s="145"/>
      <c r="AF429" s="145"/>
      <c r="AG429" s="75"/>
      <c r="AH429" s="75"/>
      <c r="AI429" s="75"/>
      <c r="AJ429" s="75"/>
      <c r="AK429" s="75"/>
    </row>
    <row r="430" spans="1:37" s="3" customFormat="1" ht="18.75" customHeight="1" x14ac:dyDescent="0.2">
      <c r="A430" s="175"/>
      <c r="B430" s="182"/>
      <c r="C430" s="182"/>
      <c r="D430" s="182"/>
      <c r="E430" s="183"/>
      <c r="F430" s="183"/>
      <c r="G430" s="183"/>
      <c r="H430" s="183"/>
      <c r="I430" s="183"/>
      <c r="J430" s="183"/>
      <c r="K430" s="183"/>
      <c r="L430" s="183"/>
      <c r="M430" s="183"/>
      <c r="N430" s="183"/>
      <c r="O430" s="183"/>
      <c r="P430" s="183"/>
      <c r="Q430" s="183"/>
      <c r="R430" s="183"/>
      <c r="S430" s="183"/>
      <c r="T430" s="183"/>
      <c r="U430" s="183"/>
      <c r="V430" s="183"/>
      <c r="W430" s="183"/>
      <c r="X430" s="183"/>
      <c r="Y430" s="183"/>
      <c r="Z430" s="183"/>
      <c r="AA430" s="183"/>
      <c r="AB430" s="183"/>
      <c r="AC430" s="183"/>
      <c r="AD430" s="183"/>
      <c r="AE430" s="145"/>
      <c r="AF430" s="145"/>
      <c r="AG430" s="75"/>
      <c r="AH430" s="75"/>
      <c r="AI430" s="75"/>
      <c r="AJ430" s="75"/>
      <c r="AK430" s="75"/>
    </row>
    <row r="431" spans="1:37" s="3" customFormat="1" ht="18.75" customHeight="1" x14ac:dyDescent="0.2">
      <c r="A431" s="175"/>
      <c r="B431" s="182"/>
      <c r="C431" s="182"/>
      <c r="D431" s="182"/>
      <c r="E431" s="183"/>
      <c r="F431" s="183"/>
      <c r="G431" s="183"/>
      <c r="H431" s="183"/>
      <c r="I431" s="183"/>
      <c r="J431" s="183"/>
      <c r="K431" s="183"/>
      <c r="L431" s="183"/>
      <c r="M431" s="183"/>
      <c r="N431" s="183"/>
      <c r="O431" s="183"/>
      <c r="P431" s="183"/>
      <c r="Q431" s="183"/>
      <c r="R431" s="183"/>
      <c r="S431" s="183"/>
      <c r="T431" s="183"/>
      <c r="U431" s="183"/>
      <c r="V431" s="183"/>
      <c r="W431" s="183"/>
      <c r="X431" s="183"/>
      <c r="Y431" s="183"/>
      <c r="Z431" s="183"/>
      <c r="AA431" s="183"/>
      <c r="AB431" s="183"/>
      <c r="AC431" s="183"/>
      <c r="AD431" s="183"/>
      <c r="AE431" s="145"/>
      <c r="AF431" s="145"/>
      <c r="AG431" s="75"/>
      <c r="AH431" s="75"/>
      <c r="AI431" s="75"/>
      <c r="AJ431" s="75"/>
      <c r="AK431" s="75"/>
    </row>
    <row r="432" spans="1:37" s="3" customFormat="1" ht="18.75" customHeight="1" x14ac:dyDescent="0.2">
      <c r="A432" s="175"/>
      <c r="B432" s="182"/>
      <c r="C432" s="182"/>
      <c r="D432" s="182"/>
      <c r="E432" s="183"/>
      <c r="F432" s="183"/>
      <c r="G432" s="183"/>
      <c r="H432" s="183"/>
      <c r="I432" s="183"/>
      <c r="J432" s="183"/>
      <c r="K432" s="183"/>
      <c r="L432" s="183"/>
      <c r="M432" s="183"/>
      <c r="N432" s="183"/>
      <c r="O432" s="183"/>
      <c r="P432" s="183"/>
      <c r="Q432" s="183"/>
      <c r="R432" s="183"/>
      <c r="S432" s="183"/>
      <c r="T432" s="183"/>
      <c r="U432" s="183"/>
      <c r="V432" s="183"/>
      <c r="W432" s="183"/>
      <c r="X432" s="183"/>
      <c r="Y432" s="183"/>
      <c r="Z432" s="183"/>
      <c r="AA432" s="183"/>
      <c r="AB432" s="183"/>
      <c r="AC432" s="183"/>
      <c r="AD432" s="183"/>
      <c r="AE432" s="145"/>
      <c r="AF432" s="145"/>
      <c r="AG432" s="75"/>
      <c r="AH432" s="75"/>
      <c r="AI432" s="75"/>
      <c r="AJ432" s="75"/>
      <c r="AK432" s="75"/>
    </row>
    <row r="433" spans="1:37" s="3" customFormat="1" ht="18.75" customHeight="1" x14ac:dyDescent="0.2">
      <c r="A433" s="175"/>
      <c r="B433" s="182"/>
      <c r="C433" s="182"/>
      <c r="D433" s="182"/>
      <c r="E433" s="183"/>
      <c r="F433" s="183"/>
      <c r="G433" s="183"/>
      <c r="H433" s="183"/>
      <c r="I433" s="183"/>
      <c r="J433" s="183"/>
      <c r="K433" s="183"/>
      <c r="L433" s="183"/>
      <c r="M433" s="183"/>
      <c r="N433" s="183"/>
      <c r="O433" s="183"/>
      <c r="P433" s="183"/>
      <c r="Q433" s="183"/>
      <c r="R433" s="183"/>
      <c r="S433" s="183"/>
      <c r="T433" s="183"/>
      <c r="U433" s="183"/>
      <c r="V433" s="183"/>
      <c r="W433" s="183"/>
      <c r="X433" s="183"/>
      <c r="Y433" s="183"/>
      <c r="Z433" s="183"/>
      <c r="AA433" s="183"/>
      <c r="AB433" s="183"/>
      <c r="AC433" s="183"/>
      <c r="AD433" s="183"/>
      <c r="AE433" s="145"/>
      <c r="AF433" s="145"/>
      <c r="AG433" s="75"/>
      <c r="AH433" s="75"/>
      <c r="AI433" s="75"/>
      <c r="AJ433" s="75"/>
      <c r="AK433" s="75"/>
    </row>
    <row r="434" spans="1:37" s="3" customFormat="1" ht="18.75" customHeight="1" x14ac:dyDescent="0.2">
      <c r="A434" s="175"/>
      <c r="B434" s="182"/>
      <c r="C434" s="182"/>
      <c r="D434" s="182"/>
      <c r="E434" s="183"/>
      <c r="F434" s="183"/>
      <c r="G434" s="183"/>
      <c r="H434" s="183"/>
      <c r="I434" s="183"/>
      <c r="J434" s="183"/>
      <c r="K434" s="183"/>
      <c r="L434" s="183"/>
      <c r="M434" s="183"/>
      <c r="N434" s="183"/>
      <c r="O434" s="183"/>
      <c r="P434" s="183"/>
      <c r="Q434" s="183"/>
      <c r="R434" s="183"/>
      <c r="S434" s="183"/>
      <c r="T434" s="183"/>
      <c r="U434" s="183"/>
      <c r="V434" s="183"/>
      <c r="W434" s="183"/>
      <c r="X434" s="183"/>
      <c r="Y434" s="183"/>
      <c r="Z434" s="183"/>
      <c r="AA434" s="183"/>
      <c r="AB434" s="183"/>
      <c r="AC434" s="183"/>
      <c r="AD434" s="183"/>
      <c r="AE434" s="145"/>
      <c r="AF434" s="145"/>
      <c r="AG434" s="75"/>
      <c r="AH434" s="75"/>
      <c r="AI434" s="75"/>
      <c r="AJ434" s="75"/>
      <c r="AK434" s="75"/>
    </row>
    <row r="435" spans="1:37" s="3" customFormat="1" ht="18.75" customHeight="1" x14ac:dyDescent="0.2">
      <c r="A435" s="175"/>
      <c r="B435" s="182"/>
      <c r="C435" s="182"/>
      <c r="D435" s="182"/>
      <c r="E435" s="183"/>
      <c r="F435" s="183"/>
      <c r="G435" s="183"/>
      <c r="H435" s="183"/>
      <c r="I435" s="183"/>
      <c r="J435" s="183"/>
      <c r="K435" s="183"/>
      <c r="L435" s="183"/>
      <c r="M435" s="183"/>
      <c r="N435" s="183"/>
      <c r="O435" s="183"/>
      <c r="P435" s="183"/>
      <c r="Q435" s="183"/>
      <c r="R435" s="183"/>
      <c r="S435" s="183"/>
      <c r="T435" s="183"/>
      <c r="U435" s="183"/>
      <c r="V435" s="183"/>
      <c r="W435" s="183"/>
      <c r="X435" s="183"/>
      <c r="Y435" s="183"/>
      <c r="Z435" s="183"/>
      <c r="AA435" s="183"/>
      <c r="AB435" s="183"/>
      <c r="AC435" s="183"/>
      <c r="AD435" s="183"/>
      <c r="AE435" s="145"/>
      <c r="AF435" s="145"/>
      <c r="AG435" s="75"/>
      <c r="AH435" s="75"/>
      <c r="AI435" s="75"/>
      <c r="AJ435" s="75"/>
      <c r="AK435" s="75"/>
    </row>
    <row r="436" spans="1:37" s="3" customFormat="1" ht="18.75" customHeight="1" x14ac:dyDescent="0.2">
      <c r="A436" s="175"/>
      <c r="B436" s="182"/>
      <c r="C436" s="182"/>
      <c r="D436" s="182"/>
      <c r="E436" s="183"/>
      <c r="F436" s="183"/>
      <c r="G436" s="183"/>
      <c r="H436" s="183"/>
      <c r="I436" s="183"/>
      <c r="J436" s="183"/>
      <c r="K436" s="183"/>
      <c r="L436" s="183"/>
      <c r="M436" s="183"/>
      <c r="N436" s="183"/>
      <c r="O436" s="183"/>
      <c r="P436" s="183"/>
      <c r="Q436" s="183"/>
      <c r="R436" s="183"/>
      <c r="S436" s="183"/>
      <c r="T436" s="183"/>
      <c r="U436" s="183"/>
      <c r="V436" s="183"/>
      <c r="W436" s="183"/>
      <c r="X436" s="183"/>
      <c r="Y436" s="183"/>
      <c r="Z436" s="183"/>
      <c r="AA436" s="183"/>
      <c r="AB436" s="183"/>
      <c r="AC436" s="183"/>
      <c r="AD436" s="183"/>
      <c r="AE436" s="145"/>
      <c r="AF436" s="145"/>
      <c r="AG436" s="75"/>
      <c r="AH436" s="75"/>
      <c r="AI436" s="75"/>
      <c r="AJ436" s="75"/>
      <c r="AK436" s="75"/>
    </row>
    <row r="437" spans="1:37" s="3" customFormat="1" ht="18.75" customHeight="1" x14ac:dyDescent="0.2">
      <c r="A437" s="175"/>
      <c r="B437" s="182"/>
      <c r="C437" s="182"/>
      <c r="D437" s="182"/>
      <c r="E437" s="183"/>
      <c r="F437" s="183"/>
      <c r="G437" s="183"/>
      <c r="H437" s="183"/>
      <c r="I437" s="183"/>
      <c r="J437" s="183"/>
      <c r="K437" s="183"/>
      <c r="L437" s="183"/>
      <c r="M437" s="183"/>
      <c r="N437" s="183"/>
      <c r="O437" s="183"/>
      <c r="P437" s="183"/>
      <c r="Q437" s="183"/>
      <c r="R437" s="183"/>
      <c r="S437" s="183"/>
      <c r="T437" s="183"/>
      <c r="U437" s="183"/>
      <c r="V437" s="183"/>
      <c r="W437" s="183"/>
      <c r="X437" s="183"/>
      <c r="Y437" s="183"/>
      <c r="Z437" s="183"/>
      <c r="AA437" s="183"/>
      <c r="AB437" s="183"/>
      <c r="AC437" s="183"/>
      <c r="AD437" s="183"/>
      <c r="AE437" s="145"/>
      <c r="AF437" s="145"/>
      <c r="AG437" s="75"/>
      <c r="AH437" s="75"/>
      <c r="AI437" s="75"/>
      <c r="AJ437" s="75"/>
      <c r="AK437" s="75"/>
    </row>
    <row r="438" spans="1:37" s="3" customFormat="1" ht="18.75" customHeight="1" x14ac:dyDescent="0.2">
      <c r="A438" s="175"/>
      <c r="B438" s="182"/>
      <c r="C438" s="182"/>
      <c r="D438" s="182"/>
      <c r="E438" s="183"/>
      <c r="F438" s="183"/>
      <c r="G438" s="183"/>
      <c r="H438" s="183"/>
      <c r="I438" s="183"/>
      <c r="J438" s="183"/>
      <c r="K438" s="183"/>
      <c r="L438" s="183"/>
      <c r="M438" s="183"/>
      <c r="N438" s="183"/>
      <c r="O438" s="183"/>
      <c r="P438" s="183"/>
      <c r="Q438" s="183"/>
      <c r="R438" s="183"/>
      <c r="S438" s="183"/>
      <c r="T438" s="183"/>
      <c r="U438" s="183"/>
      <c r="V438" s="183"/>
      <c r="W438" s="183"/>
      <c r="X438" s="183"/>
      <c r="Y438" s="183"/>
      <c r="Z438" s="183"/>
      <c r="AA438" s="183"/>
      <c r="AB438" s="183"/>
      <c r="AC438" s="183"/>
      <c r="AD438" s="183"/>
      <c r="AE438" s="145"/>
      <c r="AF438" s="145"/>
      <c r="AG438" s="75"/>
      <c r="AH438" s="75"/>
      <c r="AI438" s="75"/>
      <c r="AJ438" s="75"/>
      <c r="AK438" s="75"/>
    </row>
    <row r="439" spans="1:37" s="3" customFormat="1" ht="18.75" customHeight="1" x14ac:dyDescent="0.2">
      <c r="A439" s="175"/>
      <c r="B439" s="182"/>
      <c r="C439" s="182"/>
      <c r="D439" s="182"/>
      <c r="E439" s="183"/>
      <c r="F439" s="183"/>
      <c r="G439" s="183"/>
      <c r="H439" s="183"/>
      <c r="I439" s="183"/>
      <c r="J439" s="183"/>
      <c r="K439" s="183"/>
      <c r="L439" s="183"/>
      <c r="M439" s="183"/>
      <c r="N439" s="183"/>
      <c r="O439" s="183"/>
      <c r="P439" s="183"/>
      <c r="Q439" s="183"/>
      <c r="R439" s="183"/>
      <c r="S439" s="183"/>
      <c r="T439" s="183"/>
      <c r="U439" s="183"/>
      <c r="V439" s="183"/>
      <c r="W439" s="183"/>
      <c r="X439" s="183"/>
      <c r="Y439" s="183"/>
      <c r="Z439" s="183"/>
      <c r="AA439" s="183"/>
      <c r="AB439" s="183"/>
      <c r="AC439" s="183"/>
      <c r="AD439" s="183"/>
      <c r="AE439" s="145"/>
      <c r="AF439" s="145"/>
      <c r="AG439" s="75"/>
      <c r="AH439" s="75"/>
      <c r="AI439" s="75"/>
      <c r="AJ439" s="75"/>
      <c r="AK439" s="75"/>
    </row>
    <row r="440" spans="1:37" s="3" customFormat="1" ht="18.75" customHeight="1" x14ac:dyDescent="0.2">
      <c r="A440" s="175"/>
      <c r="B440" s="182"/>
      <c r="C440" s="182"/>
      <c r="D440" s="182"/>
      <c r="E440" s="183"/>
      <c r="F440" s="183"/>
      <c r="G440" s="183"/>
      <c r="H440" s="183"/>
      <c r="I440" s="183"/>
      <c r="J440" s="183"/>
      <c r="K440" s="183"/>
      <c r="L440" s="183"/>
      <c r="M440" s="183"/>
      <c r="N440" s="183"/>
      <c r="O440" s="183"/>
      <c r="P440" s="183"/>
      <c r="Q440" s="183"/>
      <c r="R440" s="183"/>
      <c r="S440" s="183"/>
      <c r="T440" s="183"/>
      <c r="U440" s="183"/>
      <c r="V440" s="183"/>
      <c r="W440" s="183"/>
      <c r="X440" s="183"/>
      <c r="Y440" s="183"/>
      <c r="Z440" s="183"/>
      <c r="AA440" s="183"/>
      <c r="AB440" s="183"/>
      <c r="AC440" s="183"/>
      <c r="AD440" s="183"/>
      <c r="AE440" s="145"/>
      <c r="AF440" s="145"/>
      <c r="AG440" s="75"/>
      <c r="AH440" s="75"/>
      <c r="AI440" s="75"/>
      <c r="AJ440" s="75"/>
      <c r="AK440" s="75"/>
    </row>
    <row r="441" spans="1:37" s="3" customFormat="1" ht="18.75" customHeight="1" x14ac:dyDescent="0.2">
      <c r="A441" s="175"/>
      <c r="B441" s="182"/>
      <c r="C441" s="182"/>
      <c r="D441" s="182"/>
      <c r="E441" s="183"/>
      <c r="F441" s="183"/>
      <c r="G441" s="183"/>
      <c r="H441" s="183"/>
      <c r="I441" s="183"/>
      <c r="J441" s="183"/>
      <c r="K441" s="183"/>
      <c r="L441" s="183"/>
      <c r="M441" s="183"/>
      <c r="N441" s="183"/>
      <c r="O441" s="183"/>
      <c r="P441" s="183"/>
      <c r="Q441" s="183"/>
      <c r="R441" s="183"/>
      <c r="S441" s="183"/>
      <c r="T441" s="183"/>
      <c r="U441" s="183"/>
      <c r="V441" s="183"/>
      <c r="W441" s="183"/>
      <c r="X441" s="183"/>
      <c r="Y441" s="183"/>
      <c r="Z441" s="183"/>
      <c r="AA441" s="183"/>
      <c r="AB441" s="183"/>
      <c r="AC441" s="183"/>
      <c r="AD441" s="183"/>
      <c r="AE441" s="145"/>
      <c r="AF441" s="145"/>
      <c r="AG441" s="75"/>
      <c r="AH441" s="75"/>
      <c r="AI441" s="75"/>
      <c r="AJ441" s="75"/>
      <c r="AK441" s="75"/>
    </row>
    <row r="442" spans="1:37" s="3" customFormat="1" ht="18.75" customHeight="1" x14ac:dyDescent="0.2">
      <c r="A442" s="175"/>
      <c r="B442" s="182"/>
      <c r="C442" s="182"/>
      <c r="D442" s="182"/>
      <c r="E442" s="183"/>
      <c r="F442" s="183"/>
      <c r="G442" s="183"/>
      <c r="H442" s="183"/>
      <c r="I442" s="183"/>
      <c r="J442" s="183"/>
      <c r="K442" s="183"/>
      <c r="L442" s="183"/>
      <c r="M442" s="183"/>
      <c r="N442" s="183"/>
      <c r="O442" s="183"/>
      <c r="P442" s="183"/>
      <c r="Q442" s="183"/>
      <c r="R442" s="183"/>
      <c r="S442" s="183"/>
      <c r="T442" s="183"/>
      <c r="U442" s="183"/>
      <c r="V442" s="183"/>
      <c r="W442" s="183"/>
      <c r="X442" s="183"/>
      <c r="Y442" s="183"/>
      <c r="Z442" s="183"/>
      <c r="AA442" s="183"/>
      <c r="AB442" s="183"/>
      <c r="AC442" s="183"/>
      <c r="AD442" s="183"/>
      <c r="AE442" s="145"/>
      <c r="AF442" s="145"/>
      <c r="AG442" s="75"/>
      <c r="AH442" s="75"/>
      <c r="AI442" s="75"/>
      <c r="AJ442" s="75"/>
      <c r="AK442" s="75"/>
    </row>
    <row r="443" spans="1:37" s="3" customFormat="1" ht="18.75" customHeight="1" x14ac:dyDescent="0.2">
      <c r="A443" s="175"/>
      <c r="B443" s="182"/>
      <c r="C443" s="182"/>
      <c r="D443" s="182"/>
      <c r="E443" s="183"/>
      <c r="F443" s="183"/>
      <c r="G443" s="183"/>
      <c r="H443" s="183"/>
      <c r="I443" s="183"/>
      <c r="J443" s="183"/>
      <c r="K443" s="183"/>
      <c r="L443" s="183"/>
      <c r="M443" s="183"/>
      <c r="N443" s="183"/>
      <c r="O443" s="183"/>
      <c r="P443" s="183"/>
      <c r="Q443" s="183"/>
      <c r="R443" s="183"/>
      <c r="S443" s="183"/>
      <c r="T443" s="183"/>
      <c r="U443" s="183"/>
      <c r="V443" s="183"/>
      <c r="W443" s="183"/>
      <c r="X443" s="183"/>
      <c r="Y443" s="183"/>
      <c r="Z443" s="183"/>
      <c r="AA443" s="183"/>
      <c r="AB443" s="183"/>
      <c r="AC443" s="183"/>
      <c r="AD443" s="183"/>
      <c r="AE443" s="145"/>
      <c r="AF443" s="145"/>
      <c r="AG443" s="75"/>
      <c r="AH443" s="75"/>
      <c r="AI443" s="75"/>
      <c r="AJ443" s="75"/>
      <c r="AK443" s="75"/>
    </row>
    <row r="444" spans="1:37" s="3" customFormat="1" ht="18.75" customHeight="1" x14ac:dyDescent="0.2">
      <c r="A444" s="175"/>
      <c r="B444" s="182"/>
      <c r="C444" s="182"/>
      <c r="D444" s="182"/>
      <c r="E444" s="183"/>
      <c r="F444" s="183"/>
      <c r="G444" s="183"/>
      <c r="H444" s="183"/>
      <c r="I444" s="183"/>
      <c r="J444" s="183"/>
      <c r="K444" s="183"/>
      <c r="L444" s="183"/>
      <c r="M444" s="183"/>
      <c r="N444" s="183"/>
      <c r="O444" s="183"/>
      <c r="P444" s="183"/>
      <c r="Q444" s="183"/>
      <c r="R444" s="183"/>
      <c r="S444" s="183"/>
      <c r="T444" s="183"/>
      <c r="U444" s="183"/>
      <c r="V444" s="183"/>
      <c r="W444" s="183"/>
      <c r="X444" s="183"/>
      <c r="Y444" s="183"/>
      <c r="Z444" s="183"/>
      <c r="AA444" s="183"/>
      <c r="AB444" s="183"/>
      <c r="AC444" s="183"/>
      <c r="AD444" s="183"/>
      <c r="AE444" s="145"/>
      <c r="AF444" s="145"/>
      <c r="AG444" s="75"/>
      <c r="AH444" s="75"/>
      <c r="AI444" s="75"/>
      <c r="AJ444" s="75"/>
      <c r="AK444" s="75"/>
    </row>
    <row r="445" spans="1:37" s="3" customFormat="1" ht="18.75" customHeight="1" x14ac:dyDescent="0.2">
      <c r="A445" s="175"/>
      <c r="B445" s="182"/>
      <c r="C445" s="182"/>
      <c r="D445" s="182"/>
      <c r="E445" s="183"/>
      <c r="F445" s="183"/>
      <c r="G445" s="183"/>
      <c r="H445" s="183"/>
      <c r="I445" s="183"/>
      <c r="J445" s="183"/>
      <c r="K445" s="183"/>
      <c r="L445" s="183"/>
      <c r="M445" s="183"/>
      <c r="N445" s="183"/>
      <c r="O445" s="183"/>
      <c r="P445" s="183"/>
      <c r="Q445" s="183"/>
      <c r="R445" s="183"/>
      <c r="S445" s="183"/>
      <c r="T445" s="183"/>
      <c r="U445" s="183"/>
      <c r="V445" s="183"/>
      <c r="W445" s="183"/>
      <c r="X445" s="183"/>
      <c r="Y445" s="183"/>
      <c r="Z445" s="183"/>
      <c r="AA445" s="183"/>
      <c r="AB445" s="183"/>
      <c r="AC445" s="183"/>
      <c r="AD445" s="183"/>
      <c r="AE445" s="145"/>
      <c r="AF445" s="145"/>
      <c r="AG445" s="75"/>
      <c r="AH445" s="75"/>
      <c r="AI445" s="75"/>
      <c r="AJ445" s="75"/>
      <c r="AK445" s="75"/>
    </row>
    <row r="446" spans="1:37" s="3" customFormat="1" ht="18.75" customHeight="1" x14ac:dyDescent="0.2">
      <c r="A446" s="175"/>
      <c r="B446" s="182"/>
      <c r="C446" s="182"/>
      <c r="D446" s="182"/>
      <c r="E446" s="183"/>
      <c r="F446" s="183"/>
      <c r="G446" s="183"/>
      <c r="H446" s="183"/>
      <c r="I446" s="183"/>
      <c r="J446" s="183"/>
      <c r="K446" s="183"/>
      <c r="L446" s="183"/>
      <c r="M446" s="183"/>
      <c r="N446" s="183"/>
      <c r="O446" s="183"/>
      <c r="P446" s="183"/>
      <c r="Q446" s="183"/>
      <c r="R446" s="183"/>
      <c r="S446" s="183"/>
      <c r="T446" s="183"/>
      <c r="U446" s="183"/>
      <c r="V446" s="183"/>
      <c r="W446" s="183"/>
      <c r="X446" s="183"/>
      <c r="Y446" s="183"/>
      <c r="Z446" s="183"/>
      <c r="AA446" s="183"/>
      <c r="AB446" s="183"/>
      <c r="AC446" s="183"/>
      <c r="AD446" s="183"/>
      <c r="AE446" s="145"/>
      <c r="AF446" s="145"/>
      <c r="AG446" s="75"/>
      <c r="AH446" s="75"/>
      <c r="AI446" s="75"/>
      <c r="AJ446" s="75"/>
      <c r="AK446" s="75"/>
    </row>
    <row r="447" spans="1:37" s="3" customFormat="1" ht="18.75" customHeight="1" x14ac:dyDescent="0.2">
      <c r="A447" s="175"/>
      <c r="B447" s="182"/>
      <c r="C447" s="182"/>
      <c r="D447" s="182"/>
      <c r="E447" s="183"/>
      <c r="F447" s="183"/>
      <c r="G447" s="183"/>
      <c r="H447" s="183"/>
      <c r="I447" s="183"/>
      <c r="J447" s="183"/>
      <c r="K447" s="183"/>
      <c r="L447" s="183"/>
      <c r="M447" s="183"/>
      <c r="N447" s="183"/>
      <c r="O447" s="183"/>
      <c r="P447" s="183"/>
      <c r="Q447" s="183"/>
      <c r="R447" s="183"/>
      <c r="S447" s="183"/>
      <c r="T447" s="183"/>
      <c r="U447" s="183"/>
      <c r="V447" s="183"/>
      <c r="W447" s="183"/>
      <c r="X447" s="183"/>
      <c r="Y447" s="183"/>
      <c r="Z447" s="183"/>
      <c r="AA447" s="183"/>
      <c r="AB447" s="183"/>
      <c r="AC447" s="183"/>
      <c r="AD447" s="183"/>
      <c r="AE447" s="145"/>
      <c r="AF447" s="145"/>
      <c r="AG447" s="75"/>
      <c r="AH447" s="75"/>
      <c r="AI447" s="75"/>
      <c r="AJ447" s="75"/>
      <c r="AK447" s="75"/>
    </row>
    <row r="448" spans="1:37" s="3" customFormat="1" ht="18.75" customHeight="1" x14ac:dyDescent="0.2">
      <c r="A448" s="175"/>
      <c r="B448" s="182"/>
      <c r="C448" s="182"/>
      <c r="D448" s="182"/>
      <c r="E448" s="183"/>
      <c r="F448" s="183"/>
      <c r="G448" s="183"/>
      <c r="H448" s="183"/>
      <c r="I448" s="183"/>
      <c r="J448" s="183"/>
      <c r="K448" s="183"/>
      <c r="L448" s="183"/>
      <c r="M448" s="183"/>
      <c r="N448" s="183"/>
      <c r="O448" s="183"/>
      <c r="P448" s="183"/>
      <c r="Q448" s="183"/>
      <c r="R448" s="183"/>
      <c r="S448" s="183"/>
      <c r="T448" s="183"/>
      <c r="U448" s="183"/>
      <c r="V448" s="183"/>
      <c r="W448" s="183"/>
      <c r="X448" s="183"/>
      <c r="Y448" s="183"/>
      <c r="Z448" s="183"/>
      <c r="AA448" s="183"/>
      <c r="AB448" s="183"/>
      <c r="AC448" s="183"/>
      <c r="AD448" s="183"/>
      <c r="AE448" s="145"/>
      <c r="AF448" s="145"/>
      <c r="AG448" s="75"/>
      <c r="AH448" s="75"/>
      <c r="AI448" s="75"/>
      <c r="AJ448" s="75"/>
      <c r="AK448" s="75"/>
    </row>
    <row r="449" spans="1:37" s="3" customFormat="1" ht="18.75" customHeight="1" x14ac:dyDescent="0.2">
      <c r="A449" s="175"/>
      <c r="B449" s="182"/>
      <c r="C449" s="182"/>
      <c r="D449" s="182"/>
      <c r="E449" s="183"/>
      <c r="F449" s="183"/>
      <c r="G449" s="183"/>
      <c r="H449" s="183"/>
      <c r="I449" s="183"/>
      <c r="J449" s="183"/>
      <c r="K449" s="183"/>
      <c r="L449" s="183"/>
      <c r="M449" s="183"/>
      <c r="N449" s="183"/>
      <c r="O449" s="183"/>
      <c r="P449" s="183"/>
      <c r="Q449" s="183"/>
      <c r="R449" s="183"/>
      <c r="S449" s="183"/>
      <c r="T449" s="183"/>
      <c r="U449" s="183"/>
      <c r="V449" s="183"/>
      <c r="W449" s="183"/>
      <c r="X449" s="183"/>
      <c r="Y449" s="183"/>
      <c r="Z449" s="183"/>
      <c r="AA449" s="183"/>
      <c r="AB449" s="183"/>
      <c r="AC449" s="183"/>
      <c r="AD449" s="183"/>
      <c r="AE449" s="145"/>
      <c r="AF449" s="145"/>
      <c r="AG449" s="75"/>
      <c r="AH449" s="75"/>
      <c r="AI449" s="75"/>
      <c r="AJ449" s="75"/>
      <c r="AK449" s="75"/>
    </row>
    <row r="450" spans="1:37" s="3" customFormat="1" ht="18.75" customHeight="1" x14ac:dyDescent="0.2">
      <c r="A450" s="175"/>
      <c r="B450" s="182"/>
      <c r="C450" s="182"/>
      <c r="D450" s="182"/>
      <c r="E450" s="183"/>
      <c r="F450" s="183"/>
      <c r="G450" s="183"/>
      <c r="H450" s="183"/>
      <c r="I450" s="183"/>
      <c r="J450" s="183"/>
      <c r="K450" s="183"/>
      <c r="L450" s="183"/>
      <c r="M450" s="183"/>
      <c r="N450" s="183"/>
      <c r="O450" s="183"/>
      <c r="P450" s="183"/>
      <c r="Q450" s="183"/>
      <c r="R450" s="183"/>
      <c r="S450" s="183"/>
      <c r="T450" s="183"/>
      <c r="U450" s="183"/>
      <c r="V450" s="183"/>
      <c r="W450" s="183"/>
      <c r="X450" s="183"/>
      <c r="Y450" s="183"/>
      <c r="Z450" s="183"/>
      <c r="AA450" s="183"/>
      <c r="AB450" s="183"/>
      <c r="AC450" s="183"/>
      <c r="AD450" s="183"/>
      <c r="AE450" s="145"/>
      <c r="AF450" s="145"/>
      <c r="AG450" s="75"/>
      <c r="AH450" s="75"/>
      <c r="AI450" s="75"/>
      <c r="AJ450" s="75"/>
      <c r="AK450" s="75"/>
    </row>
    <row r="451" spans="1:37" s="3" customFormat="1" ht="18.75" customHeight="1" x14ac:dyDescent="0.2">
      <c r="A451" s="175"/>
      <c r="B451" s="182"/>
      <c r="C451" s="182"/>
      <c r="D451" s="182"/>
      <c r="E451" s="183"/>
      <c r="F451" s="183"/>
      <c r="G451" s="183"/>
      <c r="H451" s="183"/>
      <c r="I451" s="183"/>
      <c r="J451" s="183"/>
      <c r="K451" s="183"/>
      <c r="L451" s="183"/>
      <c r="M451" s="183"/>
      <c r="N451" s="183"/>
      <c r="O451" s="183"/>
      <c r="P451" s="183"/>
      <c r="Q451" s="183"/>
      <c r="R451" s="183"/>
      <c r="S451" s="183"/>
      <c r="T451" s="183"/>
      <c r="U451" s="183"/>
      <c r="V451" s="183"/>
      <c r="W451" s="183"/>
      <c r="X451" s="183"/>
      <c r="Y451" s="183"/>
      <c r="Z451" s="183"/>
      <c r="AA451" s="183"/>
      <c r="AB451" s="183"/>
      <c r="AC451" s="183"/>
      <c r="AD451" s="183"/>
      <c r="AE451" s="145"/>
      <c r="AF451" s="145"/>
      <c r="AG451" s="75"/>
      <c r="AH451" s="75"/>
      <c r="AI451" s="75"/>
      <c r="AJ451" s="75"/>
      <c r="AK451" s="75"/>
    </row>
    <row r="452" spans="1:37" s="3" customFormat="1" ht="18.75" customHeight="1" x14ac:dyDescent="0.2">
      <c r="A452" s="175"/>
      <c r="B452" s="182"/>
      <c r="C452" s="182"/>
      <c r="D452" s="182"/>
      <c r="E452" s="183"/>
      <c r="F452" s="183"/>
      <c r="G452" s="183"/>
      <c r="H452" s="183"/>
      <c r="I452" s="183"/>
      <c r="J452" s="183"/>
      <c r="K452" s="183"/>
      <c r="L452" s="183"/>
      <c r="M452" s="183"/>
      <c r="N452" s="183"/>
      <c r="O452" s="183"/>
      <c r="P452" s="183"/>
      <c r="Q452" s="183"/>
      <c r="R452" s="183"/>
      <c r="S452" s="183"/>
      <c r="T452" s="183"/>
      <c r="U452" s="183"/>
      <c r="V452" s="183"/>
      <c r="W452" s="183"/>
      <c r="X452" s="183"/>
      <c r="Y452" s="183"/>
      <c r="Z452" s="183"/>
      <c r="AA452" s="183"/>
      <c r="AB452" s="183"/>
      <c r="AC452" s="183"/>
      <c r="AD452" s="183"/>
      <c r="AE452" s="145"/>
      <c r="AF452" s="145"/>
      <c r="AG452" s="75"/>
      <c r="AH452" s="75"/>
      <c r="AI452" s="75"/>
      <c r="AJ452" s="75"/>
      <c r="AK452" s="75"/>
    </row>
    <row r="453" spans="1:37" s="3" customFormat="1" ht="18.75" customHeight="1" x14ac:dyDescent="0.2">
      <c r="A453" s="175"/>
      <c r="B453" s="182"/>
      <c r="C453" s="182"/>
      <c r="D453" s="182"/>
      <c r="E453" s="183"/>
      <c r="F453" s="183"/>
      <c r="G453" s="183"/>
      <c r="H453" s="183"/>
      <c r="I453" s="183"/>
      <c r="J453" s="183"/>
      <c r="K453" s="183"/>
      <c r="L453" s="183"/>
      <c r="M453" s="183"/>
      <c r="N453" s="183"/>
      <c r="O453" s="183"/>
      <c r="P453" s="183"/>
      <c r="Q453" s="183"/>
      <c r="R453" s="183"/>
      <c r="S453" s="183"/>
      <c r="T453" s="183"/>
      <c r="U453" s="183"/>
      <c r="V453" s="183"/>
      <c r="W453" s="183"/>
      <c r="X453" s="183"/>
      <c r="Y453" s="183"/>
      <c r="Z453" s="183"/>
      <c r="AA453" s="183"/>
      <c r="AB453" s="183"/>
      <c r="AC453" s="183"/>
      <c r="AD453" s="183"/>
      <c r="AE453" s="145"/>
      <c r="AF453" s="145"/>
      <c r="AG453" s="75"/>
      <c r="AH453" s="75"/>
      <c r="AI453" s="75"/>
      <c r="AJ453" s="75"/>
      <c r="AK453" s="75"/>
    </row>
    <row r="454" spans="1:37" s="3" customFormat="1" ht="18.75" customHeight="1" x14ac:dyDescent="0.2">
      <c r="A454" s="175"/>
      <c r="B454" s="182"/>
      <c r="C454" s="182"/>
      <c r="D454" s="182"/>
      <c r="E454" s="183"/>
      <c r="F454" s="183"/>
      <c r="G454" s="183"/>
      <c r="H454" s="183"/>
      <c r="I454" s="183"/>
      <c r="J454" s="183"/>
      <c r="K454" s="183"/>
      <c r="L454" s="183"/>
      <c r="M454" s="183"/>
      <c r="N454" s="183"/>
      <c r="O454" s="183"/>
      <c r="P454" s="183"/>
      <c r="Q454" s="183"/>
      <c r="R454" s="183"/>
      <c r="S454" s="183"/>
      <c r="T454" s="183"/>
      <c r="U454" s="183"/>
      <c r="V454" s="183"/>
      <c r="W454" s="183"/>
      <c r="X454" s="183"/>
      <c r="Y454" s="183"/>
      <c r="Z454" s="183"/>
      <c r="AA454" s="183"/>
      <c r="AB454" s="183"/>
      <c r="AC454" s="183"/>
      <c r="AD454" s="183"/>
      <c r="AE454" s="145"/>
      <c r="AF454" s="145"/>
      <c r="AG454" s="75"/>
      <c r="AH454" s="75"/>
      <c r="AI454" s="75"/>
      <c r="AJ454" s="75"/>
      <c r="AK454" s="75"/>
    </row>
    <row r="455" spans="1:37" s="3" customFormat="1" ht="18.75" customHeight="1" x14ac:dyDescent="0.2">
      <c r="A455" s="175"/>
      <c r="B455" s="182"/>
      <c r="C455" s="182"/>
      <c r="D455" s="182"/>
      <c r="E455" s="183"/>
      <c r="F455" s="183"/>
      <c r="G455" s="183"/>
      <c r="H455" s="183"/>
      <c r="I455" s="183"/>
      <c r="J455" s="183"/>
      <c r="K455" s="183"/>
      <c r="L455" s="183"/>
      <c r="M455" s="183"/>
      <c r="N455" s="183"/>
      <c r="O455" s="183"/>
      <c r="P455" s="183"/>
      <c r="Q455" s="183"/>
      <c r="R455" s="183"/>
      <c r="S455" s="183"/>
      <c r="T455" s="183"/>
      <c r="U455" s="183"/>
      <c r="V455" s="183"/>
      <c r="W455" s="183"/>
      <c r="X455" s="183"/>
      <c r="Y455" s="183"/>
      <c r="Z455" s="183"/>
      <c r="AA455" s="183"/>
      <c r="AB455" s="183"/>
      <c r="AC455" s="183"/>
      <c r="AD455" s="183"/>
      <c r="AE455" s="145"/>
      <c r="AF455" s="145"/>
      <c r="AG455" s="75"/>
      <c r="AH455" s="75"/>
      <c r="AI455" s="75"/>
      <c r="AJ455" s="75"/>
      <c r="AK455" s="75"/>
    </row>
    <row r="456" spans="1:37" s="3" customFormat="1" ht="18.75" customHeight="1" x14ac:dyDescent="0.2">
      <c r="A456" s="175"/>
      <c r="B456" s="182"/>
      <c r="C456" s="182"/>
      <c r="D456" s="182"/>
      <c r="E456" s="183"/>
      <c r="F456" s="183"/>
      <c r="G456" s="183"/>
      <c r="H456" s="183"/>
      <c r="I456" s="183"/>
      <c r="J456" s="183"/>
      <c r="K456" s="183"/>
      <c r="L456" s="183"/>
      <c r="M456" s="183"/>
      <c r="N456" s="183"/>
      <c r="O456" s="183"/>
      <c r="P456" s="183"/>
      <c r="Q456" s="183"/>
      <c r="R456" s="183"/>
      <c r="S456" s="183"/>
      <c r="T456" s="183"/>
      <c r="U456" s="183"/>
      <c r="V456" s="183"/>
      <c r="W456" s="183"/>
      <c r="X456" s="183"/>
      <c r="Y456" s="183"/>
      <c r="Z456" s="183"/>
      <c r="AA456" s="183"/>
      <c r="AB456" s="183"/>
      <c r="AC456" s="183"/>
      <c r="AD456" s="183"/>
      <c r="AE456" s="145"/>
      <c r="AF456" s="145"/>
      <c r="AG456" s="75"/>
      <c r="AH456" s="75"/>
      <c r="AI456" s="75"/>
      <c r="AJ456" s="75"/>
      <c r="AK456" s="75"/>
    </row>
    <row r="457" spans="1:37" s="3" customFormat="1" ht="18.75" customHeight="1" x14ac:dyDescent="0.2">
      <c r="A457" s="175"/>
      <c r="B457" s="182"/>
      <c r="C457" s="182"/>
      <c r="D457" s="182"/>
      <c r="E457" s="183"/>
      <c r="F457" s="183"/>
      <c r="G457" s="183"/>
      <c r="H457" s="183"/>
      <c r="I457" s="183"/>
      <c r="J457" s="183"/>
      <c r="K457" s="183"/>
      <c r="L457" s="183"/>
      <c r="M457" s="183"/>
      <c r="N457" s="183"/>
      <c r="O457" s="183"/>
      <c r="P457" s="183"/>
      <c r="Q457" s="183"/>
      <c r="R457" s="183"/>
      <c r="S457" s="183"/>
      <c r="T457" s="183"/>
      <c r="U457" s="183"/>
      <c r="V457" s="183"/>
      <c r="W457" s="183"/>
      <c r="X457" s="183"/>
      <c r="Y457" s="183"/>
      <c r="Z457" s="183"/>
      <c r="AA457" s="183"/>
      <c r="AB457" s="183"/>
      <c r="AC457" s="183"/>
      <c r="AD457" s="183"/>
      <c r="AE457" s="145"/>
      <c r="AF457" s="145"/>
      <c r="AG457" s="75"/>
      <c r="AH457" s="75"/>
      <c r="AI457" s="75"/>
      <c r="AJ457" s="75"/>
      <c r="AK457" s="75"/>
    </row>
    <row r="458" spans="1:37" s="3" customFormat="1" ht="18.75" customHeight="1" x14ac:dyDescent="0.2">
      <c r="A458" s="175"/>
      <c r="B458" s="182"/>
      <c r="C458" s="182"/>
      <c r="D458" s="182"/>
      <c r="E458" s="183"/>
      <c r="F458" s="183"/>
      <c r="G458" s="183"/>
      <c r="H458" s="183"/>
      <c r="I458" s="183"/>
      <c r="J458" s="183"/>
      <c r="K458" s="183"/>
      <c r="L458" s="183"/>
      <c r="M458" s="183"/>
      <c r="N458" s="183"/>
      <c r="O458" s="183"/>
      <c r="P458" s="183"/>
      <c r="Q458" s="183"/>
      <c r="R458" s="183"/>
      <c r="S458" s="183"/>
      <c r="T458" s="183"/>
      <c r="U458" s="183"/>
      <c r="V458" s="183"/>
      <c r="W458" s="183"/>
      <c r="X458" s="183"/>
      <c r="Y458" s="183"/>
      <c r="Z458" s="183"/>
      <c r="AA458" s="183"/>
      <c r="AB458" s="183"/>
      <c r="AC458" s="183"/>
      <c r="AD458" s="183"/>
      <c r="AE458" s="145"/>
      <c r="AF458" s="145"/>
      <c r="AG458" s="75"/>
      <c r="AH458" s="75"/>
      <c r="AI458" s="75"/>
      <c r="AJ458" s="75"/>
      <c r="AK458" s="75"/>
    </row>
    <row r="459" spans="1:37" s="3" customFormat="1" ht="18.75" customHeight="1" x14ac:dyDescent="0.2">
      <c r="A459" s="175"/>
      <c r="B459" s="182"/>
      <c r="C459" s="182"/>
      <c r="D459" s="182"/>
      <c r="E459" s="183"/>
      <c r="F459" s="183"/>
      <c r="G459" s="183"/>
      <c r="H459" s="183"/>
      <c r="I459" s="183"/>
      <c r="J459" s="183"/>
      <c r="K459" s="183"/>
      <c r="L459" s="183"/>
      <c r="M459" s="183"/>
      <c r="N459" s="183"/>
      <c r="O459" s="183"/>
      <c r="P459" s="183"/>
      <c r="Q459" s="183"/>
      <c r="R459" s="183"/>
      <c r="S459" s="183"/>
      <c r="T459" s="183"/>
      <c r="U459" s="183"/>
      <c r="V459" s="183"/>
      <c r="W459" s="183"/>
      <c r="X459" s="183"/>
      <c r="Y459" s="183"/>
      <c r="Z459" s="183"/>
      <c r="AA459" s="183"/>
      <c r="AB459" s="183"/>
      <c r="AC459" s="183"/>
      <c r="AD459" s="183"/>
      <c r="AE459" s="145"/>
      <c r="AF459" s="145"/>
      <c r="AG459" s="75"/>
      <c r="AH459" s="75"/>
      <c r="AI459" s="75"/>
      <c r="AJ459" s="75"/>
      <c r="AK459" s="75"/>
    </row>
    <row r="460" spans="1:37" s="3" customFormat="1" ht="18.75" customHeight="1" x14ac:dyDescent="0.2">
      <c r="A460" s="175"/>
      <c r="B460" s="182"/>
      <c r="C460" s="182"/>
      <c r="D460" s="182"/>
      <c r="E460" s="183"/>
      <c r="F460" s="183"/>
      <c r="G460" s="183"/>
      <c r="H460" s="183"/>
      <c r="I460" s="183"/>
      <c r="J460" s="183"/>
      <c r="K460" s="183"/>
      <c r="L460" s="183"/>
      <c r="M460" s="183"/>
      <c r="N460" s="183"/>
      <c r="O460" s="183"/>
      <c r="P460" s="183"/>
      <c r="Q460" s="183"/>
      <c r="R460" s="183"/>
      <c r="S460" s="183"/>
      <c r="T460" s="183"/>
      <c r="U460" s="183"/>
      <c r="V460" s="183"/>
      <c r="W460" s="183"/>
      <c r="X460" s="183"/>
      <c r="Y460" s="183"/>
      <c r="Z460" s="183"/>
      <c r="AA460" s="183"/>
      <c r="AB460" s="183"/>
      <c r="AC460" s="183"/>
      <c r="AD460" s="183"/>
      <c r="AE460" s="145"/>
      <c r="AF460" s="145"/>
      <c r="AG460" s="75"/>
      <c r="AH460" s="75"/>
      <c r="AI460" s="75"/>
      <c r="AJ460" s="75"/>
      <c r="AK460" s="75"/>
    </row>
    <row r="461" spans="1:37" s="3" customFormat="1" ht="18.75" customHeight="1" x14ac:dyDescent="0.2">
      <c r="A461" s="175"/>
      <c r="B461" s="182"/>
      <c r="C461" s="182"/>
      <c r="D461" s="182"/>
      <c r="E461" s="183"/>
      <c r="F461" s="183"/>
      <c r="G461" s="183"/>
      <c r="H461" s="183"/>
      <c r="I461" s="183"/>
      <c r="J461" s="183"/>
      <c r="K461" s="183"/>
      <c r="L461" s="183"/>
      <c r="M461" s="183"/>
      <c r="N461" s="183"/>
      <c r="O461" s="183"/>
      <c r="P461" s="183"/>
      <c r="Q461" s="183"/>
      <c r="R461" s="183"/>
      <c r="S461" s="183"/>
      <c r="T461" s="183"/>
      <c r="U461" s="183"/>
      <c r="V461" s="183"/>
      <c r="W461" s="183"/>
      <c r="X461" s="183"/>
      <c r="Y461" s="183"/>
      <c r="Z461" s="183"/>
      <c r="AA461" s="183"/>
      <c r="AB461" s="183"/>
      <c r="AC461" s="183"/>
      <c r="AD461" s="183"/>
      <c r="AE461" s="145"/>
      <c r="AF461" s="145"/>
      <c r="AG461" s="75"/>
      <c r="AH461" s="75"/>
      <c r="AI461" s="75"/>
      <c r="AJ461" s="75"/>
      <c r="AK461" s="75"/>
    </row>
    <row r="462" spans="1:37" s="3" customFormat="1" ht="18.75" customHeight="1" x14ac:dyDescent="0.2">
      <c r="A462" s="175"/>
      <c r="B462" s="182"/>
      <c r="C462" s="182"/>
      <c r="D462" s="182"/>
      <c r="E462" s="183"/>
      <c r="F462" s="183"/>
      <c r="G462" s="183"/>
      <c r="H462" s="183"/>
      <c r="I462" s="183"/>
      <c r="J462" s="183"/>
      <c r="K462" s="183"/>
      <c r="L462" s="183"/>
      <c r="M462" s="183"/>
      <c r="N462" s="183"/>
      <c r="O462" s="183"/>
      <c r="P462" s="183"/>
      <c r="Q462" s="183"/>
      <c r="R462" s="183"/>
      <c r="S462" s="183"/>
      <c r="T462" s="183"/>
      <c r="U462" s="183"/>
      <c r="V462" s="183"/>
      <c r="W462" s="183"/>
      <c r="X462" s="183"/>
      <c r="Y462" s="183"/>
      <c r="Z462" s="183"/>
      <c r="AA462" s="183"/>
      <c r="AB462" s="183"/>
      <c r="AC462" s="183"/>
      <c r="AD462" s="183"/>
      <c r="AE462" s="145"/>
      <c r="AF462" s="145"/>
      <c r="AG462" s="75"/>
      <c r="AH462" s="75"/>
      <c r="AI462" s="75"/>
      <c r="AJ462" s="75"/>
      <c r="AK462" s="75"/>
    </row>
    <row r="463" spans="1:37" s="3" customFormat="1" ht="18.75" customHeight="1" x14ac:dyDescent="0.2">
      <c r="A463" s="175"/>
      <c r="B463" s="182"/>
      <c r="C463" s="182"/>
      <c r="D463" s="182"/>
      <c r="E463" s="183"/>
      <c r="F463" s="183"/>
      <c r="G463" s="183"/>
      <c r="H463" s="183"/>
      <c r="I463" s="183"/>
      <c r="J463" s="183"/>
      <c r="K463" s="183"/>
      <c r="L463" s="183"/>
      <c r="M463" s="183"/>
      <c r="N463" s="183"/>
      <c r="O463" s="183"/>
      <c r="P463" s="183"/>
      <c r="Q463" s="183"/>
      <c r="R463" s="183"/>
      <c r="S463" s="183"/>
      <c r="T463" s="183"/>
      <c r="U463" s="183"/>
      <c r="V463" s="183"/>
      <c r="W463" s="183"/>
      <c r="X463" s="183"/>
      <c r="Y463" s="183"/>
      <c r="Z463" s="183"/>
      <c r="AA463" s="183"/>
      <c r="AB463" s="183"/>
      <c r="AC463" s="183"/>
      <c r="AD463" s="183"/>
      <c r="AE463" s="145"/>
      <c r="AF463" s="145"/>
      <c r="AG463" s="75"/>
      <c r="AH463" s="75"/>
      <c r="AI463" s="75"/>
      <c r="AJ463" s="75"/>
      <c r="AK463" s="75"/>
    </row>
    <row r="464" spans="1:37" s="3" customFormat="1" ht="18.75" customHeight="1" x14ac:dyDescent="0.2">
      <c r="A464" s="175"/>
      <c r="B464" s="182"/>
      <c r="C464" s="182"/>
      <c r="D464" s="182"/>
      <c r="E464" s="183"/>
      <c r="F464" s="183"/>
      <c r="G464" s="183"/>
      <c r="H464" s="183"/>
      <c r="I464" s="183"/>
      <c r="J464" s="183"/>
      <c r="K464" s="183"/>
      <c r="L464" s="183"/>
      <c r="M464" s="183"/>
      <c r="N464" s="183"/>
      <c r="O464" s="183"/>
      <c r="P464" s="183"/>
      <c r="Q464" s="183"/>
      <c r="R464" s="183"/>
      <c r="S464" s="183"/>
      <c r="T464" s="183"/>
      <c r="U464" s="183"/>
      <c r="V464" s="183"/>
      <c r="W464" s="183"/>
      <c r="X464" s="183"/>
      <c r="Y464" s="183"/>
      <c r="Z464" s="183"/>
      <c r="AA464" s="183"/>
      <c r="AB464" s="183"/>
      <c r="AC464" s="183"/>
      <c r="AD464" s="183"/>
      <c r="AE464" s="145"/>
      <c r="AF464" s="145"/>
      <c r="AG464" s="75"/>
      <c r="AH464" s="75"/>
      <c r="AI464" s="75"/>
      <c r="AJ464" s="75"/>
      <c r="AK464" s="75"/>
    </row>
    <row r="465" spans="1:37" s="3" customFormat="1" ht="18.75" customHeight="1" x14ac:dyDescent="0.2">
      <c r="A465" s="175"/>
      <c r="B465" s="182"/>
      <c r="C465" s="182"/>
      <c r="D465" s="182"/>
      <c r="E465" s="183"/>
      <c r="F465" s="183"/>
      <c r="G465" s="183"/>
      <c r="H465" s="183"/>
      <c r="I465" s="183"/>
      <c r="J465" s="183"/>
      <c r="K465" s="183"/>
      <c r="L465" s="183"/>
      <c r="M465" s="183"/>
      <c r="N465" s="183"/>
      <c r="O465" s="183"/>
      <c r="P465" s="183"/>
      <c r="Q465" s="183"/>
      <c r="R465" s="183"/>
      <c r="S465" s="183"/>
      <c r="T465" s="183"/>
      <c r="U465" s="183"/>
      <c r="V465" s="183"/>
      <c r="W465" s="183"/>
      <c r="X465" s="183"/>
      <c r="Y465" s="183"/>
      <c r="Z465" s="183"/>
      <c r="AA465" s="183"/>
      <c r="AB465" s="183"/>
      <c r="AC465" s="183"/>
      <c r="AD465" s="183"/>
      <c r="AE465" s="145"/>
      <c r="AF465" s="145"/>
      <c r="AG465" s="75"/>
      <c r="AH465" s="75"/>
      <c r="AI465" s="75"/>
      <c r="AJ465" s="75"/>
      <c r="AK465" s="75"/>
    </row>
    <row r="466" spans="1:37" s="3" customFormat="1" ht="18.75" customHeight="1" x14ac:dyDescent="0.2">
      <c r="A466" s="175"/>
      <c r="B466" s="182"/>
      <c r="C466" s="182"/>
      <c r="D466" s="182"/>
      <c r="E466" s="183"/>
      <c r="F466" s="183"/>
      <c r="G466" s="183"/>
      <c r="H466" s="183"/>
      <c r="I466" s="183"/>
      <c r="J466" s="183"/>
      <c r="K466" s="183"/>
      <c r="L466" s="183"/>
      <c r="M466" s="183"/>
      <c r="N466" s="183"/>
      <c r="O466" s="183"/>
      <c r="P466" s="183"/>
      <c r="Q466" s="183"/>
      <c r="R466" s="183"/>
      <c r="S466" s="183"/>
      <c r="T466" s="183"/>
      <c r="U466" s="183"/>
      <c r="V466" s="183"/>
      <c r="W466" s="183"/>
      <c r="X466" s="183"/>
      <c r="Y466" s="183"/>
      <c r="Z466" s="183"/>
      <c r="AA466" s="183"/>
      <c r="AB466" s="183"/>
      <c r="AC466" s="183"/>
      <c r="AD466" s="183"/>
      <c r="AE466" s="145"/>
      <c r="AF466" s="145"/>
      <c r="AG466" s="75"/>
      <c r="AH466" s="75"/>
      <c r="AI466" s="75"/>
      <c r="AJ466" s="75"/>
      <c r="AK466" s="75"/>
    </row>
    <row r="467" spans="1:37" s="3" customFormat="1" ht="18.75" customHeight="1" x14ac:dyDescent="0.2">
      <c r="A467" s="175"/>
      <c r="B467" s="182"/>
      <c r="C467" s="182"/>
      <c r="D467" s="182"/>
      <c r="E467" s="183"/>
      <c r="F467" s="183"/>
      <c r="G467" s="183"/>
      <c r="H467" s="183"/>
      <c r="I467" s="183"/>
      <c r="J467" s="183"/>
      <c r="K467" s="183"/>
      <c r="L467" s="183"/>
      <c r="M467" s="183"/>
      <c r="N467" s="183"/>
      <c r="O467" s="183"/>
      <c r="P467" s="183"/>
      <c r="Q467" s="183"/>
      <c r="R467" s="183"/>
      <c r="S467" s="183"/>
      <c r="T467" s="183"/>
      <c r="U467" s="183"/>
      <c r="V467" s="183"/>
      <c r="W467" s="183"/>
      <c r="X467" s="183"/>
      <c r="Y467" s="183"/>
      <c r="Z467" s="183"/>
      <c r="AA467" s="183"/>
      <c r="AB467" s="183"/>
      <c r="AC467" s="183"/>
      <c r="AD467" s="183"/>
      <c r="AE467" s="145"/>
      <c r="AF467" s="145"/>
      <c r="AG467" s="75"/>
      <c r="AH467" s="75"/>
      <c r="AI467" s="75"/>
      <c r="AJ467" s="75"/>
      <c r="AK467" s="75"/>
    </row>
    <row r="468" spans="1:37" s="3" customFormat="1" ht="18.75" customHeight="1" x14ac:dyDescent="0.2">
      <c r="A468" s="175"/>
      <c r="B468" s="182"/>
      <c r="C468" s="182"/>
      <c r="D468" s="182"/>
      <c r="E468" s="183"/>
      <c r="F468" s="183"/>
      <c r="G468" s="183"/>
      <c r="H468" s="183"/>
      <c r="I468" s="183"/>
      <c r="J468" s="183"/>
      <c r="K468" s="183"/>
      <c r="L468" s="183"/>
      <c r="M468" s="183"/>
      <c r="N468" s="183"/>
      <c r="O468" s="183"/>
      <c r="P468" s="183"/>
      <c r="Q468" s="183"/>
      <c r="R468" s="183"/>
      <c r="S468" s="183"/>
      <c r="T468" s="183"/>
      <c r="U468" s="183"/>
      <c r="V468" s="183"/>
      <c r="W468" s="183"/>
      <c r="X468" s="183"/>
      <c r="Y468" s="183"/>
      <c r="Z468" s="183"/>
      <c r="AA468" s="183"/>
      <c r="AB468" s="183"/>
      <c r="AC468" s="183"/>
      <c r="AD468" s="183"/>
      <c r="AE468" s="145"/>
      <c r="AF468" s="145"/>
      <c r="AG468" s="75"/>
      <c r="AH468" s="75"/>
      <c r="AI468" s="75"/>
      <c r="AJ468" s="75"/>
      <c r="AK468" s="75"/>
    </row>
    <row r="469" spans="1:37" s="3" customFormat="1" ht="18.75" customHeight="1" x14ac:dyDescent="0.2">
      <c r="A469" s="175"/>
      <c r="B469" s="182"/>
      <c r="C469" s="182"/>
      <c r="D469" s="182"/>
      <c r="E469" s="183"/>
      <c r="F469" s="183"/>
      <c r="G469" s="183"/>
      <c r="H469" s="183"/>
      <c r="I469" s="183"/>
      <c r="J469" s="183"/>
      <c r="K469" s="183"/>
      <c r="L469" s="183"/>
      <c r="M469" s="183"/>
      <c r="N469" s="183"/>
      <c r="O469" s="183"/>
      <c r="P469" s="183"/>
      <c r="Q469" s="183"/>
      <c r="R469" s="183"/>
      <c r="S469" s="183"/>
      <c r="T469" s="183"/>
      <c r="U469" s="183"/>
      <c r="V469" s="183"/>
      <c r="W469" s="183"/>
      <c r="X469" s="183"/>
      <c r="Y469" s="183"/>
      <c r="Z469" s="183"/>
      <c r="AA469" s="183"/>
      <c r="AB469" s="183"/>
      <c r="AC469" s="183"/>
      <c r="AD469" s="183"/>
      <c r="AE469" s="145"/>
      <c r="AF469" s="145"/>
      <c r="AG469" s="75"/>
      <c r="AH469" s="75"/>
      <c r="AI469" s="75"/>
      <c r="AJ469" s="75"/>
      <c r="AK469" s="75"/>
    </row>
    <row r="470" spans="1:37" s="3" customFormat="1" ht="18.75" customHeight="1" x14ac:dyDescent="0.2">
      <c r="A470" s="175"/>
      <c r="B470" s="182"/>
      <c r="C470" s="182"/>
      <c r="D470" s="182"/>
      <c r="E470" s="183"/>
      <c r="F470" s="183"/>
      <c r="G470" s="183"/>
      <c r="H470" s="183"/>
      <c r="I470" s="183"/>
      <c r="J470" s="183"/>
      <c r="K470" s="183"/>
      <c r="L470" s="183"/>
      <c r="M470" s="183"/>
      <c r="N470" s="183"/>
      <c r="O470" s="183"/>
      <c r="P470" s="183"/>
      <c r="Q470" s="183"/>
      <c r="R470" s="183"/>
      <c r="S470" s="183"/>
      <c r="T470" s="183"/>
      <c r="U470" s="183"/>
      <c r="V470" s="183"/>
      <c r="W470" s="183"/>
      <c r="X470" s="183"/>
      <c r="Y470" s="183"/>
      <c r="Z470" s="183"/>
      <c r="AA470" s="183"/>
      <c r="AB470" s="183"/>
      <c r="AC470" s="183"/>
      <c r="AD470" s="183"/>
      <c r="AE470" s="145"/>
      <c r="AF470" s="145"/>
      <c r="AG470" s="75"/>
      <c r="AH470" s="75"/>
      <c r="AI470" s="75"/>
      <c r="AJ470" s="75"/>
      <c r="AK470" s="75"/>
    </row>
    <row r="471" spans="1:37" s="3" customFormat="1" ht="18.75" customHeight="1" x14ac:dyDescent="0.2">
      <c r="A471" s="175"/>
      <c r="B471" s="182"/>
      <c r="C471" s="182"/>
      <c r="D471" s="182"/>
      <c r="E471" s="183"/>
      <c r="F471" s="183"/>
      <c r="G471" s="183"/>
      <c r="H471" s="183"/>
      <c r="I471" s="183"/>
      <c r="J471" s="183"/>
      <c r="K471" s="183"/>
      <c r="L471" s="183"/>
      <c r="M471" s="183"/>
      <c r="N471" s="183"/>
      <c r="O471" s="183"/>
      <c r="P471" s="183"/>
      <c r="Q471" s="183"/>
      <c r="R471" s="183"/>
      <c r="S471" s="183"/>
      <c r="T471" s="183"/>
      <c r="U471" s="183"/>
      <c r="V471" s="183"/>
      <c r="W471" s="183"/>
      <c r="X471" s="183"/>
      <c r="Y471" s="183"/>
      <c r="Z471" s="183"/>
      <c r="AA471" s="183"/>
      <c r="AB471" s="183"/>
      <c r="AC471" s="183"/>
      <c r="AD471" s="183"/>
      <c r="AE471" s="145"/>
      <c r="AF471" s="145"/>
      <c r="AG471" s="75"/>
      <c r="AH471" s="75"/>
      <c r="AI471" s="75"/>
      <c r="AJ471" s="75"/>
      <c r="AK471" s="75"/>
    </row>
    <row r="472" spans="1:37" s="3" customFormat="1" ht="18.75" customHeight="1" x14ac:dyDescent="0.2">
      <c r="A472" s="175"/>
      <c r="B472" s="182"/>
      <c r="C472" s="182"/>
      <c r="D472" s="182"/>
      <c r="E472" s="183"/>
      <c r="F472" s="183"/>
      <c r="G472" s="183"/>
      <c r="H472" s="183"/>
      <c r="I472" s="183"/>
      <c r="J472" s="183"/>
      <c r="K472" s="183"/>
      <c r="L472" s="183"/>
      <c r="M472" s="183"/>
      <c r="N472" s="183"/>
      <c r="O472" s="183"/>
      <c r="P472" s="183"/>
      <c r="Q472" s="183"/>
      <c r="R472" s="183"/>
      <c r="S472" s="183"/>
      <c r="T472" s="183"/>
      <c r="U472" s="183"/>
      <c r="V472" s="183"/>
      <c r="W472" s="183"/>
      <c r="X472" s="183"/>
      <c r="Y472" s="183"/>
      <c r="Z472" s="183"/>
      <c r="AA472" s="183"/>
      <c r="AB472" s="183"/>
      <c r="AC472" s="183"/>
      <c r="AD472" s="183"/>
      <c r="AE472" s="145"/>
      <c r="AF472" s="145"/>
      <c r="AG472" s="75"/>
      <c r="AH472" s="75"/>
      <c r="AI472" s="75"/>
      <c r="AJ472" s="75"/>
      <c r="AK472" s="75"/>
    </row>
    <row r="473" spans="1:37" s="3" customFormat="1" ht="18.75" customHeight="1" x14ac:dyDescent="0.2">
      <c r="A473" s="175"/>
      <c r="B473" s="182"/>
      <c r="C473" s="182"/>
      <c r="D473" s="182"/>
      <c r="E473" s="183"/>
      <c r="F473" s="183"/>
      <c r="G473" s="183"/>
      <c r="H473" s="183"/>
      <c r="I473" s="183"/>
      <c r="J473" s="183"/>
      <c r="K473" s="183"/>
      <c r="L473" s="183"/>
      <c r="M473" s="183"/>
      <c r="N473" s="183"/>
      <c r="O473" s="183"/>
      <c r="P473" s="183"/>
      <c r="Q473" s="183"/>
      <c r="R473" s="183"/>
      <c r="S473" s="183"/>
      <c r="T473" s="183"/>
      <c r="U473" s="183"/>
      <c r="V473" s="183"/>
      <c r="W473" s="183"/>
      <c r="X473" s="183"/>
      <c r="Y473" s="183"/>
      <c r="Z473" s="183"/>
      <c r="AA473" s="183"/>
      <c r="AB473" s="183"/>
      <c r="AC473" s="183"/>
      <c r="AD473" s="183"/>
      <c r="AE473" s="145"/>
      <c r="AF473" s="145"/>
      <c r="AG473" s="75"/>
      <c r="AH473" s="75"/>
      <c r="AI473" s="75"/>
      <c r="AJ473" s="75"/>
      <c r="AK473" s="75"/>
    </row>
    <row r="474" spans="1:37" s="3" customFormat="1" ht="18.75" customHeight="1" x14ac:dyDescent="0.2">
      <c r="A474" s="175"/>
      <c r="B474" s="182"/>
      <c r="C474" s="182"/>
      <c r="D474" s="182"/>
      <c r="E474" s="183"/>
      <c r="F474" s="183"/>
      <c r="G474" s="183"/>
      <c r="H474" s="183"/>
      <c r="I474" s="183"/>
      <c r="J474" s="183"/>
      <c r="K474" s="183"/>
      <c r="L474" s="183"/>
      <c r="M474" s="183"/>
      <c r="N474" s="183"/>
      <c r="O474" s="183"/>
      <c r="P474" s="183"/>
      <c r="Q474" s="183"/>
      <c r="R474" s="183"/>
      <c r="S474" s="183"/>
      <c r="T474" s="183"/>
      <c r="U474" s="183"/>
      <c r="V474" s="183"/>
      <c r="W474" s="183"/>
      <c r="X474" s="183"/>
      <c r="Y474" s="183"/>
      <c r="Z474" s="183"/>
      <c r="AA474" s="183"/>
      <c r="AB474" s="183"/>
      <c r="AC474" s="183"/>
      <c r="AD474" s="183"/>
      <c r="AE474" s="145"/>
      <c r="AF474" s="145"/>
      <c r="AG474" s="75"/>
      <c r="AH474" s="75"/>
      <c r="AI474" s="75"/>
      <c r="AJ474" s="75"/>
      <c r="AK474" s="75"/>
    </row>
    <row r="475" spans="1:37" s="3" customFormat="1" ht="18.75" customHeight="1" x14ac:dyDescent="0.2">
      <c r="A475" s="175"/>
      <c r="B475" s="182"/>
      <c r="C475" s="182"/>
      <c r="D475" s="182"/>
      <c r="E475" s="183"/>
      <c r="F475" s="183"/>
      <c r="G475" s="183"/>
      <c r="H475" s="183"/>
      <c r="I475" s="183"/>
      <c r="J475" s="183"/>
      <c r="K475" s="183"/>
      <c r="L475" s="183"/>
      <c r="M475" s="183"/>
      <c r="N475" s="183"/>
      <c r="O475" s="183"/>
      <c r="P475" s="183"/>
      <c r="Q475" s="183"/>
      <c r="R475" s="183"/>
      <c r="S475" s="183"/>
      <c r="T475" s="183"/>
      <c r="U475" s="183"/>
      <c r="V475" s="183"/>
      <c r="W475" s="183"/>
      <c r="X475" s="183"/>
      <c r="Y475" s="183"/>
      <c r="Z475" s="183"/>
      <c r="AA475" s="183"/>
      <c r="AB475" s="183"/>
      <c r="AC475" s="183"/>
      <c r="AD475" s="183"/>
      <c r="AE475" s="145"/>
      <c r="AF475" s="145"/>
      <c r="AG475" s="75"/>
      <c r="AH475" s="75"/>
      <c r="AI475" s="75"/>
      <c r="AJ475" s="75"/>
      <c r="AK475" s="75"/>
    </row>
    <row r="476" spans="1:37" s="3" customFormat="1" ht="18.75" customHeight="1" x14ac:dyDescent="0.2">
      <c r="A476" s="175"/>
      <c r="B476" s="182"/>
      <c r="C476" s="182"/>
      <c r="D476" s="182"/>
      <c r="E476" s="183"/>
      <c r="F476" s="183"/>
      <c r="G476" s="183"/>
      <c r="H476" s="183"/>
      <c r="I476" s="183"/>
      <c r="J476" s="183"/>
      <c r="K476" s="183"/>
      <c r="L476" s="183"/>
      <c r="M476" s="183"/>
      <c r="N476" s="183"/>
      <c r="O476" s="183"/>
      <c r="P476" s="183"/>
      <c r="Q476" s="183"/>
      <c r="R476" s="183"/>
      <c r="S476" s="183"/>
      <c r="T476" s="183"/>
      <c r="U476" s="183"/>
      <c r="V476" s="183"/>
      <c r="W476" s="183"/>
      <c r="X476" s="183"/>
      <c r="Y476" s="183"/>
      <c r="Z476" s="183"/>
      <c r="AA476" s="183"/>
      <c r="AB476" s="183"/>
      <c r="AC476" s="183"/>
      <c r="AD476" s="183"/>
      <c r="AE476" s="145"/>
      <c r="AF476" s="145"/>
      <c r="AG476" s="75"/>
      <c r="AH476" s="75"/>
      <c r="AI476" s="75"/>
      <c r="AJ476" s="75"/>
      <c r="AK476" s="75"/>
    </row>
    <row r="477" spans="1:37" s="3" customFormat="1" ht="18.75" customHeight="1" x14ac:dyDescent="0.2">
      <c r="A477" s="175"/>
      <c r="B477" s="182"/>
      <c r="C477" s="182"/>
      <c r="D477" s="182"/>
      <c r="E477" s="183"/>
      <c r="F477" s="183"/>
      <c r="G477" s="183"/>
      <c r="H477" s="183"/>
      <c r="I477" s="183"/>
      <c r="J477" s="183"/>
      <c r="K477" s="183"/>
      <c r="L477" s="183"/>
      <c r="M477" s="183"/>
      <c r="N477" s="183"/>
      <c r="O477" s="183"/>
      <c r="P477" s="183"/>
      <c r="Q477" s="183"/>
      <c r="R477" s="183"/>
      <c r="S477" s="183"/>
      <c r="T477" s="183"/>
      <c r="U477" s="183"/>
      <c r="V477" s="183"/>
      <c r="W477" s="183"/>
      <c r="X477" s="183"/>
      <c r="Y477" s="183"/>
      <c r="Z477" s="183"/>
      <c r="AA477" s="183"/>
      <c r="AB477" s="183"/>
      <c r="AC477" s="183"/>
      <c r="AD477" s="183"/>
      <c r="AE477" s="145"/>
      <c r="AF477" s="145"/>
      <c r="AG477" s="75"/>
      <c r="AH477" s="75"/>
      <c r="AI477" s="75"/>
      <c r="AJ477" s="75"/>
      <c r="AK477" s="75"/>
    </row>
    <row r="478" spans="1:37" s="3" customFormat="1" ht="18.75" customHeight="1" x14ac:dyDescent="0.2">
      <c r="A478" s="175"/>
      <c r="B478" s="182"/>
      <c r="C478" s="182"/>
      <c r="D478" s="182"/>
      <c r="E478" s="183"/>
      <c r="F478" s="183"/>
      <c r="G478" s="183"/>
      <c r="H478" s="183"/>
      <c r="I478" s="183"/>
      <c r="J478" s="183"/>
      <c r="K478" s="183"/>
      <c r="L478" s="183"/>
      <c r="M478" s="183"/>
      <c r="N478" s="183"/>
      <c r="O478" s="183"/>
      <c r="P478" s="183"/>
      <c r="Q478" s="183"/>
      <c r="R478" s="183"/>
      <c r="S478" s="183"/>
      <c r="T478" s="183"/>
      <c r="U478" s="183"/>
      <c r="V478" s="183"/>
      <c r="W478" s="183"/>
      <c r="X478" s="183"/>
      <c r="Y478" s="183"/>
      <c r="Z478" s="183"/>
      <c r="AA478" s="183"/>
      <c r="AB478" s="183"/>
      <c r="AC478" s="183"/>
      <c r="AD478" s="183"/>
      <c r="AE478" s="145"/>
      <c r="AF478" s="145"/>
      <c r="AG478" s="75"/>
      <c r="AH478" s="75"/>
      <c r="AI478" s="75"/>
      <c r="AJ478" s="75"/>
      <c r="AK478" s="75"/>
    </row>
    <row r="479" spans="1:37" s="3" customFormat="1" ht="18.75" customHeight="1" x14ac:dyDescent="0.2">
      <c r="A479" s="175"/>
      <c r="B479" s="182"/>
      <c r="C479" s="182"/>
      <c r="D479" s="182"/>
      <c r="E479" s="183"/>
      <c r="F479" s="183"/>
      <c r="G479" s="183"/>
      <c r="H479" s="183"/>
      <c r="I479" s="183"/>
      <c r="J479" s="183"/>
      <c r="K479" s="183"/>
      <c r="L479" s="183"/>
      <c r="M479" s="183"/>
      <c r="N479" s="183"/>
      <c r="O479" s="183"/>
      <c r="P479" s="183"/>
      <c r="Q479" s="183"/>
      <c r="R479" s="183"/>
      <c r="S479" s="183"/>
      <c r="T479" s="183"/>
      <c r="U479" s="183"/>
      <c r="V479" s="183"/>
      <c r="W479" s="183"/>
      <c r="X479" s="183"/>
      <c r="Y479" s="183"/>
      <c r="Z479" s="183"/>
      <c r="AA479" s="183"/>
      <c r="AB479" s="183"/>
      <c r="AC479" s="183"/>
      <c r="AD479" s="183"/>
      <c r="AE479" s="145"/>
      <c r="AF479" s="145"/>
      <c r="AG479" s="75"/>
      <c r="AH479" s="75"/>
      <c r="AI479" s="75"/>
      <c r="AJ479" s="75"/>
      <c r="AK479" s="75"/>
    </row>
    <row r="480" spans="1:37" s="3" customFormat="1" ht="18.75" customHeight="1" x14ac:dyDescent="0.2">
      <c r="A480" s="175"/>
      <c r="B480" s="182"/>
      <c r="C480" s="182"/>
      <c r="D480" s="182"/>
      <c r="E480" s="183"/>
      <c r="F480" s="183"/>
      <c r="G480" s="183"/>
      <c r="H480" s="183"/>
      <c r="I480" s="183"/>
      <c r="J480" s="183"/>
      <c r="K480" s="183"/>
      <c r="L480" s="183"/>
      <c r="M480" s="183"/>
      <c r="N480" s="183"/>
      <c r="O480" s="183"/>
      <c r="P480" s="183"/>
      <c r="Q480" s="183"/>
      <c r="R480" s="183"/>
      <c r="S480" s="183"/>
      <c r="T480" s="183"/>
      <c r="U480" s="183"/>
      <c r="V480" s="183"/>
      <c r="W480" s="183"/>
      <c r="X480" s="183"/>
      <c r="Y480" s="183"/>
      <c r="Z480" s="183"/>
      <c r="AA480" s="183"/>
      <c r="AB480" s="183"/>
      <c r="AC480" s="183"/>
      <c r="AD480" s="183"/>
      <c r="AE480" s="145"/>
      <c r="AF480" s="145"/>
      <c r="AG480" s="75"/>
      <c r="AH480" s="75"/>
      <c r="AI480" s="75"/>
      <c r="AJ480" s="75"/>
      <c r="AK480" s="75"/>
    </row>
    <row r="481" spans="1:37" s="3" customFormat="1" ht="18.75" customHeight="1" x14ac:dyDescent="0.2">
      <c r="A481" s="175"/>
      <c r="B481" s="182"/>
      <c r="C481" s="182"/>
      <c r="D481" s="182"/>
      <c r="E481" s="183"/>
      <c r="F481" s="183"/>
      <c r="G481" s="183"/>
      <c r="H481" s="183"/>
      <c r="I481" s="183"/>
      <c r="J481" s="183"/>
      <c r="K481" s="183"/>
      <c r="L481" s="183"/>
      <c r="M481" s="183"/>
      <c r="N481" s="183"/>
      <c r="O481" s="183"/>
      <c r="P481" s="183"/>
      <c r="Q481" s="183"/>
      <c r="R481" s="183"/>
      <c r="S481" s="183"/>
      <c r="T481" s="183"/>
      <c r="U481" s="183"/>
      <c r="V481" s="183"/>
      <c r="W481" s="183"/>
      <c r="X481" s="183"/>
      <c r="Y481" s="183"/>
      <c r="Z481" s="183"/>
      <c r="AA481" s="183"/>
      <c r="AB481" s="183"/>
      <c r="AC481" s="183"/>
      <c r="AD481" s="183"/>
      <c r="AE481" s="145"/>
      <c r="AF481" s="145"/>
      <c r="AG481" s="75"/>
      <c r="AH481" s="75"/>
      <c r="AI481" s="75"/>
      <c r="AJ481" s="75"/>
      <c r="AK481" s="75"/>
    </row>
    <row r="482" spans="1:37" s="3" customFormat="1" ht="18.75" customHeight="1" x14ac:dyDescent="0.2">
      <c r="A482" s="175"/>
      <c r="B482" s="182"/>
      <c r="C482" s="182"/>
      <c r="D482" s="182"/>
      <c r="E482" s="183"/>
      <c r="F482" s="183"/>
      <c r="G482" s="183"/>
      <c r="H482" s="183"/>
      <c r="I482" s="183"/>
      <c r="J482" s="183"/>
      <c r="K482" s="183"/>
      <c r="L482" s="183"/>
      <c r="M482" s="183"/>
      <c r="N482" s="183"/>
      <c r="O482" s="183"/>
      <c r="P482" s="183"/>
      <c r="Q482" s="183"/>
      <c r="R482" s="183"/>
      <c r="S482" s="183"/>
      <c r="T482" s="183"/>
      <c r="U482" s="183"/>
      <c r="V482" s="183"/>
      <c r="W482" s="183"/>
      <c r="X482" s="183"/>
      <c r="Y482" s="183"/>
      <c r="Z482" s="183"/>
      <c r="AA482" s="183"/>
      <c r="AB482" s="183"/>
      <c r="AC482" s="183"/>
      <c r="AD482" s="183"/>
      <c r="AE482" s="145"/>
      <c r="AF482" s="145"/>
      <c r="AG482" s="75"/>
      <c r="AH482" s="75"/>
      <c r="AI482" s="75"/>
      <c r="AJ482" s="75"/>
      <c r="AK482" s="75"/>
    </row>
    <row r="483" spans="1:37" s="3" customFormat="1" ht="18.75" customHeight="1" x14ac:dyDescent="0.2">
      <c r="A483" s="175"/>
      <c r="B483" s="182"/>
      <c r="C483" s="182"/>
      <c r="D483" s="182"/>
      <c r="E483" s="183"/>
      <c r="F483" s="183"/>
      <c r="G483" s="183"/>
      <c r="H483" s="183"/>
      <c r="I483" s="183"/>
      <c r="J483" s="183"/>
      <c r="K483" s="183"/>
      <c r="L483" s="183"/>
      <c r="M483" s="183"/>
      <c r="N483" s="183"/>
      <c r="O483" s="183"/>
      <c r="P483" s="183"/>
      <c r="Q483" s="183"/>
      <c r="R483" s="183"/>
      <c r="S483" s="183"/>
      <c r="T483" s="183"/>
      <c r="U483" s="183"/>
      <c r="V483" s="183"/>
      <c r="W483" s="183"/>
      <c r="X483" s="183"/>
      <c r="Y483" s="183"/>
      <c r="Z483" s="183"/>
      <c r="AA483" s="183"/>
      <c r="AB483" s="183"/>
      <c r="AC483" s="183"/>
      <c r="AD483" s="183"/>
      <c r="AE483" s="145"/>
      <c r="AF483" s="145"/>
      <c r="AG483" s="75"/>
      <c r="AH483" s="75"/>
      <c r="AI483" s="75"/>
      <c r="AJ483" s="75"/>
      <c r="AK483" s="75"/>
    </row>
    <row r="484" spans="1:37" s="3" customFormat="1" ht="18.75" customHeight="1" x14ac:dyDescent="0.2">
      <c r="A484" s="175"/>
      <c r="B484" s="182"/>
      <c r="C484" s="182"/>
      <c r="D484" s="182"/>
      <c r="E484" s="183"/>
      <c r="F484" s="183"/>
      <c r="G484" s="183"/>
      <c r="H484" s="183"/>
      <c r="I484" s="183"/>
      <c r="J484" s="183"/>
      <c r="K484" s="183"/>
      <c r="L484" s="183"/>
      <c r="M484" s="183"/>
      <c r="N484" s="183"/>
      <c r="O484" s="183"/>
      <c r="P484" s="183"/>
      <c r="Q484" s="183"/>
      <c r="R484" s="183"/>
      <c r="S484" s="183"/>
      <c r="T484" s="183"/>
      <c r="U484" s="183"/>
      <c r="V484" s="183"/>
      <c r="W484" s="183"/>
      <c r="X484" s="183"/>
      <c r="Y484" s="183"/>
      <c r="Z484" s="183"/>
      <c r="AA484" s="183"/>
      <c r="AB484" s="183"/>
      <c r="AC484" s="183"/>
      <c r="AD484" s="183"/>
      <c r="AE484" s="145"/>
      <c r="AF484" s="145"/>
      <c r="AG484" s="75"/>
      <c r="AH484" s="75"/>
      <c r="AI484" s="75"/>
      <c r="AJ484" s="75"/>
      <c r="AK484" s="75"/>
    </row>
    <row r="485" spans="1:37" s="3" customFormat="1" ht="18.75" customHeight="1" x14ac:dyDescent="0.2">
      <c r="A485" s="175"/>
      <c r="B485" s="182"/>
      <c r="C485" s="182"/>
      <c r="D485" s="182"/>
      <c r="E485" s="183"/>
      <c r="F485" s="183"/>
      <c r="G485" s="183"/>
      <c r="H485" s="183"/>
      <c r="I485" s="183"/>
      <c r="J485" s="183"/>
      <c r="K485" s="183"/>
      <c r="L485" s="183"/>
      <c r="M485" s="183"/>
      <c r="N485" s="183"/>
      <c r="O485" s="183"/>
      <c r="P485" s="183"/>
      <c r="Q485" s="183"/>
      <c r="R485" s="183"/>
      <c r="S485" s="183"/>
      <c r="T485" s="183"/>
      <c r="U485" s="183"/>
      <c r="V485" s="183"/>
      <c r="W485" s="183"/>
      <c r="X485" s="183"/>
      <c r="Y485" s="183"/>
      <c r="Z485" s="183"/>
      <c r="AA485" s="183"/>
      <c r="AB485" s="183"/>
      <c r="AC485" s="183"/>
      <c r="AD485" s="183"/>
      <c r="AE485" s="145"/>
      <c r="AF485" s="145"/>
      <c r="AG485" s="75"/>
      <c r="AH485" s="75"/>
      <c r="AI485" s="75"/>
      <c r="AJ485" s="75"/>
      <c r="AK485" s="75"/>
    </row>
    <row r="486" spans="1:37" s="3" customFormat="1" ht="18.75" customHeight="1" x14ac:dyDescent="0.2">
      <c r="A486" s="175"/>
      <c r="B486" s="182"/>
      <c r="C486" s="182"/>
      <c r="D486" s="182"/>
      <c r="E486" s="183"/>
      <c r="F486" s="183"/>
      <c r="G486" s="183"/>
      <c r="H486" s="183"/>
      <c r="I486" s="183"/>
      <c r="J486" s="183"/>
      <c r="K486" s="183"/>
      <c r="L486" s="183"/>
      <c r="M486" s="183"/>
      <c r="N486" s="183"/>
      <c r="O486" s="183"/>
      <c r="P486" s="183"/>
      <c r="Q486" s="183"/>
      <c r="R486" s="183"/>
      <c r="S486" s="183"/>
      <c r="T486" s="183"/>
      <c r="U486" s="183"/>
      <c r="V486" s="183"/>
      <c r="W486" s="183"/>
      <c r="X486" s="183"/>
      <c r="Y486" s="183"/>
      <c r="Z486" s="183"/>
      <c r="AA486" s="183"/>
      <c r="AB486" s="183"/>
      <c r="AC486" s="183"/>
      <c r="AD486" s="183"/>
      <c r="AE486" s="145"/>
      <c r="AF486" s="145"/>
      <c r="AG486" s="75"/>
      <c r="AH486" s="75"/>
      <c r="AI486" s="75"/>
      <c r="AJ486" s="75"/>
      <c r="AK486" s="75"/>
    </row>
    <row r="487" spans="1:37" s="3" customFormat="1" ht="18.75" customHeight="1" x14ac:dyDescent="0.2">
      <c r="A487" s="175"/>
      <c r="B487" s="182"/>
      <c r="C487" s="182"/>
      <c r="D487" s="182"/>
      <c r="E487" s="183"/>
      <c r="F487" s="183"/>
      <c r="G487" s="183"/>
      <c r="H487" s="183"/>
      <c r="I487" s="183"/>
      <c r="J487" s="183"/>
      <c r="K487" s="183"/>
      <c r="L487" s="183"/>
      <c r="M487" s="183"/>
      <c r="N487" s="183"/>
      <c r="O487" s="183"/>
      <c r="P487" s="183"/>
      <c r="Q487" s="183"/>
      <c r="R487" s="183"/>
      <c r="S487" s="183"/>
      <c r="T487" s="183"/>
      <c r="U487" s="183"/>
      <c r="V487" s="183"/>
      <c r="W487" s="183"/>
      <c r="X487" s="183"/>
      <c r="Y487" s="183"/>
      <c r="Z487" s="183"/>
      <c r="AA487" s="183"/>
      <c r="AB487" s="183"/>
      <c r="AC487" s="183"/>
      <c r="AD487" s="183"/>
      <c r="AE487" s="145"/>
      <c r="AF487" s="145"/>
      <c r="AG487" s="75"/>
      <c r="AH487" s="75"/>
      <c r="AI487" s="75"/>
      <c r="AJ487" s="75"/>
      <c r="AK487" s="75"/>
    </row>
    <row r="488" spans="1:37" s="3" customFormat="1" ht="18.75" customHeight="1" x14ac:dyDescent="0.2">
      <c r="A488" s="175"/>
      <c r="B488" s="182"/>
      <c r="C488" s="182"/>
      <c r="D488" s="182"/>
      <c r="E488" s="183"/>
      <c r="F488" s="183"/>
      <c r="G488" s="183"/>
      <c r="H488" s="183"/>
      <c r="I488" s="183"/>
      <c r="J488" s="183"/>
      <c r="K488" s="183"/>
      <c r="L488" s="183"/>
      <c r="M488" s="183"/>
      <c r="N488" s="183"/>
      <c r="O488" s="183"/>
      <c r="P488" s="183"/>
      <c r="Q488" s="183"/>
      <c r="R488" s="183"/>
      <c r="S488" s="183"/>
      <c r="T488" s="183"/>
      <c r="U488" s="183"/>
      <c r="V488" s="183"/>
      <c r="W488" s="183"/>
      <c r="X488" s="183"/>
      <c r="Y488" s="183"/>
      <c r="Z488" s="183"/>
      <c r="AA488" s="183"/>
      <c r="AB488" s="183"/>
      <c r="AC488" s="183"/>
      <c r="AD488" s="183"/>
      <c r="AE488" s="145"/>
      <c r="AF488" s="145"/>
      <c r="AG488" s="75"/>
      <c r="AH488" s="75"/>
      <c r="AI488" s="75"/>
      <c r="AJ488" s="75"/>
      <c r="AK488" s="75"/>
    </row>
    <row r="489" spans="1:37" s="3" customFormat="1" ht="18.75" customHeight="1" x14ac:dyDescent="0.2">
      <c r="A489" s="175"/>
      <c r="B489" s="182"/>
      <c r="C489" s="182"/>
      <c r="D489" s="182"/>
      <c r="E489" s="183"/>
      <c r="F489" s="183"/>
      <c r="G489" s="183"/>
      <c r="H489" s="183"/>
      <c r="I489" s="183"/>
      <c r="J489" s="183"/>
      <c r="K489" s="183"/>
      <c r="L489" s="183"/>
      <c r="M489" s="183"/>
      <c r="N489" s="183"/>
      <c r="O489" s="183"/>
      <c r="P489" s="183"/>
      <c r="Q489" s="183"/>
      <c r="R489" s="183"/>
      <c r="S489" s="183"/>
      <c r="T489" s="183"/>
      <c r="U489" s="183"/>
      <c r="V489" s="183"/>
      <c r="W489" s="183"/>
      <c r="X489" s="183"/>
      <c r="Y489" s="183"/>
      <c r="Z489" s="183"/>
      <c r="AA489" s="183"/>
      <c r="AB489" s="183"/>
      <c r="AC489" s="183"/>
      <c r="AD489" s="183"/>
      <c r="AE489" s="145"/>
      <c r="AF489" s="145"/>
      <c r="AG489" s="75"/>
      <c r="AH489" s="75"/>
      <c r="AI489" s="75"/>
      <c r="AJ489" s="75"/>
      <c r="AK489" s="75"/>
    </row>
    <row r="490" spans="1:37" s="3" customFormat="1" ht="18.75" customHeight="1" x14ac:dyDescent="0.2">
      <c r="A490" s="175"/>
      <c r="B490" s="182"/>
      <c r="C490" s="182"/>
      <c r="D490" s="182"/>
      <c r="E490" s="183"/>
      <c r="F490" s="183"/>
      <c r="G490" s="183"/>
      <c r="H490" s="183"/>
      <c r="I490" s="183"/>
      <c r="J490" s="183"/>
      <c r="K490" s="183"/>
      <c r="L490" s="183"/>
      <c r="M490" s="183"/>
      <c r="N490" s="183"/>
      <c r="O490" s="183"/>
      <c r="P490" s="183"/>
      <c r="Q490" s="183"/>
      <c r="R490" s="183"/>
      <c r="S490" s="183"/>
      <c r="T490" s="183"/>
      <c r="U490" s="183"/>
      <c r="V490" s="183"/>
      <c r="W490" s="183"/>
      <c r="X490" s="183"/>
      <c r="Y490" s="183"/>
      <c r="Z490" s="183"/>
      <c r="AA490" s="183"/>
      <c r="AB490" s="183"/>
      <c r="AC490" s="183"/>
      <c r="AD490" s="183"/>
      <c r="AE490" s="145"/>
      <c r="AF490" s="145"/>
      <c r="AG490" s="75"/>
      <c r="AH490" s="75"/>
      <c r="AI490" s="75"/>
      <c r="AJ490" s="75"/>
      <c r="AK490" s="75"/>
    </row>
    <row r="491" spans="1:37" s="3" customFormat="1" ht="18.75" customHeight="1" x14ac:dyDescent="0.2">
      <c r="A491" s="175"/>
      <c r="B491" s="182"/>
      <c r="C491" s="182"/>
      <c r="D491" s="182"/>
      <c r="E491" s="183"/>
      <c r="F491" s="183"/>
      <c r="G491" s="183"/>
      <c r="H491" s="183"/>
      <c r="I491" s="183"/>
      <c r="J491" s="183"/>
      <c r="K491" s="183"/>
      <c r="L491" s="183"/>
      <c r="M491" s="183"/>
      <c r="N491" s="183"/>
      <c r="O491" s="183"/>
      <c r="P491" s="183"/>
      <c r="Q491" s="183"/>
      <c r="R491" s="183"/>
      <c r="S491" s="183"/>
      <c r="T491" s="183"/>
      <c r="U491" s="183"/>
      <c r="V491" s="183"/>
      <c r="W491" s="183"/>
      <c r="X491" s="183"/>
      <c r="Y491" s="183"/>
      <c r="Z491" s="183"/>
      <c r="AA491" s="183"/>
      <c r="AB491" s="183"/>
      <c r="AC491" s="183"/>
      <c r="AD491" s="183"/>
      <c r="AE491" s="145"/>
      <c r="AF491" s="145"/>
      <c r="AG491" s="75"/>
      <c r="AH491" s="75"/>
      <c r="AI491" s="75"/>
      <c r="AJ491" s="75"/>
      <c r="AK491" s="75"/>
    </row>
    <row r="492" spans="1:37" s="3" customFormat="1" ht="18.75" customHeight="1" x14ac:dyDescent="0.2">
      <c r="A492" s="175"/>
      <c r="B492" s="182"/>
      <c r="C492" s="182"/>
      <c r="D492" s="182"/>
      <c r="E492" s="183"/>
      <c r="F492" s="183"/>
      <c r="G492" s="183"/>
      <c r="H492" s="183"/>
      <c r="I492" s="183"/>
      <c r="J492" s="183"/>
      <c r="K492" s="183"/>
      <c r="L492" s="183"/>
      <c r="M492" s="183"/>
      <c r="N492" s="183"/>
      <c r="O492" s="183"/>
      <c r="P492" s="183"/>
      <c r="Q492" s="183"/>
      <c r="R492" s="183"/>
      <c r="S492" s="183"/>
      <c r="T492" s="183"/>
      <c r="U492" s="183"/>
      <c r="V492" s="183"/>
      <c r="W492" s="183"/>
      <c r="X492" s="183"/>
      <c r="Y492" s="183"/>
      <c r="Z492" s="183"/>
      <c r="AA492" s="183"/>
      <c r="AB492" s="183"/>
      <c r="AC492" s="183"/>
      <c r="AD492" s="183"/>
      <c r="AE492" s="145"/>
      <c r="AF492" s="145"/>
      <c r="AG492" s="75"/>
      <c r="AH492" s="75"/>
      <c r="AI492" s="75"/>
      <c r="AJ492" s="75"/>
      <c r="AK492" s="75"/>
    </row>
    <row r="493" spans="1:37" s="3" customFormat="1" ht="18.75" customHeight="1" x14ac:dyDescent="0.2">
      <c r="A493" s="175"/>
      <c r="B493" s="182"/>
      <c r="C493" s="182"/>
      <c r="D493" s="182"/>
      <c r="E493" s="183"/>
      <c r="F493" s="183"/>
      <c r="G493" s="183"/>
      <c r="H493" s="183"/>
      <c r="I493" s="183"/>
      <c r="J493" s="183"/>
      <c r="K493" s="183"/>
      <c r="L493" s="183"/>
      <c r="M493" s="183"/>
      <c r="N493" s="183"/>
      <c r="O493" s="183"/>
      <c r="P493" s="183"/>
      <c r="Q493" s="183"/>
      <c r="R493" s="183"/>
      <c r="S493" s="183"/>
      <c r="T493" s="183"/>
      <c r="U493" s="183"/>
      <c r="V493" s="183"/>
      <c r="W493" s="183"/>
      <c r="X493" s="183"/>
      <c r="Y493" s="183"/>
      <c r="Z493" s="183"/>
      <c r="AA493" s="183"/>
      <c r="AB493" s="183"/>
      <c r="AC493" s="183"/>
      <c r="AD493" s="183"/>
      <c r="AE493" s="145"/>
      <c r="AF493" s="145"/>
      <c r="AG493" s="75"/>
      <c r="AH493" s="75"/>
      <c r="AI493" s="75"/>
      <c r="AJ493" s="75"/>
      <c r="AK493" s="75"/>
    </row>
    <row r="494" spans="1:37" s="3" customFormat="1" ht="18.75" customHeight="1" x14ac:dyDescent="0.2">
      <c r="A494" s="175"/>
      <c r="B494" s="182"/>
      <c r="C494" s="182"/>
      <c r="D494" s="182"/>
      <c r="E494" s="183"/>
      <c r="F494" s="183"/>
      <c r="G494" s="183"/>
      <c r="H494" s="183"/>
      <c r="I494" s="183"/>
      <c r="J494" s="183"/>
      <c r="K494" s="183"/>
      <c r="L494" s="183"/>
      <c r="M494" s="183"/>
      <c r="N494" s="183"/>
      <c r="O494" s="183"/>
      <c r="P494" s="183"/>
      <c r="Q494" s="183"/>
      <c r="R494" s="183"/>
      <c r="S494" s="183"/>
      <c r="T494" s="183"/>
      <c r="U494" s="183"/>
      <c r="V494" s="183"/>
      <c r="W494" s="183"/>
      <c r="X494" s="183"/>
      <c r="Y494" s="183"/>
      <c r="Z494" s="183"/>
      <c r="AA494" s="183"/>
      <c r="AB494" s="183"/>
      <c r="AC494" s="183"/>
      <c r="AD494" s="183"/>
      <c r="AE494" s="145"/>
      <c r="AF494" s="145"/>
      <c r="AG494" s="75"/>
      <c r="AH494" s="75"/>
      <c r="AI494" s="75"/>
      <c r="AJ494" s="75"/>
      <c r="AK494" s="75"/>
    </row>
    <row r="495" spans="1:37" s="3" customFormat="1" ht="18.75" customHeight="1" x14ac:dyDescent="0.2">
      <c r="A495" s="175"/>
      <c r="B495" s="182"/>
      <c r="C495" s="182"/>
      <c r="D495" s="182"/>
      <c r="E495" s="183"/>
      <c r="F495" s="183"/>
      <c r="G495" s="183"/>
      <c r="H495" s="183"/>
      <c r="I495" s="183"/>
      <c r="J495" s="183"/>
      <c r="K495" s="183"/>
      <c r="L495" s="183"/>
      <c r="M495" s="183"/>
      <c r="N495" s="183"/>
      <c r="O495" s="183"/>
      <c r="P495" s="183"/>
      <c r="Q495" s="183"/>
      <c r="R495" s="183"/>
      <c r="S495" s="183"/>
      <c r="T495" s="183"/>
      <c r="U495" s="183"/>
      <c r="V495" s="183"/>
      <c r="W495" s="183"/>
      <c r="X495" s="183"/>
      <c r="Y495" s="183"/>
      <c r="Z495" s="183"/>
      <c r="AA495" s="183"/>
      <c r="AB495" s="183"/>
      <c r="AC495" s="183"/>
      <c r="AD495" s="183"/>
      <c r="AE495" s="145"/>
      <c r="AF495" s="145"/>
      <c r="AG495" s="75"/>
      <c r="AH495" s="75"/>
      <c r="AI495" s="75"/>
      <c r="AJ495" s="75"/>
      <c r="AK495" s="75"/>
    </row>
    <row r="496" spans="1:37" s="3" customFormat="1" ht="18.75" customHeight="1" x14ac:dyDescent="0.2">
      <c r="A496" s="175"/>
      <c r="B496" s="182"/>
      <c r="C496" s="182"/>
      <c r="D496" s="182"/>
      <c r="E496" s="183"/>
      <c r="F496" s="183"/>
      <c r="G496" s="183"/>
      <c r="H496" s="183"/>
      <c r="I496" s="183"/>
      <c r="J496" s="183"/>
      <c r="K496" s="183"/>
      <c r="L496" s="183"/>
      <c r="M496" s="183"/>
      <c r="N496" s="183"/>
      <c r="O496" s="183"/>
      <c r="P496" s="183"/>
      <c r="Q496" s="183"/>
      <c r="R496" s="183"/>
      <c r="S496" s="183"/>
      <c r="T496" s="183"/>
      <c r="U496" s="183"/>
      <c r="V496" s="183"/>
      <c r="W496" s="183"/>
      <c r="X496" s="183"/>
      <c r="Y496" s="183"/>
      <c r="Z496" s="183"/>
      <c r="AA496" s="183"/>
      <c r="AB496" s="183"/>
      <c r="AC496" s="183"/>
      <c r="AD496" s="183"/>
      <c r="AE496" s="145"/>
      <c r="AF496" s="145"/>
      <c r="AG496" s="75"/>
      <c r="AH496" s="75"/>
      <c r="AI496" s="75"/>
      <c r="AJ496" s="75"/>
      <c r="AK496" s="75"/>
    </row>
    <row r="497" spans="1:37" s="3" customFormat="1" ht="18.75" customHeight="1" x14ac:dyDescent="0.2">
      <c r="A497" s="175"/>
      <c r="B497" s="182"/>
      <c r="C497" s="182"/>
      <c r="D497" s="182"/>
      <c r="E497" s="183"/>
      <c r="F497" s="183"/>
      <c r="G497" s="183"/>
      <c r="H497" s="183"/>
      <c r="I497" s="183"/>
      <c r="J497" s="183"/>
      <c r="K497" s="183"/>
      <c r="L497" s="183"/>
      <c r="M497" s="183"/>
      <c r="N497" s="183"/>
      <c r="O497" s="183"/>
      <c r="P497" s="183"/>
      <c r="Q497" s="183"/>
      <c r="R497" s="183"/>
      <c r="S497" s="183"/>
      <c r="T497" s="183"/>
      <c r="U497" s="183"/>
      <c r="V497" s="183"/>
      <c r="W497" s="183"/>
      <c r="X497" s="183"/>
      <c r="Y497" s="183"/>
      <c r="Z497" s="183"/>
      <c r="AA497" s="183"/>
      <c r="AB497" s="183"/>
      <c r="AC497" s="183"/>
      <c r="AD497" s="183"/>
      <c r="AE497" s="145"/>
      <c r="AF497" s="145"/>
      <c r="AG497" s="75"/>
      <c r="AH497" s="75"/>
      <c r="AI497" s="75"/>
      <c r="AJ497" s="75"/>
      <c r="AK497" s="75"/>
    </row>
    <row r="498" spans="1:37" s="3" customFormat="1" ht="18.75" customHeight="1" x14ac:dyDescent="0.2">
      <c r="A498" s="175"/>
      <c r="B498" s="182"/>
      <c r="C498" s="182"/>
      <c r="D498" s="182"/>
      <c r="E498" s="183"/>
      <c r="F498" s="183"/>
      <c r="G498" s="183"/>
      <c r="H498" s="183"/>
      <c r="I498" s="183"/>
      <c r="J498" s="183"/>
      <c r="K498" s="183"/>
      <c r="L498" s="183"/>
      <c r="M498" s="183"/>
      <c r="N498" s="183"/>
      <c r="O498" s="183"/>
      <c r="P498" s="183"/>
      <c r="Q498" s="183"/>
      <c r="R498" s="183"/>
      <c r="S498" s="183"/>
      <c r="T498" s="183"/>
      <c r="U498" s="183"/>
      <c r="V498" s="183"/>
      <c r="W498" s="183"/>
      <c r="X498" s="183"/>
      <c r="Y498" s="183"/>
      <c r="Z498" s="183"/>
      <c r="AA498" s="183"/>
      <c r="AB498" s="183"/>
      <c r="AC498" s="183"/>
      <c r="AD498" s="183"/>
      <c r="AE498" s="145"/>
      <c r="AF498" s="145"/>
      <c r="AG498" s="75"/>
      <c r="AH498" s="75"/>
      <c r="AI498" s="75"/>
      <c r="AJ498" s="75"/>
      <c r="AK498" s="75"/>
    </row>
    <row r="499" spans="1:37" s="3" customFormat="1" ht="18.75" customHeight="1" x14ac:dyDescent="0.2">
      <c r="A499" s="175"/>
      <c r="B499" s="182"/>
      <c r="C499" s="182"/>
      <c r="D499" s="182"/>
      <c r="E499" s="183"/>
      <c r="F499" s="183"/>
      <c r="G499" s="183"/>
      <c r="H499" s="183"/>
      <c r="I499" s="183"/>
      <c r="J499" s="183"/>
      <c r="K499" s="183"/>
      <c r="L499" s="183"/>
      <c r="M499" s="183"/>
      <c r="N499" s="183"/>
      <c r="O499" s="183"/>
      <c r="P499" s="183"/>
      <c r="Q499" s="183"/>
      <c r="R499" s="183"/>
      <c r="S499" s="183"/>
      <c r="T499" s="183"/>
      <c r="U499" s="183"/>
      <c r="V499" s="183"/>
      <c r="W499" s="183"/>
      <c r="X499" s="183"/>
      <c r="Y499" s="183"/>
      <c r="Z499" s="183"/>
      <c r="AA499" s="183"/>
      <c r="AB499" s="183"/>
      <c r="AC499" s="183"/>
      <c r="AD499" s="183"/>
      <c r="AE499" s="145"/>
      <c r="AF499" s="145"/>
      <c r="AG499" s="75"/>
      <c r="AH499" s="75"/>
      <c r="AI499" s="75"/>
      <c r="AJ499" s="75"/>
      <c r="AK499" s="75"/>
    </row>
    <row r="500" spans="1:37" s="3" customFormat="1" ht="18.75" customHeight="1" x14ac:dyDescent="0.2">
      <c r="A500" s="175"/>
      <c r="B500" s="182"/>
      <c r="C500" s="182"/>
      <c r="D500" s="182"/>
      <c r="E500" s="183"/>
      <c r="F500" s="183"/>
      <c r="G500" s="183"/>
      <c r="H500" s="183"/>
      <c r="I500" s="183"/>
      <c r="J500" s="183"/>
      <c r="K500" s="183"/>
      <c r="L500" s="183"/>
      <c r="M500" s="183"/>
      <c r="N500" s="183"/>
      <c r="O500" s="183"/>
      <c r="P500" s="183"/>
      <c r="Q500" s="183"/>
      <c r="R500" s="183"/>
      <c r="S500" s="183"/>
      <c r="T500" s="183"/>
      <c r="U500" s="183"/>
      <c r="V500" s="183"/>
      <c r="W500" s="183"/>
      <c r="X500" s="183"/>
      <c r="Y500" s="183"/>
      <c r="Z500" s="183"/>
      <c r="AA500" s="183"/>
      <c r="AB500" s="183"/>
      <c r="AC500" s="183"/>
      <c r="AD500" s="183"/>
      <c r="AE500" s="145"/>
      <c r="AF500" s="145"/>
      <c r="AG500" s="75"/>
      <c r="AH500" s="75"/>
      <c r="AI500" s="75"/>
      <c r="AJ500" s="75"/>
      <c r="AK500" s="75"/>
    </row>
    <row r="501" spans="1:37" ht="18.75" customHeight="1" x14ac:dyDescent="0.2">
      <c r="A501" s="176"/>
      <c r="B501" s="184"/>
      <c r="C501" s="184"/>
      <c r="D501" s="184"/>
      <c r="E501" s="185"/>
      <c r="F501" s="186"/>
      <c r="G501" s="186"/>
      <c r="H501" s="186"/>
      <c r="I501" s="186"/>
      <c r="J501" s="186"/>
      <c r="K501" s="186"/>
      <c r="L501" s="186"/>
      <c r="M501" s="186"/>
      <c r="N501" s="186"/>
      <c r="O501" s="186"/>
      <c r="P501" s="186"/>
      <c r="Q501" s="186"/>
      <c r="R501" s="186"/>
      <c r="S501" s="186"/>
      <c r="T501" s="186"/>
      <c r="U501" s="186"/>
      <c r="V501" s="186"/>
      <c r="W501" s="186"/>
      <c r="X501" s="186"/>
      <c r="Y501" s="186"/>
      <c r="Z501" s="186"/>
      <c r="AA501" s="186"/>
      <c r="AB501" s="186"/>
      <c r="AC501" s="186"/>
      <c r="AD501" s="186"/>
      <c r="AE501" s="146"/>
      <c r="AF501" s="146"/>
    </row>
    <row r="502" spans="1:37" ht="18.75" customHeight="1" x14ac:dyDescent="0.2">
      <c r="A502" s="176"/>
      <c r="B502" s="184"/>
      <c r="C502" s="184"/>
      <c r="D502" s="184"/>
      <c r="E502" s="185"/>
      <c r="F502" s="186"/>
      <c r="G502" s="186"/>
      <c r="H502" s="186"/>
      <c r="I502" s="186"/>
      <c r="J502" s="186"/>
      <c r="K502" s="186"/>
      <c r="L502" s="186"/>
      <c r="M502" s="186"/>
      <c r="N502" s="186"/>
      <c r="O502" s="186"/>
      <c r="P502" s="186"/>
      <c r="Q502" s="186"/>
      <c r="R502" s="186"/>
      <c r="S502" s="186"/>
      <c r="T502" s="186"/>
      <c r="U502" s="186"/>
      <c r="V502" s="186"/>
      <c r="W502" s="186"/>
      <c r="X502" s="186"/>
      <c r="Y502" s="186"/>
      <c r="Z502" s="186"/>
      <c r="AA502" s="186"/>
      <c r="AB502" s="186"/>
      <c r="AC502" s="186"/>
      <c r="AD502" s="186"/>
      <c r="AE502" s="146"/>
      <c r="AF502" s="146"/>
    </row>
    <row r="503" spans="1:37" ht="18.75" customHeight="1" x14ac:dyDescent="0.2">
      <c r="A503" s="176"/>
      <c r="B503" s="184"/>
      <c r="C503" s="184"/>
      <c r="D503" s="184"/>
      <c r="E503" s="185"/>
      <c r="F503" s="186"/>
      <c r="G503" s="186"/>
      <c r="H503" s="186"/>
      <c r="I503" s="186"/>
      <c r="J503" s="186"/>
      <c r="K503" s="186"/>
      <c r="L503" s="186"/>
      <c r="M503" s="186"/>
      <c r="N503" s="186"/>
      <c r="O503" s="186"/>
      <c r="P503" s="186"/>
      <c r="Q503" s="186"/>
      <c r="R503" s="186"/>
      <c r="S503" s="186"/>
      <c r="T503" s="186"/>
      <c r="U503" s="186"/>
      <c r="V503" s="186"/>
      <c r="W503" s="186"/>
      <c r="X503" s="186"/>
      <c r="Y503" s="186"/>
      <c r="Z503" s="186"/>
      <c r="AA503" s="186"/>
      <c r="AB503" s="186"/>
      <c r="AC503" s="186"/>
      <c r="AD503" s="186"/>
      <c r="AE503" s="146"/>
      <c r="AF503" s="146"/>
    </row>
    <row r="504" spans="1:37" ht="18.75" customHeight="1" x14ac:dyDescent="0.2">
      <c r="A504" s="176"/>
      <c r="B504" s="184"/>
      <c r="C504" s="184"/>
      <c r="D504" s="184"/>
      <c r="E504" s="185"/>
      <c r="F504" s="186"/>
      <c r="G504" s="186"/>
      <c r="H504" s="186"/>
      <c r="I504" s="186"/>
      <c r="J504" s="186"/>
      <c r="K504" s="186"/>
      <c r="L504" s="186"/>
      <c r="M504" s="186"/>
      <c r="N504" s="186"/>
      <c r="O504" s="186"/>
      <c r="P504" s="186"/>
      <c r="Q504" s="186"/>
      <c r="R504" s="186"/>
      <c r="S504" s="186"/>
      <c r="T504" s="186"/>
      <c r="U504" s="186"/>
      <c r="V504" s="186"/>
      <c r="W504" s="186"/>
      <c r="X504" s="186"/>
      <c r="Y504" s="186"/>
      <c r="Z504" s="186"/>
      <c r="AA504" s="186"/>
      <c r="AB504" s="186"/>
      <c r="AC504" s="186"/>
      <c r="AD504" s="186"/>
      <c r="AE504" s="146"/>
      <c r="AF504" s="146"/>
    </row>
    <row r="505" spans="1:37" ht="18.75" customHeight="1" x14ac:dyDescent="0.2">
      <c r="A505" s="176"/>
      <c r="B505" s="184"/>
      <c r="C505" s="184"/>
      <c r="D505" s="184"/>
      <c r="E505" s="185"/>
      <c r="F505" s="186"/>
      <c r="G505" s="186"/>
      <c r="H505" s="186"/>
      <c r="I505" s="186"/>
      <c r="J505" s="186"/>
      <c r="K505" s="186"/>
      <c r="L505" s="186"/>
      <c r="M505" s="186"/>
      <c r="N505" s="186"/>
      <c r="O505" s="186"/>
      <c r="P505" s="186"/>
      <c r="Q505" s="186"/>
      <c r="R505" s="186"/>
      <c r="S505" s="186"/>
      <c r="T505" s="186"/>
      <c r="U505" s="186"/>
      <c r="V505" s="186"/>
      <c r="W505" s="186"/>
      <c r="X505" s="186"/>
      <c r="Y505" s="186"/>
      <c r="Z505" s="186"/>
      <c r="AA505" s="186"/>
      <c r="AB505" s="186"/>
      <c r="AC505" s="186"/>
      <c r="AD505" s="186"/>
      <c r="AE505" s="146"/>
      <c r="AF505" s="146"/>
    </row>
    <row r="506" spans="1:37" ht="18.75" customHeight="1" x14ac:dyDescent="0.2">
      <c r="A506" s="176"/>
      <c r="B506" s="184"/>
      <c r="C506" s="184"/>
      <c r="D506" s="184"/>
      <c r="E506" s="185"/>
      <c r="F506" s="186"/>
      <c r="G506" s="186"/>
      <c r="H506" s="186"/>
      <c r="I506" s="186"/>
      <c r="J506" s="186"/>
      <c r="K506" s="186"/>
      <c r="L506" s="186"/>
      <c r="M506" s="186"/>
      <c r="N506" s="186"/>
      <c r="O506" s="186"/>
      <c r="P506" s="186"/>
      <c r="Q506" s="186"/>
      <c r="R506" s="186"/>
      <c r="S506" s="186"/>
      <c r="T506" s="186"/>
      <c r="U506" s="186"/>
      <c r="V506" s="186"/>
      <c r="W506" s="186"/>
      <c r="X506" s="186"/>
      <c r="Y506" s="186"/>
      <c r="Z506" s="186"/>
      <c r="AA506" s="186"/>
      <c r="AB506" s="186"/>
      <c r="AC506" s="186"/>
      <c r="AD506" s="186"/>
      <c r="AE506" s="146"/>
      <c r="AF506" s="146"/>
    </row>
    <row r="507" spans="1:37" ht="18.75" customHeight="1" x14ac:dyDescent="0.2">
      <c r="A507" s="176"/>
      <c r="B507" s="184"/>
      <c r="C507" s="184"/>
      <c r="D507" s="184"/>
      <c r="E507" s="185"/>
      <c r="F507" s="186"/>
      <c r="G507" s="186"/>
      <c r="H507" s="186"/>
      <c r="I507" s="186"/>
      <c r="J507" s="186"/>
      <c r="K507" s="186"/>
      <c r="L507" s="186"/>
      <c r="M507" s="186"/>
      <c r="N507" s="186"/>
      <c r="O507" s="186"/>
      <c r="P507" s="186"/>
      <c r="Q507" s="186"/>
      <c r="R507" s="186"/>
      <c r="S507" s="186"/>
      <c r="T507" s="186"/>
      <c r="U507" s="186"/>
      <c r="V507" s="186"/>
      <c r="W507" s="186"/>
      <c r="X507" s="186"/>
      <c r="Y507" s="186"/>
      <c r="Z507" s="186"/>
      <c r="AA507" s="186"/>
      <c r="AB507" s="186"/>
      <c r="AC507" s="186"/>
      <c r="AD507" s="186"/>
      <c r="AE507" s="146"/>
      <c r="AF507" s="146"/>
    </row>
    <row r="508" spans="1:37" ht="18.75" customHeight="1" x14ac:dyDescent="0.2">
      <c r="A508" s="176"/>
      <c r="B508" s="184"/>
      <c r="C508" s="184"/>
      <c r="D508" s="184"/>
      <c r="E508" s="185"/>
      <c r="F508" s="186"/>
      <c r="G508" s="186"/>
      <c r="H508" s="186"/>
      <c r="I508" s="186"/>
      <c r="J508" s="186"/>
      <c r="K508" s="186"/>
      <c r="L508" s="186"/>
      <c r="M508" s="186"/>
      <c r="N508" s="186"/>
      <c r="O508" s="186"/>
      <c r="P508" s="186"/>
      <c r="Q508" s="186"/>
      <c r="R508" s="186"/>
      <c r="S508" s="186"/>
      <c r="T508" s="186"/>
      <c r="U508" s="186"/>
      <c r="V508" s="186"/>
      <c r="W508" s="186"/>
      <c r="X508" s="186"/>
      <c r="Y508" s="186"/>
      <c r="Z508" s="186"/>
      <c r="AA508" s="186"/>
      <c r="AB508" s="186"/>
      <c r="AC508" s="186"/>
      <c r="AD508" s="186"/>
      <c r="AE508" s="146"/>
      <c r="AF508" s="146"/>
    </row>
    <row r="509" spans="1:37" ht="18.75" customHeight="1" x14ac:dyDescent="0.2">
      <c r="A509" s="176"/>
      <c r="B509" s="184"/>
      <c r="C509" s="184"/>
      <c r="D509" s="184"/>
      <c r="E509" s="185"/>
      <c r="F509" s="186"/>
      <c r="G509" s="186"/>
      <c r="H509" s="186"/>
      <c r="I509" s="186"/>
      <c r="J509" s="186"/>
      <c r="K509" s="186"/>
      <c r="L509" s="186"/>
      <c r="M509" s="186"/>
      <c r="N509" s="186"/>
      <c r="O509" s="186"/>
      <c r="P509" s="186"/>
      <c r="Q509" s="186"/>
      <c r="R509" s="186"/>
      <c r="S509" s="186"/>
      <c r="T509" s="186"/>
      <c r="U509" s="186"/>
      <c r="V509" s="186"/>
      <c r="W509" s="186"/>
      <c r="X509" s="186"/>
      <c r="Y509" s="186"/>
      <c r="Z509" s="186"/>
      <c r="AA509" s="186"/>
      <c r="AB509" s="186"/>
      <c r="AC509" s="186"/>
      <c r="AD509" s="186"/>
      <c r="AE509" s="146"/>
      <c r="AF509" s="146"/>
    </row>
    <row r="510" spans="1:37" ht="18.75" customHeight="1" x14ac:dyDescent="0.2">
      <c r="A510" s="176"/>
      <c r="B510" s="184"/>
      <c r="C510" s="184"/>
      <c r="D510" s="184"/>
      <c r="E510" s="185"/>
      <c r="F510" s="186"/>
      <c r="G510" s="186"/>
      <c r="H510" s="186"/>
      <c r="I510" s="186"/>
      <c r="J510" s="186"/>
      <c r="K510" s="186"/>
      <c r="L510" s="186"/>
      <c r="M510" s="186"/>
      <c r="N510" s="186"/>
      <c r="O510" s="186"/>
      <c r="P510" s="186"/>
      <c r="Q510" s="186"/>
      <c r="R510" s="186"/>
      <c r="S510" s="186"/>
      <c r="T510" s="186"/>
      <c r="U510" s="186"/>
      <c r="V510" s="186"/>
      <c r="W510" s="186"/>
      <c r="X510" s="186"/>
      <c r="Y510" s="186"/>
      <c r="Z510" s="186"/>
      <c r="AA510" s="186"/>
      <c r="AB510" s="186"/>
      <c r="AC510" s="186"/>
      <c r="AD510" s="186"/>
      <c r="AE510" s="146"/>
      <c r="AF510" s="146"/>
    </row>
    <row r="511" spans="1:37" ht="18.75" customHeight="1" x14ac:dyDescent="0.2">
      <c r="A511" s="176"/>
      <c r="B511" s="184"/>
      <c r="C511" s="184"/>
      <c r="D511" s="184"/>
      <c r="E511" s="185"/>
      <c r="F511" s="186"/>
      <c r="G511" s="186"/>
      <c r="H511" s="186"/>
      <c r="I511" s="186"/>
      <c r="J511" s="186"/>
      <c r="K511" s="186"/>
      <c r="L511" s="186"/>
      <c r="M511" s="186"/>
      <c r="N511" s="186"/>
      <c r="O511" s="186"/>
      <c r="P511" s="186"/>
      <c r="Q511" s="186"/>
      <c r="R511" s="186"/>
      <c r="S511" s="186"/>
      <c r="T511" s="186"/>
      <c r="U511" s="186"/>
      <c r="V511" s="186"/>
      <c r="W511" s="186"/>
      <c r="X511" s="186"/>
      <c r="Y511" s="186"/>
      <c r="Z511" s="186"/>
      <c r="AA511" s="186"/>
      <c r="AB511" s="186"/>
      <c r="AC511" s="186"/>
      <c r="AD511" s="186"/>
      <c r="AE511" s="146"/>
      <c r="AF511" s="146"/>
    </row>
    <row r="512" spans="1:37" ht="18.75" customHeight="1" x14ac:dyDescent="0.2">
      <c r="A512" s="176"/>
      <c r="B512" s="184"/>
      <c r="C512" s="184"/>
      <c r="D512" s="184"/>
      <c r="E512" s="185"/>
      <c r="F512" s="186"/>
      <c r="G512" s="186"/>
      <c r="H512" s="186"/>
      <c r="I512" s="186"/>
      <c r="J512" s="186"/>
      <c r="K512" s="186"/>
      <c r="L512" s="186"/>
      <c r="M512" s="186"/>
      <c r="N512" s="186"/>
      <c r="O512" s="186"/>
      <c r="P512" s="186"/>
      <c r="Q512" s="186"/>
      <c r="R512" s="186"/>
      <c r="S512" s="186"/>
      <c r="T512" s="186"/>
      <c r="U512" s="186"/>
      <c r="V512" s="186"/>
      <c r="W512" s="186"/>
      <c r="X512" s="186"/>
      <c r="Y512" s="186"/>
      <c r="Z512" s="186"/>
      <c r="AA512" s="186"/>
      <c r="AB512" s="186"/>
      <c r="AC512" s="186"/>
      <c r="AD512" s="186"/>
      <c r="AE512" s="146"/>
      <c r="AF512" s="146"/>
    </row>
    <row r="513" spans="1:32" ht="18.75" customHeight="1" x14ac:dyDescent="0.2">
      <c r="A513" s="176"/>
      <c r="B513" s="184"/>
      <c r="C513" s="184"/>
      <c r="D513" s="184"/>
      <c r="E513" s="185"/>
      <c r="F513" s="186"/>
      <c r="G513" s="186"/>
      <c r="H513" s="186"/>
      <c r="I513" s="186"/>
      <c r="J513" s="186"/>
      <c r="K513" s="186"/>
      <c r="L513" s="186"/>
      <c r="M513" s="186"/>
      <c r="N513" s="186"/>
      <c r="O513" s="186"/>
      <c r="P513" s="186"/>
      <c r="Q513" s="186"/>
      <c r="R513" s="186"/>
      <c r="S513" s="186"/>
      <c r="T513" s="186"/>
      <c r="U513" s="186"/>
      <c r="V513" s="186"/>
      <c r="W513" s="186"/>
      <c r="X513" s="186"/>
      <c r="Y513" s="186"/>
      <c r="Z513" s="186"/>
      <c r="AA513" s="186"/>
      <c r="AB513" s="186"/>
      <c r="AC513" s="186"/>
      <c r="AD513" s="186"/>
      <c r="AE513" s="146"/>
      <c r="AF513" s="146"/>
    </row>
    <row r="514" spans="1:32" ht="18.75" customHeight="1" x14ac:dyDescent="0.2">
      <c r="A514" s="176"/>
      <c r="B514" s="184"/>
      <c r="C514" s="184"/>
      <c r="D514" s="184"/>
      <c r="E514" s="185"/>
      <c r="F514" s="186"/>
      <c r="G514" s="186"/>
      <c r="H514" s="186"/>
      <c r="I514" s="186"/>
      <c r="J514" s="186"/>
      <c r="K514" s="186"/>
      <c r="L514" s="186"/>
      <c r="M514" s="186"/>
      <c r="N514" s="186"/>
      <c r="O514" s="186"/>
      <c r="P514" s="186"/>
      <c r="Q514" s="186"/>
      <c r="R514" s="186"/>
      <c r="S514" s="186"/>
      <c r="T514" s="186"/>
      <c r="U514" s="186"/>
      <c r="V514" s="186"/>
      <c r="W514" s="186"/>
      <c r="X514" s="186"/>
      <c r="Y514" s="186"/>
      <c r="Z514" s="186"/>
      <c r="AA514" s="186"/>
      <c r="AB514" s="186"/>
      <c r="AC514" s="186"/>
      <c r="AD514" s="186"/>
      <c r="AE514" s="146"/>
      <c r="AF514" s="146"/>
    </row>
    <row r="515" spans="1:32" ht="18.75" customHeight="1" x14ac:dyDescent="0.2">
      <c r="A515" s="176"/>
      <c r="B515" s="184"/>
      <c r="C515" s="184"/>
      <c r="D515" s="184"/>
      <c r="E515" s="185"/>
      <c r="F515" s="186"/>
      <c r="G515" s="186"/>
      <c r="H515" s="186"/>
      <c r="I515" s="186"/>
      <c r="J515" s="186"/>
      <c r="K515" s="186"/>
      <c r="L515" s="186"/>
      <c r="M515" s="186"/>
      <c r="N515" s="186"/>
      <c r="O515" s="186"/>
      <c r="P515" s="186"/>
      <c r="Q515" s="186"/>
      <c r="R515" s="186"/>
      <c r="S515" s="186"/>
      <c r="T515" s="186"/>
      <c r="U515" s="186"/>
      <c r="V515" s="186"/>
      <c r="W515" s="186"/>
      <c r="X515" s="186"/>
      <c r="Y515" s="186"/>
      <c r="Z515" s="186"/>
      <c r="AA515" s="186"/>
      <c r="AB515" s="186"/>
      <c r="AC515" s="186"/>
      <c r="AD515" s="186"/>
      <c r="AE515" s="146"/>
      <c r="AF515" s="146"/>
    </row>
    <row r="516" spans="1:32" ht="18.75" customHeight="1" x14ac:dyDescent="0.2">
      <c r="A516" s="176"/>
      <c r="B516" s="184"/>
      <c r="C516" s="184"/>
      <c r="D516" s="184"/>
      <c r="E516" s="185"/>
      <c r="F516" s="186"/>
      <c r="G516" s="186"/>
      <c r="H516" s="186"/>
      <c r="I516" s="186"/>
      <c r="J516" s="186"/>
      <c r="K516" s="186"/>
      <c r="L516" s="186"/>
      <c r="M516" s="186"/>
      <c r="N516" s="186"/>
      <c r="O516" s="186"/>
      <c r="P516" s="186"/>
      <c r="Q516" s="186"/>
      <c r="R516" s="186"/>
      <c r="S516" s="186"/>
      <c r="T516" s="186"/>
      <c r="U516" s="186"/>
      <c r="V516" s="186"/>
      <c r="W516" s="186"/>
      <c r="X516" s="186"/>
      <c r="Y516" s="186"/>
      <c r="Z516" s="186"/>
      <c r="AA516" s="186"/>
      <c r="AB516" s="186"/>
      <c r="AC516" s="186"/>
      <c r="AD516" s="186"/>
      <c r="AE516" s="146"/>
      <c r="AF516" s="146"/>
    </row>
    <row r="517" spans="1:32" ht="18.75" customHeight="1" x14ac:dyDescent="0.2">
      <c r="A517" s="176"/>
      <c r="B517" s="184"/>
      <c r="C517" s="184"/>
      <c r="D517" s="184"/>
      <c r="E517" s="185"/>
      <c r="F517" s="186"/>
      <c r="G517" s="186"/>
      <c r="H517" s="186"/>
      <c r="I517" s="186"/>
      <c r="J517" s="186"/>
      <c r="K517" s="186"/>
      <c r="L517" s="186"/>
      <c r="M517" s="186"/>
      <c r="N517" s="186"/>
      <c r="O517" s="186"/>
      <c r="P517" s="186"/>
      <c r="Q517" s="186"/>
      <c r="R517" s="186"/>
      <c r="S517" s="186"/>
      <c r="T517" s="186"/>
      <c r="U517" s="186"/>
      <c r="V517" s="186"/>
      <c r="W517" s="186"/>
      <c r="X517" s="186"/>
      <c r="Y517" s="186"/>
      <c r="Z517" s="186"/>
      <c r="AA517" s="186"/>
      <c r="AB517" s="186"/>
      <c r="AC517" s="186"/>
      <c r="AD517" s="186"/>
      <c r="AE517" s="146"/>
      <c r="AF517" s="146"/>
    </row>
    <row r="518" spans="1:32" ht="18.75" customHeight="1" x14ac:dyDescent="0.2">
      <c r="A518" s="176"/>
      <c r="B518" s="184"/>
      <c r="C518" s="184"/>
      <c r="D518" s="184"/>
      <c r="E518" s="185"/>
      <c r="F518" s="186"/>
      <c r="G518" s="186"/>
      <c r="H518" s="186"/>
      <c r="I518" s="186"/>
      <c r="J518" s="186"/>
      <c r="K518" s="186"/>
      <c r="L518" s="186"/>
      <c r="M518" s="186"/>
      <c r="N518" s="186"/>
      <c r="O518" s="186"/>
      <c r="P518" s="186"/>
      <c r="Q518" s="186"/>
      <c r="R518" s="186"/>
      <c r="S518" s="186"/>
      <c r="T518" s="186"/>
      <c r="U518" s="186"/>
      <c r="V518" s="186"/>
      <c r="W518" s="186"/>
      <c r="X518" s="186"/>
      <c r="Y518" s="186"/>
      <c r="Z518" s="186"/>
      <c r="AA518" s="186"/>
      <c r="AB518" s="186"/>
      <c r="AC518" s="186"/>
      <c r="AD518" s="186"/>
      <c r="AE518" s="146"/>
      <c r="AF518" s="146"/>
    </row>
    <row r="519" spans="1:32" ht="18.75" customHeight="1" x14ac:dyDescent="0.2">
      <c r="A519" s="176"/>
      <c r="B519" s="184"/>
      <c r="C519" s="184"/>
      <c r="D519" s="184"/>
      <c r="E519" s="185"/>
      <c r="F519" s="186"/>
      <c r="G519" s="186"/>
      <c r="H519" s="186"/>
      <c r="I519" s="186"/>
      <c r="J519" s="186"/>
      <c r="K519" s="186"/>
      <c r="L519" s="186"/>
      <c r="M519" s="186"/>
      <c r="N519" s="186"/>
      <c r="O519" s="186"/>
      <c r="P519" s="186"/>
      <c r="Q519" s="186"/>
      <c r="R519" s="186"/>
      <c r="S519" s="186"/>
      <c r="T519" s="186"/>
      <c r="U519" s="186"/>
      <c r="V519" s="186"/>
      <c r="W519" s="186"/>
      <c r="X519" s="186"/>
      <c r="Y519" s="186"/>
      <c r="Z519" s="186"/>
      <c r="AA519" s="186"/>
      <c r="AB519" s="186"/>
      <c r="AC519" s="186"/>
      <c r="AD519" s="186"/>
      <c r="AE519" s="146"/>
      <c r="AF519" s="146"/>
    </row>
    <row r="520" spans="1:32" ht="18.75" customHeight="1" x14ac:dyDescent="0.2">
      <c r="A520" s="176"/>
      <c r="B520" s="184"/>
      <c r="C520" s="184"/>
      <c r="D520" s="184"/>
      <c r="E520" s="185"/>
      <c r="F520" s="186"/>
      <c r="G520" s="186"/>
      <c r="H520" s="186"/>
      <c r="I520" s="186"/>
      <c r="J520" s="186"/>
      <c r="K520" s="186"/>
      <c r="L520" s="186"/>
      <c r="M520" s="186"/>
      <c r="N520" s="186"/>
      <c r="O520" s="186"/>
      <c r="P520" s="186"/>
      <c r="Q520" s="186"/>
      <c r="R520" s="186"/>
      <c r="S520" s="186"/>
      <c r="T520" s="186"/>
      <c r="U520" s="186"/>
      <c r="V520" s="186"/>
      <c r="W520" s="186"/>
      <c r="X520" s="186"/>
      <c r="Y520" s="186"/>
      <c r="Z520" s="186"/>
      <c r="AA520" s="186"/>
      <c r="AB520" s="186"/>
      <c r="AC520" s="186"/>
      <c r="AD520" s="186"/>
      <c r="AE520" s="146"/>
      <c r="AF520" s="146"/>
    </row>
    <row r="521" spans="1:32" ht="18.75" customHeight="1" x14ac:dyDescent="0.2">
      <c r="A521" s="176"/>
      <c r="B521" s="184"/>
      <c r="C521" s="184"/>
      <c r="D521" s="184"/>
      <c r="E521" s="185"/>
      <c r="F521" s="186"/>
      <c r="G521" s="186"/>
      <c r="H521" s="186"/>
      <c r="I521" s="186"/>
      <c r="J521" s="186"/>
      <c r="K521" s="186"/>
      <c r="L521" s="186"/>
      <c r="M521" s="186"/>
      <c r="N521" s="186"/>
      <c r="O521" s="186"/>
      <c r="P521" s="186"/>
      <c r="Q521" s="186"/>
      <c r="R521" s="186"/>
      <c r="S521" s="186"/>
      <c r="T521" s="186"/>
      <c r="U521" s="186"/>
      <c r="V521" s="186"/>
      <c r="W521" s="186"/>
      <c r="X521" s="186"/>
      <c r="Y521" s="186"/>
      <c r="Z521" s="186"/>
      <c r="AA521" s="186"/>
      <c r="AB521" s="186"/>
      <c r="AC521" s="186"/>
      <c r="AD521" s="186"/>
      <c r="AE521" s="146"/>
      <c r="AF521" s="146"/>
    </row>
    <row r="522" spans="1:32" ht="18.75" customHeight="1" x14ac:dyDescent="0.2">
      <c r="A522" s="176"/>
      <c r="B522" s="184"/>
      <c r="C522" s="184"/>
      <c r="D522" s="184"/>
      <c r="E522" s="185"/>
      <c r="F522" s="186"/>
      <c r="G522" s="186"/>
      <c r="H522" s="186"/>
      <c r="I522" s="186"/>
      <c r="J522" s="186"/>
      <c r="K522" s="186"/>
      <c r="L522" s="186"/>
      <c r="M522" s="186"/>
      <c r="N522" s="186"/>
      <c r="O522" s="186"/>
      <c r="P522" s="186"/>
      <c r="Q522" s="186"/>
      <c r="R522" s="186"/>
      <c r="S522" s="186"/>
      <c r="T522" s="186"/>
      <c r="U522" s="186"/>
      <c r="V522" s="186"/>
      <c r="W522" s="186"/>
      <c r="X522" s="186"/>
      <c r="Y522" s="186"/>
      <c r="Z522" s="186"/>
      <c r="AA522" s="186"/>
      <c r="AB522" s="186"/>
      <c r="AC522" s="186"/>
      <c r="AD522" s="186"/>
      <c r="AE522" s="146"/>
      <c r="AF522" s="146"/>
    </row>
    <row r="523" spans="1:32" ht="18.75" customHeight="1" x14ac:dyDescent="0.2">
      <c r="A523" s="176"/>
      <c r="B523" s="184"/>
      <c r="C523" s="184"/>
      <c r="D523" s="184"/>
      <c r="E523" s="185"/>
      <c r="F523" s="186"/>
      <c r="G523" s="186"/>
      <c r="H523" s="186"/>
      <c r="I523" s="186"/>
      <c r="J523" s="186"/>
      <c r="K523" s="186"/>
      <c r="L523" s="186"/>
      <c r="M523" s="186"/>
      <c r="N523" s="186"/>
      <c r="O523" s="186"/>
      <c r="P523" s="186"/>
      <c r="Q523" s="186"/>
      <c r="R523" s="186"/>
      <c r="S523" s="186"/>
      <c r="T523" s="186"/>
      <c r="U523" s="186"/>
      <c r="V523" s="186"/>
      <c r="W523" s="186"/>
      <c r="X523" s="186"/>
      <c r="Y523" s="186"/>
      <c r="Z523" s="186"/>
      <c r="AA523" s="186"/>
      <c r="AB523" s="186"/>
      <c r="AC523" s="186"/>
      <c r="AD523" s="186"/>
      <c r="AE523" s="146"/>
      <c r="AF523" s="146"/>
    </row>
    <row r="524" spans="1:32" ht="18.75" customHeight="1" x14ac:dyDescent="0.2">
      <c r="A524" s="176"/>
      <c r="B524" s="184"/>
      <c r="C524" s="184"/>
      <c r="D524" s="184"/>
      <c r="E524" s="185"/>
      <c r="F524" s="186"/>
      <c r="G524" s="186"/>
      <c r="H524" s="186"/>
      <c r="I524" s="186"/>
      <c r="J524" s="186"/>
      <c r="K524" s="186"/>
      <c r="L524" s="186"/>
      <c r="M524" s="186"/>
      <c r="N524" s="186"/>
      <c r="O524" s="186"/>
      <c r="P524" s="186"/>
      <c r="Q524" s="186"/>
      <c r="R524" s="186"/>
      <c r="S524" s="186"/>
      <c r="T524" s="186"/>
      <c r="U524" s="186"/>
      <c r="V524" s="186"/>
      <c r="W524" s="186"/>
      <c r="X524" s="186"/>
      <c r="Y524" s="186"/>
      <c r="Z524" s="186"/>
      <c r="AA524" s="186"/>
      <c r="AB524" s="186"/>
      <c r="AC524" s="186"/>
      <c r="AD524" s="186"/>
      <c r="AE524" s="146"/>
      <c r="AF524" s="146"/>
    </row>
    <row r="525" spans="1:32" ht="18.75" customHeight="1" x14ac:dyDescent="0.2">
      <c r="A525" s="176"/>
      <c r="B525" s="184"/>
      <c r="C525" s="184"/>
      <c r="D525" s="184"/>
      <c r="E525" s="185"/>
      <c r="F525" s="186"/>
      <c r="G525" s="186"/>
      <c r="H525" s="186"/>
      <c r="I525" s="186"/>
      <c r="J525" s="186"/>
      <c r="K525" s="186"/>
      <c r="L525" s="186"/>
      <c r="M525" s="186"/>
      <c r="N525" s="186"/>
      <c r="O525" s="186"/>
      <c r="P525" s="186"/>
      <c r="Q525" s="186"/>
      <c r="R525" s="186"/>
      <c r="S525" s="186"/>
      <c r="T525" s="186"/>
      <c r="U525" s="186"/>
      <c r="V525" s="186"/>
      <c r="W525" s="186"/>
      <c r="X525" s="186"/>
      <c r="Y525" s="186"/>
      <c r="Z525" s="186"/>
      <c r="AA525" s="186"/>
      <c r="AB525" s="186"/>
      <c r="AC525" s="186"/>
      <c r="AD525" s="186"/>
      <c r="AE525" s="146"/>
      <c r="AF525" s="146"/>
    </row>
    <row r="526" spans="1:32" ht="18.75" customHeight="1" x14ac:dyDescent="0.2">
      <c r="A526" s="176"/>
      <c r="B526" s="184"/>
      <c r="C526" s="184"/>
      <c r="D526" s="184"/>
      <c r="E526" s="185"/>
      <c r="F526" s="186"/>
      <c r="G526" s="186"/>
      <c r="H526" s="186"/>
      <c r="I526" s="186"/>
      <c r="J526" s="186"/>
      <c r="K526" s="186"/>
      <c r="L526" s="186"/>
      <c r="M526" s="186"/>
      <c r="N526" s="186"/>
      <c r="O526" s="186"/>
      <c r="P526" s="186"/>
      <c r="Q526" s="186"/>
      <c r="R526" s="186"/>
      <c r="S526" s="186"/>
      <c r="T526" s="186"/>
      <c r="U526" s="186"/>
      <c r="V526" s="186"/>
      <c r="W526" s="186"/>
      <c r="X526" s="186"/>
      <c r="Y526" s="186"/>
      <c r="Z526" s="186"/>
      <c r="AA526" s="186"/>
      <c r="AB526" s="186"/>
      <c r="AC526" s="186"/>
      <c r="AD526" s="186"/>
      <c r="AE526" s="146"/>
      <c r="AF526" s="146"/>
    </row>
    <row r="527" spans="1:32" ht="18.75" customHeight="1" x14ac:dyDescent="0.2">
      <c r="A527" s="176"/>
      <c r="B527" s="184"/>
      <c r="C527" s="184"/>
      <c r="D527" s="184"/>
      <c r="E527" s="185"/>
      <c r="F527" s="186"/>
      <c r="G527" s="186"/>
      <c r="H527" s="186"/>
      <c r="I527" s="186"/>
      <c r="J527" s="186"/>
      <c r="K527" s="186"/>
      <c r="L527" s="186"/>
      <c r="M527" s="186"/>
      <c r="N527" s="186"/>
      <c r="O527" s="186"/>
      <c r="P527" s="186"/>
      <c r="Q527" s="186"/>
      <c r="R527" s="186"/>
      <c r="S527" s="186"/>
      <c r="T527" s="186"/>
      <c r="U527" s="186"/>
      <c r="V527" s="186"/>
      <c r="W527" s="186"/>
      <c r="X527" s="186"/>
      <c r="Y527" s="186"/>
      <c r="Z527" s="186"/>
      <c r="AA527" s="186"/>
      <c r="AB527" s="186"/>
      <c r="AC527" s="186"/>
      <c r="AD527" s="186"/>
      <c r="AE527" s="146"/>
      <c r="AF527" s="146"/>
    </row>
    <row r="528" spans="1:32" ht="18.75" customHeight="1" x14ac:dyDescent="0.2">
      <c r="A528" s="176"/>
      <c r="B528" s="184"/>
      <c r="C528" s="184"/>
      <c r="D528" s="184"/>
      <c r="E528" s="185"/>
      <c r="F528" s="186"/>
      <c r="G528" s="186"/>
      <c r="H528" s="186"/>
      <c r="I528" s="186"/>
      <c r="J528" s="186"/>
      <c r="K528" s="186"/>
      <c r="L528" s="186"/>
      <c r="M528" s="186"/>
      <c r="N528" s="186"/>
      <c r="O528" s="186"/>
      <c r="P528" s="186"/>
      <c r="Q528" s="186"/>
      <c r="R528" s="186"/>
      <c r="S528" s="186"/>
      <c r="T528" s="186"/>
      <c r="U528" s="186"/>
      <c r="V528" s="186"/>
      <c r="W528" s="186"/>
      <c r="X528" s="186"/>
      <c r="Y528" s="186"/>
      <c r="Z528" s="186"/>
      <c r="AA528" s="186"/>
      <c r="AB528" s="186"/>
      <c r="AC528" s="186"/>
      <c r="AD528" s="186"/>
      <c r="AE528" s="146"/>
      <c r="AF528" s="146"/>
    </row>
    <row r="529" spans="1:32" ht="18.75" customHeight="1" x14ac:dyDescent="0.2">
      <c r="A529" s="176"/>
      <c r="B529" s="184"/>
      <c r="C529" s="184"/>
      <c r="D529" s="184"/>
      <c r="E529" s="185"/>
      <c r="F529" s="186"/>
      <c r="G529" s="186"/>
      <c r="H529" s="186"/>
      <c r="I529" s="186"/>
      <c r="J529" s="186"/>
      <c r="K529" s="186"/>
      <c r="L529" s="186"/>
      <c r="M529" s="186"/>
      <c r="N529" s="186"/>
      <c r="O529" s="186"/>
      <c r="P529" s="186"/>
      <c r="Q529" s="186"/>
      <c r="R529" s="186"/>
      <c r="S529" s="186"/>
      <c r="T529" s="186"/>
      <c r="U529" s="186"/>
      <c r="V529" s="186"/>
      <c r="W529" s="186"/>
      <c r="X529" s="186"/>
      <c r="Y529" s="186"/>
      <c r="Z529" s="186"/>
      <c r="AA529" s="186"/>
      <c r="AB529" s="186"/>
      <c r="AC529" s="186"/>
      <c r="AD529" s="186"/>
      <c r="AE529" s="146"/>
      <c r="AF529" s="146"/>
    </row>
    <row r="530" spans="1:32" ht="18.75" customHeight="1" x14ac:dyDescent="0.2">
      <c r="A530" s="176"/>
      <c r="B530" s="184"/>
      <c r="C530" s="184"/>
      <c r="D530" s="184"/>
      <c r="E530" s="185"/>
      <c r="F530" s="186"/>
      <c r="G530" s="186"/>
      <c r="H530" s="186"/>
      <c r="I530" s="186"/>
      <c r="J530" s="186"/>
      <c r="K530" s="186"/>
      <c r="L530" s="186"/>
      <c r="M530" s="186"/>
      <c r="N530" s="186"/>
      <c r="O530" s="186"/>
      <c r="P530" s="186"/>
      <c r="Q530" s="186"/>
      <c r="R530" s="186"/>
      <c r="S530" s="186"/>
      <c r="T530" s="186"/>
      <c r="U530" s="186"/>
      <c r="V530" s="186"/>
      <c r="W530" s="186"/>
      <c r="X530" s="186"/>
      <c r="Y530" s="186"/>
      <c r="Z530" s="186"/>
      <c r="AA530" s="186"/>
      <c r="AB530" s="186"/>
      <c r="AC530" s="186"/>
      <c r="AD530" s="186"/>
      <c r="AE530" s="146"/>
      <c r="AF530" s="146"/>
    </row>
    <row r="531" spans="1:32" ht="18.75" customHeight="1" x14ac:dyDescent="0.2">
      <c r="A531" s="176"/>
      <c r="B531" s="184"/>
      <c r="C531" s="184"/>
      <c r="D531" s="184"/>
      <c r="E531" s="185"/>
      <c r="F531" s="186"/>
      <c r="G531" s="186"/>
      <c r="H531" s="186"/>
      <c r="I531" s="186"/>
      <c r="J531" s="186"/>
      <c r="K531" s="186"/>
      <c r="L531" s="186"/>
      <c r="M531" s="186"/>
      <c r="N531" s="186"/>
      <c r="O531" s="186"/>
      <c r="P531" s="186"/>
      <c r="Q531" s="186"/>
      <c r="R531" s="186"/>
      <c r="S531" s="186"/>
      <c r="T531" s="186"/>
      <c r="U531" s="186"/>
      <c r="V531" s="186"/>
      <c r="W531" s="186"/>
      <c r="X531" s="186"/>
      <c r="Y531" s="186"/>
      <c r="Z531" s="186"/>
      <c r="AA531" s="186"/>
      <c r="AB531" s="186"/>
      <c r="AC531" s="186"/>
      <c r="AD531" s="186"/>
      <c r="AE531" s="146"/>
      <c r="AF531" s="146"/>
    </row>
    <row r="532" spans="1:32" ht="18.75" customHeight="1" x14ac:dyDescent="0.2">
      <c r="A532" s="176"/>
      <c r="B532" s="184"/>
      <c r="C532" s="184"/>
      <c r="D532" s="184"/>
      <c r="E532" s="185"/>
      <c r="F532" s="186"/>
      <c r="G532" s="186"/>
      <c r="H532" s="186"/>
      <c r="I532" s="186"/>
      <c r="J532" s="186"/>
      <c r="K532" s="186"/>
      <c r="L532" s="186"/>
      <c r="M532" s="186"/>
      <c r="N532" s="186"/>
      <c r="O532" s="186"/>
      <c r="P532" s="186"/>
      <c r="Q532" s="186"/>
      <c r="R532" s="186"/>
      <c r="S532" s="186"/>
      <c r="T532" s="186"/>
      <c r="U532" s="186"/>
      <c r="V532" s="186"/>
      <c r="W532" s="186"/>
      <c r="X532" s="186"/>
      <c r="Y532" s="186"/>
      <c r="Z532" s="186"/>
      <c r="AA532" s="186"/>
      <c r="AB532" s="186"/>
      <c r="AC532" s="186"/>
      <c r="AD532" s="186"/>
      <c r="AE532" s="146"/>
      <c r="AF532" s="146"/>
    </row>
    <row r="533" spans="1:32" ht="18.75" customHeight="1" x14ac:dyDescent="0.2">
      <c r="A533" s="176"/>
      <c r="B533" s="184"/>
      <c r="C533" s="184"/>
      <c r="D533" s="184"/>
      <c r="E533" s="185"/>
      <c r="F533" s="186"/>
      <c r="G533" s="186"/>
      <c r="H533" s="186"/>
      <c r="I533" s="186"/>
      <c r="J533" s="186"/>
      <c r="K533" s="186"/>
      <c r="L533" s="186"/>
      <c r="M533" s="186"/>
      <c r="N533" s="186"/>
      <c r="O533" s="186"/>
      <c r="P533" s="186"/>
      <c r="Q533" s="186"/>
      <c r="R533" s="186"/>
      <c r="S533" s="186"/>
      <c r="T533" s="186"/>
      <c r="U533" s="186"/>
      <c r="V533" s="186"/>
      <c r="W533" s="186"/>
      <c r="X533" s="186"/>
      <c r="Y533" s="186"/>
      <c r="Z533" s="186"/>
      <c r="AA533" s="186"/>
      <c r="AB533" s="186"/>
      <c r="AC533" s="186"/>
      <c r="AD533" s="186"/>
      <c r="AE533" s="146"/>
      <c r="AF533" s="146"/>
    </row>
    <row r="534" spans="1:32" ht="18.75" customHeight="1" x14ac:dyDescent="0.2">
      <c r="A534" s="176"/>
      <c r="B534" s="184"/>
      <c r="C534" s="184"/>
      <c r="D534" s="184"/>
      <c r="E534" s="185"/>
      <c r="F534" s="186"/>
      <c r="G534" s="186"/>
      <c r="H534" s="186"/>
      <c r="I534" s="186"/>
      <c r="J534" s="186"/>
      <c r="K534" s="186"/>
      <c r="L534" s="186"/>
      <c r="M534" s="186"/>
      <c r="N534" s="186"/>
      <c r="O534" s="186"/>
      <c r="P534" s="186"/>
      <c r="Q534" s="186"/>
      <c r="R534" s="186"/>
      <c r="S534" s="186"/>
      <c r="T534" s="186"/>
      <c r="U534" s="186"/>
      <c r="V534" s="186"/>
      <c r="W534" s="186"/>
      <c r="X534" s="186"/>
      <c r="Y534" s="186"/>
      <c r="Z534" s="186"/>
      <c r="AA534" s="186"/>
      <c r="AB534" s="186"/>
      <c r="AC534" s="186"/>
      <c r="AD534" s="186"/>
      <c r="AE534" s="146"/>
      <c r="AF534" s="146"/>
    </row>
    <row r="535" spans="1:32" ht="18.75" customHeight="1" x14ac:dyDescent="0.2">
      <c r="A535" s="176"/>
      <c r="B535" s="184"/>
      <c r="C535" s="184"/>
      <c r="D535" s="184"/>
      <c r="E535" s="185"/>
      <c r="F535" s="186"/>
      <c r="G535" s="186"/>
      <c r="H535" s="186"/>
      <c r="I535" s="186"/>
      <c r="J535" s="186"/>
      <c r="K535" s="186"/>
      <c r="L535" s="186"/>
      <c r="M535" s="186"/>
      <c r="N535" s="186"/>
      <c r="O535" s="186"/>
      <c r="P535" s="186"/>
      <c r="Q535" s="186"/>
      <c r="R535" s="186"/>
      <c r="S535" s="186"/>
      <c r="T535" s="186"/>
      <c r="U535" s="186"/>
      <c r="V535" s="186"/>
      <c r="W535" s="186"/>
      <c r="X535" s="186"/>
      <c r="Y535" s="186"/>
      <c r="Z535" s="186"/>
      <c r="AA535" s="186"/>
      <c r="AB535" s="186"/>
      <c r="AC535" s="186"/>
      <c r="AD535" s="186"/>
      <c r="AE535" s="146"/>
      <c r="AF535" s="146"/>
    </row>
    <row r="536" spans="1:32" ht="18.75" customHeight="1" x14ac:dyDescent="0.2">
      <c r="A536" s="176"/>
      <c r="B536" s="184"/>
      <c r="C536" s="184"/>
      <c r="D536" s="184"/>
      <c r="E536" s="185"/>
      <c r="F536" s="186"/>
      <c r="G536" s="186"/>
      <c r="H536" s="186"/>
      <c r="I536" s="186"/>
      <c r="J536" s="186"/>
      <c r="K536" s="186"/>
      <c r="L536" s="186"/>
      <c r="M536" s="186"/>
      <c r="N536" s="186"/>
      <c r="O536" s="186"/>
      <c r="P536" s="186"/>
      <c r="Q536" s="186"/>
      <c r="R536" s="186"/>
      <c r="S536" s="186"/>
      <c r="T536" s="186"/>
      <c r="U536" s="186"/>
      <c r="V536" s="186"/>
      <c r="W536" s="186"/>
      <c r="X536" s="186"/>
      <c r="Y536" s="186"/>
      <c r="Z536" s="186"/>
      <c r="AA536" s="186"/>
      <c r="AB536" s="186"/>
      <c r="AC536" s="186"/>
      <c r="AD536" s="186"/>
      <c r="AE536" s="146"/>
      <c r="AF536" s="146"/>
    </row>
    <row r="537" spans="1:32" ht="18.75" customHeight="1" x14ac:dyDescent="0.2">
      <c r="A537" s="176"/>
      <c r="B537" s="184"/>
      <c r="C537" s="184"/>
      <c r="D537" s="184"/>
      <c r="E537" s="185"/>
      <c r="F537" s="186"/>
      <c r="G537" s="186"/>
      <c r="H537" s="186"/>
      <c r="I537" s="186"/>
      <c r="J537" s="186"/>
      <c r="K537" s="186"/>
      <c r="L537" s="186"/>
      <c r="M537" s="186"/>
      <c r="N537" s="186"/>
      <c r="O537" s="186"/>
      <c r="P537" s="186"/>
      <c r="Q537" s="186"/>
      <c r="R537" s="186"/>
      <c r="S537" s="186"/>
      <c r="T537" s="186"/>
      <c r="U537" s="186"/>
      <c r="V537" s="186"/>
      <c r="W537" s="186"/>
      <c r="X537" s="186"/>
      <c r="Y537" s="186"/>
      <c r="Z537" s="186"/>
      <c r="AA537" s="186"/>
      <c r="AB537" s="186"/>
      <c r="AC537" s="186"/>
      <c r="AD537" s="186"/>
      <c r="AE537" s="146"/>
      <c r="AF537" s="146"/>
    </row>
    <row r="538" spans="1:32" ht="18.75" customHeight="1" x14ac:dyDescent="0.2">
      <c r="A538" s="176"/>
      <c r="B538" s="184"/>
      <c r="C538" s="184"/>
      <c r="D538" s="184"/>
      <c r="E538" s="185"/>
      <c r="F538" s="186"/>
      <c r="G538" s="186"/>
      <c r="H538" s="186"/>
      <c r="I538" s="186"/>
      <c r="J538" s="186"/>
      <c r="K538" s="186"/>
      <c r="L538" s="186"/>
      <c r="M538" s="186"/>
      <c r="N538" s="186"/>
      <c r="O538" s="186"/>
      <c r="P538" s="186"/>
      <c r="Q538" s="186"/>
      <c r="R538" s="186"/>
      <c r="S538" s="186"/>
      <c r="T538" s="186"/>
      <c r="U538" s="186"/>
      <c r="V538" s="186"/>
      <c r="W538" s="186"/>
      <c r="X538" s="186"/>
      <c r="Y538" s="186"/>
      <c r="Z538" s="186"/>
      <c r="AA538" s="186"/>
      <c r="AB538" s="186"/>
      <c r="AC538" s="186"/>
      <c r="AD538" s="186"/>
      <c r="AE538" s="146"/>
      <c r="AF538" s="146"/>
    </row>
    <row r="539" spans="1:32" ht="18.75" customHeight="1" x14ac:dyDescent="0.2">
      <c r="A539" s="176"/>
      <c r="B539" s="184"/>
      <c r="C539" s="184"/>
      <c r="D539" s="184"/>
      <c r="E539" s="185"/>
      <c r="F539" s="186"/>
      <c r="G539" s="186"/>
      <c r="H539" s="186"/>
      <c r="I539" s="186"/>
      <c r="J539" s="186"/>
      <c r="K539" s="186"/>
      <c r="L539" s="186"/>
      <c r="M539" s="186"/>
      <c r="N539" s="186"/>
      <c r="O539" s="186"/>
      <c r="P539" s="186"/>
      <c r="Q539" s="186"/>
      <c r="R539" s="186"/>
      <c r="S539" s="186"/>
      <c r="T539" s="186"/>
      <c r="U539" s="186"/>
      <c r="V539" s="186"/>
      <c r="W539" s="186"/>
      <c r="X539" s="186"/>
      <c r="Y539" s="186"/>
      <c r="Z539" s="186"/>
      <c r="AA539" s="186"/>
      <c r="AB539" s="186"/>
      <c r="AC539" s="186"/>
      <c r="AD539" s="186"/>
      <c r="AE539" s="146"/>
      <c r="AF539" s="146"/>
    </row>
    <row r="540" spans="1:32" ht="18.75" customHeight="1" x14ac:dyDescent="0.2">
      <c r="A540" s="176"/>
      <c r="B540" s="184"/>
      <c r="C540" s="184"/>
      <c r="D540" s="184"/>
      <c r="E540" s="185"/>
      <c r="F540" s="186"/>
      <c r="G540" s="186"/>
      <c r="H540" s="186"/>
      <c r="I540" s="186"/>
      <c r="J540" s="186"/>
      <c r="K540" s="186"/>
      <c r="L540" s="186"/>
      <c r="M540" s="186"/>
      <c r="N540" s="186"/>
      <c r="O540" s="186"/>
      <c r="P540" s="186"/>
      <c r="Q540" s="186"/>
      <c r="R540" s="186"/>
      <c r="S540" s="186"/>
      <c r="T540" s="186"/>
      <c r="U540" s="186"/>
      <c r="V540" s="186"/>
      <c r="W540" s="186"/>
      <c r="X540" s="186"/>
      <c r="Y540" s="186"/>
      <c r="Z540" s="186"/>
      <c r="AA540" s="186"/>
      <c r="AB540" s="186"/>
      <c r="AC540" s="186"/>
      <c r="AD540" s="186"/>
      <c r="AE540" s="146"/>
      <c r="AF540" s="146"/>
    </row>
    <row r="541" spans="1:32" ht="18.75" customHeight="1" x14ac:dyDescent="0.2">
      <c r="A541" s="176"/>
      <c r="B541" s="184"/>
      <c r="C541" s="184"/>
      <c r="D541" s="184"/>
      <c r="E541" s="185"/>
      <c r="F541" s="186"/>
      <c r="G541" s="186"/>
      <c r="H541" s="186"/>
      <c r="I541" s="186"/>
      <c r="J541" s="186"/>
      <c r="K541" s="186"/>
      <c r="L541" s="186"/>
      <c r="M541" s="186"/>
      <c r="N541" s="186"/>
      <c r="O541" s="186"/>
      <c r="P541" s="186"/>
      <c r="Q541" s="186"/>
      <c r="R541" s="186"/>
      <c r="S541" s="186"/>
      <c r="T541" s="186"/>
      <c r="U541" s="186"/>
      <c r="V541" s="186"/>
      <c r="W541" s="186"/>
      <c r="X541" s="186"/>
      <c r="Y541" s="186"/>
      <c r="Z541" s="186"/>
      <c r="AA541" s="186"/>
      <c r="AB541" s="186"/>
      <c r="AC541" s="186"/>
      <c r="AD541" s="186"/>
      <c r="AE541" s="146"/>
      <c r="AF541" s="146"/>
    </row>
    <row r="542" spans="1:32" ht="18.75" customHeight="1" x14ac:dyDescent="0.2">
      <c r="A542" s="176"/>
      <c r="B542" s="184"/>
      <c r="C542" s="184"/>
      <c r="D542" s="184"/>
      <c r="E542" s="185"/>
      <c r="F542" s="186"/>
      <c r="G542" s="186"/>
      <c r="H542" s="186"/>
      <c r="I542" s="186"/>
      <c r="J542" s="186"/>
      <c r="K542" s="186"/>
      <c r="L542" s="186"/>
      <c r="M542" s="186"/>
      <c r="N542" s="186"/>
      <c r="O542" s="186"/>
      <c r="P542" s="186"/>
      <c r="Q542" s="186"/>
      <c r="R542" s="186"/>
      <c r="S542" s="186"/>
      <c r="T542" s="186"/>
      <c r="U542" s="186"/>
      <c r="V542" s="186"/>
      <c r="W542" s="186"/>
      <c r="X542" s="186"/>
      <c r="Y542" s="186"/>
      <c r="Z542" s="186"/>
      <c r="AA542" s="186"/>
      <c r="AB542" s="186"/>
      <c r="AC542" s="186"/>
      <c r="AD542" s="186"/>
      <c r="AE542" s="146"/>
      <c r="AF542" s="146"/>
    </row>
    <row r="543" spans="1:32" ht="18.75" customHeight="1" x14ac:dyDescent="0.2">
      <c r="A543" s="176"/>
      <c r="B543" s="184"/>
      <c r="C543" s="184"/>
      <c r="D543" s="184"/>
      <c r="E543" s="185"/>
      <c r="F543" s="186"/>
      <c r="G543" s="186"/>
      <c r="H543" s="186"/>
      <c r="I543" s="186"/>
      <c r="J543" s="186"/>
      <c r="K543" s="186"/>
      <c r="L543" s="186"/>
      <c r="M543" s="186"/>
      <c r="N543" s="186"/>
      <c r="O543" s="186"/>
      <c r="P543" s="186"/>
      <c r="Q543" s="186"/>
      <c r="R543" s="186"/>
      <c r="S543" s="186"/>
      <c r="T543" s="186"/>
      <c r="U543" s="186"/>
      <c r="V543" s="186"/>
      <c r="W543" s="186"/>
      <c r="X543" s="186"/>
      <c r="Y543" s="186"/>
      <c r="Z543" s="186"/>
      <c r="AA543" s="186"/>
      <c r="AB543" s="186"/>
      <c r="AC543" s="186"/>
      <c r="AD543" s="186"/>
      <c r="AE543" s="146"/>
      <c r="AF543" s="146"/>
    </row>
    <row r="544" spans="1:32" ht="18.75" customHeight="1" x14ac:dyDescent="0.2">
      <c r="A544" s="176"/>
      <c r="B544" s="184"/>
      <c r="C544" s="184"/>
      <c r="D544" s="184"/>
      <c r="E544" s="185"/>
      <c r="F544" s="186"/>
      <c r="G544" s="186"/>
      <c r="H544" s="186"/>
      <c r="I544" s="186"/>
      <c r="J544" s="186"/>
      <c r="K544" s="186"/>
      <c r="L544" s="186"/>
      <c r="M544" s="186"/>
      <c r="N544" s="186"/>
      <c r="O544" s="186"/>
      <c r="P544" s="186"/>
      <c r="Q544" s="186"/>
      <c r="R544" s="186"/>
      <c r="S544" s="186"/>
      <c r="T544" s="186"/>
      <c r="U544" s="186"/>
      <c r="V544" s="186"/>
      <c r="W544" s="186"/>
      <c r="X544" s="186"/>
      <c r="Y544" s="186"/>
      <c r="Z544" s="186"/>
      <c r="AA544" s="186"/>
      <c r="AB544" s="186"/>
      <c r="AC544" s="186"/>
      <c r="AD544" s="186"/>
      <c r="AE544" s="146"/>
      <c r="AF544" s="146"/>
    </row>
    <row r="545" spans="1:32" ht="18.75" customHeight="1" x14ac:dyDescent="0.2">
      <c r="A545" s="176"/>
      <c r="B545" s="184"/>
      <c r="C545" s="184"/>
      <c r="D545" s="184"/>
      <c r="E545" s="185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86"/>
      <c r="AD545" s="186"/>
      <c r="AE545" s="146"/>
      <c r="AF545" s="146"/>
    </row>
    <row r="546" spans="1:32" ht="18.75" customHeight="1" x14ac:dyDescent="0.2">
      <c r="A546" s="176"/>
      <c r="B546" s="184"/>
      <c r="C546" s="184"/>
      <c r="D546" s="184"/>
      <c r="E546" s="185"/>
      <c r="F546" s="186"/>
      <c r="G546" s="186"/>
      <c r="H546" s="186"/>
      <c r="I546" s="186"/>
      <c r="J546" s="186"/>
      <c r="K546" s="186"/>
      <c r="L546" s="186"/>
      <c r="M546" s="186"/>
      <c r="N546" s="186"/>
      <c r="O546" s="186"/>
      <c r="P546" s="186"/>
      <c r="Q546" s="186"/>
      <c r="R546" s="186"/>
      <c r="S546" s="186"/>
      <c r="T546" s="186"/>
      <c r="U546" s="186"/>
      <c r="V546" s="186"/>
      <c r="W546" s="186"/>
      <c r="X546" s="186"/>
      <c r="Y546" s="186"/>
      <c r="Z546" s="186"/>
      <c r="AA546" s="186"/>
      <c r="AB546" s="186"/>
      <c r="AC546" s="186"/>
      <c r="AD546" s="186"/>
      <c r="AE546" s="146"/>
      <c r="AF546" s="146"/>
    </row>
    <row r="547" spans="1:32" ht="18.75" customHeight="1" x14ac:dyDescent="0.2">
      <c r="A547" s="176"/>
      <c r="B547" s="184"/>
      <c r="C547" s="184"/>
      <c r="D547" s="184"/>
      <c r="E547" s="185"/>
      <c r="F547" s="186"/>
      <c r="G547" s="186"/>
      <c r="H547" s="186"/>
      <c r="I547" s="186"/>
      <c r="J547" s="186"/>
      <c r="K547" s="186"/>
      <c r="L547" s="186"/>
      <c r="M547" s="186"/>
      <c r="N547" s="186"/>
      <c r="O547" s="186"/>
      <c r="P547" s="186"/>
      <c r="Q547" s="186"/>
      <c r="R547" s="186"/>
      <c r="S547" s="186"/>
      <c r="T547" s="186"/>
      <c r="U547" s="186"/>
      <c r="V547" s="186"/>
      <c r="W547" s="186"/>
      <c r="X547" s="186"/>
      <c r="Y547" s="186"/>
      <c r="Z547" s="186"/>
      <c r="AA547" s="186"/>
      <c r="AB547" s="186"/>
      <c r="AC547" s="186"/>
      <c r="AD547" s="186"/>
      <c r="AE547" s="146"/>
      <c r="AF547" s="146"/>
    </row>
    <row r="548" spans="1:32" ht="18.75" customHeight="1" x14ac:dyDescent="0.2">
      <c r="A548" s="176"/>
      <c r="B548" s="184"/>
      <c r="C548" s="184"/>
      <c r="D548" s="184"/>
      <c r="E548" s="185"/>
      <c r="F548" s="186"/>
      <c r="G548" s="186"/>
      <c r="H548" s="186"/>
      <c r="I548" s="186"/>
      <c r="J548" s="186"/>
      <c r="K548" s="186"/>
      <c r="L548" s="186"/>
      <c r="M548" s="186"/>
      <c r="N548" s="186"/>
      <c r="O548" s="186"/>
      <c r="P548" s="186"/>
      <c r="Q548" s="186"/>
      <c r="R548" s="186"/>
      <c r="S548" s="186"/>
      <c r="T548" s="186"/>
      <c r="U548" s="186"/>
      <c r="V548" s="186"/>
      <c r="W548" s="186"/>
      <c r="X548" s="186"/>
      <c r="Y548" s="186"/>
      <c r="Z548" s="186"/>
      <c r="AA548" s="186"/>
      <c r="AB548" s="186"/>
      <c r="AC548" s="186"/>
      <c r="AD548" s="186"/>
      <c r="AE548" s="146"/>
      <c r="AF548" s="146"/>
    </row>
    <row r="549" spans="1:32" ht="18.75" customHeight="1" x14ac:dyDescent="0.2">
      <c r="A549" s="176"/>
      <c r="B549" s="184"/>
      <c r="C549" s="184"/>
      <c r="D549" s="184"/>
      <c r="E549" s="185"/>
      <c r="F549" s="186"/>
      <c r="G549" s="186"/>
      <c r="H549" s="186"/>
      <c r="I549" s="186"/>
      <c r="J549" s="186"/>
      <c r="K549" s="186"/>
      <c r="L549" s="186"/>
      <c r="M549" s="186"/>
      <c r="N549" s="186"/>
      <c r="O549" s="186"/>
      <c r="P549" s="186"/>
      <c r="Q549" s="186"/>
      <c r="R549" s="186"/>
      <c r="S549" s="186"/>
      <c r="T549" s="186"/>
      <c r="U549" s="186"/>
      <c r="V549" s="186"/>
      <c r="W549" s="186"/>
      <c r="X549" s="186"/>
      <c r="Y549" s="186"/>
      <c r="Z549" s="186"/>
      <c r="AA549" s="186"/>
      <c r="AB549" s="186"/>
      <c r="AC549" s="186"/>
      <c r="AD549" s="186"/>
      <c r="AE549" s="146"/>
      <c r="AF549" s="146"/>
    </row>
    <row r="550" spans="1:32" ht="18.75" customHeight="1" x14ac:dyDescent="0.2">
      <c r="A550" s="176"/>
      <c r="B550" s="184"/>
      <c r="C550" s="184"/>
      <c r="D550" s="184"/>
      <c r="E550" s="185"/>
      <c r="F550" s="186"/>
      <c r="G550" s="186"/>
      <c r="H550" s="186"/>
      <c r="I550" s="186"/>
      <c r="J550" s="186"/>
      <c r="K550" s="186"/>
      <c r="L550" s="186"/>
      <c r="M550" s="186"/>
      <c r="N550" s="186"/>
      <c r="O550" s="186"/>
      <c r="P550" s="186"/>
      <c r="Q550" s="186"/>
      <c r="R550" s="186"/>
      <c r="S550" s="186"/>
      <c r="T550" s="186"/>
      <c r="U550" s="186"/>
      <c r="V550" s="186"/>
      <c r="W550" s="186"/>
      <c r="X550" s="186"/>
      <c r="Y550" s="186"/>
      <c r="Z550" s="186"/>
      <c r="AA550" s="186"/>
      <c r="AB550" s="186"/>
      <c r="AC550" s="186"/>
      <c r="AD550" s="186"/>
      <c r="AE550" s="146"/>
      <c r="AF550" s="146"/>
    </row>
    <row r="551" spans="1:32" ht="18.75" customHeight="1" x14ac:dyDescent="0.2">
      <c r="A551" s="176"/>
      <c r="B551" s="184"/>
      <c r="C551" s="184"/>
      <c r="D551" s="184"/>
      <c r="E551" s="185"/>
      <c r="F551" s="186"/>
      <c r="G551" s="186"/>
      <c r="H551" s="186"/>
      <c r="I551" s="186"/>
      <c r="J551" s="186"/>
      <c r="K551" s="186"/>
      <c r="L551" s="186"/>
      <c r="M551" s="186"/>
      <c r="N551" s="186"/>
      <c r="O551" s="186"/>
      <c r="P551" s="186"/>
      <c r="Q551" s="186"/>
      <c r="R551" s="186"/>
      <c r="S551" s="186"/>
      <c r="T551" s="186"/>
      <c r="U551" s="186"/>
      <c r="V551" s="186"/>
      <c r="W551" s="186"/>
      <c r="X551" s="186"/>
      <c r="Y551" s="186"/>
      <c r="Z551" s="186"/>
      <c r="AA551" s="186"/>
      <c r="AB551" s="186"/>
      <c r="AC551" s="186"/>
      <c r="AD551" s="186"/>
      <c r="AE551" s="146"/>
      <c r="AF551" s="146"/>
    </row>
    <row r="552" spans="1:32" ht="18.75" customHeight="1" x14ac:dyDescent="0.2">
      <c r="A552" s="176"/>
      <c r="B552" s="184"/>
      <c r="C552" s="184"/>
      <c r="D552" s="184"/>
      <c r="E552" s="185"/>
      <c r="F552" s="186"/>
      <c r="G552" s="186"/>
      <c r="H552" s="186"/>
      <c r="I552" s="186"/>
      <c r="J552" s="186"/>
      <c r="K552" s="186"/>
      <c r="L552" s="186"/>
      <c r="M552" s="186"/>
      <c r="N552" s="186"/>
      <c r="O552" s="186"/>
      <c r="P552" s="186"/>
      <c r="Q552" s="186"/>
      <c r="R552" s="186"/>
      <c r="S552" s="186"/>
      <c r="T552" s="186"/>
      <c r="U552" s="186"/>
      <c r="V552" s="186"/>
      <c r="W552" s="186"/>
      <c r="X552" s="186"/>
      <c r="Y552" s="186"/>
      <c r="Z552" s="186"/>
      <c r="AA552" s="186"/>
      <c r="AB552" s="186"/>
      <c r="AC552" s="186"/>
      <c r="AD552" s="186"/>
      <c r="AE552" s="146"/>
      <c r="AF552" s="146"/>
    </row>
    <row r="553" spans="1:32" ht="18.75" customHeight="1" x14ac:dyDescent="0.2">
      <c r="A553" s="176"/>
      <c r="B553" s="184"/>
      <c r="C553" s="184"/>
      <c r="D553" s="184"/>
      <c r="E553" s="185"/>
      <c r="F553" s="186"/>
      <c r="G553" s="186"/>
      <c r="H553" s="186"/>
      <c r="I553" s="186"/>
      <c r="J553" s="186"/>
      <c r="K553" s="186"/>
      <c r="L553" s="186"/>
      <c r="M553" s="186"/>
      <c r="N553" s="186"/>
      <c r="O553" s="186"/>
      <c r="P553" s="186"/>
      <c r="Q553" s="186"/>
      <c r="R553" s="186"/>
      <c r="S553" s="186"/>
      <c r="T553" s="186"/>
      <c r="U553" s="186"/>
      <c r="V553" s="186"/>
      <c r="W553" s="186"/>
      <c r="X553" s="186"/>
      <c r="Y553" s="186"/>
      <c r="Z553" s="186"/>
      <c r="AA553" s="186"/>
      <c r="AB553" s="186"/>
      <c r="AC553" s="186"/>
      <c r="AD553" s="186"/>
      <c r="AE553" s="146"/>
      <c r="AF553" s="146"/>
    </row>
    <row r="554" spans="1:32" ht="18.75" customHeight="1" x14ac:dyDescent="0.2">
      <c r="A554" s="176"/>
      <c r="B554" s="184"/>
      <c r="C554" s="184"/>
      <c r="D554" s="184"/>
      <c r="E554" s="185"/>
      <c r="F554" s="186"/>
      <c r="G554" s="186"/>
      <c r="H554" s="186"/>
      <c r="I554" s="186"/>
      <c r="J554" s="186"/>
      <c r="K554" s="186"/>
      <c r="L554" s="186"/>
      <c r="M554" s="186"/>
      <c r="N554" s="186"/>
      <c r="O554" s="186"/>
      <c r="P554" s="186"/>
      <c r="Q554" s="186"/>
      <c r="R554" s="186"/>
      <c r="S554" s="186"/>
      <c r="T554" s="186"/>
      <c r="U554" s="186"/>
      <c r="V554" s="186"/>
      <c r="W554" s="186"/>
      <c r="X554" s="186"/>
      <c r="Y554" s="186"/>
      <c r="Z554" s="186"/>
      <c r="AA554" s="186"/>
      <c r="AB554" s="186"/>
      <c r="AC554" s="186"/>
      <c r="AD554" s="186"/>
      <c r="AE554" s="146"/>
      <c r="AF554" s="146"/>
    </row>
    <row r="555" spans="1:32" ht="18.75" customHeight="1" x14ac:dyDescent="0.2">
      <c r="A555" s="176"/>
      <c r="B555" s="184"/>
      <c r="C555" s="184"/>
      <c r="D555" s="184"/>
      <c r="E555" s="185"/>
      <c r="F555" s="186"/>
      <c r="G555" s="186"/>
      <c r="H555" s="186"/>
      <c r="I555" s="186"/>
      <c r="J555" s="186"/>
      <c r="K555" s="186"/>
      <c r="L555" s="186"/>
      <c r="M555" s="186"/>
      <c r="N555" s="186"/>
      <c r="O555" s="186"/>
      <c r="P555" s="186"/>
      <c r="Q555" s="186"/>
      <c r="R555" s="186"/>
      <c r="S555" s="186"/>
      <c r="T555" s="186"/>
      <c r="U555" s="186"/>
      <c r="V555" s="186"/>
      <c r="W555" s="186"/>
      <c r="X555" s="186"/>
      <c r="Y555" s="186"/>
      <c r="Z555" s="186"/>
      <c r="AA555" s="186"/>
      <c r="AB555" s="186"/>
      <c r="AC555" s="186"/>
      <c r="AD555" s="186"/>
      <c r="AE555" s="146"/>
      <c r="AF555" s="146"/>
    </row>
    <row r="556" spans="1:32" ht="18.75" customHeight="1" x14ac:dyDescent="0.2">
      <c r="A556" s="176"/>
      <c r="B556" s="184"/>
      <c r="C556" s="184"/>
      <c r="D556" s="184"/>
      <c r="E556" s="185"/>
      <c r="F556" s="186"/>
      <c r="G556" s="186"/>
      <c r="H556" s="186"/>
      <c r="I556" s="186"/>
      <c r="J556" s="186"/>
      <c r="K556" s="186"/>
      <c r="L556" s="186"/>
      <c r="M556" s="186"/>
      <c r="N556" s="186"/>
      <c r="O556" s="186"/>
      <c r="P556" s="186"/>
      <c r="Q556" s="186"/>
      <c r="R556" s="186"/>
      <c r="S556" s="186"/>
      <c r="T556" s="186"/>
      <c r="U556" s="186"/>
      <c r="V556" s="186"/>
      <c r="W556" s="186"/>
      <c r="X556" s="186"/>
      <c r="Y556" s="186"/>
      <c r="Z556" s="186"/>
      <c r="AA556" s="186"/>
      <c r="AB556" s="186"/>
      <c r="AC556" s="186"/>
      <c r="AD556" s="186"/>
      <c r="AE556" s="146"/>
      <c r="AF556" s="146"/>
    </row>
    <row r="557" spans="1:32" ht="18.75" customHeight="1" x14ac:dyDescent="0.2">
      <c r="A557" s="176"/>
      <c r="B557" s="184"/>
      <c r="C557" s="184"/>
      <c r="D557" s="184"/>
      <c r="E557" s="185"/>
      <c r="F557" s="186"/>
      <c r="G557" s="186"/>
      <c r="H557" s="186"/>
      <c r="I557" s="186"/>
      <c r="J557" s="186"/>
      <c r="K557" s="186"/>
      <c r="L557" s="186"/>
      <c r="M557" s="186"/>
      <c r="N557" s="186"/>
      <c r="O557" s="186"/>
      <c r="P557" s="186"/>
      <c r="Q557" s="186"/>
      <c r="R557" s="186"/>
      <c r="S557" s="186"/>
      <c r="T557" s="186"/>
      <c r="U557" s="186"/>
      <c r="V557" s="186"/>
      <c r="W557" s="186"/>
      <c r="X557" s="186"/>
      <c r="Y557" s="186"/>
      <c r="Z557" s="186"/>
      <c r="AA557" s="186"/>
      <c r="AB557" s="186"/>
      <c r="AC557" s="186"/>
      <c r="AD557" s="186"/>
      <c r="AE557" s="146"/>
      <c r="AF557" s="146"/>
    </row>
    <row r="558" spans="1:32" ht="18.75" customHeight="1" x14ac:dyDescent="0.2">
      <c r="A558" s="176"/>
      <c r="B558" s="184"/>
      <c r="C558" s="184"/>
      <c r="D558" s="184"/>
      <c r="E558" s="185"/>
      <c r="F558" s="186"/>
      <c r="G558" s="186"/>
      <c r="H558" s="186"/>
      <c r="I558" s="186"/>
      <c r="J558" s="186"/>
      <c r="K558" s="186"/>
      <c r="L558" s="186"/>
      <c r="M558" s="186"/>
      <c r="N558" s="186"/>
      <c r="O558" s="186"/>
      <c r="P558" s="186"/>
      <c r="Q558" s="186"/>
      <c r="R558" s="186"/>
      <c r="S558" s="186"/>
      <c r="T558" s="186"/>
      <c r="U558" s="186"/>
      <c r="V558" s="186"/>
      <c r="W558" s="186"/>
      <c r="X558" s="186"/>
      <c r="Y558" s="186"/>
      <c r="Z558" s="186"/>
      <c r="AA558" s="186"/>
      <c r="AB558" s="186"/>
      <c r="AC558" s="186"/>
      <c r="AD558" s="186"/>
      <c r="AE558" s="146"/>
      <c r="AF558" s="146"/>
    </row>
    <row r="559" spans="1:32" ht="18.75" customHeight="1" x14ac:dyDescent="0.2">
      <c r="A559" s="176"/>
      <c r="B559" s="184"/>
      <c r="C559" s="184"/>
      <c r="D559" s="184"/>
      <c r="E559" s="185"/>
      <c r="F559" s="186"/>
      <c r="G559" s="186"/>
      <c r="H559" s="186"/>
      <c r="I559" s="186"/>
      <c r="J559" s="186"/>
      <c r="K559" s="186"/>
      <c r="L559" s="186"/>
      <c r="M559" s="186"/>
      <c r="N559" s="186"/>
      <c r="O559" s="186"/>
      <c r="P559" s="186"/>
      <c r="Q559" s="186"/>
      <c r="R559" s="186"/>
      <c r="S559" s="186"/>
      <c r="T559" s="186"/>
      <c r="U559" s="186"/>
      <c r="V559" s="186"/>
      <c r="W559" s="186"/>
      <c r="X559" s="186"/>
      <c r="Y559" s="186"/>
      <c r="Z559" s="186"/>
      <c r="AA559" s="186"/>
      <c r="AB559" s="186"/>
      <c r="AC559" s="186"/>
      <c r="AD559" s="186"/>
      <c r="AE559" s="146"/>
      <c r="AF559" s="146"/>
    </row>
    <row r="560" spans="1:32" ht="18.75" customHeight="1" x14ac:dyDescent="0.2">
      <c r="A560" s="176"/>
      <c r="B560" s="184"/>
      <c r="C560" s="184"/>
      <c r="D560" s="184"/>
      <c r="E560" s="185"/>
      <c r="F560" s="186"/>
      <c r="G560" s="186"/>
      <c r="H560" s="186"/>
      <c r="I560" s="186"/>
      <c r="J560" s="186"/>
      <c r="K560" s="186"/>
      <c r="L560" s="186"/>
      <c r="M560" s="186"/>
      <c r="N560" s="186"/>
      <c r="O560" s="186"/>
      <c r="P560" s="186"/>
      <c r="Q560" s="186"/>
      <c r="R560" s="186"/>
      <c r="S560" s="186"/>
      <c r="T560" s="186"/>
      <c r="U560" s="186"/>
      <c r="V560" s="186"/>
      <c r="W560" s="186"/>
      <c r="X560" s="186"/>
      <c r="Y560" s="186"/>
      <c r="Z560" s="186"/>
      <c r="AA560" s="186"/>
      <c r="AB560" s="186"/>
      <c r="AC560" s="186"/>
      <c r="AD560" s="186"/>
      <c r="AE560" s="146"/>
      <c r="AF560" s="146"/>
    </row>
    <row r="561" spans="1:32" ht="18.75" customHeight="1" x14ac:dyDescent="0.2">
      <c r="A561" s="176"/>
      <c r="B561" s="184"/>
      <c r="C561" s="184"/>
      <c r="D561" s="184"/>
      <c r="E561" s="185"/>
      <c r="F561" s="186"/>
      <c r="G561" s="186"/>
      <c r="H561" s="186"/>
      <c r="I561" s="186"/>
      <c r="J561" s="186"/>
      <c r="K561" s="186"/>
      <c r="L561" s="186"/>
      <c r="M561" s="186"/>
      <c r="N561" s="186"/>
      <c r="O561" s="186"/>
      <c r="P561" s="186"/>
      <c r="Q561" s="186"/>
      <c r="R561" s="186"/>
      <c r="S561" s="186"/>
      <c r="T561" s="186"/>
      <c r="U561" s="186"/>
      <c r="V561" s="186"/>
      <c r="W561" s="186"/>
      <c r="X561" s="186"/>
      <c r="Y561" s="186"/>
      <c r="Z561" s="186"/>
      <c r="AA561" s="186"/>
      <c r="AB561" s="186"/>
      <c r="AC561" s="186"/>
      <c r="AD561" s="186"/>
      <c r="AE561" s="146"/>
      <c r="AF561" s="146"/>
    </row>
    <row r="562" spans="1:32" ht="18.75" customHeight="1" x14ac:dyDescent="0.2">
      <c r="A562" s="176"/>
      <c r="B562" s="184"/>
      <c r="C562" s="184"/>
      <c r="D562" s="184"/>
      <c r="E562" s="185"/>
      <c r="F562" s="186"/>
      <c r="G562" s="186"/>
      <c r="H562" s="186"/>
      <c r="I562" s="186"/>
      <c r="J562" s="186"/>
      <c r="K562" s="186"/>
      <c r="L562" s="186"/>
      <c r="M562" s="186"/>
      <c r="N562" s="186"/>
      <c r="O562" s="186"/>
      <c r="P562" s="186"/>
      <c r="Q562" s="186"/>
      <c r="R562" s="186"/>
      <c r="S562" s="186"/>
      <c r="T562" s="186"/>
      <c r="U562" s="186"/>
      <c r="V562" s="186"/>
      <c r="W562" s="186"/>
      <c r="X562" s="186"/>
      <c r="Y562" s="186"/>
      <c r="Z562" s="186"/>
      <c r="AA562" s="186"/>
      <c r="AB562" s="186"/>
      <c r="AC562" s="186"/>
      <c r="AD562" s="186"/>
      <c r="AE562" s="146"/>
      <c r="AF562" s="146"/>
    </row>
    <row r="563" spans="1:32" ht="18.75" customHeight="1" x14ac:dyDescent="0.2">
      <c r="A563" s="176"/>
      <c r="B563" s="184"/>
      <c r="C563" s="184"/>
      <c r="D563" s="184"/>
      <c r="E563" s="185"/>
      <c r="F563" s="186"/>
      <c r="G563" s="186"/>
      <c r="H563" s="186"/>
      <c r="I563" s="186"/>
      <c r="J563" s="186"/>
      <c r="K563" s="186"/>
      <c r="L563" s="186"/>
      <c r="M563" s="186"/>
      <c r="N563" s="186"/>
      <c r="O563" s="186"/>
      <c r="P563" s="186"/>
      <c r="Q563" s="186"/>
      <c r="R563" s="186"/>
      <c r="S563" s="186"/>
      <c r="T563" s="186"/>
      <c r="U563" s="186"/>
      <c r="V563" s="186"/>
      <c r="W563" s="186"/>
      <c r="X563" s="186"/>
      <c r="Y563" s="186"/>
      <c r="Z563" s="186"/>
      <c r="AA563" s="186"/>
      <c r="AB563" s="186"/>
      <c r="AC563" s="186"/>
      <c r="AD563" s="186"/>
      <c r="AE563" s="146"/>
      <c r="AF563" s="146"/>
    </row>
    <row r="564" spans="1:32" ht="18.75" customHeight="1" x14ac:dyDescent="0.2">
      <c r="A564" s="176"/>
      <c r="B564" s="184"/>
      <c r="C564" s="184"/>
      <c r="D564" s="184"/>
      <c r="E564" s="185"/>
      <c r="F564" s="186"/>
      <c r="G564" s="186"/>
      <c r="H564" s="186"/>
      <c r="I564" s="186"/>
      <c r="J564" s="186"/>
      <c r="K564" s="186"/>
      <c r="L564" s="186"/>
      <c r="M564" s="186"/>
      <c r="N564" s="186"/>
      <c r="O564" s="186"/>
      <c r="P564" s="186"/>
      <c r="Q564" s="186"/>
      <c r="R564" s="186"/>
      <c r="S564" s="186"/>
      <c r="T564" s="186"/>
      <c r="U564" s="186"/>
      <c r="V564" s="186"/>
      <c r="W564" s="186"/>
      <c r="X564" s="186"/>
      <c r="Y564" s="186"/>
      <c r="Z564" s="186"/>
      <c r="AA564" s="186"/>
      <c r="AB564" s="186"/>
      <c r="AC564" s="186"/>
      <c r="AD564" s="186"/>
      <c r="AE564" s="146"/>
      <c r="AF564" s="146"/>
    </row>
    <row r="565" spans="1:32" ht="18.75" customHeight="1" x14ac:dyDescent="0.2">
      <c r="A565" s="176"/>
      <c r="B565" s="184"/>
      <c r="C565" s="184"/>
      <c r="D565" s="184"/>
      <c r="E565" s="185"/>
      <c r="F565" s="186"/>
      <c r="G565" s="186"/>
      <c r="H565" s="186"/>
      <c r="I565" s="186"/>
      <c r="J565" s="186"/>
      <c r="K565" s="186"/>
      <c r="L565" s="186"/>
      <c r="M565" s="186"/>
      <c r="N565" s="186"/>
      <c r="O565" s="186"/>
      <c r="P565" s="186"/>
      <c r="Q565" s="186"/>
      <c r="R565" s="186"/>
      <c r="S565" s="186"/>
      <c r="T565" s="186"/>
      <c r="U565" s="186"/>
      <c r="V565" s="186"/>
      <c r="W565" s="186"/>
      <c r="X565" s="186"/>
      <c r="Y565" s="186"/>
      <c r="Z565" s="186"/>
      <c r="AA565" s="186"/>
      <c r="AB565" s="186"/>
      <c r="AC565" s="186"/>
      <c r="AD565" s="186"/>
      <c r="AE565" s="146"/>
      <c r="AF565" s="146"/>
    </row>
    <row r="566" spans="1:32" ht="18.75" customHeight="1" x14ac:dyDescent="0.2">
      <c r="A566" s="176"/>
      <c r="B566" s="184"/>
      <c r="C566" s="184"/>
      <c r="D566" s="184"/>
      <c r="E566" s="185"/>
      <c r="F566" s="186"/>
      <c r="G566" s="186"/>
      <c r="H566" s="186"/>
      <c r="I566" s="186"/>
      <c r="J566" s="186"/>
      <c r="K566" s="186"/>
      <c r="L566" s="186"/>
      <c r="M566" s="186"/>
      <c r="N566" s="186"/>
      <c r="O566" s="186"/>
      <c r="P566" s="186"/>
      <c r="Q566" s="186"/>
      <c r="R566" s="186"/>
      <c r="S566" s="186"/>
      <c r="T566" s="186"/>
      <c r="U566" s="186"/>
      <c r="V566" s="186"/>
      <c r="W566" s="186"/>
      <c r="X566" s="186"/>
      <c r="Y566" s="186"/>
      <c r="Z566" s="186"/>
      <c r="AA566" s="186"/>
      <c r="AB566" s="186"/>
      <c r="AC566" s="186"/>
      <c r="AD566" s="186"/>
      <c r="AE566" s="146"/>
      <c r="AF566" s="146"/>
    </row>
    <row r="567" spans="1:32" ht="18.75" customHeight="1" x14ac:dyDescent="0.2">
      <c r="A567" s="176"/>
      <c r="B567" s="184"/>
      <c r="C567" s="184"/>
      <c r="D567" s="184"/>
      <c r="E567" s="185"/>
      <c r="F567" s="186"/>
      <c r="G567" s="186"/>
      <c r="H567" s="186"/>
      <c r="I567" s="186"/>
      <c r="J567" s="186"/>
      <c r="K567" s="186"/>
      <c r="L567" s="186"/>
      <c r="M567" s="186"/>
      <c r="N567" s="186"/>
      <c r="O567" s="186"/>
      <c r="P567" s="186"/>
      <c r="Q567" s="186"/>
      <c r="R567" s="186"/>
      <c r="S567" s="186"/>
      <c r="T567" s="186"/>
      <c r="U567" s="186"/>
      <c r="V567" s="186"/>
      <c r="W567" s="186"/>
      <c r="X567" s="186"/>
      <c r="Y567" s="186"/>
      <c r="Z567" s="186"/>
      <c r="AA567" s="186"/>
      <c r="AB567" s="186"/>
      <c r="AC567" s="186"/>
      <c r="AD567" s="186"/>
      <c r="AE567" s="146"/>
      <c r="AF567" s="146"/>
    </row>
    <row r="568" spans="1:32" ht="18.75" customHeight="1" x14ac:dyDescent="0.2">
      <c r="A568" s="176"/>
      <c r="B568" s="184"/>
      <c r="C568" s="184"/>
      <c r="D568" s="184"/>
      <c r="E568" s="185"/>
      <c r="F568" s="186"/>
      <c r="G568" s="186"/>
      <c r="H568" s="186"/>
      <c r="I568" s="186"/>
      <c r="J568" s="186"/>
      <c r="K568" s="186"/>
      <c r="L568" s="186"/>
      <c r="M568" s="186"/>
      <c r="N568" s="186"/>
      <c r="O568" s="186"/>
      <c r="P568" s="186"/>
      <c r="Q568" s="186"/>
      <c r="R568" s="186"/>
      <c r="S568" s="186"/>
      <c r="T568" s="186"/>
      <c r="U568" s="186"/>
      <c r="V568" s="186"/>
      <c r="W568" s="186"/>
      <c r="X568" s="186"/>
      <c r="Y568" s="186"/>
      <c r="Z568" s="186"/>
      <c r="AA568" s="186"/>
      <c r="AB568" s="186"/>
      <c r="AC568" s="186"/>
      <c r="AD568" s="186"/>
      <c r="AE568" s="146"/>
      <c r="AF568" s="146"/>
    </row>
    <row r="569" spans="1:32" ht="18.75" customHeight="1" x14ac:dyDescent="0.2">
      <c r="A569" s="176"/>
      <c r="B569" s="184"/>
      <c r="C569" s="184"/>
      <c r="D569" s="184"/>
      <c r="E569" s="185"/>
      <c r="F569" s="186"/>
      <c r="G569" s="186"/>
      <c r="H569" s="186"/>
      <c r="I569" s="186"/>
      <c r="J569" s="186"/>
      <c r="K569" s="186"/>
      <c r="L569" s="186"/>
      <c r="M569" s="186"/>
      <c r="N569" s="186"/>
      <c r="O569" s="186"/>
      <c r="P569" s="186"/>
      <c r="Q569" s="186"/>
      <c r="R569" s="186"/>
      <c r="S569" s="186"/>
      <c r="T569" s="186"/>
      <c r="U569" s="186"/>
      <c r="V569" s="186"/>
      <c r="W569" s="186"/>
      <c r="X569" s="186"/>
      <c r="Y569" s="186"/>
      <c r="Z569" s="186"/>
      <c r="AA569" s="186"/>
      <c r="AB569" s="186"/>
      <c r="AC569" s="186"/>
      <c r="AD569" s="186"/>
      <c r="AE569" s="146"/>
      <c r="AF569" s="146"/>
    </row>
    <row r="570" spans="1:32" ht="18.75" customHeight="1" x14ac:dyDescent="0.2">
      <c r="A570" s="176"/>
      <c r="B570" s="184"/>
      <c r="C570" s="184"/>
      <c r="D570" s="184"/>
      <c r="E570" s="185"/>
      <c r="F570" s="186"/>
      <c r="G570" s="186"/>
      <c r="H570" s="186"/>
      <c r="I570" s="186"/>
      <c r="J570" s="186"/>
      <c r="K570" s="186"/>
      <c r="L570" s="186"/>
      <c r="M570" s="186"/>
      <c r="N570" s="186"/>
      <c r="O570" s="186"/>
      <c r="P570" s="186"/>
      <c r="Q570" s="186"/>
      <c r="R570" s="186"/>
      <c r="S570" s="186"/>
      <c r="T570" s="186"/>
      <c r="U570" s="186"/>
      <c r="V570" s="186"/>
      <c r="W570" s="186"/>
      <c r="X570" s="186"/>
      <c r="Y570" s="186"/>
      <c r="Z570" s="186"/>
      <c r="AA570" s="186"/>
      <c r="AB570" s="186"/>
      <c r="AC570" s="186"/>
      <c r="AD570" s="186"/>
      <c r="AE570" s="146"/>
      <c r="AF570" s="146"/>
    </row>
    <row r="571" spans="1:32" ht="18.75" customHeight="1" x14ac:dyDescent="0.2">
      <c r="A571" s="176"/>
      <c r="B571" s="184"/>
      <c r="C571" s="184"/>
      <c r="D571" s="184"/>
      <c r="E571" s="185"/>
      <c r="F571" s="186"/>
      <c r="G571" s="186"/>
      <c r="H571" s="186"/>
      <c r="I571" s="186"/>
      <c r="J571" s="186"/>
      <c r="K571" s="186"/>
      <c r="L571" s="186"/>
      <c r="M571" s="186"/>
      <c r="N571" s="186"/>
      <c r="O571" s="186"/>
      <c r="P571" s="186"/>
      <c r="Q571" s="186"/>
      <c r="R571" s="186"/>
      <c r="S571" s="186"/>
      <c r="T571" s="186"/>
      <c r="U571" s="186"/>
      <c r="V571" s="186"/>
      <c r="W571" s="186"/>
      <c r="X571" s="186"/>
      <c r="Y571" s="186"/>
      <c r="Z571" s="186"/>
      <c r="AA571" s="186"/>
      <c r="AB571" s="186"/>
      <c r="AC571" s="186"/>
      <c r="AD571" s="186"/>
      <c r="AE571" s="146"/>
      <c r="AF571" s="146"/>
    </row>
    <row r="572" spans="1:32" ht="18.75" customHeight="1" x14ac:dyDescent="0.2">
      <c r="A572" s="176"/>
      <c r="B572" s="184"/>
      <c r="C572" s="184"/>
      <c r="D572" s="184"/>
      <c r="E572" s="185"/>
      <c r="F572" s="186"/>
      <c r="G572" s="186"/>
      <c r="H572" s="186"/>
      <c r="I572" s="186"/>
      <c r="J572" s="186"/>
      <c r="K572" s="186"/>
      <c r="L572" s="186"/>
      <c r="M572" s="186"/>
      <c r="N572" s="186"/>
      <c r="O572" s="186"/>
      <c r="P572" s="186"/>
      <c r="Q572" s="186"/>
      <c r="R572" s="186"/>
      <c r="S572" s="186"/>
      <c r="T572" s="186"/>
      <c r="U572" s="186"/>
      <c r="V572" s="186"/>
      <c r="W572" s="186"/>
      <c r="X572" s="186"/>
      <c r="Y572" s="186"/>
      <c r="Z572" s="186"/>
      <c r="AA572" s="186"/>
      <c r="AB572" s="186"/>
      <c r="AC572" s="186"/>
      <c r="AD572" s="186"/>
      <c r="AE572" s="146"/>
      <c r="AF572" s="146"/>
    </row>
    <row r="573" spans="1:32" ht="18.75" customHeight="1" x14ac:dyDescent="0.2">
      <c r="A573" s="176"/>
      <c r="B573" s="184"/>
      <c r="C573" s="184"/>
      <c r="D573" s="184"/>
      <c r="E573" s="185"/>
      <c r="F573" s="186"/>
      <c r="G573" s="186"/>
      <c r="H573" s="186"/>
      <c r="I573" s="186"/>
      <c r="J573" s="186"/>
      <c r="K573" s="186"/>
      <c r="L573" s="186"/>
      <c r="M573" s="186"/>
      <c r="N573" s="186"/>
      <c r="O573" s="186"/>
      <c r="P573" s="186"/>
      <c r="Q573" s="186"/>
      <c r="R573" s="186"/>
      <c r="S573" s="186"/>
      <c r="T573" s="186"/>
      <c r="U573" s="186"/>
      <c r="V573" s="186"/>
      <c r="W573" s="186"/>
      <c r="X573" s="186"/>
      <c r="Y573" s="186"/>
      <c r="Z573" s="186"/>
      <c r="AA573" s="186"/>
      <c r="AB573" s="186"/>
      <c r="AC573" s="186"/>
      <c r="AD573" s="186"/>
      <c r="AE573" s="146"/>
      <c r="AF573" s="146"/>
    </row>
    <row r="574" spans="1:32" ht="18.75" customHeight="1" x14ac:dyDescent="0.2">
      <c r="A574" s="176"/>
      <c r="B574" s="184"/>
      <c r="C574" s="184"/>
      <c r="D574" s="184"/>
      <c r="E574" s="185"/>
      <c r="F574" s="186"/>
      <c r="G574" s="186"/>
      <c r="H574" s="186"/>
      <c r="I574" s="186"/>
      <c r="J574" s="186"/>
      <c r="K574" s="186"/>
      <c r="L574" s="186"/>
      <c r="M574" s="186"/>
      <c r="N574" s="186"/>
      <c r="O574" s="186"/>
      <c r="P574" s="186"/>
      <c r="Q574" s="186"/>
      <c r="R574" s="186"/>
      <c r="S574" s="186"/>
      <c r="T574" s="186"/>
      <c r="U574" s="186"/>
      <c r="V574" s="186"/>
      <c r="W574" s="186"/>
      <c r="X574" s="186"/>
      <c r="Y574" s="186"/>
      <c r="Z574" s="186"/>
      <c r="AA574" s="186"/>
      <c r="AB574" s="186"/>
      <c r="AC574" s="186"/>
      <c r="AD574" s="186"/>
      <c r="AE574" s="146"/>
      <c r="AF574" s="146"/>
    </row>
    <row r="575" spans="1:32" ht="18.75" customHeight="1" x14ac:dyDescent="0.2">
      <c r="A575" s="176"/>
      <c r="B575" s="184"/>
      <c r="C575" s="184"/>
      <c r="D575" s="184"/>
      <c r="E575" s="185"/>
      <c r="F575" s="186"/>
      <c r="G575" s="186"/>
      <c r="H575" s="186"/>
      <c r="I575" s="186"/>
      <c r="J575" s="186"/>
      <c r="K575" s="186"/>
      <c r="L575" s="186"/>
      <c r="M575" s="186"/>
      <c r="N575" s="186"/>
      <c r="O575" s="186"/>
      <c r="P575" s="186"/>
      <c r="Q575" s="186"/>
      <c r="R575" s="186"/>
      <c r="S575" s="186"/>
      <c r="T575" s="186"/>
      <c r="U575" s="186"/>
      <c r="V575" s="186"/>
      <c r="W575" s="186"/>
      <c r="X575" s="186"/>
      <c r="Y575" s="186"/>
      <c r="Z575" s="186"/>
      <c r="AA575" s="186"/>
      <c r="AB575" s="186"/>
      <c r="AC575" s="186"/>
      <c r="AD575" s="186"/>
      <c r="AE575" s="146"/>
      <c r="AF575" s="146"/>
    </row>
    <row r="576" spans="1:32" ht="18.75" customHeight="1" x14ac:dyDescent="0.2">
      <c r="A576" s="176"/>
      <c r="B576" s="184"/>
      <c r="C576" s="184"/>
      <c r="D576" s="184"/>
      <c r="E576" s="185"/>
      <c r="F576" s="186"/>
      <c r="G576" s="186"/>
      <c r="H576" s="186"/>
      <c r="I576" s="186"/>
      <c r="J576" s="186"/>
      <c r="K576" s="186"/>
      <c r="L576" s="186"/>
      <c r="M576" s="186"/>
      <c r="N576" s="186"/>
      <c r="O576" s="186"/>
      <c r="P576" s="186"/>
      <c r="Q576" s="186"/>
      <c r="R576" s="186"/>
      <c r="S576" s="186"/>
      <c r="T576" s="186"/>
      <c r="U576" s="186"/>
      <c r="V576" s="186"/>
      <c r="W576" s="186"/>
      <c r="X576" s="186"/>
      <c r="Y576" s="186"/>
      <c r="Z576" s="186"/>
      <c r="AA576" s="186"/>
      <c r="AB576" s="186"/>
      <c r="AC576" s="186"/>
      <c r="AD576" s="186"/>
      <c r="AE576" s="146"/>
      <c r="AF576" s="146"/>
    </row>
    <row r="577" spans="1:32" ht="18.75" customHeight="1" x14ac:dyDescent="0.2">
      <c r="A577" s="176"/>
      <c r="B577" s="184"/>
      <c r="C577" s="184"/>
      <c r="D577" s="184"/>
      <c r="E577" s="185"/>
      <c r="F577" s="186"/>
      <c r="G577" s="186"/>
      <c r="H577" s="186"/>
      <c r="I577" s="186"/>
      <c r="J577" s="186"/>
      <c r="K577" s="186"/>
      <c r="L577" s="186"/>
      <c r="M577" s="186"/>
      <c r="N577" s="186"/>
      <c r="O577" s="186"/>
      <c r="P577" s="186"/>
      <c r="Q577" s="186"/>
      <c r="R577" s="186"/>
      <c r="S577" s="186"/>
      <c r="T577" s="186"/>
      <c r="U577" s="186"/>
      <c r="V577" s="186"/>
      <c r="W577" s="186"/>
      <c r="X577" s="186"/>
      <c r="Y577" s="186"/>
      <c r="Z577" s="186"/>
      <c r="AA577" s="186"/>
      <c r="AB577" s="186"/>
      <c r="AC577" s="186"/>
      <c r="AD577" s="186"/>
      <c r="AE577" s="146"/>
      <c r="AF577" s="146"/>
    </row>
    <row r="578" spans="1:32" ht="18.75" customHeight="1" x14ac:dyDescent="0.2">
      <c r="A578" s="176"/>
      <c r="B578" s="184"/>
      <c r="C578" s="184"/>
      <c r="D578" s="184"/>
      <c r="E578" s="185"/>
      <c r="F578" s="186"/>
      <c r="G578" s="186"/>
      <c r="H578" s="186"/>
      <c r="I578" s="186"/>
      <c r="J578" s="186"/>
      <c r="K578" s="186"/>
      <c r="L578" s="186"/>
      <c r="M578" s="186"/>
      <c r="N578" s="186"/>
      <c r="O578" s="186"/>
      <c r="P578" s="186"/>
      <c r="Q578" s="186"/>
      <c r="R578" s="186"/>
      <c r="S578" s="186"/>
      <c r="T578" s="186"/>
      <c r="U578" s="186"/>
      <c r="V578" s="186"/>
      <c r="W578" s="186"/>
      <c r="X578" s="186"/>
      <c r="Y578" s="186"/>
      <c r="Z578" s="186"/>
      <c r="AA578" s="186"/>
      <c r="AB578" s="186"/>
      <c r="AC578" s="186"/>
      <c r="AD578" s="186"/>
      <c r="AE578" s="146"/>
      <c r="AF578" s="146"/>
    </row>
    <row r="579" spans="1:32" ht="18.75" customHeight="1" x14ac:dyDescent="0.2">
      <c r="A579" s="176"/>
      <c r="B579" s="184"/>
      <c r="C579" s="184"/>
      <c r="D579" s="184"/>
      <c r="E579" s="185"/>
      <c r="F579" s="186"/>
      <c r="G579" s="186"/>
      <c r="H579" s="186"/>
      <c r="I579" s="186"/>
      <c r="J579" s="186"/>
      <c r="K579" s="186"/>
      <c r="L579" s="186"/>
      <c r="M579" s="186"/>
      <c r="N579" s="186"/>
      <c r="O579" s="186"/>
      <c r="P579" s="186"/>
      <c r="Q579" s="186"/>
      <c r="R579" s="186"/>
      <c r="S579" s="186"/>
      <c r="T579" s="186"/>
      <c r="U579" s="186"/>
      <c r="V579" s="186"/>
      <c r="W579" s="186"/>
      <c r="X579" s="186"/>
      <c r="Y579" s="186"/>
      <c r="Z579" s="186"/>
      <c r="AA579" s="186"/>
      <c r="AB579" s="186"/>
      <c r="AC579" s="186"/>
      <c r="AD579" s="186"/>
      <c r="AE579" s="146"/>
      <c r="AF579" s="146"/>
    </row>
    <row r="580" spans="1:32" ht="18.75" customHeight="1" x14ac:dyDescent="0.2">
      <c r="A580" s="176"/>
      <c r="B580" s="184"/>
      <c r="C580" s="184"/>
      <c r="D580" s="184"/>
      <c r="E580" s="185"/>
      <c r="F580" s="186"/>
      <c r="G580" s="186"/>
      <c r="H580" s="186"/>
      <c r="I580" s="186"/>
      <c r="J580" s="186"/>
      <c r="K580" s="186"/>
      <c r="L580" s="186"/>
      <c r="M580" s="186"/>
      <c r="N580" s="186"/>
      <c r="O580" s="186"/>
      <c r="P580" s="186"/>
      <c r="Q580" s="186"/>
      <c r="R580" s="186"/>
      <c r="S580" s="186"/>
      <c r="T580" s="186"/>
      <c r="U580" s="186"/>
      <c r="V580" s="186"/>
      <c r="W580" s="186"/>
      <c r="X580" s="186"/>
      <c r="Y580" s="186"/>
      <c r="Z580" s="186"/>
      <c r="AA580" s="186"/>
      <c r="AB580" s="186"/>
      <c r="AC580" s="186"/>
      <c r="AD580" s="186"/>
      <c r="AE580" s="146"/>
      <c r="AF580" s="146"/>
    </row>
    <row r="581" spans="1:32" ht="18.75" customHeight="1" x14ac:dyDescent="0.2">
      <c r="A581" s="176"/>
      <c r="B581" s="184"/>
      <c r="C581" s="184"/>
      <c r="D581" s="184"/>
      <c r="E581" s="185"/>
      <c r="F581" s="186"/>
      <c r="G581" s="186"/>
      <c r="H581" s="186"/>
      <c r="I581" s="186"/>
      <c r="J581" s="186"/>
      <c r="K581" s="186"/>
      <c r="L581" s="186"/>
      <c r="M581" s="186"/>
      <c r="N581" s="186"/>
      <c r="O581" s="186"/>
      <c r="P581" s="186"/>
      <c r="Q581" s="186"/>
      <c r="R581" s="186"/>
      <c r="S581" s="186"/>
      <c r="T581" s="186"/>
      <c r="U581" s="186"/>
      <c r="V581" s="186"/>
      <c r="W581" s="186"/>
      <c r="X581" s="186"/>
      <c r="Y581" s="186"/>
      <c r="Z581" s="186"/>
      <c r="AA581" s="186"/>
      <c r="AB581" s="186"/>
      <c r="AC581" s="186"/>
      <c r="AD581" s="186"/>
      <c r="AE581" s="146"/>
      <c r="AF581" s="146"/>
    </row>
    <row r="582" spans="1:32" ht="18.75" customHeight="1" x14ac:dyDescent="0.2">
      <c r="A582" s="176"/>
      <c r="B582" s="184"/>
      <c r="C582" s="184"/>
      <c r="D582" s="184"/>
      <c r="E582" s="185"/>
      <c r="F582" s="186"/>
      <c r="G582" s="186"/>
      <c r="H582" s="186"/>
      <c r="I582" s="186"/>
      <c r="J582" s="186"/>
      <c r="K582" s="186"/>
      <c r="L582" s="186"/>
      <c r="M582" s="186"/>
      <c r="N582" s="186"/>
      <c r="O582" s="186"/>
      <c r="P582" s="186"/>
      <c r="Q582" s="186"/>
      <c r="R582" s="186"/>
      <c r="S582" s="186"/>
      <c r="T582" s="186"/>
      <c r="U582" s="186"/>
      <c r="V582" s="186"/>
      <c r="W582" s="186"/>
      <c r="X582" s="186"/>
      <c r="Y582" s="186"/>
      <c r="Z582" s="186"/>
      <c r="AA582" s="186"/>
      <c r="AB582" s="186"/>
      <c r="AC582" s="186"/>
      <c r="AD582" s="186"/>
      <c r="AE582" s="146"/>
      <c r="AF582" s="146"/>
    </row>
    <row r="583" spans="1:32" ht="18.75" customHeight="1" x14ac:dyDescent="0.2">
      <c r="A583" s="176"/>
      <c r="B583" s="184"/>
      <c r="C583" s="184"/>
      <c r="D583" s="184"/>
      <c r="E583" s="185"/>
      <c r="F583" s="186"/>
      <c r="G583" s="186"/>
      <c r="H583" s="186"/>
      <c r="I583" s="186"/>
      <c r="J583" s="186"/>
      <c r="K583" s="186"/>
      <c r="L583" s="186"/>
      <c r="M583" s="186"/>
      <c r="N583" s="186"/>
      <c r="O583" s="186"/>
      <c r="P583" s="186"/>
      <c r="Q583" s="186"/>
      <c r="R583" s="186"/>
      <c r="S583" s="186"/>
      <c r="T583" s="186"/>
      <c r="U583" s="186"/>
      <c r="V583" s="186"/>
      <c r="W583" s="186"/>
      <c r="X583" s="186"/>
      <c r="Y583" s="186"/>
      <c r="Z583" s="186"/>
      <c r="AA583" s="186"/>
      <c r="AB583" s="186"/>
      <c r="AC583" s="186"/>
      <c r="AD583" s="186"/>
      <c r="AE583" s="146"/>
      <c r="AF583" s="146"/>
    </row>
    <row r="584" spans="1:32" ht="18.75" customHeight="1" x14ac:dyDescent="0.2">
      <c r="A584" s="176"/>
      <c r="B584" s="184"/>
      <c r="C584" s="184"/>
      <c r="D584" s="184"/>
      <c r="E584" s="185"/>
      <c r="F584" s="186"/>
      <c r="G584" s="186"/>
      <c r="H584" s="186"/>
      <c r="I584" s="186"/>
      <c r="J584" s="186"/>
      <c r="K584" s="186"/>
      <c r="L584" s="186"/>
      <c r="M584" s="186"/>
      <c r="N584" s="186"/>
      <c r="O584" s="186"/>
      <c r="P584" s="186"/>
      <c r="Q584" s="186"/>
      <c r="R584" s="186"/>
      <c r="S584" s="186"/>
      <c r="T584" s="186"/>
      <c r="U584" s="186"/>
      <c r="V584" s="186"/>
      <c r="W584" s="186"/>
      <c r="X584" s="186"/>
      <c r="Y584" s="186"/>
      <c r="Z584" s="186"/>
      <c r="AA584" s="186"/>
      <c r="AB584" s="186"/>
      <c r="AC584" s="186"/>
      <c r="AD584" s="186"/>
      <c r="AE584" s="146"/>
      <c r="AF584" s="146"/>
    </row>
    <row r="585" spans="1:32" ht="18.75" customHeight="1" x14ac:dyDescent="0.2">
      <c r="A585" s="176"/>
      <c r="B585" s="184"/>
      <c r="C585" s="184"/>
      <c r="D585" s="184"/>
      <c r="E585" s="185"/>
      <c r="F585" s="186"/>
      <c r="G585" s="186"/>
      <c r="H585" s="186"/>
      <c r="I585" s="186"/>
      <c r="J585" s="186"/>
      <c r="K585" s="186"/>
      <c r="L585" s="186"/>
      <c r="M585" s="186"/>
      <c r="N585" s="186"/>
      <c r="O585" s="186"/>
      <c r="P585" s="186"/>
      <c r="Q585" s="186"/>
      <c r="R585" s="186"/>
      <c r="S585" s="186"/>
      <c r="T585" s="186"/>
      <c r="U585" s="186"/>
      <c r="V585" s="186"/>
      <c r="W585" s="186"/>
      <c r="X585" s="186"/>
      <c r="Y585" s="186"/>
      <c r="Z585" s="186"/>
      <c r="AA585" s="186"/>
      <c r="AB585" s="186"/>
      <c r="AC585" s="186"/>
      <c r="AD585" s="186"/>
      <c r="AE585" s="146"/>
      <c r="AF585" s="146"/>
    </row>
    <row r="586" spans="1:32" ht="18.75" customHeight="1" x14ac:dyDescent="0.2">
      <c r="A586" s="176"/>
      <c r="B586" s="184"/>
      <c r="C586" s="184"/>
      <c r="D586" s="184"/>
      <c r="E586" s="185"/>
      <c r="F586" s="186"/>
      <c r="G586" s="186"/>
      <c r="H586" s="186"/>
      <c r="I586" s="186"/>
      <c r="J586" s="186"/>
      <c r="K586" s="186"/>
      <c r="L586" s="186"/>
      <c r="M586" s="186"/>
      <c r="N586" s="186"/>
      <c r="O586" s="186"/>
      <c r="P586" s="186"/>
      <c r="Q586" s="186"/>
      <c r="R586" s="186"/>
      <c r="S586" s="186"/>
      <c r="T586" s="186"/>
      <c r="U586" s="186"/>
      <c r="V586" s="186"/>
      <c r="W586" s="186"/>
      <c r="X586" s="186"/>
      <c r="Y586" s="186"/>
      <c r="Z586" s="186"/>
      <c r="AA586" s="186"/>
      <c r="AB586" s="186"/>
      <c r="AC586" s="186"/>
      <c r="AD586" s="186"/>
      <c r="AE586" s="146"/>
      <c r="AF586" s="146"/>
    </row>
    <row r="587" spans="1:32" ht="18.75" customHeight="1" x14ac:dyDescent="0.2">
      <c r="A587" s="176"/>
      <c r="B587" s="184"/>
      <c r="C587" s="184"/>
      <c r="D587" s="184"/>
      <c r="E587" s="185"/>
      <c r="F587" s="186"/>
      <c r="G587" s="186"/>
      <c r="H587" s="186"/>
      <c r="I587" s="186"/>
      <c r="J587" s="186"/>
      <c r="K587" s="186"/>
      <c r="L587" s="186"/>
      <c r="M587" s="186"/>
      <c r="N587" s="186"/>
      <c r="O587" s="186"/>
      <c r="P587" s="186"/>
      <c r="Q587" s="186"/>
      <c r="R587" s="186"/>
      <c r="S587" s="186"/>
      <c r="T587" s="186"/>
      <c r="U587" s="186"/>
      <c r="V587" s="186"/>
      <c r="W587" s="186"/>
      <c r="X587" s="186"/>
      <c r="Y587" s="186"/>
      <c r="Z587" s="186"/>
      <c r="AA587" s="186"/>
      <c r="AB587" s="186"/>
      <c r="AC587" s="186"/>
      <c r="AD587" s="186"/>
      <c r="AE587" s="146"/>
      <c r="AF587" s="146"/>
    </row>
    <row r="588" spans="1:32" ht="18.75" customHeight="1" x14ac:dyDescent="0.2">
      <c r="A588" s="176"/>
      <c r="B588" s="184"/>
      <c r="C588" s="184"/>
      <c r="D588" s="184"/>
      <c r="E588" s="185"/>
      <c r="F588" s="186"/>
      <c r="G588" s="186"/>
      <c r="H588" s="186"/>
      <c r="I588" s="186"/>
      <c r="J588" s="186"/>
      <c r="K588" s="186"/>
      <c r="L588" s="186"/>
      <c r="M588" s="186"/>
      <c r="N588" s="186"/>
      <c r="O588" s="186"/>
      <c r="P588" s="186"/>
      <c r="Q588" s="186"/>
      <c r="R588" s="186"/>
      <c r="S588" s="186"/>
      <c r="T588" s="186"/>
      <c r="U588" s="186"/>
      <c r="V588" s="186"/>
      <c r="W588" s="186"/>
      <c r="X588" s="186"/>
      <c r="Y588" s="186"/>
      <c r="Z588" s="186"/>
      <c r="AA588" s="186"/>
      <c r="AB588" s="186"/>
      <c r="AC588" s="186"/>
      <c r="AD588" s="186"/>
      <c r="AE588" s="146"/>
      <c r="AF588" s="146"/>
    </row>
    <row r="589" spans="1:32" ht="18.75" customHeight="1" x14ac:dyDescent="0.2">
      <c r="A589" s="176"/>
      <c r="B589" s="184"/>
      <c r="C589" s="184"/>
      <c r="D589" s="184"/>
      <c r="E589" s="185"/>
      <c r="F589" s="186"/>
      <c r="G589" s="186"/>
      <c r="H589" s="186"/>
      <c r="I589" s="186"/>
      <c r="J589" s="186"/>
      <c r="K589" s="186"/>
      <c r="L589" s="186"/>
      <c r="M589" s="186"/>
      <c r="N589" s="186"/>
      <c r="O589" s="186"/>
      <c r="P589" s="186"/>
      <c r="Q589" s="186"/>
      <c r="R589" s="186"/>
      <c r="S589" s="186"/>
      <c r="T589" s="186"/>
      <c r="U589" s="186"/>
      <c r="V589" s="186"/>
      <c r="W589" s="186"/>
      <c r="X589" s="186"/>
      <c r="Y589" s="186"/>
      <c r="Z589" s="186"/>
      <c r="AA589" s="186"/>
      <c r="AB589" s="186"/>
      <c r="AC589" s="186"/>
      <c r="AD589" s="186"/>
      <c r="AE589" s="146"/>
      <c r="AF589" s="146"/>
    </row>
    <row r="590" spans="1:32" ht="18.75" customHeight="1" x14ac:dyDescent="0.2">
      <c r="A590" s="176"/>
      <c r="B590" s="184"/>
      <c r="C590" s="184"/>
      <c r="D590" s="184"/>
      <c r="E590" s="185"/>
      <c r="F590" s="186"/>
      <c r="G590" s="186"/>
      <c r="H590" s="186"/>
      <c r="I590" s="186"/>
      <c r="J590" s="186"/>
      <c r="K590" s="186"/>
      <c r="L590" s="186"/>
      <c r="M590" s="186"/>
      <c r="N590" s="186"/>
      <c r="O590" s="186"/>
      <c r="P590" s="186"/>
      <c r="Q590" s="186"/>
      <c r="R590" s="186"/>
      <c r="S590" s="186"/>
      <c r="T590" s="186"/>
      <c r="U590" s="186"/>
      <c r="V590" s="186"/>
      <c r="W590" s="186"/>
      <c r="X590" s="186"/>
      <c r="Y590" s="186"/>
      <c r="Z590" s="186"/>
      <c r="AA590" s="186"/>
      <c r="AB590" s="186"/>
      <c r="AC590" s="186"/>
      <c r="AD590" s="186"/>
      <c r="AE590" s="146"/>
      <c r="AF590" s="146"/>
    </row>
    <row r="591" spans="1:32" ht="18.75" customHeight="1" x14ac:dyDescent="0.2">
      <c r="A591" s="176"/>
      <c r="B591" s="184"/>
      <c r="C591" s="184"/>
      <c r="D591" s="184"/>
      <c r="E591" s="185"/>
      <c r="F591" s="186"/>
      <c r="G591" s="186"/>
      <c r="H591" s="186"/>
      <c r="I591" s="186"/>
      <c r="J591" s="186"/>
      <c r="K591" s="186"/>
      <c r="L591" s="186"/>
      <c r="M591" s="186"/>
      <c r="N591" s="186"/>
      <c r="O591" s="186"/>
      <c r="P591" s="186"/>
      <c r="Q591" s="186"/>
      <c r="R591" s="186"/>
      <c r="S591" s="186"/>
      <c r="T591" s="186"/>
      <c r="U591" s="186"/>
      <c r="V591" s="186"/>
      <c r="W591" s="186"/>
      <c r="X591" s="186"/>
      <c r="Y591" s="186"/>
      <c r="Z591" s="186"/>
      <c r="AA591" s="186"/>
      <c r="AB591" s="186"/>
      <c r="AC591" s="186"/>
      <c r="AD591" s="186"/>
      <c r="AE591" s="146"/>
      <c r="AF591" s="146"/>
    </row>
    <row r="592" spans="1:32" ht="18.75" customHeight="1" x14ac:dyDescent="0.2">
      <c r="A592" s="176"/>
      <c r="B592" s="184"/>
      <c r="C592" s="184"/>
      <c r="D592" s="184"/>
      <c r="E592" s="185"/>
      <c r="F592" s="186"/>
      <c r="G592" s="186"/>
      <c r="H592" s="186"/>
      <c r="I592" s="186"/>
      <c r="J592" s="186"/>
      <c r="K592" s="186"/>
      <c r="L592" s="186"/>
      <c r="M592" s="186"/>
      <c r="N592" s="186"/>
      <c r="O592" s="186"/>
      <c r="P592" s="186"/>
      <c r="Q592" s="186"/>
      <c r="R592" s="186"/>
      <c r="S592" s="186"/>
      <c r="T592" s="186"/>
      <c r="U592" s="186"/>
      <c r="V592" s="186"/>
      <c r="W592" s="186"/>
      <c r="X592" s="186"/>
      <c r="Y592" s="186"/>
      <c r="Z592" s="186"/>
      <c r="AA592" s="186"/>
      <c r="AB592" s="186"/>
      <c r="AC592" s="186"/>
      <c r="AD592" s="186"/>
      <c r="AE592" s="146"/>
      <c r="AF592" s="146"/>
    </row>
    <row r="593" spans="1:32" ht="18.75" customHeight="1" x14ac:dyDescent="0.2">
      <c r="A593" s="176"/>
      <c r="B593" s="184"/>
      <c r="C593" s="184"/>
      <c r="D593" s="184"/>
      <c r="E593" s="185"/>
      <c r="F593" s="186"/>
      <c r="G593" s="186"/>
      <c r="H593" s="186"/>
      <c r="I593" s="186"/>
      <c r="J593" s="186"/>
      <c r="K593" s="186"/>
      <c r="L593" s="186"/>
      <c r="M593" s="186"/>
      <c r="N593" s="186"/>
      <c r="O593" s="186"/>
      <c r="P593" s="186"/>
      <c r="Q593" s="186"/>
      <c r="R593" s="186"/>
      <c r="S593" s="186"/>
      <c r="T593" s="186"/>
      <c r="U593" s="186"/>
      <c r="V593" s="186"/>
      <c r="W593" s="186"/>
      <c r="X593" s="186"/>
      <c r="Y593" s="186"/>
      <c r="Z593" s="186"/>
      <c r="AA593" s="186"/>
      <c r="AB593" s="186"/>
      <c r="AC593" s="186"/>
      <c r="AD593" s="186"/>
      <c r="AE593" s="146"/>
      <c r="AF593" s="146"/>
    </row>
    <row r="594" spans="1:32" ht="18.75" customHeight="1" x14ac:dyDescent="0.2">
      <c r="A594" s="176"/>
      <c r="B594" s="184"/>
      <c r="C594" s="184"/>
      <c r="D594" s="184"/>
      <c r="E594" s="185"/>
      <c r="F594" s="186"/>
      <c r="G594" s="186"/>
      <c r="H594" s="186"/>
      <c r="I594" s="186"/>
      <c r="J594" s="186"/>
      <c r="K594" s="186"/>
      <c r="L594" s="186"/>
      <c r="M594" s="186"/>
      <c r="N594" s="186"/>
      <c r="O594" s="186"/>
      <c r="P594" s="186"/>
      <c r="Q594" s="186"/>
      <c r="R594" s="186"/>
      <c r="S594" s="186"/>
      <c r="T594" s="186"/>
      <c r="U594" s="186"/>
      <c r="V594" s="186"/>
      <c r="W594" s="186"/>
      <c r="X594" s="186"/>
      <c r="Y594" s="186"/>
      <c r="Z594" s="186"/>
      <c r="AA594" s="186"/>
      <c r="AB594" s="186"/>
      <c r="AC594" s="186"/>
      <c r="AD594" s="186"/>
      <c r="AE594" s="146"/>
      <c r="AF594" s="146"/>
    </row>
    <row r="595" spans="1:32" ht="18.75" customHeight="1" x14ac:dyDescent="0.2">
      <c r="A595" s="176"/>
      <c r="B595" s="184"/>
      <c r="C595" s="184"/>
      <c r="D595" s="184"/>
      <c r="E595" s="185"/>
      <c r="F595" s="186"/>
      <c r="G595" s="186"/>
      <c r="H595" s="186"/>
      <c r="I595" s="186"/>
      <c r="J595" s="186"/>
      <c r="K595" s="186"/>
      <c r="L595" s="186"/>
      <c r="M595" s="186"/>
      <c r="N595" s="186"/>
      <c r="O595" s="186"/>
      <c r="P595" s="186"/>
      <c r="Q595" s="186"/>
      <c r="R595" s="186"/>
      <c r="S595" s="186"/>
      <c r="T595" s="186"/>
      <c r="U595" s="186"/>
      <c r="V595" s="186"/>
      <c r="W595" s="186"/>
      <c r="X595" s="186"/>
      <c r="Y595" s="186"/>
      <c r="Z595" s="186"/>
      <c r="AA595" s="186"/>
      <c r="AB595" s="186"/>
      <c r="AC595" s="186"/>
      <c r="AD595" s="186"/>
      <c r="AE595" s="146"/>
      <c r="AF595" s="146"/>
    </row>
    <row r="596" spans="1:32" ht="18.75" customHeight="1" x14ac:dyDescent="0.2">
      <c r="A596" s="176"/>
      <c r="B596" s="184"/>
      <c r="C596" s="184"/>
      <c r="D596" s="184"/>
      <c r="E596" s="185"/>
      <c r="F596" s="186"/>
      <c r="G596" s="186"/>
      <c r="H596" s="186"/>
      <c r="I596" s="186"/>
      <c r="J596" s="186"/>
      <c r="K596" s="186"/>
      <c r="L596" s="186"/>
      <c r="M596" s="186"/>
      <c r="N596" s="186"/>
      <c r="O596" s="186"/>
      <c r="P596" s="186"/>
      <c r="Q596" s="186"/>
      <c r="R596" s="186"/>
      <c r="S596" s="186"/>
      <c r="T596" s="186"/>
      <c r="U596" s="186"/>
      <c r="V596" s="186"/>
      <c r="W596" s="186"/>
      <c r="X596" s="186"/>
      <c r="Y596" s="186"/>
      <c r="Z596" s="186"/>
      <c r="AA596" s="186"/>
      <c r="AB596" s="186"/>
      <c r="AC596" s="186"/>
      <c r="AD596" s="186"/>
      <c r="AE596" s="146"/>
      <c r="AF596" s="146"/>
    </row>
    <row r="597" spans="1:32" ht="18.75" customHeight="1" x14ac:dyDescent="0.2">
      <c r="A597" s="176"/>
      <c r="B597" s="184"/>
      <c r="C597" s="184"/>
      <c r="D597" s="184"/>
      <c r="E597" s="185"/>
      <c r="F597" s="186"/>
      <c r="G597" s="186"/>
      <c r="H597" s="186"/>
      <c r="I597" s="186"/>
      <c r="J597" s="186"/>
      <c r="K597" s="186"/>
      <c r="L597" s="186"/>
      <c r="M597" s="186"/>
      <c r="N597" s="186"/>
      <c r="O597" s="186"/>
      <c r="P597" s="186"/>
      <c r="Q597" s="186"/>
      <c r="R597" s="186"/>
      <c r="S597" s="186"/>
      <c r="T597" s="186"/>
      <c r="U597" s="186"/>
      <c r="V597" s="186"/>
      <c r="W597" s="186"/>
      <c r="X597" s="186"/>
      <c r="Y597" s="186"/>
      <c r="Z597" s="186"/>
      <c r="AA597" s="186"/>
      <c r="AB597" s="186"/>
      <c r="AC597" s="186"/>
      <c r="AD597" s="186"/>
      <c r="AE597" s="146"/>
      <c r="AF597" s="146"/>
    </row>
    <row r="598" spans="1:32" ht="18.75" customHeight="1" x14ac:dyDescent="0.2">
      <c r="A598" s="176"/>
      <c r="B598" s="184"/>
      <c r="C598" s="184"/>
      <c r="D598" s="184"/>
      <c r="E598" s="185"/>
      <c r="F598" s="186"/>
      <c r="G598" s="186"/>
      <c r="H598" s="186"/>
      <c r="I598" s="186"/>
      <c r="J598" s="186"/>
      <c r="K598" s="186"/>
      <c r="L598" s="186"/>
      <c r="M598" s="186"/>
      <c r="N598" s="186"/>
      <c r="O598" s="186"/>
      <c r="P598" s="186"/>
      <c r="Q598" s="186"/>
      <c r="R598" s="186"/>
      <c r="S598" s="186"/>
      <c r="T598" s="186"/>
      <c r="U598" s="186"/>
      <c r="V598" s="186"/>
      <c r="W598" s="186"/>
      <c r="X598" s="186"/>
      <c r="Y598" s="186"/>
      <c r="Z598" s="186"/>
      <c r="AA598" s="186"/>
      <c r="AB598" s="186"/>
      <c r="AC598" s="186"/>
      <c r="AD598" s="186"/>
      <c r="AE598" s="146"/>
      <c r="AF598" s="146"/>
    </row>
    <row r="599" spans="1:32" ht="18.75" customHeight="1" x14ac:dyDescent="0.2">
      <c r="A599" s="176"/>
      <c r="B599" s="184"/>
      <c r="C599" s="184"/>
      <c r="D599" s="184"/>
      <c r="E599" s="185"/>
      <c r="F599" s="186"/>
      <c r="G599" s="186"/>
      <c r="H599" s="186"/>
      <c r="I599" s="186"/>
      <c r="J599" s="186"/>
      <c r="K599" s="186"/>
      <c r="L599" s="186"/>
      <c r="M599" s="186"/>
      <c r="N599" s="186"/>
      <c r="O599" s="186"/>
      <c r="P599" s="186"/>
      <c r="Q599" s="186"/>
      <c r="R599" s="186"/>
      <c r="S599" s="186"/>
      <c r="T599" s="186"/>
      <c r="U599" s="186"/>
      <c r="V599" s="186"/>
      <c r="W599" s="186"/>
      <c r="X599" s="186"/>
      <c r="Y599" s="186"/>
      <c r="Z599" s="186"/>
      <c r="AA599" s="186"/>
      <c r="AB599" s="186"/>
      <c r="AC599" s="186"/>
      <c r="AD599" s="186"/>
      <c r="AE599" s="146"/>
      <c r="AF599" s="146"/>
    </row>
    <row r="600" spans="1:32" ht="18.75" customHeight="1" x14ac:dyDescent="0.2">
      <c r="A600" s="176"/>
      <c r="B600" s="184"/>
      <c r="C600" s="184"/>
      <c r="D600" s="184"/>
      <c r="E600" s="185"/>
      <c r="F600" s="186"/>
      <c r="G600" s="186"/>
      <c r="H600" s="186"/>
      <c r="I600" s="186"/>
      <c r="J600" s="186"/>
      <c r="K600" s="186"/>
      <c r="L600" s="186"/>
      <c r="M600" s="186"/>
      <c r="N600" s="186"/>
      <c r="O600" s="186"/>
      <c r="P600" s="186"/>
      <c r="Q600" s="186"/>
      <c r="R600" s="186"/>
      <c r="S600" s="186"/>
      <c r="T600" s="186"/>
      <c r="U600" s="186"/>
      <c r="V600" s="186"/>
      <c r="W600" s="186"/>
      <c r="X600" s="186"/>
      <c r="Y600" s="186"/>
      <c r="Z600" s="186"/>
      <c r="AA600" s="186"/>
      <c r="AB600" s="186"/>
      <c r="AC600" s="186"/>
      <c r="AD600" s="186"/>
      <c r="AE600" s="146"/>
      <c r="AF600" s="146"/>
    </row>
    <row r="601" spans="1:32" ht="18.75" customHeight="1" x14ac:dyDescent="0.2">
      <c r="A601" s="176"/>
      <c r="B601" s="184"/>
      <c r="C601" s="184"/>
      <c r="D601" s="184"/>
      <c r="E601" s="185"/>
      <c r="F601" s="186"/>
      <c r="G601" s="186"/>
      <c r="H601" s="186"/>
      <c r="I601" s="186"/>
      <c r="J601" s="186"/>
      <c r="K601" s="186"/>
      <c r="L601" s="186"/>
      <c r="M601" s="186"/>
      <c r="N601" s="186"/>
      <c r="O601" s="186"/>
      <c r="P601" s="186"/>
      <c r="Q601" s="186"/>
      <c r="R601" s="186"/>
      <c r="S601" s="186"/>
      <c r="T601" s="186"/>
      <c r="U601" s="186"/>
      <c r="V601" s="186"/>
      <c r="W601" s="186"/>
      <c r="X601" s="186"/>
      <c r="Y601" s="186"/>
      <c r="Z601" s="186"/>
      <c r="AA601" s="186"/>
      <c r="AB601" s="186"/>
      <c r="AC601" s="186"/>
      <c r="AD601" s="186"/>
      <c r="AE601" s="146"/>
      <c r="AF601" s="146"/>
    </row>
    <row r="602" spans="1:32" ht="18.75" customHeight="1" x14ac:dyDescent="0.2">
      <c r="A602" s="176"/>
      <c r="B602" s="184"/>
      <c r="C602" s="184"/>
      <c r="D602" s="184"/>
      <c r="E602" s="185"/>
      <c r="F602" s="186"/>
      <c r="G602" s="186"/>
      <c r="H602" s="186"/>
      <c r="I602" s="186"/>
      <c r="J602" s="186"/>
      <c r="K602" s="186"/>
      <c r="L602" s="186"/>
      <c r="M602" s="186"/>
      <c r="N602" s="186"/>
      <c r="O602" s="186"/>
      <c r="P602" s="186"/>
      <c r="Q602" s="186"/>
      <c r="R602" s="186"/>
      <c r="S602" s="186"/>
      <c r="T602" s="186"/>
      <c r="U602" s="186"/>
      <c r="V602" s="186"/>
      <c r="W602" s="186"/>
      <c r="X602" s="186"/>
      <c r="Y602" s="186"/>
      <c r="Z602" s="186"/>
      <c r="AA602" s="186"/>
      <c r="AB602" s="186"/>
      <c r="AC602" s="186"/>
      <c r="AD602" s="186"/>
      <c r="AE602" s="146"/>
      <c r="AF602" s="146"/>
    </row>
    <row r="603" spans="1:32" ht="18.75" customHeight="1" x14ac:dyDescent="0.2">
      <c r="A603" s="176"/>
      <c r="B603" s="184"/>
      <c r="C603" s="184"/>
      <c r="D603" s="184"/>
      <c r="E603" s="185"/>
      <c r="F603" s="186"/>
      <c r="G603" s="186"/>
      <c r="H603" s="186"/>
      <c r="I603" s="186"/>
      <c r="J603" s="186"/>
      <c r="K603" s="186"/>
      <c r="L603" s="186"/>
      <c r="M603" s="186"/>
      <c r="N603" s="186"/>
      <c r="O603" s="186"/>
      <c r="P603" s="186"/>
      <c r="Q603" s="186"/>
      <c r="R603" s="186"/>
      <c r="S603" s="186"/>
      <c r="T603" s="186"/>
      <c r="U603" s="186"/>
      <c r="V603" s="186"/>
      <c r="W603" s="186"/>
      <c r="X603" s="186"/>
      <c r="Y603" s="186"/>
      <c r="Z603" s="186"/>
      <c r="AA603" s="186"/>
      <c r="AB603" s="186"/>
      <c r="AC603" s="186"/>
      <c r="AD603" s="186"/>
      <c r="AE603" s="146"/>
      <c r="AF603" s="146"/>
    </row>
    <row r="604" spans="1:32" ht="18.75" customHeight="1" x14ac:dyDescent="0.2">
      <c r="A604" s="176"/>
      <c r="B604" s="184"/>
      <c r="C604" s="184"/>
      <c r="D604" s="184"/>
      <c r="E604" s="185"/>
      <c r="F604" s="186"/>
      <c r="G604" s="186"/>
      <c r="H604" s="186"/>
      <c r="I604" s="186"/>
      <c r="J604" s="186"/>
      <c r="K604" s="186"/>
      <c r="L604" s="186"/>
      <c r="M604" s="186"/>
      <c r="N604" s="186"/>
      <c r="O604" s="186"/>
      <c r="P604" s="186"/>
      <c r="Q604" s="186"/>
      <c r="R604" s="186"/>
      <c r="S604" s="186"/>
      <c r="T604" s="186"/>
      <c r="U604" s="186"/>
      <c r="V604" s="186"/>
      <c r="W604" s="186"/>
      <c r="X604" s="186"/>
      <c r="Y604" s="186"/>
      <c r="Z604" s="186"/>
      <c r="AA604" s="186"/>
      <c r="AB604" s="186"/>
      <c r="AC604" s="186"/>
      <c r="AD604" s="186"/>
      <c r="AE604" s="146"/>
      <c r="AF604" s="146"/>
    </row>
    <row r="605" spans="1:32" ht="18.75" customHeight="1" x14ac:dyDescent="0.2">
      <c r="A605" s="176"/>
      <c r="B605" s="184"/>
      <c r="C605" s="184"/>
      <c r="D605" s="184"/>
      <c r="E605" s="185"/>
      <c r="F605" s="186"/>
      <c r="G605" s="186"/>
      <c r="H605" s="186"/>
      <c r="I605" s="186"/>
      <c r="J605" s="186"/>
      <c r="K605" s="186"/>
      <c r="L605" s="186"/>
      <c r="M605" s="186"/>
      <c r="N605" s="186"/>
      <c r="O605" s="186"/>
      <c r="P605" s="186"/>
      <c r="Q605" s="186"/>
      <c r="R605" s="186"/>
      <c r="S605" s="186"/>
      <c r="T605" s="186"/>
      <c r="U605" s="186"/>
      <c r="V605" s="186"/>
      <c r="W605" s="186"/>
      <c r="X605" s="186"/>
      <c r="Y605" s="186"/>
      <c r="Z605" s="186"/>
      <c r="AA605" s="186"/>
      <c r="AB605" s="186"/>
      <c r="AC605" s="186"/>
      <c r="AD605" s="186"/>
      <c r="AE605" s="146"/>
      <c r="AF605" s="146"/>
    </row>
    <row r="606" spans="1:32" ht="18.75" customHeight="1" x14ac:dyDescent="0.2">
      <c r="A606" s="176"/>
      <c r="B606" s="184"/>
      <c r="C606" s="184"/>
      <c r="D606" s="184"/>
      <c r="E606" s="185"/>
      <c r="F606" s="186"/>
      <c r="G606" s="186"/>
      <c r="H606" s="186"/>
      <c r="I606" s="186"/>
      <c r="J606" s="186"/>
      <c r="K606" s="186"/>
      <c r="L606" s="186"/>
      <c r="M606" s="186"/>
      <c r="N606" s="186"/>
      <c r="O606" s="186"/>
      <c r="P606" s="186"/>
      <c r="Q606" s="186"/>
      <c r="R606" s="186"/>
      <c r="S606" s="186"/>
      <c r="T606" s="186"/>
      <c r="U606" s="186"/>
      <c r="V606" s="186"/>
      <c r="W606" s="186"/>
      <c r="X606" s="186"/>
      <c r="Y606" s="186"/>
      <c r="Z606" s="186"/>
      <c r="AA606" s="186"/>
      <c r="AB606" s="186"/>
      <c r="AC606" s="186"/>
      <c r="AD606" s="186"/>
      <c r="AE606" s="146"/>
      <c r="AF606" s="146"/>
    </row>
    <row r="607" spans="1:32" ht="18.75" customHeight="1" x14ac:dyDescent="0.2">
      <c r="A607" s="176"/>
      <c r="B607" s="184"/>
      <c r="C607" s="184"/>
      <c r="D607" s="184"/>
      <c r="E607" s="185"/>
      <c r="F607" s="186"/>
      <c r="G607" s="186"/>
      <c r="H607" s="186"/>
      <c r="I607" s="186"/>
      <c r="J607" s="186"/>
      <c r="K607" s="186"/>
      <c r="L607" s="186"/>
      <c r="M607" s="186"/>
      <c r="N607" s="186"/>
      <c r="O607" s="186"/>
      <c r="P607" s="186"/>
      <c r="Q607" s="186"/>
      <c r="R607" s="186"/>
      <c r="S607" s="186"/>
      <c r="T607" s="186"/>
      <c r="U607" s="186"/>
      <c r="V607" s="186"/>
      <c r="W607" s="186"/>
      <c r="X607" s="186"/>
      <c r="Y607" s="186"/>
      <c r="Z607" s="186"/>
      <c r="AA607" s="186"/>
      <c r="AB607" s="186"/>
      <c r="AC607" s="186"/>
      <c r="AD607" s="186"/>
      <c r="AE607" s="146"/>
      <c r="AF607" s="146"/>
    </row>
    <row r="608" spans="1:32" ht="18.75" customHeight="1" x14ac:dyDescent="0.2">
      <c r="A608" s="176"/>
      <c r="B608" s="184"/>
      <c r="C608" s="184"/>
      <c r="D608" s="184"/>
      <c r="E608" s="185"/>
      <c r="F608" s="186"/>
      <c r="G608" s="186"/>
      <c r="H608" s="186"/>
      <c r="I608" s="186"/>
      <c r="J608" s="186"/>
      <c r="K608" s="186"/>
      <c r="L608" s="186"/>
      <c r="M608" s="186"/>
      <c r="N608" s="186"/>
      <c r="O608" s="186"/>
      <c r="P608" s="186"/>
      <c r="Q608" s="186"/>
      <c r="R608" s="186"/>
      <c r="S608" s="186"/>
      <c r="T608" s="186"/>
      <c r="U608" s="186"/>
      <c r="V608" s="186"/>
      <c r="W608" s="186"/>
      <c r="X608" s="186"/>
      <c r="Y608" s="186"/>
      <c r="Z608" s="186"/>
      <c r="AA608" s="186"/>
      <c r="AB608" s="186"/>
      <c r="AC608" s="186"/>
      <c r="AD608" s="186"/>
      <c r="AE608" s="146"/>
      <c r="AF608" s="146"/>
    </row>
    <row r="609" spans="1:32" ht="18.75" customHeight="1" x14ac:dyDescent="0.2">
      <c r="A609" s="176"/>
      <c r="B609" s="184"/>
      <c r="C609" s="184"/>
      <c r="D609" s="184"/>
      <c r="E609" s="185"/>
      <c r="F609" s="186"/>
      <c r="G609" s="186"/>
      <c r="H609" s="186"/>
      <c r="I609" s="186"/>
      <c r="J609" s="186"/>
      <c r="K609" s="186"/>
      <c r="L609" s="186"/>
      <c r="M609" s="186"/>
      <c r="N609" s="186"/>
      <c r="O609" s="186"/>
      <c r="P609" s="186"/>
      <c r="Q609" s="186"/>
      <c r="R609" s="186"/>
      <c r="S609" s="186"/>
      <c r="T609" s="186"/>
      <c r="U609" s="186"/>
      <c r="V609" s="186"/>
      <c r="W609" s="186"/>
      <c r="X609" s="186"/>
      <c r="Y609" s="186"/>
      <c r="Z609" s="186"/>
      <c r="AA609" s="186"/>
      <c r="AB609" s="186"/>
      <c r="AC609" s="186"/>
      <c r="AD609" s="186"/>
      <c r="AE609" s="146"/>
      <c r="AF609" s="146"/>
    </row>
    <row r="610" spans="1:32" ht="18.75" customHeight="1" x14ac:dyDescent="0.2">
      <c r="A610" s="176"/>
      <c r="B610" s="184"/>
      <c r="C610" s="184"/>
      <c r="D610" s="184"/>
      <c r="E610" s="185"/>
      <c r="F610" s="186"/>
      <c r="G610" s="186"/>
      <c r="H610" s="186"/>
      <c r="I610" s="186"/>
      <c r="J610" s="186"/>
      <c r="K610" s="186"/>
      <c r="L610" s="186"/>
      <c r="M610" s="186"/>
      <c r="N610" s="186"/>
      <c r="O610" s="186"/>
      <c r="P610" s="186"/>
      <c r="Q610" s="186"/>
      <c r="R610" s="186"/>
      <c r="S610" s="186"/>
      <c r="T610" s="186"/>
      <c r="U610" s="186"/>
      <c r="V610" s="186"/>
      <c r="W610" s="186"/>
      <c r="X610" s="186"/>
      <c r="Y610" s="186"/>
      <c r="Z610" s="186"/>
      <c r="AA610" s="186"/>
      <c r="AB610" s="186"/>
      <c r="AC610" s="186"/>
      <c r="AD610" s="186"/>
      <c r="AE610" s="146"/>
      <c r="AF610" s="146"/>
    </row>
    <row r="611" spans="1:32" ht="18.75" customHeight="1" x14ac:dyDescent="0.2">
      <c r="A611" s="176"/>
      <c r="B611" s="184"/>
      <c r="C611" s="184"/>
      <c r="D611" s="184"/>
      <c r="E611" s="185"/>
      <c r="F611" s="186"/>
      <c r="G611" s="186"/>
      <c r="H611" s="186"/>
      <c r="I611" s="186"/>
      <c r="J611" s="186"/>
      <c r="K611" s="186"/>
      <c r="L611" s="186"/>
      <c r="M611" s="186"/>
      <c r="N611" s="186"/>
      <c r="O611" s="186"/>
      <c r="P611" s="186"/>
      <c r="Q611" s="186"/>
      <c r="R611" s="186"/>
      <c r="S611" s="186"/>
      <c r="T611" s="186"/>
      <c r="U611" s="186"/>
      <c r="V611" s="186"/>
      <c r="W611" s="186"/>
      <c r="X611" s="186"/>
      <c r="Y611" s="186"/>
      <c r="Z611" s="186"/>
      <c r="AA611" s="186"/>
      <c r="AB611" s="186"/>
      <c r="AC611" s="186"/>
      <c r="AD611" s="186"/>
      <c r="AE611" s="146"/>
      <c r="AF611" s="146"/>
    </row>
    <row r="612" spans="1:32" ht="18.75" customHeight="1" x14ac:dyDescent="0.2">
      <c r="A612" s="176"/>
      <c r="B612" s="184"/>
      <c r="C612" s="184"/>
      <c r="D612" s="184"/>
      <c r="E612" s="185"/>
      <c r="F612" s="186"/>
      <c r="G612" s="186"/>
      <c r="H612" s="186"/>
      <c r="I612" s="186"/>
      <c r="J612" s="186"/>
      <c r="K612" s="186"/>
      <c r="L612" s="186"/>
      <c r="M612" s="186"/>
      <c r="N612" s="186"/>
      <c r="O612" s="186"/>
      <c r="P612" s="186"/>
      <c r="Q612" s="186"/>
      <c r="R612" s="186"/>
      <c r="S612" s="186"/>
      <c r="T612" s="186"/>
      <c r="U612" s="186"/>
      <c r="V612" s="186"/>
      <c r="W612" s="186"/>
      <c r="X612" s="186"/>
      <c r="Y612" s="186"/>
      <c r="Z612" s="186"/>
      <c r="AA612" s="186"/>
      <c r="AB612" s="186"/>
      <c r="AC612" s="186"/>
      <c r="AD612" s="186"/>
      <c r="AE612" s="146"/>
      <c r="AF612" s="146"/>
    </row>
    <row r="613" spans="1:32" ht="18.75" customHeight="1" x14ac:dyDescent="0.2">
      <c r="A613" s="176"/>
      <c r="B613" s="184"/>
      <c r="C613" s="184"/>
      <c r="D613" s="184"/>
      <c r="E613" s="185"/>
      <c r="F613" s="186"/>
      <c r="G613" s="186"/>
      <c r="H613" s="186"/>
      <c r="I613" s="186"/>
      <c r="J613" s="186"/>
      <c r="K613" s="186"/>
      <c r="L613" s="186"/>
      <c r="M613" s="186"/>
      <c r="N613" s="186"/>
      <c r="O613" s="186"/>
      <c r="P613" s="186"/>
      <c r="Q613" s="186"/>
      <c r="R613" s="186"/>
      <c r="S613" s="186"/>
      <c r="T613" s="186"/>
      <c r="U613" s="186"/>
      <c r="V613" s="186"/>
      <c r="W613" s="186"/>
      <c r="X613" s="186"/>
      <c r="Y613" s="186"/>
      <c r="Z613" s="186"/>
      <c r="AA613" s="186"/>
      <c r="AB613" s="186"/>
      <c r="AC613" s="186"/>
      <c r="AD613" s="186"/>
      <c r="AE613" s="146"/>
      <c r="AF613" s="146"/>
    </row>
    <row r="614" spans="1:32" ht="18.75" customHeight="1" x14ac:dyDescent="0.2">
      <c r="A614" s="176"/>
      <c r="B614" s="184"/>
      <c r="C614" s="184"/>
      <c r="D614" s="184"/>
      <c r="E614" s="185"/>
      <c r="F614" s="186"/>
      <c r="G614" s="186"/>
      <c r="H614" s="186"/>
      <c r="I614" s="186"/>
      <c r="J614" s="186"/>
      <c r="K614" s="186"/>
      <c r="L614" s="186"/>
      <c r="M614" s="186"/>
      <c r="N614" s="186"/>
      <c r="O614" s="186"/>
      <c r="P614" s="186"/>
      <c r="Q614" s="186"/>
      <c r="R614" s="186"/>
      <c r="S614" s="186"/>
      <c r="T614" s="186"/>
      <c r="U614" s="186"/>
      <c r="V614" s="186"/>
      <c r="W614" s="186"/>
      <c r="X614" s="186"/>
      <c r="Y614" s="186"/>
      <c r="Z614" s="186"/>
      <c r="AA614" s="186"/>
      <c r="AB614" s="186"/>
      <c r="AC614" s="186"/>
      <c r="AD614" s="186"/>
      <c r="AE614" s="146"/>
      <c r="AF614" s="146"/>
    </row>
    <row r="615" spans="1:32" ht="18.75" customHeight="1" x14ac:dyDescent="0.2">
      <c r="A615" s="176"/>
      <c r="B615" s="184"/>
      <c r="C615" s="184"/>
      <c r="D615" s="184"/>
      <c r="E615" s="185"/>
      <c r="F615" s="186"/>
      <c r="G615" s="186"/>
      <c r="H615" s="186"/>
      <c r="I615" s="186"/>
      <c r="J615" s="186"/>
      <c r="K615" s="186"/>
      <c r="L615" s="186"/>
      <c r="M615" s="186"/>
      <c r="N615" s="186"/>
      <c r="O615" s="186"/>
      <c r="P615" s="186"/>
      <c r="Q615" s="186"/>
      <c r="R615" s="186"/>
      <c r="S615" s="186"/>
      <c r="T615" s="186"/>
      <c r="U615" s="186"/>
      <c r="V615" s="186"/>
      <c r="W615" s="186"/>
      <c r="X615" s="186"/>
      <c r="Y615" s="186"/>
      <c r="Z615" s="186"/>
      <c r="AA615" s="186"/>
      <c r="AB615" s="186"/>
      <c r="AC615" s="186"/>
      <c r="AD615" s="186"/>
      <c r="AE615" s="146"/>
      <c r="AF615" s="146"/>
    </row>
    <row r="616" spans="1:32" ht="18.75" customHeight="1" x14ac:dyDescent="0.2">
      <c r="A616" s="176"/>
      <c r="B616" s="184"/>
      <c r="C616" s="184"/>
      <c r="D616" s="184"/>
      <c r="E616" s="185"/>
      <c r="F616" s="186"/>
      <c r="G616" s="186"/>
      <c r="H616" s="186"/>
      <c r="I616" s="186"/>
      <c r="J616" s="186"/>
      <c r="K616" s="186"/>
      <c r="L616" s="186"/>
      <c r="M616" s="186"/>
      <c r="N616" s="186"/>
      <c r="O616" s="186"/>
      <c r="P616" s="186"/>
      <c r="Q616" s="186"/>
      <c r="R616" s="186"/>
      <c r="S616" s="186"/>
      <c r="T616" s="186"/>
      <c r="U616" s="186"/>
      <c r="V616" s="186"/>
      <c r="W616" s="186"/>
      <c r="X616" s="186"/>
      <c r="Y616" s="186"/>
      <c r="Z616" s="186"/>
      <c r="AA616" s="186"/>
      <c r="AB616" s="186"/>
      <c r="AC616" s="186"/>
      <c r="AD616" s="186"/>
      <c r="AE616" s="146"/>
      <c r="AF616" s="146"/>
    </row>
    <row r="617" spans="1:32" ht="18.75" customHeight="1" x14ac:dyDescent="0.2">
      <c r="A617" s="176"/>
      <c r="B617" s="184"/>
      <c r="C617" s="184"/>
      <c r="D617" s="184"/>
      <c r="E617" s="185"/>
      <c r="F617" s="186"/>
      <c r="G617" s="186"/>
      <c r="H617" s="186"/>
      <c r="I617" s="186"/>
      <c r="J617" s="186"/>
      <c r="K617" s="186"/>
      <c r="L617" s="186"/>
      <c r="M617" s="186"/>
      <c r="N617" s="186"/>
      <c r="O617" s="186"/>
      <c r="P617" s="186"/>
      <c r="Q617" s="186"/>
      <c r="R617" s="186"/>
      <c r="S617" s="186"/>
      <c r="T617" s="186"/>
      <c r="U617" s="186"/>
      <c r="V617" s="186"/>
      <c r="W617" s="186"/>
      <c r="X617" s="186"/>
      <c r="Y617" s="186"/>
      <c r="Z617" s="186"/>
      <c r="AA617" s="186"/>
      <c r="AB617" s="186"/>
      <c r="AC617" s="186"/>
      <c r="AD617" s="186"/>
      <c r="AE617" s="146"/>
      <c r="AF617" s="146"/>
    </row>
    <row r="618" spans="1:32" ht="18.75" customHeight="1" x14ac:dyDescent="0.2">
      <c r="A618" s="176"/>
      <c r="B618" s="184"/>
      <c r="C618" s="184"/>
      <c r="D618" s="184"/>
      <c r="E618" s="185"/>
      <c r="F618" s="186"/>
      <c r="G618" s="186"/>
      <c r="H618" s="186"/>
      <c r="I618" s="186"/>
      <c r="J618" s="186"/>
      <c r="K618" s="186"/>
      <c r="L618" s="186"/>
      <c r="M618" s="186"/>
      <c r="N618" s="186"/>
      <c r="O618" s="186"/>
      <c r="P618" s="186"/>
      <c r="Q618" s="186"/>
      <c r="R618" s="186"/>
      <c r="S618" s="186"/>
      <c r="T618" s="186"/>
      <c r="U618" s="186"/>
      <c r="V618" s="186"/>
      <c r="W618" s="186"/>
      <c r="X618" s="186"/>
      <c r="Y618" s="186"/>
      <c r="Z618" s="186"/>
      <c r="AA618" s="186"/>
      <c r="AB618" s="186"/>
      <c r="AC618" s="186"/>
      <c r="AD618" s="186"/>
      <c r="AE618" s="146"/>
      <c r="AF618" s="146"/>
    </row>
    <row r="619" spans="1:32" ht="18.75" customHeight="1" x14ac:dyDescent="0.2">
      <c r="A619" s="176"/>
      <c r="B619" s="184"/>
      <c r="C619" s="184"/>
      <c r="D619" s="184"/>
      <c r="E619" s="185"/>
      <c r="F619" s="186"/>
      <c r="G619" s="186"/>
      <c r="H619" s="186"/>
      <c r="I619" s="186"/>
      <c r="J619" s="186"/>
      <c r="K619" s="186"/>
      <c r="L619" s="186"/>
      <c r="M619" s="186"/>
      <c r="N619" s="186"/>
      <c r="O619" s="186"/>
      <c r="P619" s="186"/>
      <c r="Q619" s="186"/>
      <c r="R619" s="186"/>
      <c r="S619" s="186"/>
      <c r="T619" s="186"/>
      <c r="U619" s="186"/>
      <c r="V619" s="186"/>
      <c r="W619" s="186"/>
      <c r="X619" s="186"/>
      <c r="Y619" s="186"/>
      <c r="Z619" s="186"/>
      <c r="AA619" s="186"/>
      <c r="AB619" s="186"/>
      <c r="AC619" s="186"/>
      <c r="AD619" s="186"/>
      <c r="AE619" s="146"/>
      <c r="AF619" s="146"/>
    </row>
    <row r="620" spans="1:32" ht="18.75" customHeight="1" x14ac:dyDescent="0.2">
      <c r="A620" s="176"/>
      <c r="B620" s="184"/>
      <c r="C620" s="184"/>
      <c r="D620" s="184"/>
      <c r="E620" s="185"/>
      <c r="F620" s="186"/>
      <c r="G620" s="186"/>
      <c r="H620" s="186"/>
      <c r="I620" s="186"/>
      <c r="J620" s="186"/>
      <c r="K620" s="186"/>
      <c r="L620" s="186"/>
      <c r="M620" s="186"/>
      <c r="N620" s="186"/>
      <c r="O620" s="186"/>
      <c r="P620" s="186"/>
      <c r="Q620" s="186"/>
      <c r="R620" s="186"/>
      <c r="S620" s="186"/>
      <c r="T620" s="186"/>
      <c r="U620" s="186"/>
      <c r="V620" s="186"/>
      <c r="W620" s="186"/>
      <c r="X620" s="186"/>
      <c r="Y620" s="186"/>
      <c r="Z620" s="186"/>
      <c r="AA620" s="186"/>
      <c r="AB620" s="186"/>
      <c r="AC620" s="186"/>
      <c r="AD620" s="186"/>
      <c r="AE620" s="146"/>
      <c r="AF620" s="146"/>
    </row>
    <row r="621" spans="1:32" ht="18.75" customHeight="1" x14ac:dyDescent="0.2">
      <c r="A621" s="176"/>
      <c r="B621" s="184"/>
      <c r="C621" s="184"/>
      <c r="D621" s="184"/>
      <c r="E621" s="185"/>
      <c r="F621" s="186"/>
      <c r="G621" s="186"/>
      <c r="H621" s="186"/>
      <c r="I621" s="186"/>
      <c r="J621" s="186"/>
      <c r="K621" s="186"/>
      <c r="L621" s="186"/>
      <c r="M621" s="186"/>
      <c r="N621" s="186"/>
      <c r="O621" s="186"/>
      <c r="P621" s="186"/>
      <c r="Q621" s="186"/>
      <c r="R621" s="186"/>
      <c r="S621" s="186"/>
      <c r="T621" s="186"/>
      <c r="U621" s="186"/>
      <c r="V621" s="186"/>
      <c r="W621" s="186"/>
      <c r="X621" s="186"/>
      <c r="Y621" s="186"/>
      <c r="Z621" s="186"/>
      <c r="AA621" s="186"/>
      <c r="AB621" s="186"/>
      <c r="AC621" s="186"/>
      <c r="AD621" s="186"/>
      <c r="AE621" s="146"/>
      <c r="AF621" s="146"/>
    </row>
    <row r="622" spans="1:32" ht="18.75" customHeight="1" x14ac:dyDescent="0.2">
      <c r="A622" s="176"/>
      <c r="B622" s="184"/>
      <c r="C622" s="184"/>
      <c r="D622" s="184"/>
      <c r="E622" s="185"/>
      <c r="F622" s="186"/>
      <c r="G622" s="186"/>
      <c r="H622" s="186"/>
      <c r="I622" s="186"/>
      <c r="J622" s="186"/>
      <c r="K622" s="186"/>
      <c r="L622" s="186"/>
      <c r="M622" s="186"/>
      <c r="N622" s="186"/>
      <c r="O622" s="186"/>
      <c r="P622" s="186"/>
      <c r="Q622" s="186"/>
      <c r="R622" s="186"/>
      <c r="S622" s="186"/>
      <c r="T622" s="186"/>
      <c r="U622" s="186"/>
      <c r="V622" s="186"/>
      <c r="W622" s="186"/>
      <c r="X622" s="186"/>
      <c r="Y622" s="186"/>
      <c r="Z622" s="186"/>
      <c r="AA622" s="186"/>
      <c r="AB622" s="186"/>
      <c r="AC622" s="186"/>
      <c r="AD622" s="186"/>
      <c r="AE622" s="146"/>
      <c r="AF622" s="146"/>
    </row>
    <row r="623" spans="1:32" ht="18.75" customHeight="1" x14ac:dyDescent="0.2">
      <c r="A623" s="176"/>
      <c r="B623" s="184"/>
      <c r="C623" s="184"/>
      <c r="D623" s="184"/>
      <c r="E623" s="185"/>
      <c r="F623" s="186"/>
      <c r="G623" s="186"/>
      <c r="H623" s="186"/>
      <c r="I623" s="186"/>
      <c r="J623" s="186"/>
      <c r="K623" s="186"/>
      <c r="L623" s="186"/>
      <c r="M623" s="186"/>
      <c r="N623" s="186"/>
      <c r="O623" s="186"/>
      <c r="P623" s="186"/>
      <c r="Q623" s="186"/>
      <c r="R623" s="186"/>
      <c r="S623" s="186"/>
      <c r="T623" s="186"/>
      <c r="U623" s="186"/>
      <c r="V623" s="186"/>
      <c r="W623" s="186"/>
      <c r="X623" s="186"/>
      <c r="Y623" s="186"/>
      <c r="Z623" s="186"/>
      <c r="AA623" s="186"/>
      <c r="AB623" s="186"/>
      <c r="AC623" s="186"/>
      <c r="AD623" s="186"/>
      <c r="AE623" s="146"/>
      <c r="AF623" s="146"/>
    </row>
    <row r="624" spans="1:32" ht="18.75" customHeight="1" x14ac:dyDescent="0.2">
      <c r="A624" s="176"/>
      <c r="B624" s="184"/>
      <c r="C624" s="184"/>
      <c r="D624" s="184"/>
      <c r="E624" s="185"/>
      <c r="F624" s="186"/>
      <c r="G624" s="186"/>
      <c r="H624" s="186"/>
      <c r="I624" s="186"/>
      <c r="J624" s="186"/>
      <c r="K624" s="186"/>
      <c r="L624" s="186"/>
      <c r="M624" s="186"/>
      <c r="N624" s="186"/>
      <c r="O624" s="186"/>
      <c r="P624" s="186"/>
      <c r="Q624" s="186"/>
      <c r="R624" s="186"/>
      <c r="S624" s="186"/>
      <c r="T624" s="186"/>
      <c r="U624" s="186"/>
      <c r="V624" s="186"/>
      <c r="W624" s="186"/>
      <c r="X624" s="186"/>
      <c r="Y624" s="186"/>
      <c r="Z624" s="186"/>
      <c r="AA624" s="186"/>
      <c r="AB624" s="186"/>
      <c r="AC624" s="186"/>
      <c r="AD624" s="186"/>
      <c r="AE624" s="146"/>
      <c r="AF624" s="146"/>
    </row>
    <row r="625" spans="1:32" ht="18.75" customHeight="1" x14ac:dyDescent="0.2">
      <c r="A625" s="176"/>
      <c r="B625" s="184"/>
      <c r="C625" s="184"/>
      <c r="D625" s="184"/>
      <c r="E625" s="185"/>
      <c r="F625" s="186"/>
      <c r="G625" s="186"/>
      <c r="H625" s="186"/>
      <c r="I625" s="186"/>
      <c r="J625" s="186"/>
      <c r="K625" s="186"/>
      <c r="L625" s="186"/>
      <c r="M625" s="186"/>
      <c r="N625" s="186"/>
      <c r="O625" s="186"/>
      <c r="P625" s="186"/>
      <c r="Q625" s="186"/>
      <c r="R625" s="186"/>
      <c r="S625" s="186"/>
      <c r="T625" s="186"/>
      <c r="U625" s="186"/>
      <c r="V625" s="186"/>
      <c r="W625" s="186"/>
      <c r="X625" s="186"/>
      <c r="Y625" s="186"/>
      <c r="Z625" s="186"/>
      <c r="AA625" s="186"/>
      <c r="AB625" s="186"/>
      <c r="AC625" s="186"/>
      <c r="AD625" s="186"/>
      <c r="AE625" s="146"/>
      <c r="AF625" s="146"/>
    </row>
    <row r="626" spans="1:32" ht="18.75" customHeight="1" x14ac:dyDescent="0.2">
      <c r="A626" s="176"/>
      <c r="B626" s="184"/>
      <c r="C626" s="184"/>
      <c r="D626" s="184"/>
      <c r="E626" s="185"/>
      <c r="F626" s="186"/>
      <c r="G626" s="186"/>
      <c r="H626" s="186"/>
      <c r="I626" s="186"/>
      <c r="J626" s="186"/>
      <c r="K626" s="186"/>
      <c r="L626" s="186"/>
      <c r="M626" s="186"/>
      <c r="N626" s="186"/>
      <c r="O626" s="186"/>
      <c r="P626" s="186"/>
      <c r="Q626" s="186"/>
      <c r="R626" s="186"/>
      <c r="S626" s="186"/>
      <c r="T626" s="186"/>
      <c r="U626" s="186"/>
      <c r="V626" s="186"/>
      <c r="W626" s="186"/>
      <c r="X626" s="186"/>
      <c r="Y626" s="186"/>
      <c r="Z626" s="186"/>
      <c r="AA626" s="186"/>
      <c r="AB626" s="186"/>
      <c r="AC626" s="186"/>
      <c r="AD626" s="186"/>
      <c r="AE626" s="146"/>
      <c r="AF626" s="146"/>
    </row>
    <row r="627" spans="1:32" ht="18.75" customHeight="1" x14ac:dyDescent="0.2">
      <c r="A627" s="176"/>
      <c r="B627" s="184"/>
      <c r="C627" s="184"/>
      <c r="D627" s="184"/>
      <c r="E627" s="185"/>
      <c r="F627" s="186"/>
      <c r="G627" s="186"/>
      <c r="H627" s="186"/>
      <c r="I627" s="186"/>
      <c r="J627" s="186"/>
      <c r="K627" s="186"/>
      <c r="L627" s="186"/>
      <c r="M627" s="186"/>
      <c r="N627" s="186"/>
      <c r="O627" s="186"/>
      <c r="P627" s="186"/>
      <c r="Q627" s="186"/>
      <c r="R627" s="186"/>
      <c r="S627" s="186"/>
      <c r="T627" s="186"/>
      <c r="U627" s="186"/>
      <c r="V627" s="186"/>
      <c r="W627" s="186"/>
      <c r="X627" s="186"/>
      <c r="Y627" s="186"/>
      <c r="Z627" s="186"/>
      <c r="AA627" s="186"/>
      <c r="AB627" s="186"/>
      <c r="AC627" s="186"/>
      <c r="AD627" s="186"/>
      <c r="AE627" s="146"/>
      <c r="AF627" s="146"/>
    </row>
    <row r="628" spans="1:32" ht="18.75" customHeight="1" x14ac:dyDescent="0.2">
      <c r="A628" s="176"/>
      <c r="B628" s="184"/>
      <c r="C628" s="184"/>
      <c r="D628" s="184"/>
      <c r="E628" s="185"/>
      <c r="F628" s="186"/>
      <c r="G628" s="186"/>
      <c r="H628" s="186"/>
      <c r="I628" s="186"/>
      <c r="J628" s="186"/>
      <c r="K628" s="186"/>
      <c r="L628" s="186"/>
      <c r="M628" s="186"/>
      <c r="N628" s="186"/>
      <c r="O628" s="186"/>
      <c r="P628" s="186"/>
      <c r="Q628" s="186"/>
      <c r="R628" s="186"/>
      <c r="S628" s="186"/>
      <c r="T628" s="186"/>
      <c r="U628" s="186"/>
      <c r="V628" s="186"/>
      <c r="W628" s="186"/>
      <c r="X628" s="186"/>
      <c r="Y628" s="186"/>
      <c r="Z628" s="186"/>
      <c r="AA628" s="186"/>
      <c r="AB628" s="186"/>
      <c r="AC628" s="186"/>
      <c r="AD628" s="186"/>
      <c r="AE628" s="146"/>
      <c r="AF628" s="146"/>
    </row>
    <row r="629" spans="1:32" ht="18.75" customHeight="1" x14ac:dyDescent="0.2">
      <c r="A629" s="176"/>
      <c r="B629" s="184"/>
      <c r="C629" s="184"/>
      <c r="D629" s="184"/>
      <c r="E629" s="185"/>
      <c r="F629" s="186"/>
      <c r="G629" s="186"/>
      <c r="H629" s="186"/>
      <c r="I629" s="186"/>
      <c r="J629" s="186"/>
      <c r="K629" s="186"/>
      <c r="L629" s="186"/>
      <c r="M629" s="186"/>
      <c r="N629" s="186"/>
      <c r="O629" s="186"/>
      <c r="P629" s="186"/>
      <c r="Q629" s="186"/>
      <c r="R629" s="186"/>
      <c r="S629" s="186"/>
      <c r="T629" s="186"/>
      <c r="U629" s="186"/>
      <c r="V629" s="186"/>
      <c r="W629" s="186"/>
      <c r="X629" s="186"/>
      <c r="Y629" s="186"/>
      <c r="Z629" s="186"/>
      <c r="AA629" s="186"/>
      <c r="AB629" s="186"/>
      <c r="AC629" s="186"/>
      <c r="AD629" s="186"/>
      <c r="AE629" s="146"/>
      <c r="AF629" s="146"/>
    </row>
    <row r="630" spans="1:32" ht="18.75" customHeight="1" x14ac:dyDescent="0.2">
      <c r="A630" s="176"/>
      <c r="B630" s="184"/>
      <c r="C630" s="184"/>
      <c r="D630" s="184"/>
      <c r="E630" s="185"/>
      <c r="F630" s="186"/>
      <c r="G630" s="186"/>
      <c r="H630" s="186"/>
      <c r="I630" s="186"/>
      <c r="J630" s="186"/>
      <c r="K630" s="186"/>
      <c r="L630" s="186"/>
      <c r="M630" s="186"/>
      <c r="N630" s="186"/>
      <c r="O630" s="186"/>
      <c r="P630" s="186"/>
      <c r="Q630" s="186"/>
      <c r="R630" s="186"/>
      <c r="S630" s="186"/>
      <c r="T630" s="186"/>
      <c r="U630" s="186"/>
      <c r="V630" s="186"/>
      <c r="W630" s="186"/>
      <c r="X630" s="186"/>
      <c r="Y630" s="186"/>
      <c r="Z630" s="186"/>
      <c r="AA630" s="186"/>
      <c r="AB630" s="186"/>
      <c r="AC630" s="186"/>
      <c r="AD630" s="186"/>
      <c r="AE630" s="146"/>
      <c r="AF630" s="146"/>
    </row>
    <row r="631" spans="1:32" ht="18.75" customHeight="1" x14ac:dyDescent="0.2">
      <c r="A631" s="176"/>
      <c r="B631" s="184"/>
      <c r="C631" s="184"/>
      <c r="D631" s="184"/>
      <c r="E631" s="185"/>
      <c r="F631" s="186"/>
      <c r="G631" s="186"/>
      <c r="H631" s="186"/>
      <c r="I631" s="186"/>
      <c r="J631" s="186"/>
      <c r="K631" s="186"/>
      <c r="L631" s="186"/>
      <c r="M631" s="186"/>
      <c r="N631" s="186"/>
      <c r="O631" s="186"/>
      <c r="P631" s="186"/>
      <c r="Q631" s="186"/>
      <c r="R631" s="186"/>
      <c r="S631" s="186"/>
      <c r="T631" s="186"/>
      <c r="U631" s="186"/>
      <c r="V631" s="186"/>
      <c r="W631" s="186"/>
      <c r="X631" s="186"/>
      <c r="Y631" s="186"/>
      <c r="Z631" s="186"/>
      <c r="AA631" s="186"/>
      <c r="AB631" s="186"/>
      <c r="AC631" s="186"/>
      <c r="AD631" s="186"/>
      <c r="AE631" s="146"/>
      <c r="AF631" s="146"/>
    </row>
    <row r="632" spans="1:32" ht="18.75" customHeight="1" x14ac:dyDescent="0.2">
      <c r="A632" s="176"/>
      <c r="B632" s="184"/>
      <c r="C632" s="184"/>
      <c r="D632" s="184"/>
      <c r="E632" s="185"/>
      <c r="F632" s="186"/>
      <c r="G632" s="186"/>
      <c r="H632" s="186"/>
      <c r="I632" s="186"/>
      <c r="J632" s="186"/>
      <c r="K632" s="186"/>
      <c r="L632" s="186"/>
      <c r="M632" s="186"/>
      <c r="N632" s="186"/>
      <c r="O632" s="186"/>
      <c r="P632" s="186"/>
      <c r="Q632" s="186"/>
      <c r="R632" s="186"/>
      <c r="S632" s="186"/>
      <c r="T632" s="186"/>
      <c r="U632" s="186"/>
      <c r="V632" s="186"/>
      <c r="W632" s="186"/>
      <c r="X632" s="186"/>
      <c r="Y632" s="186"/>
      <c r="Z632" s="186"/>
      <c r="AA632" s="186"/>
      <c r="AB632" s="186"/>
      <c r="AC632" s="186"/>
      <c r="AD632" s="186"/>
      <c r="AE632" s="146"/>
      <c r="AF632" s="146"/>
    </row>
    <row r="633" spans="1:32" ht="18.75" customHeight="1" x14ac:dyDescent="0.2">
      <c r="A633" s="176"/>
      <c r="B633" s="184"/>
      <c r="C633" s="184"/>
      <c r="D633" s="184"/>
      <c r="E633" s="185"/>
      <c r="F633" s="186"/>
      <c r="G633" s="186"/>
      <c r="H633" s="186"/>
      <c r="I633" s="186"/>
      <c r="J633" s="186"/>
      <c r="K633" s="186"/>
      <c r="L633" s="186"/>
      <c r="M633" s="186"/>
      <c r="N633" s="186"/>
      <c r="O633" s="186"/>
      <c r="P633" s="186"/>
      <c r="Q633" s="186"/>
      <c r="R633" s="186"/>
      <c r="S633" s="186"/>
      <c r="T633" s="186"/>
      <c r="U633" s="186"/>
      <c r="V633" s="186"/>
      <c r="W633" s="186"/>
      <c r="X633" s="186"/>
      <c r="Y633" s="186"/>
      <c r="Z633" s="186"/>
      <c r="AA633" s="186"/>
      <c r="AB633" s="186"/>
      <c r="AC633" s="186"/>
      <c r="AD633" s="186"/>
      <c r="AE633" s="146"/>
      <c r="AF633" s="146"/>
    </row>
    <row r="634" spans="1:32" ht="18.75" customHeight="1" x14ac:dyDescent="0.2">
      <c r="A634" s="176"/>
      <c r="B634" s="184"/>
      <c r="C634" s="184"/>
      <c r="D634" s="184"/>
      <c r="E634" s="185"/>
      <c r="F634" s="186"/>
      <c r="G634" s="186"/>
      <c r="H634" s="186"/>
      <c r="I634" s="186"/>
      <c r="J634" s="186"/>
      <c r="K634" s="186"/>
      <c r="L634" s="186"/>
      <c r="M634" s="186"/>
      <c r="N634" s="186"/>
      <c r="O634" s="186"/>
      <c r="P634" s="186"/>
      <c r="Q634" s="186"/>
      <c r="R634" s="186"/>
      <c r="S634" s="186"/>
      <c r="T634" s="186"/>
      <c r="U634" s="186"/>
      <c r="V634" s="186"/>
      <c r="W634" s="186"/>
      <c r="X634" s="186"/>
      <c r="Y634" s="186"/>
      <c r="Z634" s="186"/>
      <c r="AA634" s="186"/>
      <c r="AB634" s="186"/>
      <c r="AC634" s="186"/>
      <c r="AD634" s="186"/>
      <c r="AE634" s="146"/>
      <c r="AF634" s="146"/>
    </row>
    <row r="635" spans="1:32" ht="18.75" customHeight="1" x14ac:dyDescent="0.2">
      <c r="A635" s="176"/>
      <c r="B635" s="184"/>
      <c r="C635" s="184"/>
      <c r="D635" s="184"/>
      <c r="E635" s="185"/>
      <c r="F635" s="186"/>
      <c r="G635" s="186"/>
      <c r="H635" s="186"/>
      <c r="I635" s="186"/>
      <c r="J635" s="186"/>
      <c r="K635" s="186"/>
      <c r="L635" s="186"/>
      <c r="M635" s="186"/>
      <c r="N635" s="186"/>
      <c r="O635" s="186"/>
      <c r="P635" s="186"/>
      <c r="Q635" s="186"/>
      <c r="R635" s="186"/>
      <c r="S635" s="186"/>
      <c r="T635" s="186"/>
      <c r="U635" s="186"/>
      <c r="V635" s="186"/>
      <c r="W635" s="186"/>
      <c r="X635" s="186"/>
      <c r="Y635" s="186"/>
      <c r="Z635" s="186"/>
      <c r="AA635" s="186"/>
      <c r="AB635" s="186"/>
      <c r="AC635" s="186"/>
      <c r="AD635" s="186"/>
      <c r="AE635" s="146"/>
      <c r="AF635" s="146"/>
    </row>
    <row r="636" spans="1:32" ht="18.75" customHeight="1" x14ac:dyDescent="0.2">
      <c r="A636" s="176"/>
      <c r="B636" s="184"/>
      <c r="C636" s="184"/>
      <c r="D636" s="184"/>
      <c r="E636" s="185"/>
      <c r="F636" s="186"/>
      <c r="G636" s="186"/>
      <c r="H636" s="186"/>
      <c r="I636" s="186"/>
      <c r="J636" s="186"/>
      <c r="K636" s="186"/>
      <c r="L636" s="186"/>
      <c r="M636" s="186"/>
      <c r="N636" s="186"/>
      <c r="O636" s="186"/>
      <c r="P636" s="186"/>
      <c r="Q636" s="186"/>
      <c r="R636" s="186"/>
      <c r="S636" s="186"/>
      <c r="T636" s="186"/>
      <c r="U636" s="186"/>
      <c r="V636" s="186"/>
      <c r="W636" s="186"/>
      <c r="X636" s="186"/>
      <c r="Y636" s="186"/>
      <c r="Z636" s="186"/>
      <c r="AA636" s="186"/>
      <c r="AB636" s="186"/>
      <c r="AC636" s="186"/>
      <c r="AD636" s="186"/>
      <c r="AE636" s="146"/>
      <c r="AF636" s="146"/>
    </row>
    <row r="637" spans="1:32" ht="18.75" customHeight="1" x14ac:dyDescent="0.2">
      <c r="A637" s="176"/>
      <c r="B637" s="184"/>
      <c r="C637" s="184"/>
      <c r="D637" s="184"/>
      <c r="E637" s="185"/>
      <c r="F637" s="186"/>
      <c r="G637" s="186"/>
      <c r="H637" s="186"/>
      <c r="I637" s="186"/>
      <c r="J637" s="186"/>
      <c r="K637" s="186"/>
      <c r="L637" s="186"/>
      <c r="M637" s="186"/>
      <c r="N637" s="186"/>
      <c r="O637" s="186"/>
      <c r="P637" s="186"/>
      <c r="Q637" s="186"/>
      <c r="R637" s="186"/>
      <c r="S637" s="186"/>
      <c r="T637" s="186"/>
      <c r="U637" s="186"/>
      <c r="V637" s="186"/>
      <c r="W637" s="186"/>
      <c r="X637" s="186"/>
      <c r="Y637" s="186"/>
      <c r="Z637" s="186"/>
      <c r="AA637" s="186"/>
      <c r="AB637" s="186"/>
      <c r="AC637" s="186"/>
      <c r="AD637" s="186"/>
      <c r="AE637" s="146"/>
      <c r="AF637" s="146"/>
    </row>
    <row r="638" spans="1:32" ht="18.75" customHeight="1" x14ac:dyDescent="0.2">
      <c r="A638" s="176"/>
      <c r="B638" s="184"/>
      <c r="C638" s="184"/>
      <c r="D638" s="184"/>
      <c r="E638" s="185"/>
      <c r="F638" s="186"/>
      <c r="G638" s="186"/>
      <c r="H638" s="186"/>
      <c r="I638" s="186"/>
      <c r="J638" s="186"/>
      <c r="K638" s="186"/>
      <c r="L638" s="186"/>
      <c r="M638" s="186"/>
      <c r="N638" s="186"/>
      <c r="O638" s="186"/>
      <c r="P638" s="186"/>
      <c r="Q638" s="186"/>
      <c r="R638" s="186"/>
      <c r="S638" s="186"/>
      <c r="T638" s="186"/>
      <c r="U638" s="186"/>
      <c r="V638" s="186"/>
      <c r="W638" s="186"/>
      <c r="X638" s="186"/>
      <c r="Y638" s="186"/>
      <c r="Z638" s="186"/>
      <c r="AA638" s="186"/>
      <c r="AB638" s="186"/>
      <c r="AC638" s="186"/>
      <c r="AD638" s="186"/>
      <c r="AE638" s="146"/>
      <c r="AF638" s="146"/>
    </row>
    <row r="639" spans="1:32" ht="18.75" customHeight="1" x14ac:dyDescent="0.2">
      <c r="A639" s="176"/>
      <c r="B639" s="184"/>
      <c r="C639" s="184"/>
      <c r="D639" s="184"/>
      <c r="E639" s="185"/>
      <c r="F639" s="186"/>
      <c r="G639" s="186"/>
      <c r="H639" s="186"/>
      <c r="I639" s="186"/>
      <c r="J639" s="186"/>
      <c r="K639" s="186"/>
      <c r="L639" s="186"/>
      <c r="M639" s="186"/>
      <c r="N639" s="186"/>
      <c r="O639" s="186"/>
      <c r="P639" s="186"/>
      <c r="Q639" s="186"/>
      <c r="R639" s="186"/>
      <c r="S639" s="186"/>
      <c r="T639" s="186"/>
      <c r="U639" s="186"/>
      <c r="V639" s="186"/>
      <c r="W639" s="186"/>
      <c r="X639" s="186"/>
      <c r="Y639" s="186"/>
      <c r="Z639" s="186"/>
      <c r="AA639" s="186"/>
      <c r="AB639" s="186"/>
      <c r="AC639" s="186"/>
      <c r="AD639" s="186"/>
      <c r="AE639" s="146"/>
      <c r="AF639" s="146"/>
    </row>
    <row r="640" spans="1:32" ht="18.75" customHeight="1" x14ac:dyDescent="0.2">
      <c r="A640" s="176"/>
      <c r="B640" s="184"/>
      <c r="C640" s="184"/>
      <c r="D640" s="184"/>
      <c r="E640" s="185"/>
      <c r="F640" s="186"/>
      <c r="G640" s="186"/>
      <c r="H640" s="186"/>
      <c r="I640" s="186"/>
      <c r="J640" s="186"/>
      <c r="K640" s="186"/>
      <c r="L640" s="186"/>
      <c r="M640" s="186"/>
      <c r="N640" s="186"/>
      <c r="O640" s="186"/>
      <c r="P640" s="186"/>
      <c r="Q640" s="186"/>
      <c r="R640" s="186"/>
      <c r="S640" s="186"/>
      <c r="T640" s="186"/>
      <c r="U640" s="186"/>
      <c r="V640" s="186"/>
      <c r="W640" s="186"/>
      <c r="X640" s="186"/>
      <c r="Y640" s="186"/>
      <c r="Z640" s="186"/>
      <c r="AA640" s="186"/>
      <c r="AB640" s="186"/>
      <c r="AC640" s="186"/>
      <c r="AD640" s="186"/>
      <c r="AE640" s="146"/>
      <c r="AF640" s="146"/>
    </row>
    <row r="641" spans="1:32" ht="18.75" customHeight="1" x14ac:dyDescent="0.2">
      <c r="A641" s="176"/>
      <c r="B641" s="184"/>
      <c r="C641" s="184"/>
      <c r="D641" s="184"/>
      <c r="E641" s="185"/>
      <c r="F641" s="186"/>
      <c r="G641" s="186"/>
      <c r="H641" s="186"/>
      <c r="I641" s="186"/>
      <c r="J641" s="186"/>
      <c r="K641" s="186"/>
      <c r="L641" s="186"/>
      <c r="M641" s="186"/>
      <c r="N641" s="186"/>
      <c r="O641" s="186"/>
      <c r="P641" s="186"/>
      <c r="Q641" s="186"/>
      <c r="R641" s="186"/>
      <c r="S641" s="186"/>
      <c r="T641" s="186"/>
      <c r="U641" s="186"/>
      <c r="V641" s="186"/>
      <c r="W641" s="186"/>
      <c r="X641" s="186"/>
      <c r="Y641" s="186"/>
      <c r="Z641" s="186"/>
      <c r="AA641" s="186"/>
      <c r="AB641" s="186"/>
      <c r="AC641" s="186"/>
      <c r="AD641" s="186"/>
      <c r="AE641" s="146"/>
      <c r="AF641" s="146"/>
    </row>
    <row r="642" spans="1:32" ht="18.75" customHeight="1" x14ac:dyDescent="0.2">
      <c r="A642" s="176"/>
      <c r="B642" s="184"/>
      <c r="C642" s="184"/>
      <c r="D642" s="184"/>
      <c r="E642" s="185"/>
      <c r="F642" s="186"/>
      <c r="G642" s="186"/>
      <c r="H642" s="186"/>
      <c r="I642" s="186"/>
      <c r="J642" s="186"/>
      <c r="K642" s="186"/>
      <c r="L642" s="186"/>
      <c r="M642" s="186"/>
      <c r="N642" s="186"/>
      <c r="O642" s="186"/>
      <c r="P642" s="186"/>
      <c r="Q642" s="186"/>
      <c r="R642" s="186"/>
      <c r="S642" s="186"/>
      <c r="T642" s="186"/>
      <c r="U642" s="186"/>
      <c r="V642" s="186"/>
      <c r="W642" s="186"/>
      <c r="X642" s="186"/>
      <c r="Y642" s="186"/>
      <c r="Z642" s="186"/>
      <c r="AA642" s="186"/>
      <c r="AB642" s="186"/>
      <c r="AC642" s="186"/>
      <c r="AD642" s="186"/>
      <c r="AE642" s="146"/>
      <c r="AF642" s="146"/>
    </row>
    <row r="643" spans="1:32" ht="18.75" customHeight="1" x14ac:dyDescent="0.2">
      <c r="A643" s="176"/>
      <c r="B643" s="184"/>
      <c r="C643" s="184"/>
      <c r="D643" s="184"/>
      <c r="E643" s="185"/>
      <c r="F643" s="186"/>
      <c r="G643" s="186"/>
      <c r="H643" s="186"/>
      <c r="I643" s="186"/>
      <c r="J643" s="186"/>
      <c r="K643" s="186"/>
      <c r="L643" s="186"/>
      <c r="M643" s="186"/>
      <c r="N643" s="186"/>
      <c r="O643" s="186"/>
      <c r="P643" s="186"/>
      <c r="Q643" s="186"/>
      <c r="R643" s="186"/>
      <c r="S643" s="186"/>
      <c r="T643" s="186"/>
      <c r="U643" s="186"/>
      <c r="V643" s="186"/>
      <c r="W643" s="186"/>
      <c r="X643" s="186"/>
      <c r="Y643" s="186"/>
      <c r="Z643" s="186"/>
      <c r="AA643" s="186"/>
      <c r="AB643" s="186"/>
      <c r="AC643" s="186"/>
      <c r="AD643" s="186"/>
      <c r="AE643" s="146"/>
      <c r="AF643" s="146"/>
    </row>
    <row r="644" spans="1:32" ht="18.75" customHeight="1" x14ac:dyDescent="0.2">
      <c r="A644" s="176"/>
      <c r="B644" s="184"/>
      <c r="C644" s="184"/>
      <c r="D644" s="184"/>
      <c r="E644" s="185"/>
      <c r="F644" s="186"/>
      <c r="G644" s="186"/>
      <c r="H644" s="186"/>
      <c r="I644" s="186"/>
      <c r="J644" s="186"/>
      <c r="K644" s="186"/>
      <c r="L644" s="186"/>
      <c r="M644" s="186"/>
      <c r="N644" s="186"/>
      <c r="O644" s="186"/>
      <c r="P644" s="186"/>
      <c r="Q644" s="186"/>
      <c r="R644" s="186"/>
      <c r="S644" s="186"/>
      <c r="T644" s="186"/>
      <c r="U644" s="186"/>
      <c r="V644" s="186"/>
      <c r="W644" s="186"/>
      <c r="X644" s="186"/>
      <c r="Y644" s="186"/>
      <c r="Z644" s="186"/>
      <c r="AA644" s="186"/>
      <c r="AB644" s="186"/>
      <c r="AC644" s="186"/>
      <c r="AD644" s="186"/>
      <c r="AE644" s="146"/>
      <c r="AF644" s="146"/>
    </row>
    <row r="645" spans="1:32" ht="18.75" customHeight="1" x14ac:dyDescent="0.2">
      <c r="A645" s="176"/>
      <c r="B645" s="184"/>
      <c r="C645" s="184"/>
      <c r="D645" s="184"/>
      <c r="E645" s="185"/>
      <c r="F645" s="186"/>
      <c r="G645" s="186"/>
      <c r="H645" s="186"/>
      <c r="I645" s="186"/>
      <c r="J645" s="186"/>
      <c r="K645" s="186"/>
      <c r="L645" s="186"/>
      <c r="M645" s="186"/>
      <c r="N645" s="186"/>
      <c r="O645" s="186"/>
      <c r="P645" s="186"/>
      <c r="Q645" s="186"/>
      <c r="R645" s="186"/>
      <c r="S645" s="186"/>
      <c r="T645" s="186"/>
      <c r="U645" s="186"/>
      <c r="V645" s="186"/>
      <c r="W645" s="186"/>
      <c r="X645" s="186"/>
      <c r="Y645" s="186"/>
      <c r="Z645" s="186"/>
      <c r="AA645" s="186"/>
      <c r="AB645" s="186"/>
      <c r="AC645" s="186"/>
      <c r="AD645" s="186"/>
      <c r="AE645" s="146"/>
      <c r="AF645" s="146"/>
    </row>
    <row r="646" spans="1:32" ht="18.75" customHeight="1" x14ac:dyDescent="0.2">
      <c r="A646" s="176"/>
      <c r="B646" s="184"/>
      <c r="C646" s="184"/>
      <c r="D646" s="184"/>
      <c r="E646" s="185"/>
      <c r="F646" s="186"/>
      <c r="G646" s="186"/>
      <c r="H646" s="186"/>
      <c r="I646" s="186"/>
      <c r="J646" s="186"/>
      <c r="K646" s="186"/>
      <c r="L646" s="186"/>
      <c r="M646" s="186"/>
      <c r="N646" s="186"/>
      <c r="O646" s="186"/>
      <c r="P646" s="186"/>
      <c r="Q646" s="186"/>
      <c r="R646" s="186"/>
      <c r="S646" s="186"/>
      <c r="T646" s="186"/>
      <c r="U646" s="186"/>
      <c r="V646" s="186"/>
      <c r="W646" s="186"/>
      <c r="X646" s="186"/>
      <c r="Y646" s="186"/>
      <c r="Z646" s="186"/>
      <c r="AA646" s="186"/>
      <c r="AB646" s="186"/>
      <c r="AC646" s="186"/>
      <c r="AD646" s="186"/>
      <c r="AE646" s="146"/>
      <c r="AF646" s="146"/>
    </row>
    <row r="647" spans="1:32" ht="18.75" customHeight="1" x14ac:dyDescent="0.2">
      <c r="A647" s="176"/>
      <c r="B647" s="184"/>
      <c r="C647" s="184"/>
      <c r="D647" s="184"/>
      <c r="E647" s="185"/>
      <c r="F647" s="186"/>
      <c r="G647" s="186"/>
      <c r="H647" s="186"/>
      <c r="I647" s="186"/>
      <c r="J647" s="186"/>
      <c r="K647" s="186"/>
      <c r="L647" s="186"/>
      <c r="M647" s="186"/>
      <c r="N647" s="186"/>
      <c r="O647" s="186"/>
      <c r="P647" s="186"/>
      <c r="Q647" s="186"/>
      <c r="R647" s="186"/>
      <c r="S647" s="186"/>
      <c r="T647" s="186"/>
      <c r="U647" s="186"/>
      <c r="V647" s="186"/>
      <c r="W647" s="186"/>
      <c r="X647" s="186"/>
      <c r="Y647" s="186"/>
      <c r="Z647" s="186"/>
      <c r="AA647" s="186"/>
      <c r="AB647" s="186"/>
      <c r="AC647" s="186"/>
      <c r="AD647" s="186"/>
      <c r="AE647" s="146"/>
      <c r="AF647" s="146"/>
    </row>
    <row r="648" spans="1:32" ht="18.75" customHeight="1" x14ac:dyDescent="0.2">
      <c r="A648" s="176"/>
      <c r="B648" s="184"/>
      <c r="C648" s="184"/>
      <c r="D648" s="184"/>
      <c r="E648" s="185"/>
      <c r="F648" s="186"/>
      <c r="G648" s="186"/>
      <c r="H648" s="186"/>
      <c r="I648" s="186"/>
      <c r="J648" s="186"/>
      <c r="K648" s="186"/>
      <c r="L648" s="186"/>
      <c r="M648" s="186"/>
      <c r="N648" s="186"/>
      <c r="O648" s="186"/>
      <c r="P648" s="186"/>
      <c r="Q648" s="186"/>
      <c r="R648" s="186"/>
      <c r="S648" s="186"/>
      <c r="T648" s="186"/>
      <c r="U648" s="186"/>
      <c r="V648" s="186"/>
      <c r="W648" s="186"/>
      <c r="X648" s="186"/>
      <c r="Y648" s="186"/>
      <c r="Z648" s="186"/>
      <c r="AA648" s="186"/>
      <c r="AB648" s="186"/>
      <c r="AC648" s="186"/>
      <c r="AD648" s="186"/>
      <c r="AE648" s="146"/>
      <c r="AF648" s="146"/>
    </row>
    <row r="649" spans="1:32" ht="18.75" customHeight="1" x14ac:dyDescent="0.2">
      <c r="A649" s="176"/>
      <c r="B649" s="184"/>
      <c r="C649" s="184"/>
      <c r="D649" s="184"/>
      <c r="E649" s="185"/>
      <c r="F649" s="186"/>
      <c r="G649" s="186"/>
      <c r="H649" s="186"/>
      <c r="I649" s="186"/>
      <c r="J649" s="186"/>
      <c r="K649" s="186"/>
      <c r="L649" s="186"/>
      <c r="M649" s="186"/>
      <c r="N649" s="186"/>
      <c r="O649" s="186"/>
      <c r="P649" s="186"/>
      <c r="Q649" s="186"/>
      <c r="R649" s="186"/>
      <c r="S649" s="186"/>
      <c r="T649" s="186"/>
      <c r="U649" s="186"/>
      <c r="V649" s="186"/>
      <c r="W649" s="186"/>
      <c r="X649" s="186"/>
      <c r="Y649" s="186"/>
      <c r="Z649" s="186"/>
      <c r="AA649" s="186"/>
      <c r="AB649" s="186"/>
      <c r="AC649" s="186"/>
      <c r="AD649" s="186"/>
      <c r="AE649" s="146"/>
      <c r="AF649" s="146"/>
    </row>
    <row r="650" spans="1:32" ht="18.75" customHeight="1" x14ac:dyDescent="0.2">
      <c r="A650" s="176"/>
      <c r="B650" s="184"/>
      <c r="C650" s="184"/>
      <c r="D650" s="184"/>
      <c r="E650" s="185"/>
      <c r="F650" s="186"/>
      <c r="G650" s="186"/>
      <c r="H650" s="186"/>
      <c r="I650" s="186"/>
      <c r="J650" s="186"/>
      <c r="K650" s="186"/>
      <c r="L650" s="186"/>
      <c r="M650" s="186"/>
      <c r="N650" s="186"/>
      <c r="O650" s="186"/>
      <c r="P650" s="186"/>
      <c r="Q650" s="186"/>
      <c r="R650" s="186"/>
      <c r="S650" s="186"/>
      <c r="T650" s="186"/>
      <c r="U650" s="186"/>
      <c r="V650" s="186"/>
      <c r="W650" s="186"/>
      <c r="X650" s="186"/>
      <c r="Y650" s="186"/>
      <c r="Z650" s="186"/>
      <c r="AA650" s="186"/>
      <c r="AB650" s="186"/>
      <c r="AC650" s="186"/>
      <c r="AD650" s="186"/>
      <c r="AE650" s="146"/>
      <c r="AF650" s="146"/>
    </row>
    <row r="651" spans="1:32" ht="18.75" customHeight="1" x14ac:dyDescent="0.2">
      <c r="A651" s="176"/>
      <c r="B651" s="184"/>
      <c r="C651" s="184"/>
      <c r="D651" s="184"/>
      <c r="E651" s="185"/>
      <c r="F651" s="186"/>
      <c r="G651" s="186"/>
      <c r="H651" s="186"/>
      <c r="I651" s="186"/>
      <c r="J651" s="186"/>
      <c r="K651" s="186"/>
      <c r="L651" s="186"/>
      <c r="M651" s="186"/>
      <c r="N651" s="186"/>
      <c r="O651" s="186"/>
      <c r="P651" s="186"/>
      <c r="Q651" s="186"/>
      <c r="R651" s="186"/>
      <c r="S651" s="186"/>
      <c r="T651" s="186"/>
      <c r="U651" s="186"/>
      <c r="V651" s="186"/>
      <c r="W651" s="186"/>
      <c r="X651" s="186"/>
      <c r="Y651" s="186"/>
      <c r="Z651" s="186"/>
      <c r="AA651" s="186"/>
      <c r="AB651" s="186"/>
      <c r="AC651" s="186"/>
      <c r="AD651" s="186"/>
      <c r="AE651" s="146"/>
      <c r="AF651" s="146"/>
    </row>
    <row r="652" spans="1:32" ht="18.75" customHeight="1" x14ac:dyDescent="0.2">
      <c r="A652" s="176"/>
      <c r="B652" s="184"/>
      <c r="C652" s="184"/>
      <c r="D652" s="184"/>
      <c r="E652" s="185"/>
      <c r="F652" s="186"/>
      <c r="G652" s="186"/>
      <c r="H652" s="186"/>
      <c r="I652" s="186"/>
      <c r="J652" s="186"/>
      <c r="K652" s="186"/>
      <c r="L652" s="186"/>
      <c r="M652" s="186"/>
      <c r="N652" s="186"/>
      <c r="O652" s="186"/>
      <c r="P652" s="186"/>
      <c r="Q652" s="186"/>
      <c r="R652" s="186"/>
      <c r="S652" s="186"/>
      <c r="T652" s="186"/>
      <c r="U652" s="186"/>
      <c r="V652" s="186"/>
      <c r="W652" s="186"/>
      <c r="X652" s="186"/>
      <c r="Y652" s="186"/>
      <c r="Z652" s="186"/>
      <c r="AA652" s="186"/>
      <c r="AB652" s="186"/>
      <c r="AC652" s="186"/>
      <c r="AD652" s="186"/>
      <c r="AE652" s="146"/>
      <c r="AF652" s="146"/>
    </row>
    <row r="653" spans="1:32" ht="18.75" customHeight="1" x14ac:dyDescent="0.2">
      <c r="A653" s="176"/>
      <c r="B653" s="184"/>
      <c r="C653" s="184"/>
      <c r="D653" s="184"/>
      <c r="E653" s="185"/>
      <c r="F653" s="186"/>
      <c r="G653" s="186"/>
      <c r="H653" s="186"/>
      <c r="I653" s="186"/>
      <c r="J653" s="186"/>
      <c r="K653" s="186"/>
      <c r="L653" s="186"/>
      <c r="M653" s="186"/>
      <c r="N653" s="186"/>
      <c r="O653" s="186"/>
      <c r="P653" s="186"/>
      <c r="Q653" s="186"/>
      <c r="R653" s="186"/>
      <c r="S653" s="186"/>
      <c r="T653" s="186"/>
      <c r="U653" s="186"/>
      <c r="V653" s="186"/>
      <c r="W653" s="186"/>
      <c r="X653" s="186"/>
      <c r="Y653" s="186"/>
      <c r="Z653" s="186"/>
      <c r="AA653" s="186"/>
      <c r="AB653" s="186"/>
      <c r="AC653" s="186"/>
      <c r="AD653" s="186"/>
      <c r="AE653" s="146"/>
      <c r="AF653" s="146"/>
    </row>
    <row r="654" spans="1:32" ht="18.75" customHeight="1" x14ac:dyDescent="0.2">
      <c r="A654" s="176"/>
      <c r="B654" s="184"/>
      <c r="C654" s="184"/>
      <c r="D654" s="184"/>
      <c r="E654" s="185"/>
      <c r="F654" s="186"/>
      <c r="G654" s="186"/>
      <c r="H654" s="186"/>
      <c r="I654" s="186"/>
      <c r="J654" s="186"/>
      <c r="K654" s="186"/>
      <c r="L654" s="186"/>
      <c r="M654" s="186"/>
      <c r="N654" s="186"/>
      <c r="O654" s="186"/>
      <c r="P654" s="186"/>
      <c r="Q654" s="186"/>
      <c r="R654" s="186"/>
      <c r="S654" s="186"/>
      <c r="T654" s="186"/>
      <c r="U654" s="186"/>
      <c r="V654" s="186"/>
      <c r="W654" s="186"/>
      <c r="X654" s="186"/>
      <c r="Y654" s="186"/>
      <c r="Z654" s="186"/>
      <c r="AA654" s="186"/>
      <c r="AB654" s="186"/>
      <c r="AC654" s="186"/>
      <c r="AD654" s="186"/>
      <c r="AE654" s="146"/>
      <c r="AF654" s="146"/>
    </row>
    <row r="655" spans="1:32" ht="18.75" customHeight="1" x14ac:dyDescent="0.2">
      <c r="A655" s="176"/>
      <c r="B655" s="184"/>
      <c r="C655" s="184"/>
      <c r="D655" s="184"/>
      <c r="E655" s="185"/>
      <c r="F655" s="186"/>
      <c r="G655" s="186"/>
      <c r="H655" s="186"/>
      <c r="I655" s="186"/>
      <c r="J655" s="186"/>
      <c r="K655" s="186"/>
      <c r="L655" s="186"/>
      <c r="M655" s="186"/>
      <c r="N655" s="186"/>
      <c r="O655" s="186"/>
      <c r="P655" s="186"/>
      <c r="Q655" s="186"/>
      <c r="R655" s="186"/>
      <c r="S655" s="186"/>
      <c r="T655" s="186"/>
      <c r="U655" s="186"/>
      <c r="V655" s="186"/>
      <c r="W655" s="186"/>
      <c r="X655" s="186"/>
      <c r="Y655" s="186"/>
      <c r="Z655" s="186"/>
      <c r="AA655" s="186"/>
      <c r="AB655" s="186"/>
      <c r="AC655" s="186"/>
      <c r="AD655" s="186"/>
      <c r="AE655" s="146"/>
      <c r="AF655" s="146"/>
    </row>
    <row r="656" spans="1:32" ht="18.75" customHeight="1" x14ac:dyDescent="0.2">
      <c r="A656" s="176"/>
      <c r="B656" s="184"/>
      <c r="C656" s="184"/>
      <c r="D656" s="184"/>
      <c r="E656" s="185"/>
      <c r="F656" s="186"/>
      <c r="G656" s="186"/>
      <c r="H656" s="186"/>
      <c r="I656" s="186"/>
      <c r="J656" s="186"/>
      <c r="K656" s="186"/>
      <c r="L656" s="186"/>
      <c r="M656" s="186"/>
      <c r="N656" s="186"/>
      <c r="O656" s="186"/>
      <c r="P656" s="186"/>
      <c r="Q656" s="186"/>
      <c r="R656" s="186"/>
      <c r="S656" s="186"/>
      <c r="T656" s="186"/>
      <c r="U656" s="186"/>
      <c r="V656" s="186"/>
      <c r="W656" s="186"/>
      <c r="X656" s="186"/>
      <c r="Y656" s="186"/>
      <c r="Z656" s="186"/>
      <c r="AA656" s="186"/>
      <c r="AB656" s="186"/>
      <c r="AC656" s="186"/>
      <c r="AD656" s="186"/>
      <c r="AE656" s="146"/>
      <c r="AF656" s="146"/>
    </row>
    <row r="657" spans="1:32" ht="18.75" customHeight="1" x14ac:dyDescent="0.2">
      <c r="A657" s="176"/>
      <c r="B657" s="184"/>
      <c r="C657" s="184"/>
      <c r="D657" s="184"/>
      <c r="E657" s="185"/>
      <c r="F657" s="186"/>
      <c r="G657" s="186"/>
      <c r="H657" s="186"/>
      <c r="I657" s="186"/>
      <c r="J657" s="186"/>
      <c r="K657" s="186"/>
      <c r="L657" s="186"/>
      <c r="M657" s="186"/>
      <c r="N657" s="186"/>
      <c r="O657" s="186"/>
      <c r="P657" s="186"/>
      <c r="Q657" s="186"/>
      <c r="R657" s="186"/>
      <c r="S657" s="186"/>
      <c r="T657" s="186"/>
      <c r="U657" s="186"/>
      <c r="V657" s="186"/>
      <c r="W657" s="186"/>
      <c r="X657" s="186"/>
      <c r="Y657" s="186"/>
      <c r="Z657" s="186"/>
      <c r="AA657" s="186"/>
      <c r="AB657" s="186"/>
      <c r="AC657" s="186"/>
      <c r="AD657" s="186"/>
      <c r="AE657" s="146"/>
      <c r="AF657" s="146"/>
    </row>
    <row r="658" spans="1:32" ht="18.75" customHeight="1" x14ac:dyDescent="0.2">
      <c r="A658" s="176"/>
      <c r="B658" s="184"/>
      <c r="C658" s="184"/>
      <c r="D658" s="184"/>
      <c r="E658" s="185"/>
      <c r="F658" s="186"/>
      <c r="G658" s="186"/>
      <c r="H658" s="186"/>
      <c r="I658" s="186"/>
      <c r="J658" s="186"/>
      <c r="K658" s="186"/>
      <c r="L658" s="186"/>
      <c r="M658" s="186"/>
      <c r="N658" s="186"/>
      <c r="O658" s="186"/>
      <c r="P658" s="186"/>
      <c r="Q658" s="186"/>
      <c r="R658" s="186"/>
      <c r="S658" s="186"/>
      <c r="T658" s="186"/>
      <c r="U658" s="186"/>
      <c r="V658" s="186"/>
      <c r="W658" s="186"/>
      <c r="X658" s="186"/>
      <c r="Y658" s="186"/>
      <c r="Z658" s="186"/>
      <c r="AA658" s="186"/>
      <c r="AB658" s="186"/>
      <c r="AC658" s="186"/>
      <c r="AD658" s="186"/>
      <c r="AE658" s="146"/>
      <c r="AF658" s="146"/>
    </row>
    <row r="659" spans="1:32" ht="18.75" customHeight="1" x14ac:dyDescent="0.2">
      <c r="A659" s="176"/>
      <c r="B659" s="184"/>
      <c r="C659" s="184"/>
      <c r="D659" s="184"/>
      <c r="E659" s="185"/>
      <c r="F659" s="186"/>
      <c r="G659" s="186"/>
      <c r="H659" s="186"/>
      <c r="I659" s="186"/>
      <c r="J659" s="186"/>
      <c r="K659" s="186"/>
      <c r="L659" s="186"/>
      <c r="M659" s="186"/>
      <c r="N659" s="186"/>
      <c r="O659" s="186"/>
      <c r="P659" s="186"/>
      <c r="Q659" s="186"/>
      <c r="R659" s="186"/>
      <c r="S659" s="186"/>
      <c r="T659" s="186"/>
      <c r="U659" s="186"/>
      <c r="V659" s="186"/>
      <c r="W659" s="186"/>
      <c r="X659" s="186"/>
      <c r="Y659" s="186"/>
      <c r="Z659" s="186"/>
      <c r="AA659" s="186"/>
      <c r="AB659" s="186"/>
      <c r="AC659" s="186"/>
      <c r="AD659" s="186"/>
      <c r="AE659" s="146"/>
      <c r="AF659" s="146"/>
    </row>
    <row r="660" spans="1:32" ht="18.75" customHeight="1" x14ac:dyDescent="0.2">
      <c r="A660" s="176"/>
      <c r="B660" s="184"/>
      <c r="C660" s="184"/>
      <c r="D660" s="184"/>
      <c r="E660" s="185"/>
      <c r="F660" s="186"/>
      <c r="G660" s="186"/>
      <c r="H660" s="186"/>
      <c r="I660" s="186"/>
      <c r="J660" s="186"/>
      <c r="K660" s="186"/>
      <c r="L660" s="186"/>
      <c r="M660" s="186"/>
      <c r="N660" s="186"/>
      <c r="O660" s="186"/>
      <c r="P660" s="186"/>
      <c r="Q660" s="186"/>
      <c r="R660" s="186"/>
      <c r="S660" s="186"/>
      <c r="T660" s="186"/>
      <c r="U660" s="186"/>
      <c r="V660" s="186"/>
      <c r="W660" s="186"/>
      <c r="X660" s="186"/>
      <c r="Y660" s="186"/>
      <c r="Z660" s="186"/>
      <c r="AA660" s="186"/>
      <c r="AB660" s="186"/>
      <c r="AC660" s="186"/>
      <c r="AD660" s="186"/>
      <c r="AE660" s="146"/>
      <c r="AF660" s="146"/>
    </row>
    <row r="661" spans="1:32" ht="18.75" customHeight="1" x14ac:dyDescent="0.2">
      <c r="A661" s="176"/>
      <c r="B661" s="184"/>
      <c r="C661" s="184"/>
      <c r="D661" s="184"/>
      <c r="E661" s="185"/>
      <c r="F661" s="186"/>
      <c r="G661" s="186"/>
      <c r="H661" s="186"/>
      <c r="I661" s="186"/>
      <c r="J661" s="186"/>
      <c r="K661" s="186"/>
      <c r="L661" s="186"/>
      <c r="M661" s="186"/>
      <c r="N661" s="186"/>
      <c r="O661" s="186"/>
      <c r="P661" s="186"/>
      <c r="Q661" s="186"/>
      <c r="R661" s="186"/>
      <c r="S661" s="186"/>
      <c r="T661" s="186"/>
      <c r="U661" s="186"/>
      <c r="V661" s="186"/>
      <c r="W661" s="186"/>
      <c r="X661" s="186"/>
      <c r="Y661" s="186"/>
      <c r="Z661" s="186"/>
      <c r="AA661" s="186"/>
      <c r="AB661" s="186"/>
      <c r="AC661" s="186"/>
      <c r="AD661" s="186"/>
      <c r="AE661" s="146"/>
      <c r="AF661" s="146"/>
    </row>
    <row r="662" spans="1:32" ht="18.75" customHeight="1" x14ac:dyDescent="0.2">
      <c r="A662" s="176"/>
      <c r="B662" s="184"/>
      <c r="C662" s="184"/>
      <c r="D662" s="184"/>
      <c r="E662" s="185"/>
      <c r="F662" s="186"/>
      <c r="G662" s="186"/>
      <c r="H662" s="186"/>
      <c r="I662" s="186"/>
      <c r="J662" s="186"/>
      <c r="K662" s="186"/>
      <c r="L662" s="186"/>
      <c r="M662" s="186"/>
      <c r="N662" s="186"/>
      <c r="O662" s="186"/>
      <c r="P662" s="186"/>
      <c r="Q662" s="186"/>
      <c r="R662" s="186"/>
      <c r="S662" s="186"/>
      <c r="T662" s="186"/>
      <c r="U662" s="186"/>
      <c r="V662" s="186"/>
      <c r="W662" s="186"/>
      <c r="X662" s="186"/>
      <c r="Y662" s="186"/>
      <c r="Z662" s="186"/>
      <c r="AA662" s="186"/>
      <c r="AB662" s="186"/>
      <c r="AC662" s="186"/>
      <c r="AD662" s="186"/>
      <c r="AE662" s="146"/>
      <c r="AF662" s="146"/>
    </row>
    <row r="663" spans="1:32" ht="18.75" customHeight="1" x14ac:dyDescent="0.2">
      <c r="A663" s="176"/>
      <c r="B663" s="184"/>
      <c r="C663" s="184"/>
      <c r="D663" s="184"/>
      <c r="E663" s="185"/>
      <c r="F663" s="186"/>
      <c r="G663" s="186"/>
      <c r="H663" s="186"/>
      <c r="I663" s="186"/>
      <c r="J663" s="186"/>
      <c r="K663" s="186"/>
      <c r="L663" s="186"/>
      <c r="M663" s="186"/>
      <c r="N663" s="186"/>
      <c r="O663" s="186"/>
      <c r="P663" s="186"/>
      <c r="Q663" s="186"/>
      <c r="R663" s="186"/>
      <c r="S663" s="186"/>
      <c r="T663" s="186"/>
      <c r="U663" s="186"/>
      <c r="V663" s="186"/>
      <c r="W663" s="186"/>
      <c r="X663" s="186"/>
      <c r="Y663" s="186"/>
      <c r="Z663" s="186"/>
      <c r="AA663" s="186"/>
      <c r="AB663" s="186"/>
      <c r="AC663" s="186"/>
      <c r="AD663" s="186"/>
      <c r="AE663" s="146"/>
      <c r="AF663" s="146"/>
    </row>
    <row r="664" spans="1:32" ht="18.75" customHeight="1" x14ac:dyDescent="0.2">
      <c r="A664" s="176"/>
      <c r="B664" s="184"/>
      <c r="C664" s="184"/>
      <c r="D664" s="184"/>
      <c r="E664" s="185"/>
      <c r="F664" s="186"/>
      <c r="G664" s="186"/>
      <c r="H664" s="186"/>
      <c r="I664" s="186"/>
      <c r="J664" s="186"/>
      <c r="K664" s="186"/>
      <c r="L664" s="186"/>
      <c r="M664" s="186"/>
      <c r="N664" s="186"/>
      <c r="O664" s="186"/>
      <c r="P664" s="186"/>
      <c r="Q664" s="186"/>
      <c r="R664" s="186"/>
      <c r="S664" s="186"/>
      <c r="T664" s="186"/>
      <c r="U664" s="186"/>
      <c r="V664" s="186"/>
      <c r="W664" s="186"/>
      <c r="X664" s="186"/>
      <c r="Y664" s="186"/>
      <c r="Z664" s="186"/>
      <c r="AA664" s="186"/>
      <c r="AB664" s="186"/>
      <c r="AC664" s="186"/>
      <c r="AD664" s="186"/>
      <c r="AE664" s="146"/>
      <c r="AF664" s="146"/>
    </row>
    <row r="665" spans="1:32" ht="18.75" customHeight="1" x14ac:dyDescent="0.2">
      <c r="A665" s="176"/>
      <c r="B665" s="184"/>
      <c r="C665" s="184"/>
      <c r="D665" s="184"/>
      <c r="E665" s="185"/>
      <c r="F665" s="186"/>
      <c r="G665" s="186"/>
      <c r="H665" s="186"/>
      <c r="I665" s="186"/>
      <c r="J665" s="186"/>
      <c r="K665" s="186"/>
      <c r="L665" s="186"/>
      <c r="M665" s="186"/>
      <c r="N665" s="186"/>
      <c r="O665" s="186"/>
      <c r="P665" s="186"/>
      <c r="Q665" s="186"/>
      <c r="R665" s="186"/>
      <c r="S665" s="186"/>
      <c r="T665" s="186"/>
      <c r="U665" s="186"/>
      <c r="V665" s="186"/>
      <c r="W665" s="186"/>
      <c r="X665" s="186"/>
      <c r="Y665" s="186"/>
      <c r="Z665" s="186"/>
      <c r="AA665" s="186"/>
      <c r="AB665" s="186"/>
      <c r="AC665" s="186"/>
      <c r="AD665" s="186"/>
      <c r="AE665" s="146"/>
      <c r="AF665" s="146"/>
    </row>
    <row r="666" spans="1:32" ht="18.75" customHeight="1" x14ac:dyDescent="0.2">
      <c r="A666" s="176"/>
      <c r="B666" s="184"/>
      <c r="C666" s="184"/>
      <c r="D666" s="184"/>
      <c r="E666" s="185"/>
      <c r="F666" s="186"/>
      <c r="G666" s="186"/>
      <c r="H666" s="186"/>
      <c r="I666" s="186"/>
      <c r="J666" s="186"/>
      <c r="K666" s="186"/>
      <c r="L666" s="186"/>
      <c r="M666" s="186"/>
      <c r="N666" s="186"/>
      <c r="O666" s="186"/>
      <c r="P666" s="186"/>
      <c r="Q666" s="186"/>
      <c r="R666" s="186"/>
      <c r="S666" s="186"/>
      <c r="T666" s="186"/>
      <c r="U666" s="186"/>
      <c r="V666" s="186"/>
      <c r="W666" s="186"/>
      <c r="X666" s="186"/>
      <c r="Y666" s="186"/>
      <c r="Z666" s="186"/>
      <c r="AA666" s="186"/>
      <c r="AB666" s="186"/>
      <c r="AC666" s="186"/>
      <c r="AD666" s="186"/>
      <c r="AE666" s="146"/>
      <c r="AF666" s="146"/>
    </row>
    <row r="667" spans="1:32" ht="18.75" customHeight="1" x14ac:dyDescent="0.2">
      <c r="A667" s="176"/>
      <c r="B667" s="184"/>
      <c r="C667" s="184"/>
      <c r="D667" s="184"/>
      <c r="E667" s="185"/>
      <c r="F667" s="186"/>
      <c r="G667" s="186"/>
      <c r="H667" s="186"/>
      <c r="I667" s="186"/>
      <c r="J667" s="186"/>
      <c r="K667" s="186"/>
      <c r="L667" s="186"/>
      <c r="M667" s="186"/>
      <c r="N667" s="186"/>
      <c r="O667" s="186"/>
      <c r="P667" s="186"/>
      <c r="Q667" s="186"/>
      <c r="R667" s="186"/>
      <c r="S667" s="186"/>
      <c r="T667" s="186"/>
      <c r="U667" s="186"/>
      <c r="V667" s="186"/>
      <c r="W667" s="186"/>
      <c r="X667" s="186"/>
      <c r="Y667" s="186"/>
      <c r="Z667" s="186"/>
      <c r="AA667" s="186"/>
      <c r="AB667" s="186"/>
      <c r="AC667" s="186"/>
      <c r="AD667" s="186"/>
      <c r="AE667" s="146"/>
      <c r="AF667" s="146"/>
    </row>
    <row r="668" spans="1:32" ht="18.75" customHeight="1" x14ac:dyDescent="0.2">
      <c r="A668" s="176"/>
      <c r="B668" s="184"/>
      <c r="C668" s="184"/>
      <c r="D668" s="184"/>
      <c r="E668" s="185"/>
      <c r="F668" s="186"/>
      <c r="G668" s="186"/>
      <c r="H668" s="186"/>
      <c r="I668" s="186"/>
      <c r="J668" s="186"/>
      <c r="K668" s="186"/>
      <c r="L668" s="186"/>
      <c r="M668" s="186"/>
      <c r="N668" s="186"/>
      <c r="O668" s="186"/>
      <c r="P668" s="186"/>
      <c r="Q668" s="186"/>
      <c r="R668" s="186"/>
      <c r="S668" s="186"/>
      <c r="T668" s="186"/>
      <c r="U668" s="186"/>
      <c r="V668" s="186"/>
      <c r="W668" s="186"/>
      <c r="X668" s="186"/>
      <c r="Y668" s="186"/>
      <c r="Z668" s="186"/>
      <c r="AA668" s="186"/>
      <c r="AB668" s="186"/>
      <c r="AC668" s="186"/>
      <c r="AD668" s="186"/>
      <c r="AE668" s="146"/>
      <c r="AF668" s="146"/>
    </row>
    <row r="669" spans="1:32" ht="18.75" customHeight="1" x14ac:dyDescent="0.2">
      <c r="A669" s="176"/>
      <c r="B669" s="184"/>
      <c r="C669" s="184"/>
      <c r="D669" s="184"/>
      <c r="E669" s="185"/>
      <c r="F669" s="186"/>
      <c r="G669" s="186"/>
      <c r="H669" s="186"/>
      <c r="I669" s="186"/>
      <c r="J669" s="186"/>
      <c r="K669" s="186"/>
      <c r="L669" s="186"/>
      <c r="M669" s="186"/>
      <c r="N669" s="186"/>
      <c r="O669" s="186"/>
      <c r="P669" s="186"/>
      <c r="Q669" s="186"/>
      <c r="R669" s="186"/>
      <c r="S669" s="186"/>
      <c r="T669" s="186"/>
      <c r="U669" s="186"/>
      <c r="V669" s="186"/>
      <c r="W669" s="186"/>
      <c r="X669" s="186"/>
      <c r="Y669" s="186"/>
      <c r="Z669" s="186"/>
      <c r="AA669" s="186"/>
      <c r="AB669" s="186"/>
      <c r="AC669" s="186"/>
      <c r="AD669" s="186"/>
      <c r="AE669" s="146"/>
      <c r="AF669" s="146"/>
    </row>
    <row r="670" spans="1:32" ht="18.75" customHeight="1" x14ac:dyDescent="0.2">
      <c r="A670" s="176"/>
      <c r="B670" s="184"/>
      <c r="C670" s="184"/>
      <c r="D670" s="184"/>
      <c r="E670" s="185"/>
      <c r="F670" s="186"/>
      <c r="G670" s="186"/>
      <c r="H670" s="186"/>
      <c r="I670" s="186"/>
      <c r="J670" s="186"/>
      <c r="K670" s="186"/>
      <c r="L670" s="186"/>
      <c r="M670" s="186"/>
      <c r="N670" s="186"/>
      <c r="O670" s="186"/>
      <c r="P670" s="186"/>
      <c r="Q670" s="186"/>
      <c r="R670" s="186"/>
      <c r="S670" s="186"/>
      <c r="T670" s="186"/>
      <c r="U670" s="186"/>
      <c r="V670" s="186"/>
      <c r="W670" s="186"/>
      <c r="X670" s="186"/>
      <c r="Y670" s="186"/>
      <c r="Z670" s="186"/>
      <c r="AA670" s="186"/>
      <c r="AB670" s="186"/>
      <c r="AC670" s="186"/>
      <c r="AD670" s="186"/>
      <c r="AE670" s="146"/>
      <c r="AF670" s="146"/>
    </row>
    <row r="671" spans="1:32" ht="18.75" customHeight="1" x14ac:dyDescent="0.2">
      <c r="A671" s="176"/>
      <c r="B671" s="184"/>
      <c r="C671" s="184"/>
      <c r="D671" s="184"/>
      <c r="E671" s="185"/>
      <c r="F671" s="186"/>
      <c r="G671" s="186"/>
      <c r="H671" s="186"/>
      <c r="I671" s="186"/>
      <c r="J671" s="186"/>
      <c r="K671" s="186"/>
      <c r="L671" s="186"/>
      <c r="M671" s="186"/>
      <c r="N671" s="186"/>
      <c r="O671" s="186"/>
      <c r="P671" s="186"/>
      <c r="Q671" s="186"/>
      <c r="R671" s="186"/>
      <c r="S671" s="186"/>
      <c r="T671" s="186"/>
      <c r="U671" s="186"/>
      <c r="V671" s="186"/>
      <c r="W671" s="186"/>
      <c r="X671" s="186"/>
      <c r="Y671" s="186"/>
      <c r="Z671" s="186"/>
      <c r="AA671" s="186"/>
      <c r="AB671" s="186"/>
      <c r="AC671" s="186"/>
      <c r="AD671" s="186"/>
      <c r="AE671" s="146"/>
      <c r="AF671" s="146"/>
    </row>
    <row r="672" spans="1:32" ht="18.75" customHeight="1" x14ac:dyDescent="0.2">
      <c r="A672" s="176"/>
      <c r="B672" s="184"/>
      <c r="C672" s="184"/>
      <c r="D672" s="184"/>
      <c r="E672" s="185"/>
      <c r="F672" s="186"/>
      <c r="G672" s="186"/>
      <c r="H672" s="186"/>
      <c r="I672" s="186"/>
      <c r="J672" s="186"/>
      <c r="K672" s="186"/>
      <c r="L672" s="186"/>
      <c r="M672" s="186"/>
      <c r="N672" s="186"/>
      <c r="O672" s="186"/>
      <c r="P672" s="186"/>
      <c r="Q672" s="186"/>
      <c r="R672" s="186"/>
      <c r="S672" s="186"/>
      <c r="T672" s="186"/>
      <c r="U672" s="186"/>
      <c r="V672" s="186"/>
      <c r="W672" s="186"/>
      <c r="X672" s="186"/>
      <c r="Y672" s="186"/>
      <c r="Z672" s="186"/>
      <c r="AA672" s="186"/>
      <c r="AB672" s="186"/>
      <c r="AC672" s="186"/>
      <c r="AD672" s="186"/>
      <c r="AE672" s="146"/>
      <c r="AF672" s="146"/>
    </row>
    <row r="673" spans="1:32" ht="18.75" customHeight="1" x14ac:dyDescent="0.2">
      <c r="A673" s="176"/>
      <c r="B673" s="184"/>
      <c r="C673" s="184"/>
      <c r="D673" s="184"/>
      <c r="E673" s="185"/>
      <c r="F673" s="186"/>
      <c r="G673" s="186"/>
      <c r="H673" s="186"/>
      <c r="I673" s="186"/>
      <c r="J673" s="186"/>
      <c r="K673" s="186"/>
      <c r="L673" s="186"/>
      <c r="M673" s="186"/>
      <c r="N673" s="186"/>
      <c r="O673" s="186"/>
      <c r="P673" s="186"/>
      <c r="Q673" s="186"/>
      <c r="R673" s="186"/>
      <c r="S673" s="186"/>
      <c r="T673" s="186"/>
      <c r="U673" s="186"/>
      <c r="V673" s="186"/>
      <c r="W673" s="186"/>
      <c r="X673" s="186"/>
      <c r="Y673" s="186"/>
      <c r="Z673" s="186"/>
      <c r="AA673" s="186"/>
      <c r="AB673" s="186"/>
      <c r="AC673" s="186"/>
      <c r="AD673" s="186"/>
      <c r="AE673" s="146"/>
      <c r="AF673" s="146"/>
    </row>
    <row r="674" spans="1:32" ht="18.75" customHeight="1" x14ac:dyDescent="0.2">
      <c r="A674" s="176"/>
      <c r="B674" s="184"/>
      <c r="C674" s="184"/>
      <c r="D674" s="184"/>
      <c r="E674" s="185"/>
      <c r="F674" s="186"/>
      <c r="G674" s="186"/>
      <c r="H674" s="186"/>
      <c r="I674" s="186"/>
      <c r="J674" s="186"/>
      <c r="K674" s="186"/>
      <c r="L674" s="186"/>
      <c r="M674" s="186"/>
      <c r="N674" s="186"/>
      <c r="O674" s="186"/>
      <c r="P674" s="186"/>
      <c r="Q674" s="186"/>
      <c r="R674" s="186"/>
      <c r="S674" s="186"/>
      <c r="T674" s="186"/>
      <c r="U674" s="186"/>
      <c r="V674" s="186"/>
      <c r="W674" s="186"/>
      <c r="X674" s="186"/>
      <c r="Y674" s="186"/>
      <c r="Z674" s="186"/>
      <c r="AA674" s="186"/>
      <c r="AB674" s="186"/>
      <c r="AC674" s="186"/>
      <c r="AD674" s="186"/>
      <c r="AE674" s="146"/>
      <c r="AF674" s="146"/>
    </row>
    <row r="675" spans="1:32" ht="18.75" customHeight="1" x14ac:dyDescent="0.2">
      <c r="A675" s="176"/>
      <c r="B675" s="184"/>
      <c r="C675" s="184"/>
      <c r="D675" s="184"/>
      <c r="E675" s="185"/>
      <c r="F675" s="186"/>
      <c r="G675" s="186"/>
      <c r="H675" s="186"/>
      <c r="I675" s="186"/>
      <c r="J675" s="186"/>
      <c r="K675" s="186"/>
      <c r="L675" s="186"/>
      <c r="M675" s="186"/>
      <c r="N675" s="186"/>
      <c r="O675" s="186"/>
      <c r="P675" s="186"/>
      <c r="Q675" s="186"/>
      <c r="R675" s="186"/>
      <c r="S675" s="186"/>
      <c r="T675" s="186"/>
      <c r="U675" s="186"/>
      <c r="V675" s="186"/>
      <c r="W675" s="186"/>
      <c r="X675" s="186"/>
      <c r="Y675" s="186"/>
      <c r="Z675" s="186"/>
      <c r="AA675" s="186"/>
      <c r="AB675" s="186"/>
      <c r="AC675" s="186"/>
      <c r="AD675" s="186"/>
      <c r="AE675" s="146"/>
      <c r="AF675" s="146"/>
    </row>
    <row r="676" spans="1:32" ht="18.75" customHeight="1" x14ac:dyDescent="0.2">
      <c r="A676" s="176"/>
      <c r="B676" s="184"/>
      <c r="C676" s="184"/>
      <c r="D676" s="184"/>
      <c r="E676" s="185"/>
      <c r="F676" s="186"/>
      <c r="G676" s="186"/>
      <c r="H676" s="186"/>
      <c r="I676" s="186"/>
      <c r="J676" s="186"/>
      <c r="K676" s="186"/>
      <c r="L676" s="186"/>
      <c r="M676" s="186"/>
      <c r="N676" s="186"/>
      <c r="O676" s="186"/>
      <c r="P676" s="186"/>
      <c r="Q676" s="186"/>
      <c r="R676" s="186"/>
      <c r="S676" s="186"/>
      <c r="T676" s="186"/>
      <c r="U676" s="186"/>
      <c r="V676" s="186"/>
      <c r="W676" s="186"/>
      <c r="X676" s="186"/>
      <c r="Y676" s="186"/>
      <c r="Z676" s="186"/>
      <c r="AA676" s="186"/>
      <c r="AB676" s="186"/>
      <c r="AC676" s="186"/>
      <c r="AD676" s="186"/>
      <c r="AE676" s="146"/>
      <c r="AF676" s="146"/>
    </row>
    <row r="677" spans="1:32" ht="18.75" customHeight="1" x14ac:dyDescent="0.2">
      <c r="A677" s="176"/>
      <c r="B677" s="184"/>
      <c r="C677" s="184"/>
      <c r="D677" s="184"/>
      <c r="E677" s="185"/>
      <c r="F677" s="186"/>
      <c r="G677" s="186"/>
      <c r="H677" s="186"/>
      <c r="I677" s="186"/>
      <c r="J677" s="186"/>
      <c r="K677" s="186"/>
      <c r="L677" s="186"/>
      <c r="M677" s="186"/>
      <c r="N677" s="186"/>
      <c r="O677" s="186"/>
      <c r="P677" s="186"/>
      <c r="Q677" s="186"/>
      <c r="R677" s="186"/>
      <c r="S677" s="186"/>
      <c r="T677" s="186"/>
      <c r="U677" s="186"/>
      <c r="V677" s="186"/>
      <c r="W677" s="186"/>
      <c r="X677" s="186"/>
      <c r="Y677" s="186"/>
      <c r="Z677" s="186"/>
      <c r="AA677" s="186"/>
      <c r="AB677" s="186"/>
      <c r="AC677" s="186"/>
      <c r="AD677" s="186"/>
      <c r="AE677" s="146"/>
      <c r="AF677" s="146"/>
    </row>
    <row r="678" spans="1:32" ht="18.75" customHeight="1" x14ac:dyDescent="0.2">
      <c r="A678" s="176"/>
      <c r="B678" s="184"/>
      <c r="C678" s="184"/>
      <c r="D678" s="184"/>
      <c r="E678" s="185"/>
      <c r="F678" s="186"/>
      <c r="G678" s="186"/>
      <c r="H678" s="186"/>
      <c r="I678" s="186"/>
      <c r="J678" s="186"/>
      <c r="K678" s="186"/>
      <c r="L678" s="186"/>
      <c r="M678" s="186"/>
      <c r="N678" s="186"/>
      <c r="O678" s="186"/>
      <c r="P678" s="186"/>
      <c r="Q678" s="186"/>
      <c r="R678" s="186"/>
      <c r="S678" s="186"/>
      <c r="T678" s="186"/>
      <c r="U678" s="186"/>
      <c r="V678" s="186"/>
      <c r="W678" s="186"/>
      <c r="X678" s="186"/>
      <c r="Y678" s="186"/>
      <c r="Z678" s="186"/>
      <c r="AA678" s="186"/>
      <c r="AB678" s="186"/>
      <c r="AC678" s="186"/>
      <c r="AD678" s="186"/>
      <c r="AE678" s="146"/>
      <c r="AF678" s="146"/>
    </row>
    <row r="679" spans="1:32" ht="18.75" customHeight="1" x14ac:dyDescent="0.2">
      <c r="A679" s="176"/>
      <c r="B679" s="184"/>
      <c r="C679" s="184"/>
      <c r="D679" s="184"/>
      <c r="E679" s="185"/>
      <c r="F679" s="186"/>
      <c r="G679" s="186"/>
      <c r="H679" s="186"/>
      <c r="I679" s="186"/>
      <c r="J679" s="186"/>
      <c r="K679" s="186"/>
      <c r="L679" s="186"/>
      <c r="M679" s="186"/>
      <c r="N679" s="186"/>
      <c r="O679" s="186"/>
      <c r="P679" s="186"/>
      <c r="Q679" s="186"/>
      <c r="R679" s="186"/>
      <c r="S679" s="186"/>
      <c r="T679" s="186"/>
      <c r="U679" s="186"/>
      <c r="V679" s="186"/>
      <c r="W679" s="186"/>
      <c r="X679" s="186"/>
      <c r="Y679" s="186"/>
      <c r="Z679" s="186"/>
      <c r="AA679" s="186"/>
      <c r="AB679" s="186"/>
      <c r="AC679" s="186"/>
      <c r="AD679" s="186"/>
      <c r="AE679" s="146"/>
      <c r="AF679" s="146"/>
    </row>
    <row r="680" spans="1:32" ht="18.75" customHeight="1" x14ac:dyDescent="0.2">
      <c r="A680" s="176"/>
      <c r="B680" s="184"/>
      <c r="C680" s="184"/>
      <c r="D680" s="184"/>
      <c r="E680" s="185"/>
      <c r="F680" s="186"/>
      <c r="G680" s="186"/>
      <c r="H680" s="186"/>
      <c r="I680" s="186"/>
      <c r="J680" s="186"/>
      <c r="K680" s="186"/>
      <c r="L680" s="186"/>
      <c r="M680" s="186"/>
      <c r="N680" s="186"/>
      <c r="O680" s="186"/>
      <c r="P680" s="186"/>
      <c r="Q680" s="186"/>
      <c r="R680" s="186"/>
      <c r="S680" s="186"/>
      <c r="T680" s="186"/>
      <c r="U680" s="186"/>
      <c r="V680" s="186"/>
      <c r="W680" s="186"/>
      <c r="X680" s="186"/>
      <c r="Y680" s="186"/>
      <c r="Z680" s="186"/>
      <c r="AA680" s="186"/>
      <c r="AB680" s="186"/>
      <c r="AC680" s="186"/>
      <c r="AD680" s="186"/>
      <c r="AE680" s="146"/>
      <c r="AF680" s="146"/>
    </row>
    <row r="681" spans="1:32" ht="18.75" customHeight="1" x14ac:dyDescent="0.2">
      <c r="A681" s="176"/>
      <c r="B681" s="184"/>
      <c r="C681" s="184"/>
      <c r="D681" s="184"/>
      <c r="E681" s="185"/>
      <c r="F681" s="186"/>
      <c r="G681" s="186"/>
      <c r="H681" s="186"/>
      <c r="I681" s="186"/>
      <c r="J681" s="186"/>
      <c r="K681" s="186"/>
      <c r="L681" s="186"/>
      <c r="M681" s="186"/>
      <c r="N681" s="186"/>
      <c r="O681" s="186"/>
      <c r="P681" s="186"/>
      <c r="Q681" s="186"/>
      <c r="R681" s="186"/>
      <c r="S681" s="186"/>
      <c r="T681" s="186"/>
      <c r="U681" s="186"/>
      <c r="V681" s="186"/>
      <c r="W681" s="186"/>
      <c r="X681" s="186"/>
      <c r="Y681" s="186"/>
      <c r="Z681" s="186"/>
      <c r="AA681" s="186"/>
      <c r="AB681" s="186"/>
      <c r="AC681" s="186"/>
      <c r="AD681" s="186"/>
      <c r="AE681" s="146"/>
      <c r="AF681" s="146"/>
    </row>
    <row r="682" spans="1:32" ht="18.75" customHeight="1" x14ac:dyDescent="0.2">
      <c r="A682" s="176"/>
      <c r="B682" s="184"/>
      <c r="C682" s="184"/>
      <c r="D682" s="184"/>
      <c r="E682" s="185"/>
      <c r="F682" s="186"/>
      <c r="G682" s="186"/>
      <c r="H682" s="186"/>
      <c r="I682" s="186"/>
      <c r="J682" s="186"/>
      <c r="K682" s="186"/>
      <c r="L682" s="186"/>
      <c r="M682" s="186"/>
      <c r="N682" s="186"/>
      <c r="O682" s="186"/>
      <c r="P682" s="186"/>
      <c r="Q682" s="186"/>
      <c r="R682" s="186"/>
      <c r="S682" s="186"/>
      <c r="T682" s="186"/>
      <c r="U682" s="186"/>
      <c r="V682" s="186"/>
      <c r="W682" s="186"/>
      <c r="X682" s="186"/>
      <c r="Y682" s="186"/>
      <c r="Z682" s="186"/>
      <c r="AA682" s="186"/>
      <c r="AB682" s="186"/>
      <c r="AC682" s="186"/>
      <c r="AD682" s="186"/>
      <c r="AE682" s="146"/>
      <c r="AF682" s="146"/>
    </row>
    <row r="683" spans="1:32" ht="18.75" customHeight="1" x14ac:dyDescent="0.2">
      <c r="A683" s="176"/>
      <c r="B683" s="184"/>
      <c r="C683" s="184"/>
      <c r="D683" s="184"/>
      <c r="E683" s="185"/>
      <c r="F683" s="186"/>
      <c r="G683" s="186"/>
      <c r="H683" s="186"/>
      <c r="I683" s="186"/>
      <c r="J683" s="186"/>
      <c r="K683" s="186"/>
      <c r="L683" s="186"/>
      <c r="M683" s="186"/>
      <c r="N683" s="186"/>
      <c r="O683" s="186"/>
      <c r="P683" s="186"/>
      <c r="Q683" s="186"/>
      <c r="R683" s="186"/>
      <c r="S683" s="186"/>
      <c r="T683" s="186"/>
      <c r="U683" s="186"/>
      <c r="V683" s="186"/>
      <c r="W683" s="186"/>
      <c r="X683" s="186"/>
      <c r="Y683" s="186"/>
      <c r="Z683" s="186"/>
      <c r="AA683" s="186"/>
      <c r="AB683" s="186"/>
      <c r="AC683" s="186"/>
      <c r="AD683" s="186"/>
      <c r="AE683" s="146"/>
      <c r="AF683" s="146"/>
    </row>
    <row r="684" spans="1:32" ht="18.75" customHeight="1" x14ac:dyDescent="0.2">
      <c r="A684" s="176"/>
      <c r="B684" s="184"/>
      <c r="C684" s="184"/>
      <c r="D684" s="184"/>
      <c r="E684" s="185"/>
      <c r="F684" s="186"/>
      <c r="G684" s="186"/>
      <c r="H684" s="186"/>
      <c r="I684" s="186"/>
      <c r="J684" s="186"/>
      <c r="K684" s="186"/>
      <c r="L684" s="186"/>
      <c r="M684" s="186"/>
      <c r="N684" s="186"/>
      <c r="O684" s="186"/>
      <c r="P684" s="186"/>
      <c r="Q684" s="186"/>
      <c r="R684" s="186"/>
      <c r="S684" s="186"/>
      <c r="T684" s="186"/>
      <c r="U684" s="186"/>
      <c r="V684" s="186"/>
      <c r="W684" s="186"/>
      <c r="X684" s="186"/>
      <c r="Y684" s="186"/>
      <c r="Z684" s="186"/>
      <c r="AA684" s="186"/>
      <c r="AB684" s="186"/>
      <c r="AC684" s="186"/>
      <c r="AD684" s="186"/>
      <c r="AE684" s="146"/>
      <c r="AF684" s="146"/>
    </row>
    <row r="685" spans="1:32" ht="18.75" customHeight="1" x14ac:dyDescent="0.2">
      <c r="A685" s="176"/>
      <c r="B685" s="184"/>
      <c r="C685" s="184"/>
      <c r="D685" s="184"/>
      <c r="E685" s="185"/>
      <c r="F685" s="186"/>
      <c r="G685" s="186"/>
      <c r="H685" s="186"/>
      <c r="I685" s="186"/>
      <c r="J685" s="186"/>
      <c r="K685" s="186"/>
      <c r="L685" s="186"/>
      <c r="M685" s="186"/>
      <c r="N685" s="186"/>
      <c r="O685" s="186"/>
      <c r="P685" s="186"/>
      <c r="Q685" s="186"/>
      <c r="R685" s="186"/>
      <c r="S685" s="186"/>
      <c r="T685" s="186"/>
      <c r="U685" s="186"/>
      <c r="V685" s="186"/>
      <c r="W685" s="186"/>
      <c r="X685" s="186"/>
      <c r="Y685" s="186"/>
      <c r="Z685" s="186"/>
      <c r="AA685" s="186"/>
      <c r="AB685" s="186"/>
      <c r="AC685" s="186"/>
      <c r="AD685" s="186"/>
      <c r="AE685" s="146"/>
      <c r="AF685" s="146"/>
    </row>
    <row r="686" spans="1:32" ht="18.75" customHeight="1" x14ac:dyDescent="0.2">
      <c r="A686" s="176"/>
      <c r="B686" s="184"/>
      <c r="C686" s="184"/>
      <c r="D686" s="184"/>
      <c r="E686" s="185"/>
      <c r="F686" s="186"/>
      <c r="G686" s="186"/>
      <c r="H686" s="186"/>
      <c r="I686" s="186"/>
      <c r="J686" s="186"/>
      <c r="K686" s="186"/>
      <c r="L686" s="186"/>
      <c r="M686" s="186"/>
      <c r="N686" s="186"/>
      <c r="O686" s="186"/>
      <c r="P686" s="186"/>
      <c r="Q686" s="186"/>
      <c r="R686" s="186"/>
      <c r="S686" s="186"/>
      <c r="T686" s="186"/>
      <c r="U686" s="186"/>
      <c r="V686" s="186"/>
      <c r="W686" s="186"/>
      <c r="X686" s="186"/>
      <c r="Y686" s="186"/>
      <c r="Z686" s="186"/>
      <c r="AA686" s="186"/>
      <c r="AB686" s="186"/>
      <c r="AC686" s="186"/>
      <c r="AD686" s="186"/>
      <c r="AE686" s="146"/>
      <c r="AF686" s="146"/>
    </row>
    <row r="687" spans="1:32" ht="18.75" customHeight="1" x14ac:dyDescent="0.2">
      <c r="A687" s="176"/>
      <c r="B687" s="184"/>
      <c r="C687" s="184"/>
      <c r="D687" s="184"/>
      <c r="E687" s="185"/>
      <c r="F687" s="186"/>
      <c r="G687" s="186"/>
      <c r="H687" s="186"/>
      <c r="I687" s="186"/>
      <c r="J687" s="186"/>
      <c r="K687" s="186"/>
      <c r="L687" s="186"/>
      <c r="M687" s="186"/>
      <c r="N687" s="186"/>
      <c r="O687" s="186"/>
      <c r="P687" s="186"/>
      <c r="Q687" s="186"/>
      <c r="R687" s="186"/>
      <c r="S687" s="186"/>
      <c r="T687" s="186"/>
      <c r="U687" s="186"/>
      <c r="V687" s="186"/>
      <c r="W687" s="186"/>
      <c r="X687" s="186"/>
      <c r="Y687" s="186"/>
      <c r="Z687" s="186"/>
      <c r="AA687" s="186"/>
      <c r="AB687" s="186"/>
      <c r="AC687" s="186"/>
      <c r="AD687" s="186"/>
      <c r="AE687" s="146"/>
      <c r="AF687" s="146"/>
    </row>
    <row r="688" spans="1:32" ht="18.75" customHeight="1" x14ac:dyDescent="0.2">
      <c r="A688" s="176"/>
      <c r="B688" s="184"/>
      <c r="C688" s="184"/>
      <c r="D688" s="184"/>
      <c r="E688" s="185"/>
      <c r="F688" s="186"/>
      <c r="G688" s="186"/>
      <c r="H688" s="186"/>
      <c r="I688" s="186"/>
      <c r="J688" s="186"/>
      <c r="K688" s="186"/>
      <c r="L688" s="186"/>
      <c r="M688" s="186"/>
      <c r="N688" s="186"/>
      <c r="O688" s="186"/>
      <c r="P688" s="186"/>
      <c r="Q688" s="186"/>
      <c r="R688" s="186"/>
      <c r="S688" s="186"/>
      <c r="T688" s="186"/>
      <c r="U688" s="186"/>
      <c r="V688" s="186"/>
      <c r="W688" s="186"/>
      <c r="X688" s="186"/>
      <c r="Y688" s="186"/>
      <c r="Z688" s="186"/>
      <c r="AA688" s="186"/>
      <c r="AB688" s="186"/>
      <c r="AC688" s="186"/>
      <c r="AD688" s="186"/>
      <c r="AE688" s="146"/>
      <c r="AF688" s="146"/>
    </row>
    <row r="689" spans="1:32" ht="18.75" customHeight="1" x14ac:dyDescent="0.2">
      <c r="A689" s="176"/>
      <c r="B689" s="184"/>
      <c r="C689" s="184"/>
      <c r="D689" s="184"/>
      <c r="E689" s="185"/>
      <c r="F689" s="186"/>
      <c r="G689" s="186"/>
      <c r="H689" s="186"/>
      <c r="I689" s="186"/>
      <c r="J689" s="186"/>
      <c r="K689" s="186"/>
      <c r="L689" s="186"/>
      <c r="M689" s="186"/>
      <c r="N689" s="186"/>
      <c r="O689" s="186"/>
      <c r="P689" s="186"/>
      <c r="Q689" s="186"/>
      <c r="R689" s="186"/>
      <c r="S689" s="186"/>
      <c r="T689" s="186"/>
      <c r="U689" s="186"/>
      <c r="V689" s="186"/>
      <c r="W689" s="186"/>
      <c r="X689" s="186"/>
      <c r="Y689" s="186"/>
      <c r="Z689" s="186"/>
      <c r="AA689" s="186"/>
      <c r="AB689" s="186"/>
      <c r="AC689" s="186"/>
      <c r="AD689" s="186"/>
      <c r="AE689" s="146"/>
      <c r="AF689" s="146"/>
    </row>
    <row r="690" spans="1:32" ht="18.75" customHeight="1" x14ac:dyDescent="0.2">
      <c r="A690" s="176"/>
      <c r="B690" s="184"/>
      <c r="C690" s="184"/>
      <c r="D690" s="184"/>
      <c r="E690" s="185"/>
      <c r="F690" s="186"/>
      <c r="G690" s="186"/>
      <c r="H690" s="186"/>
      <c r="I690" s="186"/>
      <c r="J690" s="186"/>
      <c r="K690" s="186"/>
      <c r="L690" s="186"/>
      <c r="M690" s="186"/>
      <c r="N690" s="186"/>
      <c r="O690" s="186"/>
      <c r="P690" s="186"/>
      <c r="Q690" s="186"/>
      <c r="R690" s="186"/>
      <c r="S690" s="186"/>
      <c r="T690" s="186"/>
      <c r="U690" s="186"/>
      <c r="V690" s="186"/>
      <c r="W690" s="186"/>
      <c r="X690" s="186"/>
      <c r="Y690" s="186"/>
      <c r="Z690" s="186"/>
      <c r="AA690" s="186"/>
      <c r="AB690" s="186"/>
      <c r="AC690" s="186"/>
      <c r="AD690" s="186"/>
      <c r="AE690" s="146"/>
      <c r="AF690" s="146"/>
    </row>
    <row r="691" spans="1:32" ht="18.75" customHeight="1" x14ac:dyDescent="0.2">
      <c r="A691" s="176"/>
      <c r="B691" s="184"/>
      <c r="C691" s="184"/>
      <c r="D691" s="184"/>
      <c r="E691" s="185"/>
      <c r="F691" s="186"/>
      <c r="G691" s="186"/>
      <c r="H691" s="186"/>
      <c r="I691" s="186"/>
      <c r="J691" s="186"/>
      <c r="K691" s="186"/>
      <c r="L691" s="186"/>
      <c r="M691" s="186"/>
      <c r="N691" s="186"/>
      <c r="O691" s="186"/>
      <c r="P691" s="186"/>
      <c r="Q691" s="186"/>
      <c r="R691" s="186"/>
      <c r="S691" s="186"/>
      <c r="T691" s="186"/>
      <c r="U691" s="186"/>
      <c r="V691" s="186"/>
      <c r="W691" s="186"/>
      <c r="X691" s="186"/>
      <c r="Y691" s="186"/>
      <c r="Z691" s="186"/>
      <c r="AA691" s="186"/>
      <c r="AB691" s="186"/>
      <c r="AC691" s="186"/>
      <c r="AD691" s="186"/>
      <c r="AE691" s="146"/>
      <c r="AF691" s="146"/>
    </row>
    <row r="692" spans="1:32" ht="18.75" customHeight="1" x14ac:dyDescent="0.2">
      <c r="A692" s="176"/>
      <c r="B692" s="184"/>
      <c r="C692" s="184"/>
      <c r="D692" s="184"/>
      <c r="E692" s="185"/>
      <c r="F692" s="186"/>
      <c r="G692" s="186"/>
      <c r="H692" s="186"/>
      <c r="I692" s="186"/>
      <c r="J692" s="186"/>
      <c r="K692" s="186"/>
      <c r="L692" s="186"/>
      <c r="M692" s="186"/>
      <c r="N692" s="186"/>
      <c r="O692" s="186"/>
      <c r="P692" s="186"/>
      <c r="Q692" s="186"/>
      <c r="R692" s="186"/>
      <c r="S692" s="186"/>
      <c r="T692" s="186"/>
      <c r="U692" s="186"/>
      <c r="V692" s="186"/>
      <c r="W692" s="186"/>
      <c r="X692" s="186"/>
      <c r="Y692" s="186"/>
      <c r="Z692" s="186"/>
      <c r="AA692" s="186"/>
      <c r="AB692" s="186"/>
      <c r="AC692" s="186"/>
      <c r="AD692" s="186"/>
      <c r="AE692" s="146"/>
      <c r="AF692" s="146"/>
    </row>
    <row r="693" spans="1:32" ht="18.75" customHeight="1" x14ac:dyDescent="0.2">
      <c r="A693" s="176"/>
      <c r="B693" s="184"/>
      <c r="C693" s="184"/>
      <c r="D693" s="184"/>
      <c r="E693" s="185"/>
      <c r="F693" s="186"/>
      <c r="G693" s="186"/>
      <c r="H693" s="186"/>
      <c r="I693" s="186"/>
      <c r="J693" s="186"/>
      <c r="K693" s="186"/>
      <c r="L693" s="186"/>
      <c r="M693" s="186"/>
      <c r="N693" s="186"/>
      <c r="O693" s="186"/>
      <c r="P693" s="186"/>
      <c r="Q693" s="186"/>
      <c r="R693" s="186"/>
      <c r="S693" s="186"/>
      <c r="T693" s="186"/>
      <c r="U693" s="186"/>
      <c r="V693" s="186"/>
      <c r="W693" s="186"/>
      <c r="X693" s="186"/>
      <c r="Y693" s="186"/>
      <c r="Z693" s="186"/>
      <c r="AA693" s="186"/>
      <c r="AB693" s="186"/>
      <c r="AC693" s="186"/>
      <c r="AD693" s="186"/>
      <c r="AE693" s="146"/>
      <c r="AF693" s="146"/>
    </row>
    <row r="694" spans="1:32" ht="18.75" customHeight="1" x14ac:dyDescent="0.2">
      <c r="A694" s="176"/>
      <c r="B694" s="184"/>
      <c r="C694" s="184"/>
      <c r="D694" s="184"/>
      <c r="E694" s="185"/>
      <c r="F694" s="186"/>
      <c r="G694" s="186"/>
      <c r="H694" s="186"/>
      <c r="I694" s="186"/>
      <c r="J694" s="186"/>
      <c r="K694" s="186"/>
      <c r="L694" s="186"/>
      <c r="M694" s="186"/>
      <c r="N694" s="186"/>
      <c r="O694" s="186"/>
      <c r="P694" s="186"/>
      <c r="Q694" s="186"/>
      <c r="R694" s="186"/>
      <c r="S694" s="186"/>
      <c r="T694" s="186"/>
      <c r="U694" s="186"/>
      <c r="V694" s="186"/>
      <c r="W694" s="186"/>
      <c r="X694" s="186"/>
      <c r="Y694" s="186"/>
      <c r="Z694" s="186"/>
      <c r="AA694" s="186"/>
      <c r="AB694" s="186"/>
      <c r="AC694" s="186"/>
      <c r="AD694" s="186"/>
      <c r="AE694" s="146"/>
      <c r="AF694" s="146"/>
    </row>
    <row r="695" spans="1:32" ht="18.75" customHeight="1" x14ac:dyDescent="0.2">
      <c r="A695" s="176"/>
      <c r="B695" s="184"/>
      <c r="C695" s="184"/>
      <c r="D695" s="184"/>
      <c r="E695" s="185"/>
      <c r="F695" s="186"/>
      <c r="G695" s="186"/>
      <c r="H695" s="186"/>
      <c r="I695" s="186"/>
      <c r="J695" s="186"/>
      <c r="K695" s="186"/>
      <c r="L695" s="186"/>
      <c r="M695" s="186"/>
      <c r="N695" s="186"/>
      <c r="O695" s="186"/>
      <c r="P695" s="186"/>
      <c r="Q695" s="186"/>
      <c r="R695" s="186"/>
      <c r="S695" s="186"/>
      <c r="T695" s="186"/>
      <c r="U695" s="186"/>
      <c r="V695" s="186"/>
      <c r="W695" s="186"/>
      <c r="X695" s="186"/>
      <c r="Y695" s="186"/>
      <c r="Z695" s="186"/>
      <c r="AA695" s="186"/>
      <c r="AB695" s="186"/>
      <c r="AC695" s="186"/>
      <c r="AD695" s="186"/>
      <c r="AE695" s="146"/>
      <c r="AF695" s="146"/>
    </row>
    <row r="696" spans="1:32" ht="18.75" customHeight="1" x14ac:dyDescent="0.2">
      <c r="A696" s="176"/>
      <c r="B696" s="184"/>
      <c r="C696" s="184"/>
      <c r="D696" s="184"/>
      <c r="E696" s="185"/>
      <c r="F696" s="186"/>
      <c r="G696" s="186"/>
      <c r="H696" s="186"/>
      <c r="I696" s="186"/>
      <c r="J696" s="186"/>
      <c r="K696" s="186"/>
      <c r="L696" s="186"/>
      <c r="M696" s="186"/>
      <c r="N696" s="186"/>
      <c r="O696" s="186"/>
      <c r="P696" s="186"/>
      <c r="Q696" s="186"/>
      <c r="R696" s="186"/>
      <c r="S696" s="186"/>
      <c r="T696" s="186"/>
      <c r="U696" s="186"/>
      <c r="V696" s="186"/>
      <c r="W696" s="186"/>
      <c r="X696" s="186"/>
      <c r="Y696" s="186"/>
      <c r="Z696" s="186"/>
      <c r="AA696" s="186"/>
      <c r="AB696" s="186"/>
      <c r="AC696" s="186"/>
      <c r="AD696" s="186"/>
      <c r="AE696" s="146"/>
      <c r="AF696" s="146"/>
    </row>
    <row r="697" spans="1:32" ht="18.75" customHeight="1" x14ac:dyDescent="0.2">
      <c r="A697" s="176"/>
      <c r="B697" s="184"/>
      <c r="C697" s="184"/>
      <c r="D697" s="184"/>
      <c r="E697" s="185"/>
      <c r="F697" s="186"/>
      <c r="G697" s="186"/>
      <c r="H697" s="186"/>
      <c r="I697" s="186"/>
      <c r="J697" s="186"/>
      <c r="K697" s="186"/>
      <c r="L697" s="186"/>
      <c r="M697" s="186"/>
      <c r="N697" s="186"/>
      <c r="O697" s="186"/>
      <c r="P697" s="186"/>
      <c r="Q697" s="186"/>
      <c r="R697" s="186"/>
      <c r="S697" s="186"/>
      <c r="T697" s="186"/>
      <c r="U697" s="186"/>
      <c r="V697" s="186"/>
      <c r="W697" s="186"/>
      <c r="X697" s="186"/>
      <c r="Y697" s="186"/>
      <c r="Z697" s="186"/>
      <c r="AA697" s="186"/>
      <c r="AB697" s="186"/>
      <c r="AC697" s="186"/>
      <c r="AD697" s="186"/>
      <c r="AE697" s="146"/>
      <c r="AF697" s="146"/>
    </row>
    <row r="698" spans="1:32" ht="18.75" customHeight="1" x14ac:dyDescent="0.2">
      <c r="A698" s="176"/>
      <c r="B698" s="184"/>
      <c r="C698" s="184"/>
      <c r="D698" s="184"/>
      <c r="E698" s="185"/>
      <c r="F698" s="186"/>
      <c r="G698" s="186"/>
      <c r="H698" s="186"/>
      <c r="I698" s="186"/>
      <c r="J698" s="186"/>
      <c r="K698" s="186"/>
      <c r="L698" s="186"/>
      <c r="M698" s="186"/>
      <c r="N698" s="186"/>
      <c r="O698" s="186"/>
      <c r="P698" s="186"/>
      <c r="Q698" s="186"/>
      <c r="R698" s="186"/>
      <c r="S698" s="186"/>
      <c r="T698" s="186"/>
      <c r="U698" s="186"/>
      <c r="V698" s="186"/>
      <c r="W698" s="186"/>
      <c r="X698" s="186"/>
      <c r="Y698" s="186"/>
      <c r="Z698" s="186"/>
      <c r="AA698" s="186"/>
      <c r="AB698" s="186"/>
      <c r="AC698" s="186"/>
      <c r="AD698" s="186"/>
      <c r="AE698" s="146"/>
      <c r="AF698" s="146"/>
    </row>
    <row r="699" spans="1:32" ht="18.75" customHeight="1" x14ac:dyDescent="0.2">
      <c r="A699" s="176"/>
      <c r="B699" s="184"/>
      <c r="C699" s="184"/>
      <c r="D699" s="184"/>
      <c r="E699" s="185"/>
      <c r="F699" s="186"/>
      <c r="G699" s="186"/>
      <c r="H699" s="186"/>
      <c r="I699" s="186"/>
      <c r="J699" s="186"/>
      <c r="K699" s="186"/>
      <c r="L699" s="186"/>
      <c r="M699" s="186"/>
      <c r="N699" s="186"/>
      <c r="O699" s="186"/>
      <c r="P699" s="186"/>
      <c r="Q699" s="186"/>
      <c r="R699" s="186"/>
      <c r="S699" s="186"/>
      <c r="T699" s="186"/>
      <c r="U699" s="186"/>
      <c r="V699" s="186"/>
      <c r="W699" s="186"/>
      <c r="X699" s="186"/>
      <c r="Y699" s="186"/>
      <c r="Z699" s="186"/>
      <c r="AA699" s="186"/>
      <c r="AB699" s="186"/>
      <c r="AC699" s="186"/>
      <c r="AD699" s="186"/>
      <c r="AE699" s="146"/>
      <c r="AF699" s="146"/>
    </row>
    <row r="700" spans="1:32" ht="18.75" customHeight="1" x14ac:dyDescent="0.2">
      <c r="A700" s="176"/>
      <c r="B700" s="184"/>
      <c r="C700" s="184"/>
      <c r="D700" s="184"/>
      <c r="E700" s="185"/>
      <c r="F700" s="186"/>
      <c r="G700" s="186"/>
      <c r="H700" s="186"/>
      <c r="I700" s="186"/>
      <c r="J700" s="186"/>
      <c r="K700" s="186"/>
      <c r="L700" s="186"/>
      <c r="M700" s="186"/>
      <c r="N700" s="186"/>
      <c r="O700" s="186"/>
      <c r="P700" s="186"/>
      <c r="Q700" s="186"/>
      <c r="R700" s="186"/>
      <c r="S700" s="186"/>
      <c r="T700" s="186"/>
      <c r="U700" s="186"/>
      <c r="V700" s="186"/>
      <c r="W700" s="186"/>
      <c r="X700" s="186"/>
      <c r="Y700" s="186"/>
      <c r="Z700" s="186"/>
      <c r="AA700" s="186"/>
      <c r="AB700" s="186"/>
      <c r="AC700" s="186"/>
      <c r="AD700" s="186"/>
      <c r="AE700" s="146"/>
      <c r="AF700" s="146"/>
    </row>
    <row r="701" spans="1:32" ht="18.75" customHeight="1" x14ac:dyDescent="0.2">
      <c r="A701" s="176"/>
      <c r="B701" s="184"/>
      <c r="C701" s="184"/>
      <c r="D701" s="184"/>
      <c r="E701" s="185"/>
      <c r="F701" s="186"/>
      <c r="G701" s="186"/>
      <c r="H701" s="186"/>
      <c r="I701" s="186"/>
      <c r="J701" s="186"/>
      <c r="K701" s="186"/>
      <c r="L701" s="186"/>
      <c r="M701" s="186"/>
      <c r="N701" s="186"/>
      <c r="O701" s="186"/>
      <c r="P701" s="186"/>
      <c r="Q701" s="186"/>
      <c r="R701" s="186"/>
      <c r="S701" s="186"/>
      <c r="T701" s="186"/>
      <c r="U701" s="186"/>
      <c r="V701" s="186"/>
      <c r="W701" s="186"/>
      <c r="X701" s="186"/>
      <c r="Y701" s="186"/>
      <c r="Z701" s="186"/>
      <c r="AA701" s="186"/>
      <c r="AB701" s="186"/>
      <c r="AC701" s="186"/>
      <c r="AD701" s="186"/>
      <c r="AE701" s="146"/>
      <c r="AF701" s="146"/>
    </row>
    <row r="702" spans="1:32" ht="18.75" customHeight="1" x14ac:dyDescent="0.2">
      <c r="A702" s="176"/>
      <c r="B702" s="184"/>
      <c r="C702" s="184"/>
      <c r="D702" s="184"/>
      <c r="E702" s="185"/>
      <c r="F702" s="186"/>
      <c r="G702" s="186"/>
      <c r="H702" s="186"/>
      <c r="I702" s="186"/>
      <c r="J702" s="186"/>
      <c r="K702" s="186"/>
      <c r="L702" s="186"/>
      <c r="M702" s="186"/>
      <c r="N702" s="186"/>
      <c r="O702" s="186"/>
      <c r="P702" s="186"/>
      <c r="Q702" s="186"/>
      <c r="R702" s="186"/>
      <c r="S702" s="186"/>
      <c r="T702" s="186"/>
      <c r="U702" s="186"/>
      <c r="V702" s="186"/>
      <c r="W702" s="186"/>
      <c r="X702" s="186"/>
      <c r="Y702" s="186"/>
      <c r="Z702" s="186"/>
      <c r="AA702" s="186"/>
      <c r="AB702" s="186"/>
      <c r="AC702" s="186"/>
      <c r="AD702" s="186"/>
      <c r="AE702" s="146"/>
      <c r="AF702" s="146"/>
    </row>
    <row r="703" spans="1:32" ht="18.75" customHeight="1" x14ac:dyDescent="0.2">
      <c r="A703" s="176"/>
      <c r="B703" s="184"/>
      <c r="C703" s="184"/>
      <c r="D703" s="184"/>
      <c r="E703" s="185"/>
      <c r="F703" s="186"/>
      <c r="G703" s="186"/>
      <c r="H703" s="186"/>
      <c r="I703" s="186"/>
      <c r="J703" s="186"/>
      <c r="K703" s="186"/>
      <c r="L703" s="186"/>
      <c r="M703" s="186"/>
      <c r="N703" s="186"/>
      <c r="O703" s="186"/>
      <c r="P703" s="186"/>
      <c r="Q703" s="186"/>
      <c r="R703" s="186"/>
      <c r="S703" s="186"/>
      <c r="T703" s="186"/>
      <c r="U703" s="186"/>
      <c r="V703" s="186"/>
      <c r="W703" s="186"/>
      <c r="X703" s="186"/>
      <c r="Y703" s="186"/>
      <c r="Z703" s="186"/>
      <c r="AA703" s="186"/>
      <c r="AB703" s="186"/>
      <c r="AC703" s="186"/>
      <c r="AD703" s="186"/>
      <c r="AE703" s="146"/>
      <c r="AF703" s="146"/>
    </row>
    <row r="704" spans="1:32" ht="18.75" customHeight="1" x14ac:dyDescent="0.2">
      <c r="A704" s="176"/>
      <c r="B704" s="184"/>
      <c r="C704" s="184"/>
      <c r="D704" s="184"/>
      <c r="E704" s="185"/>
      <c r="F704" s="186"/>
      <c r="G704" s="186"/>
      <c r="H704" s="186"/>
      <c r="I704" s="186"/>
      <c r="J704" s="186"/>
      <c r="K704" s="186"/>
      <c r="L704" s="186"/>
      <c r="M704" s="186"/>
      <c r="N704" s="186"/>
      <c r="O704" s="186"/>
      <c r="P704" s="186"/>
      <c r="Q704" s="186"/>
      <c r="R704" s="186"/>
      <c r="S704" s="186"/>
      <c r="T704" s="186"/>
      <c r="U704" s="186"/>
      <c r="V704" s="186"/>
      <c r="W704" s="186"/>
      <c r="X704" s="186"/>
      <c r="Y704" s="186"/>
      <c r="Z704" s="186"/>
      <c r="AA704" s="186"/>
      <c r="AB704" s="186"/>
      <c r="AC704" s="186"/>
      <c r="AD704" s="186"/>
      <c r="AE704" s="146"/>
      <c r="AF704" s="146"/>
    </row>
    <row r="705" spans="1:32" ht="18.75" customHeight="1" x14ac:dyDescent="0.2">
      <c r="A705" s="176"/>
      <c r="B705" s="184"/>
      <c r="C705" s="184"/>
      <c r="D705" s="184"/>
      <c r="E705" s="185"/>
      <c r="F705" s="186"/>
      <c r="G705" s="186"/>
      <c r="H705" s="186"/>
      <c r="I705" s="186"/>
      <c r="J705" s="186"/>
      <c r="K705" s="186"/>
      <c r="L705" s="186"/>
      <c r="M705" s="186"/>
      <c r="N705" s="186"/>
      <c r="O705" s="186"/>
      <c r="P705" s="186"/>
      <c r="Q705" s="186"/>
      <c r="R705" s="186"/>
      <c r="S705" s="186"/>
      <c r="T705" s="186"/>
      <c r="U705" s="186"/>
      <c r="V705" s="186"/>
      <c r="W705" s="186"/>
      <c r="X705" s="186"/>
      <c r="Y705" s="186"/>
      <c r="Z705" s="186"/>
      <c r="AA705" s="186"/>
      <c r="AB705" s="186"/>
      <c r="AC705" s="186"/>
      <c r="AD705" s="186"/>
      <c r="AE705" s="146"/>
      <c r="AF705" s="146"/>
    </row>
    <row r="706" spans="1:32" ht="18.75" customHeight="1" x14ac:dyDescent="0.2">
      <c r="A706" s="176"/>
      <c r="B706" s="184"/>
      <c r="C706" s="184"/>
      <c r="D706" s="184"/>
      <c r="E706" s="185"/>
      <c r="F706" s="186"/>
      <c r="G706" s="186"/>
      <c r="H706" s="186"/>
      <c r="I706" s="186"/>
      <c r="J706" s="186"/>
      <c r="K706" s="186"/>
      <c r="L706" s="186"/>
      <c r="M706" s="186"/>
      <c r="N706" s="186"/>
      <c r="O706" s="186"/>
      <c r="P706" s="186"/>
      <c r="Q706" s="186"/>
      <c r="R706" s="186"/>
      <c r="S706" s="186"/>
      <c r="T706" s="186"/>
      <c r="U706" s="186"/>
      <c r="V706" s="186"/>
      <c r="W706" s="186"/>
      <c r="X706" s="186"/>
      <c r="Y706" s="186"/>
      <c r="Z706" s="186"/>
      <c r="AA706" s="186"/>
      <c r="AB706" s="186"/>
      <c r="AC706" s="186"/>
      <c r="AD706" s="186"/>
      <c r="AE706" s="146"/>
      <c r="AF706" s="146"/>
    </row>
    <row r="707" spans="1:32" ht="18.75" customHeight="1" x14ac:dyDescent="0.2">
      <c r="A707" s="176"/>
      <c r="B707" s="184"/>
      <c r="C707" s="184"/>
      <c r="D707" s="184"/>
      <c r="E707" s="185"/>
      <c r="F707" s="186"/>
      <c r="G707" s="186"/>
      <c r="H707" s="186"/>
      <c r="I707" s="186"/>
      <c r="J707" s="186"/>
      <c r="K707" s="186"/>
      <c r="L707" s="186"/>
      <c r="M707" s="186"/>
      <c r="N707" s="186"/>
      <c r="O707" s="186"/>
      <c r="P707" s="186"/>
      <c r="Q707" s="186"/>
      <c r="R707" s="186"/>
      <c r="S707" s="186"/>
      <c r="T707" s="186"/>
      <c r="U707" s="186"/>
      <c r="V707" s="186"/>
      <c r="W707" s="186"/>
      <c r="X707" s="186"/>
      <c r="Y707" s="186"/>
      <c r="Z707" s="186"/>
      <c r="AA707" s="186"/>
      <c r="AB707" s="186"/>
      <c r="AC707" s="186"/>
      <c r="AD707" s="186"/>
      <c r="AE707" s="146"/>
      <c r="AF707" s="146"/>
    </row>
    <row r="708" spans="1:32" ht="18.75" customHeight="1" x14ac:dyDescent="0.2">
      <c r="A708" s="176"/>
      <c r="B708" s="184"/>
      <c r="C708" s="184"/>
      <c r="D708" s="184"/>
      <c r="E708" s="185"/>
      <c r="F708" s="186"/>
      <c r="G708" s="186"/>
      <c r="H708" s="186"/>
      <c r="I708" s="186"/>
      <c r="J708" s="186"/>
      <c r="K708" s="186"/>
      <c r="L708" s="186"/>
      <c r="M708" s="186"/>
      <c r="N708" s="186"/>
      <c r="O708" s="186"/>
      <c r="P708" s="186"/>
      <c r="Q708" s="186"/>
      <c r="R708" s="186"/>
      <c r="S708" s="186"/>
      <c r="T708" s="186"/>
      <c r="U708" s="186"/>
      <c r="V708" s="186"/>
      <c r="W708" s="186"/>
      <c r="X708" s="186"/>
      <c r="Y708" s="186"/>
      <c r="Z708" s="186"/>
      <c r="AA708" s="186"/>
      <c r="AB708" s="186"/>
      <c r="AC708" s="186"/>
      <c r="AD708" s="186"/>
      <c r="AE708" s="146"/>
      <c r="AF708" s="146"/>
    </row>
    <row r="709" spans="1:32" ht="18.75" customHeight="1" x14ac:dyDescent="0.2">
      <c r="A709" s="176"/>
      <c r="B709" s="184"/>
      <c r="C709" s="184"/>
      <c r="D709" s="184"/>
      <c r="E709" s="185"/>
      <c r="F709" s="186"/>
      <c r="G709" s="186"/>
      <c r="H709" s="186"/>
      <c r="I709" s="186"/>
      <c r="J709" s="186"/>
      <c r="K709" s="186"/>
      <c r="L709" s="186"/>
      <c r="M709" s="186"/>
      <c r="N709" s="186"/>
      <c r="O709" s="186"/>
      <c r="P709" s="186"/>
      <c r="Q709" s="186"/>
      <c r="R709" s="186"/>
      <c r="S709" s="186"/>
      <c r="T709" s="186"/>
      <c r="U709" s="186"/>
      <c r="V709" s="186"/>
      <c r="W709" s="186"/>
      <c r="X709" s="186"/>
      <c r="Y709" s="186"/>
      <c r="Z709" s="186"/>
      <c r="AA709" s="186"/>
      <c r="AB709" s="186"/>
      <c r="AC709" s="186"/>
      <c r="AD709" s="186"/>
      <c r="AE709" s="146"/>
      <c r="AF709" s="146"/>
    </row>
    <row r="710" spans="1:32" ht="18.75" customHeight="1" x14ac:dyDescent="0.2">
      <c r="A710" s="176"/>
      <c r="B710" s="184"/>
      <c r="C710" s="184"/>
      <c r="D710" s="184"/>
      <c r="E710" s="185"/>
      <c r="F710" s="186"/>
      <c r="G710" s="186"/>
      <c r="H710" s="186"/>
      <c r="I710" s="186"/>
      <c r="J710" s="186"/>
      <c r="K710" s="186"/>
      <c r="L710" s="186"/>
      <c r="M710" s="186"/>
      <c r="N710" s="186"/>
      <c r="O710" s="186"/>
      <c r="P710" s="186"/>
      <c r="Q710" s="186"/>
      <c r="R710" s="186"/>
      <c r="S710" s="186"/>
      <c r="T710" s="186"/>
      <c r="U710" s="186"/>
      <c r="V710" s="186"/>
      <c r="W710" s="186"/>
      <c r="X710" s="186"/>
      <c r="Y710" s="186"/>
      <c r="Z710" s="186"/>
      <c r="AA710" s="186"/>
      <c r="AB710" s="186"/>
      <c r="AC710" s="186"/>
      <c r="AD710" s="186"/>
      <c r="AE710" s="146"/>
      <c r="AF710" s="146"/>
    </row>
    <row r="711" spans="1:32" ht="18.75" customHeight="1" x14ac:dyDescent="0.2">
      <c r="A711" s="176"/>
      <c r="B711" s="184"/>
      <c r="C711" s="184"/>
      <c r="D711" s="184"/>
      <c r="E711" s="185"/>
      <c r="F711" s="186"/>
      <c r="G711" s="186"/>
      <c r="H711" s="186"/>
      <c r="I711" s="186"/>
      <c r="J711" s="186"/>
      <c r="K711" s="186"/>
      <c r="L711" s="186"/>
      <c r="M711" s="186"/>
      <c r="N711" s="186"/>
      <c r="O711" s="186"/>
      <c r="P711" s="186"/>
      <c r="Q711" s="186"/>
      <c r="R711" s="186"/>
      <c r="S711" s="186"/>
      <c r="T711" s="186"/>
      <c r="U711" s="186"/>
      <c r="V711" s="186"/>
      <c r="W711" s="186"/>
      <c r="X711" s="186"/>
      <c r="Y711" s="186"/>
      <c r="Z711" s="186"/>
      <c r="AA711" s="186"/>
      <c r="AB711" s="186"/>
      <c r="AC711" s="186"/>
      <c r="AD711" s="186"/>
      <c r="AE711" s="146"/>
      <c r="AF711" s="146"/>
    </row>
    <row r="712" spans="1:32" ht="18.75" customHeight="1" x14ac:dyDescent="0.2">
      <c r="A712" s="176"/>
      <c r="B712" s="184"/>
      <c r="C712" s="184"/>
      <c r="D712" s="184"/>
      <c r="E712" s="185"/>
      <c r="F712" s="186"/>
      <c r="G712" s="186"/>
      <c r="H712" s="186"/>
      <c r="I712" s="186"/>
      <c r="J712" s="186"/>
      <c r="K712" s="186"/>
      <c r="L712" s="186"/>
      <c r="M712" s="186"/>
      <c r="N712" s="186"/>
      <c r="O712" s="186"/>
      <c r="P712" s="186"/>
      <c r="Q712" s="186"/>
      <c r="R712" s="186"/>
      <c r="S712" s="186"/>
      <c r="T712" s="186"/>
      <c r="U712" s="186"/>
      <c r="V712" s="186"/>
      <c r="W712" s="186"/>
      <c r="X712" s="186"/>
      <c r="Y712" s="186"/>
      <c r="Z712" s="186"/>
      <c r="AA712" s="186"/>
      <c r="AB712" s="186"/>
      <c r="AC712" s="186"/>
      <c r="AD712" s="186"/>
      <c r="AE712" s="146"/>
      <c r="AF712" s="146"/>
    </row>
    <row r="713" spans="1:32" ht="18.75" customHeight="1" x14ac:dyDescent="0.2">
      <c r="A713" s="176"/>
      <c r="B713" s="184"/>
      <c r="C713" s="184"/>
      <c r="D713" s="184"/>
      <c r="E713" s="185"/>
      <c r="F713" s="186"/>
      <c r="G713" s="186"/>
      <c r="H713" s="186"/>
      <c r="I713" s="186"/>
      <c r="J713" s="186"/>
      <c r="K713" s="186"/>
      <c r="L713" s="186"/>
      <c r="M713" s="186"/>
      <c r="N713" s="186"/>
      <c r="O713" s="186"/>
      <c r="P713" s="186"/>
      <c r="Q713" s="186"/>
      <c r="R713" s="186"/>
      <c r="S713" s="186"/>
      <c r="T713" s="186"/>
      <c r="U713" s="186"/>
      <c r="V713" s="186"/>
      <c r="W713" s="186"/>
      <c r="X713" s="186"/>
      <c r="Y713" s="186"/>
      <c r="Z713" s="186"/>
      <c r="AA713" s="186"/>
      <c r="AB713" s="186"/>
      <c r="AC713" s="186"/>
      <c r="AD713" s="186"/>
      <c r="AE713" s="146"/>
      <c r="AF713" s="146"/>
    </row>
    <row r="714" spans="1:32" ht="18.75" customHeight="1" x14ac:dyDescent="0.2">
      <c r="A714" s="176"/>
      <c r="B714" s="184"/>
      <c r="C714" s="184"/>
      <c r="D714" s="184"/>
      <c r="E714" s="185"/>
      <c r="F714" s="186"/>
      <c r="G714" s="186"/>
      <c r="H714" s="186"/>
      <c r="I714" s="186"/>
      <c r="J714" s="186"/>
      <c r="K714" s="186"/>
      <c r="L714" s="186"/>
      <c r="M714" s="186"/>
      <c r="N714" s="186"/>
      <c r="O714" s="186"/>
      <c r="P714" s="186"/>
      <c r="Q714" s="186"/>
      <c r="R714" s="186"/>
      <c r="S714" s="186"/>
      <c r="T714" s="186"/>
      <c r="U714" s="186"/>
      <c r="V714" s="186"/>
      <c r="W714" s="186"/>
      <c r="X714" s="186"/>
      <c r="Y714" s="186"/>
      <c r="Z714" s="186"/>
      <c r="AA714" s="186"/>
      <c r="AB714" s="186"/>
      <c r="AC714" s="186"/>
      <c r="AD714" s="186"/>
      <c r="AE714" s="146"/>
      <c r="AF714" s="146"/>
    </row>
    <row r="715" spans="1:32" ht="18.75" customHeight="1" x14ac:dyDescent="0.2">
      <c r="A715" s="176"/>
      <c r="B715" s="184"/>
      <c r="C715" s="184"/>
      <c r="D715" s="184"/>
      <c r="E715" s="185"/>
      <c r="F715" s="186"/>
      <c r="G715" s="186"/>
      <c r="H715" s="186"/>
      <c r="I715" s="186"/>
      <c r="J715" s="186"/>
      <c r="K715" s="186"/>
      <c r="L715" s="186"/>
      <c r="M715" s="186"/>
      <c r="N715" s="186"/>
      <c r="O715" s="186"/>
      <c r="P715" s="186"/>
      <c r="Q715" s="186"/>
      <c r="R715" s="186"/>
      <c r="S715" s="186"/>
      <c r="T715" s="186"/>
      <c r="U715" s="186"/>
      <c r="V715" s="186"/>
      <c r="W715" s="186"/>
      <c r="X715" s="186"/>
      <c r="Y715" s="186"/>
      <c r="Z715" s="186"/>
      <c r="AA715" s="186"/>
      <c r="AB715" s="186"/>
      <c r="AC715" s="186"/>
      <c r="AD715" s="186"/>
      <c r="AE715" s="146"/>
      <c r="AF715" s="146"/>
    </row>
    <row r="716" spans="1:32" ht="18.75" customHeight="1" x14ac:dyDescent="0.2">
      <c r="A716" s="176"/>
      <c r="B716" s="184"/>
      <c r="C716" s="184"/>
      <c r="D716" s="184"/>
      <c r="E716" s="185"/>
      <c r="F716" s="186"/>
      <c r="G716" s="186"/>
      <c r="H716" s="186"/>
      <c r="I716" s="186"/>
      <c r="J716" s="186"/>
      <c r="K716" s="186"/>
      <c r="L716" s="186"/>
      <c r="M716" s="186"/>
      <c r="N716" s="186"/>
      <c r="O716" s="186"/>
      <c r="P716" s="186"/>
      <c r="Q716" s="186"/>
      <c r="R716" s="186"/>
      <c r="S716" s="186"/>
      <c r="T716" s="186"/>
      <c r="U716" s="186"/>
      <c r="V716" s="186"/>
      <c r="W716" s="186"/>
      <c r="X716" s="186"/>
      <c r="Y716" s="186"/>
      <c r="Z716" s="186"/>
      <c r="AA716" s="186"/>
      <c r="AB716" s="186"/>
      <c r="AC716" s="186"/>
      <c r="AD716" s="186"/>
      <c r="AE716" s="146"/>
      <c r="AF716" s="146"/>
    </row>
    <row r="717" spans="1:32" ht="18.75" customHeight="1" x14ac:dyDescent="0.2">
      <c r="A717" s="176"/>
      <c r="B717" s="184"/>
      <c r="C717" s="184"/>
      <c r="D717" s="184"/>
      <c r="E717" s="185"/>
      <c r="F717" s="186"/>
      <c r="G717" s="186"/>
      <c r="H717" s="186"/>
      <c r="I717" s="186"/>
      <c r="J717" s="186"/>
      <c r="K717" s="186"/>
      <c r="L717" s="186"/>
      <c r="M717" s="186"/>
      <c r="N717" s="186"/>
      <c r="O717" s="186"/>
      <c r="P717" s="186"/>
      <c r="Q717" s="186"/>
      <c r="R717" s="186"/>
      <c r="S717" s="186"/>
      <c r="T717" s="186"/>
      <c r="U717" s="186"/>
      <c r="V717" s="186"/>
      <c r="W717" s="186"/>
      <c r="X717" s="186"/>
      <c r="Y717" s="186"/>
      <c r="Z717" s="186"/>
      <c r="AA717" s="186"/>
      <c r="AB717" s="186"/>
      <c r="AC717" s="186"/>
      <c r="AD717" s="186"/>
      <c r="AE717" s="146"/>
      <c r="AF717" s="146"/>
    </row>
    <row r="718" spans="1:32" ht="18.75" customHeight="1" x14ac:dyDescent="0.2">
      <c r="A718" s="176"/>
      <c r="B718" s="184"/>
      <c r="C718" s="184"/>
      <c r="D718" s="184"/>
      <c r="E718" s="185"/>
      <c r="F718" s="186"/>
      <c r="G718" s="186"/>
      <c r="H718" s="186"/>
      <c r="I718" s="186"/>
      <c r="J718" s="186"/>
      <c r="K718" s="186"/>
      <c r="L718" s="186"/>
      <c r="M718" s="186"/>
      <c r="N718" s="186"/>
      <c r="O718" s="186"/>
      <c r="P718" s="186"/>
      <c r="Q718" s="186"/>
      <c r="R718" s="186"/>
      <c r="S718" s="186"/>
      <c r="T718" s="186"/>
      <c r="U718" s="186"/>
      <c r="V718" s="186"/>
      <c r="W718" s="186"/>
      <c r="X718" s="186"/>
      <c r="Y718" s="186"/>
      <c r="Z718" s="186"/>
      <c r="AA718" s="186"/>
      <c r="AB718" s="186"/>
      <c r="AC718" s="186"/>
      <c r="AD718" s="186"/>
      <c r="AE718" s="146"/>
      <c r="AF718" s="146"/>
    </row>
    <row r="719" spans="1:32" ht="18.75" customHeight="1" x14ac:dyDescent="0.2">
      <c r="A719" s="176"/>
      <c r="B719" s="184"/>
      <c r="C719" s="184"/>
      <c r="D719" s="184"/>
      <c r="E719" s="185"/>
      <c r="F719" s="186"/>
      <c r="G719" s="186"/>
      <c r="H719" s="186"/>
      <c r="I719" s="186"/>
      <c r="J719" s="186"/>
      <c r="K719" s="186"/>
      <c r="L719" s="186"/>
      <c r="M719" s="186"/>
      <c r="N719" s="186"/>
      <c r="O719" s="186"/>
      <c r="P719" s="186"/>
      <c r="Q719" s="186"/>
      <c r="R719" s="186"/>
      <c r="S719" s="186"/>
      <c r="T719" s="186"/>
      <c r="U719" s="186"/>
      <c r="V719" s="186"/>
      <c r="W719" s="186"/>
      <c r="X719" s="186"/>
      <c r="Y719" s="186"/>
      <c r="Z719" s="186"/>
      <c r="AA719" s="186"/>
      <c r="AB719" s="186"/>
      <c r="AC719" s="186"/>
      <c r="AD719" s="186"/>
      <c r="AE719" s="146"/>
      <c r="AF719" s="146"/>
    </row>
    <row r="720" spans="1:32" ht="18.75" customHeight="1" x14ac:dyDescent="0.2">
      <c r="A720" s="176"/>
      <c r="B720" s="184"/>
      <c r="C720" s="184"/>
      <c r="D720" s="184"/>
      <c r="E720" s="185"/>
      <c r="F720" s="186"/>
      <c r="G720" s="186"/>
      <c r="H720" s="186"/>
      <c r="I720" s="186"/>
      <c r="J720" s="186"/>
      <c r="K720" s="186"/>
      <c r="L720" s="186"/>
      <c r="M720" s="186"/>
      <c r="N720" s="186"/>
      <c r="O720" s="186"/>
      <c r="P720" s="186"/>
      <c r="Q720" s="186"/>
      <c r="R720" s="186"/>
      <c r="S720" s="186"/>
      <c r="T720" s="186"/>
      <c r="U720" s="186"/>
      <c r="V720" s="186"/>
      <c r="W720" s="186"/>
      <c r="X720" s="186"/>
      <c r="Y720" s="186"/>
      <c r="Z720" s="186"/>
      <c r="AA720" s="186"/>
      <c r="AB720" s="186"/>
      <c r="AC720" s="186"/>
      <c r="AD720" s="186"/>
      <c r="AE720" s="146"/>
      <c r="AF720" s="146"/>
    </row>
    <row r="721" spans="1:32" ht="18.75" customHeight="1" x14ac:dyDescent="0.2">
      <c r="A721" s="176"/>
      <c r="B721" s="184"/>
      <c r="C721" s="184"/>
      <c r="D721" s="184"/>
      <c r="E721" s="185"/>
      <c r="F721" s="186"/>
      <c r="G721" s="186"/>
      <c r="H721" s="186"/>
      <c r="I721" s="186"/>
      <c r="J721" s="186"/>
      <c r="K721" s="186"/>
      <c r="L721" s="186"/>
      <c r="M721" s="186"/>
      <c r="N721" s="186"/>
      <c r="O721" s="186"/>
      <c r="P721" s="186"/>
      <c r="Q721" s="186"/>
      <c r="R721" s="186"/>
      <c r="S721" s="186"/>
      <c r="T721" s="186"/>
      <c r="U721" s="186"/>
      <c r="V721" s="186"/>
      <c r="W721" s="186"/>
      <c r="X721" s="186"/>
      <c r="Y721" s="186"/>
      <c r="Z721" s="186"/>
      <c r="AA721" s="186"/>
      <c r="AB721" s="186"/>
      <c r="AC721" s="186"/>
      <c r="AD721" s="186"/>
      <c r="AE721" s="146"/>
      <c r="AF721" s="146"/>
    </row>
    <row r="722" spans="1:32" ht="18.75" customHeight="1" x14ac:dyDescent="0.2">
      <c r="A722" s="176"/>
      <c r="B722" s="184"/>
      <c r="C722" s="184"/>
      <c r="D722" s="184"/>
      <c r="E722" s="185"/>
      <c r="F722" s="186"/>
      <c r="G722" s="186"/>
      <c r="H722" s="186"/>
      <c r="I722" s="186"/>
      <c r="J722" s="186"/>
      <c r="K722" s="186"/>
      <c r="L722" s="186"/>
      <c r="M722" s="186"/>
      <c r="N722" s="186"/>
      <c r="O722" s="186"/>
      <c r="P722" s="186"/>
      <c r="Q722" s="186"/>
      <c r="R722" s="186"/>
      <c r="S722" s="186"/>
      <c r="T722" s="186"/>
      <c r="U722" s="186"/>
      <c r="V722" s="186"/>
      <c r="W722" s="186"/>
      <c r="X722" s="186"/>
      <c r="Y722" s="186"/>
      <c r="Z722" s="186"/>
      <c r="AA722" s="186"/>
      <c r="AB722" s="186"/>
      <c r="AC722" s="186"/>
      <c r="AD722" s="186"/>
      <c r="AE722" s="146"/>
      <c r="AF722" s="146"/>
    </row>
    <row r="723" spans="1:32" ht="18.75" customHeight="1" x14ac:dyDescent="0.2">
      <c r="A723" s="176"/>
      <c r="B723" s="184"/>
      <c r="C723" s="184"/>
      <c r="D723" s="184"/>
      <c r="E723" s="185"/>
      <c r="F723" s="186"/>
      <c r="G723" s="186"/>
      <c r="H723" s="186"/>
      <c r="I723" s="186"/>
      <c r="J723" s="186"/>
      <c r="K723" s="186"/>
      <c r="L723" s="186"/>
      <c r="M723" s="186"/>
      <c r="N723" s="186"/>
      <c r="O723" s="186"/>
      <c r="P723" s="186"/>
      <c r="Q723" s="186"/>
      <c r="R723" s="186"/>
      <c r="S723" s="186"/>
      <c r="T723" s="186"/>
      <c r="U723" s="186"/>
      <c r="V723" s="186"/>
      <c r="W723" s="186"/>
      <c r="X723" s="186"/>
      <c r="Y723" s="186"/>
      <c r="Z723" s="186"/>
      <c r="AA723" s="186"/>
      <c r="AB723" s="186"/>
      <c r="AC723" s="186"/>
      <c r="AD723" s="186"/>
      <c r="AE723" s="146"/>
      <c r="AF723" s="146"/>
    </row>
    <row r="724" spans="1:32" ht="18.75" customHeight="1" x14ac:dyDescent="0.2">
      <c r="A724" s="176"/>
      <c r="B724" s="184"/>
      <c r="C724" s="184"/>
      <c r="D724" s="184"/>
      <c r="E724" s="185"/>
      <c r="F724" s="186"/>
      <c r="G724" s="186"/>
      <c r="H724" s="186"/>
      <c r="I724" s="186"/>
      <c r="J724" s="186"/>
      <c r="K724" s="186"/>
      <c r="L724" s="186"/>
      <c r="M724" s="186"/>
      <c r="N724" s="186"/>
      <c r="O724" s="186"/>
      <c r="P724" s="186"/>
      <c r="Q724" s="186"/>
      <c r="R724" s="186"/>
      <c r="S724" s="186"/>
      <c r="T724" s="186"/>
      <c r="U724" s="186"/>
      <c r="V724" s="186"/>
      <c r="W724" s="186"/>
      <c r="X724" s="186"/>
      <c r="Y724" s="186"/>
      <c r="Z724" s="186"/>
      <c r="AA724" s="186"/>
      <c r="AB724" s="186"/>
      <c r="AC724" s="186"/>
      <c r="AD724" s="186"/>
      <c r="AE724" s="146"/>
      <c r="AF724" s="146"/>
    </row>
    <row r="725" spans="1:32" ht="18.75" customHeight="1" x14ac:dyDescent="0.2">
      <c r="A725" s="176"/>
      <c r="B725" s="184"/>
      <c r="C725" s="184"/>
      <c r="D725" s="184"/>
      <c r="E725" s="185"/>
      <c r="F725" s="186"/>
      <c r="G725" s="186"/>
      <c r="H725" s="186"/>
      <c r="I725" s="186"/>
      <c r="J725" s="186"/>
      <c r="K725" s="186"/>
      <c r="L725" s="186"/>
      <c r="M725" s="186"/>
      <c r="N725" s="186"/>
      <c r="O725" s="186"/>
      <c r="P725" s="186"/>
      <c r="Q725" s="186"/>
      <c r="R725" s="186"/>
      <c r="S725" s="186"/>
      <c r="T725" s="186"/>
      <c r="U725" s="186"/>
      <c r="V725" s="186"/>
      <c r="W725" s="186"/>
      <c r="X725" s="186"/>
      <c r="Y725" s="186"/>
      <c r="Z725" s="186"/>
      <c r="AA725" s="186"/>
      <c r="AB725" s="186"/>
      <c r="AC725" s="186"/>
      <c r="AD725" s="186"/>
      <c r="AE725" s="146"/>
      <c r="AF725" s="146"/>
    </row>
    <row r="726" spans="1:32" ht="18.75" customHeight="1" x14ac:dyDescent="0.2">
      <c r="A726" s="176"/>
      <c r="B726" s="184"/>
      <c r="C726" s="184"/>
      <c r="D726" s="184"/>
      <c r="E726" s="185"/>
      <c r="F726" s="186"/>
      <c r="G726" s="186"/>
      <c r="H726" s="186"/>
      <c r="I726" s="186"/>
      <c r="J726" s="186"/>
      <c r="K726" s="186"/>
      <c r="L726" s="186"/>
      <c r="M726" s="186"/>
      <c r="N726" s="186"/>
      <c r="O726" s="186"/>
      <c r="P726" s="186"/>
      <c r="Q726" s="186"/>
      <c r="R726" s="186"/>
      <c r="S726" s="186"/>
      <c r="T726" s="186"/>
      <c r="U726" s="186"/>
      <c r="V726" s="186"/>
      <c r="W726" s="186"/>
      <c r="X726" s="186"/>
      <c r="Y726" s="186"/>
      <c r="Z726" s="186"/>
      <c r="AA726" s="186"/>
      <c r="AB726" s="186"/>
      <c r="AC726" s="186"/>
      <c r="AD726" s="186"/>
      <c r="AE726" s="146"/>
      <c r="AF726" s="146"/>
    </row>
    <row r="727" spans="1:32" ht="18.75" customHeight="1" x14ac:dyDescent="0.2">
      <c r="A727" s="176"/>
      <c r="B727" s="184"/>
      <c r="C727" s="184"/>
      <c r="D727" s="184"/>
      <c r="E727" s="185"/>
      <c r="F727" s="186"/>
      <c r="G727" s="186"/>
      <c r="H727" s="186"/>
      <c r="I727" s="186"/>
      <c r="J727" s="186"/>
      <c r="K727" s="186"/>
      <c r="L727" s="186"/>
      <c r="M727" s="186"/>
      <c r="N727" s="186"/>
      <c r="O727" s="186"/>
      <c r="P727" s="186"/>
      <c r="Q727" s="186"/>
      <c r="R727" s="186"/>
      <c r="S727" s="186"/>
      <c r="T727" s="186"/>
      <c r="U727" s="186"/>
      <c r="V727" s="186"/>
      <c r="W727" s="186"/>
      <c r="X727" s="186"/>
      <c r="Y727" s="186"/>
      <c r="Z727" s="186"/>
      <c r="AA727" s="186"/>
      <c r="AB727" s="186"/>
      <c r="AC727" s="186"/>
      <c r="AD727" s="186"/>
      <c r="AE727" s="146"/>
      <c r="AF727" s="146"/>
    </row>
    <row r="728" spans="1:32" ht="18.75" customHeight="1" x14ac:dyDescent="0.2">
      <c r="A728" s="176"/>
      <c r="B728" s="184"/>
      <c r="C728" s="184"/>
      <c r="D728" s="184"/>
      <c r="E728" s="185"/>
      <c r="F728" s="186"/>
      <c r="G728" s="186"/>
      <c r="H728" s="186"/>
      <c r="I728" s="186"/>
      <c r="J728" s="186"/>
      <c r="K728" s="186"/>
      <c r="L728" s="186"/>
      <c r="M728" s="186"/>
      <c r="N728" s="186"/>
      <c r="O728" s="186"/>
      <c r="P728" s="186"/>
      <c r="Q728" s="186"/>
      <c r="R728" s="186"/>
      <c r="S728" s="186"/>
      <c r="T728" s="186"/>
      <c r="U728" s="186"/>
      <c r="V728" s="186"/>
      <c r="W728" s="186"/>
      <c r="X728" s="186"/>
      <c r="Y728" s="186"/>
      <c r="Z728" s="186"/>
      <c r="AA728" s="186"/>
      <c r="AB728" s="186"/>
      <c r="AC728" s="186"/>
      <c r="AD728" s="186"/>
      <c r="AE728" s="146"/>
      <c r="AF728" s="146"/>
    </row>
    <row r="729" spans="1:32" ht="18.75" customHeight="1" x14ac:dyDescent="0.2">
      <c r="A729" s="176"/>
      <c r="B729" s="184"/>
      <c r="C729" s="184"/>
      <c r="D729" s="184"/>
      <c r="E729" s="185"/>
      <c r="F729" s="186"/>
      <c r="G729" s="186"/>
      <c r="H729" s="186"/>
      <c r="I729" s="186"/>
      <c r="J729" s="186"/>
      <c r="K729" s="186"/>
      <c r="L729" s="186"/>
      <c r="M729" s="186"/>
      <c r="N729" s="186"/>
      <c r="O729" s="186"/>
      <c r="P729" s="186"/>
      <c r="Q729" s="186"/>
      <c r="R729" s="186"/>
      <c r="S729" s="186"/>
      <c r="T729" s="186"/>
      <c r="U729" s="186"/>
      <c r="V729" s="186"/>
      <c r="W729" s="186"/>
      <c r="X729" s="186"/>
      <c r="Y729" s="186"/>
      <c r="Z729" s="186"/>
      <c r="AA729" s="186"/>
      <c r="AB729" s="186"/>
      <c r="AC729" s="186"/>
      <c r="AD729" s="186"/>
      <c r="AE729" s="146"/>
      <c r="AF729" s="146"/>
    </row>
    <row r="730" spans="1:32" ht="18.75" customHeight="1" x14ac:dyDescent="0.2">
      <c r="A730" s="176"/>
      <c r="B730" s="184"/>
      <c r="C730" s="184"/>
      <c r="D730" s="184"/>
      <c r="E730" s="185"/>
      <c r="F730" s="186"/>
      <c r="G730" s="186"/>
      <c r="H730" s="186"/>
      <c r="I730" s="186"/>
      <c r="J730" s="186"/>
      <c r="K730" s="186"/>
      <c r="L730" s="186"/>
      <c r="M730" s="186"/>
      <c r="N730" s="186"/>
      <c r="O730" s="186"/>
      <c r="P730" s="186"/>
      <c r="Q730" s="186"/>
      <c r="R730" s="186"/>
      <c r="S730" s="186"/>
      <c r="T730" s="186"/>
      <c r="U730" s="186"/>
      <c r="V730" s="186"/>
      <c r="W730" s="186"/>
      <c r="X730" s="186"/>
      <c r="Y730" s="186"/>
      <c r="Z730" s="186"/>
      <c r="AA730" s="186"/>
      <c r="AB730" s="186"/>
      <c r="AC730" s="186"/>
      <c r="AD730" s="186"/>
      <c r="AE730" s="146"/>
      <c r="AF730" s="146"/>
    </row>
    <row r="731" spans="1:32" ht="18.75" customHeight="1" x14ac:dyDescent="0.2">
      <c r="A731" s="176"/>
      <c r="B731" s="184"/>
      <c r="C731" s="184"/>
      <c r="D731" s="184"/>
      <c r="E731" s="185"/>
      <c r="F731" s="186"/>
      <c r="G731" s="186"/>
      <c r="H731" s="186"/>
      <c r="I731" s="186"/>
      <c r="J731" s="186"/>
      <c r="K731" s="186"/>
      <c r="L731" s="186"/>
      <c r="M731" s="186"/>
      <c r="N731" s="186"/>
      <c r="O731" s="186"/>
      <c r="P731" s="186"/>
      <c r="Q731" s="186"/>
      <c r="R731" s="186"/>
      <c r="S731" s="186"/>
      <c r="T731" s="186"/>
      <c r="U731" s="186"/>
      <c r="V731" s="186"/>
      <c r="W731" s="186"/>
      <c r="X731" s="186"/>
      <c r="Y731" s="186"/>
      <c r="Z731" s="186"/>
      <c r="AA731" s="186"/>
      <c r="AB731" s="186"/>
      <c r="AC731" s="186"/>
      <c r="AD731" s="186"/>
      <c r="AE731" s="146"/>
      <c r="AF731" s="146"/>
    </row>
    <row r="732" spans="1:32" ht="18.75" customHeight="1" x14ac:dyDescent="0.2">
      <c r="A732" s="176"/>
      <c r="B732" s="184"/>
      <c r="C732" s="184"/>
      <c r="D732" s="184"/>
      <c r="E732" s="185"/>
      <c r="F732" s="186"/>
      <c r="G732" s="186"/>
      <c r="H732" s="186"/>
      <c r="I732" s="186"/>
      <c r="J732" s="186"/>
      <c r="K732" s="186"/>
      <c r="L732" s="186"/>
      <c r="M732" s="186"/>
      <c r="N732" s="186"/>
      <c r="O732" s="186"/>
      <c r="P732" s="186"/>
      <c r="Q732" s="186"/>
      <c r="R732" s="186"/>
      <c r="S732" s="186"/>
      <c r="T732" s="186"/>
      <c r="U732" s="186"/>
      <c r="V732" s="186"/>
      <c r="W732" s="186"/>
      <c r="X732" s="186"/>
      <c r="Y732" s="186"/>
      <c r="Z732" s="186"/>
      <c r="AA732" s="186"/>
      <c r="AB732" s="186"/>
      <c r="AC732" s="186"/>
      <c r="AD732" s="186"/>
      <c r="AE732" s="146"/>
      <c r="AF732" s="146"/>
    </row>
    <row r="733" spans="1:32" ht="18.75" customHeight="1" x14ac:dyDescent="0.2">
      <c r="A733" s="176"/>
      <c r="B733" s="184"/>
      <c r="C733" s="184"/>
      <c r="D733" s="184"/>
      <c r="E733" s="185"/>
      <c r="F733" s="186"/>
      <c r="G733" s="186"/>
      <c r="H733" s="186"/>
      <c r="I733" s="186"/>
      <c r="J733" s="186"/>
      <c r="K733" s="186"/>
      <c r="L733" s="186"/>
      <c r="M733" s="186"/>
      <c r="N733" s="186"/>
      <c r="O733" s="186"/>
      <c r="P733" s="186"/>
      <c r="Q733" s="186"/>
      <c r="R733" s="186"/>
      <c r="S733" s="186"/>
      <c r="T733" s="186"/>
      <c r="U733" s="186"/>
      <c r="V733" s="186"/>
      <c r="W733" s="186"/>
      <c r="X733" s="186"/>
      <c r="Y733" s="186"/>
      <c r="Z733" s="186"/>
      <c r="AA733" s="186"/>
      <c r="AB733" s="186"/>
      <c r="AC733" s="186"/>
      <c r="AD733" s="186"/>
      <c r="AE733" s="146"/>
      <c r="AF733" s="146"/>
    </row>
    <row r="734" spans="1:32" ht="18.75" customHeight="1" x14ac:dyDescent="0.2">
      <c r="A734" s="176"/>
      <c r="B734" s="184"/>
      <c r="C734" s="184"/>
      <c r="D734" s="184"/>
      <c r="E734" s="185"/>
      <c r="F734" s="186"/>
      <c r="G734" s="186"/>
      <c r="H734" s="186"/>
      <c r="I734" s="186"/>
      <c r="J734" s="186"/>
      <c r="K734" s="186"/>
      <c r="L734" s="186"/>
      <c r="M734" s="186"/>
      <c r="N734" s="186"/>
      <c r="O734" s="186"/>
      <c r="P734" s="186"/>
      <c r="Q734" s="186"/>
      <c r="R734" s="186"/>
      <c r="S734" s="186"/>
      <c r="T734" s="186"/>
      <c r="U734" s="186"/>
      <c r="V734" s="186"/>
      <c r="W734" s="186"/>
      <c r="X734" s="186"/>
      <c r="Y734" s="186"/>
      <c r="Z734" s="186"/>
      <c r="AA734" s="186"/>
      <c r="AB734" s="186"/>
      <c r="AC734" s="186"/>
      <c r="AD734" s="186"/>
      <c r="AE734" s="146"/>
      <c r="AF734" s="146"/>
    </row>
    <row r="735" spans="1:32" ht="18.75" customHeight="1" x14ac:dyDescent="0.2">
      <c r="A735" s="176"/>
      <c r="B735" s="184"/>
      <c r="C735" s="184"/>
      <c r="D735" s="184"/>
      <c r="E735" s="185"/>
      <c r="F735" s="186"/>
      <c r="G735" s="186"/>
      <c r="H735" s="186"/>
      <c r="I735" s="186"/>
      <c r="J735" s="186"/>
      <c r="K735" s="186"/>
      <c r="L735" s="186"/>
      <c r="M735" s="186"/>
      <c r="N735" s="186"/>
      <c r="O735" s="186"/>
      <c r="P735" s="186"/>
      <c r="Q735" s="186"/>
      <c r="R735" s="186"/>
      <c r="S735" s="186"/>
      <c r="T735" s="186"/>
      <c r="U735" s="186"/>
      <c r="V735" s="186"/>
      <c r="W735" s="186"/>
      <c r="X735" s="186"/>
      <c r="Y735" s="186"/>
      <c r="Z735" s="186"/>
      <c r="AA735" s="186"/>
      <c r="AB735" s="186"/>
      <c r="AC735" s="186"/>
      <c r="AD735" s="186"/>
      <c r="AE735" s="146"/>
      <c r="AF735" s="146"/>
    </row>
    <row r="736" spans="1:32" ht="18.75" customHeight="1" x14ac:dyDescent="0.2">
      <c r="A736" s="176"/>
      <c r="B736" s="184"/>
      <c r="C736" s="184"/>
      <c r="D736" s="184"/>
      <c r="E736" s="185"/>
      <c r="F736" s="186"/>
      <c r="G736" s="186"/>
      <c r="H736" s="186"/>
      <c r="I736" s="186"/>
      <c r="J736" s="186"/>
      <c r="K736" s="186"/>
      <c r="L736" s="186"/>
      <c r="M736" s="186"/>
      <c r="N736" s="186"/>
      <c r="O736" s="186"/>
      <c r="P736" s="186"/>
      <c r="Q736" s="186"/>
      <c r="R736" s="186"/>
      <c r="S736" s="186"/>
      <c r="T736" s="186"/>
      <c r="U736" s="186"/>
      <c r="V736" s="186"/>
      <c r="W736" s="186"/>
      <c r="X736" s="186"/>
      <c r="Y736" s="186"/>
      <c r="Z736" s="186"/>
      <c r="AA736" s="186"/>
      <c r="AB736" s="186"/>
      <c r="AC736" s="186"/>
      <c r="AD736" s="186"/>
      <c r="AE736" s="146"/>
      <c r="AF736" s="146"/>
    </row>
    <row r="737" spans="1:32" ht="18.75" customHeight="1" x14ac:dyDescent="0.2">
      <c r="A737" s="176"/>
      <c r="B737" s="184"/>
      <c r="C737" s="184"/>
      <c r="D737" s="184"/>
      <c r="E737" s="185"/>
      <c r="F737" s="186"/>
      <c r="G737" s="186"/>
      <c r="H737" s="186"/>
      <c r="I737" s="186"/>
      <c r="J737" s="186"/>
      <c r="K737" s="186"/>
      <c r="L737" s="186"/>
      <c r="M737" s="186"/>
      <c r="N737" s="186"/>
      <c r="O737" s="186"/>
      <c r="P737" s="186"/>
      <c r="Q737" s="186"/>
      <c r="R737" s="186"/>
      <c r="S737" s="186"/>
      <c r="T737" s="186"/>
      <c r="U737" s="186"/>
      <c r="V737" s="186"/>
      <c r="W737" s="186"/>
      <c r="X737" s="186"/>
      <c r="Y737" s="186"/>
      <c r="Z737" s="186"/>
      <c r="AA737" s="186"/>
      <c r="AB737" s="186"/>
      <c r="AC737" s="186"/>
      <c r="AD737" s="186"/>
      <c r="AE737" s="146"/>
      <c r="AF737" s="146"/>
    </row>
    <row r="738" spans="1:32" ht="18.75" customHeight="1" x14ac:dyDescent="0.2">
      <c r="A738" s="176"/>
      <c r="B738" s="184"/>
      <c r="C738" s="184"/>
      <c r="D738" s="184"/>
      <c r="E738" s="185"/>
      <c r="F738" s="186"/>
      <c r="G738" s="186"/>
      <c r="H738" s="186"/>
      <c r="I738" s="186"/>
      <c r="J738" s="186"/>
      <c r="K738" s="186"/>
      <c r="L738" s="186"/>
      <c r="M738" s="186"/>
      <c r="N738" s="186"/>
      <c r="O738" s="186"/>
      <c r="P738" s="186"/>
      <c r="Q738" s="186"/>
      <c r="R738" s="186"/>
      <c r="S738" s="186"/>
      <c r="T738" s="186"/>
      <c r="U738" s="186"/>
      <c r="V738" s="186"/>
      <c r="W738" s="186"/>
      <c r="X738" s="186"/>
      <c r="Y738" s="186"/>
      <c r="Z738" s="186"/>
      <c r="AA738" s="186"/>
      <c r="AB738" s="186"/>
      <c r="AC738" s="186"/>
      <c r="AD738" s="186"/>
      <c r="AE738" s="146"/>
      <c r="AF738" s="146"/>
    </row>
    <row r="739" spans="1:32" ht="18.75" customHeight="1" x14ac:dyDescent="0.2">
      <c r="A739" s="176"/>
      <c r="B739" s="184"/>
      <c r="C739" s="184"/>
      <c r="D739" s="184"/>
      <c r="E739" s="185"/>
      <c r="F739" s="186"/>
      <c r="G739" s="186"/>
      <c r="H739" s="186"/>
      <c r="I739" s="186"/>
      <c r="J739" s="186"/>
      <c r="K739" s="186"/>
      <c r="L739" s="186"/>
      <c r="M739" s="186"/>
      <c r="N739" s="186"/>
      <c r="O739" s="186"/>
      <c r="P739" s="186"/>
      <c r="Q739" s="186"/>
      <c r="R739" s="186"/>
      <c r="S739" s="186"/>
      <c r="T739" s="186"/>
      <c r="U739" s="186"/>
      <c r="V739" s="186"/>
      <c r="W739" s="186"/>
      <c r="X739" s="186"/>
      <c r="Y739" s="186"/>
      <c r="Z739" s="186"/>
      <c r="AA739" s="186"/>
      <c r="AB739" s="186"/>
      <c r="AC739" s="186"/>
      <c r="AD739" s="186"/>
      <c r="AE739" s="146"/>
      <c r="AF739" s="146"/>
    </row>
    <row r="740" spans="1:32" ht="18.75" customHeight="1" x14ac:dyDescent="0.2">
      <c r="A740" s="176"/>
      <c r="B740" s="184"/>
      <c r="C740" s="184"/>
      <c r="D740" s="184"/>
      <c r="E740" s="185"/>
      <c r="F740" s="186"/>
      <c r="G740" s="186"/>
      <c r="H740" s="186"/>
      <c r="I740" s="186"/>
      <c r="J740" s="186"/>
      <c r="K740" s="186"/>
      <c r="L740" s="186"/>
      <c r="M740" s="186"/>
      <c r="N740" s="186"/>
      <c r="O740" s="186"/>
      <c r="P740" s="186"/>
      <c r="Q740" s="186"/>
      <c r="R740" s="186"/>
      <c r="S740" s="186"/>
      <c r="T740" s="186"/>
      <c r="U740" s="186"/>
      <c r="V740" s="186"/>
      <c r="W740" s="186"/>
      <c r="X740" s="186"/>
      <c r="Y740" s="186"/>
      <c r="Z740" s="186"/>
      <c r="AA740" s="186"/>
      <c r="AB740" s="186"/>
      <c r="AC740" s="186"/>
      <c r="AD740" s="186"/>
      <c r="AE740" s="146"/>
      <c r="AF740" s="146"/>
    </row>
    <row r="741" spans="1:32" ht="18.75" customHeight="1" x14ac:dyDescent="0.2">
      <c r="A741" s="176"/>
      <c r="B741" s="184"/>
      <c r="C741" s="184"/>
      <c r="D741" s="184"/>
      <c r="E741" s="185"/>
      <c r="F741" s="186"/>
      <c r="G741" s="186"/>
      <c r="H741" s="186"/>
      <c r="I741" s="186"/>
      <c r="J741" s="186"/>
      <c r="K741" s="186"/>
      <c r="L741" s="186"/>
      <c r="M741" s="186"/>
      <c r="N741" s="186"/>
      <c r="O741" s="186"/>
      <c r="P741" s="186"/>
      <c r="Q741" s="186"/>
      <c r="R741" s="186"/>
      <c r="S741" s="186"/>
      <c r="T741" s="186"/>
      <c r="U741" s="186"/>
      <c r="V741" s="186"/>
      <c r="W741" s="186"/>
      <c r="X741" s="186"/>
      <c r="Y741" s="186"/>
      <c r="Z741" s="186"/>
      <c r="AA741" s="186"/>
      <c r="AB741" s="186"/>
      <c r="AC741" s="186"/>
      <c r="AD741" s="186"/>
      <c r="AE741" s="146"/>
      <c r="AF741" s="146"/>
    </row>
    <row r="742" spans="1:32" ht="18.75" customHeight="1" x14ac:dyDescent="0.2">
      <c r="A742" s="176"/>
      <c r="B742" s="184"/>
      <c r="C742" s="184"/>
      <c r="D742" s="184"/>
      <c r="E742" s="185"/>
      <c r="F742" s="186"/>
      <c r="G742" s="186"/>
      <c r="H742" s="186"/>
      <c r="I742" s="186"/>
      <c r="J742" s="186"/>
      <c r="K742" s="186"/>
      <c r="L742" s="186"/>
      <c r="M742" s="186"/>
      <c r="N742" s="186"/>
      <c r="O742" s="186"/>
      <c r="P742" s="186"/>
      <c r="Q742" s="186"/>
      <c r="R742" s="186"/>
      <c r="S742" s="186"/>
      <c r="T742" s="186"/>
      <c r="U742" s="186"/>
      <c r="V742" s="186"/>
      <c r="W742" s="186"/>
      <c r="X742" s="186"/>
      <c r="Y742" s="186"/>
      <c r="Z742" s="186"/>
      <c r="AA742" s="186"/>
      <c r="AB742" s="186"/>
      <c r="AC742" s="186"/>
      <c r="AD742" s="186"/>
      <c r="AE742" s="146"/>
      <c r="AF742" s="146"/>
    </row>
    <row r="743" spans="1:32" ht="18.75" customHeight="1" x14ac:dyDescent="0.2">
      <c r="A743" s="176"/>
      <c r="B743" s="184"/>
      <c r="C743" s="184"/>
      <c r="D743" s="184"/>
      <c r="E743" s="185"/>
      <c r="F743" s="186"/>
      <c r="G743" s="186"/>
      <c r="H743" s="186"/>
      <c r="I743" s="186"/>
      <c r="J743" s="186"/>
      <c r="K743" s="186"/>
      <c r="L743" s="186"/>
      <c r="M743" s="186"/>
      <c r="N743" s="186"/>
      <c r="O743" s="186"/>
      <c r="P743" s="186"/>
      <c r="Q743" s="186"/>
      <c r="R743" s="186"/>
      <c r="S743" s="186"/>
      <c r="T743" s="186"/>
      <c r="U743" s="186"/>
      <c r="V743" s="186"/>
      <c r="W743" s="186"/>
      <c r="X743" s="186"/>
      <c r="Y743" s="186"/>
      <c r="Z743" s="186"/>
      <c r="AA743" s="186"/>
      <c r="AB743" s="186"/>
      <c r="AC743" s="186"/>
      <c r="AD743" s="186"/>
      <c r="AE743" s="146"/>
      <c r="AF743" s="146"/>
    </row>
    <row r="744" spans="1:32" ht="18.75" customHeight="1" x14ac:dyDescent="0.2">
      <c r="A744" s="176"/>
      <c r="B744" s="184"/>
      <c r="C744" s="184"/>
      <c r="D744" s="184"/>
      <c r="E744" s="185"/>
      <c r="F744" s="186"/>
      <c r="G744" s="186"/>
      <c r="H744" s="186"/>
      <c r="I744" s="186"/>
      <c r="J744" s="186"/>
      <c r="K744" s="186"/>
      <c r="L744" s="186"/>
      <c r="M744" s="186"/>
      <c r="N744" s="186"/>
      <c r="O744" s="186"/>
      <c r="P744" s="186"/>
      <c r="Q744" s="186"/>
      <c r="R744" s="186"/>
      <c r="S744" s="186"/>
      <c r="T744" s="186"/>
      <c r="U744" s="186"/>
      <c r="V744" s="186"/>
      <c r="W744" s="186"/>
      <c r="X744" s="186"/>
      <c r="Y744" s="186"/>
      <c r="Z744" s="186"/>
      <c r="AA744" s="186"/>
      <c r="AB744" s="186"/>
      <c r="AC744" s="186"/>
      <c r="AD744" s="186"/>
      <c r="AE744" s="146"/>
      <c r="AF744" s="146"/>
    </row>
    <row r="745" spans="1:32" ht="18.75" customHeight="1" x14ac:dyDescent="0.2">
      <c r="A745" s="176"/>
      <c r="B745" s="184"/>
      <c r="C745" s="184"/>
      <c r="D745" s="184"/>
      <c r="E745" s="185"/>
      <c r="F745" s="186"/>
      <c r="G745" s="186"/>
      <c r="H745" s="186"/>
      <c r="I745" s="186"/>
      <c r="J745" s="186"/>
      <c r="K745" s="186"/>
      <c r="L745" s="186"/>
      <c r="M745" s="186"/>
      <c r="N745" s="186"/>
      <c r="O745" s="186"/>
      <c r="P745" s="186"/>
      <c r="Q745" s="186"/>
      <c r="R745" s="186"/>
      <c r="S745" s="186"/>
      <c r="T745" s="186"/>
      <c r="U745" s="186"/>
      <c r="V745" s="186"/>
      <c r="W745" s="186"/>
      <c r="X745" s="186"/>
      <c r="Y745" s="186"/>
      <c r="Z745" s="186"/>
      <c r="AA745" s="186"/>
      <c r="AB745" s="186"/>
      <c r="AC745" s="186"/>
      <c r="AD745" s="186"/>
      <c r="AE745" s="146"/>
      <c r="AF745" s="146"/>
    </row>
    <row r="746" spans="1:32" ht="18.75" customHeight="1" x14ac:dyDescent="0.2">
      <c r="A746" s="176"/>
      <c r="B746" s="184"/>
      <c r="C746" s="184"/>
      <c r="D746" s="184"/>
      <c r="E746" s="185"/>
      <c r="F746" s="186"/>
      <c r="G746" s="186"/>
      <c r="H746" s="186"/>
      <c r="I746" s="186"/>
      <c r="J746" s="186"/>
      <c r="K746" s="186"/>
      <c r="L746" s="186"/>
      <c r="M746" s="186"/>
      <c r="N746" s="186"/>
      <c r="O746" s="186"/>
      <c r="P746" s="186"/>
      <c r="Q746" s="186"/>
      <c r="R746" s="186"/>
      <c r="S746" s="186"/>
      <c r="T746" s="186"/>
      <c r="U746" s="186"/>
      <c r="V746" s="186"/>
      <c r="W746" s="186"/>
      <c r="X746" s="186"/>
      <c r="Y746" s="186"/>
      <c r="Z746" s="186"/>
      <c r="AA746" s="186"/>
      <c r="AB746" s="186"/>
      <c r="AC746" s="186"/>
      <c r="AD746" s="186"/>
      <c r="AE746" s="146"/>
      <c r="AF746" s="146"/>
    </row>
    <row r="747" spans="1:32" ht="18.75" customHeight="1" x14ac:dyDescent="0.2">
      <c r="A747" s="176"/>
      <c r="B747" s="184"/>
      <c r="C747" s="184"/>
      <c r="D747" s="184"/>
      <c r="E747" s="185"/>
      <c r="F747" s="186"/>
      <c r="G747" s="186"/>
      <c r="H747" s="186"/>
      <c r="I747" s="186"/>
      <c r="J747" s="186"/>
      <c r="K747" s="186"/>
      <c r="L747" s="186"/>
      <c r="M747" s="186"/>
      <c r="N747" s="186"/>
      <c r="O747" s="186"/>
      <c r="P747" s="186"/>
      <c r="Q747" s="186"/>
      <c r="R747" s="186"/>
      <c r="S747" s="186"/>
      <c r="T747" s="186"/>
      <c r="U747" s="186"/>
      <c r="V747" s="186"/>
      <c r="W747" s="186"/>
      <c r="X747" s="186"/>
      <c r="Y747" s="186"/>
      <c r="Z747" s="186"/>
      <c r="AA747" s="186"/>
      <c r="AB747" s="186"/>
      <c r="AC747" s="186"/>
      <c r="AD747" s="186"/>
      <c r="AE747" s="146"/>
      <c r="AF747" s="146"/>
    </row>
    <row r="748" spans="1:32" ht="18.75" customHeight="1" x14ac:dyDescent="0.2">
      <c r="A748" s="176"/>
      <c r="B748" s="184"/>
      <c r="C748" s="184"/>
      <c r="D748" s="184"/>
      <c r="E748" s="185"/>
      <c r="F748" s="186"/>
      <c r="G748" s="186"/>
      <c r="H748" s="186"/>
      <c r="I748" s="186"/>
      <c r="J748" s="186"/>
      <c r="K748" s="186"/>
      <c r="L748" s="186"/>
      <c r="M748" s="186"/>
      <c r="N748" s="186"/>
      <c r="O748" s="186"/>
      <c r="P748" s="186"/>
      <c r="Q748" s="186"/>
      <c r="R748" s="186"/>
      <c r="S748" s="186"/>
      <c r="T748" s="186"/>
      <c r="U748" s="186"/>
      <c r="V748" s="186"/>
      <c r="W748" s="186"/>
      <c r="X748" s="186"/>
      <c r="Y748" s="186"/>
      <c r="Z748" s="186"/>
      <c r="AA748" s="186"/>
      <c r="AB748" s="186"/>
      <c r="AC748" s="186"/>
      <c r="AD748" s="186"/>
      <c r="AE748" s="146"/>
      <c r="AF748" s="146"/>
    </row>
    <row r="749" spans="1:32" ht="18.75" customHeight="1" x14ac:dyDescent="0.2">
      <c r="A749" s="176"/>
      <c r="B749" s="184"/>
      <c r="C749" s="184"/>
      <c r="D749" s="184"/>
      <c r="E749" s="185"/>
      <c r="F749" s="186"/>
      <c r="G749" s="186"/>
      <c r="H749" s="186"/>
      <c r="I749" s="186"/>
      <c r="J749" s="186"/>
      <c r="K749" s="186"/>
      <c r="L749" s="186"/>
      <c r="M749" s="186"/>
      <c r="N749" s="186"/>
      <c r="O749" s="186"/>
      <c r="P749" s="186"/>
      <c r="Q749" s="186"/>
      <c r="R749" s="186"/>
      <c r="S749" s="186"/>
      <c r="T749" s="186"/>
      <c r="U749" s="186"/>
      <c r="V749" s="186"/>
      <c r="W749" s="186"/>
      <c r="X749" s="186"/>
      <c r="Y749" s="186"/>
      <c r="Z749" s="186"/>
      <c r="AA749" s="186"/>
      <c r="AB749" s="186"/>
      <c r="AC749" s="186"/>
      <c r="AD749" s="186"/>
      <c r="AE749" s="146"/>
      <c r="AF749" s="146"/>
    </row>
    <row r="750" spans="1:32" ht="18.75" customHeight="1" x14ac:dyDescent="0.2">
      <c r="A750" s="176"/>
      <c r="B750" s="184"/>
      <c r="C750" s="184"/>
      <c r="D750" s="184"/>
      <c r="E750" s="185"/>
      <c r="F750" s="186"/>
      <c r="G750" s="186"/>
      <c r="H750" s="186"/>
      <c r="I750" s="186"/>
      <c r="J750" s="186"/>
      <c r="K750" s="186"/>
      <c r="L750" s="186"/>
      <c r="M750" s="186"/>
      <c r="N750" s="186"/>
      <c r="O750" s="186"/>
      <c r="P750" s="186"/>
      <c r="Q750" s="186"/>
      <c r="R750" s="186"/>
      <c r="S750" s="186"/>
      <c r="T750" s="186"/>
      <c r="U750" s="186"/>
      <c r="V750" s="186"/>
      <c r="W750" s="186"/>
      <c r="X750" s="186"/>
      <c r="Y750" s="186"/>
      <c r="Z750" s="186"/>
      <c r="AA750" s="186"/>
      <c r="AB750" s="186"/>
      <c r="AC750" s="186"/>
      <c r="AD750" s="186"/>
      <c r="AE750" s="146"/>
      <c r="AF750" s="146"/>
    </row>
    <row r="751" spans="1:32" ht="18.75" customHeight="1" x14ac:dyDescent="0.2">
      <c r="A751" s="176"/>
      <c r="B751" s="184"/>
      <c r="C751" s="184"/>
      <c r="D751" s="184"/>
      <c r="E751" s="185"/>
      <c r="F751" s="186"/>
      <c r="G751" s="186"/>
      <c r="H751" s="186"/>
      <c r="I751" s="186"/>
      <c r="J751" s="186"/>
      <c r="K751" s="186"/>
      <c r="L751" s="186"/>
      <c r="M751" s="186"/>
      <c r="N751" s="186"/>
      <c r="O751" s="186"/>
      <c r="P751" s="186"/>
      <c r="Q751" s="186"/>
      <c r="R751" s="186"/>
      <c r="S751" s="186"/>
      <c r="T751" s="186"/>
      <c r="U751" s="186"/>
      <c r="V751" s="186"/>
      <c r="W751" s="186"/>
      <c r="X751" s="186"/>
      <c r="Y751" s="186"/>
      <c r="Z751" s="186"/>
      <c r="AA751" s="186"/>
      <c r="AB751" s="186"/>
      <c r="AC751" s="186"/>
      <c r="AD751" s="186"/>
      <c r="AE751" s="146"/>
      <c r="AF751" s="146"/>
    </row>
    <row r="752" spans="1:32" ht="18.75" customHeight="1" x14ac:dyDescent="0.2">
      <c r="A752" s="176"/>
      <c r="B752" s="184"/>
      <c r="C752" s="184"/>
      <c r="D752" s="184"/>
      <c r="E752" s="185"/>
      <c r="F752" s="186"/>
      <c r="G752" s="186"/>
      <c r="H752" s="186"/>
      <c r="I752" s="186"/>
      <c r="J752" s="186"/>
      <c r="K752" s="186"/>
      <c r="L752" s="186"/>
      <c r="M752" s="186"/>
      <c r="N752" s="186"/>
      <c r="O752" s="186"/>
      <c r="P752" s="186"/>
      <c r="Q752" s="186"/>
      <c r="R752" s="186"/>
      <c r="S752" s="186"/>
      <c r="T752" s="186"/>
      <c r="U752" s="186"/>
      <c r="V752" s="186"/>
      <c r="W752" s="186"/>
      <c r="X752" s="186"/>
      <c r="Y752" s="186"/>
      <c r="Z752" s="186"/>
      <c r="AA752" s="186"/>
      <c r="AB752" s="186"/>
      <c r="AC752" s="186"/>
      <c r="AD752" s="186"/>
      <c r="AE752" s="146"/>
      <c r="AF752" s="146"/>
    </row>
    <row r="753" spans="1:32" ht="18.75" customHeight="1" x14ac:dyDescent="0.2">
      <c r="A753" s="176"/>
      <c r="B753" s="184"/>
      <c r="C753" s="184"/>
      <c r="D753" s="184"/>
      <c r="E753" s="185"/>
      <c r="F753" s="186"/>
      <c r="G753" s="186"/>
      <c r="H753" s="186"/>
      <c r="I753" s="186"/>
      <c r="J753" s="186"/>
      <c r="K753" s="186"/>
      <c r="L753" s="186"/>
      <c r="M753" s="186"/>
      <c r="N753" s="186"/>
      <c r="O753" s="186"/>
      <c r="P753" s="186"/>
      <c r="Q753" s="186"/>
      <c r="R753" s="186"/>
      <c r="S753" s="186"/>
      <c r="T753" s="186"/>
      <c r="U753" s="186"/>
      <c r="V753" s="186"/>
      <c r="W753" s="186"/>
      <c r="X753" s="186"/>
      <c r="Y753" s="186"/>
      <c r="Z753" s="186"/>
      <c r="AA753" s="186"/>
      <c r="AB753" s="186"/>
      <c r="AC753" s="186"/>
      <c r="AD753" s="186"/>
      <c r="AE753" s="146"/>
      <c r="AF753" s="146"/>
    </row>
    <row r="754" spans="1:32" ht="18.75" customHeight="1" x14ac:dyDescent="0.2">
      <c r="A754" s="176"/>
      <c r="B754" s="184"/>
      <c r="C754" s="184"/>
      <c r="D754" s="184"/>
      <c r="E754" s="185"/>
      <c r="F754" s="186"/>
      <c r="G754" s="186"/>
      <c r="H754" s="186"/>
      <c r="I754" s="186"/>
      <c r="J754" s="186"/>
      <c r="K754" s="186"/>
      <c r="L754" s="186"/>
      <c r="M754" s="186"/>
      <c r="N754" s="186"/>
      <c r="O754" s="186"/>
      <c r="P754" s="186"/>
      <c r="Q754" s="186"/>
      <c r="R754" s="186"/>
      <c r="S754" s="186"/>
      <c r="T754" s="186"/>
      <c r="U754" s="186"/>
      <c r="V754" s="186"/>
      <c r="W754" s="186"/>
      <c r="X754" s="186"/>
      <c r="Y754" s="186"/>
      <c r="Z754" s="186"/>
      <c r="AA754" s="186"/>
      <c r="AB754" s="186"/>
      <c r="AC754" s="186"/>
      <c r="AD754" s="186"/>
      <c r="AE754" s="146"/>
      <c r="AF754" s="146"/>
    </row>
    <row r="755" spans="1:32" ht="18.75" customHeight="1" x14ac:dyDescent="0.2">
      <c r="A755" s="176"/>
      <c r="B755" s="184"/>
      <c r="C755" s="184"/>
      <c r="D755" s="184"/>
      <c r="E755" s="185"/>
      <c r="F755" s="186"/>
      <c r="G755" s="186"/>
      <c r="H755" s="186"/>
      <c r="I755" s="186"/>
      <c r="J755" s="186"/>
      <c r="K755" s="186"/>
      <c r="L755" s="186"/>
      <c r="M755" s="186"/>
      <c r="N755" s="186"/>
      <c r="O755" s="186"/>
      <c r="P755" s="186"/>
      <c r="Q755" s="186"/>
      <c r="R755" s="186"/>
      <c r="S755" s="186"/>
      <c r="T755" s="186"/>
      <c r="U755" s="186"/>
      <c r="V755" s="186"/>
      <c r="W755" s="186"/>
      <c r="X755" s="186"/>
      <c r="Y755" s="186"/>
      <c r="Z755" s="186"/>
      <c r="AA755" s="186"/>
      <c r="AB755" s="186"/>
      <c r="AC755" s="186"/>
      <c r="AD755" s="186"/>
      <c r="AE755" s="146"/>
      <c r="AF755" s="146"/>
    </row>
    <row r="756" spans="1:32" ht="18.75" customHeight="1" x14ac:dyDescent="0.2">
      <c r="A756" s="176"/>
      <c r="B756" s="184"/>
      <c r="C756" s="184"/>
      <c r="D756" s="184"/>
      <c r="E756" s="185"/>
      <c r="F756" s="186"/>
      <c r="G756" s="186"/>
      <c r="H756" s="186"/>
      <c r="I756" s="186"/>
      <c r="J756" s="186"/>
      <c r="K756" s="186"/>
      <c r="L756" s="186"/>
      <c r="M756" s="186"/>
      <c r="N756" s="186"/>
      <c r="O756" s="186"/>
      <c r="P756" s="186"/>
      <c r="Q756" s="186"/>
      <c r="R756" s="186"/>
      <c r="S756" s="186"/>
      <c r="T756" s="186"/>
      <c r="U756" s="186"/>
      <c r="V756" s="186"/>
      <c r="W756" s="186"/>
      <c r="X756" s="186"/>
      <c r="Y756" s="186"/>
      <c r="Z756" s="186"/>
      <c r="AA756" s="186"/>
      <c r="AB756" s="186"/>
      <c r="AC756" s="186"/>
      <c r="AD756" s="186"/>
      <c r="AE756" s="146"/>
      <c r="AF756" s="146"/>
    </row>
    <row r="757" spans="1:32" ht="18.75" customHeight="1" x14ac:dyDescent="0.2">
      <c r="A757" s="176"/>
      <c r="B757" s="184"/>
      <c r="C757" s="184"/>
      <c r="D757" s="184"/>
      <c r="E757" s="185"/>
      <c r="F757" s="186"/>
      <c r="G757" s="186"/>
      <c r="H757" s="186"/>
      <c r="I757" s="186"/>
      <c r="J757" s="186"/>
      <c r="K757" s="186"/>
      <c r="L757" s="186"/>
      <c r="M757" s="186"/>
      <c r="N757" s="186"/>
      <c r="O757" s="186"/>
      <c r="P757" s="186"/>
      <c r="Q757" s="186"/>
      <c r="R757" s="186"/>
      <c r="S757" s="186"/>
      <c r="T757" s="186"/>
      <c r="U757" s="186"/>
      <c r="V757" s="186"/>
      <c r="W757" s="186"/>
      <c r="X757" s="186"/>
      <c r="Y757" s="186"/>
      <c r="Z757" s="186"/>
      <c r="AA757" s="186"/>
      <c r="AB757" s="186"/>
      <c r="AC757" s="186"/>
      <c r="AD757" s="186"/>
      <c r="AE757" s="146"/>
      <c r="AF757" s="146"/>
    </row>
    <row r="758" spans="1:32" ht="18.75" customHeight="1" x14ac:dyDescent="0.2">
      <c r="A758" s="176"/>
      <c r="B758" s="184"/>
      <c r="C758" s="184"/>
      <c r="D758" s="184"/>
      <c r="E758" s="185"/>
      <c r="F758" s="186"/>
      <c r="G758" s="186"/>
      <c r="H758" s="186"/>
      <c r="I758" s="186"/>
      <c r="J758" s="186"/>
      <c r="K758" s="186"/>
      <c r="L758" s="186"/>
      <c r="M758" s="186"/>
      <c r="N758" s="186"/>
      <c r="O758" s="186"/>
      <c r="P758" s="186"/>
      <c r="Q758" s="186"/>
      <c r="R758" s="186"/>
      <c r="S758" s="186"/>
      <c r="T758" s="186"/>
      <c r="U758" s="186"/>
      <c r="V758" s="186"/>
      <c r="W758" s="186"/>
      <c r="X758" s="186"/>
      <c r="Y758" s="186"/>
      <c r="Z758" s="186"/>
      <c r="AA758" s="186"/>
      <c r="AB758" s="186"/>
      <c r="AC758" s="186"/>
      <c r="AD758" s="186"/>
      <c r="AE758" s="146"/>
      <c r="AF758" s="146"/>
    </row>
    <row r="759" spans="1:32" ht="18.75" customHeight="1" x14ac:dyDescent="0.2">
      <c r="A759" s="176"/>
      <c r="B759" s="184"/>
      <c r="C759" s="184"/>
      <c r="D759" s="184"/>
      <c r="E759" s="185"/>
      <c r="F759" s="186"/>
      <c r="G759" s="186"/>
      <c r="H759" s="186"/>
      <c r="I759" s="186"/>
      <c r="J759" s="186"/>
      <c r="K759" s="186"/>
      <c r="L759" s="186"/>
      <c r="M759" s="186"/>
      <c r="N759" s="186"/>
      <c r="O759" s="186"/>
      <c r="P759" s="186"/>
      <c r="Q759" s="186"/>
      <c r="R759" s="186"/>
      <c r="S759" s="186"/>
      <c r="T759" s="186"/>
      <c r="U759" s="186"/>
      <c r="V759" s="186"/>
      <c r="W759" s="186"/>
      <c r="X759" s="186"/>
      <c r="Y759" s="186"/>
      <c r="Z759" s="186"/>
      <c r="AA759" s="186"/>
      <c r="AB759" s="186"/>
      <c r="AC759" s="186"/>
      <c r="AD759" s="186"/>
      <c r="AE759" s="146"/>
      <c r="AF759" s="146"/>
    </row>
    <row r="760" spans="1:32" ht="18.75" customHeight="1" x14ac:dyDescent="0.2">
      <c r="A760" s="176"/>
      <c r="B760" s="184"/>
      <c r="C760" s="184"/>
      <c r="D760" s="184"/>
      <c r="E760" s="185"/>
      <c r="F760" s="186"/>
      <c r="G760" s="186"/>
      <c r="H760" s="186"/>
      <c r="I760" s="186"/>
      <c r="J760" s="186"/>
      <c r="K760" s="186"/>
      <c r="L760" s="186"/>
      <c r="M760" s="186"/>
      <c r="N760" s="186"/>
      <c r="O760" s="186"/>
      <c r="P760" s="186"/>
      <c r="Q760" s="186"/>
      <c r="R760" s="186"/>
      <c r="S760" s="186"/>
      <c r="T760" s="186"/>
      <c r="U760" s="186"/>
      <c r="V760" s="186"/>
      <c r="W760" s="186"/>
      <c r="X760" s="186"/>
      <c r="Y760" s="186"/>
      <c r="Z760" s="186"/>
      <c r="AA760" s="186"/>
      <c r="AB760" s="186"/>
      <c r="AC760" s="186"/>
      <c r="AD760" s="186"/>
      <c r="AE760" s="146"/>
      <c r="AF760" s="146"/>
    </row>
    <row r="761" spans="1:32" ht="18.75" customHeight="1" x14ac:dyDescent="0.2">
      <c r="A761" s="176"/>
      <c r="B761" s="184"/>
      <c r="C761" s="184"/>
      <c r="D761" s="184"/>
      <c r="E761" s="185"/>
      <c r="F761" s="186"/>
      <c r="G761" s="186"/>
      <c r="H761" s="186"/>
      <c r="I761" s="186"/>
      <c r="J761" s="186"/>
      <c r="K761" s="186"/>
      <c r="L761" s="186"/>
      <c r="M761" s="186"/>
      <c r="N761" s="186"/>
      <c r="O761" s="186"/>
      <c r="P761" s="186"/>
      <c r="Q761" s="186"/>
      <c r="R761" s="186"/>
      <c r="S761" s="186"/>
      <c r="T761" s="186"/>
      <c r="U761" s="186"/>
      <c r="V761" s="186"/>
      <c r="W761" s="186"/>
      <c r="X761" s="186"/>
      <c r="Y761" s="186"/>
      <c r="Z761" s="186"/>
      <c r="AA761" s="186"/>
      <c r="AB761" s="186"/>
      <c r="AC761" s="186"/>
      <c r="AD761" s="186"/>
      <c r="AE761" s="146"/>
      <c r="AF761" s="146"/>
    </row>
    <row r="762" spans="1:32" ht="18.75" customHeight="1" x14ac:dyDescent="0.2">
      <c r="A762" s="176"/>
      <c r="B762" s="184"/>
      <c r="C762" s="184"/>
      <c r="D762" s="184"/>
      <c r="E762" s="185"/>
      <c r="F762" s="186"/>
      <c r="G762" s="186"/>
      <c r="H762" s="186"/>
      <c r="I762" s="186"/>
      <c r="J762" s="186"/>
      <c r="K762" s="186"/>
      <c r="L762" s="186"/>
      <c r="M762" s="186"/>
      <c r="N762" s="186"/>
      <c r="O762" s="186"/>
      <c r="P762" s="186"/>
      <c r="Q762" s="186"/>
      <c r="R762" s="186"/>
      <c r="S762" s="186"/>
      <c r="T762" s="186"/>
      <c r="U762" s="186"/>
      <c r="V762" s="186"/>
      <c r="W762" s="186"/>
      <c r="X762" s="186"/>
      <c r="Y762" s="186"/>
      <c r="Z762" s="186"/>
      <c r="AA762" s="186"/>
      <c r="AB762" s="186"/>
      <c r="AC762" s="186"/>
      <c r="AD762" s="186"/>
      <c r="AE762" s="146"/>
      <c r="AF762" s="146"/>
    </row>
    <row r="763" spans="1:32" ht="18.75" customHeight="1" x14ac:dyDescent="0.2">
      <c r="A763" s="176"/>
      <c r="B763" s="184"/>
      <c r="C763" s="184"/>
      <c r="D763" s="184"/>
      <c r="E763" s="185"/>
      <c r="F763" s="186"/>
      <c r="G763" s="186"/>
      <c r="H763" s="186"/>
      <c r="I763" s="186"/>
      <c r="J763" s="186"/>
      <c r="K763" s="186"/>
      <c r="L763" s="186"/>
      <c r="M763" s="186"/>
      <c r="N763" s="186"/>
      <c r="O763" s="186"/>
      <c r="P763" s="186"/>
      <c r="Q763" s="186"/>
      <c r="R763" s="186"/>
      <c r="S763" s="186"/>
      <c r="T763" s="186"/>
      <c r="U763" s="186"/>
      <c r="V763" s="186"/>
      <c r="W763" s="186"/>
      <c r="X763" s="186"/>
      <c r="Y763" s="186"/>
      <c r="Z763" s="186"/>
      <c r="AA763" s="186"/>
      <c r="AB763" s="186"/>
      <c r="AC763" s="186"/>
      <c r="AD763" s="186"/>
      <c r="AE763" s="146"/>
      <c r="AF763" s="146"/>
    </row>
    <row r="764" spans="1:32" ht="18.75" customHeight="1" x14ac:dyDescent="0.2">
      <c r="A764" s="176"/>
      <c r="B764" s="184"/>
      <c r="C764" s="184"/>
      <c r="D764" s="184"/>
      <c r="E764" s="185"/>
      <c r="F764" s="186"/>
      <c r="G764" s="186"/>
      <c r="H764" s="186"/>
      <c r="I764" s="186"/>
      <c r="J764" s="186"/>
      <c r="K764" s="186"/>
      <c r="L764" s="186"/>
      <c r="M764" s="186"/>
      <c r="N764" s="186"/>
      <c r="O764" s="186"/>
      <c r="P764" s="186"/>
      <c r="Q764" s="186"/>
      <c r="R764" s="186"/>
      <c r="S764" s="186"/>
      <c r="T764" s="186"/>
      <c r="U764" s="186"/>
      <c r="V764" s="186"/>
      <c r="W764" s="186"/>
      <c r="X764" s="186"/>
      <c r="Y764" s="186"/>
      <c r="Z764" s="186"/>
      <c r="AA764" s="186"/>
      <c r="AB764" s="186"/>
      <c r="AC764" s="186"/>
      <c r="AD764" s="186"/>
      <c r="AE764" s="146"/>
      <c r="AF764" s="146"/>
    </row>
    <row r="765" spans="1:32" ht="18.75" customHeight="1" x14ac:dyDescent="0.2">
      <c r="A765" s="176"/>
      <c r="B765" s="184"/>
      <c r="C765" s="184"/>
      <c r="D765" s="184"/>
      <c r="E765" s="185"/>
      <c r="F765" s="186"/>
      <c r="G765" s="186"/>
      <c r="H765" s="186"/>
      <c r="I765" s="186"/>
      <c r="J765" s="186"/>
      <c r="K765" s="186"/>
      <c r="L765" s="186"/>
      <c r="M765" s="186"/>
      <c r="N765" s="186"/>
      <c r="O765" s="186"/>
      <c r="P765" s="186"/>
      <c r="Q765" s="186"/>
      <c r="R765" s="186"/>
      <c r="S765" s="186"/>
      <c r="T765" s="186"/>
      <c r="U765" s="186"/>
      <c r="V765" s="186"/>
      <c r="W765" s="186"/>
      <c r="X765" s="186"/>
      <c r="Y765" s="186"/>
      <c r="Z765" s="186"/>
      <c r="AA765" s="186"/>
      <c r="AB765" s="186"/>
      <c r="AC765" s="186"/>
      <c r="AD765" s="186"/>
      <c r="AE765" s="146"/>
      <c r="AF765" s="146"/>
    </row>
    <row r="766" spans="1:32" ht="18.75" customHeight="1" x14ac:dyDescent="0.2">
      <c r="A766" s="176"/>
      <c r="B766" s="184"/>
      <c r="C766" s="184"/>
      <c r="D766" s="184"/>
      <c r="E766" s="185"/>
      <c r="F766" s="186"/>
      <c r="G766" s="186"/>
      <c r="H766" s="186"/>
      <c r="I766" s="186"/>
      <c r="J766" s="186"/>
      <c r="K766" s="186"/>
      <c r="L766" s="186"/>
      <c r="M766" s="186"/>
      <c r="N766" s="186"/>
      <c r="O766" s="186"/>
      <c r="P766" s="186"/>
      <c r="Q766" s="186"/>
      <c r="R766" s="186"/>
      <c r="S766" s="186"/>
      <c r="T766" s="186"/>
      <c r="U766" s="186"/>
      <c r="V766" s="186"/>
      <c r="W766" s="186"/>
      <c r="X766" s="186"/>
      <c r="Y766" s="186"/>
      <c r="Z766" s="186"/>
      <c r="AA766" s="186"/>
      <c r="AB766" s="186"/>
      <c r="AC766" s="186"/>
      <c r="AD766" s="186"/>
      <c r="AE766" s="146"/>
      <c r="AF766" s="146"/>
    </row>
    <row r="767" spans="1:32" ht="18.75" customHeight="1" x14ac:dyDescent="0.2">
      <c r="A767" s="176"/>
      <c r="B767" s="184"/>
      <c r="C767" s="184"/>
      <c r="D767" s="184"/>
      <c r="E767" s="185"/>
      <c r="F767" s="186"/>
      <c r="G767" s="186"/>
      <c r="H767" s="186"/>
      <c r="I767" s="186"/>
      <c r="J767" s="186"/>
      <c r="K767" s="186"/>
      <c r="L767" s="186"/>
      <c r="M767" s="186"/>
      <c r="N767" s="186"/>
      <c r="O767" s="186"/>
      <c r="P767" s="186"/>
      <c r="Q767" s="186"/>
      <c r="R767" s="186"/>
      <c r="S767" s="186"/>
      <c r="T767" s="186"/>
      <c r="U767" s="186"/>
      <c r="V767" s="186"/>
      <c r="W767" s="186"/>
      <c r="X767" s="186"/>
      <c r="Y767" s="186"/>
      <c r="Z767" s="186"/>
      <c r="AA767" s="186"/>
      <c r="AB767" s="186"/>
      <c r="AC767" s="186"/>
      <c r="AD767" s="186"/>
      <c r="AE767" s="146"/>
      <c r="AF767" s="146"/>
    </row>
    <row r="768" spans="1:32" ht="18.75" customHeight="1" x14ac:dyDescent="0.2">
      <c r="A768" s="176"/>
      <c r="B768" s="184"/>
      <c r="C768" s="184"/>
      <c r="D768" s="184"/>
      <c r="E768" s="185"/>
      <c r="F768" s="186"/>
      <c r="G768" s="186"/>
      <c r="H768" s="186"/>
      <c r="I768" s="186"/>
      <c r="J768" s="186"/>
      <c r="K768" s="186"/>
      <c r="L768" s="186"/>
      <c r="M768" s="186"/>
      <c r="N768" s="186"/>
      <c r="O768" s="186"/>
      <c r="P768" s="186"/>
      <c r="Q768" s="186"/>
      <c r="R768" s="186"/>
      <c r="S768" s="186"/>
      <c r="T768" s="186"/>
      <c r="U768" s="186"/>
      <c r="V768" s="186"/>
      <c r="W768" s="186"/>
      <c r="X768" s="186"/>
      <c r="Y768" s="186"/>
      <c r="Z768" s="186"/>
      <c r="AA768" s="186"/>
      <c r="AB768" s="186"/>
      <c r="AC768" s="186"/>
      <c r="AD768" s="186"/>
      <c r="AE768" s="146"/>
      <c r="AF768" s="146"/>
    </row>
    <row r="769" spans="1:32" ht="18.75" customHeight="1" x14ac:dyDescent="0.2">
      <c r="A769" s="176"/>
      <c r="B769" s="184"/>
      <c r="C769" s="184"/>
      <c r="D769" s="184"/>
      <c r="E769" s="185"/>
      <c r="F769" s="186"/>
      <c r="G769" s="186"/>
      <c r="H769" s="186"/>
      <c r="I769" s="186"/>
      <c r="J769" s="186"/>
      <c r="K769" s="186"/>
      <c r="L769" s="186"/>
      <c r="M769" s="186"/>
      <c r="N769" s="186"/>
      <c r="O769" s="186"/>
      <c r="P769" s="186"/>
      <c r="Q769" s="186"/>
      <c r="R769" s="186"/>
      <c r="S769" s="186"/>
      <c r="T769" s="186"/>
      <c r="U769" s="186"/>
      <c r="V769" s="186"/>
      <c r="W769" s="186"/>
      <c r="X769" s="186"/>
      <c r="Y769" s="186"/>
      <c r="Z769" s="186"/>
      <c r="AA769" s="186"/>
      <c r="AB769" s="186"/>
      <c r="AC769" s="186"/>
      <c r="AD769" s="186"/>
      <c r="AE769" s="146"/>
      <c r="AF769" s="146"/>
    </row>
    <row r="770" spans="1:32" ht="18.75" customHeight="1" x14ac:dyDescent="0.2">
      <c r="A770" s="176"/>
      <c r="B770" s="184"/>
      <c r="C770" s="184"/>
      <c r="D770" s="184"/>
      <c r="E770" s="185"/>
      <c r="F770" s="186"/>
      <c r="G770" s="186"/>
      <c r="H770" s="186"/>
      <c r="I770" s="186"/>
      <c r="J770" s="186"/>
      <c r="K770" s="186"/>
      <c r="L770" s="186"/>
      <c r="M770" s="186"/>
      <c r="N770" s="186"/>
      <c r="O770" s="186"/>
      <c r="P770" s="186"/>
      <c r="Q770" s="186"/>
      <c r="R770" s="186"/>
      <c r="S770" s="186"/>
      <c r="T770" s="186"/>
      <c r="U770" s="186"/>
      <c r="V770" s="186"/>
      <c r="W770" s="186"/>
      <c r="X770" s="186"/>
      <c r="Y770" s="186"/>
      <c r="Z770" s="186"/>
      <c r="AA770" s="186"/>
      <c r="AB770" s="186"/>
      <c r="AC770" s="186"/>
      <c r="AD770" s="186"/>
      <c r="AE770" s="146"/>
      <c r="AF770" s="146"/>
    </row>
    <row r="771" spans="1:32" ht="18.75" customHeight="1" x14ac:dyDescent="0.2">
      <c r="A771" s="176"/>
      <c r="B771" s="184"/>
      <c r="C771" s="184"/>
      <c r="D771" s="184"/>
      <c r="E771" s="185"/>
      <c r="F771" s="186"/>
      <c r="G771" s="186"/>
      <c r="H771" s="186"/>
      <c r="I771" s="186"/>
      <c r="J771" s="186"/>
      <c r="K771" s="186"/>
      <c r="L771" s="186"/>
      <c r="M771" s="186"/>
      <c r="N771" s="186"/>
      <c r="O771" s="186"/>
      <c r="P771" s="186"/>
      <c r="Q771" s="186"/>
      <c r="R771" s="186"/>
      <c r="S771" s="186"/>
      <c r="T771" s="186"/>
      <c r="U771" s="186"/>
      <c r="V771" s="186"/>
      <c r="W771" s="186"/>
      <c r="X771" s="186"/>
      <c r="Y771" s="186"/>
      <c r="Z771" s="186"/>
      <c r="AA771" s="186"/>
      <c r="AB771" s="186"/>
      <c r="AC771" s="186"/>
      <c r="AD771" s="186"/>
      <c r="AE771" s="146"/>
      <c r="AF771" s="146"/>
    </row>
    <row r="772" spans="1:32" ht="18.75" customHeight="1" x14ac:dyDescent="0.2">
      <c r="A772" s="176"/>
      <c r="B772" s="184"/>
      <c r="C772" s="184"/>
      <c r="D772" s="184"/>
      <c r="E772" s="185"/>
      <c r="F772" s="186"/>
      <c r="G772" s="186"/>
      <c r="H772" s="186"/>
      <c r="I772" s="186"/>
      <c r="J772" s="186"/>
      <c r="K772" s="186"/>
      <c r="L772" s="186"/>
      <c r="M772" s="186"/>
      <c r="N772" s="186"/>
      <c r="O772" s="186"/>
      <c r="P772" s="186"/>
      <c r="Q772" s="186"/>
      <c r="R772" s="186"/>
      <c r="S772" s="186"/>
      <c r="T772" s="186"/>
      <c r="U772" s="186"/>
      <c r="V772" s="186"/>
      <c r="W772" s="186"/>
      <c r="X772" s="186"/>
      <c r="Y772" s="186"/>
      <c r="Z772" s="186"/>
      <c r="AA772" s="186"/>
      <c r="AB772" s="186"/>
      <c r="AC772" s="186"/>
      <c r="AD772" s="186"/>
      <c r="AE772" s="146"/>
      <c r="AF772" s="146"/>
    </row>
    <row r="773" spans="1:32" ht="18.75" customHeight="1" x14ac:dyDescent="0.2">
      <c r="A773" s="176"/>
      <c r="B773" s="184"/>
      <c r="C773" s="184"/>
      <c r="D773" s="184"/>
      <c r="E773" s="185"/>
      <c r="F773" s="186"/>
      <c r="G773" s="186"/>
      <c r="H773" s="186"/>
      <c r="I773" s="186"/>
      <c r="J773" s="186"/>
      <c r="K773" s="186"/>
      <c r="L773" s="186"/>
      <c r="M773" s="186"/>
      <c r="N773" s="186"/>
      <c r="O773" s="186"/>
      <c r="P773" s="186"/>
      <c r="Q773" s="186"/>
      <c r="R773" s="186"/>
      <c r="S773" s="186"/>
      <c r="T773" s="186"/>
      <c r="U773" s="186"/>
      <c r="V773" s="186"/>
      <c r="W773" s="186"/>
      <c r="X773" s="186"/>
      <c r="Y773" s="186"/>
      <c r="Z773" s="186"/>
      <c r="AA773" s="186"/>
      <c r="AB773" s="186"/>
      <c r="AC773" s="186"/>
      <c r="AD773" s="186"/>
      <c r="AE773" s="146"/>
      <c r="AF773" s="146"/>
    </row>
    <row r="774" spans="1:32" ht="18.75" customHeight="1" x14ac:dyDescent="0.2">
      <c r="A774" s="176"/>
      <c r="B774" s="184"/>
      <c r="C774" s="184"/>
      <c r="D774" s="184"/>
      <c r="E774" s="185"/>
      <c r="F774" s="186"/>
      <c r="G774" s="186"/>
      <c r="H774" s="186"/>
      <c r="I774" s="186"/>
      <c r="J774" s="186"/>
      <c r="K774" s="186"/>
      <c r="L774" s="186"/>
      <c r="M774" s="186"/>
      <c r="N774" s="186"/>
      <c r="O774" s="186"/>
      <c r="P774" s="186"/>
      <c r="Q774" s="186"/>
      <c r="R774" s="186"/>
      <c r="S774" s="186"/>
      <c r="T774" s="186"/>
      <c r="U774" s="186"/>
      <c r="V774" s="186"/>
      <c r="W774" s="186"/>
      <c r="X774" s="186"/>
      <c r="Y774" s="186"/>
      <c r="Z774" s="186"/>
      <c r="AA774" s="186"/>
      <c r="AB774" s="186"/>
      <c r="AC774" s="186"/>
      <c r="AD774" s="186"/>
      <c r="AE774" s="146"/>
      <c r="AF774" s="146"/>
    </row>
    <row r="775" spans="1:32" ht="18.75" customHeight="1" x14ac:dyDescent="0.2">
      <c r="A775" s="176"/>
      <c r="B775" s="184"/>
      <c r="C775" s="184"/>
      <c r="D775" s="184"/>
      <c r="E775" s="185"/>
      <c r="F775" s="186"/>
      <c r="G775" s="186"/>
      <c r="H775" s="186"/>
      <c r="I775" s="186"/>
      <c r="J775" s="186"/>
      <c r="K775" s="186"/>
      <c r="L775" s="186"/>
      <c r="M775" s="186"/>
      <c r="N775" s="186"/>
      <c r="O775" s="186"/>
      <c r="P775" s="186"/>
      <c r="Q775" s="186"/>
      <c r="R775" s="186"/>
      <c r="S775" s="186"/>
      <c r="T775" s="186"/>
      <c r="U775" s="186"/>
      <c r="V775" s="186"/>
      <c r="W775" s="186"/>
      <c r="X775" s="186"/>
      <c r="Y775" s="186"/>
      <c r="Z775" s="186"/>
      <c r="AA775" s="186"/>
      <c r="AB775" s="186"/>
      <c r="AC775" s="186"/>
      <c r="AD775" s="186"/>
      <c r="AE775" s="146"/>
      <c r="AF775" s="146"/>
    </row>
    <row r="776" spans="1:32" ht="18.75" customHeight="1" x14ac:dyDescent="0.2">
      <c r="A776" s="176"/>
      <c r="B776" s="184"/>
      <c r="C776" s="184"/>
      <c r="D776" s="184"/>
      <c r="E776" s="185"/>
      <c r="F776" s="186"/>
      <c r="G776" s="186"/>
      <c r="H776" s="186"/>
      <c r="I776" s="186"/>
      <c r="J776" s="186"/>
      <c r="K776" s="186"/>
      <c r="L776" s="186"/>
      <c r="M776" s="186"/>
      <c r="N776" s="186"/>
      <c r="O776" s="186"/>
      <c r="P776" s="186"/>
      <c r="Q776" s="186"/>
      <c r="R776" s="186"/>
      <c r="S776" s="186"/>
      <c r="T776" s="186"/>
      <c r="U776" s="186"/>
      <c r="V776" s="186"/>
      <c r="W776" s="186"/>
      <c r="X776" s="186"/>
      <c r="Y776" s="186"/>
      <c r="Z776" s="186"/>
      <c r="AA776" s="186"/>
      <c r="AB776" s="186"/>
      <c r="AC776" s="186"/>
      <c r="AD776" s="186"/>
      <c r="AE776" s="146"/>
      <c r="AF776" s="146"/>
    </row>
    <row r="777" spans="1:32" ht="18.75" customHeight="1" x14ac:dyDescent="0.2">
      <c r="A777" s="176"/>
      <c r="B777" s="184"/>
      <c r="C777" s="184"/>
      <c r="D777" s="184"/>
      <c r="E777" s="185"/>
      <c r="F777" s="186"/>
      <c r="G777" s="186"/>
      <c r="H777" s="186"/>
      <c r="I777" s="186"/>
      <c r="J777" s="186"/>
      <c r="K777" s="186"/>
      <c r="L777" s="186"/>
      <c r="M777" s="186"/>
      <c r="N777" s="186"/>
      <c r="O777" s="186"/>
      <c r="P777" s="186"/>
      <c r="Q777" s="186"/>
      <c r="R777" s="186"/>
      <c r="S777" s="186"/>
      <c r="T777" s="186"/>
      <c r="U777" s="186"/>
      <c r="V777" s="186"/>
      <c r="W777" s="186"/>
      <c r="X777" s="186"/>
      <c r="Y777" s="186"/>
      <c r="Z777" s="186"/>
      <c r="AA777" s="186"/>
      <c r="AB777" s="186"/>
      <c r="AC777" s="186"/>
      <c r="AD777" s="186"/>
      <c r="AE777" s="146"/>
      <c r="AF777" s="146"/>
    </row>
    <row r="778" spans="1:32" ht="18.75" customHeight="1" x14ac:dyDescent="0.2">
      <c r="A778" s="176"/>
      <c r="B778" s="184"/>
      <c r="C778" s="184"/>
      <c r="D778" s="184"/>
      <c r="E778" s="185"/>
      <c r="F778" s="186"/>
      <c r="G778" s="186"/>
      <c r="H778" s="186"/>
      <c r="I778" s="186"/>
      <c r="J778" s="186"/>
      <c r="K778" s="186"/>
      <c r="L778" s="186"/>
      <c r="M778" s="186"/>
      <c r="N778" s="186"/>
      <c r="O778" s="186"/>
      <c r="P778" s="186"/>
      <c r="Q778" s="186"/>
      <c r="R778" s="186"/>
      <c r="S778" s="186"/>
      <c r="T778" s="186"/>
      <c r="U778" s="186"/>
      <c r="V778" s="186"/>
      <c r="W778" s="186"/>
      <c r="X778" s="186"/>
      <c r="Y778" s="186"/>
      <c r="Z778" s="186"/>
      <c r="AA778" s="186"/>
      <c r="AB778" s="186"/>
      <c r="AC778" s="186"/>
      <c r="AD778" s="186"/>
      <c r="AE778" s="146"/>
      <c r="AF778" s="146"/>
    </row>
    <row r="779" spans="1:32" ht="18.75" customHeight="1" x14ac:dyDescent="0.2">
      <c r="A779" s="176"/>
      <c r="B779" s="184"/>
      <c r="C779" s="184"/>
      <c r="D779" s="184"/>
      <c r="E779" s="185"/>
      <c r="F779" s="186"/>
      <c r="G779" s="186"/>
      <c r="H779" s="186"/>
      <c r="I779" s="186"/>
      <c r="J779" s="186"/>
      <c r="K779" s="186"/>
      <c r="L779" s="186"/>
      <c r="M779" s="186"/>
      <c r="N779" s="186"/>
      <c r="O779" s="186"/>
      <c r="P779" s="186"/>
      <c r="Q779" s="186"/>
      <c r="R779" s="186"/>
      <c r="S779" s="186"/>
      <c r="T779" s="186"/>
      <c r="U779" s="186"/>
      <c r="V779" s="186"/>
      <c r="W779" s="186"/>
      <c r="X779" s="186"/>
      <c r="Y779" s="186"/>
      <c r="Z779" s="186"/>
      <c r="AA779" s="186"/>
      <c r="AB779" s="186"/>
      <c r="AC779" s="186"/>
      <c r="AD779" s="186"/>
      <c r="AE779" s="146"/>
      <c r="AF779" s="146"/>
    </row>
    <row r="780" spans="1:32" ht="18.75" customHeight="1" x14ac:dyDescent="0.2">
      <c r="A780" s="176"/>
      <c r="B780" s="184"/>
      <c r="C780" s="184"/>
      <c r="D780" s="184"/>
      <c r="E780" s="185"/>
      <c r="F780" s="186"/>
      <c r="G780" s="186"/>
      <c r="H780" s="186"/>
      <c r="I780" s="186"/>
      <c r="J780" s="186"/>
      <c r="K780" s="186"/>
      <c r="L780" s="186"/>
      <c r="M780" s="186"/>
      <c r="N780" s="186"/>
      <c r="O780" s="186"/>
      <c r="P780" s="186"/>
      <c r="Q780" s="186"/>
      <c r="R780" s="186"/>
      <c r="S780" s="186"/>
      <c r="T780" s="186"/>
      <c r="U780" s="186"/>
      <c r="V780" s="186"/>
      <c r="W780" s="186"/>
      <c r="X780" s="186"/>
      <c r="Y780" s="186"/>
      <c r="Z780" s="186"/>
      <c r="AA780" s="186"/>
      <c r="AB780" s="186"/>
      <c r="AC780" s="186"/>
      <c r="AD780" s="186"/>
      <c r="AE780" s="146"/>
      <c r="AF780" s="146"/>
    </row>
    <row r="781" spans="1:32" ht="18.75" customHeight="1" x14ac:dyDescent="0.2">
      <c r="A781" s="176"/>
      <c r="B781" s="184"/>
      <c r="C781" s="184"/>
      <c r="D781" s="184"/>
      <c r="E781" s="185"/>
      <c r="F781" s="186"/>
      <c r="G781" s="186"/>
      <c r="H781" s="186"/>
      <c r="I781" s="186"/>
      <c r="J781" s="186"/>
      <c r="K781" s="186"/>
      <c r="L781" s="186"/>
      <c r="M781" s="186"/>
      <c r="N781" s="186"/>
      <c r="O781" s="186"/>
      <c r="P781" s="186"/>
      <c r="Q781" s="186"/>
      <c r="R781" s="186"/>
      <c r="S781" s="186"/>
      <c r="T781" s="186"/>
      <c r="U781" s="186"/>
      <c r="V781" s="186"/>
      <c r="W781" s="186"/>
      <c r="X781" s="186"/>
      <c r="Y781" s="186"/>
      <c r="Z781" s="186"/>
      <c r="AA781" s="186"/>
      <c r="AB781" s="186"/>
      <c r="AC781" s="186"/>
      <c r="AD781" s="186"/>
      <c r="AE781" s="146"/>
      <c r="AF781" s="146"/>
    </row>
    <row r="782" spans="1:32" ht="18.75" customHeight="1" x14ac:dyDescent="0.2">
      <c r="A782" s="176"/>
      <c r="B782" s="184"/>
      <c r="C782" s="184"/>
      <c r="D782" s="184"/>
      <c r="E782" s="185"/>
      <c r="F782" s="186"/>
      <c r="G782" s="186"/>
      <c r="H782" s="186"/>
      <c r="I782" s="186"/>
      <c r="J782" s="186"/>
      <c r="K782" s="186"/>
      <c r="L782" s="186"/>
      <c r="M782" s="186"/>
      <c r="N782" s="186"/>
      <c r="O782" s="186"/>
      <c r="P782" s="186"/>
      <c r="Q782" s="186"/>
      <c r="R782" s="186"/>
      <c r="S782" s="186"/>
      <c r="T782" s="186"/>
      <c r="U782" s="186"/>
      <c r="V782" s="186"/>
      <c r="W782" s="186"/>
      <c r="X782" s="186"/>
      <c r="Y782" s="186"/>
      <c r="Z782" s="186"/>
      <c r="AA782" s="186"/>
      <c r="AB782" s="186"/>
      <c r="AC782" s="186"/>
      <c r="AD782" s="186"/>
      <c r="AE782" s="146"/>
      <c r="AF782" s="146"/>
    </row>
    <row r="783" spans="1:32" ht="18.75" customHeight="1" x14ac:dyDescent="0.2">
      <c r="A783" s="176"/>
      <c r="B783" s="184"/>
      <c r="C783" s="184"/>
      <c r="D783" s="184"/>
      <c r="E783" s="185"/>
      <c r="F783" s="186"/>
      <c r="G783" s="186"/>
      <c r="H783" s="186"/>
      <c r="I783" s="186"/>
      <c r="J783" s="186"/>
      <c r="K783" s="186"/>
      <c r="L783" s="186"/>
      <c r="M783" s="186"/>
      <c r="N783" s="186"/>
      <c r="O783" s="186"/>
      <c r="P783" s="186"/>
      <c r="Q783" s="186"/>
      <c r="R783" s="186"/>
      <c r="S783" s="186"/>
      <c r="T783" s="186"/>
      <c r="U783" s="186"/>
      <c r="V783" s="186"/>
      <c r="W783" s="186"/>
      <c r="X783" s="186"/>
      <c r="Y783" s="186"/>
      <c r="Z783" s="186"/>
      <c r="AA783" s="186"/>
      <c r="AB783" s="186"/>
      <c r="AC783" s="186"/>
      <c r="AD783" s="186"/>
      <c r="AE783" s="146"/>
      <c r="AF783" s="146"/>
    </row>
    <row r="784" spans="1:32" ht="18.75" customHeight="1" x14ac:dyDescent="0.2">
      <c r="A784" s="176"/>
      <c r="B784" s="184"/>
      <c r="C784" s="184"/>
      <c r="D784" s="184"/>
      <c r="E784" s="185"/>
      <c r="F784" s="186"/>
      <c r="G784" s="186"/>
      <c r="H784" s="186"/>
      <c r="I784" s="186"/>
      <c r="J784" s="186"/>
      <c r="K784" s="186"/>
      <c r="L784" s="186"/>
      <c r="M784" s="186"/>
      <c r="N784" s="186"/>
      <c r="O784" s="186"/>
      <c r="P784" s="186"/>
      <c r="Q784" s="186"/>
      <c r="R784" s="186"/>
      <c r="S784" s="186"/>
      <c r="T784" s="186"/>
      <c r="U784" s="186"/>
      <c r="V784" s="186"/>
      <c r="W784" s="186"/>
      <c r="X784" s="186"/>
      <c r="Y784" s="186"/>
      <c r="Z784" s="186"/>
      <c r="AA784" s="186"/>
      <c r="AB784" s="186"/>
      <c r="AC784" s="186"/>
      <c r="AD784" s="186"/>
      <c r="AE784" s="146"/>
      <c r="AF784" s="146"/>
    </row>
    <row r="785" spans="1:32" ht="18.75" customHeight="1" x14ac:dyDescent="0.2">
      <c r="A785" s="176"/>
      <c r="B785" s="184"/>
      <c r="C785" s="184"/>
      <c r="D785" s="184"/>
      <c r="E785" s="185"/>
      <c r="F785" s="186"/>
      <c r="G785" s="186"/>
      <c r="H785" s="186"/>
      <c r="I785" s="186"/>
      <c r="J785" s="186"/>
      <c r="K785" s="186"/>
      <c r="L785" s="186"/>
      <c r="M785" s="186"/>
      <c r="N785" s="186"/>
      <c r="O785" s="186"/>
      <c r="P785" s="186"/>
      <c r="Q785" s="186"/>
      <c r="R785" s="186"/>
      <c r="S785" s="186"/>
      <c r="T785" s="186"/>
      <c r="U785" s="186"/>
      <c r="V785" s="186"/>
      <c r="W785" s="186"/>
      <c r="X785" s="186"/>
      <c r="Y785" s="186"/>
      <c r="Z785" s="186"/>
      <c r="AA785" s="186"/>
      <c r="AB785" s="186"/>
      <c r="AC785" s="186"/>
      <c r="AD785" s="186"/>
      <c r="AE785" s="146"/>
      <c r="AF785" s="146"/>
    </row>
    <row r="786" spans="1:32" ht="18.75" customHeight="1" x14ac:dyDescent="0.2">
      <c r="A786" s="176"/>
      <c r="B786" s="184"/>
      <c r="C786" s="184"/>
      <c r="D786" s="184"/>
      <c r="E786" s="185"/>
      <c r="F786" s="186"/>
      <c r="G786" s="186"/>
      <c r="H786" s="186"/>
      <c r="I786" s="186"/>
      <c r="J786" s="186"/>
      <c r="K786" s="186"/>
      <c r="L786" s="186"/>
      <c r="M786" s="186"/>
      <c r="N786" s="186"/>
      <c r="O786" s="186"/>
      <c r="P786" s="186"/>
      <c r="Q786" s="186"/>
      <c r="R786" s="186"/>
      <c r="S786" s="186"/>
      <c r="T786" s="186"/>
      <c r="U786" s="186"/>
      <c r="V786" s="186"/>
      <c r="W786" s="186"/>
      <c r="X786" s="186"/>
      <c r="Y786" s="186"/>
      <c r="Z786" s="186"/>
      <c r="AA786" s="186"/>
      <c r="AB786" s="186"/>
      <c r="AC786" s="186"/>
      <c r="AD786" s="186"/>
      <c r="AE786" s="146"/>
      <c r="AF786" s="146"/>
    </row>
    <row r="787" spans="1:32" ht="18.75" customHeight="1" x14ac:dyDescent="0.2">
      <c r="A787" s="176"/>
      <c r="B787" s="184"/>
      <c r="C787" s="184"/>
      <c r="D787" s="184"/>
      <c r="E787" s="185"/>
      <c r="F787" s="186"/>
      <c r="G787" s="186"/>
      <c r="H787" s="186"/>
      <c r="I787" s="186"/>
      <c r="J787" s="186"/>
      <c r="K787" s="186"/>
      <c r="L787" s="186"/>
      <c r="M787" s="186"/>
      <c r="N787" s="186"/>
      <c r="O787" s="186"/>
      <c r="P787" s="186"/>
      <c r="Q787" s="186"/>
      <c r="R787" s="186"/>
      <c r="S787" s="186"/>
      <c r="T787" s="186"/>
      <c r="U787" s="186"/>
      <c r="V787" s="186"/>
      <c r="W787" s="186"/>
      <c r="X787" s="186"/>
      <c r="Y787" s="186"/>
      <c r="Z787" s="186"/>
      <c r="AA787" s="186"/>
      <c r="AB787" s="186"/>
      <c r="AC787" s="186"/>
      <c r="AD787" s="186"/>
      <c r="AE787" s="146"/>
      <c r="AF787" s="146"/>
    </row>
    <row r="788" spans="1:32" ht="18.75" customHeight="1" x14ac:dyDescent="0.2">
      <c r="A788" s="176"/>
      <c r="B788" s="184"/>
      <c r="C788" s="184"/>
      <c r="D788" s="184"/>
      <c r="E788" s="185"/>
      <c r="F788" s="186"/>
      <c r="G788" s="186"/>
      <c r="H788" s="186"/>
      <c r="I788" s="186"/>
      <c r="J788" s="186"/>
      <c r="K788" s="186"/>
      <c r="L788" s="186"/>
      <c r="M788" s="186"/>
      <c r="N788" s="186"/>
      <c r="O788" s="186"/>
      <c r="P788" s="186"/>
      <c r="Q788" s="186"/>
      <c r="R788" s="186"/>
      <c r="S788" s="186"/>
      <c r="T788" s="186"/>
      <c r="U788" s="186"/>
      <c r="V788" s="186"/>
      <c r="W788" s="186"/>
      <c r="X788" s="186"/>
      <c r="Y788" s="186"/>
      <c r="Z788" s="186"/>
      <c r="AA788" s="186"/>
      <c r="AB788" s="186"/>
      <c r="AC788" s="186"/>
      <c r="AD788" s="186"/>
      <c r="AE788" s="146"/>
      <c r="AF788" s="146"/>
    </row>
    <row r="789" spans="1:32" ht="18.75" customHeight="1" x14ac:dyDescent="0.2">
      <c r="A789" s="176"/>
      <c r="B789" s="184"/>
      <c r="C789" s="184"/>
      <c r="D789" s="184"/>
      <c r="E789" s="185"/>
      <c r="F789" s="186"/>
      <c r="G789" s="186"/>
      <c r="H789" s="186"/>
      <c r="I789" s="186"/>
      <c r="J789" s="186"/>
      <c r="K789" s="186"/>
      <c r="L789" s="186"/>
      <c r="M789" s="186"/>
      <c r="N789" s="186"/>
      <c r="O789" s="186"/>
      <c r="P789" s="186"/>
      <c r="Q789" s="186"/>
      <c r="R789" s="186"/>
      <c r="S789" s="186"/>
      <c r="T789" s="186"/>
      <c r="U789" s="186"/>
      <c r="V789" s="186"/>
      <c r="W789" s="186"/>
      <c r="X789" s="186"/>
      <c r="Y789" s="186"/>
      <c r="Z789" s="186"/>
      <c r="AA789" s="186"/>
      <c r="AB789" s="186"/>
      <c r="AC789" s="186"/>
      <c r="AD789" s="186"/>
      <c r="AE789" s="146"/>
      <c r="AF789" s="146"/>
    </row>
    <row r="790" spans="1:32" ht="18.75" customHeight="1" x14ac:dyDescent="0.2">
      <c r="A790" s="176"/>
      <c r="B790" s="184"/>
      <c r="C790" s="184"/>
      <c r="D790" s="184"/>
      <c r="E790" s="185"/>
      <c r="F790" s="186"/>
      <c r="G790" s="186"/>
      <c r="H790" s="186"/>
      <c r="I790" s="186"/>
      <c r="J790" s="186"/>
      <c r="K790" s="186"/>
      <c r="L790" s="186"/>
      <c r="M790" s="186"/>
      <c r="N790" s="186"/>
      <c r="O790" s="186"/>
      <c r="P790" s="186"/>
      <c r="Q790" s="186"/>
      <c r="R790" s="186"/>
      <c r="S790" s="186"/>
      <c r="T790" s="186"/>
      <c r="U790" s="186"/>
      <c r="V790" s="186"/>
      <c r="W790" s="186"/>
      <c r="X790" s="186"/>
      <c r="Y790" s="186"/>
      <c r="Z790" s="186"/>
      <c r="AA790" s="186"/>
      <c r="AB790" s="186"/>
      <c r="AC790" s="186"/>
      <c r="AD790" s="186"/>
      <c r="AE790" s="146"/>
      <c r="AF790" s="146"/>
    </row>
    <row r="791" spans="1:32" ht="18.75" customHeight="1" x14ac:dyDescent="0.2">
      <c r="A791" s="176"/>
      <c r="B791" s="184"/>
      <c r="C791" s="184"/>
      <c r="D791" s="184"/>
      <c r="E791" s="185"/>
      <c r="F791" s="186"/>
      <c r="G791" s="186"/>
      <c r="H791" s="186"/>
      <c r="I791" s="186"/>
      <c r="J791" s="186"/>
      <c r="K791" s="186"/>
      <c r="L791" s="186"/>
      <c r="M791" s="186"/>
      <c r="N791" s="186"/>
      <c r="O791" s="186"/>
      <c r="P791" s="186"/>
      <c r="Q791" s="186"/>
      <c r="R791" s="186"/>
      <c r="S791" s="186"/>
      <c r="T791" s="186"/>
      <c r="U791" s="186"/>
      <c r="V791" s="186"/>
      <c r="W791" s="186"/>
      <c r="X791" s="186"/>
      <c r="Y791" s="186"/>
      <c r="Z791" s="186"/>
      <c r="AA791" s="186"/>
      <c r="AB791" s="186"/>
      <c r="AC791" s="186"/>
      <c r="AD791" s="186"/>
      <c r="AE791" s="146"/>
      <c r="AF791" s="146"/>
    </row>
    <row r="792" spans="1:32" ht="18.75" customHeight="1" x14ac:dyDescent="0.2">
      <c r="A792" s="176"/>
      <c r="B792" s="184"/>
      <c r="C792" s="184"/>
      <c r="D792" s="184"/>
      <c r="E792" s="185"/>
      <c r="F792" s="186"/>
      <c r="G792" s="186"/>
      <c r="H792" s="186"/>
      <c r="I792" s="186"/>
      <c r="J792" s="186"/>
      <c r="K792" s="186"/>
      <c r="L792" s="186"/>
      <c r="M792" s="186"/>
      <c r="N792" s="186"/>
      <c r="O792" s="186"/>
      <c r="P792" s="186"/>
      <c r="Q792" s="186"/>
      <c r="R792" s="186"/>
      <c r="S792" s="186"/>
      <c r="T792" s="186"/>
      <c r="U792" s="186"/>
      <c r="V792" s="186"/>
      <c r="W792" s="186"/>
      <c r="X792" s="186"/>
      <c r="Y792" s="186"/>
      <c r="Z792" s="186"/>
      <c r="AA792" s="186"/>
      <c r="AB792" s="186"/>
      <c r="AC792" s="186"/>
      <c r="AD792" s="186"/>
      <c r="AE792" s="146"/>
      <c r="AF792" s="146"/>
    </row>
    <row r="793" spans="1:32" ht="18.75" customHeight="1" x14ac:dyDescent="0.2">
      <c r="A793" s="176"/>
      <c r="B793" s="184"/>
      <c r="C793" s="184"/>
      <c r="D793" s="184"/>
      <c r="E793" s="185"/>
      <c r="F793" s="186"/>
      <c r="G793" s="186"/>
      <c r="H793" s="186"/>
      <c r="I793" s="186"/>
      <c r="J793" s="186"/>
      <c r="K793" s="186"/>
      <c r="L793" s="186"/>
      <c r="M793" s="186"/>
      <c r="N793" s="186"/>
      <c r="O793" s="186"/>
      <c r="P793" s="186"/>
      <c r="Q793" s="186"/>
      <c r="R793" s="186"/>
      <c r="S793" s="186"/>
      <c r="T793" s="186"/>
      <c r="U793" s="186"/>
      <c r="V793" s="186"/>
      <c r="W793" s="186"/>
      <c r="X793" s="186"/>
      <c r="Y793" s="186"/>
      <c r="Z793" s="186"/>
      <c r="AA793" s="186"/>
      <c r="AB793" s="186"/>
      <c r="AC793" s="186"/>
      <c r="AD793" s="186"/>
      <c r="AE793" s="146"/>
      <c r="AF793" s="146"/>
    </row>
    <row r="794" spans="1:32" ht="18.75" customHeight="1" x14ac:dyDescent="0.2">
      <c r="A794" s="176"/>
      <c r="B794" s="184"/>
      <c r="C794" s="184"/>
      <c r="D794" s="184"/>
      <c r="E794" s="185"/>
      <c r="F794" s="186"/>
      <c r="G794" s="186"/>
      <c r="H794" s="186"/>
      <c r="I794" s="186"/>
      <c r="J794" s="186"/>
      <c r="K794" s="186"/>
      <c r="L794" s="186"/>
      <c r="M794" s="186"/>
      <c r="N794" s="186"/>
      <c r="O794" s="186"/>
      <c r="P794" s="186"/>
      <c r="Q794" s="186"/>
      <c r="R794" s="186"/>
      <c r="S794" s="186"/>
      <c r="T794" s="186"/>
      <c r="U794" s="186"/>
      <c r="V794" s="186"/>
      <c r="W794" s="186"/>
      <c r="X794" s="186"/>
      <c r="Y794" s="186"/>
      <c r="Z794" s="186"/>
      <c r="AA794" s="186"/>
      <c r="AB794" s="186"/>
      <c r="AC794" s="186"/>
      <c r="AD794" s="186"/>
      <c r="AE794" s="146"/>
      <c r="AF794" s="146"/>
    </row>
    <row r="795" spans="1:32" ht="18.75" customHeight="1" x14ac:dyDescent="0.2">
      <c r="A795" s="176"/>
      <c r="B795" s="184"/>
      <c r="C795" s="184"/>
      <c r="D795" s="184"/>
      <c r="E795" s="185"/>
      <c r="F795" s="186"/>
      <c r="G795" s="186"/>
      <c r="H795" s="186"/>
      <c r="I795" s="186"/>
      <c r="J795" s="186"/>
      <c r="K795" s="186"/>
      <c r="L795" s="186"/>
      <c r="M795" s="186"/>
      <c r="N795" s="186"/>
      <c r="O795" s="186"/>
      <c r="P795" s="186"/>
      <c r="Q795" s="186"/>
      <c r="R795" s="186"/>
      <c r="S795" s="186"/>
      <c r="T795" s="186"/>
      <c r="U795" s="186"/>
      <c r="V795" s="186"/>
      <c r="W795" s="186"/>
      <c r="X795" s="186"/>
      <c r="Y795" s="186"/>
      <c r="Z795" s="186"/>
      <c r="AA795" s="186"/>
      <c r="AB795" s="186"/>
      <c r="AC795" s="186"/>
      <c r="AD795" s="186"/>
      <c r="AE795" s="146"/>
      <c r="AF795" s="146"/>
    </row>
    <row r="796" spans="1:32" ht="18.75" customHeight="1" x14ac:dyDescent="0.2">
      <c r="A796" s="176"/>
      <c r="B796" s="184"/>
      <c r="C796" s="184"/>
      <c r="D796" s="184"/>
      <c r="E796" s="185"/>
      <c r="F796" s="186"/>
      <c r="G796" s="186"/>
      <c r="H796" s="186"/>
      <c r="I796" s="186"/>
      <c r="J796" s="186"/>
      <c r="K796" s="186"/>
      <c r="L796" s="186"/>
      <c r="M796" s="186"/>
      <c r="N796" s="186"/>
      <c r="O796" s="186"/>
      <c r="P796" s="186"/>
      <c r="Q796" s="186"/>
      <c r="R796" s="186"/>
      <c r="S796" s="186"/>
      <c r="T796" s="186"/>
      <c r="U796" s="186"/>
      <c r="V796" s="186"/>
      <c r="W796" s="186"/>
      <c r="X796" s="186"/>
      <c r="Y796" s="186"/>
      <c r="Z796" s="186"/>
      <c r="AA796" s="186"/>
      <c r="AB796" s="186"/>
      <c r="AC796" s="186"/>
      <c r="AD796" s="186"/>
      <c r="AE796" s="146"/>
      <c r="AF796" s="146"/>
    </row>
    <row r="797" spans="1:32" ht="18.75" customHeight="1" x14ac:dyDescent="0.2">
      <c r="A797" s="176"/>
      <c r="B797" s="184"/>
      <c r="C797" s="184"/>
      <c r="D797" s="184"/>
      <c r="E797" s="185"/>
      <c r="F797" s="186"/>
      <c r="G797" s="186"/>
      <c r="H797" s="186"/>
      <c r="I797" s="186"/>
      <c r="J797" s="186"/>
      <c r="K797" s="186"/>
      <c r="L797" s="186"/>
      <c r="M797" s="186"/>
      <c r="N797" s="186"/>
      <c r="O797" s="186"/>
      <c r="P797" s="186"/>
      <c r="Q797" s="186"/>
      <c r="R797" s="186"/>
      <c r="S797" s="186"/>
      <c r="T797" s="186"/>
      <c r="U797" s="186"/>
      <c r="V797" s="186"/>
      <c r="W797" s="186"/>
      <c r="X797" s="186"/>
      <c r="Y797" s="186"/>
      <c r="Z797" s="186"/>
      <c r="AA797" s="186"/>
      <c r="AB797" s="186"/>
      <c r="AC797" s="186"/>
      <c r="AD797" s="186"/>
      <c r="AE797" s="146"/>
      <c r="AF797" s="146"/>
    </row>
    <row r="798" spans="1:32" ht="18.75" customHeight="1" x14ac:dyDescent="0.2">
      <c r="A798" s="176"/>
      <c r="B798" s="184"/>
      <c r="C798" s="184"/>
      <c r="D798" s="184"/>
      <c r="E798" s="185"/>
      <c r="F798" s="186"/>
      <c r="G798" s="186"/>
      <c r="H798" s="186"/>
      <c r="I798" s="186"/>
      <c r="J798" s="186"/>
      <c r="K798" s="186"/>
      <c r="L798" s="186"/>
      <c r="M798" s="186"/>
      <c r="N798" s="186"/>
      <c r="O798" s="186"/>
      <c r="P798" s="186"/>
      <c r="Q798" s="186"/>
      <c r="R798" s="186"/>
      <c r="S798" s="186"/>
      <c r="T798" s="186"/>
      <c r="U798" s="186"/>
      <c r="V798" s="186"/>
      <c r="W798" s="186"/>
      <c r="X798" s="186"/>
      <c r="Y798" s="186"/>
      <c r="Z798" s="186"/>
      <c r="AA798" s="186"/>
      <c r="AB798" s="186"/>
      <c r="AC798" s="186"/>
      <c r="AD798" s="186"/>
      <c r="AE798" s="146"/>
      <c r="AF798" s="146"/>
    </row>
    <row r="799" spans="1:32" ht="18.75" customHeight="1" x14ac:dyDescent="0.2">
      <c r="A799" s="176"/>
      <c r="B799" s="184"/>
      <c r="C799" s="184"/>
      <c r="D799" s="184"/>
      <c r="E799" s="185"/>
      <c r="F799" s="186"/>
      <c r="G799" s="186"/>
      <c r="H799" s="186"/>
      <c r="I799" s="186"/>
      <c r="J799" s="186"/>
      <c r="K799" s="186"/>
      <c r="L799" s="186"/>
      <c r="M799" s="186"/>
      <c r="N799" s="186"/>
      <c r="O799" s="186"/>
      <c r="P799" s="186"/>
      <c r="Q799" s="186"/>
      <c r="R799" s="186"/>
      <c r="S799" s="186"/>
      <c r="T799" s="186"/>
      <c r="U799" s="186"/>
      <c r="V799" s="186"/>
      <c r="W799" s="186"/>
      <c r="X799" s="186"/>
      <c r="Y799" s="186"/>
      <c r="Z799" s="186"/>
      <c r="AA799" s="186"/>
      <c r="AB799" s="186"/>
      <c r="AC799" s="186"/>
      <c r="AD799" s="186"/>
      <c r="AE799" s="146"/>
      <c r="AF799" s="146"/>
    </row>
    <row r="800" spans="1:32" ht="18.75" customHeight="1" x14ac:dyDescent="0.2">
      <c r="A800" s="176"/>
      <c r="B800" s="184"/>
      <c r="C800" s="184"/>
      <c r="D800" s="184"/>
      <c r="E800" s="185"/>
      <c r="F800" s="186"/>
      <c r="G800" s="186"/>
      <c r="H800" s="186"/>
      <c r="I800" s="186"/>
      <c r="J800" s="186"/>
      <c r="K800" s="186"/>
      <c r="L800" s="186"/>
      <c r="M800" s="186"/>
      <c r="N800" s="186"/>
      <c r="O800" s="186"/>
      <c r="P800" s="186"/>
      <c r="Q800" s="186"/>
      <c r="R800" s="186"/>
      <c r="S800" s="186"/>
      <c r="T800" s="186"/>
      <c r="U800" s="186"/>
      <c r="V800" s="186"/>
      <c r="W800" s="186"/>
      <c r="X800" s="186"/>
      <c r="Y800" s="186"/>
      <c r="Z800" s="186"/>
      <c r="AA800" s="186"/>
      <c r="AB800" s="186"/>
      <c r="AC800" s="186"/>
      <c r="AD800" s="186"/>
      <c r="AE800" s="146"/>
      <c r="AF800" s="146"/>
    </row>
    <row r="801" spans="1:32" ht="18.75" customHeight="1" x14ac:dyDescent="0.2">
      <c r="A801" s="176"/>
      <c r="B801" s="184"/>
      <c r="C801" s="184"/>
      <c r="D801" s="184"/>
      <c r="E801" s="185"/>
      <c r="F801" s="186"/>
      <c r="G801" s="186"/>
      <c r="H801" s="186"/>
      <c r="I801" s="186"/>
      <c r="J801" s="186"/>
      <c r="K801" s="186"/>
      <c r="L801" s="186"/>
      <c r="M801" s="186"/>
      <c r="N801" s="186"/>
      <c r="O801" s="186"/>
      <c r="P801" s="186"/>
      <c r="Q801" s="186"/>
      <c r="R801" s="186"/>
      <c r="S801" s="186"/>
      <c r="T801" s="186"/>
      <c r="U801" s="186"/>
      <c r="V801" s="186"/>
      <c r="W801" s="186"/>
      <c r="X801" s="186"/>
      <c r="Y801" s="186"/>
      <c r="Z801" s="186"/>
      <c r="AA801" s="186"/>
      <c r="AB801" s="186"/>
      <c r="AC801" s="186"/>
      <c r="AD801" s="186"/>
      <c r="AE801" s="146"/>
      <c r="AF801" s="146"/>
    </row>
    <row r="802" spans="1:32" ht="18.75" customHeight="1" x14ac:dyDescent="0.2">
      <c r="A802" s="176"/>
      <c r="B802" s="184"/>
      <c r="C802" s="184"/>
      <c r="D802" s="184"/>
      <c r="E802" s="185"/>
      <c r="F802" s="186"/>
      <c r="G802" s="186"/>
      <c r="H802" s="186"/>
      <c r="I802" s="186"/>
      <c r="J802" s="186"/>
      <c r="K802" s="186"/>
      <c r="L802" s="186"/>
      <c r="M802" s="186"/>
      <c r="N802" s="186"/>
      <c r="O802" s="186"/>
      <c r="P802" s="186"/>
      <c r="Q802" s="186"/>
      <c r="R802" s="186"/>
      <c r="S802" s="186"/>
      <c r="T802" s="186"/>
      <c r="U802" s="186"/>
      <c r="V802" s="186"/>
      <c r="W802" s="186"/>
      <c r="X802" s="186"/>
      <c r="Y802" s="186"/>
      <c r="Z802" s="186"/>
      <c r="AA802" s="186"/>
      <c r="AB802" s="186"/>
      <c r="AC802" s="186"/>
      <c r="AD802" s="186"/>
      <c r="AE802" s="146"/>
      <c r="AF802" s="146"/>
    </row>
    <row r="803" spans="1:32" ht="18.75" customHeight="1" x14ac:dyDescent="0.2">
      <c r="A803" s="176"/>
      <c r="B803" s="184"/>
      <c r="C803" s="184"/>
      <c r="D803" s="184"/>
      <c r="E803" s="185"/>
      <c r="F803" s="186"/>
      <c r="G803" s="186"/>
      <c r="H803" s="186"/>
      <c r="I803" s="186"/>
      <c r="J803" s="186"/>
      <c r="K803" s="186"/>
      <c r="L803" s="186"/>
      <c r="M803" s="186"/>
      <c r="N803" s="186"/>
      <c r="O803" s="186"/>
      <c r="P803" s="186"/>
      <c r="Q803" s="186"/>
      <c r="R803" s="186"/>
      <c r="S803" s="186"/>
      <c r="T803" s="186"/>
      <c r="U803" s="186"/>
      <c r="V803" s="186"/>
      <c r="W803" s="186"/>
      <c r="X803" s="186"/>
      <c r="Y803" s="186"/>
      <c r="Z803" s="186"/>
      <c r="AA803" s="186"/>
      <c r="AB803" s="186"/>
      <c r="AC803" s="186"/>
      <c r="AD803" s="186"/>
      <c r="AE803" s="146"/>
      <c r="AF803" s="146"/>
    </row>
    <row r="804" spans="1:32" ht="18.75" customHeight="1" x14ac:dyDescent="0.2">
      <c r="A804" s="176"/>
      <c r="B804" s="184"/>
      <c r="C804" s="184"/>
      <c r="D804" s="184"/>
      <c r="E804" s="185"/>
      <c r="F804" s="186"/>
      <c r="G804" s="186"/>
      <c r="H804" s="186"/>
      <c r="I804" s="186"/>
      <c r="J804" s="186"/>
      <c r="K804" s="186"/>
      <c r="L804" s="186"/>
      <c r="M804" s="186"/>
      <c r="N804" s="186"/>
      <c r="O804" s="186"/>
      <c r="P804" s="186"/>
      <c r="Q804" s="186"/>
      <c r="R804" s="186"/>
      <c r="S804" s="186"/>
      <c r="T804" s="186"/>
      <c r="U804" s="186"/>
      <c r="V804" s="186"/>
      <c r="W804" s="186"/>
      <c r="X804" s="186"/>
      <c r="Y804" s="186"/>
      <c r="Z804" s="186"/>
      <c r="AA804" s="186"/>
      <c r="AB804" s="186"/>
      <c r="AC804" s="186"/>
      <c r="AD804" s="186"/>
      <c r="AE804" s="146"/>
      <c r="AF804" s="146"/>
    </row>
    <row r="805" spans="1:32" ht="18.75" customHeight="1" x14ac:dyDescent="0.2">
      <c r="A805" s="176"/>
      <c r="B805" s="184"/>
      <c r="C805" s="184"/>
      <c r="D805" s="184"/>
      <c r="E805" s="185"/>
      <c r="F805" s="186"/>
      <c r="G805" s="186"/>
      <c r="H805" s="186"/>
      <c r="I805" s="186"/>
      <c r="J805" s="186"/>
      <c r="K805" s="186"/>
      <c r="L805" s="186"/>
      <c r="M805" s="186"/>
      <c r="N805" s="186"/>
      <c r="O805" s="186"/>
      <c r="P805" s="186"/>
      <c r="Q805" s="186"/>
      <c r="R805" s="186"/>
      <c r="S805" s="186"/>
      <c r="T805" s="186"/>
      <c r="U805" s="186"/>
      <c r="V805" s="186"/>
      <c r="W805" s="186"/>
      <c r="X805" s="186"/>
      <c r="Y805" s="186"/>
      <c r="Z805" s="186"/>
      <c r="AA805" s="186"/>
      <c r="AB805" s="186"/>
      <c r="AC805" s="186"/>
      <c r="AD805" s="186"/>
      <c r="AE805" s="146"/>
      <c r="AF805" s="146"/>
    </row>
    <row r="806" spans="1:32" ht="18.75" customHeight="1" x14ac:dyDescent="0.2">
      <c r="A806" s="176"/>
      <c r="B806" s="184"/>
      <c r="C806" s="184"/>
      <c r="D806" s="184"/>
      <c r="E806" s="185"/>
      <c r="F806" s="186"/>
      <c r="G806" s="186"/>
      <c r="H806" s="186"/>
      <c r="I806" s="186"/>
      <c r="J806" s="186"/>
      <c r="K806" s="186"/>
      <c r="L806" s="186"/>
      <c r="M806" s="186"/>
      <c r="N806" s="186"/>
      <c r="O806" s="186"/>
      <c r="P806" s="186"/>
      <c r="Q806" s="186"/>
      <c r="R806" s="186"/>
      <c r="S806" s="186"/>
      <c r="T806" s="186"/>
      <c r="U806" s="186"/>
      <c r="V806" s="186"/>
      <c r="W806" s="186"/>
      <c r="X806" s="186"/>
      <c r="Y806" s="186"/>
      <c r="Z806" s="186"/>
      <c r="AA806" s="186"/>
      <c r="AB806" s="186"/>
      <c r="AC806" s="186"/>
      <c r="AD806" s="186"/>
      <c r="AE806" s="146"/>
      <c r="AF806" s="146"/>
    </row>
    <row r="807" spans="1:32" ht="18.75" customHeight="1" x14ac:dyDescent="0.2">
      <c r="A807" s="176"/>
      <c r="B807" s="184"/>
      <c r="C807" s="184"/>
      <c r="D807" s="184"/>
      <c r="E807" s="185"/>
      <c r="F807" s="186"/>
      <c r="G807" s="186"/>
      <c r="H807" s="186"/>
      <c r="I807" s="186"/>
      <c r="J807" s="186"/>
      <c r="K807" s="186"/>
      <c r="L807" s="186"/>
      <c r="M807" s="186"/>
      <c r="N807" s="186"/>
      <c r="O807" s="186"/>
      <c r="P807" s="186"/>
      <c r="Q807" s="186"/>
      <c r="R807" s="186"/>
      <c r="S807" s="186"/>
      <c r="T807" s="186"/>
      <c r="U807" s="186"/>
      <c r="V807" s="186"/>
      <c r="W807" s="186"/>
      <c r="X807" s="186"/>
      <c r="Y807" s="186"/>
      <c r="Z807" s="186"/>
      <c r="AA807" s="186"/>
      <c r="AB807" s="186"/>
      <c r="AC807" s="186"/>
      <c r="AD807" s="186"/>
      <c r="AE807" s="146"/>
      <c r="AF807" s="146"/>
    </row>
    <row r="808" spans="1:32" ht="18.75" customHeight="1" x14ac:dyDescent="0.2">
      <c r="A808" s="176"/>
      <c r="B808" s="184"/>
      <c r="C808" s="184"/>
      <c r="D808" s="184"/>
      <c r="E808" s="185"/>
      <c r="F808" s="186"/>
      <c r="G808" s="186"/>
      <c r="H808" s="186"/>
      <c r="I808" s="186"/>
      <c r="J808" s="186"/>
      <c r="K808" s="186"/>
      <c r="L808" s="186"/>
      <c r="M808" s="186"/>
      <c r="N808" s="186"/>
      <c r="O808" s="186"/>
      <c r="P808" s="186"/>
      <c r="Q808" s="186"/>
      <c r="R808" s="186"/>
      <c r="S808" s="186"/>
      <c r="T808" s="186"/>
      <c r="U808" s="186"/>
      <c r="V808" s="186"/>
      <c r="W808" s="186"/>
      <c r="X808" s="186"/>
      <c r="Y808" s="186"/>
      <c r="Z808" s="186"/>
      <c r="AA808" s="186"/>
      <c r="AB808" s="186"/>
      <c r="AC808" s="186"/>
      <c r="AD808" s="186"/>
      <c r="AE808" s="146"/>
      <c r="AF808" s="146"/>
    </row>
    <row r="809" spans="1:32" ht="18.75" customHeight="1" x14ac:dyDescent="0.2">
      <c r="A809" s="176"/>
      <c r="B809" s="184"/>
      <c r="C809" s="184"/>
      <c r="D809" s="184"/>
      <c r="E809" s="185"/>
      <c r="F809" s="186"/>
      <c r="G809" s="186"/>
      <c r="H809" s="186"/>
      <c r="I809" s="186"/>
      <c r="J809" s="186"/>
      <c r="K809" s="186"/>
      <c r="L809" s="186"/>
      <c r="M809" s="186"/>
      <c r="N809" s="186"/>
      <c r="O809" s="186"/>
      <c r="P809" s="186"/>
      <c r="Q809" s="186"/>
      <c r="R809" s="186"/>
      <c r="S809" s="186"/>
      <c r="T809" s="186"/>
      <c r="U809" s="186"/>
      <c r="V809" s="186"/>
      <c r="W809" s="186"/>
      <c r="X809" s="186"/>
      <c r="Y809" s="186"/>
      <c r="Z809" s="186"/>
      <c r="AA809" s="186"/>
      <c r="AB809" s="186"/>
      <c r="AC809" s="186"/>
      <c r="AD809" s="186"/>
      <c r="AE809" s="146"/>
      <c r="AF809" s="146"/>
    </row>
    <row r="810" spans="1:32" ht="18.75" customHeight="1" x14ac:dyDescent="0.2">
      <c r="A810" s="176"/>
      <c r="B810" s="184"/>
      <c r="C810" s="184"/>
      <c r="D810" s="184"/>
      <c r="E810" s="185"/>
      <c r="F810" s="186"/>
      <c r="G810" s="186"/>
      <c r="H810" s="186"/>
      <c r="I810" s="186"/>
      <c r="J810" s="186"/>
      <c r="K810" s="186"/>
      <c r="L810" s="186"/>
      <c r="M810" s="186"/>
      <c r="N810" s="186"/>
      <c r="O810" s="186"/>
      <c r="P810" s="186"/>
      <c r="Q810" s="186"/>
      <c r="R810" s="186"/>
      <c r="S810" s="186"/>
      <c r="T810" s="186"/>
      <c r="U810" s="186"/>
      <c r="V810" s="186"/>
      <c r="W810" s="186"/>
      <c r="X810" s="186"/>
      <c r="Y810" s="186"/>
      <c r="Z810" s="186"/>
      <c r="AA810" s="186"/>
      <c r="AB810" s="186"/>
      <c r="AC810" s="186"/>
      <c r="AD810" s="186"/>
      <c r="AE810" s="146"/>
      <c r="AF810" s="146"/>
    </row>
    <row r="811" spans="1:32" ht="18.75" customHeight="1" x14ac:dyDescent="0.2">
      <c r="A811" s="176"/>
      <c r="B811" s="184"/>
      <c r="C811" s="184"/>
      <c r="D811" s="184"/>
      <c r="E811" s="185"/>
      <c r="F811" s="186"/>
      <c r="G811" s="186"/>
      <c r="H811" s="186"/>
      <c r="I811" s="186"/>
      <c r="J811" s="186"/>
      <c r="K811" s="186"/>
      <c r="L811" s="186"/>
      <c r="M811" s="186"/>
      <c r="N811" s="186"/>
      <c r="O811" s="186"/>
      <c r="P811" s="186"/>
      <c r="Q811" s="186"/>
      <c r="R811" s="186"/>
      <c r="S811" s="186"/>
      <c r="T811" s="186"/>
      <c r="U811" s="186"/>
      <c r="V811" s="186"/>
      <c r="W811" s="186"/>
      <c r="X811" s="186"/>
      <c r="Y811" s="186"/>
      <c r="Z811" s="186"/>
      <c r="AA811" s="186"/>
      <c r="AB811" s="186"/>
      <c r="AC811" s="186"/>
      <c r="AD811" s="186"/>
      <c r="AE811" s="146"/>
      <c r="AF811" s="146"/>
    </row>
    <row r="812" spans="1:32" ht="18.75" customHeight="1" x14ac:dyDescent="0.2">
      <c r="A812" s="176"/>
      <c r="B812" s="184"/>
      <c r="C812" s="184"/>
      <c r="D812" s="184"/>
      <c r="E812" s="185"/>
      <c r="F812" s="186"/>
      <c r="G812" s="186"/>
      <c r="H812" s="186"/>
      <c r="I812" s="186"/>
      <c r="J812" s="186"/>
      <c r="K812" s="186"/>
      <c r="L812" s="186"/>
      <c r="M812" s="186"/>
      <c r="N812" s="186"/>
      <c r="O812" s="186"/>
      <c r="P812" s="186"/>
      <c r="Q812" s="186"/>
      <c r="R812" s="186"/>
      <c r="S812" s="186"/>
      <c r="T812" s="186"/>
      <c r="U812" s="186"/>
      <c r="V812" s="186"/>
      <c r="W812" s="186"/>
      <c r="X812" s="186"/>
      <c r="Y812" s="186"/>
      <c r="Z812" s="186"/>
      <c r="AA812" s="186"/>
      <c r="AB812" s="186"/>
      <c r="AC812" s="186"/>
      <c r="AD812" s="186"/>
      <c r="AE812" s="146"/>
      <c r="AF812" s="146"/>
    </row>
    <row r="813" spans="1:32" ht="18.75" customHeight="1" x14ac:dyDescent="0.2">
      <c r="A813" s="176"/>
      <c r="B813" s="184"/>
      <c r="C813" s="184"/>
      <c r="D813" s="184"/>
      <c r="E813" s="185"/>
      <c r="F813" s="186"/>
      <c r="G813" s="186"/>
      <c r="H813" s="186"/>
      <c r="I813" s="186"/>
      <c r="J813" s="186"/>
      <c r="K813" s="186"/>
      <c r="L813" s="186"/>
      <c r="M813" s="186"/>
      <c r="N813" s="186"/>
      <c r="O813" s="186"/>
      <c r="P813" s="186"/>
      <c r="Q813" s="186"/>
      <c r="R813" s="186"/>
      <c r="S813" s="186"/>
      <c r="T813" s="186"/>
      <c r="U813" s="186"/>
      <c r="V813" s="186"/>
      <c r="W813" s="186"/>
      <c r="X813" s="186"/>
      <c r="Y813" s="186"/>
      <c r="Z813" s="186"/>
      <c r="AA813" s="186"/>
      <c r="AB813" s="186"/>
      <c r="AC813" s="186"/>
      <c r="AD813" s="186"/>
      <c r="AE813" s="146"/>
      <c r="AF813" s="146"/>
    </row>
    <row r="814" spans="1:32" ht="18.75" customHeight="1" x14ac:dyDescent="0.2">
      <c r="A814" s="176"/>
      <c r="B814" s="184"/>
      <c r="C814" s="184"/>
      <c r="D814" s="184"/>
      <c r="E814" s="185"/>
      <c r="F814" s="186"/>
      <c r="G814" s="186"/>
      <c r="H814" s="186"/>
      <c r="I814" s="186"/>
      <c r="J814" s="186"/>
      <c r="K814" s="186"/>
      <c r="L814" s="186"/>
      <c r="M814" s="186"/>
      <c r="N814" s="186"/>
      <c r="O814" s="186"/>
      <c r="P814" s="186"/>
      <c r="Q814" s="186"/>
      <c r="R814" s="186"/>
      <c r="S814" s="186"/>
      <c r="T814" s="186"/>
      <c r="U814" s="186"/>
      <c r="V814" s="186"/>
      <c r="W814" s="186"/>
      <c r="X814" s="186"/>
      <c r="Y814" s="186"/>
      <c r="Z814" s="186"/>
      <c r="AA814" s="186"/>
      <c r="AB814" s="186"/>
      <c r="AC814" s="186"/>
      <c r="AD814" s="186"/>
      <c r="AE814" s="146"/>
      <c r="AF814" s="146"/>
    </row>
    <row r="815" spans="1:32" ht="18.75" customHeight="1" x14ac:dyDescent="0.2">
      <c r="A815" s="176"/>
      <c r="B815" s="184"/>
      <c r="C815" s="184"/>
      <c r="D815" s="184"/>
      <c r="E815" s="185"/>
      <c r="F815" s="186"/>
      <c r="G815" s="186"/>
      <c r="H815" s="186"/>
      <c r="I815" s="186"/>
      <c r="J815" s="186"/>
      <c r="K815" s="186"/>
      <c r="L815" s="186"/>
      <c r="M815" s="186"/>
      <c r="N815" s="186"/>
      <c r="O815" s="186"/>
      <c r="P815" s="186"/>
      <c r="Q815" s="186"/>
      <c r="R815" s="186"/>
      <c r="S815" s="186"/>
      <c r="T815" s="186"/>
      <c r="U815" s="186"/>
      <c r="V815" s="186"/>
      <c r="W815" s="186"/>
      <c r="X815" s="186"/>
      <c r="Y815" s="186"/>
      <c r="Z815" s="186"/>
      <c r="AA815" s="186"/>
      <c r="AB815" s="186"/>
      <c r="AC815" s="186"/>
      <c r="AD815" s="186"/>
      <c r="AE815" s="146"/>
      <c r="AF815" s="146"/>
    </row>
    <row r="816" spans="1:32" ht="18.75" customHeight="1" x14ac:dyDescent="0.2">
      <c r="A816" s="176"/>
      <c r="B816" s="184"/>
      <c r="C816" s="184"/>
      <c r="D816" s="184"/>
      <c r="E816" s="185"/>
      <c r="F816" s="186"/>
      <c r="G816" s="186"/>
      <c r="H816" s="186"/>
      <c r="I816" s="186"/>
      <c r="J816" s="186"/>
      <c r="K816" s="186"/>
      <c r="L816" s="186"/>
      <c r="M816" s="186"/>
      <c r="N816" s="186"/>
      <c r="O816" s="186"/>
      <c r="P816" s="186"/>
      <c r="Q816" s="186"/>
      <c r="R816" s="186"/>
      <c r="S816" s="186"/>
      <c r="T816" s="186"/>
      <c r="U816" s="186"/>
      <c r="V816" s="186"/>
      <c r="W816" s="186"/>
      <c r="X816" s="186"/>
      <c r="Y816" s="186"/>
      <c r="Z816" s="186"/>
      <c r="AA816" s="186"/>
      <c r="AB816" s="186"/>
      <c r="AC816" s="186"/>
      <c r="AD816" s="186"/>
      <c r="AE816" s="146"/>
      <c r="AF816" s="146"/>
    </row>
    <row r="817" spans="1:32" ht="18.75" customHeight="1" x14ac:dyDescent="0.2">
      <c r="A817" s="176"/>
      <c r="B817" s="184"/>
      <c r="C817" s="184"/>
      <c r="D817" s="184"/>
      <c r="E817" s="185"/>
      <c r="F817" s="186"/>
      <c r="G817" s="186"/>
      <c r="H817" s="186"/>
      <c r="I817" s="186"/>
      <c r="J817" s="186"/>
      <c r="K817" s="186"/>
      <c r="L817" s="186"/>
      <c r="M817" s="186"/>
      <c r="N817" s="186"/>
      <c r="O817" s="186"/>
      <c r="P817" s="186"/>
      <c r="Q817" s="186"/>
      <c r="R817" s="186"/>
      <c r="S817" s="186"/>
      <c r="T817" s="186"/>
      <c r="U817" s="186"/>
      <c r="V817" s="186"/>
      <c r="W817" s="186"/>
      <c r="X817" s="186"/>
      <c r="Y817" s="186"/>
      <c r="Z817" s="186"/>
      <c r="AA817" s="186"/>
      <c r="AB817" s="186"/>
      <c r="AC817" s="186"/>
      <c r="AD817" s="186"/>
      <c r="AE817" s="146"/>
      <c r="AF817" s="146"/>
    </row>
    <row r="818" spans="1:32" ht="18.75" customHeight="1" x14ac:dyDescent="0.2">
      <c r="A818" s="176"/>
      <c r="B818" s="184"/>
      <c r="C818" s="184"/>
      <c r="D818" s="184"/>
      <c r="E818" s="185"/>
      <c r="F818" s="186"/>
      <c r="G818" s="186"/>
      <c r="H818" s="186"/>
      <c r="I818" s="186"/>
      <c r="J818" s="186"/>
      <c r="K818" s="186"/>
      <c r="L818" s="186"/>
      <c r="M818" s="186"/>
      <c r="N818" s="186"/>
      <c r="O818" s="186"/>
      <c r="P818" s="186"/>
      <c r="Q818" s="186"/>
      <c r="R818" s="186"/>
      <c r="S818" s="186"/>
      <c r="T818" s="186"/>
      <c r="U818" s="186"/>
      <c r="V818" s="186"/>
      <c r="W818" s="186"/>
      <c r="X818" s="186"/>
      <c r="Y818" s="186"/>
      <c r="Z818" s="186"/>
      <c r="AA818" s="186"/>
      <c r="AB818" s="186"/>
      <c r="AC818" s="186"/>
      <c r="AD818" s="186"/>
      <c r="AE818" s="146"/>
      <c r="AF818" s="146"/>
    </row>
    <row r="819" spans="1:32" ht="18.75" customHeight="1" x14ac:dyDescent="0.2">
      <c r="A819" s="176"/>
      <c r="B819" s="184"/>
      <c r="C819" s="184"/>
      <c r="D819" s="184"/>
      <c r="E819" s="185"/>
      <c r="F819" s="186"/>
      <c r="G819" s="186"/>
      <c r="H819" s="186"/>
      <c r="I819" s="186"/>
      <c r="J819" s="186"/>
      <c r="K819" s="186"/>
      <c r="L819" s="186"/>
      <c r="M819" s="186"/>
      <c r="N819" s="186"/>
      <c r="O819" s="186"/>
      <c r="P819" s="186"/>
      <c r="Q819" s="186"/>
      <c r="R819" s="186"/>
      <c r="S819" s="186"/>
      <c r="T819" s="186"/>
      <c r="U819" s="186"/>
      <c r="V819" s="186"/>
      <c r="W819" s="186"/>
      <c r="X819" s="186"/>
      <c r="Y819" s="186"/>
      <c r="Z819" s="186"/>
      <c r="AA819" s="186"/>
      <c r="AB819" s="186"/>
      <c r="AC819" s="186"/>
      <c r="AD819" s="186"/>
      <c r="AE819" s="146"/>
      <c r="AF819" s="146"/>
    </row>
    <row r="820" spans="1:32" ht="18.75" customHeight="1" x14ac:dyDescent="0.2">
      <c r="A820" s="176"/>
      <c r="B820" s="184"/>
      <c r="C820" s="184"/>
      <c r="D820" s="184"/>
      <c r="E820" s="185"/>
      <c r="F820" s="186"/>
      <c r="G820" s="186"/>
      <c r="H820" s="186"/>
      <c r="I820" s="186"/>
      <c r="J820" s="186"/>
      <c r="K820" s="186"/>
      <c r="L820" s="186"/>
      <c r="M820" s="186"/>
      <c r="N820" s="186"/>
      <c r="O820" s="186"/>
      <c r="P820" s="186"/>
      <c r="Q820" s="186"/>
      <c r="R820" s="186"/>
      <c r="S820" s="186"/>
      <c r="T820" s="186"/>
      <c r="U820" s="186"/>
      <c r="V820" s="186"/>
      <c r="W820" s="186"/>
      <c r="X820" s="186"/>
      <c r="Y820" s="186"/>
      <c r="Z820" s="186"/>
      <c r="AA820" s="186"/>
      <c r="AB820" s="186"/>
      <c r="AC820" s="186"/>
      <c r="AD820" s="186"/>
      <c r="AE820" s="146"/>
      <c r="AF820" s="146"/>
    </row>
    <row r="821" spans="1:32" ht="18.75" customHeight="1" x14ac:dyDescent="0.2">
      <c r="A821" s="176"/>
      <c r="B821" s="184"/>
      <c r="C821" s="184"/>
      <c r="D821" s="184"/>
      <c r="E821" s="185"/>
      <c r="F821" s="186"/>
      <c r="G821" s="186"/>
      <c r="H821" s="186"/>
      <c r="I821" s="186"/>
      <c r="J821" s="186"/>
      <c r="K821" s="186"/>
      <c r="L821" s="186"/>
      <c r="M821" s="186"/>
      <c r="N821" s="186"/>
      <c r="O821" s="186"/>
      <c r="P821" s="186"/>
      <c r="Q821" s="186"/>
      <c r="R821" s="186"/>
      <c r="S821" s="186"/>
      <c r="T821" s="186"/>
      <c r="U821" s="186"/>
      <c r="V821" s="186"/>
      <c r="W821" s="186"/>
      <c r="X821" s="186"/>
      <c r="Y821" s="186"/>
      <c r="Z821" s="186"/>
      <c r="AA821" s="186"/>
      <c r="AB821" s="186"/>
      <c r="AC821" s="186"/>
      <c r="AD821" s="186"/>
      <c r="AE821" s="146"/>
      <c r="AF821" s="146"/>
    </row>
    <row r="822" spans="1:32" ht="18.75" customHeight="1" x14ac:dyDescent="0.2">
      <c r="A822" s="176"/>
      <c r="B822" s="184"/>
      <c r="C822" s="184"/>
      <c r="D822" s="184"/>
      <c r="E822" s="185"/>
      <c r="F822" s="186"/>
      <c r="G822" s="186"/>
      <c r="H822" s="186"/>
      <c r="I822" s="186"/>
      <c r="J822" s="186"/>
      <c r="K822" s="186"/>
      <c r="L822" s="186"/>
      <c r="M822" s="186"/>
      <c r="N822" s="186"/>
      <c r="O822" s="186"/>
      <c r="P822" s="186"/>
      <c r="Q822" s="186"/>
      <c r="R822" s="186"/>
      <c r="S822" s="186"/>
      <c r="T822" s="186"/>
      <c r="U822" s="186"/>
      <c r="V822" s="186"/>
      <c r="W822" s="186"/>
      <c r="X822" s="186"/>
      <c r="Y822" s="186"/>
      <c r="Z822" s="186"/>
      <c r="AA822" s="186"/>
      <c r="AB822" s="186"/>
      <c r="AC822" s="186"/>
      <c r="AD822" s="186"/>
      <c r="AE822" s="146"/>
      <c r="AF822" s="146"/>
    </row>
    <row r="823" spans="1:32" ht="18.75" customHeight="1" x14ac:dyDescent="0.2">
      <c r="A823" s="176"/>
      <c r="B823" s="184"/>
      <c r="C823" s="184"/>
      <c r="D823" s="184"/>
      <c r="E823" s="185"/>
      <c r="F823" s="186"/>
      <c r="G823" s="186"/>
      <c r="H823" s="186"/>
      <c r="I823" s="186"/>
      <c r="J823" s="186"/>
      <c r="K823" s="186"/>
      <c r="L823" s="186"/>
      <c r="M823" s="186"/>
      <c r="N823" s="186"/>
      <c r="O823" s="186"/>
      <c r="P823" s="186"/>
      <c r="Q823" s="186"/>
      <c r="R823" s="186"/>
      <c r="S823" s="186"/>
      <c r="T823" s="186"/>
      <c r="U823" s="186"/>
      <c r="V823" s="186"/>
      <c r="W823" s="186"/>
      <c r="X823" s="186"/>
      <c r="Y823" s="186"/>
      <c r="Z823" s="186"/>
      <c r="AA823" s="186"/>
      <c r="AB823" s="186"/>
      <c r="AC823" s="186"/>
      <c r="AD823" s="186"/>
      <c r="AE823" s="146"/>
      <c r="AF823" s="146"/>
    </row>
    <row r="824" spans="1:32" ht="18.75" customHeight="1" x14ac:dyDescent="0.2">
      <c r="A824" s="176"/>
      <c r="B824" s="184"/>
      <c r="C824" s="184"/>
      <c r="D824" s="184"/>
      <c r="E824" s="185"/>
      <c r="F824" s="186"/>
      <c r="G824" s="186"/>
      <c r="H824" s="186"/>
      <c r="I824" s="186"/>
      <c r="J824" s="186"/>
      <c r="K824" s="186"/>
      <c r="L824" s="186"/>
      <c r="M824" s="186"/>
      <c r="N824" s="186"/>
      <c r="O824" s="186"/>
      <c r="P824" s="186"/>
      <c r="Q824" s="186"/>
      <c r="R824" s="186"/>
      <c r="S824" s="186"/>
      <c r="T824" s="186"/>
      <c r="U824" s="186"/>
      <c r="V824" s="186"/>
      <c r="W824" s="186"/>
      <c r="X824" s="186"/>
      <c r="Y824" s="186"/>
      <c r="Z824" s="186"/>
      <c r="AA824" s="186"/>
      <c r="AB824" s="186"/>
      <c r="AC824" s="186"/>
      <c r="AD824" s="186"/>
      <c r="AE824" s="146"/>
      <c r="AF824" s="146"/>
    </row>
    <row r="825" spans="1:32" ht="18.75" customHeight="1" x14ac:dyDescent="0.2">
      <c r="A825" s="176"/>
      <c r="B825" s="184"/>
      <c r="C825" s="184"/>
      <c r="D825" s="184"/>
      <c r="E825" s="185"/>
      <c r="F825" s="186"/>
      <c r="G825" s="186"/>
      <c r="H825" s="186"/>
      <c r="I825" s="186"/>
      <c r="J825" s="186"/>
      <c r="K825" s="186"/>
      <c r="L825" s="186"/>
      <c r="M825" s="186"/>
      <c r="N825" s="186"/>
      <c r="O825" s="186"/>
      <c r="P825" s="186"/>
      <c r="Q825" s="186"/>
      <c r="R825" s="186"/>
      <c r="S825" s="186"/>
      <c r="T825" s="186"/>
      <c r="U825" s="186"/>
      <c r="V825" s="186"/>
      <c r="W825" s="186"/>
      <c r="X825" s="186"/>
      <c r="Y825" s="186"/>
      <c r="Z825" s="186"/>
      <c r="AA825" s="186"/>
      <c r="AB825" s="186"/>
      <c r="AC825" s="186"/>
      <c r="AD825" s="186"/>
      <c r="AE825" s="146"/>
      <c r="AF825" s="146"/>
    </row>
    <row r="826" spans="1:32" ht="18.75" customHeight="1" x14ac:dyDescent="0.2">
      <c r="A826" s="176"/>
      <c r="B826" s="184"/>
      <c r="C826" s="184"/>
      <c r="D826" s="184"/>
      <c r="E826" s="185"/>
      <c r="F826" s="186"/>
      <c r="G826" s="186"/>
      <c r="H826" s="186"/>
      <c r="I826" s="186"/>
      <c r="J826" s="186"/>
      <c r="K826" s="186"/>
      <c r="L826" s="186"/>
      <c r="M826" s="186"/>
      <c r="N826" s="186"/>
      <c r="O826" s="186"/>
      <c r="P826" s="186"/>
      <c r="Q826" s="186"/>
      <c r="R826" s="186"/>
      <c r="S826" s="186"/>
      <c r="T826" s="186"/>
      <c r="U826" s="186"/>
      <c r="V826" s="186"/>
      <c r="W826" s="186"/>
      <c r="X826" s="186"/>
      <c r="Y826" s="186"/>
      <c r="Z826" s="186"/>
      <c r="AA826" s="186"/>
      <c r="AB826" s="186"/>
      <c r="AC826" s="186"/>
      <c r="AD826" s="186"/>
      <c r="AE826" s="146"/>
      <c r="AF826" s="146"/>
    </row>
    <row r="827" spans="1:32" ht="18.75" customHeight="1" x14ac:dyDescent="0.2">
      <c r="A827" s="176"/>
      <c r="B827" s="184"/>
      <c r="C827" s="184"/>
      <c r="D827" s="184"/>
      <c r="E827" s="185"/>
      <c r="F827" s="186"/>
      <c r="G827" s="186"/>
      <c r="H827" s="186"/>
      <c r="I827" s="186"/>
      <c r="J827" s="186"/>
      <c r="K827" s="186"/>
      <c r="L827" s="186"/>
      <c r="M827" s="186"/>
      <c r="N827" s="186"/>
      <c r="O827" s="186"/>
      <c r="P827" s="186"/>
      <c r="Q827" s="186"/>
      <c r="R827" s="186"/>
      <c r="S827" s="186"/>
      <c r="T827" s="186"/>
      <c r="U827" s="186"/>
      <c r="V827" s="186"/>
      <c r="W827" s="186"/>
      <c r="X827" s="186"/>
      <c r="Y827" s="186"/>
      <c r="Z827" s="186"/>
      <c r="AA827" s="186"/>
      <c r="AB827" s="186"/>
      <c r="AC827" s="186"/>
      <c r="AD827" s="186"/>
      <c r="AE827" s="146"/>
      <c r="AF827" s="146"/>
    </row>
    <row r="828" spans="1:32" ht="18.75" customHeight="1" x14ac:dyDescent="0.2">
      <c r="A828" s="176"/>
      <c r="B828" s="184"/>
      <c r="C828" s="184"/>
      <c r="D828" s="184"/>
      <c r="E828" s="185"/>
      <c r="F828" s="186"/>
      <c r="G828" s="186"/>
      <c r="H828" s="186"/>
      <c r="I828" s="186"/>
      <c r="J828" s="186"/>
      <c r="K828" s="186"/>
      <c r="L828" s="186"/>
      <c r="M828" s="186"/>
      <c r="N828" s="186"/>
      <c r="O828" s="186"/>
      <c r="P828" s="186"/>
      <c r="Q828" s="186"/>
      <c r="R828" s="186"/>
      <c r="S828" s="186"/>
      <c r="T828" s="186"/>
      <c r="U828" s="186"/>
      <c r="V828" s="186"/>
      <c r="W828" s="186"/>
      <c r="X828" s="186"/>
      <c r="Y828" s="186"/>
      <c r="Z828" s="186"/>
      <c r="AA828" s="186"/>
      <c r="AB828" s="186"/>
      <c r="AC828" s="186"/>
      <c r="AD828" s="186"/>
      <c r="AE828" s="146"/>
      <c r="AF828" s="146"/>
    </row>
    <row r="829" spans="1:32" ht="18.75" customHeight="1" x14ac:dyDescent="0.2">
      <c r="A829" s="176"/>
      <c r="B829" s="184"/>
      <c r="C829" s="184"/>
      <c r="D829" s="184"/>
      <c r="E829" s="185"/>
      <c r="F829" s="186"/>
      <c r="G829" s="186"/>
      <c r="H829" s="186"/>
      <c r="I829" s="186"/>
      <c r="J829" s="186"/>
      <c r="K829" s="186"/>
      <c r="L829" s="186"/>
      <c r="M829" s="186"/>
      <c r="N829" s="186"/>
      <c r="O829" s="186"/>
      <c r="P829" s="186"/>
      <c r="Q829" s="186"/>
      <c r="R829" s="186"/>
      <c r="S829" s="186"/>
      <c r="T829" s="186"/>
      <c r="U829" s="186"/>
      <c r="V829" s="186"/>
      <c r="W829" s="186"/>
      <c r="X829" s="186"/>
      <c r="Y829" s="186"/>
      <c r="Z829" s="186"/>
      <c r="AA829" s="186"/>
      <c r="AB829" s="186"/>
      <c r="AC829" s="186"/>
      <c r="AD829" s="186"/>
      <c r="AE829" s="146"/>
      <c r="AF829" s="146"/>
    </row>
    <row r="830" spans="1:32" ht="18.75" customHeight="1" x14ac:dyDescent="0.2">
      <c r="A830" s="176"/>
      <c r="B830" s="184"/>
      <c r="C830" s="184"/>
      <c r="D830" s="184"/>
      <c r="E830" s="185"/>
      <c r="F830" s="186"/>
      <c r="G830" s="186"/>
      <c r="H830" s="186"/>
      <c r="I830" s="186"/>
      <c r="J830" s="186"/>
      <c r="K830" s="186"/>
      <c r="L830" s="186"/>
      <c r="M830" s="186"/>
      <c r="N830" s="186"/>
      <c r="O830" s="186"/>
      <c r="P830" s="186"/>
      <c r="Q830" s="186"/>
      <c r="R830" s="186"/>
      <c r="S830" s="186"/>
      <c r="T830" s="186"/>
      <c r="U830" s="186"/>
      <c r="V830" s="186"/>
      <c r="W830" s="186"/>
      <c r="X830" s="186"/>
      <c r="Y830" s="186"/>
      <c r="Z830" s="186"/>
      <c r="AA830" s="186"/>
      <c r="AB830" s="186"/>
      <c r="AC830" s="186"/>
      <c r="AD830" s="186"/>
      <c r="AE830" s="146"/>
      <c r="AF830" s="146"/>
    </row>
    <row r="831" spans="1:32" ht="18.75" customHeight="1" x14ac:dyDescent="0.2">
      <c r="A831" s="176"/>
      <c r="B831" s="184"/>
      <c r="C831" s="184"/>
      <c r="D831" s="184"/>
      <c r="E831" s="185"/>
      <c r="F831" s="186"/>
      <c r="G831" s="186"/>
      <c r="H831" s="186"/>
      <c r="I831" s="186"/>
      <c r="J831" s="186"/>
      <c r="K831" s="186"/>
      <c r="L831" s="186"/>
      <c r="M831" s="186"/>
      <c r="N831" s="186"/>
      <c r="O831" s="186"/>
      <c r="P831" s="186"/>
      <c r="Q831" s="186"/>
      <c r="R831" s="186"/>
      <c r="S831" s="186"/>
      <c r="T831" s="186"/>
      <c r="U831" s="186"/>
      <c r="V831" s="186"/>
      <c r="W831" s="186"/>
      <c r="X831" s="186"/>
      <c r="Y831" s="186"/>
      <c r="Z831" s="186"/>
      <c r="AA831" s="186"/>
      <c r="AB831" s="186"/>
      <c r="AC831" s="186"/>
      <c r="AD831" s="186"/>
      <c r="AE831" s="146"/>
      <c r="AF831" s="146"/>
    </row>
    <row r="832" spans="1:32" ht="18.75" customHeight="1" x14ac:dyDescent="0.2">
      <c r="A832" s="176"/>
      <c r="B832" s="184"/>
      <c r="C832" s="184"/>
      <c r="D832" s="184"/>
      <c r="E832" s="185"/>
      <c r="F832" s="186"/>
      <c r="G832" s="186"/>
      <c r="H832" s="186"/>
      <c r="I832" s="186"/>
      <c r="J832" s="186"/>
      <c r="K832" s="186"/>
      <c r="L832" s="186"/>
      <c r="M832" s="186"/>
      <c r="N832" s="186"/>
      <c r="O832" s="186"/>
      <c r="P832" s="186"/>
      <c r="Q832" s="186"/>
      <c r="R832" s="186"/>
      <c r="S832" s="186"/>
      <c r="T832" s="186"/>
      <c r="U832" s="186"/>
      <c r="V832" s="186"/>
      <c r="W832" s="186"/>
      <c r="X832" s="186"/>
      <c r="Y832" s="186"/>
      <c r="Z832" s="186"/>
      <c r="AA832" s="186"/>
      <c r="AB832" s="186"/>
      <c r="AC832" s="186"/>
      <c r="AD832" s="186"/>
      <c r="AE832" s="146"/>
      <c r="AF832" s="146"/>
    </row>
    <row r="833" spans="1:32" ht="18.75" customHeight="1" x14ac:dyDescent="0.2">
      <c r="A833" s="176"/>
      <c r="B833" s="184"/>
      <c r="C833" s="184"/>
      <c r="D833" s="184"/>
      <c r="E833" s="185"/>
      <c r="F833" s="186"/>
      <c r="G833" s="186"/>
      <c r="H833" s="186"/>
      <c r="I833" s="186"/>
      <c r="J833" s="186"/>
      <c r="K833" s="186"/>
      <c r="L833" s="186"/>
      <c r="M833" s="186"/>
      <c r="N833" s="186"/>
      <c r="O833" s="186"/>
      <c r="P833" s="186"/>
      <c r="Q833" s="186"/>
      <c r="R833" s="186"/>
      <c r="S833" s="186"/>
      <c r="T833" s="186"/>
      <c r="U833" s="186"/>
      <c r="V833" s="186"/>
      <c r="W833" s="186"/>
      <c r="X833" s="186"/>
      <c r="Y833" s="186"/>
      <c r="Z833" s="186"/>
      <c r="AA833" s="186"/>
      <c r="AB833" s="186"/>
      <c r="AC833" s="186"/>
      <c r="AD833" s="186"/>
      <c r="AE833" s="146"/>
      <c r="AF833" s="146"/>
    </row>
    <row r="834" spans="1:32" ht="18.75" customHeight="1" x14ac:dyDescent="0.2">
      <c r="A834" s="176"/>
      <c r="B834" s="184"/>
      <c r="C834" s="184"/>
      <c r="D834" s="184"/>
      <c r="E834" s="185"/>
      <c r="F834" s="186"/>
      <c r="G834" s="186"/>
      <c r="H834" s="186"/>
      <c r="I834" s="186"/>
      <c r="J834" s="186"/>
      <c r="K834" s="186"/>
      <c r="L834" s="186"/>
      <c r="M834" s="186"/>
      <c r="N834" s="186"/>
      <c r="O834" s="186"/>
      <c r="P834" s="186"/>
      <c r="Q834" s="186"/>
      <c r="R834" s="186"/>
      <c r="S834" s="186"/>
      <c r="T834" s="186"/>
      <c r="U834" s="186"/>
      <c r="V834" s="186"/>
      <c r="W834" s="186"/>
      <c r="X834" s="186"/>
      <c r="Y834" s="186"/>
      <c r="Z834" s="186"/>
      <c r="AA834" s="186"/>
      <c r="AB834" s="186"/>
      <c r="AC834" s="186"/>
      <c r="AD834" s="186"/>
      <c r="AE834" s="146"/>
      <c r="AF834" s="146"/>
    </row>
    <row r="835" spans="1:32" ht="18.75" customHeight="1" x14ac:dyDescent="0.2">
      <c r="A835" s="176"/>
      <c r="B835" s="184"/>
      <c r="C835" s="184"/>
      <c r="D835" s="184"/>
      <c r="E835" s="185"/>
      <c r="F835" s="186"/>
      <c r="G835" s="186"/>
      <c r="H835" s="186"/>
      <c r="I835" s="186"/>
      <c r="J835" s="186"/>
      <c r="K835" s="186"/>
      <c r="L835" s="186"/>
      <c r="M835" s="186"/>
      <c r="N835" s="186"/>
      <c r="O835" s="186"/>
      <c r="P835" s="186"/>
      <c r="Q835" s="186"/>
      <c r="R835" s="186"/>
      <c r="S835" s="186"/>
      <c r="T835" s="186"/>
      <c r="U835" s="186"/>
      <c r="V835" s="186"/>
      <c r="W835" s="186"/>
      <c r="X835" s="186"/>
      <c r="Y835" s="186"/>
      <c r="Z835" s="186"/>
      <c r="AA835" s="186"/>
      <c r="AB835" s="186"/>
      <c r="AC835" s="186"/>
      <c r="AD835" s="186"/>
      <c r="AE835" s="146"/>
      <c r="AF835" s="146"/>
    </row>
    <row r="836" spans="1:32" ht="18.75" customHeight="1" x14ac:dyDescent="0.2">
      <c r="A836" s="176"/>
      <c r="B836" s="184"/>
      <c r="C836" s="184"/>
      <c r="D836" s="184"/>
      <c r="E836" s="185"/>
      <c r="F836" s="186"/>
      <c r="G836" s="186"/>
      <c r="H836" s="186"/>
      <c r="I836" s="186"/>
      <c r="J836" s="186"/>
      <c r="K836" s="186"/>
      <c r="L836" s="186"/>
      <c r="M836" s="186"/>
      <c r="N836" s="186"/>
      <c r="O836" s="186"/>
      <c r="P836" s="186"/>
      <c r="Q836" s="186"/>
      <c r="R836" s="186"/>
      <c r="S836" s="186"/>
      <c r="T836" s="186"/>
      <c r="U836" s="186"/>
      <c r="V836" s="186"/>
      <c r="W836" s="186"/>
      <c r="X836" s="186"/>
      <c r="Y836" s="186"/>
      <c r="Z836" s="186"/>
      <c r="AA836" s="186"/>
      <c r="AB836" s="186"/>
      <c r="AC836" s="186"/>
      <c r="AD836" s="186"/>
      <c r="AE836" s="146"/>
      <c r="AF836" s="146"/>
    </row>
    <row r="837" spans="1:32" ht="18.75" customHeight="1" x14ac:dyDescent="0.2">
      <c r="A837" s="176"/>
      <c r="B837" s="184"/>
      <c r="C837" s="184"/>
      <c r="D837" s="184"/>
      <c r="E837" s="185"/>
      <c r="F837" s="186"/>
      <c r="G837" s="186"/>
      <c r="H837" s="186"/>
      <c r="I837" s="186"/>
      <c r="J837" s="186"/>
      <c r="K837" s="186"/>
      <c r="L837" s="186"/>
      <c r="M837" s="186"/>
      <c r="N837" s="186"/>
      <c r="O837" s="186"/>
      <c r="P837" s="186"/>
      <c r="Q837" s="186"/>
      <c r="R837" s="186"/>
      <c r="S837" s="186"/>
      <c r="T837" s="186"/>
      <c r="U837" s="186"/>
      <c r="V837" s="186"/>
      <c r="W837" s="186"/>
      <c r="X837" s="186"/>
      <c r="Y837" s="186"/>
      <c r="Z837" s="186"/>
      <c r="AA837" s="186"/>
      <c r="AB837" s="186"/>
      <c r="AC837" s="186"/>
      <c r="AD837" s="186"/>
      <c r="AE837" s="146"/>
      <c r="AF837" s="146"/>
    </row>
    <row r="838" spans="1:32" ht="18.75" customHeight="1" x14ac:dyDescent="0.2">
      <c r="A838" s="176"/>
      <c r="B838" s="184"/>
      <c r="C838" s="184"/>
      <c r="D838" s="184"/>
      <c r="E838" s="185"/>
      <c r="F838" s="186"/>
      <c r="G838" s="186"/>
      <c r="H838" s="186"/>
      <c r="I838" s="186"/>
      <c r="J838" s="186"/>
      <c r="K838" s="186"/>
      <c r="L838" s="186"/>
      <c r="M838" s="186"/>
      <c r="N838" s="186"/>
      <c r="O838" s="186"/>
      <c r="P838" s="186"/>
      <c r="Q838" s="186"/>
      <c r="R838" s="186"/>
      <c r="S838" s="186"/>
      <c r="T838" s="186"/>
      <c r="U838" s="186"/>
      <c r="V838" s="186"/>
      <c r="W838" s="186"/>
      <c r="X838" s="186"/>
      <c r="Y838" s="186"/>
      <c r="Z838" s="186"/>
      <c r="AA838" s="186"/>
      <c r="AB838" s="186"/>
      <c r="AC838" s="186"/>
      <c r="AD838" s="186"/>
      <c r="AE838" s="146"/>
      <c r="AF838" s="146"/>
    </row>
    <row r="839" spans="1:32" ht="18.75" customHeight="1" x14ac:dyDescent="0.2">
      <c r="A839" s="176"/>
      <c r="B839" s="184"/>
      <c r="C839" s="184"/>
      <c r="D839" s="184"/>
      <c r="E839" s="185"/>
      <c r="F839" s="186"/>
      <c r="G839" s="186"/>
      <c r="H839" s="186"/>
      <c r="I839" s="186"/>
      <c r="J839" s="186"/>
      <c r="K839" s="186"/>
      <c r="L839" s="186"/>
      <c r="M839" s="186"/>
      <c r="N839" s="186"/>
      <c r="O839" s="186"/>
      <c r="P839" s="186"/>
      <c r="Q839" s="186"/>
      <c r="R839" s="186"/>
      <c r="S839" s="186"/>
      <c r="T839" s="186"/>
      <c r="U839" s="186"/>
      <c r="V839" s="186"/>
      <c r="W839" s="186"/>
      <c r="X839" s="186"/>
      <c r="Y839" s="186"/>
      <c r="Z839" s="186"/>
      <c r="AA839" s="186"/>
      <c r="AB839" s="186"/>
      <c r="AC839" s="186"/>
      <c r="AD839" s="186"/>
      <c r="AE839" s="146"/>
      <c r="AF839" s="146"/>
    </row>
    <row r="840" spans="1:32" ht="18.75" customHeight="1" x14ac:dyDescent="0.2">
      <c r="A840" s="176"/>
      <c r="B840" s="184"/>
      <c r="C840" s="184"/>
      <c r="D840" s="184"/>
      <c r="E840" s="185"/>
      <c r="F840" s="186"/>
      <c r="G840" s="186"/>
      <c r="H840" s="186"/>
      <c r="I840" s="186"/>
      <c r="J840" s="186"/>
      <c r="K840" s="186"/>
      <c r="L840" s="186"/>
      <c r="M840" s="186"/>
      <c r="N840" s="186"/>
      <c r="O840" s="186"/>
      <c r="P840" s="186"/>
      <c r="Q840" s="186"/>
      <c r="R840" s="186"/>
      <c r="S840" s="186"/>
      <c r="T840" s="186"/>
      <c r="U840" s="186"/>
      <c r="V840" s="186"/>
      <c r="W840" s="186"/>
      <c r="X840" s="186"/>
      <c r="Y840" s="186"/>
      <c r="Z840" s="186"/>
      <c r="AA840" s="186"/>
      <c r="AB840" s="186"/>
      <c r="AC840" s="186"/>
      <c r="AD840" s="186"/>
      <c r="AE840" s="146"/>
      <c r="AF840" s="146"/>
    </row>
    <row r="841" spans="1:32" ht="18.75" customHeight="1" x14ac:dyDescent="0.2">
      <c r="A841" s="176"/>
      <c r="B841" s="184"/>
      <c r="C841" s="184"/>
      <c r="D841" s="184"/>
      <c r="E841" s="185"/>
      <c r="F841" s="186"/>
      <c r="G841" s="186"/>
      <c r="H841" s="186"/>
      <c r="I841" s="186"/>
      <c r="J841" s="186"/>
      <c r="K841" s="186"/>
      <c r="L841" s="186"/>
      <c r="M841" s="186"/>
      <c r="N841" s="186"/>
      <c r="O841" s="186"/>
      <c r="P841" s="186"/>
      <c r="Q841" s="186"/>
      <c r="R841" s="186"/>
      <c r="S841" s="186"/>
      <c r="T841" s="186"/>
      <c r="U841" s="186"/>
      <c r="V841" s="186"/>
      <c r="W841" s="186"/>
      <c r="X841" s="186"/>
      <c r="Y841" s="186"/>
      <c r="Z841" s="186"/>
      <c r="AA841" s="186"/>
      <c r="AB841" s="186"/>
      <c r="AC841" s="186"/>
      <c r="AD841" s="186"/>
      <c r="AE841" s="146"/>
      <c r="AF841" s="146"/>
    </row>
    <row r="842" spans="1:32" ht="18.75" customHeight="1" x14ac:dyDescent="0.2">
      <c r="A842" s="176"/>
      <c r="B842" s="184"/>
      <c r="C842" s="184"/>
      <c r="D842" s="184"/>
      <c r="E842" s="185"/>
      <c r="F842" s="186"/>
      <c r="G842" s="186"/>
      <c r="H842" s="186"/>
      <c r="I842" s="186"/>
      <c r="J842" s="186"/>
      <c r="K842" s="186"/>
      <c r="L842" s="186"/>
      <c r="M842" s="186"/>
      <c r="N842" s="186"/>
      <c r="O842" s="186"/>
      <c r="P842" s="186"/>
      <c r="Q842" s="186"/>
      <c r="R842" s="186"/>
      <c r="S842" s="186"/>
      <c r="T842" s="186"/>
      <c r="U842" s="186"/>
      <c r="V842" s="186"/>
      <c r="W842" s="186"/>
      <c r="X842" s="186"/>
      <c r="Y842" s="186"/>
      <c r="Z842" s="186"/>
      <c r="AA842" s="186"/>
      <c r="AB842" s="186"/>
      <c r="AC842" s="186"/>
      <c r="AD842" s="186"/>
      <c r="AE842" s="146"/>
      <c r="AF842" s="146"/>
    </row>
    <row r="843" spans="1:32" ht="18.75" customHeight="1" x14ac:dyDescent="0.2">
      <c r="A843" s="176"/>
      <c r="B843" s="184"/>
      <c r="C843" s="184"/>
      <c r="D843" s="184"/>
      <c r="E843" s="185"/>
      <c r="F843" s="186"/>
      <c r="G843" s="186"/>
      <c r="H843" s="186"/>
      <c r="I843" s="186"/>
      <c r="J843" s="186"/>
      <c r="K843" s="186"/>
      <c r="L843" s="186"/>
      <c r="M843" s="186"/>
      <c r="N843" s="186"/>
      <c r="O843" s="186"/>
      <c r="P843" s="186"/>
      <c r="Q843" s="186"/>
      <c r="R843" s="186"/>
      <c r="S843" s="186"/>
      <c r="T843" s="186"/>
      <c r="U843" s="186"/>
      <c r="V843" s="186"/>
      <c r="W843" s="186"/>
      <c r="X843" s="186"/>
      <c r="Y843" s="186"/>
      <c r="Z843" s="186"/>
      <c r="AA843" s="186"/>
      <c r="AB843" s="186"/>
      <c r="AC843" s="186"/>
      <c r="AD843" s="186"/>
      <c r="AE843" s="146"/>
      <c r="AF843" s="146"/>
    </row>
    <row r="844" spans="1:32" ht="18.75" customHeight="1" x14ac:dyDescent="0.2">
      <c r="A844" s="176"/>
      <c r="B844" s="184"/>
      <c r="C844" s="184"/>
      <c r="D844" s="184"/>
      <c r="E844" s="185"/>
      <c r="F844" s="186"/>
      <c r="G844" s="186"/>
      <c r="H844" s="186"/>
      <c r="I844" s="186"/>
      <c r="J844" s="186"/>
      <c r="K844" s="186"/>
      <c r="L844" s="186"/>
      <c r="M844" s="186"/>
      <c r="N844" s="186"/>
      <c r="O844" s="186"/>
      <c r="P844" s="186"/>
      <c r="Q844" s="186"/>
      <c r="R844" s="186"/>
      <c r="S844" s="186"/>
      <c r="T844" s="186"/>
      <c r="U844" s="186"/>
      <c r="V844" s="186"/>
      <c r="W844" s="186"/>
      <c r="X844" s="186"/>
      <c r="Y844" s="186"/>
      <c r="Z844" s="186"/>
      <c r="AA844" s="186"/>
      <c r="AB844" s="186"/>
      <c r="AC844" s="186"/>
      <c r="AD844" s="186"/>
      <c r="AE844" s="146"/>
      <c r="AF844" s="146"/>
    </row>
    <row r="845" spans="1:32" ht="18.75" customHeight="1" x14ac:dyDescent="0.2">
      <c r="A845" s="176"/>
      <c r="B845" s="184"/>
      <c r="C845" s="184"/>
      <c r="D845" s="184"/>
      <c r="E845" s="185"/>
      <c r="F845" s="186"/>
      <c r="G845" s="186"/>
      <c r="H845" s="186"/>
      <c r="I845" s="186"/>
      <c r="J845" s="186"/>
      <c r="K845" s="186"/>
      <c r="L845" s="186"/>
      <c r="M845" s="186"/>
      <c r="N845" s="186"/>
      <c r="O845" s="186"/>
      <c r="P845" s="186"/>
      <c r="Q845" s="186"/>
      <c r="R845" s="186"/>
      <c r="S845" s="186"/>
      <c r="T845" s="186"/>
      <c r="U845" s="186"/>
      <c r="V845" s="186"/>
      <c r="W845" s="186"/>
      <c r="X845" s="186"/>
      <c r="Y845" s="186"/>
      <c r="Z845" s="186"/>
      <c r="AA845" s="186"/>
      <c r="AB845" s="186"/>
      <c r="AC845" s="186"/>
      <c r="AD845" s="186"/>
      <c r="AE845" s="146"/>
      <c r="AF845" s="146"/>
    </row>
    <row r="846" spans="1:32" ht="18.75" customHeight="1" x14ac:dyDescent="0.2">
      <c r="A846" s="176"/>
      <c r="B846" s="184"/>
      <c r="C846" s="184"/>
      <c r="D846" s="184"/>
      <c r="E846" s="185"/>
      <c r="F846" s="186"/>
      <c r="G846" s="186"/>
      <c r="H846" s="186"/>
      <c r="I846" s="186"/>
      <c r="J846" s="186"/>
      <c r="K846" s="186"/>
      <c r="L846" s="186"/>
      <c r="M846" s="186"/>
      <c r="N846" s="186"/>
      <c r="O846" s="186"/>
      <c r="P846" s="186"/>
      <c r="Q846" s="186"/>
      <c r="R846" s="186"/>
      <c r="S846" s="186"/>
      <c r="T846" s="186"/>
      <c r="U846" s="186"/>
      <c r="V846" s="186"/>
      <c r="W846" s="186"/>
      <c r="X846" s="186"/>
      <c r="Y846" s="186"/>
      <c r="Z846" s="186"/>
      <c r="AA846" s="186"/>
      <c r="AB846" s="186"/>
      <c r="AC846" s="186"/>
      <c r="AD846" s="186"/>
      <c r="AE846" s="146"/>
      <c r="AF846" s="146"/>
    </row>
    <row r="847" spans="1:32" ht="18.75" customHeight="1" x14ac:dyDescent="0.2">
      <c r="A847" s="176"/>
      <c r="B847" s="184"/>
      <c r="C847" s="184"/>
      <c r="D847" s="184"/>
      <c r="E847" s="185"/>
      <c r="F847" s="186"/>
      <c r="G847" s="186"/>
      <c r="H847" s="186"/>
      <c r="I847" s="186"/>
      <c r="J847" s="186"/>
      <c r="K847" s="186"/>
      <c r="L847" s="186"/>
      <c r="M847" s="186"/>
      <c r="N847" s="186"/>
      <c r="O847" s="186"/>
      <c r="P847" s="186"/>
      <c r="Q847" s="186"/>
      <c r="R847" s="186"/>
      <c r="S847" s="186"/>
      <c r="T847" s="186"/>
      <c r="U847" s="186"/>
      <c r="V847" s="186"/>
      <c r="W847" s="186"/>
      <c r="X847" s="186"/>
      <c r="Y847" s="186"/>
      <c r="Z847" s="186"/>
      <c r="AA847" s="186"/>
      <c r="AB847" s="186"/>
      <c r="AC847" s="186"/>
      <c r="AD847" s="186"/>
      <c r="AE847" s="146"/>
      <c r="AF847" s="146"/>
    </row>
    <row r="848" spans="1:32" ht="18.75" customHeight="1" x14ac:dyDescent="0.2">
      <c r="A848" s="176"/>
      <c r="B848" s="184"/>
      <c r="C848" s="184"/>
      <c r="D848" s="184"/>
      <c r="E848" s="185"/>
      <c r="F848" s="186"/>
      <c r="G848" s="186"/>
      <c r="H848" s="186"/>
      <c r="I848" s="186"/>
      <c r="J848" s="186"/>
      <c r="K848" s="186"/>
      <c r="L848" s="186"/>
      <c r="M848" s="186"/>
      <c r="N848" s="186"/>
      <c r="O848" s="186"/>
      <c r="P848" s="186"/>
      <c r="Q848" s="186"/>
      <c r="R848" s="186"/>
      <c r="S848" s="186"/>
      <c r="T848" s="186"/>
      <c r="U848" s="186"/>
      <c r="V848" s="186"/>
      <c r="W848" s="186"/>
      <c r="X848" s="186"/>
      <c r="Y848" s="186"/>
      <c r="Z848" s="186"/>
      <c r="AA848" s="186"/>
      <c r="AB848" s="186"/>
      <c r="AC848" s="186"/>
      <c r="AD848" s="186"/>
      <c r="AE848" s="146"/>
      <c r="AF848" s="146"/>
    </row>
    <row r="849" spans="1:32" ht="18.75" customHeight="1" x14ac:dyDescent="0.2">
      <c r="A849" s="176"/>
      <c r="B849" s="184"/>
      <c r="C849" s="184"/>
      <c r="D849" s="184"/>
      <c r="E849" s="185"/>
      <c r="F849" s="186"/>
      <c r="G849" s="186"/>
      <c r="H849" s="186"/>
      <c r="I849" s="186"/>
      <c r="J849" s="186"/>
      <c r="K849" s="186"/>
      <c r="L849" s="186"/>
      <c r="M849" s="186"/>
      <c r="N849" s="186"/>
      <c r="O849" s="186"/>
      <c r="P849" s="186"/>
      <c r="Q849" s="186"/>
      <c r="R849" s="186"/>
      <c r="S849" s="186"/>
      <c r="T849" s="186"/>
      <c r="U849" s="186"/>
      <c r="V849" s="186"/>
      <c r="W849" s="186"/>
      <c r="X849" s="186"/>
      <c r="Y849" s="186"/>
      <c r="Z849" s="186"/>
      <c r="AA849" s="186"/>
      <c r="AB849" s="186"/>
      <c r="AC849" s="186"/>
      <c r="AD849" s="186"/>
      <c r="AE849" s="146"/>
      <c r="AF849" s="146"/>
    </row>
    <row r="850" spans="1:32" ht="18.75" customHeight="1" x14ac:dyDescent="0.2">
      <c r="A850" s="176"/>
      <c r="B850" s="184"/>
      <c r="C850" s="184"/>
      <c r="D850" s="184"/>
      <c r="E850" s="185"/>
      <c r="F850" s="186"/>
      <c r="G850" s="186"/>
      <c r="H850" s="186"/>
      <c r="I850" s="186"/>
      <c r="J850" s="186"/>
      <c r="K850" s="186"/>
      <c r="L850" s="186"/>
      <c r="M850" s="186"/>
      <c r="N850" s="186"/>
      <c r="O850" s="186"/>
      <c r="P850" s="186"/>
      <c r="Q850" s="186"/>
      <c r="R850" s="186"/>
      <c r="S850" s="186"/>
      <c r="T850" s="186"/>
      <c r="U850" s="186"/>
      <c r="V850" s="186"/>
      <c r="W850" s="186"/>
      <c r="X850" s="186"/>
      <c r="Y850" s="186"/>
      <c r="Z850" s="186"/>
      <c r="AA850" s="186"/>
      <c r="AB850" s="186"/>
      <c r="AC850" s="186"/>
      <c r="AD850" s="186"/>
      <c r="AE850" s="146"/>
      <c r="AF850" s="146"/>
    </row>
    <row r="851" spans="1:32" ht="18.75" customHeight="1" x14ac:dyDescent="0.2">
      <c r="A851" s="176"/>
      <c r="B851" s="184"/>
      <c r="C851" s="184"/>
      <c r="D851" s="184"/>
      <c r="E851" s="185"/>
      <c r="F851" s="186"/>
      <c r="G851" s="186"/>
      <c r="H851" s="186"/>
      <c r="I851" s="186"/>
      <c r="J851" s="186"/>
      <c r="K851" s="186"/>
      <c r="L851" s="186"/>
      <c r="M851" s="186"/>
      <c r="N851" s="186"/>
      <c r="O851" s="186"/>
      <c r="P851" s="186"/>
      <c r="Q851" s="186"/>
      <c r="R851" s="186"/>
      <c r="S851" s="186"/>
      <c r="T851" s="186"/>
      <c r="U851" s="186"/>
      <c r="V851" s="186"/>
      <c r="W851" s="186"/>
      <c r="X851" s="186"/>
      <c r="Y851" s="186"/>
      <c r="Z851" s="186"/>
      <c r="AA851" s="186"/>
      <c r="AB851" s="186"/>
      <c r="AC851" s="186"/>
      <c r="AD851" s="186"/>
      <c r="AE851" s="146"/>
      <c r="AF851" s="146"/>
    </row>
    <row r="852" spans="1:32" ht="18.75" customHeight="1" x14ac:dyDescent="0.2">
      <c r="A852" s="176"/>
      <c r="B852" s="184"/>
      <c r="C852" s="184"/>
      <c r="D852" s="184"/>
      <c r="E852" s="185"/>
      <c r="F852" s="186"/>
      <c r="G852" s="186"/>
      <c r="H852" s="186"/>
      <c r="I852" s="186"/>
      <c r="J852" s="186"/>
      <c r="K852" s="186"/>
      <c r="L852" s="186"/>
      <c r="M852" s="186"/>
      <c r="N852" s="186"/>
      <c r="O852" s="186"/>
      <c r="P852" s="186"/>
      <c r="Q852" s="186"/>
      <c r="R852" s="186"/>
      <c r="S852" s="186"/>
      <c r="T852" s="186"/>
      <c r="U852" s="186"/>
      <c r="V852" s="186"/>
      <c r="W852" s="186"/>
      <c r="X852" s="186"/>
      <c r="Y852" s="186"/>
      <c r="Z852" s="186"/>
      <c r="AA852" s="186"/>
      <c r="AB852" s="186"/>
      <c r="AC852" s="186"/>
      <c r="AD852" s="186"/>
      <c r="AE852" s="146"/>
      <c r="AF852" s="146"/>
    </row>
    <row r="853" spans="1:32" ht="18.75" customHeight="1" x14ac:dyDescent="0.2">
      <c r="A853" s="176"/>
      <c r="B853" s="184"/>
      <c r="C853" s="184"/>
      <c r="D853" s="184"/>
      <c r="E853" s="185"/>
      <c r="F853" s="186"/>
      <c r="G853" s="186"/>
      <c r="H853" s="186"/>
      <c r="I853" s="186"/>
      <c r="J853" s="186"/>
      <c r="K853" s="186"/>
      <c r="L853" s="186"/>
      <c r="M853" s="186"/>
      <c r="N853" s="186"/>
      <c r="O853" s="186"/>
      <c r="P853" s="186"/>
      <c r="Q853" s="186"/>
      <c r="R853" s="186"/>
      <c r="S853" s="186"/>
      <c r="T853" s="186"/>
      <c r="U853" s="186"/>
      <c r="V853" s="186"/>
      <c r="W853" s="186"/>
      <c r="X853" s="186"/>
      <c r="Y853" s="186"/>
      <c r="Z853" s="186"/>
      <c r="AA853" s="186"/>
      <c r="AB853" s="186"/>
      <c r="AC853" s="186"/>
      <c r="AD853" s="186"/>
      <c r="AE853" s="146"/>
      <c r="AF853" s="146"/>
    </row>
    <row r="854" spans="1:32" ht="18.75" customHeight="1" x14ac:dyDescent="0.2">
      <c r="A854" s="176"/>
      <c r="B854" s="184"/>
      <c r="C854" s="184"/>
      <c r="D854" s="184"/>
      <c r="E854" s="185"/>
      <c r="F854" s="186"/>
      <c r="G854" s="186"/>
      <c r="H854" s="186"/>
      <c r="I854" s="186"/>
      <c r="J854" s="186"/>
      <c r="K854" s="186"/>
      <c r="L854" s="186"/>
      <c r="M854" s="186"/>
      <c r="N854" s="186"/>
      <c r="O854" s="186"/>
      <c r="P854" s="186"/>
      <c r="Q854" s="186"/>
      <c r="R854" s="186"/>
      <c r="S854" s="186"/>
      <c r="T854" s="186"/>
      <c r="U854" s="186"/>
      <c r="V854" s="186"/>
      <c r="W854" s="186"/>
      <c r="X854" s="186"/>
      <c r="Y854" s="186"/>
      <c r="Z854" s="186"/>
      <c r="AA854" s="186"/>
      <c r="AB854" s="186"/>
      <c r="AC854" s="186"/>
      <c r="AD854" s="186"/>
      <c r="AE854" s="146"/>
      <c r="AF854" s="146"/>
    </row>
    <row r="855" spans="1:32" ht="18.75" customHeight="1" x14ac:dyDescent="0.2">
      <c r="A855" s="176"/>
      <c r="B855" s="184"/>
      <c r="C855" s="184"/>
      <c r="D855" s="184"/>
      <c r="E855" s="185"/>
      <c r="F855" s="186"/>
      <c r="G855" s="186"/>
      <c r="H855" s="186"/>
      <c r="I855" s="186"/>
      <c r="J855" s="186"/>
      <c r="K855" s="186"/>
      <c r="L855" s="186"/>
      <c r="M855" s="186"/>
      <c r="N855" s="186"/>
      <c r="O855" s="186"/>
      <c r="P855" s="186"/>
      <c r="Q855" s="186"/>
      <c r="R855" s="186"/>
      <c r="S855" s="186"/>
      <c r="T855" s="186"/>
      <c r="U855" s="186"/>
      <c r="V855" s="186"/>
      <c r="W855" s="186"/>
      <c r="X855" s="186"/>
      <c r="Y855" s="186"/>
      <c r="Z855" s="186"/>
      <c r="AA855" s="186"/>
      <c r="AB855" s="186"/>
      <c r="AC855" s="186"/>
      <c r="AD855" s="186"/>
      <c r="AE855" s="146"/>
      <c r="AF855" s="146"/>
    </row>
    <row r="856" spans="1:32" ht="18.75" customHeight="1" x14ac:dyDescent="0.2">
      <c r="A856" s="176"/>
      <c r="B856" s="184"/>
      <c r="C856" s="184"/>
      <c r="D856" s="184"/>
      <c r="E856" s="185"/>
      <c r="F856" s="186"/>
      <c r="G856" s="186"/>
      <c r="H856" s="186"/>
      <c r="I856" s="186"/>
      <c r="J856" s="186"/>
      <c r="K856" s="186"/>
      <c r="L856" s="186"/>
      <c r="M856" s="186"/>
      <c r="N856" s="186"/>
      <c r="O856" s="186"/>
      <c r="P856" s="186"/>
      <c r="Q856" s="186"/>
      <c r="R856" s="186"/>
      <c r="S856" s="186"/>
      <c r="T856" s="186"/>
      <c r="U856" s="186"/>
      <c r="V856" s="186"/>
      <c r="W856" s="186"/>
      <c r="X856" s="186"/>
      <c r="Y856" s="186"/>
      <c r="Z856" s="186"/>
      <c r="AA856" s="186"/>
      <c r="AB856" s="186"/>
      <c r="AC856" s="186"/>
      <c r="AD856" s="186"/>
      <c r="AE856" s="146"/>
      <c r="AF856" s="146"/>
    </row>
    <row r="857" spans="1:32" ht="18.75" customHeight="1" x14ac:dyDescent="0.2">
      <c r="A857" s="176"/>
      <c r="B857" s="184"/>
      <c r="C857" s="184"/>
      <c r="D857" s="184"/>
      <c r="E857" s="185"/>
      <c r="F857" s="186"/>
      <c r="G857" s="186"/>
      <c r="H857" s="186"/>
      <c r="I857" s="186"/>
      <c r="J857" s="186"/>
      <c r="K857" s="186"/>
      <c r="L857" s="186"/>
      <c r="M857" s="186"/>
      <c r="N857" s="186"/>
      <c r="O857" s="186"/>
      <c r="P857" s="186"/>
      <c r="Q857" s="186"/>
      <c r="R857" s="186"/>
      <c r="S857" s="186"/>
      <c r="T857" s="186"/>
      <c r="U857" s="186"/>
      <c r="V857" s="186"/>
      <c r="W857" s="186"/>
      <c r="X857" s="186"/>
      <c r="Y857" s="186"/>
      <c r="Z857" s="186"/>
      <c r="AA857" s="186"/>
      <c r="AB857" s="186"/>
      <c r="AC857" s="186"/>
      <c r="AD857" s="186"/>
      <c r="AE857" s="146"/>
      <c r="AF857" s="146"/>
    </row>
    <row r="858" spans="1:32" ht="18.75" customHeight="1" x14ac:dyDescent="0.2">
      <c r="A858" s="176"/>
      <c r="B858" s="184"/>
      <c r="C858" s="184"/>
      <c r="D858" s="184"/>
      <c r="E858" s="185"/>
      <c r="F858" s="186"/>
      <c r="G858" s="186"/>
      <c r="H858" s="186"/>
      <c r="I858" s="186"/>
      <c r="J858" s="186"/>
      <c r="K858" s="186"/>
      <c r="L858" s="186"/>
      <c r="M858" s="186"/>
      <c r="N858" s="186"/>
      <c r="O858" s="186"/>
      <c r="P858" s="186"/>
      <c r="Q858" s="186"/>
      <c r="R858" s="186"/>
      <c r="S858" s="186"/>
      <c r="T858" s="186"/>
      <c r="U858" s="186"/>
      <c r="V858" s="186"/>
      <c r="W858" s="186"/>
      <c r="X858" s="186"/>
      <c r="Y858" s="186"/>
      <c r="Z858" s="186"/>
      <c r="AA858" s="186"/>
      <c r="AB858" s="186"/>
      <c r="AC858" s="186"/>
      <c r="AD858" s="186"/>
      <c r="AE858" s="146"/>
      <c r="AF858" s="146"/>
    </row>
    <row r="859" spans="1:32" ht="18.75" customHeight="1" x14ac:dyDescent="0.2">
      <c r="A859" s="176"/>
      <c r="B859" s="184"/>
      <c r="C859" s="184"/>
      <c r="D859" s="184"/>
      <c r="E859" s="185"/>
      <c r="F859" s="186"/>
      <c r="G859" s="186"/>
      <c r="H859" s="186"/>
      <c r="I859" s="186"/>
      <c r="J859" s="186"/>
      <c r="K859" s="186"/>
      <c r="L859" s="186"/>
      <c r="M859" s="186"/>
      <c r="N859" s="186"/>
      <c r="O859" s="186"/>
      <c r="P859" s="186"/>
      <c r="Q859" s="186"/>
      <c r="R859" s="186"/>
      <c r="S859" s="186"/>
      <c r="T859" s="186"/>
      <c r="U859" s="186"/>
      <c r="V859" s="186"/>
      <c r="W859" s="186"/>
      <c r="X859" s="186"/>
      <c r="Y859" s="186"/>
      <c r="Z859" s="186"/>
      <c r="AA859" s="186"/>
      <c r="AB859" s="186"/>
      <c r="AC859" s="186"/>
      <c r="AD859" s="186"/>
      <c r="AE859" s="146"/>
      <c r="AF859" s="146"/>
    </row>
    <row r="860" spans="1:32" ht="18.75" customHeight="1" x14ac:dyDescent="0.2">
      <c r="A860" s="176"/>
      <c r="B860" s="184"/>
      <c r="C860" s="184"/>
      <c r="D860" s="184"/>
      <c r="E860" s="185"/>
      <c r="F860" s="186"/>
      <c r="G860" s="186"/>
      <c r="H860" s="186"/>
      <c r="I860" s="186"/>
      <c r="J860" s="186"/>
      <c r="K860" s="186"/>
      <c r="L860" s="186"/>
      <c r="M860" s="186"/>
      <c r="N860" s="186"/>
      <c r="O860" s="186"/>
      <c r="P860" s="186"/>
      <c r="Q860" s="186"/>
      <c r="R860" s="186"/>
      <c r="S860" s="186"/>
      <c r="T860" s="186"/>
      <c r="U860" s="186"/>
      <c r="V860" s="186"/>
      <c r="W860" s="186"/>
      <c r="X860" s="186"/>
      <c r="Y860" s="186"/>
      <c r="Z860" s="186"/>
      <c r="AA860" s="186"/>
      <c r="AB860" s="186"/>
      <c r="AC860" s="186"/>
      <c r="AD860" s="186"/>
      <c r="AE860" s="146"/>
      <c r="AF860" s="146"/>
    </row>
    <row r="861" spans="1:32" ht="18.75" customHeight="1" x14ac:dyDescent="0.2">
      <c r="A861" s="176"/>
      <c r="B861" s="184"/>
      <c r="C861" s="184"/>
      <c r="D861" s="184"/>
      <c r="E861" s="185"/>
      <c r="F861" s="186"/>
      <c r="G861" s="186"/>
      <c r="H861" s="186"/>
      <c r="I861" s="186"/>
      <c r="J861" s="186"/>
      <c r="K861" s="186"/>
      <c r="L861" s="186"/>
      <c r="M861" s="186"/>
      <c r="N861" s="186"/>
      <c r="O861" s="186"/>
      <c r="P861" s="186"/>
      <c r="Q861" s="186"/>
      <c r="R861" s="186"/>
      <c r="S861" s="186"/>
      <c r="T861" s="186"/>
      <c r="U861" s="186"/>
      <c r="V861" s="186"/>
      <c r="W861" s="186"/>
      <c r="X861" s="186"/>
      <c r="Y861" s="186"/>
      <c r="Z861" s="186"/>
      <c r="AA861" s="186"/>
      <c r="AB861" s="186"/>
      <c r="AC861" s="186"/>
      <c r="AD861" s="186"/>
      <c r="AE861" s="146"/>
      <c r="AF861" s="146"/>
    </row>
    <row r="862" spans="1:32" ht="18.75" customHeight="1" x14ac:dyDescent="0.2">
      <c r="A862" s="176"/>
      <c r="B862" s="184"/>
      <c r="C862" s="184"/>
      <c r="D862" s="184"/>
      <c r="E862" s="185"/>
      <c r="F862" s="186"/>
      <c r="G862" s="186"/>
      <c r="H862" s="186"/>
      <c r="I862" s="186"/>
      <c r="J862" s="186"/>
      <c r="K862" s="186"/>
      <c r="L862" s="186"/>
      <c r="M862" s="186"/>
      <c r="N862" s="186"/>
      <c r="O862" s="186"/>
      <c r="P862" s="186"/>
      <c r="Q862" s="186"/>
      <c r="R862" s="186"/>
      <c r="S862" s="186"/>
      <c r="T862" s="186"/>
      <c r="U862" s="186"/>
      <c r="V862" s="186"/>
      <c r="W862" s="186"/>
      <c r="X862" s="186"/>
      <c r="Y862" s="186"/>
      <c r="Z862" s="186"/>
      <c r="AA862" s="186"/>
      <c r="AB862" s="186"/>
      <c r="AC862" s="186"/>
      <c r="AD862" s="186"/>
      <c r="AE862" s="146"/>
      <c r="AF862" s="146"/>
    </row>
    <row r="863" spans="1:32" ht="18.75" customHeight="1" x14ac:dyDescent="0.2">
      <c r="A863" s="176"/>
      <c r="B863" s="184"/>
      <c r="C863" s="184"/>
      <c r="D863" s="184"/>
      <c r="E863" s="185"/>
      <c r="F863" s="186"/>
      <c r="G863" s="186"/>
      <c r="H863" s="186"/>
      <c r="I863" s="186"/>
      <c r="J863" s="186"/>
      <c r="K863" s="186"/>
      <c r="L863" s="186"/>
      <c r="M863" s="186"/>
      <c r="N863" s="186"/>
      <c r="O863" s="186"/>
      <c r="P863" s="186"/>
      <c r="Q863" s="186"/>
      <c r="R863" s="186"/>
      <c r="S863" s="186"/>
      <c r="T863" s="186"/>
      <c r="U863" s="186"/>
      <c r="V863" s="186"/>
      <c r="W863" s="186"/>
      <c r="X863" s="186"/>
      <c r="Y863" s="186"/>
      <c r="Z863" s="186"/>
      <c r="AA863" s="186"/>
      <c r="AB863" s="186"/>
      <c r="AC863" s="186"/>
      <c r="AD863" s="186"/>
      <c r="AE863" s="146"/>
      <c r="AF863" s="146"/>
    </row>
    <row r="864" spans="1:32" ht="18.75" customHeight="1" x14ac:dyDescent="0.2">
      <c r="A864" s="176"/>
      <c r="B864" s="184"/>
      <c r="C864" s="184"/>
      <c r="D864" s="184"/>
      <c r="E864" s="185"/>
      <c r="F864" s="186"/>
      <c r="G864" s="186"/>
      <c r="H864" s="186"/>
      <c r="I864" s="186"/>
      <c r="J864" s="186"/>
      <c r="K864" s="186"/>
      <c r="L864" s="186"/>
      <c r="M864" s="186"/>
      <c r="N864" s="186"/>
      <c r="O864" s="186"/>
      <c r="P864" s="186"/>
      <c r="Q864" s="186"/>
      <c r="R864" s="186"/>
      <c r="S864" s="186"/>
      <c r="T864" s="186"/>
      <c r="U864" s="186"/>
      <c r="V864" s="186"/>
      <c r="W864" s="186"/>
      <c r="X864" s="186"/>
      <c r="Y864" s="186"/>
      <c r="Z864" s="186"/>
      <c r="AA864" s="186"/>
      <c r="AB864" s="186"/>
      <c r="AC864" s="186"/>
      <c r="AD864" s="186"/>
      <c r="AE864" s="146"/>
      <c r="AF864" s="146"/>
    </row>
    <row r="865" spans="1:32" ht="18.75" customHeight="1" x14ac:dyDescent="0.2">
      <c r="A865" s="176"/>
      <c r="B865" s="184"/>
      <c r="C865" s="184"/>
      <c r="D865" s="184"/>
      <c r="E865" s="185"/>
      <c r="F865" s="186"/>
      <c r="G865" s="186"/>
      <c r="H865" s="186"/>
      <c r="I865" s="186"/>
      <c r="J865" s="186"/>
      <c r="K865" s="186"/>
      <c r="L865" s="186"/>
      <c r="M865" s="186"/>
      <c r="N865" s="186"/>
      <c r="O865" s="186"/>
      <c r="P865" s="186"/>
      <c r="Q865" s="186"/>
      <c r="R865" s="186"/>
      <c r="S865" s="186"/>
      <c r="T865" s="186"/>
      <c r="U865" s="186"/>
      <c r="V865" s="186"/>
      <c r="W865" s="186"/>
      <c r="X865" s="186"/>
      <c r="Y865" s="186"/>
      <c r="Z865" s="186"/>
      <c r="AA865" s="186"/>
      <c r="AB865" s="186"/>
      <c r="AC865" s="186"/>
      <c r="AD865" s="186"/>
      <c r="AE865" s="146"/>
      <c r="AF865" s="146"/>
    </row>
    <row r="866" spans="1:32" ht="18.75" customHeight="1" x14ac:dyDescent="0.2">
      <c r="A866" s="176"/>
      <c r="B866" s="184"/>
      <c r="C866" s="184"/>
      <c r="D866" s="184"/>
      <c r="E866" s="185"/>
      <c r="F866" s="186"/>
      <c r="G866" s="186"/>
      <c r="H866" s="186"/>
      <c r="I866" s="186"/>
      <c r="J866" s="186"/>
      <c r="K866" s="186"/>
      <c r="L866" s="186"/>
      <c r="M866" s="186"/>
      <c r="N866" s="186"/>
      <c r="O866" s="186"/>
      <c r="P866" s="186"/>
      <c r="Q866" s="186"/>
      <c r="R866" s="186"/>
      <c r="S866" s="186"/>
      <c r="T866" s="186"/>
      <c r="U866" s="186"/>
      <c r="V866" s="186"/>
      <c r="W866" s="186"/>
      <c r="X866" s="186"/>
      <c r="Y866" s="186"/>
      <c r="Z866" s="186"/>
      <c r="AA866" s="186"/>
      <c r="AB866" s="186"/>
      <c r="AC866" s="186"/>
      <c r="AD866" s="186"/>
      <c r="AE866" s="146"/>
      <c r="AF866" s="146"/>
    </row>
    <row r="867" spans="1:32" ht="18.75" customHeight="1" x14ac:dyDescent="0.2">
      <c r="A867" s="176"/>
      <c r="B867" s="184"/>
      <c r="C867" s="184"/>
      <c r="D867" s="184"/>
      <c r="E867" s="185"/>
      <c r="F867" s="186"/>
      <c r="G867" s="186"/>
      <c r="H867" s="186"/>
      <c r="I867" s="186"/>
      <c r="J867" s="186"/>
      <c r="K867" s="186"/>
      <c r="L867" s="186"/>
      <c r="M867" s="186"/>
      <c r="N867" s="186"/>
      <c r="O867" s="186"/>
      <c r="P867" s="186"/>
      <c r="Q867" s="186"/>
      <c r="R867" s="186"/>
      <c r="S867" s="186"/>
      <c r="T867" s="186"/>
      <c r="U867" s="186"/>
      <c r="V867" s="186"/>
      <c r="W867" s="186"/>
      <c r="X867" s="186"/>
      <c r="Y867" s="186"/>
      <c r="Z867" s="186"/>
      <c r="AA867" s="186"/>
      <c r="AB867" s="186"/>
      <c r="AC867" s="186"/>
      <c r="AD867" s="186"/>
      <c r="AE867" s="146"/>
      <c r="AF867" s="146"/>
    </row>
    <row r="868" spans="1:32" ht="18.75" customHeight="1" x14ac:dyDescent="0.2">
      <c r="A868" s="176"/>
      <c r="B868" s="184"/>
      <c r="C868" s="184"/>
      <c r="D868" s="184"/>
      <c r="E868" s="185"/>
      <c r="F868" s="186"/>
      <c r="G868" s="186"/>
      <c r="H868" s="186"/>
      <c r="I868" s="186"/>
      <c r="J868" s="186"/>
      <c r="K868" s="186"/>
      <c r="L868" s="186"/>
      <c r="M868" s="186"/>
      <c r="N868" s="186"/>
      <c r="O868" s="186"/>
      <c r="P868" s="186"/>
      <c r="Q868" s="186"/>
      <c r="R868" s="186"/>
      <c r="S868" s="186"/>
      <c r="T868" s="186"/>
      <c r="U868" s="186"/>
      <c r="V868" s="186"/>
      <c r="W868" s="186"/>
      <c r="X868" s="186"/>
      <c r="Y868" s="186"/>
      <c r="Z868" s="186"/>
      <c r="AA868" s="186"/>
      <c r="AB868" s="186"/>
      <c r="AC868" s="186"/>
      <c r="AD868" s="186"/>
      <c r="AE868" s="146"/>
      <c r="AF868" s="146"/>
    </row>
    <row r="869" spans="1:32" ht="18.75" customHeight="1" x14ac:dyDescent="0.2">
      <c r="A869" s="176"/>
      <c r="B869" s="184"/>
      <c r="C869" s="184"/>
      <c r="D869" s="184"/>
      <c r="E869" s="185"/>
      <c r="F869" s="186"/>
      <c r="G869" s="186"/>
      <c r="H869" s="186"/>
      <c r="I869" s="186"/>
      <c r="J869" s="186"/>
      <c r="K869" s="186"/>
      <c r="L869" s="186"/>
      <c r="M869" s="186"/>
      <c r="N869" s="186"/>
      <c r="O869" s="186"/>
      <c r="P869" s="186"/>
      <c r="Q869" s="186"/>
      <c r="R869" s="186"/>
      <c r="S869" s="186"/>
      <c r="T869" s="186"/>
      <c r="U869" s="186"/>
      <c r="V869" s="186"/>
      <c r="W869" s="186"/>
      <c r="X869" s="186"/>
      <c r="Y869" s="186"/>
      <c r="Z869" s="186"/>
      <c r="AA869" s="186"/>
      <c r="AB869" s="186"/>
      <c r="AC869" s="186"/>
      <c r="AD869" s="186"/>
      <c r="AE869" s="146"/>
      <c r="AF869" s="146"/>
    </row>
    <row r="870" spans="1:32" ht="18.75" customHeight="1" x14ac:dyDescent="0.2">
      <c r="A870" s="176"/>
      <c r="B870" s="184"/>
      <c r="C870" s="184"/>
      <c r="D870" s="184"/>
      <c r="E870" s="185"/>
      <c r="F870" s="186"/>
      <c r="G870" s="186"/>
      <c r="H870" s="186"/>
      <c r="I870" s="186"/>
      <c r="J870" s="186"/>
      <c r="K870" s="186"/>
      <c r="L870" s="186"/>
      <c r="M870" s="186"/>
      <c r="N870" s="186"/>
      <c r="O870" s="186"/>
      <c r="P870" s="186"/>
      <c r="Q870" s="186"/>
      <c r="R870" s="186"/>
      <c r="S870" s="186"/>
      <c r="T870" s="186"/>
      <c r="U870" s="186"/>
      <c r="V870" s="186"/>
      <c r="W870" s="186"/>
      <c r="X870" s="186"/>
      <c r="Y870" s="186"/>
      <c r="Z870" s="186"/>
      <c r="AA870" s="186"/>
      <c r="AB870" s="186"/>
      <c r="AC870" s="186"/>
      <c r="AD870" s="186"/>
      <c r="AE870" s="146"/>
      <c r="AF870" s="146"/>
    </row>
    <row r="871" spans="1:32" ht="18.75" customHeight="1" x14ac:dyDescent="0.2">
      <c r="A871" s="176"/>
      <c r="B871" s="184"/>
      <c r="C871" s="184"/>
      <c r="D871" s="184"/>
      <c r="E871" s="185"/>
      <c r="F871" s="186"/>
      <c r="G871" s="186"/>
      <c r="H871" s="186"/>
      <c r="I871" s="186"/>
      <c r="J871" s="186"/>
      <c r="K871" s="186"/>
      <c r="L871" s="186"/>
      <c r="M871" s="186"/>
      <c r="N871" s="186"/>
      <c r="O871" s="186"/>
      <c r="P871" s="186"/>
      <c r="Q871" s="186"/>
      <c r="R871" s="186"/>
      <c r="S871" s="186"/>
      <c r="T871" s="186"/>
      <c r="U871" s="186"/>
      <c r="V871" s="186"/>
      <c r="W871" s="186"/>
      <c r="X871" s="186"/>
      <c r="Y871" s="186"/>
      <c r="Z871" s="186"/>
      <c r="AA871" s="186"/>
      <c r="AB871" s="186"/>
      <c r="AC871" s="186"/>
      <c r="AD871" s="186"/>
      <c r="AE871" s="146"/>
      <c r="AF871" s="146"/>
    </row>
    <row r="872" spans="1:32" ht="18.75" customHeight="1" x14ac:dyDescent="0.2">
      <c r="A872" s="176"/>
      <c r="B872" s="184"/>
      <c r="C872" s="184"/>
      <c r="D872" s="184"/>
      <c r="E872" s="185"/>
      <c r="F872" s="186"/>
      <c r="G872" s="186"/>
      <c r="H872" s="186"/>
      <c r="I872" s="186"/>
      <c r="J872" s="186"/>
      <c r="K872" s="186"/>
      <c r="L872" s="186"/>
      <c r="M872" s="186"/>
      <c r="N872" s="186"/>
      <c r="O872" s="186"/>
      <c r="P872" s="186"/>
      <c r="Q872" s="186"/>
      <c r="R872" s="186"/>
      <c r="S872" s="186"/>
      <c r="T872" s="186"/>
      <c r="U872" s="186"/>
      <c r="V872" s="186"/>
      <c r="W872" s="186"/>
      <c r="X872" s="186"/>
      <c r="Y872" s="186"/>
      <c r="Z872" s="186"/>
      <c r="AA872" s="186"/>
      <c r="AB872" s="186"/>
      <c r="AC872" s="186"/>
      <c r="AD872" s="186"/>
      <c r="AE872" s="146"/>
      <c r="AF872" s="146"/>
    </row>
    <row r="873" spans="1:32" ht="18.75" customHeight="1" x14ac:dyDescent="0.2">
      <c r="A873" s="176"/>
      <c r="B873" s="184"/>
      <c r="C873" s="184"/>
      <c r="D873" s="184"/>
      <c r="E873" s="185"/>
      <c r="F873" s="186"/>
      <c r="G873" s="186"/>
      <c r="H873" s="186"/>
      <c r="I873" s="186"/>
      <c r="J873" s="186"/>
      <c r="K873" s="186"/>
      <c r="L873" s="186"/>
      <c r="M873" s="186"/>
      <c r="N873" s="186"/>
      <c r="O873" s="186"/>
      <c r="P873" s="186"/>
      <c r="Q873" s="186"/>
      <c r="R873" s="186"/>
      <c r="S873" s="186"/>
      <c r="T873" s="186"/>
      <c r="U873" s="186"/>
      <c r="V873" s="186"/>
      <c r="W873" s="186"/>
      <c r="X873" s="186"/>
      <c r="Y873" s="186"/>
      <c r="Z873" s="186"/>
      <c r="AA873" s="186"/>
      <c r="AB873" s="186"/>
      <c r="AC873" s="186"/>
      <c r="AD873" s="186"/>
      <c r="AE873" s="146"/>
      <c r="AF873" s="146"/>
    </row>
    <row r="874" spans="1:32" ht="18.75" customHeight="1" x14ac:dyDescent="0.2">
      <c r="A874" s="176"/>
      <c r="B874" s="184"/>
      <c r="C874" s="184"/>
      <c r="D874" s="184"/>
      <c r="E874" s="185"/>
      <c r="F874" s="186"/>
      <c r="G874" s="186"/>
      <c r="H874" s="186"/>
      <c r="I874" s="186"/>
      <c r="J874" s="186"/>
      <c r="K874" s="186"/>
      <c r="L874" s="186"/>
      <c r="M874" s="186"/>
      <c r="N874" s="186"/>
      <c r="O874" s="186"/>
      <c r="P874" s="186"/>
      <c r="Q874" s="186"/>
      <c r="R874" s="186"/>
      <c r="S874" s="186"/>
      <c r="T874" s="186"/>
      <c r="U874" s="186"/>
      <c r="V874" s="186"/>
      <c r="W874" s="186"/>
      <c r="X874" s="186"/>
      <c r="Y874" s="186"/>
      <c r="Z874" s="186"/>
      <c r="AA874" s="186"/>
      <c r="AB874" s="186"/>
      <c r="AC874" s="186"/>
      <c r="AD874" s="186"/>
      <c r="AE874" s="146"/>
      <c r="AF874" s="146"/>
    </row>
    <row r="875" spans="1:32" ht="18.75" customHeight="1" x14ac:dyDescent="0.2">
      <c r="A875" s="176"/>
      <c r="B875" s="184"/>
      <c r="C875" s="184"/>
      <c r="D875" s="184"/>
      <c r="E875" s="185"/>
      <c r="F875" s="186"/>
      <c r="G875" s="186"/>
      <c r="H875" s="186"/>
      <c r="I875" s="186"/>
      <c r="J875" s="186"/>
      <c r="K875" s="186"/>
      <c r="L875" s="186"/>
      <c r="M875" s="186"/>
      <c r="N875" s="186"/>
      <c r="O875" s="186"/>
      <c r="P875" s="186"/>
      <c r="Q875" s="186"/>
      <c r="R875" s="186"/>
      <c r="S875" s="186"/>
      <c r="T875" s="186"/>
      <c r="U875" s="186"/>
      <c r="V875" s="186"/>
      <c r="W875" s="186"/>
      <c r="X875" s="186"/>
      <c r="Y875" s="186"/>
      <c r="Z875" s="186"/>
      <c r="AA875" s="186"/>
      <c r="AB875" s="186"/>
      <c r="AC875" s="186"/>
      <c r="AD875" s="186"/>
      <c r="AE875" s="146"/>
      <c r="AF875" s="146"/>
    </row>
    <row r="876" spans="1:32" ht="18.75" customHeight="1" x14ac:dyDescent="0.2">
      <c r="A876" s="176"/>
      <c r="B876" s="184"/>
      <c r="C876" s="184"/>
      <c r="D876" s="184"/>
      <c r="E876" s="185"/>
      <c r="F876" s="186"/>
      <c r="G876" s="186"/>
      <c r="H876" s="186"/>
      <c r="I876" s="186"/>
      <c r="J876" s="186"/>
      <c r="K876" s="186"/>
      <c r="L876" s="186"/>
      <c r="M876" s="186"/>
      <c r="N876" s="186"/>
      <c r="O876" s="186"/>
      <c r="P876" s="186"/>
      <c r="Q876" s="186"/>
      <c r="R876" s="186"/>
      <c r="S876" s="186"/>
      <c r="T876" s="186"/>
      <c r="U876" s="186"/>
      <c r="V876" s="186"/>
      <c r="W876" s="186"/>
      <c r="X876" s="186"/>
      <c r="Y876" s="186"/>
      <c r="Z876" s="186"/>
      <c r="AA876" s="186"/>
      <c r="AB876" s="186"/>
      <c r="AC876" s="186"/>
      <c r="AD876" s="186"/>
      <c r="AE876" s="146"/>
      <c r="AF876" s="146"/>
    </row>
    <row r="877" spans="1:32" ht="18.75" customHeight="1" x14ac:dyDescent="0.2">
      <c r="A877" s="176"/>
      <c r="B877" s="184"/>
      <c r="C877" s="184"/>
      <c r="D877" s="184"/>
      <c r="E877" s="185"/>
      <c r="F877" s="186"/>
      <c r="G877" s="186"/>
      <c r="H877" s="186"/>
      <c r="I877" s="186"/>
      <c r="J877" s="186"/>
      <c r="K877" s="186"/>
      <c r="L877" s="186"/>
      <c r="M877" s="186"/>
      <c r="N877" s="186"/>
      <c r="O877" s="186"/>
      <c r="P877" s="186"/>
      <c r="Q877" s="186"/>
      <c r="R877" s="186"/>
      <c r="S877" s="186"/>
      <c r="T877" s="186"/>
      <c r="U877" s="186"/>
      <c r="V877" s="186"/>
      <c r="W877" s="186"/>
      <c r="X877" s="186"/>
      <c r="Y877" s="186"/>
      <c r="Z877" s="186"/>
      <c r="AA877" s="186"/>
      <c r="AB877" s="186"/>
      <c r="AC877" s="186"/>
      <c r="AD877" s="186"/>
      <c r="AE877" s="146"/>
      <c r="AF877" s="146"/>
    </row>
    <row r="878" spans="1:32" ht="18.75" customHeight="1" x14ac:dyDescent="0.2">
      <c r="A878" s="176"/>
      <c r="B878" s="184"/>
      <c r="C878" s="184"/>
      <c r="D878" s="184"/>
      <c r="E878" s="185"/>
      <c r="F878" s="186"/>
      <c r="G878" s="186"/>
      <c r="H878" s="186"/>
      <c r="I878" s="186"/>
      <c r="J878" s="186"/>
      <c r="K878" s="186"/>
      <c r="L878" s="186"/>
      <c r="M878" s="186"/>
      <c r="N878" s="186"/>
      <c r="O878" s="186"/>
      <c r="P878" s="186"/>
      <c r="Q878" s="186"/>
      <c r="R878" s="186"/>
      <c r="S878" s="186"/>
      <c r="T878" s="186"/>
      <c r="U878" s="186"/>
      <c r="V878" s="186"/>
      <c r="W878" s="186"/>
      <c r="X878" s="186"/>
      <c r="Y878" s="186"/>
      <c r="Z878" s="186"/>
      <c r="AA878" s="186"/>
      <c r="AB878" s="186"/>
      <c r="AC878" s="186"/>
      <c r="AD878" s="186"/>
      <c r="AE878" s="146"/>
      <c r="AF878" s="146"/>
    </row>
    <row r="879" spans="1:32" ht="18.75" customHeight="1" x14ac:dyDescent="0.2">
      <c r="A879" s="176"/>
      <c r="B879" s="184"/>
      <c r="C879" s="184"/>
      <c r="D879" s="184"/>
      <c r="E879" s="185"/>
      <c r="F879" s="186"/>
      <c r="G879" s="186"/>
      <c r="H879" s="186"/>
      <c r="I879" s="186"/>
      <c r="J879" s="186"/>
      <c r="K879" s="186"/>
      <c r="L879" s="186"/>
      <c r="M879" s="186"/>
      <c r="N879" s="186"/>
      <c r="O879" s="186"/>
      <c r="P879" s="186"/>
      <c r="Q879" s="186"/>
      <c r="R879" s="186"/>
      <c r="S879" s="186"/>
      <c r="T879" s="186"/>
      <c r="U879" s="186"/>
      <c r="V879" s="186"/>
      <c r="W879" s="186"/>
      <c r="X879" s="186"/>
      <c r="Y879" s="186"/>
      <c r="Z879" s="186"/>
      <c r="AA879" s="186"/>
      <c r="AB879" s="186"/>
      <c r="AC879" s="186"/>
      <c r="AD879" s="186"/>
      <c r="AE879" s="146"/>
      <c r="AF879" s="146"/>
    </row>
    <row r="880" spans="1:32" ht="18.75" customHeight="1" x14ac:dyDescent="0.2">
      <c r="A880" s="176"/>
      <c r="B880" s="184"/>
      <c r="C880" s="184"/>
      <c r="D880" s="184"/>
      <c r="E880" s="185"/>
      <c r="F880" s="186"/>
      <c r="G880" s="186"/>
      <c r="H880" s="186"/>
      <c r="I880" s="186"/>
      <c r="J880" s="186"/>
      <c r="K880" s="186"/>
      <c r="L880" s="186"/>
      <c r="M880" s="186"/>
      <c r="N880" s="186"/>
      <c r="O880" s="186"/>
      <c r="P880" s="186"/>
      <c r="Q880" s="186"/>
      <c r="R880" s="186"/>
      <c r="S880" s="186"/>
      <c r="T880" s="186"/>
      <c r="U880" s="186"/>
      <c r="V880" s="186"/>
      <c r="W880" s="186"/>
      <c r="X880" s="186"/>
      <c r="Y880" s="186"/>
      <c r="Z880" s="186"/>
      <c r="AA880" s="186"/>
      <c r="AB880" s="186"/>
      <c r="AC880" s="186"/>
      <c r="AD880" s="186"/>
      <c r="AE880" s="146"/>
      <c r="AF880" s="146"/>
    </row>
    <row r="881" spans="1:32" ht="18.75" customHeight="1" x14ac:dyDescent="0.2">
      <c r="A881" s="176"/>
      <c r="B881" s="184"/>
      <c r="C881" s="184"/>
      <c r="D881" s="184"/>
      <c r="E881" s="185"/>
      <c r="F881" s="186"/>
      <c r="G881" s="186"/>
      <c r="H881" s="186"/>
      <c r="I881" s="186"/>
      <c r="J881" s="186"/>
      <c r="K881" s="186"/>
      <c r="L881" s="186"/>
      <c r="M881" s="186"/>
      <c r="N881" s="186"/>
      <c r="O881" s="186"/>
      <c r="P881" s="186"/>
      <c r="Q881" s="186"/>
      <c r="R881" s="186"/>
      <c r="S881" s="186"/>
      <c r="T881" s="186"/>
      <c r="U881" s="186"/>
      <c r="V881" s="186"/>
      <c r="W881" s="186"/>
      <c r="X881" s="186"/>
      <c r="Y881" s="186"/>
      <c r="Z881" s="186"/>
      <c r="AA881" s="186"/>
      <c r="AB881" s="186"/>
      <c r="AC881" s="186"/>
      <c r="AD881" s="186"/>
      <c r="AE881" s="146"/>
      <c r="AF881" s="146"/>
    </row>
    <row r="882" spans="1:32" ht="18.75" customHeight="1" x14ac:dyDescent="0.2">
      <c r="A882" s="176"/>
      <c r="B882" s="184"/>
      <c r="C882" s="184"/>
      <c r="D882" s="184"/>
      <c r="E882" s="185"/>
      <c r="F882" s="186"/>
      <c r="G882" s="186"/>
      <c r="H882" s="186"/>
      <c r="I882" s="186"/>
      <c r="J882" s="186"/>
      <c r="K882" s="186"/>
      <c r="L882" s="186"/>
      <c r="M882" s="186"/>
      <c r="N882" s="186"/>
      <c r="O882" s="186"/>
      <c r="P882" s="186"/>
      <c r="Q882" s="186"/>
      <c r="R882" s="186"/>
      <c r="S882" s="186"/>
      <c r="T882" s="186"/>
      <c r="U882" s="186"/>
      <c r="V882" s="186"/>
      <c r="W882" s="186"/>
      <c r="X882" s="186"/>
      <c r="Y882" s="186"/>
      <c r="Z882" s="186"/>
      <c r="AA882" s="186"/>
      <c r="AB882" s="186"/>
      <c r="AC882" s="186"/>
      <c r="AD882" s="186"/>
      <c r="AE882" s="146"/>
      <c r="AF882" s="146"/>
    </row>
    <row r="883" spans="1:32" ht="18.75" customHeight="1" x14ac:dyDescent="0.2">
      <c r="A883" s="176"/>
      <c r="B883" s="184"/>
      <c r="C883" s="184"/>
      <c r="D883" s="184"/>
      <c r="E883" s="185"/>
      <c r="F883" s="186"/>
      <c r="G883" s="186"/>
      <c r="H883" s="186"/>
      <c r="I883" s="186"/>
      <c r="J883" s="186"/>
      <c r="K883" s="186"/>
      <c r="L883" s="186"/>
      <c r="M883" s="186"/>
      <c r="N883" s="186"/>
      <c r="O883" s="186"/>
      <c r="P883" s="186"/>
      <c r="Q883" s="186"/>
      <c r="R883" s="186"/>
      <c r="S883" s="186"/>
      <c r="T883" s="186"/>
      <c r="U883" s="186"/>
      <c r="V883" s="186"/>
      <c r="W883" s="186"/>
      <c r="X883" s="186"/>
      <c r="Y883" s="186"/>
      <c r="Z883" s="186"/>
      <c r="AA883" s="186"/>
      <c r="AB883" s="186"/>
      <c r="AC883" s="186"/>
      <c r="AD883" s="186"/>
      <c r="AE883" s="146"/>
      <c r="AF883" s="146"/>
    </row>
    <row r="884" spans="1:32" ht="18.75" customHeight="1" x14ac:dyDescent="0.2">
      <c r="A884" s="176"/>
      <c r="B884" s="184"/>
      <c r="C884" s="184"/>
      <c r="D884" s="184"/>
      <c r="E884" s="185"/>
      <c r="F884" s="186"/>
      <c r="G884" s="186"/>
      <c r="H884" s="186"/>
      <c r="I884" s="186"/>
      <c r="J884" s="186"/>
      <c r="K884" s="186"/>
      <c r="L884" s="186"/>
      <c r="M884" s="186"/>
      <c r="N884" s="186"/>
      <c r="O884" s="186"/>
      <c r="P884" s="186"/>
      <c r="Q884" s="186"/>
      <c r="R884" s="186"/>
      <c r="S884" s="186"/>
      <c r="T884" s="186"/>
      <c r="U884" s="186"/>
      <c r="V884" s="186"/>
      <c r="W884" s="186"/>
      <c r="X884" s="186"/>
      <c r="Y884" s="186"/>
      <c r="Z884" s="186"/>
      <c r="AA884" s="186"/>
      <c r="AB884" s="186"/>
      <c r="AC884" s="186"/>
      <c r="AD884" s="186"/>
      <c r="AE884" s="146"/>
      <c r="AF884" s="146"/>
    </row>
    <row r="885" spans="1:32" ht="18.75" customHeight="1" x14ac:dyDescent="0.2">
      <c r="A885" s="176"/>
      <c r="B885" s="184"/>
      <c r="C885" s="184"/>
      <c r="D885" s="184"/>
      <c r="E885" s="185"/>
      <c r="F885" s="186"/>
      <c r="G885" s="186"/>
      <c r="H885" s="186"/>
      <c r="I885" s="186"/>
      <c r="J885" s="186"/>
      <c r="K885" s="186"/>
      <c r="L885" s="186"/>
      <c r="M885" s="186"/>
      <c r="N885" s="186"/>
      <c r="O885" s="186"/>
      <c r="P885" s="186"/>
      <c r="Q885" s="186"/>
      <c r="R885" s="186"/>
      <c r="S885" s="186"/>
      <c r="T885" s="186"/>
      <c r="U885" s="186"/>
      <c r="V885" s="186"/>
      <c r="W885" s="186"/>
      <c r="X885" s="186"/>
      <c r="Y885" s="186"/>
      <c r="Z885" s="186"/>
      <c r="AA885" s="186"/>
      <c r="AB885" s="186"/>
      <c r="AC885" s="186"/>
      <c r="AD885" s="186"/>
      <c r="AE885" s="146"/>
      <c r="AF885" s="146"/>
    </row>
    <row r="886" spans="1:32" ht="18.75" customHeight="1" x14ac:dyDescent="0.2">
      <c r="A886" s="176"/>
      <c r="B886" s="184"/>
      <c r="C886" s="184"/>
      <c r="D886" s="184"/>
      <c r="E886" s="185"/>
      <c r="F886" s="186"/>
      <c r="G886" s="186"/>
      <c r="H886" s="186"/>
      <c r="I886" s="186"/>
      <c r="J886" s="186"/>
      <c r="K886" s="186"/>
      <c r="L886" s="186"/>
      <c r="M886" s="186"/>
      <c r="N886" s="186"/>
      <c r="O886" s="186"/>
      <c r="P886" s="186"/>
      <c r="Q886" s="186"/>
      <c r="R886" s="186"/>
      <c r="S886" s="186"/>
      <c r="T886" s="186"/>
      <c r="U886" s="186"/>
      <c r="V886" s="186"/>
      <c r="W886" s="186"/>
      <c r="X886" s="186"/>
      <c r="Y886" s="186"/>
      <c r="Z886" s="186"/>
      <c r="AA886" s="186"/>
      <c r="AB886" s="186"/>
      <c r="AC886" s="186"/>
      <c r="AD886" s="186"/>
      <c r="AE886" s="146"/>
      <c r="AF886" s="146"/>
    </row>
    <row r="887" spans="1:32" ht="18.75" customHeight="1" x14ac:dyDescent="0.2">
      <c r="A887" s="176"/>
      <c r="B887" s="184"/>
      <c r="C887" s="184"/>
      <c r="D887" s="184"/>
      <c r="E887" s="185"/>
      <c r="F887" s="186"/>
      <c r="G887" s="186"/>
      <c r="H887" s="186"/>
      <c r="I887" s="186"/>
      <c r="J887" s="186"/>
      <c r="K887" s="186"/>
      <c r="L887" s="186"/>
      <c r="M887" s="186"/>
      <c r="N887" s="186"/>
      <c r="O887" s="186"/>
      <c r="P887" s="186"/>
      <c r="Q887" s="186"/>
      <c r="R887" s="186"/>
      <c r="S887" s="186"/>
      <c r="T887" s="186"/>
      <c r="U887" s="186"/>
      <c r="V887" s="186"/>
      <c r="W887" s="186"/>
      <c r="X887" s="186"/>
      <c r="Y887" s="186"/>
      <c r="Z887" s="186"/>
      <c r="AA887" s="186"/>
      <c r="AB887" s="186"/>
      <c r="AC887" s="186"/>
      <c r="AD887" s="186"/>
      <c r="AE887" s="146"/>
      <c r="AF887" s="146"/>
    </row>
    <row r="888" spans="1:32" ht="18.75" customHeight="1" x14ac:dyDescent="0.2">
      <c r="A888" s="176"/>
      <c r="B888" s="184"/>
      <c r="C888" s="184"/>
      <c r="D888" s="184"/>
      <c r="E888" s="185"/>
      <c r="F888" s="186"/>
      <c r="G888" s="186"/>
      <c r="H888" s="186"/>
      <c r="I888" s="186"/>
      <c r="J888" s="186"/>
      <c r="K888" s="186"/>
      <c r="L888" s="186"/>
      <c r="M888" s="186"/>
      <c r="N888" s="186"/>
      <c r="O888" s="186"/>
      <c r="P888" s="186"/>
      <c r="Q888" s="186"/>
      <c r="R888" s="186"/>
      <c r="S888" s="186"/>
      <c r="T888" s="186"/>
      <c r="U888" s="186"/>
      <c r="V888" s="186"/>
      <c r="W888" s="186"/>
      <c r="X888" s="186"/>
      <c r="Y888" s="186"/>
      <c r="Z888" s="186"/>
      <c r="AA888" s="186"/>
      <c r="AB888" s="186"/>
      <c r="AC888" s="186"/>
      <c r="AD888" s="186"/>
      <c r="AE888" s="146"/>
      <c r="AF888" s="146"/>
    </row>
    <row r="889" spans="1:32" ht="18.75" customHeight="1" x14ac:dyDescent="0.2">
      <c r="A889" s="176"/>
      <c r="B889" s="184"/>
      <c r="C889" s="184"/>
      <c r="D889" s="184"/>
      <c r="E889" s="185"/>
      <c r="F889" s="186"/>
      <c r="G889" s="186"/>
      <c r="H889" s="186"/>
      <c r="I889" s="186"/>
      <c r="J889" s="186"/>
      <c r="K889" s="186"/>
      <c r="L889" s="186"/>
      <c r="M889" s="186"/>
      <c r="N889" s="186"/>
      <c r="O889" s="186"/>
      <c r="P889" s="186"/>
      <c r="Q889" s="186"/>
      <c r="R889" s="186"/>
      <c r="S889" s="186"/>
      <c r="T889" s="186"/>
      <c r="U889" s="186"/>
      <c r="V889" s="186"/>
      <c r="W889" s="186"/>
      <c r="X889" s="186"/>
      <c r="Y889" s="186"/>
      <c r="Z889" s="186"/>
      <c r="AA889" s="186"/>
      <c r="AB889" s="186"/>
      <c r="AC889" s="186"/>
      <c r="AD889" s="186"/>
      <c r="AE889" s="146"/>
      <c r="AF889" s="146"/>
    </row>
    <row r="890" spans="1:32" ht="18.75" customHeight="1" x14ac:dyDescent="0.2">
      <c r="A890" s="176"/>
      <c r="B890" s="184"/>
      <c r="C890" s="184"/>
      <c r="D890" s="184"/>
      <c r="E890" s="185"/>
      <c r="F890" s="186"/>
      <c r="G890" s="186"/>
      <c r="H890" s="186"/>
      <c r="I890" s="186"/>
      <c r="J890" s="186"/>
      <c r="K890" s="186"/>
      <c r="L890" s="186"/>
      <c r="M890" s="186"/>
      <c r="N890" s="186"/>
      <c r="O890" s="186"/>
      <c r="P890" s="186"/>
      <c r="Q890" s="186"/>
      <c r="R890" s="186"/>
      <c r="S890" s="186"/>
      <c r="T890" s="186"/>
      <c r="U890" s="186"/>
      <c r="V890" s="186"/>
      <c r="W890" s="186"/>
      <c r="X890" s="186"/>
      <c r="Y890" s="186"/>
      <c r="Z890" s="186"/>
      <c r="AA890" s="186"/>
      <c r="AB890" s="186"/>
      <c r="AC890" s="186"/>
      <c r="AD890" s="186"/>
      <c r="AE890" s="146"/>
      <c r="AF890" s="146"/>
    </row>
    <row r="891" spans="1:32" ht="18.75" customHeight="1" x14ac:dyDescent="0.2">
      <c r="A891" s="176"/>
      <c r="B891" s="184"/>
      <c r="C891" s="184"/>
      <c r="D891" s="184"/>
      <c r="E891" s="185"/>
      <c r="F891" s="186"/>
      <c r="G891" s="186"/>
      <c r="H891" s="186"/>
      <c r="I891" s="186"/>
      <c r="J891" s="186"/>
      <c r="K891" s="186"/>
      <c r="L891" s="186"/>
      <c r="M891" s="186"/>
      <c r="N891" s="186"/>
      <c r="O891" s="186"/>
      <c r="P891" s="186"/>
      <c r="Q891" s="186"/>
      <c r="R891" s="186"/>
      <c r="S891" s="186"/>
      <c r="T891" s="186"/>
      <c r="U891" s="186"/>
      <c r="V891" s="186"/>
      <c r="W891" s="186"/>
      <c r="X891" s="186"/>
      <c r="Y891" s="186"/>
      <c r="Z891" s="186"/>
      <c r="AA891" s="186"/>
      <c r="AB891" s="186"/>
      <c r="AC891" s="186"/>
      <c r="AD891" s="186"/>
      <c r="AE891" s="146"/>
      <c r="AF891" s="146"/>
    </row>
    <row r="892" spans="1:32" ht="18.75" customHeight="1" x14ac:dyDescent="0.2">
      <c r="A892" s="176"/>
      <c r="B892" s="184"/>
      <c r="C892" s="184"/>
      <c r="D892" s="184"/>
      <c r="E892" s="185"/>
      <c r="F892" s="186"/>
      <c r="G892" s="186"/>
      <c r="H892" s="186"/>
      <c r="I892" s="186"/>
      <c r="J892" s="186"/>
      <c r="K892" s="186"/>
      <c r="L892" s="186"/>
      <c r="M892" s="186"/>
      <c r="N892" s="186"/>
      <c r="O892" s="186"/>
      <c r="P892" s="186"/>
      <c r="Q892" s="186"/>
      <c r="R892" s="186"/>
      <c r="S892" s="186"/>
      <c r="T892" s="186"/>
      <c r="U892" s="186"/>
      <c r="V892" s="186"/>
      <c r="W892" s="186"/>
      <c r="X892" s="186"/>
      <c r="Y892" s="186"/>
      <c r="Z892" s="186"/>
      <c r="AA892" s="186"/>
      <c r="AB892" s="186"/>
      <c r="AC892" s="186"/>
      <c r="AD892" s="186"/>
      <c r="AE892" s="146"/>
      <c r="AF892" s="146"/>
    </row>
    <row r="893" spans="1:32" ht="18.75" customHeight="1" x14ac:dyDescent="0.2">
      <c r="A893" s="176"/>
      <c r="B893" s="184"/>
      <c r="C893" s="184"/>
      <c r="D893" s="184"/>
      <c r="E893" s="185"/>
      <c r="F893" s="186"/>
      <c r="G893" s="186"/>
      <c r="H893" s="186"/>
      <c r="I893" s="186"/>
      <c r="J893" s="186"/>
      <c r="K893" s="186"/>
      <c r="L893" s="186"/>
      <c r="M893" s="186"/>
      <c r="N893" s="186"/>
      <c r="O893" s="186"/>
      <c r="P893" s="186"/>
      <c r="Q893" s="186"/>
      <c r="R893" s="186"/>
      <c r="S893" s="186"/>
      <c r="T893" s="186"/>
      <c r="U893" s="186"/>
      <c r="V893" s="186"/>
      <c r="W893" s="186"/>
      <c r="X893" s="186"/>
      <c r="Y893" s="186"/>
      <c r="Z893" s="186"/>
      <c r="AA893" s="186"/>
      <c r="AB893" s="186"/>
      <c r="AC893" s="186"/>
      <c r="AD893" s="186"/>
      <c r="AE893" s="146"/>
      <c r="AF893" s="146"/>
    </row>
    <row r="894" spans="1:32" ht="18.75" customHeight="1" x14ac:dyDescent="0.2">
      <c r="A894" s="176"/>
      <c r="B894" s="184"/>
      <c r="C894" s="184"/>
      <c r="D894" s="184"/>
      <c r="E894" s="185"/>
      <c r="F894" s="186"/>
      <c r="G894" s="186"/>
      <c r="H894" s="186"/>
      <c r="I894" s="186"/>
      <c r="J894" s="186"/>
      <c r="K894" s="186"/>
      <c r="L894" s="186"/>
      <c r="M894" s="186"/>
      <c r="N894" s="186"/>
      <c r="O894" s="186"/>
      <c r="P894" s="186"/>
      <c r="Q894" s="186"/>
      <c r="R894" s="186"/>
      <c r="S894" s="186"/>
      <c r="T894" s="186"/>
      <c r="U894" s="186"/>
      <c r="V894" s="186"/>
      <c r="W894" s="186"/>
      <c r="X894" s="186"/>
      <c r="Y894" s="186"/>
      <c r="Z894" s="186"/>
      <c r="AA894" s="186"/>
      <c r="AB894" s="186"/>
      <c r="AC894" s="186"/>
      <c r="AD894" s="186"/>
      <c r="AE894" s="146"/>
      <c r="AF894" s="146"/>
    </row>
    <row r="895" spans="1:32" ht="18.75" customHeight="1" x14ac:dyDescent="0.2">
      <c r="A895" s="176"/>
      <c r="B895" s="184"/>
      <c r="C895" s="184"/>
      <c r="D895" s="184"/>
      <c r="E895" s="185"/>
      <c r="F895" s="186"/>
      <c r="G895" s="186"/>
      <c r="H895" s="186"/>
      <c r="I895" s="186"/>
      <c r="J895" s="186"/>
      <c r="K895" s="186"/>
      <c r="L895" s="186"/>
      <c r="M895" s="186"/>
      <c r="N895" s="186"/>
      <c r="O895" s="186"/>
      <c r="P895" s="186"/>
      <c r="Q895" s="186"/>
      <c r="R895" s="186"/>
      <c r="S895" s="186"/>
      <c r="T895" s="186"/>
      <c r="U895" s="186"/>
      <c r="V895" s="186"/>
      <c r="W895" s="186"/>
      <c r="X895" s="186"/>
      <c r="Y895" s="186"/>
      <c r="Z895" s="186"/>
      <c r="AA895" s="186"/>
      <c r="AB895" s="186"/>
      <c r="AC895" s="186"/>
      <c r="AD895" s="186"/>
      <c r="AE895" s="146"/>
      <c r="AF895" s="146"/>
    </row>
    <row r="896" spans="1:32" ht="18.75" customHeight="1" x14ac:dyDescent="0.2">
      <c r="A896" s="176"/>
      <c r="B896" s="184"/>
      <c r="C896" s="184"/>
      <c r="D896" s="184"/>
      <c r="E896" s="185"/>
      <c r="F896" s="186"/>
      <c r="G896" s="186"/>
      <c r="H896" s="186"/>
      <c r="I896" s="186"/>
      <c r="J896" s="186"/>
      <c r="K896" s="186"/>
      <c r="L896" s="186"/>
      <c r="M896" s="186"/>
      <c r="N896" s="186"/>
      <c r="O896" s="186"/>
      <c r="P896" s="186"/>
      <c r="Q896" s="186"/>
      <c r="R896" s="186"/>
      <c r="S896" s="186"/>
      <c r="T896" s="186"/>
      <c r="U896" s="186"/>
      <c r="V896" s="186"/>
      <c r="W896" s="186"/>
      <c r="X896" s="186"/>
      <c r="Y896" s="186"/>
      <c r="Z896" s="186"/>
      <c r="AA896" s="186"/>
      <c r="AB896" s="186"/>
      <c r="AC896" s="186"/>
      <c r="AD896" s="186"/>
      <c r="AE896" s="146"/>
      <c r="AF896" s="146"/>
    </row>
    <row r="897" spans="1:32" ht="18.75" customHeight="1" x14ac:dyDescent="0.2">
      <c r="A897" s="176"/>
      <c r="B897" s="184"/>
      <c r="C897" s="184"/>
      <c r="D897" s="184"/>
      <c r="E897" s="185"/>
      <c r="F897" s="186"/>
      <c r="G897" s="186"/>
      <c r="H897" s="186"/>
      <c r="I897" s="186"/>
      <c r="J897" s="186"/>
      <c r="K897" s="186"/>
      <c r="L897" s="186"/>
      <c r="M897" s="186"/>
      <c r="N897" s="186"/>
      <c r="O897" s="186"/>
      <c r="P897" s="186"/>
      <c r="Q897" s="186"/>
      <c r="R897" s="186"/>
      <c r="S897" s="186"/>
      <c r="T897" s="186"/>
      <c r="U897" s="186"/>
      <c r="V897" s="186"/>
      <c r="W897" s="186"/>
      <c r="X897" s="186"/>
      <c r="Y897" s="186"/>
      <c r="Z897" s="186"/>
      <c r="AA897" s="186"/>
      <c r="AB897" s="186"/>
      <c r="AC897" s="186"/>
      <c r="AD897" s="186"/>
      <c r="AE897" s="146"/>
      <c r="AF897" s="146"/>
    </row>
    <row r="898" spans="1:32" ht="18.75" customHeight="1" x14ac:dyDescent="0.2">
      <c r="A898" s="176"/>
      <c r="B898" s="184"/>
      <c r="C898" s="184"/>
      <c r="D898" s="184"/>
      <c r="E898" s="185"/>
      <c r="F898" s="186"/>
      <c r="G898" s="186"/>
      <c r="H898" s="186"/>
      <c r="I898" s="186"/>
      <c r="J898" s="186"/>
      <c r="K898" s="186"/>
      <c r="L898" s="186"/>
      <c r="M898" s="186"/>
      <c r="N898" s="186"/>
      <c r="O898" s="186"/>
      <c r="P898" s="186"/>
      <c r="Q898" s="186"/>
      <c r="R898" s="186"/>
      <c r="S898" s="186"/>
      <c r="T898" s="186"/>
      <c r="U898" s="186"/>
      <c r="V898" s="186"/>
      <c r="W898" s="186"/>
      <c r="X898" s="186"/>
      <c r="Y898" s="186"/>
      <c r="Z898" s="186"/>
      <c r="AA898" s="186"/>
      <c r="AB898" s="186"/>
      <c r="AC898" s="186"/>
      <c r="AD898" s="186"/>
      <c r="AE898" s="146"/>
      <c r="AF898" s="146"/>
    </row>
    <row r="899" spans="1:32" ht="18.75" customHeight="1" x14ac:dyDescent="0.2">
      <c r="A899" s="176"/>
      <c r="B899" s="184"/>
      <c r="C899" s="184"/>
      <c r="D899" s="184"/>
      <c r="E899" s="185"/>
      <c r="F899" s="186"/>
      <c r="G899" s="186"/>
      <c r="H899" s="186"/>
      <c r="I899" s="186"/>
      <c r="J899" s="186"/>
      <c r="K899" s="186"/>
      <c r="L899" s="186"/>
      <c r="M899" s="186"/>
      <c r="N899" s="186"/>
      <c r="O899" s="186"/>
      <c r="P899" s="186"/>
      <c r="Q899" s="186"/>
      <c r="R899" s="186"/>
      <c r="S899" s="186"/>
      <c r="T899" s="186"/>
      <c r="U899" s="186"/>
      <c r="V899" s="186"/>
      <c r="W899" s="186"/>
      <c r="X899" s="186"/>
      <c r="Y899" s="186"/>
      <c r="Z899" s="186"/>
      <c r="AA899" s="186"/>
      <c r="AB899" s="186"/>
      <c r="AC899" s="186"/>
      <c r="AD899" s="186"/>
      <c r="AE899" s="146"/>
      <c r="AF899" s="146"/>
    </row>
    <row r="900" spans="1:32" ht="18.75" customHeight="1" x14ac:dyDescent="0.2">
      <c r="A900" s="176"/>
      <c r="B900" s="184"/>
      <c r="C900" s="184"/>
      <c r="D900" s="184"/>
      <c r="E900" s="185"/>
      <c r="F900" s="186"/>
      <c r="G900" s="186"/>
      <c r="H900" s="186"/>
      <c r="I900" s="186"/>
      <c r="J900" s="186"/>
      <c r="K900" s="186"/>
      <c r="L900" s="186"/>
      <c r="M900" s="186"/>
      <c r="N900" s="186"/>
      <c r="O900" s="186"/>
      <c r="P900" s="186"/>
      <c r="Q900" s="186"/>
      <c r="R900" s="186"/>
      <c r="S900" s="186"/>
      <c r="T900" s="186"/>
      <c r="U900" s="186"/>
      <c r="V900" s="186"/>
      <c r="W900" s="186"/>
      <c r="X900" s="186"/>
      <c r="Y900" s="186"/>
      <c r="Z900" s="186"/>
      <c r="AA900" s="186"/>
      <c r="AB900" s="186"/>
      <c r="AC900" s="186"/>
      <c r="AD900" s="186"/>
      <c r="AE900" s="146"/>
      <c r="AF900" s="146"/>
    </row>
    <row r="901" spans="1:32" ht="18.75" customHeight="1" x14ac:dyDescent="0.2">
      <c r="A901" s="176"/>
      <c r="B901" s="184"/>
      <c r="C901" s="184"/>
      <c r="D901" s="184"/>
      <c r="E901" s="185"/>
      <c r="F901" s="186"/>
      <c r="G901" s="186"/>
      <c r="H901" s="186"/>
      <c r="I901" s="186"/>
      <c r="J901" s="186"/>
      <c r="K901" s="186"/>
      <c r="L901" s="186"/>
      <c r="M901" s="186"/>
      <c r="N901" s="186"/>
      <c r="O901" s="186"/>
      <c r="P901" s="186"/>
      <c r="Q901" s="186"/>
      <c r="R901" s="186"/>
      <c r="S901" s="186"/>
      <c r="T901" s="186"/>
      <c r="U901" s="186"/>
      <c r="V901" s="186"/>
      <c r="W901" s="186"/>
      <c r="X901" s="186"/>
      <c r="Y901" s="186"/>
      <c r="Z901" s="186"/>
      <c r="AA901" s="186"/>
      <c r="AB901" s="186"/>
      <c r="AC901" s="186"/>
      <c r="AD901" s="186"/>
      <c r="AE901" s="146"/>
      <c r="AF901" s="146"/>
    </row>
    <row r="902" spans="1:32" ht="18.75" customHeight="1" x14ac:dyDescent="0.2">
      <c r="A902" s="176"/>
      <c r="B902" s="184"/>
      <c r="C902" s="184"/>
      <c r="D902" s="184"/>
      <c r="E902" s="185"/>
      <c r="F902" s="186"/>
      <c r="G902" s="186"/>
      <c r="H902" s="186"/>
      <c r="I902" s="186"/>
      <c r="J902" s="186"/>
      <c r="K902" s="186"/>
      <c r="L902" s="186"/>
      <c r="M902" s="186"/>
      <c r="N902" s="186"/>
      <c r="O902" s="186"/>
      <c r="P902" s="186"/>
      <c r="Q902" s="186"/>
      <c r="R902" s="186"/>
      <c r="S902" s="186"/>
      <c r="T902" s="186"/>
      <c r="U902" s="186"/>
      <c r="V902" s="186"/>
      <c r="W902" s="186"/>
      <c r="X902" s="186"/>
      <c r="Y902" s="186"/>
      <c r="Z902" s="186"/>
      <c r="AA902" s="186"/>
      <c r="AB902" s="186"/>
      <c r="AC902" s="186"/>
      <c r="AD902" s="186"/>
      <c r="AE902" s="146"/>
      <c r="AF902" s="146"/>
    </row>
    <row r="903" spans="1:32" ht="18.75" customHeight="1" x14ac:dyDescent="0.2">
      <c r="A903" s="176"/>
      <c r="B903" s="184"/>
      <c r="C903" s="184"/>
      <c r="D903" s="184"/>
      <c r="E903" s="185"/>
      <c r="F903" s="186"/>
      <c r="G903" s="186"/>
      <c r="H903" s="186"/>
      <c r="I903" s="186"/>
      <c r="J903" s="186"/>
      <c r="K903" s="186"/>
      <c r="L903" s="186"/>
      <c r="M903" s="186"/>
      <c r="N903" s="186"/>
      <c r="O903" s="186"/>
      <c r="P903" s="186"/>
      <c r="Q903" s="186"/>
      <c r="R903" s="186"/>
      <c r="S903" s="186"/>
      <c r="T903" s="186"/>
      <c r="U903" s="186"/>
      <c r="V903" s="186"/>
      <c r="W903" s="186"/>
      <c r="X903" s="186"/>
      <c r="Y903" s="186"/>
      <c r="Z903" s="186"/>
      <c r="AA903" s="186"/>
      <c r="AB903" s="186"/>
      <c r="AC903" s="186"/>
      <c r="AD903" s="186"/>
      <c r="AE903" s="146"/>
      <c r="AF903" s="146"/>
    </row>
    <row r="904" spans="1:32" ht="18.75" customHeight="1" x14ac:dyDescent="0.2">
      <c r="A904" s="176"/>
      <c r="B904" s="184"/>
      <c r="C904" s="184"/>
      <c r="D904" s="184"/>
      <c r="E904" s="185"/>
      <c r="F904" s="186"/>
      <c r="G904" s="186"/>
      <c r="H904" s="186"/>
      <c r="I904" s="186"/>
      <c r="J904" s="186"/>
      <c r="K904" s="186"/>
      <c r="L904" s="186"/>
      <c r="M904" s="186"/>
      <c r="N904" s="186"/>
      <c r="O904" s="186"/>
      <c r="P904" s="186"/>
      <c r="Q904" s="186"/>
      <c r="R904" s="186"/>
      <c r="S904" s="186"/>
      <c r="T904" s="186"/>
      <c r="U904" s="186"/>
      <c r="V904" s="186"/>
      <c r="W904" s="186"/>
      <c r="X904" s="186"/>
      <c r="Y904" s="186"/>
      <c r="Z904" s="186"/>
      <c r="AA904" s="186"/>
      <c r="AB904" s="186"/>
      <c r="AC904" s="186"/>
      <c r="AD904" s="186"/>
      <c r="AE904" s="146"/>
      <c r="AF904" s="146"/>
    </row>
    <row r="905" spans="1:32" ht="18.75" customHeight="1" x14ac:dyDescent="0.2">
      <c r="A905" s="176"/>
      <c r="B905" s="184"/>
      <c r="C905" s="184"/>
      <c r="D905" s="184"/>
      <c r="E905" s="185"/>
      <c r="F905" s="186"/>
      <c r="G905" s="186"/>
      <c r="H905" s="186"/>
      <c r="I905" s="186"/>
      <c r="J905" s="186"/>
      <c r="K905" s="186"/>
      <c r="L905" s="186"/>
      <c r="M905" s="186"/>
      <c r="N905" s="186"/>
      <c r="O905" s="186"/>
      <c r="P905" s="186"/>
      <c r="Q905" s="186"/>
      <c r="R905" s="186"/>
      <c r="S905" s="186"/>
      <c r="T905" s="186"/>
      <c r="U905" s="186"/>
      <c r="V905" s="186"/>
      <c r="W905" s="186"/>
      <c r="X905" s="186"/>
      <c r="Y905" s="186"/>
      <c r="Z905" s="186"/>
      <c r="AA905" s="186"/>
      <c r="AB905" s="186"/>
      <c r="AC905" s="186"/>
      <c r="AD905" s="186"/>
      <c r="AE905" s="146"/>
      <c r="AF905" s="146"/>
    </row>
    <row r="906" spans="1:32" ht="18.75" customHeight="1" x14ac:dyDescent="0.2">
      <c r="A906" s="176"/>
      <c r="B906" s="184"/>
      <c r="C906" s="184"/>
      <c r="D906" s="184"/>
      <c r="E906" s="185"/>
      <c r="F906" s="186"/>
      <c r="G906" s="186"/>
      <c r="H906" s="186"/>
      <c r="I906" s="186"/>
      <c r="J906" s="186"/>
      <c r="K906" s="186"/>
      <c r="L906" s="186"/>
      <c r="M906" s="186"/>
      <c r="N906" s="186"/>
      <c r="O906" s="186"/>
      <c r="P906" s="186"/>
      <c r="Q906" s="186"/>
      <c r="R906" s="186"/>
      <c r="S906" s="186"/>
      <c r="T906" s="186"/>
      <c r="U906" s="186"/>
      <c r="V906" s="186"/>
      <c r="W906" s="186"/>
      <c r="X906" s="186"/>
      <c r="Y906" s="186"/>
      <c r="Z906" s="186"/>
      <c r="AA906" s="186"/>
      <c r="AB906" s="186"/>
      <c r="AC906" s="186"/>
      <c r="AD906" s="186"/>
      <c r="AE906" s="146"/>
      <c r="AF906" s="146"/>
    </row>
    <row r="907" spans="1:32" ht="18.75" customHeight="1" x14ac:dyDescent="0.2">
      <c r="A907" s="176"/>
      <c r="B907" s="184"/>
      <c r="C907" s="184"/>
      <c r="D907" s="184"/>
      <c r="E907" s="185"/>
      <c r="F907" s="186"/>
      <c r="G907" s="186"/>
      <c r="H907" s="186"/>
      <c r="I907" s="186"/>
      <c r="J907" s="186"/>
      <c r="K907" s="186"/>
      <c r="L907" s="186"/>
      <c r="M907" s="186"/>
      <c r="N907" s="186"/>
      <c r="O907" s="186"/>
      <c r="P907" s="186"/>
      <c r="Q907" s="186"/>
      <c r="R907" s="186"/>
      <c r="S907" s="186"/>
      <c r="T907" s="186"/>
      <c r="U907" s="186"/>
      <c r="V907" s="186"/>
      <c r="W907" s="186"/>
      <c r="X907" s="186"/>
      <c r="Y907" s="186"/>
      <c r="Z907" s="186"/>
      <c r="AA907" s="186"/>
      <c r="AB907" s="186"/>
      <c r="AC907" s="186"/>
      <c r="AD907" s="186"/>
      <c r="AE907" s="146"/>
      <c r="AF907" s="146"/>
    </row>
    <row r="908" spans="1:32" ht="18.75" customHeight="1" x14ac:dyDescent="0.2">
      <c r="A908" s="176"/>
      <c r="B908" s="184"/>
      <c r="C908" s="184"/>
      <c r="D908" s="184"/>
      <c r="E908" s="185"/>
      <c r="F908" s="186"/>
      <c r="G908" s="186"/>
      <c r="H908" s="186"/>
      <c r="I908" s="186"/>
      <c r="J908" s="186"/>
      <c r="K908" s="186"/>
      <c r="L908" s="186"/>
      <c r="M908" s="186"/>
      <c r="N908" s="186"/>
      <c r="O908" s="186"/>
      <c r="P908" s="186"/>
      <c r="Q908" s="186"/>
      <c r="R908" s="186"/>
      <c r="S908" s="186"/>
      <c r="T908" s="186"/>
      <c r="U908" s="186"/>
      <c r="V908" s="186"/>
      <c r="W908" s="186"/>
      <c r="X908" s="186"/>
      <c r="Y908" s="186"/>
      <c r="Z908" s="186"/>
      <c r="AA908" s="186"/>
      <c r="AB908" s="186"/>
      <c r="AC908" s="186"/>
      <c r="AD908" s="186"/>
      <c r="AE908" s="146"/>
      <c r="AF908" s="146"/>
    </row>
    <row r="909" spans="1:32" ht="18.75" customHeight="1" x14ac:dyDescent="0.2">
      <c r="A909" s="176"/>
      <c r="B909" s="184"/>
      <c r="C909" s="184"/>
      <c r="D909" s="184"/>
      <c r="E909" s="185"/>
      <c r="F909" s="186"/>
      <c r="G909" s="186"/>
      <c r="H909" s="186"/>
      <c r="I909" s="186"/>
      <c r="J909" s="186"/>
      <c r="K909" s="186"/>
      <c r="L909" s="186"/>
      <c r="M909" s="186"/>
      <c r="N909" s="186"/>
      <c r="O909" s="186"/>
      <c r="P909" s="186"/>
      <c r="Q909" s="186"/>
      <c r="R909" s="186"/>
      <c r="S909" s="186"/>
      <c r="T909" s="186"/>
      <c r="U909" s="186"/>
      <c r="V909" s="186"/>
      <c r="W909" s="186"/>
      <c r="X909" s="186"/>
      <c r="Y909" s="186"/>
      <c r="Z909" s="186"/>
      <c r="AA909" s="186"/>
      <c r="AB909" s="186"/>
      <c r="AC909" s="186"/>
      <c r="AD909" s="186"/>
      <c r="AE909" s="146"/>
      <c r="AF909" s="146"/>
    </row>
    <row r="910" spans="1:32" ht="18.75" customHeight="1" x14ac:dyDescent="0.2">
      <c r="A910" s="176"/>
      <c r="B910" s="184"/>
      <c r="C910" s="184"/>
      <c r="D910" s="184"/>
      <c r="E910" s="185"/>
      <c r="F910" s="186"/>
      <c r="G910" s="186"/>
      <c r="H910" s="186"/>
      <c r="I910" s="186"/>
      <c r="J910" s="186"/>
      <c r="K910" s="186"/>
      <c r="L910" s="186"/>
      <c r="M910" s="186"/>
      <c r="N910" s="186"/>
      <c r="O910" s="186"/>
      <c r="P910" s="186"/>
      <c r="Q910" s="186"/>
      <c r="R910" s="186"/>
      <c r="S910" s="186"/>
      <c r="T910" s="186"/>
      <c r="U910" s="186"/>
      <c r="V910" s="186"/>
      <c r="W910" s="186"/>
      <c r="X910" s="186"/>
      <c r="Y910" s="186"/>
      <c r="Z910" s="186"/>
      <c r="AA910" s="186"/>
      <c r="AB910" s="186"/>
      <c r="AC910" s="186"/>
      <c r="AD910" s="186"/>
      <c r="AE910" s="146"/>
      <c r="AF910" s="146"/>
    </row>
    <row r="911" spans="1:32" ht="18.75" customHeight="1" x14ac:dyDescent="0.2">
      <c r="A911" s="176"/>
      <c r="B911" s="184"/>
      <c r="C911" s="184"/>
      <c r="D911" s="184"/>
      <c r="E911" s="185"/>
      <c r="F911" s="186"/>
      <c r="G911" s="186"/>
      <c r="H911" s="186"/>
      <c r="I911" s="186"/>
      <c r="J911" s="186"/>
      <c r="K911" s="186"/>
      <c r="L911" s="186"/>
      <c r="M911" s="186"/>
      <c r="N911" s="186"/>
      <c r="O911" s="186"/>
      <c r="P911" s="186"/>
      <c r="Q911" s="186"/>
      <c r="R911" s="186"/>
      <c r="S911" s="186"/>
      <c r="T911" s="186"/>
      <c r="U911" s="186"/>
      <c r="V911" s="186"/>
      <c r="W911" s="186"/>
      <c r="X911" s="186"/>
      <c r="Y911" s="186"/>
      <c r="Z911" s="186"/>
      <c r="AA911" s="186"/>
      <c r="AB911" s="186"/>
      <c r="AC911" s="186"/>
      <c r="AD911" s="186"/>
      <c r="AE911" s="146"/>
      <c r="AF911" s="146"/>
    </row>
    <row r="912" spans="1:32" ht="18.75" customHeight="1" x14ac:dyDescent="0.2">
      <c r="A912" s="176"/>
      <c r="B912" s="184"/>
      <c r="C912" s="184"/>
      <c r="D912" s="184"/>
      <c r="E912" s="185"/>
      <c r="F912" s="186"/>
      <c r="G912" s="186"/>
      <c r="H912" s="186"/>
      <c r="I912" s="186"/>
      <c r="J912" s="186"/>
      <c r="K912" s="186"/>
      <c r="L912" s="186"/>
      <c r="M912" s="186"/>
      <c r="N912" s="186"/>
      <c r="O912" s="186"/>
      <c r="P912" s="186"/>
      <c r="Q912" s="186"/>
      <c r="R912" s="186"/>
      <c r="S912" s="186"/>
      <c r="T912" s="186"/>
      <c r="U912" s="186"/>
      <c r="V912" s="186"/>
      <c r="W912" s="186"/>
      <c r="X912" s="186"/>
      <c r="Y912" s="186"/>
      <c r="Z912" s="186"/>
      <c r="AA912" s="186"/>
      <c r="AB912" s="186"/>
      <c r="AC912" s="186"/>
      <c r="AD912" s="186"/>
      <c r="AE912" s="146"/>
      <c r="AF912" s="146"/>
    </row>
    <row r="913" spans="1:32" ht="18.75" customHeight="1" x14ac:dyDescent="0.2">
      <c r="A913" s="176"/>
      <c r="B913" s="184"/>
      <c r="C913" s="184"/>
      <c r="D913" s="184"/>
      <c r="E913" s="185"/>
      <c r="F913" s="186"/>
      <c r="G913" s="186"/>
      <c r="H913" s="186"/>
      <c r="I913" s="186"/>
      <c r="J913" s="186"/>
      <c r="K913" s="186"/>
      <c r="L913" s="186"/>
      <c r="M913" s="186"/>
      <c r="N913" s="186"/>
      <c r="O913" s="186"/>
      <c r="P913" s="186"/>
      <c r="Q913" s="186"/>
      <c r="R913" s="186"/>
      <c r="S913" s="186"/>
      <c r="T913" s="186"/>
      <c r="U913" s="186"/>
      <c r="V913" s="186"/>
      <c r="W913" s="186"/>
      <c r="X913" s="186"/>
      <c r="Y913" s="186"/>
      <c r="Z913" s="186"/>
      <c r="AA913" s="186"/>
      <c r="AB913" s="186"/>
      <c r="AC913" s="186"/>
      <c r="AD913" s="186"/>
      <c r="AE913" s="146"/>
      <c r="AF913" s="146"/>
    </row>
    <row r="914" spans="1:32" ht="18.75" customHeight="1" x14ac:dyDescent="0.2">
      <c r="A914" s="176"/>
      <c r="B914" s="184"/>
      <c r="C914" s="184"/>
      <c r="D914" s="184"/>
      <c r="E914" s="185"/>
      <c r="F914" s="186"/>
      <c r="G914" s="186"/>
      <c r="H914" s="186"/>
      <c r="I914" s="186"/>
      <c r="J914" s="186"/>
      <c r="K914" s="186"/>
      <c r="L914" s="186"/>
      <c r="M914" s="186"/>
      <c r="N914" s="186"/>
      <c r="O914" s="186"/>
      <c r="P914" s="186"/>
      <c r="Q914" s="186"/>
      <c r="R914" s="186"/>
      <c r="S914" s="186"/>
      <c r="T914" s="186"/>
      <c r="U914" s="186"/>
      <c r="V914" s="186"/>
      <c r="W914" s="186"/>
      <c r="X914" s="186"/>
      <c r="Y914" s="186"/>
      <c r="Z914" s="186"/>
      <c r="AA914" s="186"/>
      <c r="AB914" s="186"/>
      <c r="AC914" s="186"/>
      <c r="AD914" s="186"/>
      <c r="AE914" s="146"/>
      <c r="AF914" s="146"/>
    </row>
    <row r="915" spans="1:32" ht="18.75" customHeight="1" x14ac:dyDescent="0.2">
      <c r="A915" s="176"/>
      <c r="B915" s="184"/>
      <c r="C915" s="184"/>
      <c r="D915" s="184"/>
      <c r="E915" s="185"/>
      <c r="F915" s="186"/>
      <c r="G915" s="186"/>
      <c r="H915" s="186"/>
      <c r="I915" s="186"/>
      <c r="J915" s="186"/>
      <c r="K915" s="186"/>
      <c r="L915" s="186"/>
      <c r="M915" s="186"/>
      <c r="N915" s="186"/>
      <c r="O915" s="186"/>
      <c r="P915" s="186"/>
      <c r="Q915" s="186"/>
      <c r="R915" s="186"/>
      <c r="S915" s="186"/>
      <c r="T915" s="186"/>
      <c r="U915" s="186"/>
      <c r="V915" s="186"/>
      <c r="W915" s="186"/>
      <c r="X915" s="186"/>
      <c r="Y915" s="186"/>
      <c r="Z915" s="186"/>
      <c r="AA915" s="186"/>
      <c r="AB915" s="186"/>
      <c r="AC915" s="186"/>
      <c r="AD915" s="186"/>
      <c r="AE915" s="146"/>
      <c r="AF915" s="146"/>
    </row>
    <row r="916" spans="1:32" ht="18.75" customHeight="1" x14ac:dyDescent="0.2">
      <c r="A916" s="176"/>
      <c r="B916" s="184"/>
      <c r="C916" s="184"/>
      <c r="D916" s="184"/>
      <c r="E916" s="185"/>
      <c r="F916" s="186"/>
      <c r="G916" s="186"/>
      <c r="H916" s="186"/>
      <c r="I916" s="186"/>
      <c r="J916" s="186"/>
      <c r="K916" s="186"/>
      <c r="L916" s="186"/>
      <c r="M916" s="186"/>
      <c r="N916" s="186"/>
      <c r="O916" s="186"/>
      <c r="P916" s="186"/>
      <c r="Q916" s="186"/>
      <c r="R916" s="186"/>
      <c r="S916" s="186"/>
      <c r="T916" s="186"/>
      <c r="U916" s="186"/>
      <c r="V916" s="186"/>
      <c r="W916" s="186"/>
      <c r="X916" s="186"/>
      <c r="Y916" s="186"/>
      <c r="Z916" s="186"/>
      <c r="AA916" s="186"/>
      <c r="AB916" s="186"/>
      <c r="AC916" s="186"/>
      <c r="AD916" s="186"/>
      <c r="AE916" s="146"/>
      <c r="AF916" s="146"/>
    </row>
    <row r="917" spans="1:32" ht="18.75" customHeight="1" x14ac:dyDescent="0.2">
      <c r="A917" s="176"/>
      <c r="B917" s="184"/>
      <c r="C917" s="184"/>
      <c r="D917" s="184"/>
      <c r="E917" s="185"/>
      <c r="F917" s="186"/>
      <c r="G917" s="186"/>
      <c r="H917" s="186"/>
      <c r="I917" s="186"/>
      <c r="J917" s="186"/>
      <c r="K917" s="186"/>
      <c r="L917" s="186"/>
      <c r="M917" s="186"/>
      <c r="N917" s="186"/>
      <c r="O917" s="186"/>
      <c r="P917" s="186"/>
      <c r="Q917" s="186"/>
      <c r="R917" s="186"/>
      <c r="S917" s="186"/>
      <c r="T917" s="186"/>
      <c r="U917" s="186"/>
      <c r="V917" s="186"/>
      <c r="W917" s="186"/>
      <c r="X917" s="186"/>
      <c r="Y917" s="186"/>
      <c r="Z917" s="186"/>
      <c r="AA917" s="186"/>
      <c r="AB917" s="186"/>
      <c r="AC917" s="186"/>
      <c r="AD917" s="186"/>
      <c r="AE917" s="146"/>
      <c r="AF917" s="146"/>
    </row>
    <row r="918" spans="1:32" ht="18.75" customHeight="1" x14ac:dyDescent="0.2">
      <c r="A918" s="176"/>
      <c r="B918" s="184"/>
      <c r="C918" s="184"/>
      <c r="D918" s="184"/>
      <c r="E918" s="185"/>
      <c r="F918" s="186"/>
      <c r="G918" s="186"/>
      <c r="H918" s="186"/>
      <c r="I918" s="186"/>
      <c r="J918" s="186"/>
      <c r="K918" s="186"/>
      <c r="L918" s="186"/>
      <c r="M918" s="186"/>
      <c r="N918" s="186"/>
      <c r="O918" s="186"/>
      <c r="P918" s="186"/>
      <c r="Q918" s="186"/>
      <c r="R918" s="186"/>
      <c r="S918" s="186"/>
      <c r="T918" s="186"/>
      <c r="U918" s="186"/>
      <c r="V918" s="186"/>
      <c r="W918" s="186"/>
      <c r="X918" s="186"/>
      <c r="Y918" s="186"/>
      <c r="Z918" s="186"/>
      <c r="AA918" s="186"/>
      <c r="AB918" s="186"/>
      <c r="AC918" s="186"/>
      <c r="AD918" s="186"/>
      <c r="AE918" s="146"/>
      <c r="AF918" s="146"/>
    </row>
    <row r="919" spans="1:32" ht="18.75" customHeight="1" x14ac:dyDescent="0.2">
      <c r="A919" s="176"/>
      <c r="B919" s="184"/>
      <c r="C919" s="184"/>
      <c r="D919" s="184"/>
      <c r="E919" s="185"/>
      <c r="F919" s="186"/>
      <c r="G919" s="186"/>
      <c r="H919" s="186"/>
      <c r="I919" s="186"/>
      <c r="J919" s="186"/>
      <c r="K919" s="186"/>
      <c r="L919" s="186"/>
      <c r="M919" s="186"/>
      <c r="N919" s="186"/>
      <c r="O919" s="186"/>
      <c r="P919" s="186"/>
      <c r="Q919" s="186"/>
      <c r="R919" s="186"/>
      <c r="S919" s="186"/>
      <c r="T919" s="186"/>
      <c r="U919" s="186"/>
      <c r="V919" s="186"/>
      <c r="W919" s="186"/>
      <c r="X919" s="186"/>
      <c r="Y919" s="186"/>
      <c r="Z919" s="186"/>
      <c r="AA919" s="186"/>
      <c r="AB919" s="186"/>
      <c r="AC919" s="186"/>
      <c r="AD919" s="186"/>
      <c r="AE919" s="146"/>
      <c r="AF919" s="146"/>
    </row>
    <row r="920" spans="1:32" ht="18.75" customHeight="1" x14ac:dyDescent="0.2">
      <c r="A920" s="176"/>
      <c r="B920" s="184"/>
      <c r="C920" s="184"/>
      <c r="D920" s="184"/>
      <c r="E920" s="185"/>
      <c r="F920" s="186"/>
      <c r="G920" s="186"/>
      <c r="H920" s="186"/>
      <c r="I920" s="186"/>
      <c r="J920" s="186"/>
      <c r="K920" s="186"/>
      <c r="L920" s="186"/>
      <c r="M920" s="186"/>
      <c r="N920" s="186"/>
      <c r="O920" s="186"/>
      <c r="P920" s="186"/>
      <c r="Q920" s="186"/>
      <c r="R920" s="186"/>
      <c r="S920" s="186"/>
      <c r="T920" s="186"/>
      <c r="U920" s="186"/>
      <c r="V920" s="186"/>
      <c r="W920" s="186"/>
      <c r="X920" s="186"/>
      <c r="Y920" s="186"/>
      <c r="Z920" s="186"/>
      <c r="AA920" s="186"/>
      <c r="AB920" s="186"/>
      <c r="AC920" s="186"/>
      <c r="AD920" s="186"/>
      <c r="AE920" s="146"/>
      <c r="AF920" s="146"/>
    </row>
    <row r="921" spans="1:32" ht="18.75" customHeight="1" x14ac:dyDescent="0.2">
      <c r="A921" s="176"/>
      <c r="B921" s="184"/>
      <c r="C921" s="184"/>
      <c r="D921" s="184"/>
      <c r="E921" s="185"/>
      <c r="F921" s="186"/>
      <c r="G921" s="186"/>
      <c r="H921" s="186"/>
      <c r="I921" s="186"/>
      <c r="J921" s="186"/>
      <c r="K921" s="186"/>
      <c r="L921" s="186"/>
      <c r="M921" s="186"/>
      <c r="N921" s="186"/>
      <c r="O921" s="186"/>
      <c r="P921" s="186"/>
      <c r="Q921" s="186"/>
      <c r="R921" s="186"/>
      <c r="S921" s="186"/>
      <c r="T921" s="186"/>
      <c r="U921" s="186"/>
      <c r="V921" s="186"/>
      <c r="W921" s="186"/>
      <c r="X921" s="186"/>
      <c r="Y921" s="186"/>
      <c r="Z921" s="186"/>
      <c r="AA921" s="186"/>
      <c r="AB921" s="186"/>
      <c r="AC921" s="186"/>
      <c r="AD921" s="186"/>
      <c r="AE921" s="146"/>
      <c r="AF921" s="146"/>
    </row>
    <row r="922" spans="1:32" ht="18.75" customHeight="1" x14ac:dyDescent="0.2">
      <c r="A922" s="176"/>
      <c r="B922" s="184"/>
      <c r="C922" s="184"/>
      <c r="D922" s="184"/>
      <c r="E922" s="185"/>
      <c r="F922" s="186"/>
      <c r="G922" s="186"/>
      <c r="H922" s="186"/>
      <c r="I922" s="186"/>
      <c r="J922" s="186"/>
      <c r="K922" s="186"/>
      <c r="L922" s="186"/>
      <c r="M922" s="186"/>
      <c r="N922" s="186"/>
      <c r="O922" s="186"/>
      <c r="P922" s="186"/>
      <c r="Q922" s="186"/>
      <c r="R922" s="186"/>
      <c r="S922" s="186"/>
      <c r="T922" s="186"/>
      <c r="U922" s="186"/>
      <c r="V922" s="186"/>
      <c r="W922" s="186"/>
      <c r="X922" s="186"/>
      <c r="Y922" s="186"/>
      <c r="Z922" s="186"/>
      <c r="AA922" s="186"/>
      <c r="AB922" s="186"/>
      <c r="AC922" s="186"/>
      <c r="AD922" s="186"/>
      <c r="AE922" s="146"/>
      <c r="AF922" s="146"/>
    </row>
    <row r="923" spans="1:32" ht="18.75" customHeight="1" x14ac:dyDescent="0.2">
      <c r="A923" s="176"/>
      <c r="B923" s="184"/>
      <c r="C923" s="184"/>
      <c r="D923" s="184"/>
      <c r="E923" s="185"/>
      <c r="F923" s="186"/>
      <c r="G923" s="186"/>
      <c r="H923" s="186"/>
      <c r="I923" s="186"/>
      <c r="J923" s="186"/>
      <c r="K923" s="186"/>
      <c r="L923" s="186"/>
      <c r="M923" s="186"/>
      <c r="N923" s="186"/>
      <c r="O923" s="186"/>
      <c r="P923" s="186"/>
      <c r="Q923" s="186"/>
      <c r="R923" s="186"/>
      <c r="S923" s="186"/>
      <c r="T923" s="186"/>
      <c r="U923" s="186"/>
      <c r="V923" s="186"/>
      <c r="W923" s="186"/>
      <c r="X923" s="186"/>
      <c r="Y923" s="186"/>
      <c r="Z923" s="186"/>
      <c r="AA923" s="186"/>
      <c r="AB923" s="186"/>
      <c r="AC923" s="186"/>
      <c r="AD923" s="186"/>
      <c r="AE923" s="146"/>
      <c r="AF923" s="146"/>
    </row>
    <row r="924" spans="1:32" ht="18.75" customHeight="1" x14ac:dyDescent="0.2">
      <c r="A924" s="176"/>
      <c r="B924" s="184"/>
      <c r="C924" s="184"/>
      <c r="D924" s="184"/>
      <c r="E924" s="185"/>
      <c r="F924" s="186"/>
      <c r="G924" s="186"/>
      <c r="H924" s="186"/>
      <c r="I924" s="186"/>
      <c r="J924" s="186"/>
      <c r="K924" s="186"/>
      <c r="L924" s="186"/>
      <c r="M924" s="186"/>
      <c r="N924" s="186"/>
      <c r="O924" s="186"/>
      <c r="P924" s="186"/>
      <c r="Q924" s="186"/>
      <c r="R924" s="186"/>
      <c r="S924" s="186"/>
      <c r="T924" s="186"/>
      <c r="U924" s="186"/>
      <c r="V924" s="186"/>
      <c r="W924" s="186"/>
      <c r="X924" s="186"/>
      <c r="Y924" s="186"/>
      <c r="Z924" s="186"/>
      <c r="AA924" s="186"/>
      <c r="AB924" s="186"/>
      <c r="AC924" s="186"/>
      <c r="AD924" s="186"/>
      <c r="AE924" s="146"/>
      <c r="AF924" s="146"/>
    </row>
    <row r="925" spans="1:32" ht="18.75" customHeight="1" x14ac:dyDescent="0.2">
      <c r="A925" s="176"/>
      <c r="B925" s="184"/>
      <c r="C925" s="184"/>
      <c r="D925" s="184"/>
      <c r="E925" s="185"/>
      <c r="F925" s="186"/>
      <c r="G925" s="186"/>
      <c r="H925" s="186"/>
      <c r="I925" s="186"/>
      <c r="J925" s="186"/>
      <c r="K925" s="186"/>
      <c r="L925" s="186"/>
      <c r="M925" s="186"/>
      <c r="N925" s="186"/>
      <c r="O925" s="186"/>
      <c r="P925" s="186"/>
      <c r="Q925" s="186"/>
      <c r="R925" s="186"/>
      <c r="S925" s="186"/>
      <c r="T925" s="186"/>
      <c r="U925" s="186"/>
      <c r="V925" s="186"/>
      <c r="W925" s="186"/>
      <c r="X925" s="186"/>
      <c r="Y925" s="186"/>
      <c r="Z925" s="186"/>
      <c r="AA925" s="186"/>
      <c r="AB925" s="186"/>
      <c r="AC925" s="186"/>
      <c r="AD925" s="186"/>
      <c r="AE925" s="146"/>
      <c r="AF925" s="146"/>
    </row>
    <row r="926" spans="1:32" ht="18.75" customHeight="1" x14ac:dyDescent="0.2">
      <c r="A926" s="176"/>
      <c r="B926" s="184"/>
      <c r="C926" s="184"/>
      <c r="D926" s="184"/>
      <c r="E926" s="185"/>
      <c r="F926" s="186"/>
      <c r="G926" s="186"/>
      <c r="H926" s="186"/>
      <c r="I926" s="186"/>
      <c r="J926" s="186"/>
      <c r="K926" s="186"/>
      <c r="L926" s="186"/>
      <c r="M926" s="186"/>
      <c r="N926" s="186"/>
      <c r="O926" s="186"/>
      <c r="P926" s="186"/>
      <c r="Q926" s="186"/>
      <c r="R926" s="186"/>
      <c r="S926" s="186"/>
      <c r="T926" s="186"/>
      <c r="U926" s="186"/>
      <c r="V926" s="186"/>
      <c r="W926" s="186"/>
      <c r="X926" s="186"/>
      <c r="Y926" s="186"/>
      <c r="Z926" s="186"/>
      <c r="AA926" s="186"/>
      <c r="AB926" s="186"/>
      <c r="AC926" s="186"/>
      <c r="AD926" s="186"/>
      <c r="AE926" s="146"/>
      <c r="AF926" s="146"/>
    </row>
    <row r="927" spans="1:32" ht="18.75" customHeight="1" x14ac:dyDescent="0.2">
      <c r="A927" s="176"/>
      <c r="B927" s="184"/>
      <c r="C927" s="184"/>
      <c r="D927" s="184"/>
      <c r="E927" s="185"/>
      <c r="F927" s="186"/>
      <c r="G927" s="186"/>
      <c r="H927" s="186"/>
      <c r="I927" s="186"/>
      <c r="J927" s="186"/>
      <c r="K927" s="186"/>
      <c r="L927" s="186"/>
      <c r="M927" s="186"/>
      <c r="N927" s="186"/>
      <c r="O927" s="186"/>
      <c r="P927" s="186"/>
      <c r="Q927" s="186"/>
      <c r="R927" s="186"/>
      <c r="S927" s="186"/>
      <c r="T927" s="186"/>
      <c r="U927" s="186"/>
      <c r="V927" s="186"/>
      <c r="W927" s="186"/>
      <c r="X927" s="186"/>
      <c r="Y927" s="186"/>
      <c r="Z927" s="186"/>
      <c r="AA927" s="186"/>
      <c r="AB927" s="186"/>
      <c r="AC927" s="186"/>
      <c r="AD927" s="186"/>
      <c r="AE927" s="146"/>
      <c r="AF927" s="146"/>
    </row>
    <row r="928" spans="1:32" ht="18.75" customHeight="1" x14ac:dyDescent="0.2">
      <c r="A928" s="176"/>
      <c r="B928" s="184"/>
      <c r="C928" s="184"/>
      <c r="D928" s="184"/>
      <c r="E928" s="185"/>
      <c r="F928" s="186"/>
      <c r="G928" s="186"/>
      <c r="H928" s="186"/>
      <c r="I928" s="186"/>
      <c r="J928" s="186"/>
      <c r="K928" s="186"/>
      <c r="L928" s="186"/>
      <c r="M928" s="186"/>
      <c r="N928" s="186"/>
      <c r="O928" s="186"/>
      <c r="P928" s="186"/>
      <c r="Q928" s="186"/>
      <c r="R928" s="186"/>
      <c r="S928" s="186"/>
      <c r="T928" s="186"/>
      <c r="U928" s="186"/>
      <c r="V928" s="186"/>
      <c r="W928" s="186"/>
      <c r="X928" s="186"/>
      <c r="Y928" s="186"/>
      <c r="Z928" s="186"/>
      <c r="AA928" s="186"/>
      <c r="AB928" s="186"/>
      <c r="AC928" s="186"/>
      <c r="AD928" s="186"/>
      <c r="AE928" s="146"/>
      <c r="AF928" s="146"/>
    </row>
    <row r="929" spans="1:32" ht="18.75" customHeight="1" x14ac:dyDescent="0.2">
      <c r="A929" s="176"/>
      <c r="B929" s="184"/>
      <c r="C929" s="184"/>
      <c r="D929" s="184"/>
      <c r="E929" s="185"/>
      <c r="F929" s="186"/>
      <c r="G929" s="186"/>
      <c r="H929" s="186"/>
      <c r="I929" s="186"/>
      <c r="J929" s="186"/>
      <c r="K929" s="186"/>
      <c r="L929" s="186"/>
      <c r="M929" s="186"/>
      <c r="N929" s="186"/>
      <c r="O929" s="186"/>
      <c r="P929" s="186"/>
      <c r="Q929" s="186"/>
      <c r="R929" s="186"/>
      <c r="S929" s="186"/>
      <c r="T929" s="186"/>
      <c r="U929" s="186"/>
      <c r="V929" s="186"/>
      <c r="W929" s="186"/>
      <c r="X929" s="186"/>
      <c r="Y929" s="186"/>
      <c r="Z929" s="186"/>
      <c r="AA929" s="186"/>
      <c r="AB929" s="186"/>
      <c r="AC929" s="186"/>
      <c r="AD929" s="186"/>
      <c r="AE929" s="146"/>
      <c r="AF929" s="146"/>
    </row>
    <row r="930" spans="1:32" ht="18.75" customHeight="1" x14ac:dyDescent="0.2">
      <c r="A930" s="176"/>
      <c r="B930" s="184"/>
      <c r="C930" s="184"/>
      <c r="D930" s="184"/>
      <c r="E930" s="185"/>
      <c r="F930" s="186"/>
      <c r="G930" s="186"/>
      <c r="H930" s="186"/>
      <c r="I930" s="186"/>
      <c r="J930" s="186"/>
      <c r="K930" s="186"/>
      <c r="L930" s="186"/>
      <c r="M930" s="186"/>
      <c r="N930" s="186"/>
      <c r="O930" s="186"/>
      <c r="P930" s="186"/>
      <c r="Q930" s="186"/>
      <c r="R930" s="186"/>
      <c r="S930" s="186"/>
      <c r="T930" s="186"/>
      <c r="U930" s="186"/>
      <c r="V930" s="186"/>
      <c r="W930" s="186"/>
      <c r="X930" s="186"/>
      <c r="Y930" s="186"/>
      <c r="Z930" s="186"/>
      <c r="AA930" s="186"/>
      <c r="AB930" s="186"/>
      <c r="AC930" s="186"/>
      <c r="AD930" s="186"/>
      <c r="AE930" s="146"/>
      <c r="AF930" s="146"/>
    </row>
    <row r="931" spans="1:32" ht="18.75" customHeight="1" x14ac:dyDescent="0.2">
      <c r="A931" s="176"/>
      <c r="B931" s="184"/>
      <c r="C931" s="184"/>
      <c r="D931" s="184"/>
      <c r="E931" s="185"/>
      <c r="F931" s="186"/>
      <c r="G931" s="186"/>
      <c r="H931" s="186"/>
      <c r="I931" s="186"/>
      <c r="J931" s="186"/>
      <c r="K931" s="186"/>
      <c r="L931" s="186"/>
      <c r="M931" s="186"/>
      <c r="N931" s="186"/>
      <c r="O931" s="186"/>
      <c r="P931" s="186"/>
      <c r="Q931" s="186"/>
      <c r="R931" s="186"/>
      <c r="S931" s="186"/>
      <c r="T931" s="186"/>
      <c r="U931" s="186"/>
      <c r="V931" s="186"/>
      <c r="W931" s="186"/>
      <c r="X931" s="186"/>
      <c r="Y931" s="186"/>
      <c r="Z931" s="186"/>
      <c r="AA931" s="186"/>
      <c r="AB931" s="186"/>
      <c r="AC931" s="186"/>
      <c r="AD931" s="186"/>
      <c r="AE931" s="146"/>
      <c r="AF931" s="146"/>
    </row>
    <row r="932" spans="1:32" ht="18.75" customHeight="1" x14ac:dyDescent="0.2">
      <c r="A932" s="176"/>
      <c r="B932" s="184"/>
      <c r="C932" s="184"/>
      <c r="D932" s="184"/>
      <c r="E932" s="185"/>
      <c r="F932" s="186"/>
      <c r="G932" s="186"/>
      <c r="H932" s="186"/>
      <c r="I932" s="186"/>
      <c r="J932" s="186"/>
      <c r="K932" s="186"/>
      <c r="L932" s="186"/>
      <c r="M932" s="186"/>
      <c r="N932" s="186"/>
      <c r="O932" s="186"/>
      <c r="P932" s="186"/>
      <c r="Q932" s="186"/>
      <c r="R932" s="186"/>
      <c r="S932" s="186"/>
      <c r="T932" s="186"/>
      <c r="U932" s="186"/>
      <c r="V932" s="186"/>
      <c r="W932" s="186"/>
      <c r="X932" s="186"/>
      <c r="Y932" s="186"/>
      <c r="Z932" s="186"/>
      <c r="AA932" s="186"/>
      <c r="AB932" s="186"/>
      <c r="AC932" s="186"/>
      <c r="AD932" s="186"/>
      <c r="AE932" s="146"/>
      <c r="AF932" s="146"/>
    </row>
    <row r="933" spans="1:32" ht="18.75" customHeight="1" x14ac:dyDescent="0.2">
      <c r="A933" s="176"/>
      <c r="B933" s="184"/>
      <c r="C933" s="184"/>
      <c r="D933" s="184"/>
      <c r="E933" s="185"/>
      <c r="F933" s="186"/>
      <c r="G933" s="186"/>
      <c r="H933" s="186"/>
      <c r="I933" s="186"/>
      <c r="J933" s="186"/>
      <c r="K933" s="186"/>
      <c r="L933" s="186"/>
      <c r="M933" s="186"/>
      <c r="N933" s="186"/>
      <c r="O933" s="186"/>
      <c r="P933" s="186"/>
      <c r="Q933" s="186"/>
      <c r="R933" s="186"/>
      <c r="S933" s="186"/>
      <c r="T933" s="186"/>
      <c r="U933" s="186"/>
      <c r="V933" s="186"/>
      <c r="W933" s="186"/>
      <c r="X933" s="186"/>
      <c r="Y933" s="186"/>
      <c r="Z933" s="186"/>
      <c r="AA933" s="186"/>
      <c r="AB933" s="186"/>
      <c r="AC933" s="186"/>
      <c r="AD933" s="186"/>
      <c r="AE933" s="146"/>
      <c r="AF933" s="146"/>
    </row>
    <row r="934" spans="1:32" ht="18.75" customHeight="1" x14ac:dyDescent="0.2">
      <c r="A934" s="176"/>
      <c r="B934" s="184"/>
      <c r="C934" s="184"/>
      <c r="D934" s="184"/>
      <c r="E934" s="185"/>
      <c r="F934" s="186"/>
      <c r="G934" s="186"/>
      <c r="H934" s="186"/>
      <c r="I934" s="186"/>
      <c r="J934" s="186"/>
      <c r="K934" s="186"/>
      <c r="L934" s="186"/>
      <c r="M934" s="186"/>
      <c r="N934" s="186"/>
      <c r="O934" s="186"/>
      <c r="P934" s="186"/>
      <c r="Q934" s="186"/>
      <c r="R934" s="186"/>
      <c r="S934" s="186"/>
      <c r="T934" s="186"/>
      <c r="U934" s="186"/>
      <c r="V934" s="186"/>
      <c r="W934" s="186"/>
      <c r="X934" s="186"/>
      <c r="Y934" s="186"/>
      <c r="Z934" s="186"/>
      <c r="AA934" s="186"/>
      <c r="AB934" s="186"/>
      <c r="AC934" s="186"/>
      <c r="AD934" s="186"/>
      <c r="AE934" s="146"/>
      <c r="AF934" s="146"/>
    </row>
    <row r="935" spans="1:32" ht="18.75" customHeight="1" x14ac:dyDescent="0.2">
      <c r="A935" s="176"/>
      <c r="B935" s="184"/>
      <c r="C935" s="184"/>
      <c r="D935" s="184"/>
      <c r="E935" s="185"/>
      <c r="F935" s="186"/>
      <c r="G935" s="186"/>
      <c r="H935" s="186"/>
      <c r="I935" s="186"/>
      <c r="J935" s="186"/>
      <c r="K935" s="186"/>
      <c r="L935" s="186"/>
      <c r="M935" s="186"/>
      <c r="N935" s="186"/>
      <c r="O935" s="186"/>
      <c r="P935" s="186"/>
      <c r="Q935" s="186"/>
      <c r="R935" s="186"/>
      <c r="S935" s="186"/>
      <c r="T935" s="186"/>
      <c r="U935" s="186"/>
      <c r="V935" s="186"/>
      <c r="W935" s="186"/>
      <c r="X935" s="186"/>
      <c r="Y935" s="186"/>
      <c r="Z935" s="186"/>
      <c r="AA935" s="186"/>
      <c r="AB935" s="186"/>
      <c r="AC935" s="186"/>
      <c r="AD935" s="186"/>
      <c r="AE935" s="146"/>
      <c r="AF935" s="146"/>
    </row>
    <row r="936" spans="1:32" ht="18.75" customHeight="1" x14ac:dyDescent="0.2">
      <c r="A936" s="176"/>
      <c r="B936" s="184"/>
      <c r="C936" s="184"/>
      <c r="D936" s="184"/>
      <c r="E936" s="185"/>
      <c r="F936" s="186"/>
      <c r="G936" s="186"/>
      <c r="H936" s="186"/>
      <c r="I936" s="186"/>
      <c r="J936" s="186"/>
      <c r="K936" s="186"/>
      <c r="L936" s="186"/>
      <c r="M936" s="186"/>
      <c r="N936" s="186"/>
      <c r="O936" s="186"/>
      <c r="P936" s="186"/>
      <c r="Q936" s="186"/>
      <c r="R936" s="186"/>
      <c r="S936" s="186"/>
      <c r="T936" s="186"/>
      <c r="U936" s="186"/>
      <c r="V936" s="186"/>
      <c r="W936" s="186"/>
      <c r="X936" s="186"/>
      <c r="Y936" s="186"/>
      <c r="Z936" s="186"/>
      <c r="AA936" s="186"/>
      <c r="AB936" s="186"/>
      <c r="AC936" s="186"/>
      <c r="AD936" s="186"/>
      <c r="AE936" s="146"/>
      <c r="AF936" s="146"/>
    </row>
    <row r="937" spans="1:32" ht="18.75" customHeight="1" x14ac:dyDescent="0.2">
      <c r="A937" s="176"/>
      <c r="B937" s="184"/>
      <c r="C937" s="184"/>
      <c r="D937" s="184"/>
      <c r="E937" s="185"/>
      <c r="F937" s="186"/>
      <c r="G937" s="186"/>
      <c r="H937" s="186"/>
      <c r="I937" s="186"/>
      <c r="J937" s="186"/>
      <c r="K937" s="186"/>
      <c r="L937" s="186"/>
      <c r="M937" s="186"/>
      <c r="N937" s="186"/>
      <c r="O937" s="186"/>
      <c r="P937" s="186"/>
      <c r="Q937" s="186"/>
      <c r="R937" s="186"/>
      <c r="S937" s="186"/>
      <c r="T937" s="186"/>
      <c r="U937" s="186"/>
      <c r="V937" s="186"/>
      <c r="W937" s="186"/>
      <c r="X937" s="186"/>
      <c r="Y937" s="186"/>
      <c r="Z937" s="186"/>
      <c r="AA937" s="186"/>
      <c r="AB937" s="186"/>
      <c r="AC937" s="186"/>
      <c r="AD937" s="186"/>
      <c r="AE937" s="146"/>
      <c r="AF937" s="146"/>
    </row>
    <row r="938" spans="1:32" ht="18.75" customHeight="1" x14ac:dyDescent="0.2">
      <c r="A938" s="176"/>
      <c r="B938" s="184"/>
      <c r="C938" s="184"/>
      <c r="D938" s="184"/>
      <c r="E938" s="185"/>
      <c r="F938" s="186"/>
      <c r="G938" s="186"/>
      <c r="H938" s="186"/>
      <c r="I938" s="186"/>
      <c r="J938" s="186"/>
      <c r="K938" s="186"/>
      <c r="L938" s="186"/>
      <c r="M938" s="186"/>
      <c r="N938" s="186"/>
      <c r="O938" s="186"/>
      <c r="P938" s="186"/>
      <c r="Q938" s="186"/>
      <c r="R938" s="186"/>
      <c r="S938" s="186"/>
      <c r="T938" s="186"/>
      <c r="U938" s="186"/>
      <c r="V938" s="186"/>
      <c r="W938" s="186"/>
      <c r="X938" s="186"/>
      <c r="Y938" s="186"/>
      <c r="Z938" s="186"/>
      <c r="AA938" s="186"/>
      <c r="AB938" s="186"/>
      <c r="AC938" s="186"/>
      <c r="AD938" s="186"/>
      <c r="AE938" s="146"/>
      <c r="AF938" s="146"/>
    </row>
    <row r="939" spans="1:32" ht="18.75" customHeight="1" x14ac:dyDescent="0.2">
      <c r="A939" s="176"/>
      <c r="B939" s="184"/>
      <c r="C939" s="184"/>
      <c r="D939" s="184"/>
      <c r="E939" s="185"/>
      <c r="F939" s="186"/>
      <c r="G939" s="186"/>
      <c r="H939" s="186"/>
      <c r="I939" s="186"/>
      <c r="J939" s="186"/>
      <c r="K939" s="186"/>
      <c r="L939" s="186"/>
      <c r="M939" s="186"/>
      <c r="N939" s="186"/>
      <c r="O939" s="186"/>
      <c r="P939" s="186"/>
      <c r="Q939" s="186"/>
      <c r="R939" s="186"/>
      <c r="S939" s="186"/>
      <c r="T939" s="186"/>
      <c r="U939" s="186"/>
      <c r="V939" s="186"/>
      <c r="W939" s="186"/>
      <c r="X939" s="186"/>
      <c r="Y939" s="186"/>
      <c r="Z939" s="186"/>
      <c r="AA939" s="186"/>
      <c r="AB939" s="186"/>
      <c r="AC939" s="186"/>
      <c r="AD939" s="186"/>
      <c r="AE939" s="146"/>
      <c r="AF939" s="146"/>
    </row>
    <row r="940" spans="1:32" ht="18.75" customHeight="1" x14ac:dyDescent="0.2">
      <c r="A940" s="176"/>
      <c r="B940" s="184"/>
      <c r="C940" s="184"/>
      <c r="D940" s="184"/>
      <c r="E940" s="185"/>
      <c r="F940" s="186"/>
      <c r="G940" s="186"/>
      <c r="H940" s="186"/>
      <c r="I940" s="186"/>
      <c r="J940" s="186"/>
      <c r="K940" s="186"/>
      <c r="L940" s="186"/>
      <c r="M940" s="186"/>
      <c r="N940" s="186"/>
      <c r="O940" s="186"/>
      <c r="P940" s="186"/>
      <c r="Q940" s="186"/>
      <c r="R940" s="186"/>
      <c r="S940" s="186"/>
      <c r="T940" s="186"/>
      <c r="U940" s="186"/>
      <c r="V940" s="186"/>
      <c r="W940" s="186"/>
      <c r="X940" s="186"/>
      <c r="Y940" s="186"/>
      <c r="Z940" s="186"/>
      <c r="AA940" s="186"/>
      <c r="AB940" s="186"/>
      <c r="AC940" s="186"/>
      <c r="AD940" s="186"/>
      <c r="AE940" s="146"/>
      <c r="AF940" s="146"/>
    </row>
    <row r="941" spans="1:32" ht="18.75" customHeight="1" x14ac:dyDescent="0.2">
      <c r="A941" s="176"/>
      <c r="B941" s="184"/>
      <c r="C941" s="184"/>
      <c r="D941" s="184"/>
      <c r="E941" s="185"/>
      <c r="F941" s="186"/>
      <c r="G941" s="186"/>
      <c r="H941" s="186"/>
      <c r="I941" s="186"/>
      <c r="J941" s="186"/>
      <c r="K941" s="186"/>
      <c r="L941" s="186"/>
      <c r="M941" s="186"/>
      <c r="N941" s="186"/>
      <c r="O941" s="186"/>
      <c r="P941" s="186"/>
      <c r="Q941" s="186"/>
      <c r="R941" s="186"/>
      <c r="S941" s="186"/>
      <c r="T941" s="186"/>
      <c r="U941" s="186"/>
      <c r="V941" s="186"/>
      <c r="W941" s="186"/>
      <c r="X941" s="186"/>
      <c r="Y941" s="186"/>
      <c r="Z941" s="186"/>
      <c r="AA941" s="186"/>
      <c r="AB941" s="186"/>
      <c r="AC941" s="186"/>
      <c r="AD941" s="186"/>
      <c r="AE941" s="146"/>
      <c r="AF941" s="146"/>
    </row>
    <row r="942" spans="1:32" ht="18.75" customHeight="1" x14ac:dyDescent="0.2">
      <c r="A942" s="176"/>
      <c r="B942" s="184"/>
      <c r="C942" s="184"/>
      <c r="D942" s="184"/>
      <c r="E942" s="185"/>
      <c r="F942" s="186"/>
      <c r="G942" s="186"/>
      <c r="H942" s="186"/>
      <c r="I942" s="186"/>
      <c r="J942" s="186"/>
      <c r="K942" s="186"/>
      <c r="L942" s="186"/>
      <c r="M942" s="186"/>
      <c r="N942" s="186"/>
      <c r="O942" s="186"/>
      <c r="P942" s="186"/>
      <c r="Q942" s="186"/>
      <c r="R942" s="186"/>
      <c r="S942" s="186"/>
      <c r="T942" s="186"/>
      <c r="U942" s="186"/>
      <c r="V942" s="186"/>
      <c r="W942" s="186"/>
      <c r="X942" s="186"/>
      <c r="Y942" s="186"/>
      <c r="Z942" s="186"/>
      <c r="AA942" s="186"/>
      <c r="AB942" s="186"/>
      <c r="AC942" s="186"/>
      <c r="AD942" s="186"/>
      <c r="AE942" s="146"/>
      <c r="AF942" s="146"/>
    </row>
    <row r="943" spans="1:32" ht="18.75" customHeight="1" x14ac:dyDescent="0.2">
      <c r="A943" s="176"/>
      <c r="B943" s="184"/>
      <c r="C943" s="184"/>
      <c r="D943" s="184"/>
      <c r="E943" s="185"/>
      <c r="F943" s="186"/>
      <c r="G943" s="186"/>
      <c r="H943" s="186"/>
      <c r="I943" s="186"/>
      <c r="J943" s="186"/>
      <c r="K943" s="186"/>
      <c r="L943" s="186"/>
      <c r="M943" s="186"/>
      <c r="N943" s="186"/>
      <c r="O943" s="186"/>
      <c r="P943" s="186"/>
      <c r="Q943" s="186"/>
      <c r="R943" s="186"/>
      <c r="S943" s="186"/>
      <c r="T943" s="186"/>
      <c r="U943" s="186"/>
      <c r="V943" s="186"/>
      <c r="W943" s="186"/>
      <c r="X943" s="186"/>
      <c r="Y943" s="186"/>
      <c r="Z943" s="186"/>
      <c r="AA943" s="186"/>
      <c r="AB943" s="186"/>
      <c r="AC943" s="186"/>
      <c r="AD943" s="186"/>
      <c r="AE943" s="146"/>
      <c r="AF943" s="146"/>
    </row>
    <row r="944" spans="1:32" ht="18.75" customHeight="1" x14ac:dyDescent="0.2">
      <c r="A944" s="176"/>
      <c r="B944" s="184"/>
      <c r="C944" s="184"/>
      <c r="D944" s="184"/>
      <c r="E944" s="185"/>
      <c r="F944" s="186"/>
      <c r="G944" s="186"/>
      <c r="H944" s="186"/>
      <c r="I944" s="186"/>
      <c r="J944" s="186"/>
      <c r="K944" s="186"/>
      <c r="L944" s="186"/>
      <c r="M944" s="186"/>
      <c r="N944" s="186"/>
      <c r="O944" s="186"/>
      <c r="P944" s="186"/>
      <c r="Q944" s="186"/>
      <c r="R944" s="186"/>
      <c r="S944" s="186"/>
      <c r="T944" s="186"/>
      <c r="U944" s="186"/>
      <c r="V944" s="186"/>
      <c r="W944" s="186"/>
      <c r="X944" s="186"/>
      <c r="Y944" s="186"/>
      <c r="Z944" s="186"/>
      <c r="AA944" s="186"/>
      <c r="AB944" s="186"/>
      <c r="AC944" s="186"/>
      <c r="AD944" s="186"/>
      <c r="AE944" s="146"/>
      <c r="AF944" s="146"/>
    </row>
    <row r="945" spans="1:32" ht="18.75" customHeight="1" x14ac:dyDescent="0.2">
      <c r="A945" s="176"/>
      <c r="B945" s="184"/>
      <c r="C945" s="184"/>
      <c r="D945" s="184"/>
      <c r="E945" s="185"/>
      <c r="F945" s="186"/>
      <c r="G945" s="186"/>
      <c r="H945" s="186"/>
      <c r="I945" s="186"/>
      <c r="J945" s="186"/>
      <c r="K945" s="186"/>
      <c r="L945" s="186"/>
      <c r="M945" s="186"/>
      <c r="N945" s="186"/>
      <c r="O945" s="186"/>
      <c r="P945" s="186"/>
      <c r="Q945" s="186"/>
      <c r="R945" s="186"/>
      <c r="S945" s="186"/>
      <c r="T945" s="186"/>
      <c r="U945" s="186"/>
      <c r="V945" s="186"/>
      <c r="W945" s="186"/>
      <c r="X945" s="186"/>
      <c r="Y945" s="186"/>
      <c r="Z945" s="186"/>
      <c r="AA945" s="186"/>
      <c r="AB945" s="186"/>
      <c r="AC945" s="186"/>
      <c r="AD945" s="186"/>
      <c r="AE945" s="146"/>
      <c r="AF945" s="146"/>
    </row>
    <row r="946" spans="1:32" ht="18.75" customHeight="1" x14ac:dyDescent="0.2">
      <c r="A946" s="176"/>
      <c r="B946" s="184"/>
      <c r="C946" s="184"/>
      <c r="D946" s="184"/>
      <c r="E946" s="185"/>
      <c r="F946" s="186"/>
      <c r="G946" s="186"/>
      <c r="H946" s="186"/>
      <c r="I946" s="186"/>
      <c r="J946" s="186"/>
      <c r="K946" s="186"/>
      <c r="L946" s="186"/>
      <c r="M946" s="186"/>
      <c r="N946" s="186"/>
      <c r="O946" s="186"/>
      <c r="P946" s="186"/>
      <c r="Q946" s="186"/>
      <c r="R946" s="186"/>
      <c r="S946" s="186"/>
      <c r="T946" s="186"/>
      <c r="U946" s="186"/>
      <c r="V946" s="186"/>
      <c r="W946" s="186"/>
      <c r="X946" s="186"/>
      <c r="Y946" s="186"/>
      <c r="Z946" s="186"/>
      <c r="AA946" s="186"/>
      <c r="AB946" s="186"/>
      <c r="AC946" s="186"/>
      <c r="AD946" s="186"/>
      <c r="AE946" s="146"/>
      <c r="AF946" s="146"/>
    </row>
    <row r="947" spans="1:32" ht="18.75" customHeight="1" x14ac:dyDescent="0.2">
      <c r="A947" s="176"/>
      <c r="B947" s="184"/>
      <c r="C947" s="184"/>
      <c r="D947" s="184"/>
      <c r="E947" s="185"/>
      <c r="F947" s="186"/>
      <c r="G947" s="186"/>
      <c r="H947" s="186"/>
      <c r="I947" s="186"/>
      <c r="J947" s="186"/>
      <c r="K947" s="186"/>
      <c r="L947" s="186"/>
      <c r="M947" s="186"/>
      <c r="N947" s="186"/>
      <c r="O947" s="186"/>
      <c r="P947" s="186"/>
      <c r="Q947" s="186"/>
      <c r="R947" s="186"/>
      <c r="S947" s="186"/>
      <c r="T947" s="186"/>
      <c r="U947" s="186"/>
      <c r="V947" s="186"/>
      <c r="W947" s="186"/>
      <c r="X947" s="186"/>
      <c r="Y947" s="186"/>
      <c r="Z947" s="186"/>
      <c r="AA947" s="186"/>
      <c r="AB947" s="186"/>
      <c r="AC947" s="186"/>
      <c r="AD947" s="186"/>
      <c r="AE947" s="146"/>
      <c r="AF947" s="146"/>
    </row>
    <row r="948" spans="1:32" ht="18.75" customHeight="1" x14ac:dyDescent="0.2">
      <c r="A948" s="176"/>
      <c r="B948" s="184"/>
      <c r="C948" s="184"/>
      <c r="D948" s="184"/>
      <c r="E948" s="185"/>
      <c r="F948" s="186"/>
      <c r="G948" s="186"/>
      <c r="H948" s="186"/>
      <c r="I948" s="186"/>
      <c r="J948" s="186"/>
      <c r="K948" s="186"/>
      <c r="L948" s="186"/>
      <c r="M948" s="186"/>
      <c r="N948" s="186"/>
      <c r="O948" s="186"/>
      <c r="P948" s="186"/>
      <c r="Q948" s="186"/>
      <c r="R948" s="186"/>
      <c r="S948" s="186"/>
      <c r="T948" s="186"/>
      <c r="U948" s="186"/>
      <c r="V948" s="186"/>
      <c r="W948" s="186"/>
      <c r="X948" s="186"/>
      <c r="Y948" s="186"/>
      <c r="Z948" s="186"/>
      <c r="AA948" s="186"/>
      <c r="AB948" s="186"/>
      <c r="AC948" s="186"/>
      <c r="AD948" s="186"/>
      <c r="AE948" s="146"/>
      <c r="AF948" s="146"/>
    </row>
    <row r="949" spans="1:32" ht="18.75" customHeight="1" x14ac:dyDescent="0.2">
      <c r="A949" s="176"/>
      <c r="B949" s="184"/>
      <c r="C949" s="184"/>
      <c r="D949" s="184"/>
      <c r="E949" s="185"/>
      <c r="F949" s="186"/>
      <c r="G949" s="186"/>
      <c r="H949" s="186"/>
      <c r="I949" s="186"/>
      <c r="J949" s="186"/>
      <c r="K949" s="186"/>
      <c r="L949" s="186"/>
      <c r="M949" s="186"/>
      <c r="N949" s="186"/>
      <c r="O949" s="186"/>
      <c r="P949" s="186"/>
      <c r="Q949" s="186"/>
      <c r="R949" s="186"/>
      <c r="S949" s="186"/>
      <c r="T949" s="186"/>
      <c r="U949" s="186"/>
      <c r="V949" s="186"/>
      <c r="W949" s="186"/>
      <c r="X949" s="186"/>
      <c r="Y949" s="186"/>
      <c r="Z949" s="186"/>
      <c r="AA949" s="186"/>
      <c r="AB949" s="186"/>
      <c r="AC949" s="186"/>
      <c r="AD949" s="186"/>
      <c r="AE949" s="146"/>
      <c r="AF949" s="146"/>
    </row>
    <row r="950" spans="1:32" ht="18.75" customHeight="1" x14ac:dyDescent="0.2">
      <c r="A950" s="176"/>
      <c r="B950" s="184"/>
      <c r="C950" s="184"/>
      <c r="D950" s="184"/>
      <c r="E950" s="185"/>
      <c r="F950" s="186"/>
      <c r="G950" s="186"/>
      <c r="H950" s="186"/>
      <c r="I950" s="186"/>
      <c r="J950" s="186"/>
      <c r="K950" s="186"/>
      <c r="L950" s="186"/>
      <c r="M950" s="186"/>
      <c r="N950" s="186"/>
      <c r="O950" s="186"/>
      <c r="P950" s="186"/>
      <c r="Q950" s="186"/>
      <c r="R950" s="186"/>
      <c r="S950" s="186"/>
      <c r="T950" s="186"/>
      <c r="U950" s="186"/>
      <c r="V950" s="186"/>
      <c r="W950" s="186"/>
      <c r="X950" s="186"/>
      <c r="Y950" s="186"/>
      <c r="Z950" s="186"/>
      <c r="AA950" s="186"/>
      <c r="AB950" s="186"/>
      <c r="AC950" s="186"/>
      <c r="AD950" s="186"/>
      <c r="AE950" s="146"/>
      <c r="AF950" s="146"/>
    </row>
    <row r="951" spans="1:32" ht="18.75" customHeight="1" x14ac:dyDescent="0.2">
      <c r="A951" s="176"/>
      <c r="B951" s="184"/>
      <c r="C951" s="184"/>
      <c r="D951" s="184"/>
      <c r="E951" s="185"/>
      <c r="F951" s="186"/>
      <c r="G951" s="186"/>
      <c r="H951" s="186"/>
      <c r="I951" s="186"/>
      <c r="J951" s="186"/>
      <c r="K951" s="186"/>
      <c r="L951" s="186"/>
      <c r="M951" s="186"/>
      <c r="N951" s="186"/>
      <c r="O951" s="186"/>
      <c r="P951" s="186"/>
      <c r="Q951" s="186"/>
      <c r="R951" s="186"/>
      <c r="S951" s="186"/>
      <c r="T951" s="186"/>
      <c r="U951" s="186"/>
      <c r="V951" s="186"/>
      <c r="W951" s="186"/>
      <c r="X951" s="186"/>
      <c r="Y951" s="186"/>
      <c r="Z951" s="186"/>
      <c r="AA951" s="186"/>
      <c r="AB951" s="186"/>
      <c r="AC951" s="186"/>
      <c r="AD951" s="186"/>
      <c r="AE951" s="146"/>
      <c r="AF951" s="146"/>
    </row>
    <row r="952" spans="1:32" ht="18.75" customHeight="1" x14ac:dyDescent="0.2">
      <c r="A952" s="176"/>
      <c r="B952" s="184"/>
      <c r="C952" s="184"/>
      <c r="D952" s="184"/>
      <c r="E952" s="185"/>
      <c r="F952" s="186"/>
      <c r="G952" s="186"/>
      <c r="H952" s="186"/>
      <c r="I952" s="186"/>
      <c r="J952" s="186"/>
      <c r="K952" s="186"/>
      <c r="L952" s="186"/>
      <c r="M952" s="186"/>
      <c r="N952" s="186"/>
      <c r="O952" s="186"/>
      <c r="P952" s="186"/>
      <c r="Q952" s="186"/>
      <c r="R952" s="186"/>
      <c r="S952" s="186"/>
      <c r="T952" s="186"/>
      <c r="U952" s="186"/>
      <c r="V952" s="186"/>
      <c r="W952" s="186"/>
      <c r="X952" s="186"/>
      <c r="Y952" s="186"/>
      <c r="Z952" s="186"/>
      <c r="AA952" s="186"/>
      <c r="AB952" s="186"/>
      <c r="AC952" s="186"/>
      <c r="AD952" s="186"/>
      <c r="AE952" s="146"/>
      <c r="AF952" s="146"/>
    </row>
    <row r="953" spans="1:32" ht="18.75" customHeight="1" x14ac:dyDescent="0.2">
      <c r="A953" s="176"/>
      <c r="B953" s="184"/>
      <c r="C953" s="184"/>
      <c r="D953" s="184"/>
      <c r="E953" s="185"/>
      <c r="F953" s="186"/>
      <c r="G953" s="186"/>
      <c r="H953" s="186"/>
      <c r="I953" s="186"/>
      <c r="J953" s="186"/>
      <c r="K953" s="186"/>
      <c r="L953" s="186"/>
      <c r="M953" s="186"/>
      <c r="N953" s="186"/>
      <c r="O953" s="186"/>
      <c r="P953" s="186"/>
      <c r="Q953" s="186"/>
      <c r="R953" s="186"/>
      <c r="S953" s="186"/>
      <c r="T953" s="186"/>
      <c r="U953" s="186"/>
      <c r="V953" s="186"/>
      <c r="W953" s="186"/>
      <c r="X953" s="186"/>
      <c r="Y953" s="186"/>
      <c r="Z953" s="186"/>
      <c r="AA953" s="186"/>
      <c r="AB953" s="186"/>
      <c r="AC953" s="186"/>
      <c r="AD953" s="186"/>
      <c r="AE953" s="146"/>
      <c r="AF953" s="146"/>
    </row>
    <row r="954" spans="1:32" ht="18.75" customHeight="1" x14ac:dyDescent="0.2">
      <c r="A954" s="176"/>
      <c r="B954" s="184"/>
      <c r="C954" s="184"/>
      <c r="D954" s="184"/>
      <c r="E954" s="185"/>
      <c r="F954" s="186"/>
      <c r="G954" s="186"/>
      <c r="H954" s="186"/>
      <c r="I954" s="186"/>
      <c r="J954" s="186"/>
      <c r="K954" s="186"/>
      <c r="L954" s="186"/>
      <c r="M954" s="186"/>
      <c r="N954" s="186"/>
      <c r="O954" s="186"/>
      <c r="P954" s="186"/>
      <c r="Q954" s="186"/>
      <c r="R954" s="186"/>
      <c r="S954" s="186"/>
      <c r="T954" s="186"/>
      <c r="U954" s="186"/>
      <c r="V954" s="186"/>
      <c r="W954" s="186"/>
      <c r="X954" s="186"/>
      <c r="Y954" s="186"/>
      <c r="Z954" s="186"/>
      <c r="AA954" s="186"/>
      <c r="AB954" s="186"/>
      <c r="AC954" s="186"/>
      <c r="AD954" s="186"/>
      <c r="AE954" s="146"/>
      <c r="AF954" s="146"/>
    </row>
    <row r="955" spans="1:32" ht="18.75" customHeight="1" x14ac:dyDescent="0.2">
      <c r="A955" s="176"/>
      <c r="B955" s="184"/>
      <c r="C955" s="184"/>
      <c r="D955" s="184"/>
      <c r="E955" s="185"/>
      <c r="F955" s="186"/>
      <c r="G955" s="186"/>
      <c r="H955" s="186"/>
      <c r="I955" s="186"/>
      <c r="J955" s="186"/>
      <c r="K955" s="186"/>
      <c r="L955" s="186"/>
      <c r="M955" s="186"/>
      <c r="N955" s="186"/>
      <c r="O955" s="186"/>
      <c r="P955" s="186"/>
      <c r="Q955" s="186"/>
      <c r="R955" s="186"/>
      <c r="S955" s="186"/>
      <c r="T955" s="186"/>
      <c r="U955" s="186"/>
      <c r="V955" s="186"/>
      <c r="W955" s="186"/>
      <c r="X955" s="186"/>
      <c r="Y955" s="186"/>
      <c r="Z955" s="186"/>
      <c r="AA955" s="186"/>
      <c r="AB955" s="186"/>
      <c r="AC955" s="186"/>
      <c r="AD955" s="186"/>
      <c r="AE955" s="146"/>
      <c r="AF955" s="146"/>
    </row>
    <row r="956" spans="1:32" ht="18.75" customHeight="1" x14ac:dyDescent="0.2">
      <c r="A956" s="176"/>
      <c r="B956" s="184"/>
      <c r="C956" s="184"/>
      <c r="D956" s="184"/>
      <c r="E956" s="185"/>
      <c r="F956" s="186"/>
      <c r="G956" s="186"/>
      <c r="H956" s="186"/>
      <c r="I956" s="186"/>
      <c r="J956" s="186"/>
      <c r="K956" s="186"/>
      <c r="L956" s="186"/>
      <c r="M956" s="186"/>
      <c r="N956" s="186"/>
      <c r="O956" s="186"/>
      <c r="P956" s="186"/>
      <c r="Q956" s="186"/>
      <c r="R956" s="186"/>
      <c r="S956" s="186"/>
      <c r="T956" s="186"/>
      <c r="U956" s="186"/>
      <c r="V956" s="186"/>
      <c r="W956" s="186"/>
      <c r="X956" s="186"/>
      <c r="Y956" s="186"/>
      <c r="Z956" s="186"/>
      <c r="AA956" s="186"/>
      <c r="AB956" s="186"/>
      <c r="AC956" s="186"/>
      <c r="AD956" s="186"/>
      <c r="AE956" s="146"/>
      <c r="AF956" s="146"/>
    </row>
    <row r="957" spans="1:32" ht="18.75" customHeight="1" x14ac:dyDescent="0.2">
      <c r="A957" s="176"/>
      <c r="B957" s="184"/>
      <c r="C957" s="184"/>
      <c r="D957" s="184"/>
      <c r="E957" s="185"/>
      <c r="F957" s="186"/>
      <c r="G957" s="186"/>
      <c r="H957" s="186"/>
      <c r="I957" s="186"/>
      <c r="J957" s="186"/>
      <c r="K957" s="186"/>
      <c r="L957" s="186"/>
      <c r="M957" s="186"/>
      <c r="N957" s="186"/>
      <c r="O957" s="186"/>
      <c r="P957" s="186"/>
      <c r="Q957" s="186"/>
      <c r="R957" s="186"/>
      <c r="S957" s="186"/>
      <c r="T957" s="186"/>
      <c r="U957" s="186"/>
      <c r="V957" s="186"/>
      <c r="W957" s="186"/>
      <c r="X957" s="186"/>
      <c r="Y957" s="186"/>
      <c r="Z957" s="186"/>
      <c r="AA957" s="186"/>
      <c r="AB957" s="186"/>
      <c r="AC957" s="186"/>
      <c r="AD957" s="186"/>
      <c r="AE957" s="146"/>
      <c r="AF957" s="146"/>
    </row>
    <row r="958" spans="1:32" ht="18.75" customHeight="1" x14ac:dyDescent="0.2">
      <c r="A958" s="176"/>
      <c r="B958" s="184"/>
      <c r="C958" s="184"/>
      <c r="D958" s="184"/>
      <c r="E958" s="185"/>
      <c r="F958" s="186"/>
      <c r="G958" s="186"/>
      <c r="H958" s="186"/>
      <c r="I958" s="186"/>
      <c r="J958" s="186"/>
      <c r="K958" s="186"/>
      <c r="L958" s="186"/>
      <c r="M958" s="186"/>
      <c r="N958" s="186"/>
      <c r="O958" s="186"/>
      <c r="P958" s="186"/>
      <c r="Q958" s="186"/>
      <c r="R958" s="186"/>
      <c r="S958" s="186"/>
      <c r="T958" s="186"/>
      <c r="U958" s="186"/>
      <c r="V958" s="186"/>
      <c r="W958" s="186"/>
      <c r="X958" s="186"/>
      <c r="Y958" s="186"/>
      <c r="Z958" s="186"/>
      <c r="AA958" s="186"/>
      <c r="AB958" s="186"/>
      <c r="AC958" s="186"/>
      <c r="AD958" s="186"/>
      <c r="AE958" s="146"/>
      <c r="AF958" s="146"/>
    </row>
    <row r="959" spans="1:32" ht="18.75" customHeight="1" x14ac:dyDescent="0.2">
      <c r="A959" s="176"/>
      <c r="B959" s="184"/>
      <c r="C959" s="184"/>
      <c r="D959" s="184"/>
      <c r="E959" s="185"/>
      <c r="F959" s="186"/>
      <c r="G959" s="186"/>
      <c r="H959" s="186"/>
      <c r="I959" s="186"/>
      <c r="J959" s="186"/>
      <c r="K959" s="186"/>
      <c r="L959" s="186"/>
      <c r="M959" s="186"/>
      <c r="N959" s="186"/>
      <c r="O959" s="186"/>
      <c r="P959" s="186"/>
      <c r="Q959" s="186"/>
      <c r="R959" s="186"/>
      <c r="S959" s="186"/>
      <c r="T959" s="186"/>
      <c r="U959" s="186"/>
      <c r="V959" s="186"/>
      <c r="W959" s="186"/>
      <c r="X959" s="186"/>
      <c r="Y959" s="186"/>
      <c r="Z959" s="186"/>
      <c r="AA959" s="186"/>
      <c r="AB959" s="186"/>
      <c r="AC959" s="186"/>
      <c r="AD959" s="186"/>
      <c r="AE959" s="146"/>
      <c r="AF959" s="146"/>
    </row>
    <row r="960" spans="1:32" ht="18.75" customHeight="1" x14ac:dyDescent="0.2">
      <c r="A960" s="176"/>
      <c r="B960" s="184"/>
      <c r="C960" s="184"/>
      <c r="D960" s="184"/>
      <c r="E960" s="185"/>
      <c r="F960" s="186"/>
      <c r="G960" s="186"/>
      <c r="H960" s="186"/>
      <c r="I960" s="186"/>
      <c r="J960" s="186"/>
      <c r="K960" s="186"/>
      <c r="L960" s="186"/>
      <c r="M960" s="186"/>
      <c r="N960" s="186"/>
      <c r="O960" s="186"/>
      <c r="P960" s="186"/>
      <c r="Q960" s="186"/>
      <c r="R960" s="186"/>
      <c r="S960" s="186"/>
      <c r="T960" s="186"/>
      <c r="U960" s="186"/>
      <c r="V960" s="186"/>
      <c r="W960" s="186"/>
      <c r="X960" s="186"/>
      <c r="Y960" s="186"/>
      <c r="Z960" s="186"/>
      <c r="AA960" s="186"/>
      <c r="AB960" s="186"/>
      <c r="AC960" s="186"/>
      <c r="AD960" s="186"/>
      <c r="AE960" s="146"/>
      <c r="AF960" s="146"/>
    </row>
    <row r="961" spans="1:32" ht="18.75" customHeight="1" x14ac:dyDescent="0.2">
      <c r="A961" s="176"/>
      <c r="B961" s="184"/>
      <c r="C961" s="184"/>
      <c r="D961" s="184"/>
      <c r="E961" s="185"/>
      <c r="F961" s="186"/>
      <c r="G961" s="186"/>
      <c r="H961" s="186"/>
      <c r="I961" s="186"/>
      <c r="J961" s="186"/>
      <c r="K961" s="186"/>
      <c r="L961" s="186"/>
      <c r="M961" s="186"/>
      <c r="N961" s="186"/>
      <c r="O961" s="186"/>
      <c r="P961" s="186"/>
      <c r="Q961" s="186"/>
      <c r="R961" s="186"/>
      <c r="S961" s="186"/>
      <c r="T961" s="186"/>
      <c r="U961" s="186"/>
      <c r="V961" s="186"/>
      <c r="W961" s="186"/>
      <c r="X961" s="186"/>
      <c r="Y961" s="186"/>
      <c r="Z961" s="186"/>
      <c r="AA961" s="186"/>
      <c r="AB961" s="186"/>
      <c r="AC961" s="186"/>
      <c r="AD961" s="186"/>
      <c r="AE961" s="146"/>
      <c r="AF961" s="146"/>
    </row>
    <row r="962" spans="1:32" ht="18.75" customHeight="1" x14ac:dyDescent="0.2">
      <c r="A962" s="176"/>
      <c r="B962" s="184"/>
      <c r="C962" s="184"/>
      <c r="D962" s="184"/>
      <c r="E962" s="185"/>
      <c r="F962" s="186"/>
      <c r="G962" s="186"/>
      <c r="H962" s="186"/>
      <c r="I962" s="186"/>
      <c r="J962" s="186"/>
      <c r="K962" s="186"/>
      <c r="L962" s="186"/>
      <c r="M962" s="186"/>
      <c r="N962" s="186"/>
      <c r="O962" s="186"/>
      <c r="P962" s="186"/>
      <c r="Q962" s="186"/>
      <c r="R962" s="186"/>
      <c r="S962" s="186"/>
      <c r="T962" s="186"/>
      <c r="U962" s="186"/>
      <c r="V962" s="186"/>
      <c r="W962" s="186"/>
      <c r="X962" s="186"/>
      <c r="Y962" s="186"/>
      <c r="Z962" s="186"/>
      <c r="AA962" s="186"/>
      <c r="AB962" s="186"/>
      <c r="AC962" s="186"/>
      <c r="AD962" s="186"/>
      <c r="AE962" s="146"/>
      <c r="AF962" s="146"/>
    </row>
    <row r="963" spans="1:32" ht="18.75" customHeight="1" x14ac:dyDescent="0.2">
      <c r="A963" s="176"/>
      <c r="B963" s="184"/>
      <c r="C963" s="184"/>
      <c r="D963" s="184"/>
      <c r="E963" s="185"/>
      <c r="F963" s="186"/>
      <c r="G963" s="186"/>
      <c r="H963" s="186"/>
      <c r="I963" s="186"/>
      <c r="J963" s="186"/>
      <c r="K963" s="186"/>
      <c r="L963" s="186"/>
      <c r="M963" s="186"/>
      <c r="N963" s="186"/>
      <c r="O963" s="186"/>
      <c r="P963" s="186"/>
      <c r="Q963" s="186"/>
      <c r="R963" s="186"/>
      <c r="S963" s="186"/>
      <c r="T963" s="186"/>
      <c r="U963" s="186"/>
      <c r="V963" s="186"/>
      <c r="W963" s="186"/>
      <c r="X963" s="186"/>
      <c r="Y963" s="186"/>
      <c r="Z963" s="186"/>
      <c r="AA963" s="186"/>
      <c r="AB963" s="186"/>
      <c r="AC963" s="186"/>
      <c r="AD963" s="186"/>
      <c r="AE963" s="146"/>
      <c r="AF963" s="146"/>
    </row>
    <row r="964" spans="1:32" ht="18.75" customHeight="1" x14ac:dyDescent="0.2">
      <c r="A964" s="176"/>
      <c r="B964" s="184"/>
      <c r="C964" s="184"/>
      <c r="D964" s="184"/>
      <c r="E964" s="185"/>
      <c r="F964" s="186"/>
      <c r="G964" s="186"/>
      <c r="H964" s="186"/>
      <c r="I964" s="186"/>
      <c r="J964" s="186"/>
      <c r="K964" s="186"/>
      <c r="L964" s="186"/>
      <c r="M964" s="186"/>
      <c r="N964" s="186"/>
      <c r="O964" s="186"/>
      <c r="P964" s="186"/>
      <c r="Q964" s="186"/>
      <c r="R964" s="186"/>
      <c r="S964" s="186"/>
      <c r="T964" s="186"/>
      <c r="U964" s="186"/>
      <c r="V964" s="186"/>
      <c r="W964" s="186"/>
      <c r="X964" s="186"/>
      <c r="Y964" s="186"/>
      <c r="Z964" s="186"/>
      <c r="AA964" s="186"/>
      <c r="AB964" s="186"/>
      <c r="AC964" s="186"/>
      <c r="AD964" s="186"/>
      <c r="AE964" s="146"/>
      <c r="AF964" s="146"/>
    </row>
    <row r="965" spans="1:32" ht="18.75" customHeight="1" x14ac:dyDescent="0.2">
      <c r="A965" s="176"/>
      <c r="B965" s="184"/>
      <c r="C965" s="184"/>
      <c r="D965" s="184"/>
      <c r="E965" s="185"/>
      <c r="F965" s="186"/>
      <c r="G965" s="186"/>
      <c r="H965" s="186"/>
      <c r="I965" s="186"/>
      <c r="J965" s="186"/>
      <c r="K965" s="186"/>
      <c r="L965" s="186"/>
      <c r="M965" s="186"/>
      <c r="N965" s="186"/>
      <c r="O965" s="186"/>
      <c r="P965" s="186"/>
      <c r="Q965" s="186"/>
      <c r="R965" s="186"/>
      <c r="S965" s="186"/>
      <c r="T965" s="186"/>
      <c r="U965" s="186"/>
      <c r="V965" s="186"/>
      <c r="W965" s="186"/>
      <c r="X965" s="186"/>
      <c r="Y965" s="186"/>
      <c r="Z965" s="186"/>
      <c r="AA965" s="186"/>
      <c r="AB965" s="186"/>
      <c r="AC965" s="186"/>
      <c r="AD965" s="186"/>
      <c r="AE965" s="146"/>
      <c r="AF965" s="146"/>
    </row>
    <row r="966" spans="1:32" ht="18.75" customHeight="1" x14ac:dyDescent="0.2">
      <c r="A966" s="176"/>
      <c r="B966" s="184"/>
      <c r="C966" s="184"/>
      <c r="D966" s="184"/>
      <c r="E966" s="185"/>
      <c r="F966" s="186"/>
      <c r="G966" s="186"/>
      <c r="H966" s="186"/>
      <c r="I966" s="186"/>
      <c r="J966" s="186"/>
      <c r="K966" s="186"/>
      <c r="L966" s="186"/>
      <c r="M966" s="186"/>
      <c r="N966" s="186"/>
      <c r="O966" s="186"/>
      <c r="P966" s="186"/>
      <c r="Q966" s="186"/>
      <c r="R966" s="186"/>
      <c r="S966" s="186"/>
      <c r="T966" s="186"/>
      <c r="U966" s="186"/>
      <c r="V966" s="186"/>
      <c r="W966" s="186"/>
      <c r="X966" s="186"/>
      <c r="Y966" s="186"/>
      <c r="Z966" s="186"/>
      <c r="AA966" s="186"/>
      <c r="AB966" s="186"/>
      <c r="AC966" s="186"/>
      <c r="AD966" s="186"/>
      <c r="AE966" s="146"/>
      <c r="AF966" s="146"/>
    </row>
    <row r="967" spans="1:32" ht="18.75" customHeight="1" x14ac:dyDescent="0.2">
      <c r="A967" s="176"/>
      <c r="B967" s="184"/>
      <c r="C967" s="184"/>
      <c r="D967" s="184"/>
      <c r="E967" s="185"/>
      <c r="F967" s="186"/>
      <c r="G967" s="186"/>
      <c r="H967" s="186"/>
      <c r="I967" s="186"/>
      <c r="J967" s="186"/>
      <c r="K967" s="186"/>
      <c r="L967" s="186"/>
      <c r="M967" s="186"/>
      <c r="N967" s="186"/>
      <c r="O967" s="186"/>
      <c r="P967" s="186"/>
      <c r="Q967" s="186"/>
      <c r="R967" s="186"/>
      <c r="S967" s="186"/>
      <c r="T967" s="186"/>
      <c r="U967" s="186"/>
      <c r="V967" s="186"/>
      <c r="W967" s="186"/>
      <c r="X967" s="186"/>
      <c r="Y967" s="186"/>
      <c r="Z967" s="186"/>
      <c r="AA967" s="186"/>
      <c r="AB967" s="186"/>
      <c r="AC967" s="186"/>
      <c r="AD967" s="186"/>
      <c r="AE967" s="146"/>
      <c r="AF967" s="146"/>
    </row>
    <row r="968" spans="1:32" ht="18.75" customHeight="1" x14ac:dyDescent="0.2">
      <c r="A968" s="176"/>
      <c r="B968" s="184"/>
      <c r="C968" s="184"/>
      <c r="D968" s="184"/>
      <c r="E968" s="185"/>
      <c r="F968" s="186"/>
      <c r="G968" s="186"/>
      <c r="H968" s="186"/>
      <c r="I968" s="186"/>
      <c r="J968" s="186"/>
      <c r="K968" s="186"/>
      <c r="L968" s="186"/>
      <c r="M968" s="186"/>
      <c r="N968" s="186"/>
      <c r="O968" s="186"/>
      <c r="P968" s="186"/>
      <c r="Q968" s="186"/>
      <c r="R968" s="186"/>
      <c r="S968" s="186"/>
      <c r="T968" s="186"/>
      <c r="U968" s="186"/>
      <c r="V968" s="186"/>
      <c r="W968" s="186"/>
      <c r="X968" s="186"/>
      <c r="Y968" s="186"/>
      <c r="Z968" s="186"/>
      <c r="AA968" s="186"/>
      <c r="AB968" s="186"/>
      <c r="AC968" s="186"/>
      <c r="AD968" s="186"/>
      <c r="AE968" s="146"/>
      <c r="AF968" s="146"/>
    </row>
    <row r="969" spans="1:32" ht="18.75" customHeight="1" x14ac:dyDescent="0.2">
      <c r="A969" s="176"/>
      <c r="B969" s="184"/>
      <c r="C969" s="184"/>
      <c r="D969" s="184"/>
      <c r="E969" s="185"/>
      <c r="F969" s="186"/>
      <c r="G969" s="186"/>
      <c r="H969" s="186"/>
      <c r="I969" s="186"/>
      <c r="J969" s="186"/>
      <c r="K969" s="186"/>
      <c r="L969" s="186"/>
      <c r="M969" s="186"/>
      <c r="N969" s="186"/>
      <c r="O969" s="186"/>
      <c r="P969" s="186"/>
      <c r="Q969" s="186"/>
      <c r="R969" s="186"/>
      <c r="S969" s="186"/>
      <c r="T969" s="186"/>
      <c r="U969" s="186"/>
      <c r="V969" s="186"/>
      <c r="W969" s="186"/>
      <c r="X969" s="186"/>
      <c r="Y969" s="186"/>
      <c r="Z969" s="186"/>
      <c r="AA969" s="186"/>
      <c r="AB969" s="186"/>
      <c r="AC969" s="186"/>
      <c r="AD969" s="186"/>
      <c r="AE969" s="146"/>
      <c r="AF969" s="146"/>
    </row>
    <row r="970" spans="1:32" ht="18.75" customHeight="1" x14ac:dyDescent="0.2">
      <c r="A970" s="176"/>
      <c r="B970" s="184"/>
      <c r="C970" s="184"/>
      <c r="D970" s="184"/>
      <c r="E970" s="185"/>
      <c r="F970" s="186"/>
      <c r="G970" s="186"/>
      <c r="H970" s="186"/>
      <c r="I970" s="186"/>
      <c r="J970" s="186"/>
      <c r="K970" s="186"/>
      <c r="L970" s="186"/>
      <c r="M970" s="186"/>
      <c r="N970" s="186"/>
      <c r="O970" s="186"/>
      <c r="P970" s="186"/>
      <c r="Q970" s="186"/>
      <c r="R970" s="186"/>
      <c r="S970" s="186"/>
      <c r="T970" s="186"/>
      <c r="U970" s="186"/>
      <c r="V970" s="186"/>
      <c r="W970" s="186"/>
      <c r="X970" s="186"/>
      <c r="Y970" s="186"/>
      <c r="Z970" s="186"/>
      <c r="AA970" s="186"/>
      <c r="AB970" s="186"/>
      <c r="AC970" s="186"/>
      <c r="AD970" s="186"/>
      <c r="AE970" s="146"/>
      <c r="AF970" s="146"/>
    </row>
    <row r="971" spans="1:32" ht="18.75" customHeight="1" x14ac:dyDescent="0.2">
      <c r="A971" s="176"/>
      <c r="B971" s="184"/>
      <c r="C971" s="184"/>
      <c r="D971" s="184"/>
      <c r="E971" s="185"/>
      <c r="F971" s="186"/>
      <c r="G971" s="186"/>
      <c r="H971" s="186"/>
      <c r="I971" s="186"/>
      <c r="J971" s="186"/>
      <c r="K971" s="186"/>
      <c r="L971" s="186"/>
      <c r="M971" s="186"/>
      <c r="N971" s="186"/>
      <c r="O971" s="186"/>
      <c r="P971" s="186"/>
      <c r="Q971" s="186"/>
      <c r="R971" s="186"/>
      <c r="S971" s="186"/>
      <c r="T971" s="186"/>
      <c r="U971" s="186"/>
      <c r="V971" s="186"/>
      <c r="W971" s="186"/>
      <c r="X971" s="186"/>
      <c r="Y971" s="186"/>
      <c r="Z971" s="186"/>
      <c r="AA971" s="186"/>
      <c r="AB971" s="186"/>
      <c r="AC971" s="186"/>
      <c r="AD971" s="186"/>
      <c r="AE971" s="146"/>
      <c r="AF971" s="146"/>
    </row>
    <row r="972" spans="1:32" ht="18.75" customHeight="1" x14ac:dyDescent="0.2">
      <c r="A972" s="176"/>
      <c r="B972" s="184"/>
      <c r="C972" s="184"/>
      <c r="D972" s="184"/>
      <c r="E972" s="185"/>
      <c r="F972" s="186"/>
      <c r="G972" s="186"/>
      <c r="H972" s="186"/>
      <c r="I972" s="186"/>
      <c r="J972" s="186"/>
      <c r="K972" s="186"/>
      <c r="L972" s="186"/>
      <c r="M972" s="186"/>
      <c r="N972" s="186"/>
      <c r="O972" s="186"/>
      <c r="P972" s="186"/>
      <c r="Q972" s="186"/>
      <c r="R972" s="186"/>
      <c r="S972" s="186"/>
      <c r="T972" s="186"/>
      <c r="U972" s="186"/>
      <c r="V972" s="186"/>
      <c r="W972" s="186"/>
      <c r="X972" s="186"/>
      <c r="Y972" s="186"/>
      <c r="Z972" s="186"/>
      <c r="AA972" s="186"/>
      <c r="AB972" s="186"/>
      <c r="AC972" s="186"/>
      <c r="AD972" s="186"/>
      <c r="AE972" s="146"/>
      <c r="AF972" s="146"/>
    </row>
    <row r="973" spans="1:32" ht="18.75" customHeight="1" x14ac:dyDescent="0.2">
      <c r="A973" s="176"/>
      <c r="B973" s="184"/>
      <c r="C973" s="184"/>
      <c r="D973" s="184"/>
      <c r="E973" s="185"/>
      <c r="F973" s="186"/>
      <c r="G973" s="186"/>
      <c r="H973" s="186"/>
      <c r="I973" s="186"/>
      <c r="J973" s="186"/>
      <c r="K973" s="186"/>
      <c r="L973" s="186"/>
      <c r="M973" s="186"/>
      <c r="N973" s="186"/>
      <c r="O973" s="186"/>
      <c r="P973" s="186"/>
      <c r="Q973" s="186"/>
      <c r="R973" s="186"/>
      <c r="S973" s="186"/>
      <c r="T973" s="186"/>
      <c r="U973" s="186"/>
      <c r="V973" s="186"/>
      <c r="W973" s="186"/>
      <c r="X973" s="186"/>
      <c r="Y973" s="186"/>
      <c r="Z973" s="186"/>
      <c r="AA973" s="186"/>
      <c r="AB973" s="186"/>
      <c r="AC973" s="186"/>
      <c r="AD973" s="186"/>
      <c r="AE973" s="146"/>
      <c r="AF973" s="146"/>
    </row>
    <row r="974" spans="1:32" ht="18.75" customHeight="1" x14ac:dyDescent="0.2">
      <c r="A974" s="176"/>
      <c r="B974" s="184"/>
      <c r="C974" s="184"/>
      <c r="D974" s="184"/>
      <c r="E974" s="185"/>
      <c r="F974" s="186"/>
      <c r="G974" s="186"/>
      <c r="H974" s="186"/>
      <c r="I974" s="186"/>
      <c r="J974" s="186"/>
      <c r="K974" s="186"/>
      <c r="L974" s="186"/>
      <c r="M974" s="186"/>
      <c r="N974" s="186"/>
      <c r="O974" s="186"/>
      <c r="P974" s="186"/>
      <c r="Q974" s="186"/>
      <c r="R974" s="186"/>
      <c r="S974" s="186"/>
      <c r="T974" s="186"/>
      <c r="U974" s="186"/>
      <c r="V974" s="186"/>
      <c r="W974" s="186"/>
      <c r="X974" s="186"/>
      <c r="Y974" s="186"/>
      <c r="Z974" s="186"/>
      <c r="AA974" s="186"/>
      <c r="AB974" s="186"/>
      <c r="AC974" s="186"/>
      <c r="AD974" s="186"/>
      <c r="AE974" s="146"/>
      <c r="AF974" s="146"/>
    </row>
    <row r="975" spans="1:32" ht="18.75" customHeight="1" x14ac:dyDescent="0.2">
      <c r="A975" s="176"/>
      <c r="B975" s="184"/>
      <c r="C975" s="184"/>
      <c r="D975" s="184"/>
      <c r="E975" s="185"/>
      <c r="F975" s="186"/>
      <c r="G975" s="186"/>
      <c r="H975" s="186"/>
      <c r="I975" s="186"/>
      <c r="J975" s="186"/>
      <c r="K975" s="186"/>
      <c r="L975" s="186"/>
      <c r="M975" s="186"/>
      <c r="N975" s="186"/>
      <c r="O975" s="186"/>
      <c r="P975" s="186"/>
      <c r="Q975" s="186"/>
      <c r="R975" s="186"/>
      <c r="S975" s="186"/>
      <c r="T975" s="186"/>
      <c r="U975" s="186"/>
      <c r="V975" s="186"/>
      <c r="W975" s="186"/>
      <c r="X975" s="186"/>
      <c r="Y975" s="186"/>
      <c r="Z975" s="186"/>
      <c r="AA975" s="186"/>
      <c r="AB975" s="186"/>
      <c r="AC975" s="186"/>
      <c r="AD975" s="186"/>
      <c r="AE975" s="146"/>
      <c r="AF975" s="146"/>
    </row>
    <row r="976" spans="1:32" ht="18.75" customHeight="1" x14ac:dyDescent="0.2">
      <c r="A976" s="176"/>
      <c r="B976" s="184"/>
      <c r="C976" s="184"/>
      <c r="D976" s="184"/>
      <c r="E976" s="185"/>
      <c r="F976" s="186"/>
      <c r="G976" s="186"/>
      <c r="H976" s="186"/>
      <c r="I976" s="186"/>
      <c r="J976" s="186"/>
      <c r="K976" s="186"/>
      <c r="L976" s="186"/>
      <c r="M976" s="186"/>
      <c r="N976" s="186"/>
      <c r="O976" s="186"/>
      <c r="P976" s="186"/>
      <c r="Q976" s="186"/>
      <c r="R976" s="186"/>
      <c r="S976" s="186"/>
      <c r="T976" s="186"/>
      <c r="U976" s="186"/>
      <c r="V976" s="186"/>
      <c r="W976" s="186"/>
      <c r="X976" s="186"/>
      <c r="Y976" s="186"/>
      <c r="Z976" s="186"/>
      <c r="AA976" s="186"/>
      <c r="AB976" s="186"/>
      <c r="AC976" s="186"/>
      <c r="AD976" s="186"/>
      <c r="AE976" s="146"/>
      <c r="AF976" s="146"/>
    </row>
    <row r="977" spans="1:32" ht="18.75" customHeight="1" x14ac:dyDescent="0.2">
      <c r="A977" s="176"/>
      <c r="B977" s="184"/>
      <c r="C977" s="184"/>
      <c r="D977" s="184"/>
      <c r="E977" s="185"/>
      <c r="F977" s="186"/>
      <c r="G977" s="186"/>
      <c r="H977" s="186"/>
      <c r="I977" s="186"/>
      <c r="J977" s="186"/>
      <c r="K977" s="186"/>
      <c r="L977" s="186"/>
      <c r="M977" s="186"/>
      <c r="N977" s="186"/>
      <c r="O977" s="186"/>
      <c r="P977" s="186"/>
      <c r="Q977" s="186"/>
      <c r="R977" s="186"/>
      <c r="S977" s="186"/>
      <c r="T977" s="186"/>
      <c r="U977" s="186"/>
      <c r="V977" s="186"/>
      <c r="W977" s="186"/>
      <c r="X977" s="186"/>
      <c r="Y977" s="186"/>
      <c r="Z977" s="186"/>
      <c r="AA977" s="186"/>
      <c r="AB977" s="186"/>
      <c r="AC977" s="186"/>
      <c r="AD977" s="186"/>
      <c r="AE977" s="146"/>
      <c r="AF977" s="146"/>
    </row>
    <row r="978" spans="1:32" ht="18.75" customHeight="1" x14ac:dyDescent="0.2">
      <c r="A978" s="176"/>
      <c r="B978" s="184"/>
      <c r="C978" s="184"/>
      <c r="D978" s="184"/>
      <c r="E978" s="185"/>
      <c r="F978" s="186"/>
      <c r="G978" s="186"/>
      <c r="H978" s="186"/>
      <c r="I978" s="186"/>
      <c r="J978" s="186"/>
      <c r="K978" s="186"/>
      <c r="L978" s="186"/>
      <c r="M978" s="186"/>
      <c r="N978" s="186"/>
      <c r="O978" s="186"/>
      <c r="P978" s="186"/>
      <c r="Q978" s="186"/>
      <c r="R978" s="186"/>
      <c r="S978" s="186"/>
      <c r="T978" s="186"/>
      <c r="U978" s="186"/>
      <c r="V978" s="186"/>
      <c r="W978" s="186"/>
      <c r="X978" s="186"/>
      <c r="Y978" s="186"/>
      <c r="Z978" s="186"/>
      <c r="AA978" s="186"/>
      <c r="AB978" s="186"/>
      <c r="AC978" s="186"/>
      <c r="AD978" s="186"/>
      <c r="AE978" s="146"/>
      <c r="AF978" s="146"/>
    </row>
    <row r="979" spans="1:32" ht="18.75" customHeight="1" x14ac:dyDescent="0.2">
      <c r="A979" s="176"/>
      <c r="B979" s="184"/>
      <c r="C979" s="184"/>
      <c r="D979" s="184"/>
      <c r="E979" s="185"/>
      <c r="F979" s="186"/>
      <c r="G979" s="186"/>
      <c r="H979" s="186"/>
      <c r="I979" s="186"/>
      <c r="J979" s="186"/>
      <c r="K979" s="186"/>
      <c r="L979" s="186"/>
      <c r="M979" s="186"/>
      <c r="N979" s="186"/>
      <c r="O979" s="186"/>
      <c r="P979" s="186"/>
      <c r="Q979" s="186"/>
      <c r="R979" s="186"/>
      <c r="S979" s="186"/>
      <c r="T979" s="186"/>
      <c r="U979" s="186"/>
      <c r="V979" s="186"/>
      <c r="W979" s="186"/>
      <c r="X979" s="186"/>
      <c r="Y979" s="186"/>
      <c r="Z979" s="186"/>
      <c r="AA979" s="186"/>
      <c r="AB979" s="186"/>
      <c r="AC979" s="186"/>
      <c r="AD979" s="186"/>
      <c r="AE979" s="146"/>
      <c r="AF979" s="146"/>
    </row>
    <row r="980" spans="1:32" ht="18.75" customHeight="1" x14ac:dyDescent="0.2">
      <c r="A980" s="176"/>
      <c r="B980" s="184"/>
      <c r="C980" s="184"/>
      <c r="D980" s="184"/>
      <c r="E980" s="185"/>
      <c r="F980" s="186"/>
      <c r="G980" s="186"/>
      <c r="H980" s="186"/>
      <c r="I980" s="186"/>
      <c r="J980" s="186"/>
      <c r="K980" s="186"/>
      <c r="L980" s="186"/>
      <c r="M980" s="186"/>
      <c r="N980" s="186"/>
      <c r="O980" s="186"/>
      <c r="P980" s="186"/>
      <c r="Q980" s="186"/>
      <c r="R980" s="186"/>
      <c r="S980" s="186"/>
      <c r="T980" s="186"/>
      <c r="U980" s="186"/>
      <c r="V980" s="186"/>
      <c r="W980" s="186"/>
      <c r="X980" s="186"/>
      <c r="Y980" s="186"/>
      <c r="Z980" s="186"/>
      <c r="AA980" s="186"/>
      <c r="AB980" s="186"/>
      <c r="AC980" s="186"/>
      <c r="AD980" s="186"/>
      <c r="AE980" s="146"/>
      <c r="AF980" s="146"/>
    </row>
    <row r="981" spans="1:32" ht="18.75" customHeight="1" x14ac:dyDescent="0.2">
      <c r="A981" s="176"/>
      <c r="B981" s="184"/>
      <c r="C981" s="184"/>
      <c r="D981" s="184"/>
      <c r="E981" s="185"/>
      <c r="F981" s="186"/>
      <c r="G981" s="186"/>
      <c r="H981" s="186"/>
      <c r="I981" s="186"/>
      <c r="J981" s="186"/>
      <c r="K981" s="186"/>
      <c r="L981" s="186"/>
      <c r="M981" s="186"/>
      <c r="N981" s="186"/>
      <c r="O981" s="186"/>
      <c r="P981" s="186"/>
      <c r="Q981" s="186"/>
      <c r="R981" s="186"/>
      <c r="S981" s="186"/>
      <c r="T981" s="186"/>
      <c r="U981" s="186"/>
      <c r="V981" s="186"/>
      <c r="W981" s="186"/>
      <c r="X981" s="186"/>
      <c r="Y981" s="186"/>
      <c r="Z981" s="186"/>
      <c r="AA981" s="186"/>
      <c r="AB981" s="186"/>
      <c r="AC981" s="186"/>
      <c r="AD981" s="186"/>
      <c r="AE981" s="146"/>
      <c r="AF981" s="146"/>
    </row>
    <row r="982" spans="1:32" ht="18.75" customHeight="1" x14ac:dyDescent="0.2">
      <c r="A982" s="176"/>
      <c r="B982" s="184"/>
      <c r="C982" s="184"/>
      <c r="D982" s="184"/>
      <c r="E982" s="185"/>
      <c r="F982" s="186"/>
      <c r="G982" s="186"/>
      <c r="H982" s="186"/>
      <c r="I982" s="186"/>
      <c r="J982" s="186"/>
      <c r="K982" s="186"/>
      <c r="L982" s="186"/>
      <c r="M982" s="186"/>
      <c r="N982" s="186"/>
      <c r="O982" s="186"/>
      <c r="P982" s="186"/>
      <c r="Q982" s="186"/>
      <c r="R982" s="186"/>
      <c r="S982" s="186"/>
      <c r="T982" s="186"/>
      <c r="U982" s="186"/>
      <c r="V982" s="186"/>
      <c r="W982" s="186"/>
      <c r="X982" s="186"/>
      <c r="Y982" s="186"/>
      <c r="Z982" s="186"/>
      <c r="AA982" s="186"/>
      <c r="AB982" s="186"/>
      <c r="AC982" s="186"/>
      <c r="AD982" s="186"/>
      <c r="AE982" s="146"/>
      <c r="AF982" s="146"/>
    </row>
    <row r="983" spans="1:32" ht="18.75" customHeight="1" x14ac:dyDescent="0.2">
      <c r="A983" s="176"/>
      <c r="B983" s="184"/>
      <c r="C983" s="184"/>
      <c r="D983" s="184"/>
      <c r="E983" s="185"/>
      <c r="F983" s="186"/>
      <c r="G983" s="186"/>
      <c r="H983" s="186"/>
      <c r="I983" s="186"/>
      <c r="J983" s="186"/>
      <c r="K983" s="186"/>
      <c r="L983" s="186"/>
      <c r="M983" s="186"/>
      <c r="N983" s="186"/>
      <c r="O983" s="186"/>
      <c r="P983" s="186"/>
      <c r="Q983" s="186"/>
      <c r="R983" s="186"/>
      <c r="S983" s="186"/>
      <c r="T983" s="186"/>
      <c r="U983" s="186"/>
      <c r="V983" s="186"/>
      <c r="W983" s="186"/>
      <c r="X983" s="186"/>
      <c r="Y983" s="186"/>
      <c r="Z983" s="186"/>
      <c r="AA983" s="186"/>
      <c r="AB983" s="186"/>
      <c r="AC983" s="186"/>
      <c r="AD983" s="186"/>
      <c r="AE983" s="146"/>
      <c r="AF983" s="146"/>
    </row>
    <row r="984" spans="1:32" ht="18.75" customHeight="1" x14ac:dyDescent="0.2">
      <c r="A984" s="176"/>
      <c r="B984" s="184"/>
      <c r="C984" s="184"/>
      <c r="D984" s="184"/>
      <c r="E984" s="185"/>
      <c r="F984" s="186"/>
      <c r="G984" s="186"/>
      <c r="H984" s="186"/>
      <c r="I984" s="186"/>
      <c r="J984" s="186"/>
      <c r="K984" s="186"/>
      <c r="L984" s="186"/>
      <c r="M984" s="186"/>
      <c r="N984" s="186"/>
      <c r="O984" s="186"/>
      <c r="P984" s="186"/>
      <c r="Q984" s="186"/>
      <c r="R984" s="186"/>
      <c r="S984" s="186"/>
      <c r="T984" s="186"/>
      <c r="U984" s="186"/>
      <c r="V984" s="186"/>
      <c r="W984" s="186"/>
      <c r="X984" s="186"/>
      <c r="Y984" s="186"/>
      <c r="Z984" s="186"/>
      <c r="AA984" s="186"/>
      <c r="AB984" s="186"/>
      <c r="AC984" s="186"/>
      <c r="AD984" s="186"/>
      <c r="AE984" s="146"/>
      <c r="AF984" s="146"/>
    </row>
    <row r="985" spans="1:32" ht="18.75" customHeight="1" x14ac:dyDescent="0.2">
      <c r="A985" s="176"/>
      <c r="B985" s="184"/>
      <c r="C985" s="184"/>
      <c r="D985" s="184"/>
      <c r="E985" s="185"/>
      <c r="F985" s="186"/>
      <c r="G985" s="186"/>
      <c r="H985" s="186"/>
      <c r="I985" s="186"/>
      <c r="J985" s="186"/>
      <c r="K985" s="186"/>
      <c r="L985" s="186"/>
      <c r="M985" s="186"/>
      <c r="N985" s="186"/>
      <c r="O985" s="186"/>
      <c r="P985" s="186"/>
      <c r="Q985" s="186"/>
      <c r="R985" s="186"/>
      <c r="S985" s="186"/>
      <c r="T985" s="186"/>
      <c r="U985" s="186"/>
      <c r="V985" s="186"/>
      <c r="W985" s="186"/>
      <c r="X985" s="186"/>
      <c r="Y985" s="186"/>
      <c r="Z985" s="186"/>
      <c r="AA985" s="186"/>
      <c r="AB985" s="186"/>
      <c r="AC985" s="186"/>
      <c r="AD985" s="186"/>
      <c r="AE985" s="146"/>
      <c r="AF985" s="146"/>
    </row>
    <row r="986" spans="1:32" ht="18.75" customHeight="1" x14ac:dyDescent="0.2">
      <c r="A986" s="176"/>
      <c r="B986" s="184"/>
      <c r="C986" s="184"/>
      <c r="D986" s="184"/>
      <c r="E986" s="185"/>
      <c r="F986" s="186"/>
      <c r="G986" s="186"/>
      <c r="H986" s="186"/>
      <c r="I986" s="186"/>
      <c r="J986" s="186"/>
      <c r="K986" s="186"/>
      <c r="L986" s="186"/>
      <c r="M986" s="186"/>
      <c r="N986" s="186"/>
      <c r="O986" s="186"/>
      <c r="P986" s="186"/>
      <c r="Q986" s="186"/>
      <c r="R986" s="186"/>
      <c r="S986" s="186"/>
      <c r="T986" s="186"/>
      <c r="U986" s="186"/>
      <c r="V986" s="186"/>
      <c r="W986" s="186"/>
      <c r="X986" s="186"/>
      <c r="Y986" s="186"/>
      <c r="Z986" s="186"/>
      <c r="AA986" s="186"/>
      <c r="AB986" s="186"/>
      <c r="AC986" s="186"/>
      <c r="AD986" s="186"/>
      <c r="AE986" s="146"/>
      <c r="AF986" s="146"/>
    </row>
    <row r="987" spans="1:32" ht="18.75" customHeight="1" x14ac:dyDescent="0.2">
      <c r="A987" s="176"/>
      <c r="B987" s="184"/>
      <c r="C987" s="184"/>
      <c r="D987" s="184"/>
      <c r="E987" s="185"/>
      <c r="F987" s="186"/>
      <c r="G987" s="186"/>
      <c r="H987" s="186"/>
      <c r="I987" s="186"/>
      <c r="J987" s="186"/>
      <c r="K987" s="186"/>
      <c r="L987" s="186"/>
      <c r="M987" s="186"/>
      <c r="N987" s="186"/>
      <c r="O987" s="186"/>
      <c r="P987" s="186"/>
      <c r="Q987" s="186"/>
      <c r="R987" s="186"/>
      <c r="S987" s="186"/>
      <c r="T987" s="186"/>
      <c r="U987" s="186"/>
      <c r="V987" s="186"/>
      <c r="W987" s="186"/>
      <c r="X987" s="186"/>
      <c r="Y987" s="186"/>
      <c r="Z987" s="186"/>
      <c r="AA987" s="186"/>
      <c r="AB987" s="186"/>
      <c r="AC987" s="186"/>
      <c r="AD987" s="186"/>
      <c r="AE987" s="146"/>
      <c r="AF987" s="146"/>
    </row>
    <row r="988" spans="1:32" ht="18.75" customHeight="1" x14ac:dyDescent="0.2">
      <c r="A988" s="176"/>
      <c r="B988" s="184"/>
      <c r="C988" s="184"/>
      <c r="D988" s="184"/>
      <c r="E988" s="185"/>
      <c r="F988" s="186"/>
      <c r="G988" s="186"/>
      <c r="H988" s="186"/>
      <c r="I988" s="186"/>
      <c r="J988" s="186"/>
      <c r="K988" s="186"/>
      <c r="L988" s="186"/>
      <c r="M988" s="186"/>
      <c r="N988" s="186"/>
      <c r="O988" s="186"/>
      <c r="P988" s="186"/>
      <c r="Q988" s="186"/>
      <c r="R988" s="186"/>
      <c r="S988" s="186"/>
      <c r="T988" s="186"/>
      <c r="U988" s="186"/>
      <c r="V988" s="186"/>
      <c r="W988" s="186"/>
      <c r="X988" s="186"/>
      <c r="Y988" s="186"/>
      <c r="Z988" s="186"/>
      <c r="AA988" s="186"/>
      <c r="AB988" s="186"/>
      <c r="AC988" s="186"/>
      <c r="AD988" s="186"/>
      <c r="AE988" s="146"/>
      <c r="AF988" s="146"/>
    </row>
    <row r="989" spans="1:32" ht="18.75" customHeight="1" x14ac:dyDescent="0.2">
      <c r="A989" s="176"/>
      <c r="B989" s="184"/>
      <c r="C989" s="184"/>
      <c r="D989" s="184"/>
      <c r="E989" s="185"/>
      <c r="F989" s="186"/>
      <c r="G989" s="186"/>
      <c r="H989" s="186"/>
      <c r="I989" s="186"/>
      <c r="J989" s="186"/>
      <c r="K989" s="186"/>
      <c r="L989" s="186"/>
      <c r="M989" s="186"/>
      <c r="N989" s="186"/>
      <c r="O989" s="186"/>
      <c r="P989" s="186"/>
      <c r="Q989" s="186"/>
      <c r="R989" s="186"/>
      <c r="S989" s="186"/>
      <c r="T989" s="186"/>
      <c r="U989" s="186"/>
      <c r="V989" s="186"/>
      <c r="W989" s="186"/>
      <c r="X989" s="186"/>
      <c r="Y989" s="186"/>
      <c r="Z989" s="186"/>
      <c r="AA989" s="186"/>
      <c r="AB989" s="186"/>
      <c r="AC989" s="186"/>
      <c r="AD989" s="186"/>
      <c r="AE989" s="146"/>
      <c r="AF989" s="146"/>
    </row>
    <row r="990" spans="1:32" ht="18.75" customHeight="1" x14ac:dyDescent="0.2">
      <c r="A990" s="176"/>
      <c r="B990" s="184"/>
      <c r="C990" s="184"/>
      <c r="D990" s="184"/>
      <c r="E990" s="185"/>
      <c r="F990" s="186"/>
      <c r="G990" s="186"/>
      <c r="H990" s="186"/>
      <c r="I990" s="186"/>
      <c r="J990" s="186"/>
      <c r="K990" s="186"/>
      <c r="L990" s="186"/>
      <c r="M990" s="186"/>
      <c r="N990" s="186"/>
      <c r="O990" s="186"/>
      <c r="P990" s="186"/>
      <c r="Q990" s="186"/>
      <c r="R990" s="186"/>
      <c r="S990" s="186"/>
      <c r="T990" s="186"/>
      <c r="U990" s="186"/>
      <c r="V990" s="186"/>
      <c r="W990" s="186"/>
      <c r="X990" s="186"/>
      <c r="Y990" s="186"/>
      <c r="Z990" s="186"/>
      <c r="AA990" s="186"/>
      <c r="AB990" s="186"/>
      <c r="AC990" s="186"/>
      <c r="AD990" s="186"/>
      <c r="AE990" s="146"/>
      <c r="AF990" s="146"/>
    </row>
    <row r="991" spans="1:32" ht="18.75" customHeight="1" x14ac:dyDescent="0.2">
      <c r="A991" s="176"/>
      <c r="B991" s="184"/>
      <c r="C991" s="184"/>
      <c r="D991" s="184"/>
      <c r="E991" s="185"/>
      <c r="F991" s="186"/>
      <c r="G991" s="186"/>
      <c r="H991" s="186"/>
      <c r="I991" s="186"/>
      <c r="J991" s="186"/>
      <c r="K991" s="186"/>
      <c r="L991" s="186"/>
      <c r="M991" s="186"/>
      <c r="N991" s="186"/>
      <c r="O991" s="186"/>
      <c r="P991" s="186"/>
      <c r="Q991" s="186"/>
      <c r="R991" s="186"/>
      <c r="S991" s="186"/>
      <c r="T991" s="186"/>
      <c r="U991" s="186"/>
      <c r="V991" s="186"/>
      <c r="W991" s="186"/>
      <c r="X991" s="186"/>
      <c r="Y991" s="186"/>
      <c r="Z991" s="186"/>
      <c r="AA991" s="186"/>
      <c r="AB991" s="186"/>
      <c r="AC991" s="186"/>
      <c r="AD991" s="186"/>
      <c r="AE991" s="146"/>
      <c r="AF991" s="146"/>
    </row>
    <row r="992" spans="1:32" ht="18.75" customHeight="1" x14ac:dyDescent="0.2">
      <c r="A992" s="176"/>
      <c r="B992" s="184"/>
      <c r="C992" s="184"/>
      <c r="D992" s="184"/>
      <c r="E992" s="185"/>
      <c r="F992" s="186"/>
      <c r="G992" s="186"/>
      <c r="H992" s="186"/>
      <c r="I992" s="186"/>
      <c r="J992" s="186"/>
      <c r="K992" s="186"/>
      <c r="L992" s="186"/>
      <c r="M992" s="186"/>
      <c r="N992" s="186"/>
      <c r="O992" s="186"/>
      <c r="P992" s="186"/>
      <c r="Q992" s="186"/>
      <c r="R992" s="186"/>
      <c r="S992" s="186"/>
      <c r="T992" s="186"/>
      <c r="U992" s="186"/>
      <c r="V992" s="186"/>
      <c r="W992" s="186"/>
      <c r="X992" s="186"/>
      <c r="Y992" s="186"/>
      <c r="Z992" s="186"/>
      <c r="AA992" s="186"/>
      <c r="AB992" s="186"/>
      <c r="AC992" s="186"/>
      <c r="AD992" s="186"/>
      <c r="AE992" s="146"/>
      <c r="AF992" s="146"/>
    </row>
    <row r="993" spans="1:32" ht="18.75" customHeight="1" x14ac:dyDescent="0.2">
      <c r="A993" s="176"/>
      <c r="B993" s="184"/>
      <c r="C993" s="184"/>
      <c r="D993" s="184"/>
      <c r="E993" s="185"/>
      <c r="F993" s="186"/>
      <c r="G993" s="186"/>
      <c r="H993" s="186"/>
      <c r="I993" s="186"/>
      <c r="J993" s="186"/>
      <c r="K993" s="186"/>
      <c r="L993" s="186"/>
      <c r="M993" s="186"/>
      <c r="N993" s="186"/>
      <c r="O993" s="186"/>
      <c r="P993" s="186"/>
      <c r="Q993" s="186"/>
      <c r="R993" s="186"/>
      <c r="S993" s="186"/>
      <c r="T993" s="186"/>
      <c r="U993" s="186"/>
      <c r="V993" s="186"/>
      <c r="W993" s="186"/>
      <c r="X993" s="186"/>
      <c r="Y993" s="186"/>
      <c r="Z993" s="186"/>
      <c r="AA993" s="186"/>
      <c r="AB993" s="186"/>
      <c r="AC993" s="186"/>
      <c r="AD993" s="186"/>
      <c r="AE993" s="146"/>
      <c r="AF993" s="146"/>
    </row>
    <row r="994" spans="1:32" ht="18.75" customHeight="1" x14ac:dyDescent="0.2">
      <c r="A994" s="176"/>
      <c r="B994" s="184"/>
      <c r="C994" s="184"/>
      <c r="D994" s="184"/>
      <c r="E994" s="185"/>
      <c r="F994" s="186"/>
      <c r="G994" s="186"/>
      <c r="H994" s="186"/>
      <c r="I994" s="186"/>
      <c r="J994" s="186"/>
      <c r="K994" s="186"/>
      <c r="L994" s="186"/>
      <c r="M994" s="186"/>
      <c r="N994" s="186"/>
      <c r="O994" s="186"/>
      <c r="P994" s="186"/>
      <c r="Q994" s="186"/>
      <c r="R994" s="186"/>
      <c r="S994" s="186"/>
      <c r="T994" s="186"/>
      <c r="U994" s="186"/>
      <c r="V994" s="186"/>
      <c r="W994" s="186"/>
      <c r="X994" s="186"/>
      <c r="Y994" s="186"/>
      <c r="Z994" s="186"/>
      <c r="AA994" s="186"/>
      <c r="AB994" s="186"/>
      <c r="AC994" s="186"/>
      <c r="AD994" s="186"/>
      <c r="AE994" s="146"/>
      <c r="AF994" s="146"/>
    </row>
    <row r="995" spans="1:32" ht="18.75" customHeight="1" x14ac:dyDescent="0.2">
      <c r="A995" s="176"/>
      <c r="B995" s="184"/>
      <c r="C995" s="184"/>
      <c r="D995" s="184"/>
      <c r="E995" s="185"/>
      <c r="F995" s="186"/>
      <c r="G995" s="186"/>
      <c r="H995" s="186"/>
      <c r="I995" s="186"/>
      <c r="J995" s="186"/>
      <c r="K995" s="186"/>
      <c r="L995" s="186"/>
      <c r="M995" s="186"/>
      <c r="N995" s="186"/>
      <c r="O995" s="186"/>
      <c r="P995" s="186"/>
      <c r="Q995" s="186"/>
      <c r="R995" s="186"/>
      <c r="S995" s="186"/>
      <c r="T995" s="186"/>
      <c r="U995" s="186"/>
      <c r="V995" s="186"/>
      <c r="W995" s="186"/>
      <c r="X995" s="186"/>
      <c r="Y995" s="186"/>
      <c r="Z995" s="186"/>
      <c r="AA995" s="186"/>
      <c r="AB995" s="186"/>
      <c r="AC995" s="186"/>
      <c r="AD995" s="186"/>
      <c r="AE995" s="146"/>
      <c r="AF995" s="146"/>
    </row>
    <row r="996" spans="1:32" ht="18.75" customHeight="1" x14ac:dyDescent="0.2">
      <c r="A996" s="176"/>
      <c r="B996" s="184"/>
      <c r="C996" s="184"/>
      <c r="D996" s="184"/>
      <c r="E996" s="185"/>
      <c r="F996" s="186"/>
      <c r="G996" s="186"/>
      <c r="H996" s="186"/>
      <c r="I996" s="186"/>
      <c r="J996" s="186"/>
      <c r="K996" s="186"/>
      <c r="L996" s="186"/>
      <c r="M996" s="186"/>
      <c r="N996" s="186"/>
      <c r="O996" s="186"/>
      <c r="P996" s="186"/>
      <c r="Q996" s="186"/>
      <c r="R996" s="186"/>
      <c r="S996" s="186"/>
      <c r="T996" s="186"/>
      <c r="U996" s="186"/>
      <c r="V996" s="186"/>
      <c r="W996" s="186"/>
      <c r="X996" s="186"/>
      <c r="Y996" s="186"/>
      <c r="Z996" s="186"/>
      <c r="AA996" s="186"/>
      <c r="AB996" s="186"/>
      <c r="AC996" s="186"/>
      <c r="AD996" s="186"/>
      <c r="AE996" s="146"/>
      <c r="AF996" s="146"/>
    </row>
    <row r="997" spans="1:32" ht="18.75" customHeight="1" x14ac:dyDescent="0.2">
      <c r="A997" s="176"/>
      <c r="B997" s="184"/>
      <c r="C997" s="184"/>
      <c r="D997" s="184"/>
      <c r="E997" s="185"/>
      <c r="F997" s="186"/>
      <c r="G997" s="186"/>
      <c r="H997" s="186"/>
      <c r="I997" s="186"/>
      <c r="J997" s="186"/>
      <c r="K997" s="186"/>
      <c r="L997" s="186"/>
      <c r="M997" s="186"/>
      <c r="N997" s="186"/>
      <c r="O997" s="186"/>
      <c r="P997" s="186"/>
      <c r="Q997" s="186"/>
      <c r="R997" s="186"/>
      <c r="S997" s="186"/>
      <c r="T997" s="186"/>
      <c r="U997" s="186"/>
      <c r="V997" s="186"/>
      <c r="W997" s="186"/>
      <c r="X997" s="186"/>
      <c r="Y997" s="186"/>
      <c r="Z997" s="186"/>
      <c r="AA997" s="186"/>
      <c r="AB997" s="186"/>
      <c r="AC997" s="186"/>
      <c r="AD997" s="186"/>
      <c r="AE997" s="146"/>
      <c r="AF997" s="146"/>
    </row>
    <row r="998" spans="1:32" ht="18.75" customHeight="1" x14ac:dyDescent="0.2">
      <c r="A998" s="176"/>
      <c r="B998" s="184"/>
      <c r="C998" s="184"/>
      <c r="D998" s="184"/>
      <c r="E998" s="185"/>
      <c r="F998" s="186"/>
      <c r="G998" s="186"/>
      <c r="H998" s="186"/>
      <c r="I998" s="186"/>
      <c r="J998" s="186"/>
      <c r="K998" s="186"/>
      <c r="L998" s="186"/>
      <c r="M998" s="186"/>
      <c r="N998" s="186"/>
      <c r="O998" s="186"/>
      <c r="P998" s="186"/>
      <c r="Q998" s="186"/>
      <c r="R998" s="186"/>
      <c r="S998" s="186"/>
      <c r="T998" s="186"/>
      <c r="U998" s="186"/>
      <c r="V998" s="186"/>
      <c r="W998" s="186"/>
      <c r="X998" s="186"/>
      <c r="Y998" s="186"/>
      <c r="Z998" s="186"/>
      <c r="AA998" s="186"/>
      <c r="AB998" s="186"/>
      <c r="AC998" s="186"/>
      <c r="AD998" s="186"/>
      <c r="AE998" s="146"/>
      <c r="AF998" s="146"/>
    </row>
    <row r="999" spans="1:32" ht="18.75" customHeight="1" x14ac:dyDescent="0.2">
      <c r="A999" s="176"/>
      <c r="B999" s="184"/>
      <c r="C999" s="184"/>
      <c r="D999" s="184"/>
      <c r="E999" s="185"/>
      <c r="F999" s="186"/>
      <c r="G999" s="186"/>
      <c r="H999" s="186"/>
      <c r="I999" s="186"/>
      <c r="J999" s="186"/>
      <c r="K999" s="186"/>
      <c r="L999" s="186"/>
      <c r="M999" s="186"/>
      <c r="N999" s="186"/>
      <c r="O999" s="186"/>
      <c r="P999" s="186"/>
      <c r="Q999" s="186"/>
      <c r="R999" s="186"/>
      <c r="S999" s="186"/>
      <c r="T999" s="186"/>
      <c r="U999" s="186"/>
      <c r="V999" s="186"/>
      <c r="W999" s="186"/>
      <c r="X999" s="186"/>
      <c r="Y999" s="186"/>
      <c r="Z999" s="186"/>
      <c r="AA999" s="186"/>
      <c r="AB999" s="186"/>
      <c r="AC999" s="186"/>
      <c r="AD999" s="186"/>
      <c r="AE999" s="146"/>
      <c r="AF999" s="146"/>
    </row>
    <row r="1000" spans="1:32" ht="18.75" customHeight="1" x14ac:dyDescent="0.2">
      <c r="A1000" s="176"/>
      <c r="B1000" s="184"/>
      <c r="C1000" s="184"/>
      <c r="D1000" s="184"/>
      <c r="E1000" s="185"/>
      <c r="F1000" s="186"/>
      <c r="G1000" s="186"/>
      <c r="H1000" s="186"/>
      <c r="I1000" s="186"/>
      <c r="J1000" s="186"/>
      <c r="K1000" s="186"/>
      <c r="L1000" s="186"/>
      <c r="M1000" s="186"/>
      <c r="N1000" s="186"/>
      <c r="O1000" s="186"/>
      <c r="P1000" s="186"/>
      <c r="Q1000" s="186"/>
      <c r="R1000" s="186"/>
      <c r="S1000" s="186"/>
      <c r="T1000" s="186"/>
      <c r="U1000" s="186"/>
      <c r="V1000" s="186"/>
      <c r="W1000" s="186"/>
      <c r="X1000" s="186"/>
      <c r="Y1000" s="186"/>
      <c r="Z1000" s="186"/>
      <c r="AA1000" s="186"/>
      <c r="AB1000" s="186"/>
      <c r="AC1000" s="186"/>
      <c r="AD1000" s="186"/>
      <c r="AE1000" s="146"/>
      <c r="AF1000" s="146"/>
    </row>
    <row r="1001" spans="1:32" ht="18.75" customHeight="1" x14ac:dyDescent="0.2">
      <c r="A1001" s="176"/>
      <c r="B1001" s="184"/>
      <c r="C1001" s="184"/>
      <c r="D1001" s="184"/>
      <c r="E1001" s="185"/>
      <c r="F1001" s="186"/>
      <c r="G1001" s="186"/>
      <c r="H1001" s="186"/>
      <c r="I1001" s="186"/>
      <c r="J1001" s="186"/>
      <c r="K1001" s="186"/>
      <c r="L1001" s="186"/>
      <c r="M1001" s="186"/>
      <c r="N1001" s="186"/>
      <c r="O1001" s="186"/>
      <c r="P1001" s="186"/>
      <c r="Q1001" s="186"/>
      <c r="R1001" s="186"/>
      <c r="S1001" s="186"/>
      <c r="T1001" s="186"/>
      <c r="U1001" s="186"/>
      <c r="V1001" s="186"/>
      <c r="W1001" s="186"/>
      <c r="X1001" s="186"/>
      <c r="Y1001" s="186"/>
      <c r="Z1001" s="186"/>
      <c r="AA1001" s="186"/>
      <c r="AB1001" s="186"/>
      <c r="AC1001" s="186"/>
      <c r="AD1001" s="186"/>
      <c r="AE1001" s="146"/>
      <c r="AF1001" s="146"/>
    </row>
    <row r="1002" spans="1:32" ht="18.75" customHeight="1" x14ac:dyDescent="0.2">
      <c r="A1002" s="176"/>
      <c r="B1002" s="184"/>
      <c r="C1002" s="184"/>
      <c r="D1002" s="184"/>
      <c r="E1002" s="185"/>
      <c r="F1002" s="186"/>
      <c r="G1002" s="186"/>
      <c r="H1002" s="186"/>
      <c r="I1002" s="186"/>
      <c r="J1002" s="186"/>
      <c r="K1002" s="186"/>
      <c r="L1002" s="186"/>
      <c r="M1002" s="186"/>
      <c r="N1002" s="186"/>
      <c r="O1002" s="186"/>
      <c r="P1002" s="186"/>
      <c r="Q1002" s="186"/>
      <c r="R1002" s="186"/>
      <c r="S1002" s="186"/>
      <c r="T1002" s="186"/>
      <c r="U1002" s="186"/>
      <c r="V1002" s="186"/>
      <c r="W1002" s="186"/>
      <c r="X1002" s="186"/>
      <c r="Y1002" s="186"/>
      <c r="Z1002" s="186"/>
      <c r="AA1002" s="186"/>
      <c r="AB1002" s="186"/>
      <c r="AC1002" s="186"/>
      <c r="AD1002" s="186"/>
      <c r="AE1002" s="146"/>
      <c r="AF1002" s="146"/>
    </row>
    <row r="1003" spans="1:32" ht="18.75" customHeight="1" x14ac:dyDescent="0.2">
      <c r="A1003" s="176"/>
      <c r="B1003" s="184"/>
      <c r="C1003" s="184"/>
      <c r="D1003" s="184"/>
      <c r="E1003" s="185"/>
      <c r="F1003" s="186"/>
      <c r="G1003" s="186"/>
      <c r="H1003" s="186"/>
      <c r="I1003" s="186"/>
      <c r="J1003" s="186"/>
      <c r="K1003" s="186"/>
      <c r="L1003" s="186"/>
      <c r="M1003" s="186"/>
      <c r="N1003" s="186"/>
      <c r="O1003" s="186"/>
      <c r="P1003" s="186"/>
      <c r="Q1003" s="186"/>
      <c r="R1003" s="186"/>
      <c r="S1003" s="186"/>
      <c r="T1003" s="186"/>
      <c r="U1003" s="186"/>
      <c r="V1003" s="186"/>
      <c r="W1003" s="186"/>
      <c r="X1003" s="186"/>
      <c r="Y1003" s="186"/>
      <c r="Z1003" s="186"/>
      <c r="AA1003" s="186"/>
      <c r="AB1003" s="186"/>
      <c r="AC1003" s="186"/>
      <c r="AD1003" s="186"/>
      <c r="AE1003" s="146"/>
      <c r="AF1003" s="146"/>
    </row>
    <row r="1004" spans="1:32" ht="18.75" customHeight="1" x14ac:dyDescent="0.2">
      <c r="A1004" s="176"/>
      <c r="B1004" s="184"/>
      <c r="C1004" s="184"/>
      <c r="D1004" s="184"/>
      <c r="E1004" s="185"/>
      <c r="F1004" s="186"/>
      <c r="G1004" s="186"/>
      <c r="H1004" s="186"/>
      <c r="I1004" s="186"/>
      <c r="J1004" s="186"/>
      <c r="K1004" s="186"/>
      <c r="L1004" s="186"/>
      <c r="M1004" s="186"/>
      <c r="N1004" s="186"/>
      <c r="O1004" s="186"/>
      <c r="P1004" s="186"/>
      <c r="Q1004" s="186"/>
      <c r="R1004" s="186"/>
      <c r="S1004" s="186"/>
      <c r="T1004" s="186"/>
      <c r="U1004" s="186"/>
      <c r="V1004" s="186"/>
      <c r="W1004" s="186"/>
      <c r="X1004" s="186"/>
      <c r="Y1004" s="186"/>
      <c r="Z1004" s="186"/>
      <c r="AA1004" s="186"/>
      <c r="AB1004" s="186"/>
      <c r="AC1004" s="186"/>
      <c r="AD1004" s="186"/>
      <c r="AE1004" s="146"/>
      <c r="AF1004" s="146"/>
    </row>
    <row r="1005" spans="1:32" ht="18.75" customHeight="1" x14ac:dyDescent="0.2">
      <c r="A1005" s="176"/>
      <c r="B1005" s="184"/>
      <c r="C1005" s="184"/>
      <c r="D1005" s="184"/>
      <c r="E1005" s="185"/>
      <c r="F1005" s="186"/>
      <c r="G1005" s="186"/>
      <c r="H1005" s="186"/>
      <c r="I1005" s="186"/>
      <c r="J1005" s="186"/>
      <c r="K1005" s="186"/>
      <c r="L1005" s="186"/>
      <c r="M1005" s="186"/>
      <c r="N1005" s="186"/>
      <c r="O1005" s="186"/>
      <c r="P1005" s="186"/>
      <c r="Q1005" s="186"/>
      <c r="R1005" s="186"/>
      <c r="S1005" s="186"/>
      <c r="T1005" s="186"/>
      <c r="U1005" s="186"/>
      <c r="V1005" s="186"/>
      <c r="W1005" s="186"/>
      <c r="X1005" s="186"/>
      <c r="Y1005" s="186"/>
      <c r="Z1005" s="186"/>
      <c r="AA1005" s="186"/>
      <c r="AB1005" s="186"/>
      <c r="AC1005" s="186"/>
      <c r="AD1005" s="186"/>
      <c r="AE1005" s="146"/>
      <c r="AF1005" s="146"/>
    </row>
  </sheetData>
  <sortState xmlns:xlrd2="http://schemas.microsoft.com/office/spreadsheetml/2017/richdata2" ref="A6:AD12">
    <sortCondition descending="1" ref="A5:A12"/>
  </sortState>
  <mergeCells count="6">
    <mergeCell ref="AC4:AD4"/>
    <mergeCell ref="B2:F2"/>
    <mergeCell ref="I4:N4"/>
    <mergeCell ref="O4:R4"/>
    <mergeCell ref="S4:X4"/>
    <mergeCell ref="Z4:AB4"/>
  </mergeCells>
  <phoneticPr fontId="11" type="noConversion"/>
  <dataValidations count="2">
    <dataValidation type="list" allowBlank="1" sqref="A3" xr:uid="{00000000-0002-0000-0A00-000000000000}">
      <formula1>"1,2,3,4,5,6,7,8,9,10"</formula1>
    </dataValidation>
    <dataValidation type="list" allowBlank="1" sqref="C3" xr:uid="{00000000-0002-0000-0A00-000001000000}">
      <formula1>"VCBS"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5" r:id="rId4" name="CHX_Highlight">
              <controlPr defaultSize="0" print="0" autoFill="0" autoLine="0" autoPict="0" macro="[0]!btn_CHX_Highlight">
                <anchor>
                  <from>
                    <xdr:col>6</xdr:col>
                    <xdr:colOff>571500</xdr:colOff>
                    <xdr:row>2</xdr:row>
                    <xdr:rowOff>47625</xdr:rowOff>
                  </from>
                  <to>
                    <xdr:col>7</xdr:col>
                    <xdr:colOff>885825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5" name="btn_ChBx_Realtime">
              <controlPr defaultSize="0" print="0" autoFill="0" autoLine="0" autoPict="0" macro="[0]!btn_ChBx_Realtime_Click">
                <anchor>
                  <from>
                    <xdr:col>4</xdr:col>
                    <xdr:colOff>628650</xdr:colOff>
                    <xdr:row>2</xdr:row>
                    <xdr:rowOff>47625</xdr:rowOff>
                  </from>
                  <to>
                    <xdr:col>6</xdr:col>
                    <xdr:colOff>533400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ChungQuyen">
    <tabColor theme="3"/>
  </sheetPr>
  <dimension ref="A1:AV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RowHeight="18.75" customHeight="1" x14ac:dyDescent="0.2"/>
  <cols>
    <col min="1" max="1" width="12.125" customWidth="1"/>
    <col min="2" max="2" width="7" customWidth="1"/>
    <col min="3" max="3" width="11.375" customWidth="1"/>
    <col min="4" max="4" width="7.25" customWidth="1"/>
    <col min="5" max="5" width="9.625" style="2" customWidth="1"/>
    <col min="6" max="6" width="8.875" style="2" customWidth="1"/>
    <col min="7" max="7" width="9.25" customWidth="1"/>
    <col min="8" max="8" width="13.375" bestFit="1" customWidth="1"/>
    <col min="9" max="9" width="13.375" customWidth="1"/>
    <col min="10" max="10" width="9.625" customWidth="1"/>
    <col min="11" max="11" width="9.125" bestFit="1" customWidth="1"/>
    <col min="12" max="12" width="9.75" customWidth="1"/>
    <col min="13" max="13" width="8.375" customWidth="1"/>
    <col min="14" max="14" width="9.875" customWidth="1"/>
    <col min="15" max="15" width="7.375" bestFit="1" customWidth="1"/>
    <col min="16" max="16" width="6" bestFit="1" customWidth="1"/>
    <col min="17" max="17" width="7.25" customWidth="1"/>
    <col min="18" max="18" width="10.375" customWidth="1"/>
    <col min="19" max="19" width="7.75" customWidth="1"/>
    <col min="20" max="21" width="10.25" customWidth="1"/>
    <col min="22" max="22" width="10.625" customWidth="1"/>
    <col min="23" max="23" width="8.875" customWidth="1"/>
    <col min="24" max="24" width="10.25" customWidth="1"/>
    <col min="25" max="25" width="8.375" customWidth="1"/>
    <col min="26" max="26" width="9.625" customWidth="1"/>
    <col min="27" max="27" width="9.875" customWidth="1"/>
    <col min="28" max="28" width="10" customWidth="1"/>
    <col min="29" max="29" width="13.75" customWidth="1"/>
    <col min="30" max="30" width="9.375" bestFit="1" customWidth="1"/>
    <col min="31" max="31" width="10" bestFit="1" customWidth="1"/>
  </cols>
  <sheetData>
    <row r="1" spans="1:48" ht="21.75" customHeight="1" x14ac:dyDescent="0.2">
      <c r="A1" s="75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3"/>
      <c r="AQ1" s="3"/>
      <c r="AR1" s="3"/>
      <c r="AS1" s="3"/>
      <c r="AT1" s="3"/>
    </row>
    <row r="2" spans="1:48" ht="26.25" customHeight="1" x14ac:dyDescent="0.2">
      <c r="A2" s="78" t="s">
        <v>46</v>
      </c>
      <c r="B2" s="464" t="s">
        <v>29</v>
      </c>
      <c r="C2" s="464"/>
      <c r="D2" s="464"/>
      <c r="E2" s="464"/>
      <c r="F2" s="46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3"/>
      <c r="AQ2" s="3"/>
      <c r="AR2" s="3"/>
      <c r="AS2" s="3"/>
      <c r="AT2" s="3"/>
    </row>
    <row r="3" spans="1:48" ht="24" customHeight="1" x14ac:dyDescent="0.2">
      <c r="A3" s="202">
        <v>4</v>
      </c>
      <c r="B3" s="173" t="s">
        <v>115</v>
      </c>
      <c r="C3" s="188" t="s">
        <v>226</v>
      </c>
      <c r="D3" s="76"/>
      <c r="E3" s="76"/>
      <c r="F3" s="76"/>
      <c r="G3" s="76"/>
      <c r="H3" s="76"/>
      <c r="I3" s="76"/>
      <c r="J3" s="76"/>
      <c r="K3" s="74"/>
      <c r="L3" s="75" t="s">
        <v>202</v>
      </c>
      <c r="M3" s="74"/>
      <c r="N3" s="74"/>
      <c r="O3" s="74"/>
      <c r="P3" s="74"/>
      <c r="Q3" s="75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3"/>
      <c r="AQ3" s="3"/>
      <c r="AR3" s="3"/>
      <c r="AS3" s="3"/>
      <c r="AT3" s="3"/>
    </row>
    <row r="4" spans="1:48" ht="18" customHeight="1" x14ac:dyDescent="0.2">
      <c r="A4" s="413">
        <v>11110000</v>
      </c>
      <c r="B4" s="228" t="s">
        <v>8776</v>
      </c>
      <c r="C4" s="89"/>
      <c r="D4" s="88"/>
      <c r="E4" s="74"/>
      <c r="F4" s="173"/>
      <c r="G4" s="173"/>
      <c r="H4" s="173"/>
      <c r="I4" s="173"/>
      <c r="J4" s="460" t="s">
        <v>5</v>
      </c>
      <c r="K4" s="460"/>
      <c r="L4" s="460"/>
      <c r="M4" s="460"/>
      <c r="N4" s="460"/>
      <c r="O4" s="460"/>
      <c r="P4" s="461" t="s">
        <v>6</v>
      </c>
      <c r="Q4" s="462"/>
      <c r="R4" s="462"/>
      <c r="S4" s="463"/>
      <c r="T4" s="461" t="s">
        <v>7</v>
      </c>
      <c r="U4" s="462"/>
      <c r="V4" s="462"/>
      <c r="W4" s="462"/>
      <c r="X4" s="462"/>
      <c r="Y4" s="463"/>
      <c r="Z4" s="461" t="s">
        <v>23</v>
      </c>
      <c r="AA4" s="462"/>
      <c r="AB4" s="463"/>
      <c r="AC4" s="74"/>
      <c r="AD4" s="74"/>
      <c r="AE4" s="461" t="s">
        <v>206</v>
      </c>
      <c r="AF4" s="462"/>
      <c r="AG4" s="463"/>
      <c r="AH4" s="75"/>
      <c r="AI4" s="75"/>
      <c r="AJ4" s="75"/>
      <c r="AK4" s="75"/>
      <c r="AL4" s="75"/>
      <c r="AM4" s="75"/>
      <c r="AN4" s="75"/>
      <c r="AO4" s="75"/>
      <c r="AP4" s="3"/>
      <c r="AQ4" s="3"/>
      <c r="AR4" s="3"/>
      <c r="AS4" s="3"/>
      <c r="AT4" s="3"/>
      <c r="AU4" s="3"/>
      <c r="AV4" s="3"/>
    </row>
    <row r="5" spans="1:48" ht="25.5" customHeight="1" x14ac:dyDescent="0.2">
      <c r="A5" s="163" t="s">
        <v>119</v>
      </c>
      <c r="B5" s="163" t="s">
        <v>213</v>
      </c>
      <c r="C5" s="163" t="s">
        <v>214</v>
      </c>
      <c r="D5" s="164" t="s">
        <v>2</v>
      </c>
      <c r="E5" s="165" t="s">
        <v>3</v>
      </c>
      <c r="F5" s="166" t="s">
        <v>4</v>
      </c>
      <c r="G5" s="168" t="s">
        <v>8</v>
      </c>
      <c r="H5" s="168" t="s">
        <v>26</v>
      </c>
      <c r="I5" s="168" t="s">
        <v>208</v>
      </c>
      <c r="J5" s="163" t="s">
        <v>14</v>
      </c>
      <c r="K5" s="167" t="s">
        <v>15</v>
      </c>
      <c r="L5" s="163" t="s">
        <v>16</v>
      </c>
      <c r="M5" s="167" t="s">
        <v>17</v>
      </c>
      <c r="N5" s="163" t="s">
        <v>18</v>
      </c>
      <c r="O5" s="167" t="s">
        <v>19</v>
      </c>
      <c r="P5" s="163" t="s">
        <v>21</v>
      </c>
      <c r="Q5" s="167" t="s">
        <v>22</v>
      </c>
      <c r="R5" s="163" t="s">
        <v>20</v>
      </c>
      <c r="S5" s="77" t="s">
        <v>188</v>
      </c>
      <c r="T5" s="163" t="s">
        <v>18</v>
      </c>
      <c r="U5" s="167" t="s">
        <v>19</v>
      </c>
      <c r="V5" s="163" t="s">
        <v>16</v>
      </c>
      <c r="W5" s="167" t="s">
        <v>17</v>
      </c>
      <c r="X5" s="163" t="s">
        <v>14</v>
      </c>
      <c r="Y5" s="167" t="s">
        <v>15</v>
      </c>
      <c r="Z5" s="163" t="s">
        <v>9</v>
      </c>
      <c r="AA5" s="163" t="s">
        <v>10</v>
      </c>
      <c r="AB5" s="163" t="s">
        <v>11</v>
      </c>
      <c r="AC5" s="168" t="s">
        <v>5</v>
      </c>
      <c r="AD5" s="168" t="s">
        <v>7</v>
      </c>
      <c r="AE5" s="168" t="s">
        <v>185</v>
      </c>
      <c r="AF5" s="168" t="s">
        <v>186</v>
      </c>
      <c r="AG5" s="168" t="s">
        <v>13</v>
      </c>
      <c r="AH5" s="75"/>
      <c r="AI5" s="75"/>
      <c r="AJ5" s="75"/>
      <c r="AK5" s="75"/>
      <c r="AL5" s="75"/>
      <c r="AM5" s="75"/>
      <c r="AN5" s="75"/>
      <c r="AO5" s="75"/>
      <c r="AP5" s="3"/>
      <c r="AQ5" s="3"/>
      <c r="AR5" s="3"/>
      <c r="AS5" s="3"/>
      <c r="AT5" s="3"/>
      <c r="AU5" s="3"/>
      <c r="AV5" s="3"/>
    </row>
    <row r="6" spans="1:48" s="3" customFormat="1" ht="18.75" customHeight="1" x14ac:dyDescent="0.2">
      <c r="A6" s="171"/>
      <c r="B6" s="177"/>
      <c r="C6" s="178"/>
      <c r="D6" s="293"/>
      <c r="E6" s="294"/>
      <c r="F6" s="295"/>
      <c r="G6" s="180"/>
      <c r="H6" s="180"/>
      <c r="I6" s="180"/>
      <c r="J6" s="181"/>
      <c r="K6" s="180"/>
      <c r="L6" s="181"/>
      <c r="M6" s="180"/>
      <c r="N6" s="181"/>
      <c r="O6" s="180"/>
      <c r="P6" s="181"/>
      <c r="Q6" s="180"/>
      <c r="R6" s="181"/>
      <c r="S6" s="181"/>
      <c r="T6" s="181"/>
      <c r="U6" s="180"/>
      <c r="V6" s="181"/>
      <c r="W6" s="180"/>
      <c r="X6" s="181"/>
      <c r="Y6" s="180"/>
      <c r="Z6" s="181"/>
      <c r="AA6" s="181"/>
      <c r="AB6" s="181"/>
      <c r="AC6" s="180"/>
      <c r="AD6" s="286">
        <v>0</v>
      </c>
      <c r="AE6" s="229"/>
      <c r="AF6" s="75"/>
      <c r="AG6" s="75"/>
      <c r="AH6" s="75"/>
      <c r="AI6" s="75"/>
      <c r="AJ6" s="75"/>
      <c r="AK6" s="75"/>
      <c r="AL6" s="75"/>
      <c r="AM6" s="75"/>
      <c r="AN6" s="75"/>
      <c r="AO6" s="75"/>
    </row>
    <row r="7" spans="1:48" s="3" customFormat="1" ht="18.75" customHeight="1" x14ac:dyDescent="0.2">
      <c r="A7" s="171"/>
      <c r="B7" s="177"/>
      <c r="C7" s="178"/>
      <c r="D7" s="293"/>
      <c r="E7" s="294"/>
      <c r="F7" s="295"/>
      <c r="G7" s="180"/>
      <c r="H7" s="180"/>
      <c r="I7" s="180"/>
      <c r="J7" s="181"/>
      <c r="K7" s="180"/>
      <c r="L7" s="181"/>
      <c r="M7" s="180"/>
      <c r="N7" s="181"/>
      <c r="O7" s="180"/>
      <c r="P7" s="181"/>
      <c r="Q7" s="180"/>
      <c r="R7" s="181"/>
      <c r="S7" s="181"/>
      <c r="T7" s="181"/>
      <c r="U7" s="180"/>
      <c r="V7" s="181"/>
      <c r="W7" s="180"/>
      <c r="X7" s="181"/>
      <c r="Y7" s="180"/>
      <c r="Z7" s="181"/>
      <c r="AA7" s="181"/>
      <c r="AB7" s="181"/>
      <c r="AC7" s="180"/>
      <c r="AD7" s="284">
        <v>0</v>
      </c>
      <c r="AE7" s="229"/>
      <c r="AF7" s="75"/>
      <c r="AG7" s="75"/>
      <c r="AH7" s="75"/>
      <c r="AI7" s="75"/>
      <c r="AJ7" s="75"/>
      <c r="AK7" s="75"/>
      <c r="AL7" s="75"/>
      <c r="AM7" s="75"/>
      <c r="AN7" s="75"/>
      <c r="AO7" s="75"/>
    </row>
    <row r="8" spans="1:48" s="3" customFormat="1" ht="18.75" customHeight="1" x14ac:dyDescent="0.2">
      <c r="A8" s="171"/>
      <c r="B8" s="177"/>
      <c r="C8" s="178"/>
      <c r="D8" s="293"/>
      <c r="E8" s="294"/>
      <c r="F8" s="295"/>
      <c r="G8" s="180"/>
      <c r="H8" s="180"/>
      <c r="I8" s="180"/>
      <c r="J8" s="181"/>
      <c r="K8" s="180"/>
      <c r="L8" s="181"/>
      <c r="M8" s="180"/>
      <c r="N8" s="181"/>
      <c r="O8" s="180"/>
      <c r="P8" s="181"/>
      <c r="Q8" s="180"/>
      <c r="R8" s="181"/>
      <c r="S8" s="181"/>
      <c r="T8" s="181"/>
      <c r="U8" s="180"/>
      <c r="V8" s="181"/>
      <c r="W8" s="180"/>
      <c r="X8" s="181"/>
      <c r="Y8" s="180"/>
      <c r="Z8" s="181"/>
      <c r="AA8" s="181"/>
      <c r="AB8" s="181"/>
      <c r="AC8" s="180"/>
      <c r="AD8" s="285">
        <v>0</v>
      </c>
      <c r="AE8" s="229"/>
      <c r="AF8" s="75"/>
      <c r="AG8" s="75"/>
      <c r="AH8" s="75"/>
      <c r="AI8" s="75"/>
      <c r="AJ8" s="75"/>
      <c r="AK8" s="75"/>
      <c r="AL8" s="75"/>
      <c r="AM8" s="75"/>
      <c r="AN8" s="75"/>
      <c r="AO8" s="75"/>
    </row>
    <row r="9" spans="1:48" s="3" customFormat="1" ht="18.75" customHeight="1" x14ac:dyDescent="0.2">
      <c r="A9" s="171"/>
      <c r="B9" s="177"/>
      <c r="C9" s="178"/>
      <c r="D9" s="293"/>
      <c r="E9" s="294"/>
      <c r="F9" s="295"/>
      <c r="G9" s="180"/>
      <c r="H9" s="180"/>
      <c r="I9" s="180"/>
      <c r="J9" s="181"/>
      <c r="K9" s="180"/>
      <c r="L9" s="181"/>
      <c r="M9" s="180"/>
      <c r="N9" s="181"/>
      <c r="O9" s="180"/>
      <c r="P9" s="181"/>
      <c r="Q9" s="180"/>
      <c r="R9" s="181"/>
      <c r="S9" s="181"/>
      <c r="T9" s="181"/>
      <c r="U9" s="180"/>
      <c r="V9" s="181"/>
      <c r="W9" s="180"/>
      <c r="X9" s="181"/>
      <c r="Y9" s="180"/>
      <c r="Z9" s="181"/>
      <c r="AA9" s="181"/>
      <c r="AB9" s="181"/>
      <c r="AC9" s="180"/>
      <c r="AD9" s="284">
        <v>0</v>
      </c>
      <c r="AE9" s="229"/>
      <c r="AF9" s="75"/>
      <c r="AG9" s="75"/>
      <c r="AH9" s="75"/>
      <c r="AI9" s="75"/>
      <c r="AJ9" s="75"/>
      <c r="AK9" s="75"/>
      <c r="AL9" s="75"/>
      <c r="AM9" s="75"/>
      <c r="AN9" s="75"/>
      <c r="AO9" s="75"/>
    </row>
    <row r="10" spans="1:48" s="3" customFormat="1" ht="18.75" customHeight="1" x14ac:dyDescent="0.2">
      <c r="A10" s="171"/>
      <c r="B10" s="177"/>
      <c r="C10" s="178"/>
      <c r="D10" s="293"/>
      <c r="E10" s="294"/>
      <c r="F10" s="295"/>
      <c r="G10" s="180"/>
      <c r="H10" s="180"/>
      <c r="I10" s="180"/>
      <c r="J10" s="181"/>
      <c r="K10" s="180"/>
      <c r="L10" s="181"/>
      <c r="M10" s="180"/>
      <c r="N10" s="181"/>
      <c r="O10" s="180"/>
      <c r="P10" s="181"/>
      <c r="Q10" s="180"/>
      <c r="R10" s="181"/>
      <c r="S10" s="181"/>
      <c r="T10" s="181"/>
      <c r="U10" s="180"/>
      <c r="V10" s="181"/>
      <c r="W10" s="180"/>
      <c r="X10" s="181"/>
      <c r="Y10" s="180"/>
      <c r="Z10" s="181"/>
      <c r="AA10" s="181"/>
      <c r="AB10" s="181"/>
      <c r="AC10" s="180"/>
      <c r="AD10" s="285">
        <v>0</v>
      </c>
      <c r="AE10" s="229"/>
      <c r="AF10" s="75"/>
      <c r="AG10" s="75"/>
      <c r="AH10" s="75"/>
      <c r="AI10" s="75"/>
      <c r="AJ10" s="75"/>
      <c r="AK10" s="75"/>
      <c r="AL10" s="75"/>
      <c r="AM10" s="75"/>
      <c r="AN10" s="75"/>
      <c r="AO10" s="75"/>
    </row>
    <row r="11" spans="1:48" s="3" customFormat="1" ht="18.75" customHeight="1" x14ac:dyDescent="0.2">
      <c r="A11" s="171"/>
      <c r="B11" s="177"/>
      <c r="C11" s="178"/>
      <c r="D11" s="293"/>
      <c r="E11" s="294"/>
      <c r="F11" s="295"/>
      <c r="G11" s="180"/>
      <c r="H11" s="180"/>
      <c r="I11" s="180"/>
      <c r="J11" s="181"/>
      <c r="K11" s="180"/>
      <c r="L11" s="181"/>
      <c r="M11" s="180"/>
      <c r="N11" s="181"/>
      <c r="O11" s="180"/>
      <c r="P11" s="181"/>
      <c r="Q11" s="180"/>
      <c r="R11" s="181"/>
      <c r="S11" s="181"/>
      <c r="T11" s="181"/>
      <c r="U11" s="180"/>
      <c r="V11" s="181"/>
      <c r="W11" s="180"/>
      <c r="X11" s="181"/>
      <c r="Y11" s="180"/>
      <c r="Z11" s="181"/>
      <c r="AA11" s="181"/>
      <c r="AB11" s="181"/>
      <c r="AC11" s="180"/>
      <c r="AD11" s="284">
        <v>0</v>
      </c>
      <c r="AE11" s="229"/>
      <c r="AF11" s="75"/>
      <c r="AG11" s="75"/>
      <c r="AH11" s="75"/>
      <c r="AI11" s="75"/>
      <c r="AJ11" s="75"/>
      <c r="AK11" s="75"/>
      <c r="AL11" s="75"/>
      <c r="AM11" s="75"/>
      <c r="AN11" s="75"/>
      <c r="AO11" s="75"/>
    </row>
    <row r="12" spans="1:48" s="3" customFormat="1" ht="18.75" customHeight="1" x14ac:dyDescent="0.2">
      <c r="A12" s="171"/>
      <c r="B12" s="177"/>
      <c r="C12" s="178"/>
      <c r="D12" s="293"/>
      <c r="E12" s="294"/>
      <c r="F12" s="295"/>
      <c r="G12" s="180"/>
      <c r="H12" s="180"/>
      <c r="I12" s="180"/>
      <c r="J12" s="181"/>
      <c r="K12" s="180"/>
      <c r="L12" s="181"/>
      <c r="M12" s="180"/>
      <c r="N12" s="181"/>
      <c r="O12" s="180"/>
      <c r="P12" s="181"/>
      <c r="Q12" s="180"/>
      <c r="R12" s="181"/>
      <c r="S12" s="181"/>
      <c r="T12" s="181"/>
      <c r="U12" s="180"/>
      <c r="V12" s="181"/>
      <c r="W12" s="180"/>
      <c r="X12" s="181"/>
      <c r="Y12" s="180"/>
      <c r="Z12" s="181"/>
      <c r="AA12" s="181"/>
      <c r="AB12" s="181"/>
      <c r="AC12" s="180"/>
      <c r="AD12" s="285">
        <v>0</v>
      </c>
      <c r="AE12" s="229"/>
      <c r="AF12" s="75"/>
      <c r="AG12" s="75"/>
      <c r="AH12" s="75"/>
      <c r="AI12" s="75"/>
      <c r="AJ12" s="75"/>
      <c r="AK12" s="75"/>
      <c r="AL12" s="75"/>
      <c r="AM12" s="75"/>
      <c r="AN12" s="75"/>
      <c r="AO12" s="75"/>
    </row>
    <row r="13" spans="1:48" s="3" customFormat="1" ht="18.75" customHeight="1" x14ac:dyDescent="0.2">
      <c r="A13" s="171"/>
      <c r="B13" s="177"/>
      <c r="C13" s="178"/>
      <c r="D13" s="293"/>
      <c r="E13" s="294"/>
      <c r="F13" s="295"/>
      <c r="G13" s="180"/>
      <c r="H13" s="180"/>
      <c r="I13" s="180"/>
      <c r="J13" s="181"/>
      <c r="K13" s="180"/>
      <c r="L13" s="181"/>
      <c r="M13" s="180"/>
      <c r="N13" s="181"/>
      <c r="O13" s="180"/>
      <c r="P13" s="181"/>
      <c r="Q13" s="180"/>
      <c r="R13" s="181"/>
      <c r="S13" s="181"/>
      <c r="T13" s="181"/>
      <c r="U13" s="180"/>
      <c r="V13" s="181"/>
      <c r="W13" s="180"/>
      <c r="X13" s="181"/>
      <c r="Y13" s="180"/>
      <c r="Z13" s="181"/>
      <c r="AA13" s="181"/>
      <c r="AB13" s="181"/>
      <c r="AC13" s="180"/>
      <c r="AD13" s="284">
        <v>0</v>
      </c>
      <c r="AE13" s="229"/>
      <c r="AF13" s="75"/>
      <c r="AG13" s="75"/>
      <c r="AH13" s="75"/>
      <c r="AI13" s="75"/>
      <c r="AJ13" s="75"/>
      <c r="AK13" s="75"/>
      <c r="AL13" s="75"/>
      <c r="AM13" s="75"/>
      <c r="AN13" s="75"/>
      <c r="AO13" s="75"/>
    </row>
    <row r="14" spans="1:48" s="3" customFormat="1" ht="18.75" customHeight="1" x14ac:dyDescent="0.2">
      <c r="A14" s="171"/>
      <c r="B14" s="177"/>
      <c r="C14" s="178"/>
      <c r="D14" s="293"/>
      <c r="E14" s="294"/>
      <c r="F14" s="295"/>
      <c r="G14" s="180"/>
      <c r="H14" s="180"/>
      <c r="I14" s="180"/>
      <c r="J14" s="181"/>
      <c r="K14" s="180"/>
      <c r="L14" s="181"/>
      <c r="M14" s="180"/>
      <c r="N14" s="181"/>
      <c r="O14" s="180"/>
      <c r="P14" s="181"/>
      <c r="Q14" s="180"/>
      <c r="R14" s="181"/>
      <c r="S14" s="181"/>
      <c r="T14" s="181"/>
      <c r="U14" s="180"/>
      <c r="V14" s="181"/>
      <c r="W14" s="180"/>
      <c r="X14" s="181"/>
      <c r="Y14" s="180"/>
      <c r="Z14" s="181"/>
      <c r="AA14" s="181"/>
      <c r="AB14" s="181"/>
      <c r="AC14" s="180"/>
      <c r="AD14" s="285">
        <v>0</v>
      </c>
      <c r="AE14" s="229"/>
      <c r="AF14" s="75"/>
      <c r="AG14" s="75"/>
      <c r="AH14" s="75"/>
      <c r="AI14" s="75"/>
      <c r="AJ14" s="75"/>
      <c r="AK14" s="75"/>
      <c r="AL14" s="75"/>
      <c r="AM14" s="75"/>
      <c r="AN14" s="75"/>
      <c r="AO14" s="75"/>
    </row>
    <row r="15" spans="1:48" s="3" customFormat="1" ht="18.75" customHeight="1" x14ac:dyDescent="0.2">
      <c r="A15" s="171"/>
      <c r="B15" s="177"/>
      <c r="C15" s="178"/>
      <c r="D15" s="293"/>
      <c r="E15" s="294"/>
      <c r="F15" s="295"/>
      <c r="G15" s="180"/>
      <c r="H15" s="180"/>
      <c r="I15" s="180"/>
      <c r="J15" s="181"/>
      <c r="K15" s="180"/>
      <c r="L15" s="181"/>
      <c r="M15" s="180"/>
      <c r="N15" s="181"/>
      <c r="O15" s="180"/>
      <c r="P15" s="181"/>
      <c r="Q15" s="180"/>
      <c r="R15" s="181"/>
      <c r="S15" s="181"/>
      <c r="T15" s="181"/>
      <c r="U15" s="180"/>
      <c r="V15" s="181"/>
      <c r="W15" s="180"/>
      <c r="X15" s="181"/>
      <c r="Y15" s="180"/>
      <c r="Z15" s="181"/>
      <c r="AA15" s="181"/>
      <c r="AB15" s="181"/>
      <c r="AC15" s="180"/>
      <c r="AD15" s="284">
        <v>0</v>
      </c>
      <c r="AE15" s="229"/>
      <c r="AF15" s="75"/>
      <c r="AG15" s="75"/>
      <c r="AH15" s="75"/>
      <c r="AI15" s="75"/>
      <c r="AJ15" s="75"/>
      <c r="AK15" s="75"/>
      <c r="AL15" s="75"/>
      <c r="AM15" s="75"/>
      <c r="AN15" s="75"/>
      <c r="AO15" s="75"/>
    </row>
    <row r="16" spans="1:48" s="3" customFormat="1" ht="18.75" customHeight="1" x14ac:dyDescent="0.2">
      <c r="A16" s="171"/>
      <c r="B16" s="177"/>
      <c r="C16" s="178"/>
      <c r="D16" s="293"/>
      <c r="E16" s="294"/>
      <c r="F16" s="295"/>
      <c r="G16" s="180"/>
      <c r="H16" s="180"/>
      <c r="I16" s="180"/>
      <c r="J16" s="181"/>
      <c r="K16" s="180"/>
      <c r="L16" s="181"/>
      <c r="M16" s="180"/>
      <c r="N16" s="181"/>
      <c r="O16" s="180"/>
      <c r="P16" s="181"/>
      <c r="Q16" s="180"/>
      <c r="R16" s="181"/>
      <c r="S16" s="181"/>
      <c r="T16" s="181"/>
      <c r="U16" s="180"/>
      <c r="V16" s="181"/>
      <c r="W16" s="180"/>
      <c r="X16" s="181"/>
      <c r="Y16" s="180"/>
      <c r="Z16" s="181"/>
      <c r="AA16" s="181"/>
      <c r="AB16" s="181"/>
      <c r="AC16" s="180"/>
      <c r="AD16" s="285">
        <v>0</v>
      </c>
      <c r="AE16" s="229"/>
      <c r="AF16" s="75"/>
      <c r="AG16" s="75"/>
      <c r="AH16" s="75"/>
      <c r="AI16" s="75"/>
      <c r="AJ16" s="75"/>
      <c r="AK16" s="75"/>
      <c r="AL16" s="75"/>
      <c r="AM16" s="75"/>
      <c r="AN16" s="75"/>
      <c r="AO16" s="75"/>
    </row>
    <row r="17" spans="1:41" s="3" customFormat="1" ht="18.75" customHeight="1" x14ac:dyDescent="0.2">
      <c r="A17" s="171"/>
      <c r="B17" s="177"/>
      <c r="C17" s="178"/>
      <c r="D17" s="293"/>
      <c r="E17" s="294"/>
      <c r="F17" s="295"/>
      <c r="G17" s="180"/>
      <c r="H17" s="180"/>
      <c r="I17" s="180"/>
      <c r="J17" s="181"/>
      <c r="K17" s="180"/>
      <c r="L17" s="181"/>
      <c r="M17" s="180"/>
      <c r="N17" s="181"/>
      <c r="O17" s="180"/>
      <c r="P17" s="181"/>
      <c r="Q17" s="180"/>
      <c r="R17" s="181"/>
      <c r="S17" s="181"/>
      <c r="T17" s="181"/>
      <c r="U17" s="180"/>
      <c r="V17" s="181"/>
      <c r="W17" s="180"/>
      <c r="X17" s="181"/>
      <c r="Y17" s="180"/>
      <c r="Z17" s="181"/>
      <c r="AA17" s="181"/>
      <c r="AB17" s="181"/>
      <c r="AC17" s="180"/>
      <c r="AD17" s="284">
        <v>0</v>
      </c>
      <c r="AE17" s="229"/>
      <c r="AF17" s="75"/>
      <c r="AG17" s="75"/>
      <c r="AH17" s="75"/>
      <c r="AI17" s="75"/>
      <c r="AJ17" s="75"/>
      <c r="AK17" s="75"/>
      <c r="AL17" s="75"/>
      <c r="AM17" s="75"/>
      <c r="AN17" s="75"/>
      <c r="AO17" s="75"/>
    </row>
    <row r="18" spans="1:41" s="3" customFormat="1" ht="18.75" customHeight="1" x14ac:dyDescent="0.2">
      <c r="A18" s="171"/>
      <c r="B18" s="177"/>
      <c r="C18" s="178"/>
      <c r="D18" s="293"/>
      <c r="E18" s="294"/>
      <c r="F18" s="295"/>
      <c r="G18" s="180"/>
      <c r="H18" s="180"/>
      <c r="I18" s="180"/>
      <c r="J18" s="181"/>
      <c r="K18" s="180"/>
      <c r="L18" s="181"/>
      <c r="M18" s="180"/>
      <c r="N18" s="181"/>
      <c r="O18" s="180"/>
      <c r="P18" s="181"/>
      <c r="Q18" s="180"/>
      <c r="R18" s="181"/>
      <c r="S18" s="181"/>
      <c r="T18" s="181"/>
      <c r="U18" s="180"/>
      <c r="V18" s="181"/>
      <c r="W18" s="180"/>
      <c r="X18" s="181"/>
      <c r="Y18" s="180"/>
      <c r="Z18" s="181"/>
      <c r="AA18" s="181"/>
      <c r="AB18" s="181"/>
      <c r="AC18" s="180"/>
      <c r="AD18" s="285">
        <v>0</v>
      </c>
      <c r="AE18" s="229"/>
      <c r="AF18" s="75"/>
      <c r="AG18" s="75"/>
      <c r="AH18" s="75"/>
      <c r="AI18" s="75"/>
      <c r="AJ18" s="75"/>
      <c r="AK18" s="75"/>
      <c r="AL18" s="75"/>
      <c r="AM18" s="75"/>
      <c r="AN18" s="75"/>
      <c r="AO18" s="75"/>
    </row>
    <row r="19" spans="1:41" s="3" customFormat="1" ht="18.75" customHeight="1" x14ac:dyDescent="0.2">
      <c r="A19" s="171"/>
      <c r="B19" s="177"/>
      <c r="C19" s="178"/>
      <c r="D19" s="293"/>
      <c r="E19" s="294"/>
      <c r="F19" s="295"/>
      <c r="G19" s="180"/>
      <c r="H19" s="180"/>
      <c r="I19" s="180"/>
      <c r="J19" s="181"/>
      <c r="K19" s="180"/>
      <c r="L19" s="181"/>
      <c r="M19" s="180"/>
      <c r="N19" s="181"/>
      <c r="O19" s="180"/>
      <c r="P19" s="181"/>
      <c r="Q19" s="180"/>
      <c r="R19" s="181"/>
      <c r="S19" s="181"/>
      <c r="T19" s="181"/>
      <c r="U19" s="180"/>
      <c r="V19" s="181"/>
      <c r="W19" s="180"/>
      <c r="X19" s="181"/>
      <c r="Y19" s="180"/>
      <c r="Z19" s="181"/>
      <c r="AA19" s="181"/>
      <c r="AB19" s="181"/>
      <c r="AC19" s="180"/>
      <c r="AD19" s="284">
        <v>89500</v>
      </c>
      <c r="AE19" s="229"/>
      <c r="AF19" s="75"/>
      <c r="AG19" s="75"/>
      <c r="AH19" s="75"/>
      <c r="AI19" s="75"/>
      <c r="AJ19" s="75"/>
      <c r="AK19" s="75"/>
      <c r="AL19" s="75"/>
      <c r="AM19" s="75"/>
      <c r="AN19" s="75"/>
      <c r="AO19" s="75"/>
    </row>
    <row r="20" spans="1:41" s="3" customFormat="1" ht="18.75" customHeight="1" x14ac:dyDescent="0.2">
      <c r="A20" s="171"/>
      <c r="B20" s="177"/>
      <c r="C20" s="178"/>
      <c r="D20" s="293"/>
      <c r="E20" s="294"/>
      <c r="F20" s="295"/>
      <c r="G20" s="180"/>
      <c r="H20" s="180"/>
      <c r="I20" s="180"/>
      <c r="J20" s="181"/>
      <c r="K20" s="180"/>
      <c r="L20" s="181"/>
      <c r="M20" s="180"/>
      <c r="N20" s="181"/>
      <c r="O20" s="180"/>
      <c r="P20" s="181"/>
      <c r="Q20" s="180"/>
      <c r="R20" s="181"/>
      <c r="S20" s="181"/>
      <c r="T20" s="181"/>
      <c r="U20" s="180"/>
      <c r="V20" s="181"/>
      <c r="W20" s="180"/>
      <c r="X20" s="181"/>
      <c r="Y20" s="180"/>
      <c r="Z20" s="181"/>
      <c r="AA20" s="181"/>
      <c r="AB20" s="181"/>
      <c r="AC20" s="180"/>
      <c r="AD20" s="285">
        <v>69900</v>
      </c>
      <c r="AE20" s="229"/>
      <c r="AF20" s="75"/>
      <c r="AG20" s="75"/>
      <c r="AH20" s="75"/>
      <c r="AI20" s="75"/>
      <c r="AJ20" s="75"/>
      <c r="AK20" s="75"/>
      <c r="AL20" s="75"/>
      <c r="AM20" s="75"/>
      <c r="AN20" s="75"/>
      <c r="AO20" s="75"/>
    </row>
    <row r="21" spans="1:41" s="3" customFormat="1" ht="18.75" customHeight="1" x14ac:dyDescent="0.2">
      <c r="A21" s="171"/>
      <c r="B21" s="177"/>
      <c r="C21" s="178"/>
      <c r="D21" s="293"/>
      <c r="E21" s="294"/>
      <c r="F21" s="295"/>
      <c r="G21" s="180"/>
      <c r="H21" s="180"/>
      <c r="I21" s="180"/>
      <c r="J21" s="181"/>
      <c r="K21" s="180"/>
      <c r="L21" s="181"/>
      <c r="M21" s="180"/>
      <c r="N21" s="181"/>
      <c r="O21" s="180"/>
      <c r="P21" s="181"/>
      <c r="Q21" s="180"/>
      <c r="R21" s="181"/>
      <c r="S21" s="181"/>
      <c r="T21" s="181"/>
      <c r="U21" s="180"/>
      <c r="V21" s="181"/>
      <c r="W21" s="180"/>
      <c r="X21" s="181"/>
      <c r="Y21" s="180"/>
      <c r="Z21" s="181"/>
      <c r="AA21" s="181"/>
      <c r="AB21" s="181"/>
      <c r="AC21" s="180"/>
      <c r="AD21" s="284">
        <v>89300</v>
      </c>
      <c r="AE21" s="229"/>
      <c r="AF21" s="75"/>
      <c r="AG21" s="75"/>
      <c r="AH21" s="75"/>
      <c r="AI21" s="75"/>
      <c r="AJ21" s="75"/>
      <c r="AK21" s="75"/>
      <c r="AL21" s="75"/>
      <c r="AM21" s="75"/>
      <c r="AN21" s="75"/>
      <c r="AO21" s="75"/>
    </row>
    <row r="22" spans="1:41" s="3" customFormat="1" ht="18.75" customHeight="1" x14ac:dyDescent="0.2">
      <c r="A22" s="171"/>
      <c r="B22" s="177"/>
      <c r="C22" s="178"/>
      <c r="D22" s="293"/>
      <c r="E22" s="294"/>
      <c r="F22" s="295"/>
      <c r="G22" s="180"/>
      <c r="H22" s="180"/>
      <c r="I22" s="180"/>
      <c r="J22" s="181"/>
      <c r="K22" s="180"/>
      <c r="L22" s="181"/>
      <c r="M22" s="180"/>
      <c r="N22" s="181"/>
      <c r="O22" s="180"/>
      <c r="P22" s="181"/>
      <c r="Q22" s="180"/>
      <c r="R22" s="181"/>
      <c r="S22" s="181"/>
      <c r="T22" s="181"/>
      <c r="U22" s="180"/>
      <c r="V22" s="181"/>
      <c r="W22" s="180"/>
      <c r="X22" s="181"/>
      <c r="Y22" s="180"/>
      <c r="Z22" s="181"/>
      <c r="AA22" s="181"/>
      <c r="AB22" s="181"/>
      <c r="AC22" s="180"/>
      <c r="AD22" s="285">
        <v>10100</v>
      </c>
      <c r="AE22" s="229"/>
      <c r="AF22" s="75"/>
      <c r="AG22" s="75"/>
      <c r="AH22" s="75"/>
      <c r="AI22" s="75"/>
      <c r="AJ22" s="75"/>
      <c r="AK22" s="75"/>
      <c r="AL22" s="75"/>
      <c r="AM22" s="75"/>
      <c r="AN22" s="75"/>
      <c r="AO22" s="75"/>
    </row>
    <row r="23" spans="1:41" s="3" customFormat="1" ht="18.75" customHeight="1" x14ac:dyDescent="0.2">
      <c r="A23" s="171"/>
      <c r="B23" s="177"/>
      <c r="C23" s="178"/>
      <c r="D23" s="293"/>
      <c r="E23" s="294"/>
      <c r="F23" s="295"/>
      <c r="G23" s="180"/>
      <c r="H23" s="180"/>
      <c r="I23" s="180"/>
      <c r="J23" s="181"/>
      <c r="K23" s="180"/>
      <c r="L23" s="181"/>
      <c r="M23" s="180"/>
      <c r="N23" s="181"/>
      <c r="O23" s="180"/>
      <c r="P23" s="181"/>
      <c r="Q23" s="180"/>
      <c r="R23" s="181"/>
      <c r="S23" s="181"/>
      <c r="T23" s="181"/>
      <c r="U23" s="180"/>
      <c r="V23" s="181"/>
      <c r="W23" s="180"/>
      <c r="X23" s="181"/>
      <c r="Y23" s="180"/>
      <c r="Z23" s="181"/>
      <c r="AA23" s="181"/>
      <c r="AB23" s="181"/>
      <c r="AC23" s="180"/>
      <c r="AD23" s="284">
        <v>9000</v>
      </c>
      <c r="AE23" s="229"/>
      <c r="AF23" s="75"/>
      <c r="AG23" s="75"/>
      <c r="AH23" s="75"/>
      <c r="AI23" s="75"/>
      <c r="AJ23" s="75"/>
      <c r="AK23" s="75"/>
      <c r="AL23" s="75"/>
      <c r="AM23" s="75"/>
      <c r="AN23" s="75"/>
      <c r="AO23" s="75"/>
    </row>
    <row r="24" spans="1:41" s="3" customFormat="1" ht="18.75" customHeight="1" x14ac:dyDescent="0.2">
      <c r="A24" s="171"/>
      <c r="B24" s="177"/>
      <c r="C24" s="178"/>
      <c r="D24" s="293"/>
      <c r="E24" s="294"/>
      <c r="F24" s="295"/>
      <c r="G24" s="180"/>
      <c r="H24" s="180"/>
      <c r="I24" s="180"/>
      <c r="J24" s="181"/>
      <c r="K24" s="180"/>
      <c r="L24" s="181"/>
      <c r="M24" s="180"/>
      <c r="N24" s="181"/>
      <c r="O24" s="180"/>
      <c r="P24" s="181"/>
      <c r="Q24" s="180"/>
      <c r="R24" s="181"/>
      <c r="S24" s="181"/>
      <c r="T24" s="181"/>
      <c r="U24" s="180"/>
      <c r="V24" s="181"/>
      <c r="W24" s="180"/>
      <c r="X24" s="181"/>
      <c r="Y24" s="180"/>
      <c r="Z24" s="181"/>
      <c r="AA24" s="181"/>
      <c r="AB24" s="181"/>
      <c r="AC24" s="180"/>
      <c r="AD24" s="285">
        <v>200</v>
      </c>
      <c r="AE24" s="229"/>
      <c r="AF24" s="75"/>
      <c r="AG24" s="75"/>
      <c r="AH24" s="75"/>
      <c r="AI24" s="75"/>
      <c r="AJ24" s="75"/>
      <c r="AK24" s="75"/>
      <c r="AL24" s="75"/>
      <c r="AM24" s="75"/>
      <c r="AN24" s="75"/>
      <c r="AO24" s="75"/>
    </row>
    <row r="25" spans="1:41" s="3" customFormat="1" ht="18.75" customHeight="1" x14ac:dyDescent="0.2">
      <c r="A25" s="171"/>
      <c r="B25" s="177"/>
      <c r="C25" s="178"/>
      <c r="D25" s="293"/>
      <c r="E25" s="294"/>
      <c r="F25" s="295"/>
      <c r="G25" s="180"/>
      <c r="H25" s="180"/>
      <c r="I25" s="180"/>
      <c r="J25" s="181"/>
      <c r="K25" s="180"/>
      <c r="L25" s="181"/>
      <c r="M25" s="180"/>
      <c r="N25" s="181"/>
      <c r="O25" s="180"/>
      <c r="P25" s="181"/>
      <c r="Q25" s="180"/>
      <c r="R25" s="181"/>
      <c r="S25" s="181"/>
      <c r="T25" s="181"/>
      <c r="U25" s="180"/>
      <c r="V25" s="181"/>
      <c r="W25" s="180"/>
      <c r="X25" s="181"/>
      <c r="Y25" s="180"/>
      <c r="Z25" s="181"/>
      <c r="AA25" s="181"/>
      <c r="AB25" s="181"/>
      <c r="AC25" s="180"/>
      <c r="AD25" s="284">
        <v>0</v>
      </c>
      <c r="AE25" s="229"/>
      <c r="AF25" s="75"/>
      <c r="AG25" s="75"/>
      <c r="AH25" s="75"/>
      <c r="AI25" s="75"/>
      <c r="AJ25" s="75"/>
      <c r="AK25" s="75"/>
      <c r="AL25" s="75"/>
      <c r="AM25" s="75"/>
      <c r="AN25" s="75"/>
      <c r="AO25" s="75"/>
    </row>
    <row r="26" spans="1:41" s="3" customFormat="1" ht="18.75" customHeight="1" x14ac:dyDescent="0.2">
      <c r="A26" s="171"/>
      <c r="B26" s="177"/>
      <c r="C26" s="178"/>
      <c r="D26" s="293"/>
      <c r="E26" s="294"/>
      <c r="F26" s="295"/>
      <c r="G26" s="180"/>
      <c r="H26" s="180"/>
      <c r="I26" s="180"/>
      <c r="J26" s="181"/>
      <c r="K26" s="180"/>
      <c r="L26" s="181"/>
      <c r="M26" s="180"/>
      <c r="N26" s="181"/>
      <c r="O26" s="180"/>
      <c r="P26" s="181"/>
      <c r="Q26" s="180"/>
      <c r="R26" s="181"/>
      <c r="S26" s="181"/>
      <c r="T26" s="181"/>
      <c r="U26" s="180"/>
      <c r="V26" s="181"/>
      <c r="W26" s="180"/>
      <c r="X26" s="181"/>
      <c r="Y26" s="180"/>
      <c r="Z26" s="181"/>
      <c r="AA26" s="181"/>
      <c r="AB26" s="181"/>
      <c r="AC26" s="180"/>
      <c r="AD26" s="285">
        <v>0</v>
      </c>
      <c r="AE26" s="229"/>
      <c r="AF26" s="75"/>
      <c r="AG26" s="75"/>
      <c r="AH26" s="75"/>
      <c r="AI26" s="75"/>
      <c r="AJ26" s="75"/>
      <c r="AK26" s="75"/>
      <c r="AL26" s="75"/>
      <c r="AM26" s="75"/>
      <c r="AN26" s="75"/>
      <c r="AO26" s="75"/>
    </row>
    <row r="27" spans="1:41" s="3" customFormat="1" ht="18.75" customHeight="1" x14ac:dyDescent="0.2">
      <c r="A27" s="171"/>
      <c r="B27" s="177"/>
      <c r="C27" s="178"/>
      <c r="D27" s="293"/>
      <c r="E27" s="294"/>
      <c r="F27" s="295"/>
      <c r="G27" s="180"/>
      <c r="H27" s="180"/>
      <c r="I27" s="180"/>
      <c r="J27" s="181"/>
      <c r="K27" s="180"/>
      <c r="L27" s="181"/>
      <c r="M27" s="180"/>
      <c r="N27" s="181"/>
      <c r="O27" s="180"/>
      <c r="P27" s="181"/>
      <c r="Q27" s="180"/>
      <c r="R27" s="181"/>
      <c r="S27" s="181"/>
      <c r="T27" s="181"/>
      <c r="U27" s="180"/>
      <c r="V27" s="181"/>
      <c r="W27" s="180"/>
      <c r="X27" s="181"/>
      <c r="Y27" s="180"/>
      <c r="Z27" s="181"/>
      <c r="AA27" s="181"/>
      <c r="AB27" s="181"/>
      <c r="AC27" s="180"/>
      <c r="AD27" s="284">
        <v>16700</v>
      </c>
      <c r="AE27" s="229"/>
      <c r="AF27" s="75"/>
      <c r="AG27" s="75"/>
      <c r="AH27" s="75"/>
      <c r="AI27" s="75"/>
      <c r="AJ27" s="75"/>
      <c r="AK27" s="75"/>
      <c r="AL27" s="75"/>
      <c r="AM27" s="75"/>
      <c r="AN27" s="75"/>
      <c r="AO27" s="75"/>
    </row>
    <row r="28" spans="1:41" s="3" customFormat="1" ht="18.75" customHeight="1" x14ac:dyDescent="0.2">
      <c r="A28" s="171"/>
      <c r="B28" s="177"/>
      <c r="C28" s="178"/>
      <c r="D28" s="293"/>
      <c r="E28" s="294"/>
      <c r="F28" s="295"/>
      <c r="G28" s="180"/>
      <c r="H28" s="180"/>
      <c r="I28" s="180"/>
      <c r="J28" s="181"/>
      <c r="K28" s="180"/>
      <c r="L28" s="181"/>
      <c r="M28" s="180"/>
      <c r="N28" s="181"/>
      <c r="O28" s="180"/>
      <c r="P28" s="181"/>
      <c r="Q28" s="180"/>
      <c r="R28" s="181"/>
      <c r="S28" s="181"/>
      <c r="T28" s="181"/>
      <c r="U28" s="180"/>
      <c r="V28" s="181"/>
      <c r="W28" s="180"/>
      <c r="X28" s="181"/>
      <c r="Y28" s="180"/>
      <c r="Z28" s="181"/>
      <c r="AA28" s="181"/>
      <c r="AB28" s="181"/>
      <c r="AC28" s="180"/>
      <c r="AD28" s="285">
        <v>354600</v>
      </c>
      <c r="AE28" s="229"/>
      <c r="AF28" s="75"/>
      <c r="AG28" s="75"/>
      <c r="AH28" s="75"/>
      <c r="AI28" s="75"/>
      <c r="AJ28" s="75"/>
      <c r="AK28" s="75"/>
      <c r="AL28" s="75"/>
      <c r="AM28" s="75"/>
      <c r="AN28" s="75"/>
      <c r="AO28" s="75"/>
    </row>
    <row r="29" spans="1:41" s="3" customFormat="1" ht="18.75" customHeight="1" x14ac:dyDescent="0.2">
      <c r="A29" s="171"/>
      <c r="B29" s="177"/>
      <c r="C29" s="178"/>
      <c r="D29" s="293"/>
      <c r="E29" s="294"/>
      <c r="F29" s="295"/>
      <c r="G29" s="180"/>
      <c r="H29" s="180"/>
      <c r="I29" s="180"/>
      <c r="J29" s="181"/>
      <c r="K29" s="180"/>
      <c r="L29" s="181"/>
      <c r="M29" s="180"/>
      <c r="N29" s="181"/>
      <c r="O29" s="180"/>
      <c r="P29" s="181"/>
      <c r="Q29" s="180"/>
      <c r="R29" s="181"/>
      <c r="S29" s="181"/>
      <c r="T29" s="181"/>
      <c r="U29" s="180"/>
      <c r="V29" s="181"/>
      <c r="W29" s="180"/>
      <c r="X29" s="181"/>
      <c r="Y29" s="180"/>
      <c r="Z29" s="181"/>
      <c r="AA29" s="181"/>
      <c r="AB29" s="181"/>
      <c r="AC29" s="180"/>
      <c r="AD29" s="284">
        <v>0</v>
      </c>
      <c r="AE29" s="229"/>
      <c r="AF29" s="75"/>
      <c r="AG29" s="75"/>
      <c r="AH29" s="75"/>
      <c r="AI29" s="75"/>
      <c r="AJ29" s="75"/>
      <c r="AK29" s="75"/>
      <c r="AL29" s="75"/>
      <c r="AM29" s="75"/>
      <c r="AN29" s="75"/>
      <c r="AO29" s="75"/>
    </row>
    <row r="30" spans="1:41" s="3" customFormat="1" ht="18.75" customHeight="1" x14ac:dyDescent="0.2">
      <c r="A30" s="171"/>
      <c r="B30" s="177"/>
      <c r="C30" s="178"/>
      <c r="D30" s="293"/>
      <c r="E30" s="294"/>
      <c r="F30" s="295"/>
      <c r="G30" s="180"/>
      <c r="H30" s="180"/>
      <c r="I30" s="180"/>
      <c r="J30" s="181"/>
      <c r="K30" s="180"/>
      <c r="L30" s="181"/>
      <c r="M30" s="180"/>
      <c r="N30" s="181"/>
      <c r="O30" s="180"/>
      <c r="P30" s="181"/>
      <c r="Q30" s="180"/>
      <c r="R30" s="181"/>
      <c r="S30" s="181"/>
      <c r="T30" s="181"/>
      <c r="U30" s="180"/>
      <c r="V30" s="181"/>
      <c r="W30" s="180"/>
      <c r="X30" s="181"/>
      <c r="Y30" s="180"/>
      <c r="Z30" s="181"/>
      <c r="AA30" s="181"/>
      <c r="AB30" s="181"/>
      <c r="AC30" s="180"/>
      <c r="AD30" s="285">
        <v>112000</v>
      </c>
      <c r="AE30" s="229"/>
      <c r="AF30" s="75"/>
      <c r="AG30" s="75"/>
      <c r="AH30" s="75"/>
      <c r="AI30" s="75"/>
      <c r="AJ30" s="75"/>
      <c r="AK30" s="75"/>
      <c r="AL30" s="75"/>
      <c r="AM30" s="75"/>
      <c r="AN30" s="75"/>
      <c r="AO30" s="75"/>
    </row>
    <row r="31" spans="1:41" s="3" customFormat="1" ht="18.75" customHeight="1" x14ac:dyDescent="0.2">
      <c r="A31" s="171"/>
      <c r="B31" s="177"/>
      <c r="C31" s="178"/>
      <c r="D31" s="293"/>
      <c r="E31" s="294"/>
      <c r="F31" s="295"/>
      <c r="G31" s="180"/>
      <c r="H31" s="180"/>
      <c r="I31" s="180"/>
      <c r="J31" s="181"/>
      <c r="K31" s="180"/>
      <c r="L31" s="181"/>
      <c r="M31" s="180"/>
      <c r="N31" s="181"/>
      <c r="O31" s="180"/>
      <c r="P31" s="181"/>
      <c r="Q31" s="180"/>
      <c r="R31" s="181"/>
      <c r="S31" s="181"/>
      <c r="T31" s="181"/>
      <c r="U31" s="180"/>
      <c r="V31" s="181"/>
      <c r="W31" s="180"/>
      <c r="X31" s="181"/>
      <c r="Y31" s="180"/>
      <c r="Z31" s="181"/>
      <c r="AA31" s="181"/>
      <c r="AB31" s="181"/>
      <c r="AC31" s="180"/>
      <c r="AD31" s="284">
        <v>100</v>
      </c>
      <c r="AE31" s="229"/>
      <c r="AF31" s="75"/>
      <c r="AG31" s="75"/>
      <c r="AH31" s="75"/>
      <c r="AI31" s="75"/>
      <c r="AJ31" s="75"/>
      <c r="AK31" s="75"/>
      <c r="AL31" s="75"/>
      <c r="AM31" s="75"/>
      <c r="AN31" s="75"/>
      <c r="AO31" s="75"/>
    </row>
    <row r="32" spans="1:41" s="3" customFormat="1" ht="18.75" customHeight="1" x14ac:dyDescent="0.2">
      <c r="A32" s="171"/>
      <c r="B32" s="177"/>
      <c r="C32" s="178"/>
      <c r="D32" s="293"/>
      <c r="E32" s="294"/>
      <c r="F32" s="295"/>
      <c r="G32" s="180"/>
      <c r="H32" s="180"/>
      <c r="I32" s="180"/>
      <c r="J32" s="181"/>
      <c r="K32" s="180"/>
      <c r="L32" s="181"/>
      <c r="M32" s="180"/>
      <c r="N32" s="181"/>
      <c r="O32" s="180"/>
      <c r="P32" s="181"/>
      <c r="Q32" s="180"/>
      <c r="R32" s="181"/>
      <c r="S32" s="181"/>
      <c r="T32" s="181"/>
      <c r="U32" s="180"/>
      <c r="V32" s="181"/>
      <c r="W32" s="180"/>
      <c r="X32" s="181"/>
      <c r="Y32" s="180"/>
      <c r="Z32" s="181"/>
      <c r="AA32" s="181"/>
      <c r="AB32" s="181"/>
      <c r="AC32" s="180"/>
      <c r="AD32" s="285">
        <v>103300</v>
      </c>
      <c r="AE32" s="229"/>
      <c r="AF32" s="75"/>
      <c r="AG32" s="75"/>
      <c r="AH32" s="75"/>
      <c r="AI32" s="75"/>
      <c r="AJ32" s="75"/>
      <c r="AK32" s="75"/>
      <c r="AL32" s="75"/>
      <c r="AM32" s="75"/>
      <c r="AN32" s="75"/>
      <c r="AO32" s="75"/>
    </row>
    <row r="33" spans="1:41" s="3" customFormat="1" ht="18.75" customHeight="1" x14ac:dyDescent="0.2">
      <c r="A33" s="171"/>
      <c r="B33" s="177"/>
      <c r="C33" s="178"/>
      <c r="D33" s="293"/>
      <c r="E33" s="294"/>
      <c r="F33" s="295"/>
      <c r="G33" s="180"/>
      <c r="H33" s="180"/>
      <c r="I33" s="180"/>
      <c r="J33" s="181"/>
      <c r="K33" s="180"/>
      <c r="L33" s="181"/>
      <c r="M33" s="180"/>
      <c r="N33" s="181"/>
      <c r="O33" s="180"/>
      <c r="P33" s="181"/>
      <c r="Q33" s="180"/>
      <c r="R33" s="181"/>
      <c r="S33" s="181"/>
      <c r="T33" s="181"/>
      <c r="U33" s="180"/>
      <c r="V33" s="181"/>
      <c r="W33" s="180"/>
      <c r="X33" s="181"/>
      <c r="Y33" s="180"/>
      <c r="Z33" s="181"/>
      <c r="AA33" s="181"/>
      <c r="AB33" s="181"/>
      <c r="AC33" s="180"/>
      <c r="AD33" s="284">
        <v>0</v>
      </c>
      <c r="AE33" s="229"/>
      <c r="AF33" s="75"/>
      <c r="AG33" s="75"/>
      <c r="AH33" s="75"/>
      <c r="AI33" s="75"/>
      <c r="AJ33" s="75"/>
      <c r="AK33" s="75"/>
      <c r="AL33" s="75"/>
      <c r="AM33" s="75"/>
      <c r="AN33" s="75"/>
      <c r="AO33" s="75"/>
    </row>
    <row r="34" spans="1:41" s="3" customFormat="1" ht="18.75" customHeight="1" x14ac:dyDescent="0.2">
      <c r="A34" s="171"/>
      <c r="B34" s="177"/>
      <c r="C34" s="178"/>
      <c r="D34" s="293"/>
      <c r="E34" s="294"/>
      <c r="F34" s="295"/>
      <c r="G34" s="180"/>
      <c r="H34" s="180"/>
      <c r="I34" s="180"/>
      <c r="J34" s="181"/>
      <c r="K34" s="180"/>
      <c r="L34" s="181"/>
      <c r="M34" s="180"/>
      <c r="N34" s="181"/>
      <c r="O34" s="180"/>
      <c r="P34" s="181"/>
      <c r="Q34" s="180"/>
      <c r="R34" s="181"/>
      <c r="S34" s="181"/>
      <c r="T34" s="181"/>
      <c r="U34" s="180"/>
      <c r="V34" s="181"/>
      <c r="W34" s="180"/>
      <c r="X34" s="181"/>
      <c r="Y34" s="180"/>
      <c r="Z34" s="181"/>
      <c r="AA34" s="181"/>
      <c r="AB34" s="181"/>
      <c r="AC34" s="180"/>
      <c r="AD34" s="285">
        <v>0</v>
      </c>
      <c r="AE34" s="229"/>
      <c r="AF34" s="75"/>
      <c r="AG34" s="75"/>
      <c r="AH34" s="75"/>
      <c r="AI34" s="75"/>
      <c r="AJ34" s="75"/>
      <c r="AK34" s="75"/>
      <c r="AL34" s="75"/>
      <c r="AM34" s="75"/>
      <c r="AN34" s="75"/>
      <c r="AO34" s="75"/>
    </row>
    <row r="35" spans="1:41" s="3" customFormat="1" ht="18.75" customHeight="1" x14ac:dyDescent="0.2">
      <c r="A35" s="171"/>
      <c r="B35" s="177"/>
      <c r="C35" s="178"/>
      <c r="D35" s="293"/>
      <c r="E35" s="294"/>
      <c r="F35" s="295"/>
      <c r="G35" s="180"/>
      <c r="H35" s="180"/>
      <c r="I35" s="180"/>
      <c r="J35" s="181"/>
      <c r="K35" s="180"/>
      <c r="L35" s="181"/>
      <c r="M35" s="180"/>
      <c r="N35" s="181"/>
      <c r="O35" s="180"/>
      <c r="P35" s="181"/>
      <c r="Q35" s="180"/>
      <c r="R35" s="181"/>
      <c r="S35" s="181"/>
      <c r="T35" s="181"/>
      <c r="U35" s="180"/>
      <c r="V35" s="181"/>
      <c r="W35" s="180"/>
      <c r="X35" s="181"/>
      <c r="Y35" s="180"/>
      <c r="Z35" s="181"/>
      <c r="AA35" s="181"/>
      <c r="AB35" s="181"/>
      <c r="AC35" s="180"/>
      <c r="AD35" s="284">
        <v>2000</v>
      </c>
      <c r="AE35" s="229"/>
      <c r="AF35" s="75"/>
      <c r="AG35" s="75"/>
      <c r="AH35" s="75"/>
      <c r="AI35" s="75"/>
      <c r="AJ35" s="75"/>
      <c r="AK35" s="75"/>
      <c r="AL35" s="75"/>
      <c r="AM35" s="75"/>
      <c r="AN35" s="75"/>
      <c r="AO35" s="75"/>
    </row>
    <row r="36" spans="1:41" s="3" customFormat="1" ht="18.75" customHeight="1" x14ac:dyDescent="0.2">
      <c r="A36" s="171"/>
      <c r="B36" s="177"/>
      <c r="C36" s="178"/>
      <c r="D36" s="293"/>
      <c r="E36" s="294"/>
      <c r="F36" s="295"/>
      <c r="G36" s="180"/>
      <c r="H36" s="180"/>
      <c r="I36" s="180"/>
      <c r="J36" s="181"/>
      <c r="K36" s="180"/>
      <c r="L36" s="181"/>
      <c r="M36" s="180"/>
      <c r="N36" s="181"/>
      <c r="O36" s="180"/>
      <c r="P36" s="181"/>
      <c r="Q36" s="180"/>
      <c r="R36" s="181"/>
      <c r="S36" s="181"/>
      <c r="T36" s="181"/>
      <c r="U36" s="180"/>
      <c r="V36" s="181"/>
      <c r="W36" s="180"/>
      <c r="X36" s="181"/>
      <c r="Y36" s="180"/>
      <c r="Z36" s="181"/>
      <c r="AA36" s="181"/>
      <c r="AB36" s="181"/>
      <c r="AC36" s="180"/>
      <c r="AD36" s="285">
        <v>46000</v>
      </c>
      <c r="AE36" s="229"/>
      <c r="AF36" s="75"/>
      <c r="AG36" s="75"/>
      <c r="AH36" s="75"/>
      <c r="AI36" s="75"/>
      <c r="AJ36" s="75"/>
      <c r="AK36" s="75"/>
      <c r="AL36" s="75"/>
      <c r="AM36" s="75"/>
      <c r="AN36" s="75"/>
      <c r="AO36" s="75"/>
    </row>
    <row r="37" spans="1:41" s="3" customFormat="1" ht="18.75" customHeight="1" x14ac:dyDescent="0.2">
      <c r="A37" s="171"/>
      <c r="B37" s="177"/>
      <c r="C37" s="178"/>
      <c r="D37" s="293"/>
      <c r="E37" s="294"/>
      <c r="F37" s="295"/>
      <c r="G37" s="180"/>
      <c r="H37" s="180"/>
      <c r="I37" s="180"/>
      <c r="J37" s="181"/>
      <c r="K37" s="180"/>
      <c r="L37" s="181"/>
      <c r="M37" s="180"/>
      <c r="N37" s="181"/>
      <c r="O37" s="180"/>
      <c r="P37" s="181"/>
      <c r="Q37" s="180"/>
      <c r="R37" s="181"/>
      <c r="S37" s="181"/>
      <c r="T37" s="181"/>
      <c r="U37" s="180"/>
      <c r="V37" s="181"/>
      <c r="W37" s="180"/>
      <c r="X37" s="181"/>
      <c r="Y37" s="180"/>
      <c r="Z37" s="181"/>
      <c r="AA37" s="181"/>
      <c r="AB37" s="181"/>
      <c r="AC37" s="180"/>
      <c r="AD37" s="284">
        <v>55600</v>
      </c>
      <c r="AE37" s="229"/>
      <c r="AF37" s="75"/>
      <c r="AG37" s="75"/>
      <c r="AH37" s="75"/>
      <c r="AI37" s="75"/>
      <c r="AJ37" s="75"/>
      <c r="AK37" s="75"/>
      <c r="AL37" s="75"/>
      <c r="AM37" s="75"/>
      <c r="AN37" s="75"/>
      <c r="AO37" s="75"/>
    </row>
    <row r="38" spans="1:41" s="3" customFormat="1" ht="18.75" customHeight="1" x14ac:dyDescent="0.2">
      <c r="A38" s="171"/>
      <c r="B38" s="177"/>
      <c r="C38" s="178"/>
      <c r="D38" s="293"/>
      <c r="E38" s="294"/>
      <c r="F38" s="295"/>
      <c r="G38" s="180"/>
      <c r="H38" s="180"/>
      <c r="I38" s="180"/>
      <c r="J38" s="181"/>
      <c r="K38" s="180"/>
      <c r="L38" s="181"/>
      <c r="M38" s="180"/>
      <c r="N38" s="181"/>
      <c r="O38" s="180"/>
      <c r="P38" s="181"/>
      <c r="Q38" s="180"/>
      <c r="R38" s="181"/>
      <c r="S38" s="181"/>
      <c r="T38" s="181"/>
      <c r="U38" s="180"/>
      <c r="V38" s="181"/>
      <c r="W38" s="180"/>
      <c r="X38" s="181"/>
      <c r="Y38" s="180"/>
      <c r="Z38" s="181"/>
      <c r="AA38" s="181"/>
      <c r="AB38" s="181"/>
      <c r="AC38" s="180"/>
      <c r="AD38" s="285">
        <v>2500</v>
      </c>
      <c r="AE38" s="229"/>
      <c r="AF38" s="75"/>
      <c r="AG38" s="75"/>
      <c r="AH38" s="75"/>
      <c r="AI38" s="75"/>
      <c r="AJ38" s="75"/>
      <c r="AK38" s="75"/>
      <c r="AL38" s="75"/>
      <c r="AM38" s="75"/>
      <c r="AN38" s="75"/>
      <c r="AO38" s="75"/>
    </row>
    <row r="39" spans="1:41" s="3" customFormat="1" ht="18.75" customHeight="1" x14ac:dyDescent="0.2">
      <c r="A39" s="171"/>
      <c r="B39" s="177"/>
      <c r="C39" s="178"/>
      <c r="D39" s="293"/>
      <c r="E39" s="294"/>
      <c r="F39" s="295"/>
      <c r="G39" s="180"/>
      <c r="H39" s="180"/>
      <c r="I39" s="180"/>
      <c r="J39" s="181"/>
      <c r="K39" s="180"/>
      <c r="L39" s="181"/>
      <c r="M39" s="180"/>
      <c r="N39" s="181"/>
      <c r="O39" s="180"/>
      <c r="P39" s="181"/>
      <c r="Q39" s="180"/>
      <c r="R39" s="181"/>
      <c r="S39" s="181"/>
      <c r="T39" s="181"/>
      <c r="U39" s="180"/>
      <c r="V39" s="181"/>
      <c r="W39" s="180"/>
      <c r="X39" s="181"/>
      <c r="Y39" s="180"/>
      <c r="Z39" s="181"/>
      <c r="AA39" s="181"/>
      <c r="AB39" s="181"/>
      <c r="AC39" s="180"/>
      <c r="AD39" s="284">
        <v>0</v>
      </c>
      <c r="AE39" s="229"/>
      <c r="AF39" s="75"/>
      <c r="AG39" s="75"/>
      <c r="AH39" s="75"/>
      <c r="AI39" s="75"/>
      <c r="AJ39" s="75"/>
      <c r="AK39" s="75"/>
      <c r="AL39" s="75"/>
      <c r="AM39" s="75"/>
      <c r="AN39" s="75"/>
      <c r="AO39" s="75"/>
    </row>
    <row r="40" spans="1:41" s="3" customFormat="1" ht="18.75" customHeight="1" x14ac:dyDescent="0.2">
      <c r="A40" s="171"/>
      <c r="B40" s="177"/>
      <c r="C40" s="178"/>
      <c r="D40" s="293"/>
      <c r="E40" s="294"/>
      <c r="F40" s="295"/>
      <c r="G40" s="180"/>
      <c r="H40" s="180"/>
      <c r="I40" s="180"/>
      <c r="J40" s="181"/>
      <c r="K40" s="180"/>
      <c r="L40" s="181"/>
      <c r="M40" s="180"/>
      <c r="N40" s="181"/>
      <c r="O40" s="180"/>
      <c r="P40" s="181"/>
      <c r="Q40" s="180"/>
      <c r="R40" s="181"/>
      <c r="S40" s="181"/>
      <c r="T40" s="181"/>
      <c r="U40" s="180"/>
      <c r="V40" s="181"/>
      <c r="W40" s="180"/>
      <c r="X40" s="181"/>
      <c r="Y40" s="180"/>
      <c r="Z40" s="181"/>
      <c r="AA40" s="181"/>
      <c r="AB40" s="181"/>
      <c r="AC40" s="180"/>
      <c r="AD40" s="285">
        <v>0</v>
      </c>
      <c r="AE40" s="229"/>
      <c r="AF40" s="75"/>
      <c r="AG40" s="75"/>
      <c r="AH40" s="75"/>
      <c r="AI40" s="75"/>
      <c r="AJ40" s="75"/>
      <c r="AK40" s="75"/>
      <c r="AL40" s="75"/>
      <c r="AM40" s="75"/>
      <c r="AN40" s="75"/>
      <c r="AO40" s="75"/>
    </row>
    <row r="41" spans="1:41" s="3" customFormat="1" ht="18.75" customHeight="1" x14ac:dyDescent="0.2">
      <c r="A41" s="171"/>
      <c r="B41" s="177"/>
      <c r="C41" s="178"/>
      <c r="D41" s="293"/>
      <c r="E41" s="294"/>
      <c r="F41" s="295"/>
      <c r="G41" s="180"/>
      <c r="H41" s="180"/>
      <c r="I41" s="180"/>
      <c r="J41" s="181"/>
      <c r="K41" s="180"/>
      <c r="L41" s="181"/>
      <c r="M41" s="180"/>
      <c r="N41" s="181"/>
      <c r="O41" s="180"/>
      <c r="P41" s="181"/>
      <c r="Q41" s="180"/>
      <c r="R41" s="181"/>
      <c r="S41" s="181"/>
      <c r="T41" s="181"/>
      <c r="U41" s="180"/>
      <c r="V41" s="181"/>
      <c r="W41" s="180"/>
      <c r="X41" s="181"/>
      <c r="Y41" s="180"/>
      <c r="Z41" s="181"/>
      <c r="AA41" s="181"/>
      <c r="AB41" s="181"/>
      <c r="AC41" s="180"/>
      <c r="AD41" s="284">
        <v>0</v>
      </c>
      <c r="AE41" s="229"/>
      <c r="AF41" s="75"/>
      <c r="AG41" s="75"/>
      <c r="AH41" s="75"/>
      <c r="AI41" s="75"/>
      <c r="AJ41" s="75"/>
      <c r="AK41" s="75"/>
      <c r="AL41" s="75"/>
      <c r="AM41" s="75"/>
      <c r="AN41" s="75"/>
      <c r="AO41" s="75"/>
    </row>
    <row r="42" spans="1:41" s="3" customFormat="1" ht="18.75" customHeight="1" x14ac:dyDescent="0.2">
      <c r="A42" s="171"/>
      <c r="B42" s="177"/>
      <c r="C42" s="178"/>
      <c r="D42" s="293"/>
      <c r="E42" s="294"/>
      <c r="F42" s="295"/>
      <c r="G42" s="180"/>
      <c r="H42" s="180"/>
      <c r="I42" s="180"/>
      <c r="J42" s="181"/>
      <c r="K42" s="180"/>
      <c r="L42" s="181"/>
      <c r="M42" s="180"/>
      <c r="N42" s="181"/>
      <c r="O42" s="180"/>
      <c r="P42" s="181"/>
      <c r="Q42" s="180"/>
      <c r="R42" s="181"/>
      <c r="S42" s="181"/>
      <c r="T42" s="181"/>
      <c r="U42" s="180"/>
      <c r="V42" s="181"/>
      <c r="W42" s="180"/>
      <c r="X42" s="181"/>
      <c r="Y42" s="180"/>
      <c r="Z42" s="181"/>
      <c r="AA42" s="181"/>
      <c r="AB42" s="181"/>
      <c r="AC42" s="180"/>
      <c r="AD42" s="285">
        <v>0</v>
      </c>
      <c r="AE42" s="229"/>
      <c r="AF42" s="75"/>
      <c r="AG42" s="75"/>
      <c r="AH42" s="75"/>
      <c r="AI42" s="75"/>
      <c r="AJ42" s="75"/>
      <c r="AK42" s="75"/>
      <c r="AL42" s="75"/>
      <c r="AM42" s="75"/>
      <c r="AN42" s="75"/>
      <c r="AO42" s="75"/>
    </row>
    <row r="43" spans="1:41" s="3" customFormat="1" ht="18.75" customHeight="1" x14ac:dyDescent="0.2">
      <c r="A43" s="171"/>
      <c r="B43" s="177"/>
      <c r="C43" s="178"/>
      <c r="D43" s="293"/>
      <c r="E43" s="294"/>
      <c r="F43" s="295"/>
      <c r="G43" s="180"/>
      <c r="H43" s="180"/>
      <c r="I43" s="180"/>
      <c r="J43" s="181"/>
      <c r="K43" s="180"/>
      <c r="L43" s="181"/>
      <c r="M43" s="180"/>
      <c r="N43" s="181"/>
      <c r="O43" s="180"/>
      <c r="P43" s="181"/>
      <c r="Q43" s="180"/>
      <c r="R43" s="181"/>
      <c r="S43" s="181"/>
      <c r="T43" s="181"/>
      <c r="U43" s="180"/>
      <c r="V43" s="181"/>
      <c r="W43" s="180"/>
      <c r="X43" s="181"/>
      <c r="Y43" s="180"/>
      <c r="Z43" s="181"/>
      <c r="AA43" s="181"/>
      <c r="AB43" s="181"/>
      <c r="AC43" s="180"/>
      <c r="AD43" s="284">
        <v>0</v>
      </c>
      <c r="AE43" s="229"/>
      <c r="AF43" s="75"/>
      <c r="AG43" s="75"/>
      <c r="AH43" s="75"/>
      <c r="AI43" s="75"/>
      <c r="AJ43" s="75"/>
      <c r="AK43" s="75"/>
      <c r="AL43" s="75"/>
      <c r="AM43" s="75"/>
      <c r="AN43" s="75"/>
      <c r="AO43" s="75"/>
    </row>
    <row r="44" spans="1:41" s="3" customFormat="1" ht="18.75" customHeight="1" x14ac:dyDescent="0.2">
      <c r="A44" s="171"/>
      <c r="B44" s="177"/>
      <c r="C44" s="178"/>
      <c r="D44" s="293"/>
      <c r="E44" s="294"/>
      <c r="F44" s="295"/>
      <c r="G44" s="180"/>
      <c r="H44" s="180"/>
      <c r="I44" s="180"/>
      <c r="J44" s="181"/>
      <c r="K44" s="180"/>
      <c r="L44" s="181"/>
      <c r="M44" s="180"/>
      <c r="N44" s="181"/>
      <c r="O44" s="180"/>
      <c r="P44" s="181"/>
      <c r="Q44" s="180"/>
      <c r="R44" s="181"/>
      <c r="S44" s="181"/>
      <c r="T44" s="181"/>
      <c r="U44" s="180"/>
      <c r="V44" s="181"/>
      <c r="W44" s="180"/>
      <c r="X44" s="181"/>
      <c r="Y44" s="180"/>
      <c r="Z44" s="181"/>
      <c r="AA44" s="181"/>
      <c r="AB44" s="181"/>
      <c r="AC44" s="180"/>
      <c r="AD44" s="285">
        <v>0</v>
      </c>
      <c r="AE44" s="229"/>
      <c r="AF44" s="75"/>
      <c r="AG44" s="75"/>
      <c r="AH44" s="75"/>
      <c r="AI44" s="75"/>
      <c r="AJ44" s="75"/>
      <c r="AK44" s="75"/>
      <c r="AL44" s="75"/>
      <c r="AM44" s="75"/>
      <c r="AN44" s="75"/>
      <c r="AO44" s="75"/>
    </row>
    <row r="45" spans="1:41" s="3" customFormat="1" ht="18.75" customHeight="1" x14ac:dyDescent="0.2">
      <c r="A45" s="171"/>
      <c r="B45" s="177"/>
      <c r="C45" s="178"/>
      <c r="D45" s="293"/>
      <c r="E45" s="294"/>
      <c r="F45" s="295"/>
      <c r="G45" s="180"/>
      <c r="H45" s="180"/>
      <c r="I45" s="180"/>
      <c r="J45" s="181"/>
      <c r="K45" s="180"/>
      <c r="L45" s="181"/>
      <c r="M45" s="180"/>
      <c r="N45" s="181"/>
      <c r="O45" s="180"/>
      <c r="P45" s="181"/>
      <c r="Q45" s="180"/>
      <c r="R45" s="181"/>
      <c r="S45" s="181"/>
      <c r="T45" s="181"/>
      <c r="U45" s="180"/>
      <c r="V45" s="181"/>
      <c r="W45" s="180"/>
      <c r="X45" s="181"/>
      <c r="Y45" s="180"/>
      <c r="Z45" s="181"/>
      <c r="AA45" s="181"/>
      <c r="AB45" s="181"/>
      <c r="AC45" s="180"/>
      <c r="AD45" s="284">
        <v>0</v>
      </c>
      <c r="AE45" s="229"/>
      <c r="AF45" s="75"/>
      <c r="AG45" s="75"/>
      <c r="AH45" s="75"/>
      <c r="AI45" s="75"/>
      <c r="AJ45" s="75"/>
      <c r="AK45" s="75"/>
      <c r="AL45" s="75"/>
      <c r="AM45" s="75"/>
      <c r="AN45" s="75"/>
      <c r="AO45" s="75"/>
    </row>
    <row r="46" spans="1:41" s="3" customFormat="1" ht="18.75" customHeight="1" x14ac:dyDescent="0.2">
      <c r="A46" s="171"/>
      <c r="B46" s="177"/>
      <c r="C46" s="178"/>
      <c r="D46" s="293"/>
      <c r="E46" s="294"/>
      <c r="F46" s="295"/>
      <c r="G46" s="180"/>
      <c r="H46" s="180"/>
      <c r="I46" s="180"/>
      <c r="J46" s="181"/>
      <c r="K46" s="180"/>
      <c r="L46" s="181"/>
      <c r="M46" s="180"/>
      <c r="N46" s="181"/>
      <c r="O46" s="180"/>
      <c r="P46" s="181"/>
      <c r="Q46" s="180"/>
      <c r="R46" s="181"/>
      <c r="S46" s="181"/>
      <c r="T46" s="181"/>
      <c r="U46" s="180"/>
      <c r="V46" s="181"/>
      <c r="W46" s="180"/>
      <c r="X46" s="181"/>
      <c r="Y46" s="180"/>
      <c r="Z46" s="181"/>
      <c r="AA46" s="181"/>
      <c r="AB46" s="181"/>
      <c r="AC46" s="180"/>
      <c r="AD46" s="285">
        <v>0</v>
      </c>
      <c r="AE46" s="229"/>
      <c r="AF46" s="75"/>
      <c r="AG46" s="75"/>
      <c r="AH46" s="75"/>
      <c r="AI46" s="75"/>
      <c r="AJ46" s="75"/>
      <c r="AK46" s="75"/>
      <c r="AL46" s="75"/>
      <c r="AM46" s="75"/>
      <c r="AN46" s="75"/>
      <c r="AO46" s="75"/>
    </row>
    <row r="47" spans="1:41" s="3" customFormat="1" ht="18.75" customHeight="1" x14ac:dyDescent="0.2">
      <c r="A47" s="171"/>
      <c r="B47" s="177"/>
      <c r="C47" s="178"/>
      <c r="D47" s="293"/>
      <c r="E47" s="294"/>
      <c r="F47" s="295"/>
      <c r="G47" s="180"/>
      <c r="H47" s="180"/>
      <c r="I47" s="180"/>
      <c r="J47" s="181"/>
      <c r="K47" s="180"/>
      <c r="L47" s="181"/>
      <c r="M47" s="180"/>
      <c r="N47" s="181"/>
      <c r="O47" s="180"/>
      <c r="P47" s="181"/>
      <c r="Q47" s="180"/>
      <c r="R47" s="181"/>
      <c r="S47" s="181"/>
      <c r="T47" s="181"/>
      <c r="U47" s="180"/>
      <c r="V47" s="181"/>
      <c r="W47" s="180"/>
      <c r="X47" s="181"/>
      <c r="Y47" s="180"/>
      <c r="Z47" s="181"/>
      <c r="AA47" s="181"/>
      <c r="AB47" s="181"/>
      <c r="AC47" s="180"/>
      <c r="AD47" s="284">
        <v>0</v>
      </c>
      <c r="AE47" s="229"/>
      <c r="AF47" s="75"/>
      <c r="AG47" s="75"/>
      <c r="AH47" s="75"/>
      <c r="AI47" s="75"/>
      <c r="AJ47" s="75"/>
      <c r="AK47" s="75"/>
      <c r="AL47" s="75"/>
      <c r="AM47" s="75"/>
      <c r="AN47" s="75"/>
      <c r="AO47" s="75"/>
    </row>
    <row r="48" spans="1:41" s="3" customFormat="1" ht="18.75" customHeight="1" x14ac:dyDescent="0.2">
      <c r="A48" s="171"/>
      <c r="B48" s="177"/>
      <c r="C48" s="178"/>
      <c r="D48" s="293"/>
      <c r="E48" s="294"/>
      <c r="F48" s="295"/>
      <c r="G48" s="180"/>
      <c r="H48" s="180"/>
      <c r="I48" s="180"/>
      <c r="J48" s="181"/>
      <c r="K48" s="180"/>
      <c r="L48" s="181"/>
      <c r="M48" s="180"/>
      <c r="N48" s="181"/>
      <c r="O48" s="180"/>
      <c r="P48" s="181"/>
      <c r="Q48" s="180"/>
      <c r="R48" s="181"/>
      <c r="S48" s="181"/>
      <c r="T48" s="181"/>
      <c r="U48" s="180"/>
      <c r="V48" s="181"/>
      <c r="W48" s="180"/>
      <c r="X48" s="181"/>
      <c r="Y48" s="180"/>
      <c r="Z48" s="181"/>
      <c r="AA48" s="181"/>
      <c r="AB48" s="181"/>
      <c r="AC48" s="180"/>
      <c r="AD48" s="285">
        <v>0</v>
      </c>
      <c r="AE48" s="229"/>
      <c r="AF48" s="75"/>
      <c r="AG48" s="75"/>
      <c r="AH48" s="75"/>
      <c r="AI48" s="75"/>
      <c r="AJ48" s="75"/>
      <c r="AK48" s="75"/>
      <c r="AL48" s="75"/>
      <c r="AM48" s="75"/>
      <c r="AN48" s="75"/>
      <c r="AO48" s="75"/>
    </row>
    <row r="49" spans="1:41" s="3" customFormat="1" ht="18.75" customHeight="1" x14ac:dyDescent="0.2">
      <c r="A49" s="171"/>
      <c r="B49" s="177"/>
      <c r="C49" s="178"/>
      <c r="D49" s="293"/>
      <c r="E49" s="294"/>
      <c r="F49" s="295"/>
      <c r="G49" s="180"/>
      <c r="H49" s="180"/>
      <c r="I49" s="180"/>
      <c r="J49" s="181"/>
      <c r="K49" s="180"/>
      <c r="L49" s="181"/>
      <c r="M49" s="180"/>
      <c r="N49" s="181"/>
      <c r="O49" s="180"/>
      <c r="P49" s="181"/>
      <c r="Q49" s="180"/>
      <c r="R49" s="181"/>
      <c r="S49" s="181"/>
      <c r="T49" s="181"/>
      <c r="U49" s="180"/>
      <c r="V49" s="181"/>
      <c r="W49" s="180"/>
      <c r="X49" s="181"/>
      <c r="Y49" s="180"/>
      <c r="Z49" s="181"/>
      <c r="AA49" s="181"/>
      <c r="AB49" s="181"/>
      <c r="AC49" s="180"/>
      <c r="AD49" s="284">
        <v>0</v>
      </c>
      <c r="AE49" s="229"/>
      <c r="AF49" s="75"/>
      <c r="AG49" s="75"/>
      <c r="AH49" s="75"/>
      <c r="AI49" s="75"/>
      <c r="AJ49" s="75"/>
      <c r="AK49" s="75"/>
      <c r="AL49" s="75"/>
      <c r="AM49" s="75"/>
      <c r="AN49" s="75"/>
      <c r="AO49" s="75"/>
    </row>
    <row r="50" spans="1:41" s="3" customFormat="1" ht="18.75" customHeight="1" x14ac:dyDescent="0.2">
      <c r="A50" s="171"/>
      <c r="B50" s="177"/>
      <c r="C50" s="178"/>
      <c r="D50" s="293"/>
      <c r="E50" s="294"/>
      <c r="F50" s="295"/>
      <c r="G50" s="180"/>
      <c r="H50" s="180"/>
      <c r="I50" s="180"/>
      <c r="J50" s="181"/>
      <c r="K50" s="180"/>
      <c r="L50" s="181"/>
      <c r="M50" s="180"/>
      <c r="N50" s="181"/>
      <c r="O50" s="180"/>
      <c r="P50" s="181"/>
      <c r="Q50" s="180"/>
      <c r="R50" s="181"/>
      <c r="S50" s="181"/>
      <c r="T50" s="181"/>
      <c r="U50" s="180"/>
      <c r="V50" s="181"/>
      <c r="W50" s="180"/>
      <c r="X50" s="181"/>
      <c r="Y50" s="180"/>
      <c r="Z50" s="181"/>
      <c r="AA50" s="181"/>
      <c r="AB50" s="181"/>
      <c r="AC50" s="180"/>
      <c r="AD50" s="285">
        <v>0</v>
      </c>
      <c r="AE50" s="229"/>
      <c r="AF50" s="75"/>
      <c r="AG50" s="75"/>
      <c r="AH50" s="75"/>
      <c r="AI50" s="75"/>
      <c r="AJ50" s="75"/>
      <c r="AK50" s="75"/>
      <c r="AL50" s="75"/>
      <c r="AM50" s="75"/>
      <c r="AN50" s="75"/>
      <c r="AO50" s="75"/>
    </row>
    <row r="51" spans="1:41" s="3" customFormat="1" ht="18.75" customHeight="1" x14ac:dyDescent="0.2">
      <c r="A51" s="171"/>
      <c r="B51" s="177"/>
      <c r="C51" s="178"/>
      <c r="D51" s="293"/>
      <c r="E51" s="294"/>
      <c r="F51" s="295"/>
      <c r="G51" s="180"/>
      <c r="H51" s="180"/>
      <c r="I51" s="180"/>
      <c r="J51" s="181"/>
      <c r="K51" s="180"/>
      <c r="L51" s="181"/>
      <c r="M51" s="180"/>
      <c r="N51" s="181"/>
      <c r="O51" s="180"/>
      <c r="P51" s="181"/>
      <c r="Q51" s="180"/>
      <c r="R51" s="181"/>
      <c r="S51" s="181"/>
      <c r="T51" s="181"/>
      <c r="U51" s="180"/>
      <c r="V51" s="181"/>
      <c r="W51" s="180"/>
      <c r="X51" s="181"/>
      <c r="Y51" s="180"/>
      <c r="Z51" s="181"/>
      <c r="AA51" s="181"/>
      <c r="AB51" s="181"/>
      <c r="AC51" s="180"/>
      <c r="AD51" s="284">
        <v>0</v>
      </c>
      <c r="AE51" s="229"/>
      <c r="AF51" s="75"/>
      <c r="AG51" s="75"/>
      <c r="AH51" s="75"/>
      <c r="AI51" s="75"/>
      <c r="AJ51" s="75"/>
      <c r="AK51" s="75"/>
      <c r="AL51" s="75"/>
      <c r="AM51" s="75"/>
      <c r="AN51" s="75"/>
      <c r="AO51" s="75"/>
    </row>
    <row r="52" spans="1:41" s="3" customFormat="1" ht="18.75" customHeight="1" x14ac:dyDescent="0.2">
      <c r="A52" s="171"/>
      <c r="B52" s="177"/>
      <c r="C52" s="178"/>
      <c r="D52" s="293"/>
      <c r="E52" s="294"/>
      <c r="F52" s="295"/>
      <c r="G52" s="180"/>
      <c r="H52" s="180"/>
      <c r="I52" s="180"/>
      <c r="J52" s="181"/>
      <c r="K52" s="180"/>
      <c r="L52" s="181"/>
      <c r="M52" s="180"/>
      <c r="N52" s="181"/>
      <c r="O52" s="180"/>
      <c r="P52" s="181"/>
      <c r="Q52" s="180"/>
      <c r="R52" s="181"/>
      <c r="S52" s="181"/>
      <c r="T52" s="181"/>
      <c r="U52" s="180"/>
      <c r="V52" s="181"/>
      <c r="W52" s="180"/>
      <c r="X52" s="181"/>
      <c r="Y52" s="180"/>
      <c r="Z52" s="181"/>
      <c r="AA52" s="181"/>
      <c r="AB52" s="181"/>
      <c r="AC52" s="180"/>
      <c r="AD52" s="285">
        <v>0</v>
      </c>
      <c r="AE52" s="229"/>
      <c r="AF52" s="75"/>
      <c r="AG52" s="75"/>
      <c r="AH52" s="75"/>
      <c r="AI52" s="75"/>
      <c r="AJ52" s="75"/>
      <c r="AK52" s="75"/>
      <c r="AL52" s="75"/>
      <c r="AM52" s="75"/>
      <c r="AN52" s="75"/>
      <c r="AO52" s="75"/>
    </row>
    <row r="53" spans="1:41" s="3" customFormat="1" ht="18.75" customHeight="1" x14ac:dyDescent="0.2">
      <c r="A53" s="171"/>
      <c r="B53" s="177"/>
      <c r="C53" s="178"/>
      <c r="D53" s="293"/>
      <c r="E53" s="294"/>
      <c r="F53" s="295"/>
      <c r="G53" s="180"/>
      <c r="H53" s="180"/>
      <c r="I53" s="180"/>
      <c r="J53" s="181"/>
      <c r="K53" s="180"/>
      <c r="L53" s="181"/>
      <c r="M53" s="180"/>
      <c r="N53" s="181"/>
      <c r="O53" s="180"/>
      <c r="P53" s="181"/>
      <c r="Q53" s="180"/>
      <c r="R53" s="181"/>
      <c r="S53" s="181"/>
      <c r="T53" s="181"/>
      <c r="U53" s="180"/>
      <c r="V53" s="181"/>
      <c r="W53" s="180"/>
      <c r="X53" s="181"/>
      <c r="Y53" s="180"/>
      <c r="Z53" s="181"/>
      <c r="AA53" s="181"/>
      <c r="AB53" s="181"/>
      <c r="AC53" s="180"/>
      <c r="AD53" s="284">
        <v>0</v>
      </c>
      <c r="AE53" s="229"/>
      <c r="AF53" s="75"/>
      <c r="AG53" s="75"/>
      <c r="AH53" s="75"/>
      <c r="AI53" s="75"/>
      <c r="AJ53" s="75"/>
      <c r="AK53" s="75"/>
      <c r="AL53" s="75"/>
      <c r="AM53" s="75"/>
      <c r="AN53" s="75"/>
      <c r="AO53" s="75"/>
    </row>
    <row r="54" spans="1:41" s="3" customFormat="1" ht="18.75" customHeight="1" x14ac:dyDescent="0.2">
      <c r="A54" s="171"/>
      <c r="B54" s="177"/>
      <c r="C54" s="178"/>
      <c r="D54" s="293"/>
      <c r="E54" s="294"/>
      <c r="F54" s="295"/>
      <c r="G54" s="180"/>
      <c r="H54" s="180"/>
      <c r="I54" s="180"/>
      <c r="J54" s="181"/>
      <c r="K54" s="180"/>
      <c r="L54" s="181"/>
      <c r="M54" s="180"/>
      <c r="N54" s="181"/>
      <c r="O54" s="180"/>
      <c r="P54" s="181"/>
      <c r="Q54" s="180"/>
      <c r="R54" s="181"/>
      <c r="S54" s="181"/>
      <c r="T54" s="181"/>
      <c r="U54" s="180"/>
      <c r="V54" s="181"/>
      <c r="W54" s="180"/>
      <c r="X54" s="181"/>
      <c r="Y54" s="180"/>
      <c r="Z54" s="181"/>
      <c r="AA54" s="181"/>
      <c r="AB54" s="181"/>
      <c r="AC54" s="180"/>
      <c r="AD54" s="285">
        <v>0</v>
      </c>
      <c r="AE54" s="229"/>
      <c r="AF54" s="75"/>
      <c r="AG54" s="75"/>
      <c r="AH54" s="75"/>
      <c r="AI54" s="75"/>
      <c r="AJ54" s="75"/>
      <c r="AK54" s="75"/>
      <c r="AL54" s="75"/>
      <c r="AM54" s="75"/>
      <c r="AN54" s="75"/>
      <c r="AO54" s="75"/>
    </row>
    <row r="55" spans="1:41" s="3" customFormat="1" ht="18.75" customHeight="1" x14ac:dyDescent="0.2">
      <c r="A55" s="171"/>
      <c r="B55" s="177"/>
      <c r="C55" s="178"/>
      <c r="D55" s="293"/>
      <c r="E55" s="294"/>
      <c r="F55" s="295"/>
      <c r="G55" s="180"/>
      <c r="H55" s="180"/>
      <c r="I55" s="180"/>
      <c r="J55" s="181"/>
      <c r="K55" s="180"/>
      <c r="L55" s="181"/>
      <c r="M55" s="180"/>
      <c r="N55" s="181"/>
      <c r="O55" s="180"/>
      <c r="P55" s="181"/>
      <c r="Q55" s="180"/>
      <c r="R55" s="181"/>
      <c r="S55" s="181"/>
      <c r="T55" s="181"/>
      <c r="U55" s="180"/>
      <c r="V55" s="181"/>
      <c r="W55" s="180"/>
      <c r="X55" s="181"/>
      <c r="Y55" s="180"/>
      <c r="Z55" s="181"/>
      <c r="AA55" s="181"/>
      <c r="AB55" s="181"/>
      <c r="AC55" s="180"/>
      <c r="AD55" s="284">
        <v>0</v>
      </c>
      <c r="AE55" s="229"/>
      <c r="AF55" s="75"/>
      <c r="AG55" s="75"/>
      <c r="AH55" s="75"/>
      <c r="AI55" s="75"/>
      <c r="AJ55" s="75"/>
      <c r="AK55" s="75"/>
      <c r="AL55" s="75"/>
      <c r="AM55" s="75"/>
      <c r="AN55" s="75"/>
      <c r="AO55" s="75"/>
    </row>
    <row r="56" spans="1:41" s="3" customFormat="1" ht="18.75" customHeight="1" x14ac:dyDescent="0.2">
      <c r="A56" s="171"/>
      <c r="B56" s="177"/>
      <c r="C56" s="178"/>
      <c r="D56" s="293"/>
      <c r="E56" s="294"/>
      <c r="F56" s="295"/>
      <c r="G56" s="180"/>
      <c r="H56" s="180"/>
      <c r="I56" s="180"/>
      <c r="J56" s="181"/>
      <c r="K56" s="180"/>
      <c r="L56" s="181"/>
      <c r="M56" s="180"/>
      <c r="N56" s="181"/>
      <c r="O56" s="180"/>
      <c r="P56" s="181"/>
      <c r="Q56" s="180"/>
      <c r="R56" s="181"/>
      <c r="S56" s="181"/>
      <c r="T56" s="181"/>
      <c r="U56" s="180"/>
      <c r="V56" s="181"/>
      <c r="W56" s="180"/>
      <c r="X56" s="181"/>
      <c r="Y56" s="180"/>
      <c r="Z56" s="181"/>
      <c r="AA56" s="181"/>
      <c r="AB56" s="181"/>
      <c r="AC56" s="180"/>
      <c r="AD56" s="285">
        <v>0</v>
      </c>
      <c r="AE56" s="229"/>
      <c r="AF56" s="75"/>
      <c r="AG56" s="75"/>
      <c r="AH56" s="75"/>
      <c r="AI56" s="75"/>
      <c r="AJ56" s="75"/>
      <c r="AK56" s="75"/>
      <c r="AL56" s="75"/>
      <c r="AM56" s="75"/>
      <c r="AN56" s="75"/>
      <c r="AO56" s="75"/>
    </row>
    <row r="57" spans="1:41" s="3" customFormat="1" ht="18.75" customHeight="1" x14ac:dyDescent="0.2">
      <c r="A57" s="171"/>
      <c r="B57" s="177"/>
      <c r="C57" s="178"/>
      <c r="D57" s="293"/>
      <c r="E57" s="294"/>
      <c r="F57" s="295"/>
      <c r="G57" s="180"/>
      <c r="H57" s="180"/>
      <c r="I57" s="180"/>
      <c r="J57" s="181"/>
      <c r="K57" s="180"/>
      <c r="L57" s="181"/>
      <c r="M57" s="180"/>
      <c r="N57" s="181"/>
      <c r="O57" s="180"/>
      <c r="P57" s="181"/>
      <c r="Q57" s="180"/>
      <c r="R57" s="181"/>
      <c r="S57" s="181"/>
      <c r="T57" s="181"/>
      <c r="U57" s="180"/>
      <c r="V57" s="181"/>
      <c r="W57" s="180"/>
      <c r="X57" s="181"/>
      <c r="Y57" s="180"/>
      <c r="Z57" s="181"/>
      <c r="AA57" s="181"/>
      <c r="AB57" s="181"/>
      <c r="AC57" s="180"/>
      <c r="AD57" s="284">
        <v>0</v>
      </c>
      <c r="AE57" s="229"/>
      <c r="AF57" s="75"/>
      <c r="AG57" s="75"/>
      <c r="AH57" s="75"/>
      <c r="AI57" s="75"/>
      <c r="AJ57" s="75"/>
      <c r="AK57" s="75"/>
      <c r="AL57" s="75"/>
      <c r="AM57" s="75"/>
      <c r="AN57" s="75"/>
      <c r="AO57" s="75"/>
    </row>
    <row r="58" spans="1:41" s="3" customFormat="1" ht="18.75" customHeight="1" x14ac:dyDescent="0.2">
      <c r="A58" s="171"/>
      <c r="B58" s="177"/>
      <c r="C58" s="178"/>
      <c r="D58" s="293"/>
      <c r="E58" s="294"/>
      <c r="F58" s="295"/>
      <c r="G58" s="180"/>
      <c r="H58" s="180"/>
      <c r="I58" s="180"/>
      <c r="J58" s="181"/>
      <c r="K58" s="180"/>
      <c r="L58" s="181"/>
      <c r="M58" s="180"/>
      <c r="N58" s="181"/>
      <c r="O58" s="180"/>
      <c r="P58" s="181"/>
      <c r="Q58" s="180"/>
      <c r="R58" s="181"/>
      <c r="S58" s="181"/>
      <c r="T58" s="181"/>
      <c r="U58" s="180"/>
      <c r="V58" s="181"/>
      <c r="W58" s="180"/>
      <c r="X58" s="181"/>
      <c r="Y58" s="180"/>
      <c r="Z58" s="181"/>
      <c r="AA58" s="181"/>
      <c r="AB58" s="181"/>
      <c r="AC58" s="180"/>
      <c r="AD58" s="285">
        <v>0</v>
      </c>
      <c r="AE58" s="229"/>
      <c r="AF58" s="75"/>
      <c r="AG58" s="75"/>
      <c r="AH58" s="75"/>
      <c r="AI58" s="75"/>
      <c r="AJ58" s="75"/>
      <c r="AK58" s="75"/>
      <c r="AL58" s="75"/>
      <c r="AM58" s="75"/>
      <c r="AN58" s="75"/>
      <c r="AO58" s="75"/>
    </row>
    <row r="59" spans="1:41" s="3" customFormat="1" ht="18.75" customHeight="1" x14ac:dyDescent="0.2">
      <c r="A59" s="171"/>
      <c r="B59" s="177"/>
      <c r="C59" s="178"/>
      <c r="D59" s="293"/>
      <c r="E59" s="294"/>
      <c r="F59" s="295"/>
      <c r="G59" s="180"/>
      <c r="H59" s="180"/>
      <c r="I59" s="180"/>
      <c r="J59" s="181"/>
      <c r="K59" s="180"/>
      <c r="L59" s="181"/>
      <c r="M59" s="180"/>
      <c r="N59" s="181"/>
      <c r="O59" s="180"/>
      <c r="P59" s="181"/>
      <c r="Q59" s="180"/>
      <c r="R59" s="181"/>
      <c r="S59" s="181"/>
      <c r="T59" s="181"/>
      <c r="U59" s="180"/>
      <c r="V59" s="181"/>
      <c r="W59" s="180"/>
      <c r="X59" s="181"/>
      <c r="Y59" s="180"/>
      <c r="Z59" s="181"/>
      <c r="AA59" s="181"/>
      <c r="AB59" s="181"/>
      <c r="AC59" s="180"/>
      <c r="AD59" s="284">
        <v>0</v>
      </c>
      <c r="AE59" s="229"/>
      <c r="AF59" s="75"/>
      <c r="AG59" s="75"/>
      <c r="AH59" s="75"/>
      <c r="AI59" s="75"/>
      <c r="AJ59" s="75"/>
      <c r="AK59" s="75"/>
      <c r="AL59" s="75"/>
      <c r="AM59" s="75"/>
      <c r="AN59" s="75"/>
      <c r="AO59" s="75"/>
    </row>
    <row r="60" spans="1:41" s="3" customFormat="1" ht="18.75" customHeight="1" x14ac:dyDescent="0.2">
      <c r="A60" s="171"/>
      <c r="B60" s="177"/>
      <c r="C60" s="178"/>
      <c r="D60" s="293"/>
      <c r="E60" s="294"/>
      <c r="F60" s="295"/>
      <c r="G60" s="180"/>
      <c r="H60" s="180"/>
      <c r="I60" s="180"/>
      <c r="J60" s="181"/>
      <c r="K60" s="180"/>
      <c r="L60" s="181"/>
      <c r="M60" s="180"/>
      <c r="N60" s="181"/>
      <c r="O60" s="180"/>
      <c r="P60" s="181"/>
      <c r="Q60" s="180"/>
      <c r="R60" s="181"/>
      <c r="S60" s="181"/>
      <c r="T60" s="181"/>
      <c r="U60" s="180"/>
      <c r="V60" s="181"/>
      <c r="W60" s="180"/>
      <c r="X60" s="181"/>
      <c r="Y60" s="180"/>
      <c r="Z60" s="181"/>
      <c r="AA60" s="181"/>
      <c r="AB60" s="181"/>
      <c r="AC60" s="180"/>
      <c r="AD60" s="285">
        <v>126300</v>
      </c>
      <c r="AE60" s="229"/>
      <c r="AF60" s="75"/>
      <c r="AG60" s="75"/>
      <c r="AH60" s="75"/>
      <c r="AI60" s="75"/>
      <c r="AJ60" s="75"/>
      <c r="AK60" s="75"/>
      <c r="AL60" s="75"/>
      <c r="AM60" s="75"/>
      <c r="AN60" s="75"/>
      <c r="AO60" s="75"/>
    </row>
    <row r="61" spans="1:41" s="3" customFormat="1" ht="18.75" customHeight="1" x14ac:dyDescent="0.2">
      <c r="A61" s="171"/>
      <c r="B61" s="177"/>
      <c r="C61" s="178"/>
      <c r="D61" s="293"/>
      <c r="E61" s="294"/>
      <c r="F61" s="295"/>
      <c r="G61" s="180"/>
      <c r="H61" s="180"/>
      <c r="I61" s="180"/>
      <c r="J61" s="181"/>
      <c r="K61" s="180"/>
      <c r="L61" s="181"/>
      <c r="M61" s="180"/>
      <c r="N61" s="181"/>
      <c r="O61" s="180"/>
      <c r="P61" s="181"/>
      <c r="Q61" s="180"/>
      <c r="R61" s="181"/>
      <c r="S61" s="181"/>
      <c r="T61" s="181"/>
      <c r="U61" s="180"/>
      <c r="V61" s="181"/>
      <c r="W61" s="180"/>
      <c r="X61" s="181"/>
      <c r="Y61" s="180"/>
      <c r="Z61" s="181"/>
      <c r="AA61" s="181"/>
      <c r="AB61" s="181"/>
      <c r="AC61" s="180"/>
      <c r="AD61" s="284">
        <v>0</v>
      </c>
      <c r="AE61" s="229"/>
      <c r="AF61" s="75"/>
      <c r="AG61" s="75"/>
      <c r="AH61" s="75"/>
      <c r="AI61" s="75"/>
      <c r="AJ61" s="75"/>
      <c r="AK61" s="75"/>
      <c r="AL61" s="75"/>
      <c r="AM61" s="75"/>
      <c r="AN61" s="75"/>
      <c r="AO61" s="75"/>
    </row>
    <row r="62" spans="1:41" s="3" customFormat="1" ht="18.75" customHeight="1" x14ac:dyDescent="0.2">
      <c r="A62" s="171"/>
      <c r="B62" s="177"/>
      <c r="C62" s="178"/>
      <c r="D62" s="293"/>
      <c r="E62" s="294"/>
      <c r="F62" s="295"/>
      <c r="G62" s="180"/>
      <c r="H62" s="180"/>
      <c r="I62" s="180"/>
      <c r="J62" s="181"/>
      <c r="K62" s="180"/>
      <c r="L62" s="181"/>
      <c r="M62" s="180"/>
      <c r="N62" s="181"/>
      <c r="O62" s="180"/>
      <c r="P62" s="181"/>
      <c r="Q62" s="180"/>
      <c r="R62" s="181"/>
      <c r="S62" s="181"/>
      <c r="T62" s="181"/>
      <c r="U62" s="180"/>
      <c r="V62" s="181"/>
      <c r="W62" s="180"/>
      <c r="X62" s="181"/>
      <c r="Y62" s="180"/>
      <c r="Z62" s="181"/>
      <c r="AA62" s="181"/>
      <c r="AB62" s="181"/>
      <c r="AC62" s="180"/>
      <c r="AD62" s="285">
        <v>282600</v>
      </c>
      <c r="AE62" s="229"/>
      <c r="AF62" s="75"/>
      <c r="AG62" s="75"/>
      <c r="AH62" s="75"/>
      <c r="AI62" s="75"/>
      <c r="AJ62" s="75"/>
      <c r="AK62" s="75"/>
      <c r="AL62" s="75"/>
      <c r="AM62" s="75"/>
      <c r="AN62" s="75"/>
      <c r="AO62" s="75"/>
    </row>
    <row r="63" spans="1:41" s="3" customFormat="1" ht="18.75" customHeight="1" x14ac:dyDescent="0.2">
      <c r="A63" s="171"/>
      <c r="B63" s="177"/>
      <c r="C63" s="178"/>
      <c r="D63" s="293"/>
      <c r="E63" s="294"/>
      <c r="F63" s="295"/>
      <c r="G63" s="180"/>
      <c r="H63" s="180"/>
      <c r="I63" s="180"/>
      <c r="J63" s="181"/>
      <c r="K63" s="180"/>
      <c r="L63" s="181"/>
      <c r="M63" s="180"/>
      <c r="N63" s="181"/>
      <c r="O63" s="180"/>
      <c r="P63" s="181"/>
      <c r="Q63" s="180"/>
      <c r="R63" s="181"/>
      <c r="S63" s="181"/>
      <c r="T63" s="181"/>
      <c r="U63" s="180"/>
      <c r="V63" s="181"/>
      <c r="W63" s="180"/>
      <c r="X63" s="181"/>
      <c r="Y63" s="180"/>
      <c r="Z63" s="181"/>
      <c r="AA63" s="181"/>
      <c r="AB63" s="181"/>
      <c r="AC63" s="180"/>
      <c r="AD63" s="284">
        <v>245800</v>
      </c>
      <c r="AE63" s="229"/>
      <c r="AF63" s="75"/>
      <c r="AG63" s="75"/>
      <c r="AH63" s="75"/>
      <c r="AI63" s="75"/>
      <c r="AJ63" s="75"/>
      <c r="AK63" s="75"/>
      <c r="AL63" s="75"/>
      <c r="AM63" s="75"/>
      <c r="AN63" s="75"/>
      <c r="AO63" s="75"/>
    </row>
    <row r="64" spans="1:41" s="3" customFormat="1" ht="18.75" customHeight="1" x14ac:dyDescent="0.2">
      <c r="A64" s="171"/>
      <c r="B64" s="177"/>
      <c r="C64" s="178"/>
      <c r="D64" s="293"/>
      <c r="E64" s="294"/>
      <c r="F64" s="295"/>
      <c r="G64" s="180"/>
      <c r="H64" s="180"/>
      <c r="I64" s="180"/>
      <c r="J64" s="181"/>
      <c r="K64" s="180"/>
      <c r="L64" s="181"/>
      <c r="M64" s="180"/>
      <c r="N64" s="181"/>
      <c r="O64" s="180"/>
      <c r="P64" s="181"/>
      <c r="Q64" s="180"/>
      <c r="R64" s="181"/>
      <c r="S64" s="181"/>
      <c r="T64" s="181"/>
      <c r="U64" s="180"/>
      <c r="V64" s="181"/>
      <c r="W64" s="180"/>
      <c r="X64" s="181"/>
      <c r="Y64" s="180"/>
      <c r="Z64" s="181"/>
      <c r="AA64" s="181"/>
      <c r="AB64" s="181"/>
      <c r="AC64" s="180"/>
      <c r="AD64" s="285">
        <v>15100</v>
      </c>
      <c r="AE64" s="229"/>
      <c r="AF64" s="75"/>
      <c r="AG64" s="75"/>
      <c r="AH64" s="75"/>
      <c r="AI64" s="75"/>
      <c r="AJ64" s="75"/>
      <c r="AK64" s="75"/>
      <c r="AL64" s="75"/>
      <c r="AM64" s="75"/>
      <c r="AN64" s="75"/>
      <c r="AO64" s="75"/>
    </row>
    <row r="65" spans="1:41" s="3" customFormat="1" ht="18.75" customHeight="1" x14ac:dyDescent="0.2">
      <c r="A65" s="171"/>
      <c r="B65" s="177"/>
      <c r="C65" s="178"/>
      <c r="D65" s="293"/>
      <c r="E65" s="294"/>
      <c r="F65" s="295"/>
      <c r="G65" s="180"/>
      <c r="H65" s="180"/>
      <c r="I65" s="180"/>
      <c r="J65" s="181"/>
      <c r="K65" s="180"/>
      <c r="L65" s="181"/>
      <c r="M65" s="180"/>
      <c r="N65" s="181"/>
      <c r="O65" s="180"/>
      <c r="P65" s="181"/>
      <c r="Q65" s="180"/>
      <c r="R65" s="181"/>
      <c r="S65" s="181"/>
      <c r="T65" s="181"/>
      <c r="U65" s="180"/>
      <c r="V65" s="181"/>
      <c r="W65" s="180"/>
      <c r="X65" s="181"/>
      <c r="Y65" s="180"/>
      <c r="Z65" s="181"/>
      <c r="AA65" s="181"/>
      <c r="AB65" s="181"/>
      <c r="AC65" s="180"/>
      <c r="AD65" s="284">
        <v>0</v>
      </c>
      <c r="AE65" s="229"/>
      <c r="AF65" s="75"/>
      <c r="AG65" s="75"/>
      <c r="AH65" s="75"/>
      <c r="AI65" s="75"/>
      <c r="AJ65" s="75"/>
      <c r="AK65" s="75"/>
      <c r="AL65" s="75"/>
      <c r="AM65" s="75"/>
      <c r="AN65" s="75"/>
      <c r="AO65" s="75"/>
    </row>
    <row r="66" spans="1:41" s="3" customFormat="1" ht="18.75" customHeight="1" x14ac:dyDescent="0.2">
      <c r="A66" s="171"/>
      <c r="B66" s="177"/>
      <c r="C66" s="178"/>
      <c r="D66" s="293"/>
      <c r="E66" s="294"/>
      <c r="F66" s="295"/>
      <c r="G66" s="180"/>
      <c r="H66" s="180"/>
      <c r="I66" s="180"/>
      <c r="J66" s="181"/>
      <c r="K66" s="180"/>
      <c r="L66" s="181"/>
      <c r="M66" s="180"/>
      <c r="N66" s="181"/>
      <c r="O66" s="180"/>
      <c r="P66" s="181"/>
      <c r="Q66" s="180"/>
      <c r="R66" s="181"/>
      <c r="S66" s="181"/>
      <c r="T66" s="181"/>
      <c r="U66" s="180"/>
      <c r="V66" s="181"/>
      <c r="W66" s="180"/>
      <c r="X66" s="181"/>
      <c r="Y66" s="180"/>
      <c r="Z66" s="181"/>
      <c r="AA66" s="181"/>
      <c r="AB66" s="181"/>
      <c r="AC66" s="180"/>
      <c r="AD66" s="285">
        <v>0</v>
      </c>
      <c r="AE66" s="229"/>
      <c r="AF66" s="75"/>
      <c r="AG66" s="75"/>
      <c r="AH66" s="75"/>
      <c r="AI66" s="75"/>
      <c r="AJ66" s="75"/>
      <c r="AK66" s="75"/>
      <c r="AL66" s="75"/>
      <c r="AM66" s="75"/>
      <c r="AN66" s="75"/>
      <c r="AO66" s="75"/>
    </row>
    <row r="67" spans="1:41" s="3" customFormat="1" ht="18.75" customHeight="1" x14ac:dyDescent="0.2">
      <c r="A67" s="171"/>
      <c r="B67" s="177"/>
      <c r="C67" s="178"/>
      <c r="D67" s="293"/>
      <c r="E67" s="294"/>
      <c r="F67" s="295"/>
      <c r="G67" s="180"/>
      <c r="H67" s="180"/>
      <c r="I67" s="180"/>
      <c r="J67" s="181"/>
      <c r="K67" s="180"/>
      <c r="L67" s="181"/>
      <c r="M67" s="180"/>
      <c r="N67" s="181"/>
      <c r="O67" s="180"/>
      <c r="P67" s="181"/>
      <c r="Q67" s="180"/>
      <c r="R67" s="181"/>
      <c r="S67" s="181"/>
      <c r="T67" s="181"/>
      <c r="U67" s="180"/>
      <c r="V67" s="181"/>
      <c r="W67" s="180"/>
      <c r="X67" s="181"/>
      <c r="Y67" s="180"/>
      <c r="Z67" s="181"/>
      <c r="AA67" s="181"/>
      <c r="AB67" s="181"/>
      <c r="AC67" s="180"/>
      <c r="AD67" s="284">
        <v>0</v>
      </c>
      <c r="AE67" s="229"/>
      <c r="AF67" s="75"/>
      <c r="AG67" s="75"/>
      <c r="AH67" s="75"/>
      <c r="AI67" s="75"/>
      <c r="AJ67" s="75"/>
      <c r="AK67" s="75"/>
      <c r="AL67" s="75"/>
      <c r="AM67" s="75"/>
      <c r="AN67" s="75"/>
      <c r="AO67" s="75"/>
    </row>
    <row r="68" spans="1:41" s="3" customFormat="1" ht="18.75" customHeight="1" x14ac:dyDescent="0.2">
      <c r="A68" s="171"/>
      <c r="B68" s="177"/>
      <c r="C68" s="178"/>
      <c r="D68" s="293"/>
      <c r="E68" s="294"/>
      <c r="F68" s="295"/>
      <c r="G68" s="180"/>
      <c r="H68" s="180"/>
      <c r="I68" s="180"/>
      <c r="J68" s="181"/>
      <c r="K68" s="180"/>
      <c r="L68" s="181"/>
      <c r="M68" s="180"/>
      <c r="N68" s="181"/>
      <c r="O68" s="180"/>
      <c r="P68" s="181"/>
      <c r="Q68" s="180"/>
      <c r="R68" s="181"/>
      <c r="S68" s="181"/>
      <c r="T68" s="181"/>
      <c r="U68" s="180"/>
      <c r="V68" s="181"/>
      <c r="W68" s="180"/>
      <c r="X68" s="181"/>
      <c r="Y68" s="180"/>
      <c r="Z68" s="181"/>
      <c r="AA68" s="181"/>
      <c r="AB68" s="181"/>
      <c r="AC68" s="180"/>
      <c r="AD68" s="285">
        <v>0</v>
      </c>
      <c r="AE68" s="229"/>
      <c r="AF68" s="75"/>
      <c r="AG68" s="75"/>
      <c r="AH68" s="75"/>
      <c r="AI68" s="75"/>
      <c r="AJ68" s="75"/>
      <c r="AK68" s="75"/>
      <c r="AL68" s="75"/>
      <c r="AM68" s="75"/>
      <c r="AN68" s="75"/>
      <c r="AO68" s="75"/>
    </row>
    <row r="69" spans="1:41" s="3" customFormat="1" ht="18.75" customHeight="1" x14ac:dyDescent="0.2">
      <c r="A69" s="171"/>
      <c r="B69" s="177"/>
      <c r="C69" s="178"/>
      <c r="D69" s="293"/>
      <c r="E69" s="294"/>
      <c r="F69" s="295"/>
      <c r="G69" s="180"/>
      <c r="H69" s="180"/>
      <c r="I69" s="180"/>
      <c r="J69" s="181"/>
      <c r="K69" s="180"/>
      <c r="L69" s="181"/>
      <c r="M69" s="180"/>
      <c r="N69" s="181"/>
      <c r="O69" s="180"/>
      <c r="P69" s="181"/>
      <c r="Q69" s="180"/>
      <c r="R69" s="181"/>
      <c r="S69" s="181"/>
      <c r="T69" s="181"/>
      <c r="U69" s="180"/>
      <c r="V69" s="181"/>
      <c r="W69" s="180"/>
      <c r="X69" s="181"/>
      <c r="Y69" s="180"/>
      <c r="Z69" s="181"/>
      <c r="AA69" s="181"/>
      <c r="AB69" s="181"/>
      <c r="AC69" s="180"/>
      <c r="AD69" s="284">
        <v>0</v>
      </c>
      <c r="AE69" s="229"/>
      <c r="AF69" s="75"/>
      <c r="AG69" s="75"/>
      <c r="AH69" s="75"/>
      <c r="AI69" s="75"/>
      <c r="AJ69" s="75"/>
      <c r="AK69" s="75"/>
      <c r="AL69" s="75"/>
      <c r="AM69" s="75"/>
      <c r="AN69" s="75"/>
      <c r="AO69" s="75"/>
    </row>
    <row r="70" spans="1:41" s="3" customFormat="1" ht="18.75" customHeight="1" x14ac:dyDescent="0.2">
      <c r="A70" s="171"/>
      <c r="B70" s="177"/>
      <c r="C70" s="178"/>
      <c r="D70" s="293"/>
      <c r="E70" s="294"/>
      <c r="F70" s="295"/>
      <c r="G70" s="180"/>
      <c r="H70" s="180"/>
      <c r="I70" s="180"/>
      <c r="J70" s="181"/>
      <c r="K70" s="180"/>
      <c r="L70" s="181"/>
      <c r="M70" s="180"/>
      <c r="N70" s="181"/>
      <c r="O70" s="180"/>
      <c r="P70" s="181"/>
      <c r="Q70" s="180"/>
      <c r="R70" s="181"/>
      <c r="S70" s="181"/>
      <c r="T70" s="181"/>
      <c r="U70" s="180"/>
      <c r="V70" s="181"/>
      <c r="W70" s="180"/>
      <c r="X70" s="181"/>
      <c r="Y70" s="180"/>
      <c r="Z70" s="181"/>
      <c r="AA70" s="181"/>
      <c r="AB70" s="181"/>
      <c r="AC70" s="180"/>
      <c r="AD70" s="285">
        <v>0</v>
      </c>
      <c r="AE70" s="229"/>
      <c r="AF70" s="75"/>
      <c r="AG70" s="75"/>
      <c r="AH70" s="75"/>
      <c r="AI70" s="75"/>
      <c r="AJ70" s="75"/>
      <c r="AK70" s="75"/>
      <c r="AL70" s="75"/>
      <c r="AM70" s="75"/>
      <c r="AN70" s="75"/>
      <c r="AO70" s="75"/>
    </row>
    <row r="71" spans="1:41" s="3" customFormat="1" ht="18.75" customHeight="1" x14ac:dyDescent="0.2">
      <c r="A71" s="171"/>
      <c r="B71" s="177"/>
      <c r="C71" s="178"/>
      <c r="D71" s="293"/>
      <c r="E71" s="294"/>
      <c r="F71" s="295"/>
      <c r="G71" s="180"/>
      <c r="H71" s="180"/>
      <c r="I71" s="180"/>
      <c r="J71" s="181"/>
      <c r="K71" s="180"/>
      <c r="L71" s="181"/>
      <c r="M71" s="180"/>
      <c r="N71" s="181"/>
      <c r="O71" s="180"/>
      <c r="P71" s="181"/>
      <c r="Q71" s="180"/>
      <c r="R71" s="181"/>
      <c r="S71" s="181"/>
      <c r="T71" s="181"/>
      <c r="U71" s="180"/>
      <c r="V71" s="181"/>
      <c r="W71" s="180"/>
      <c r="X71" s="181"/>
      <c r="Y71" s="180"/>
      <c r="Z71" s="181"/>
      <c r="AA71" s="181"/>
      <c r="AB71" s="181"/>
      <c r="AC71" s="180"/>
      <c r="AD71" s="284">
        <v>0</v>
      </c>
      <c r="AE71" s="229"/>
      <c r="AF71" s="75"/>
      <c r="AG71" s="75"/>
      <c r="AH71" s="75"/>
      <c r="AI71" s="75"/>
      <c r="AJ71" s="75"/>
      <c r="AK71" s="75"/>
      <c r="AL71" s="75"/>
      <c r="AM71" s="75"/>
      <c r="AN71" s="75"/>
      <c r="AO71" s="75"/>
    </row>
    <row r="72" spans="1:41" s="3" customFormat="1" ht="18.75" customHeight="1" x14ac:dyDescent="0.2">
      <c r="A72" s="171"/>
      <c r="B72" s="177"/>
      <c r="C72" s="178"/>
      <c r="D72" s="293"/>
      <c r="E72" s="294"/>
      <c r="F72" s="295"/>
      <c r="G72" s="180"/>
      <c r="H72" s="180"/>
      <c r="I72" s="180"/>
      <c r="J72" s="181"/>
      <c r="K72" s="180"/>
      <c r="L72" s="181"/>
      <c r="M72" s="180"/>
      <c r="N72" s="181"/>
      <c r="O72" s="180"/>
      <c r="P72" s="181"/>
      <c r="Q72" s="180"/>
      <c r="R72" s="181"/>
      <c r="S72" s="181"/>
      <c r="T72" s="181"/>
      <c r="U72" s="180"/>
      <c r="V72" s="181"/>
      <c r="W72" s="180"/>
      <c r="X72" s="181"/>
      <c r="Y72" s="180"/>
      <c r="Z72" s="181"/>
      <c r="AA72" s="181"/>
      <c r="AB72" s="181"/>
      <c r="AC72" s="180"/>
      <c r="AD72" s="285">
        <v>0</v>
      </c>
      <c r="AE72" s="229"/>
      <c r="AF72" s="75"/>
      <c r="AG72" s="75"/>
      <c r="AH72" s="75"/>
      <c r="AI72" s="75"/>
      <c r="AJ72" s="75"/>
      <c r="AK72" s="75"/>
      <c r="AL72" s="75"/>
      <c r="AM72" s="75"/>
      <c r="AN72" s="75"/>
      <c r="AO72" s="75"/>
    </row>
    <row r="73" spans="1:41" s="3" customFormat="1" ht="18.75" customHeight="1" x14ac:dyDescent="0.2">
      <c r="A73" s="171"/>
      <c r="B73" s="177"/>
      <c r="C73" s="178"/>
      <c r="D73" s="293"/>
      <c r="E73" s="294"/>
      <c r="F73" s="295"/>
      <c r="G73" s="180"/>
      <c r="H73" s="180"/>
      <c r="I73" s="180"/>
      <c r="J73" s="181"/>
      <c r="K73" s="180"/>
      <c r="L73" s="181"/>
      <c r="M73" s="180"/>
      <c r="N73" s="181"/>
      <c r="O73" s="180"/>
      <c r="P73" s="181"/>
      <c r="Q73" s="180"/>
      <c r="R73" s="181"/>
      <c r="S73" s="181"/>
      <c r="T73" s="181"/>
      <c r="U73" s="180"/>
      <c r="V73" s="181"/>
      <c r="W73" s="180"/>
      <c r="X73" s="181"/>
      <c r="Y73" s="180"/>
      <c r="Z73" s="181"/>
      <c r="AA73" s="181"/>
      <c r="AB73" s="181"/>
      <c r="AC73" s="180"/>
      <c r="AD73" s="284">
        <v>26700</v>
      </c>
      <c r="AE73" s="229"/>
      <c r="AF73" s="75"/>
      <c r="AG73" s="75"/>
      <c r="AH73" s="75"/>
      <c r="AI73" s="75"/>
      <c r="AJ73" s="75"/>
      <c r="AK73" s="75"/>
      <c r="AL73" s="75"/>
      <c r="AM73" s="75"/>
      <c r="AN73" s="75"/>
      <c r="AO73" s="75"/>
    </row>
    <row r="74" spans="1:41" s="3" customFormat="1" ht="18.75" customHeight="1" x14ac:dyDescent="0.2">
      <c r="A74" s="171"/>
      <c r="B74" s="177"/>
      <c r="C74" s="178"/>
      <c r="D74" s="293"/>
      <c r="E74" s="294"/>
      <c r="F74" s="295"/>
      <c r="G74" s="180"/>
      <c r="H74" s="180"/>
      <c r="I74" s="180"/>
      <c r="J74" s="181"/>
      <c r="K74" s="180"/>
      <c r="L74" s="181"/>
      <c r="M74" s="180"/>
      <c r="N74" s="181"/>
      <c r="O74" s="180"/>
      <c r="P74" s="181"/>
      <c r="Q74" s="180"/>
      <c r="R74" s="181"/>
      <c r="S74" s="181"/>
      <c r="T74" s="181"/>
      <c r="U74" s="180"/>
      <c r="V74" s="181"/>
      <c r="W74" s="180"/>
      <c r="X74" s="181"/>
      <c r="Y74" s="180"/>
      <c r="Z74" s="181"/>
      <c r="AA74" s="181"/>
      <c r="AB74" s="181"/>
      <c r="AC74" s="180"/>
      <c r="AD74" s="285">
        <v>0</v>
      </c>
      <c r="AE74" s="229"/>
      <c r="AF74" s="75"/>
      <c r="AG74" s="75"/>
      <c r="AH74" s="75"/>
      <c r="AI74" s="75"/>
      <c r="AJ74" s="75"/>
      <c r="AK74" s="75"/>
      <c r="AL74" s="75"/>
      <c r="AM74" s="75"/>
      <c r="AN74" s="75"/>
      <c r="AO74" s="75"/>
    </row>
    <row r="75" spans="1:41" s="3" customFormat="1" ht="18.75" customHeight="1" x14ac:dyDescent="0.2">
      <c r="A75" s="171"/>
      <c r="B75" s="177"/>
      <c r="C75" s="178"/>
      <c r="D75" s="293"/>
      <c r="E75" s="294"/>
      <c r="F75" s="295"/>
      <c r="G75" s="180"/>
      <c r="H75" s="180"/>
      <c r="I75" s="180"/>
      <c r="J75" s="181"/>
      <c r="K75" s="180"/>
      <c r="L75" s="181"/>
      <c r="M75" s="180"/>
      <c r="N75" s="181"/>
      <c r="O75" s="180"/>
      <c r="P75" s="181"/>
      <c r="Q75" s="180"/>
      <c r="R75" s="181"/>
      <c r="S75" s="181"/>
      <c r="T75" s="181"/>
      <c r="U75" s="180"/>
      <c r="V75" s="181"/>
      <c r="W75" s="180"/>
      <c r="X75" s="181"/>
      <c r="Y75" s="180"/>
      <c r="Z75" s="181"/>
      <c r="AA75" s="181"/>
      <c r="AB75" s="181"/>
      <c r="AC75" s="180"/>
      <c r="AD75" s="284">
        <v>0</v>
      </c>
      <c r="AE75" s="229"/>
      <c r="AF75" s="75"/>
      <c r="AG75" s="75"/>
      <c r="AH75" s="75"/>
      <c r="AI75" s="75"/>
      <c r="AJ75" s="75"/>
      <c r="AK75" s="75"/>
      <c r="AL75" s="75"/>
      <c r="AM75" s="75"/>
      <c r="AN75" s="75"/>
      <c r="AO75" s="75"/>
    </row>
    <row r="76" spans="1:41" s="3" customFormat="1" ht="18.75" customHeight="1" x14ac:dyDescent="0.2">
      <c r="A76" s="171"/>
      <c r="B76" s="177"/>
      <c r="C76" s="178"/>
      <c r="D76" s="293"/>
      <c r="E76" s="294"/>
      <c r="F76" s="295"/>
      <c r="G76" s="180"/>
      <c r="H76" s="180"/>
      <c r="I76" s="180"/>
      <c r="J76" s="181"/>
      <c r="K76" s="180"/>
      <c r="L76" s="181"/>
      <c r="M76" s="180"/>
      <c r="N76" s="181"/>
      <c r="O76" s="180"/>
      <c r="P76" s="181"/>
      <c r="Q76" s="180"/>
      <c r="R76" s="181"/>
      <c r="S76" s="181"/>
      <c r="T76" s="181"/>
      <c r="U76" s="180"/>
      <c r="V76" s="181"/>
      <c r="W76" s="180"/>
      <c r="X76" s="181"/>
      <c r="Y76" s="180"/>
      <c r="Z76" s="181"/>
      <c r="AA76" s="181"/>
      <c r="AB76" s="181"/>
      <c r="AC76" s="180"/>
      <c r="AD76" s="285">
        <v>0</v>
      </c>
      <c r="AE76" s="229"/>
      <c r="AF76" s="75"/>
      <c r="AG76" s="75"/>
      <c r="AH76" s="75"/>
      <c r="AI76" s="75"/>
      <c r="AJ76" s="75"/>
      <c r="AK76" s="75"/>
      <c r="AL76" s="75"/>
      <c r="AM76" s="75"/>
      <c r="AN76" s="75"/>
      <c r="AO76" s="75"/>
    </row>
    <row r="77" spans="1:41" s="3" customFormat="1" ht="18.75" customHeight="1" x14ac:dyDescent="0.2">
      <c r="A77" s="171"/>
      <c r="B77" s="177"/>
      <c r="C77" s="178"/>
      <c r="D77" s="293"/>
      <c r="E77" s="294"/>
      <c r="F77" s="295"/>
      <c r="G77" s="180"/>
      <c r="H77" s="180"/>
      <c r="I77" s="180"/>
      <c r="J77" s="181"/>
      <c r="K77" s="180"/>
      <c r="L77" s="181"/>
      <c r="M77" s="180"/>
      <c r="N77" s="181"/>
      <c r="O77" s="180"/>
      <c r="P77" s="181"/>
      <c r="Q77" s="180"/>
      <c r="R77" s="181"/>
      <c r="S77" s="181"/>
      <c r="T77" s="181"/>
      <c r="U77" s="180"/>
      <c r="V77" s="181"/>
      <c r="W77" s="180"/>
      <c r="X77" s="181"/>
      <c r="Y77" s="180"/>
      <c r="Z77" s="181"/>
      <c r="AA77" s="181"/>
      <c r="AB77" s="181"/>
      <c r="AC77" s="180"/>
      <c r="AD77" s="284">
        <v>0</v>
      </c>
      <c r="AE77" s="229"/>
      <c r="AF77" s="75"/>
      <c r="AG77" s="75"/>
      <c r="AH77" s="75"/>
      <c r="AI77" s="75"/>
      <c r="AJ77" s="75"/>
      <c r="AK77" s="75"/>
      <c r="AL77" s="75"/>
      <c r="AM77" s="75"/>
      <c r="AN77" s="75"/>
      <c r="AO77" s="75"/>
    </row>
    <row r="78" spans="1:41" s="3" customFormat="1" ht="18.75" customHeight="1" x14ac:dyDescent="0.2">
      <c r="A78" s="171"/>
      <c r="B78" s="177"/>
      <c r="C78" s="178"/>
      <c r="D78" s="293"/>
      <c r="E78" s="294"/>
      <c r="F78" s="295"/>
      <c r="G78" s="180"/>
      <c r="H78" s="180"/>
      <c r="I78" s="180"/>
      <c r="J78" s="181"/>
      <c r="K78" s="180"/>
      <c r="L78" s="181"/>
      <c r="M78" s="180"/>
      <c r="N78" s="181"/>
      <c r="O78" s="180"/>
      <c r="P78" s="181"/>
      <c r="Q78" s="180"/>
      <c r="R78" s="181"/>
      <c r="S78" s="181"/>
      <c r="T78" s="181"/>
      <c r="U78" s="180"/>
      <c r="V78" s="181"/>
      <c r="W78" s="180"/>
      <c r="X78" s="181"/>
      <c r="Y78" s="180"/>
      <c r="Z78" s="181"/>
      <c r="AA78" s="181"/>
      <c r="AB78" s="181"/>
      <c r="AC78" s="180"/>
      <c r="AD78" s="285">
        <v>0</v>
      </c>
      <c r="AE78" s="229"/>
      <c r="AF78" s="75"/>
      <c r="AG78" s="75"/>
      <c r="AH78" s="75"/>
      <c r="AI78" s="75"/>
      <c r="AJ78" s="75"/>
      <c r="AK78" s="75"/>
      <c r="AL78" s="75"/>
      <c r="AM78" s="75"/>
      <c r="AN78" s="75"/>
      <c r="AO78" s="75"/>
    </row>
    <row r="79" spans="1:41" s="3" customFormat="1" ht="18.75" customHeight="1" x14ac:dyDescent="0.2">
      <c r="A79" s="171"/>
      <c r="B79" s="177"/>
      <c r="C79" s="178"/>
      <c r="D79" s="293"/>
      <c r="E79" s="294"/>
      <c r="F79" s="295"/>
      <c r="G79" s="180"/>
      <c r="H79" s="180"/>
      <c r="I79" s="180"/>
      <c r="J79" s="181"/>
      <c r="K79" s="180"/>
      <c r="L79" s="181"/>
      <c r="M79" s="180"/>
      <c r="N79" s="181"/>
      <c r="O79" s="180"/>
      <c r="P79" s="181"/>
      <c r="Q79" s="180"/>
      <c r="R79" s="181"/>
      <c r="S79" s="181"/>
      <c r="T79" s="181"/>
      <c r="U79" s="180"/>
      <c r="V79" s="181"/>
      <c r="W79" s="180"/>
      <c r="X79" s="181"/>
      <c r="Y79" s="180"/>
      <c r="Z79" s="181"/>
      <c r="AA79" s="181"/>
      <c r="AB79" s="181"/>
      <c r="AC79" s="180"/>
      <c r="AD79" s="284">
        <v>0</v>
      </c>
      <c r="AE79" s="229"/>
      <c r="AF79" s="75"/>
      <c r="AG79" s="75"/>
      <c r="AH79" s="75"/>
      <c r="AI79" s="75"/>
      <c r="AJ79" s="75"/>
      <c r="AK79" s="75"/>
      <c r="AL79" s="75"/>
      <c r="AM79" s="75"/>
      <c r="AN79" s="75"/>
      <c r="AO79" s="75"/>
    </row>
    <row r="80" spans="1:41" s="3" customFormat="1" ht="18.75" customHeight="1" x14ac:dyDescent="0.2">
      <c r="A80" s="171"/>
      <c r="B80" s="177"/>
      <c r="C80" s="178"/>
      <c r="D80" s="293"/>
      <c r="E80" s="294"/>
      <c r="F80" s="295"/>
      <c r="G80" s="180"/>
      <c r="H80" s="180"/>
      <c r="I80" s="180"/>
      <c r="J80" s="181"/>
      <c r="K80" s="180"/>
      <c r="L80" s="181"/>
      <c r="M80" s="180"/>
      <c r="N80" s="181"/>
      <c r="O80" s="180"/>
      <c r="P80" s="181"/>
      <c r="Q80" s="180"/>
      <c r="R80" s="181"/>
      <c r="S80" s="181"/>
      <c r="T80" s="181"/>
      <c r="U80" s="180"/>
      <c r="V80" s="181"/>
      <c r="W80" s="180"/>
      <c r="X80" s="181"/>
      <c r="Y80" s="180"/>
      <c r="Z80" s="181"/>
      <c r="AA80" s="181"/>
      <c r="AB80" s="181"/>
      <c r="AC80" s="180"/>
      <c r="AD80" s="285">
        <v>0</v>
      </c>
      <c r="AE80" s="229"/>
      <c r="AF80" s="75"/>
      <c r="AG80" s="75"/>
      <c r="AH80" s="75"/>
      <c r="AI80" s="75"/>
      <c r="AJ80" s="75"/>
      <c r="AK80" s="75"/>
      <c r="AL80" s="75"/>
      <c r="AM80" s="75"/>
      <c r="AN80" s="75"/>
      <c r="AO80" s="75"/>
    </row>
    <row r="81" spans="1:41" s="3" customFormat="1" ht="18.75" customHeight="1" x14ac:dyDescent="0.2">
      <c r="A81" s="171"/>
      <c r="B81" s="177"/>
      <c r="C81" s="178"/>
      <c r="D81" s="293"/>
      <c r="E81" s="294"/>
      <c r="F81" s="295"/>
      <c r="G81" s="180"/>
      <c r="H81" s="180"/>
      <c r="I81" s="180"/>
      <c r="J81" s="181"/>
      <c r="K81" s="180"/>
      <c r="L81" s="181"/>
      <c r="M81" s="180"/>
      <c r="N81" s="181"/>
      <c r="O81" s="180"/>
      <c r="P81" s="181"/>
      <c r="Q81" s="180"/>
      <c r="R81" s="181"/>
      <c r="S81" s="181"/>
      <c r="T81" s="181"/>
      <c r="U81" s="180"/>
      <c r="V81" s="181"/>
      <c r="W81" s="180"/>
      <c r="X81" s="181"/>
      <c r="Y81" s="180"/>
      <c r="Z81" s="181"/>
      <c r="AA81" s="181"/>
      <c r="AB81" s="181"/>
      <c r="AC81" s="180"/>
      <c r="AD81" s="284">
        <v>0</v>
      </c>
      <c r="AE81" s="229"/>
      <c r="AF81" s="75"/>
      <c r="AG81" s="75"/>
      <c r="AH81" s="75"/>
      <c r="AI81" s="75"/>
      <c r="AJ81" s="75"/>
      <c r="AK81" s="75"/>
      <c r="AL81" s="75"/>
      <c r="AM81" s="75"/>
      <c r="AN81" s="75"/>
      <c r="AO81" s="75"/>
    </row>
    <row r="82" spans="1:41" s="3" customFormat="1" ht="18.75" customHeight="1" x14ac:dyDescent="0.2">
      <c r="A82" s="171"/>
      <c r="B82" s="177"/>
      <c r="C82" s="178"/>
      <c r="D82" s="293"/>
      <c r="E82" s="294"/>
      <c r="F82" s="295"/>
      <c r="G82" s="180"/>
      <c r="H82" s="180"/>
      <c r="I82" s="180"/>
      <c r="J82" s="181"/>
      <c r="K82" s="180"/>
      <c r="L82" s="181"/>
      <c r="M82" s="180"/>
      <c r="N82" s="181"/>
      <c r="O82" s="180"/>
      <c r="P82" s="181"/>
      <c r="Q82" s="180"/>
      <c r="R82" s="181"/>
      <c r="S82" s="181"/>
      <c r="T82" s="181"/>
      <c r="U82" s="180"/>
      <c r="V82" s="181"/>
      <c r="W82" s="180"/>
      <c r="X82" s="181"/>
      <c r="Y82" s="180"/>
      <c r="Z82" s="181"/>
      <c r="AA82" s="181"/>
      <c r="AB82" s="181"/>
      <c r="AC82" s="180"/>
      <c r="AD82" s="285">
        <v>0</v>
      </c>
      <c r="AE82" s="229"/>
      <c r="AF82" s="75"/>
      <c r="AG82" s="75"/>
      <c r="AH82" s="75"/>
      <c r="AI82" s="75"/>
      <c r="AJ82" s="75"/>
      <c r="AK82" s="75"/>
      <c r="AL82" s="75"/>
      <c r="AM82" s="75"/>
      <c r="AN82" s="75"/>
      <c r="AO82" s="75"/>
    </row>
    <row r="83" spans="1:41" s="3" customFormat="1" ht="18.75" customHeight="1" x14ac:dyDescent="0.2">
      <c r="A83" s="171"/>
      <c r="B83" s="177"/>
      <c r="C83" s="178"/>
      <c r="D83" s="293"/>
      <c r="E83" s="294"/>
      <c r="F83" s="295"/>
      <c r="G83" s="180"/>
      <c r="H83" s="180"/>
      <c r="I83" s="180"/>
      <c r="J83" s="181"/>
      <c r="K83" s="180"/>
      <c r="L83" s="181"/>
      <c r="M83" s="180"/>
      <c r="N83" s="181"/>
      <c r="O83" s="180"/>
      <c r="P83" s="181"/>
      <c r="Q83" s="180"/>
      <c r="R83" s="181"/>
      <c r="S83" s="181"/>
      <c r="T83" s="181"/>
      <c r="U83" s="180"/>
      <c r="V83" s="181"/>
      <c r="W83" s="180"/>
      <c r="X83" s="181"/>
      <c r="Y83" s="180"/>
      <c r="Z83" s="181"/>
      <c r="AA83" s="181"/>
      <c r="AB83" s="181"/>
      <c r="AC83" s="180"/>
      <c r="AD83" s="284">
        <v>0</v>
      </c>
      <c r="AE83" s="229"/>
      <c r="AF83" s="75"/>
      <c r="AG83" s="75"/>
      <c r="AH83" s="75"/>
      <c r="AI83" s="75"/>
      <c r="AJ83" s="75"/>
      <c r="AK83" s="75"/>
      <c r="AL83" s="75"/>
      <c r="AM83" s="75"/>
      <c r="AN83" s="75"/>
      <c r="AO83" s="75"/>
    </row>
    <row r="84" spans="1:41" s="3" customFormat="1" ht="18.75" customHeight="1" x14ac:dyDescent="0.2">
      <c r="A84" s="171"/>
      <c r="B84" s="177"/>
      <c r="C84" s="178"/>
      <c r="D84" s="293"/>
      <c r="E84" s="294"/>
      <c r="F84" s="295"/>
      <c r="G84" s="180"/>
      <c r="H84" s="180"/>
      <c r="I84" s="180"/>
      <c r="J84" s="181"/>
      <c r="K84" s="180"/>
      <c r="L84" s="181"/>
      <c r="M84" s="180"/>
      <c r="N84" s="181"/>
      <c r="O84" s="180"/>
      <c r="P84" s="181"/>
      <c r="Q84" s="180"/>
      <c r="R84" s="181"/>
      <c r="S84" s="181"/>
      <c r="T84" s="181"/>
      <c r="U84" s="180"/>
      <c r="V84" s="181"/>
      <c r="W84" s="180"/>
      <c r="X84" s="181"/>
      <c r="Y84" s="180"/>
      <c r="Z84" s="181"/>
      <c r="AA84" s="181"/>
      <c r="AB84" s="181"/>
      <c r="AC84" s="180"/>
      <c r="AD84" s="285">
        <v>0</v>
      </c>
      <c r="AE84" s="229"/>
      <c r="AF84" s="75"/>
      <c r="AG84" s="75"/>
      <c r="AH84" s="75"/>
      <c r="AI84" s="75"/>
      <c r="AJ84" s="75"/>
      <c r="AK84" s="75"/>
      <c r="AL84" s="75"/>
      <c r="AM84" s="75"/>
      <c r="AN84" s="75"/>
      <c r="AO84" s="75"/>
    </row>
    <row r="85" spans="1:41" s="3" customFormat="1" ht="18.75" customHeight="1" x14ac:dyDescent="0.2">
      <c r="A85" s="171"/>
      <c r="B85" s="177"/>
      <c r="C85" s="178"/>
      <c r="D85" s="293"/>
      <c r="E85" s="294"/>
      <c r="F85" s="295"/>
      <c r="G85" s="180"/>
      <c r="H85" s="180"/>
      <c r="I85" s="180"/>
      <c r="J85" s="181"/>
      <c r="K85" s="180"/>
      <c r="L85" s="181"/>
      <c r="M85" s="180"/>
      <c r="N85" s="181"/>
      <c r="O85" s="180"/>
      <c r="P85" s="181"/>
      <c r="Q85" s="180"/>
      <c r="R85" s="181"/>
      <c r="S85" s="181"/>
      <c r="T85" s="181"/>
      <c r="U85" s="180"/>
      <c r="V85" s="181"/>
      <c r="W85" s="180"/>
      <c r="X85" s="181"/>
      <c r="Y85" s="180"/>
      <c r="Z85" s="181"/>
      <c r="AA85" s="181"/>
      <c r="AB85" s="181"/>
      <c r="AC85" s="180"/>
      <c r="AD85" s="284">
        <v>0</v>
      </c>
      <c r="AE85" s="229"/>
      <c r="AF85" s="75"/>
      <c r="AG85" s="75"/>
      <c r="AH85" s="75"/>
      <c r="AI85" s="75"/>
      <c r="AJ85" s="75"/>
      <c r="AK85" s="75"/>
      <c r="AL85" s="75"/>
      <c r="AM85" s="75"/>
      <c r="AN85" s="75"/>
      <c r="AO85" s="75"/>
    </row>
    <row r="86" spans="1:41" s="3" customFormat="1" ht="18.75" customHeight="1" x14ac:dyDescent="0.2">
      <c r="A86" s="171"/>
      <c r="B86" s="177"/>
      <c r="C86" s="178"/>
      <c r="D86" s="293"/>
      <c r="E86" s="294"/>
      <c r="F86" s="295"/>
      <c r="G86" s="180"/>
      <c r="H86" s="180"/>
      <c r="I86" s="180"/>
      <c r="J86" s="181"/>
      <c r="K86" s="180"/>
      <c r="L86" s="181"/>
      <c r="M86" s="180"/>
      <c r="N86" s="181"/>
      <c r="O86" s="180"/>
      <c r="P86" s="181"/>
      <c r="Q86" s="180"/>
      <c r="R86" s="181"/>
      <c r="S86" s="181"/>
      <c r="T86" s="181"/>
      <c r="U86" s="180"/>
      <c r="V86" s="181"/>
      <c r="W86" s="180"/>
      <c r="X86" s="181"/>
      <c r="Y86" s="180"/>
      <c r="Z86" s="181"/>
      <c r="AA86" s="181"/>
      <c r="AB86" s="181"/>
      <c r="AC86" s="180"/>
      <c r="AD86" s="285">
        <v>12800</v>
      </c>
      <c r="AE86" s="229"/>
      <c r="AF86" s="75"/>
      <c r="AG86" s="75"/>
      <c r="AH86" s="75"/>
      <c r="AI86" s="75"/>
      <c r="AJ86" s="75"/>
      <c r="AK86" s="75"/>
      <c r="AL86" s="75"/>
      <c r="AM86" s="75"/>
      <c r="AN86" s="75"/>
      <c r="AO86" s="75"/>
    </row>
    <row r="87" spans="1:41" s="3" customFormat="1" ht="18.75" customHeight="1" x14ac:dyDescent="0.2">
      <c r="A87" s="171"/>
      <c r="B87" s="177"/>
      <c r="C87" s="178"/>
      <c r="D87" s="293"/>
      <c r="E87" s="294"/>
      <c r="F87" s="295"/>
      <c r="G87" s="180"/>
      <c r="H87" s="180"/>
      <c r="I87" s="180"/>
      <c r="J87" s="181"/>
      <c r="K87" s="180"/>
      <c r="L87" s="181"/>
      <c r="M87" s="180"/>
      <c r="N87" s="181"/>
      <c r="O87" s="180"/>
      <c r="P87" s="181"/>
      <c r="Q87" s="180"/>
      <c r="R87" s="181"/>
      <c r="S87" s="181"/>
      <c r="T87" s="181"/>
      <c r="U87" s="180"/>
      <c r="V87" s="181"/>
      <c r="W87" s="180"/>
      <c r="X87" s="181"/>
      <c r="Y87" s="180"/>
      <c r="Z87" s="181"/>
      <c r="AA87" s="181"/>
      <c r="AB87" s="181"/>
      <c r="AC87" s="180"/>
      <c r="AD87" s="284">
        <v>143100</v>
      </c>
      <c r="AE87" s="229"/>
      <c r="AF87" s="75"/>
      <c r="AG87" s="75"/>
      <c r="AH87" s="75"/>
      <c r="AI87" s="75"/>
      <c r="AJ87" s="75"/>
      <c r="AK87" s="75"/>
      <c r="AL87" s="75"/>
      <c r="AM87" s="75"/>
      <c r="AN87" s="75"/>
      <c r="AO87" s="75"/>
    </row>
    <row r="88" spans="1:41" s="3" customFormat="1" ht="18.75" customHeight="1" x14ac:dyDescent="0.2">
      <c r="A88" s="171"/>
      <c r="B88" s="177"/>
      <c r="C88" s="178"/>
      <c r="D88" s="293"/>
      <c r="E88" s="294"/>
      <c r="F88" s="295"/>
      <c r="G88" s="180"/>
      <c r="H88" s="180"/>
      <c r="I88" s="180"/>
      <c r="J88" s="181"/>
      <c r="K88" s="180"/>
      <c r="L88" s="181"/>
      <c r="M88" s="180"/>
      <c r="N88" s="181"/>
      <c r="O88" s="180"/>
      <c r="P88" s="181"/>
      <c r="Q88" s="180"/>
      <c r="R88" s="181"/>
      <c r="S88" s="181"/>
      <c r="T88" s="181"/>
      <c r="U88" s="180"/>
      <c r="V88" s="181"/>
      <c r="W88" s="180"/>
      <c r="X88" s="181"/>
      <c r="Y88" s="180"/>
      <c r="Z88" s="181"/>
      <c r="AA88" s="181"/>
      <c r="AB88" s="181"/>
      <c r="AC88" s="180"/>
      <c r="AD88" s="285">
        <v>40900</v>
      </c>
      <c r="AE88" s="229"/>
      <c r="AF88" s="75"/>
      <c r="AG88" s="75"/>
      <c r="AH88" s="75"/>
      <c r="AI88" s="75"/>
      <c r="AJ88" s="75"/>
      <c r="AK88" s="75"/>
      <c r="AL88" s="75"/>
      <c r="AM88" s="75"/>
      <c r="AN88" s="75"/>
      <c r="AO88" s="75"/>
    </row>
    <row r="89" spans="1:41" s="3" customFormat="1" ht="18.75" customHeight="1" x14ac:dyDescent="0.2">
      <c r="A89" s="171"/>
      <c r="B89" s="177"/>
      <c r="C89" s="178"/>
      <c r="D89" s="293"/>
      <c r="E89" s="294"/>
      <c r="F89" s="295"/>
      <c r="G89" s="180"/>
      <c r="H89" s="180"/>
      <c r="I89" s="180"/>
      <c r="J89" s="181"/>
      <c r="K89" s="180"/>
      <c r="L89" s="181"/>
      <c r="M89" s="180"/>
      <c r="N89" s="181"/>
      <c r="O89" s="180"/>
      <c r="P89" s="181"/>
      <c r="Q89" s="180"/>
      <c r="R89" s="181"/>
      <c r="S89" s="181"/>
      <c r="T89" s="181"/>
      <c r="U89" s="180"/>
      <c r="V89" s="181"/>
      <c r="W89" s="180"/>
      <c r="X89" s="181"/>
      <c r="Y89" s="180"/>
      <c r="Z89" s="181"/>
      <c r="AA89" s="181"/>
      <c r="AB89" s="181"/>
      <c r="AC89" s="180"/>
      <c r="AD89" s="284">
        <v>82300</v>
      </c>
      <c r="AE89" s="229"/>
      <c r="AF89" s="75"/>
      <c r="AG89" s="75"/>
      <c r="AH89" s="75"/>
      <c r="AI89" s="75"/>
      <c r="AJ89" s="75"/>
      <c r="AK89" s="75"/>
      <c r="AL89" s="75"/>
      <c r="AM89" s="75"/>
      <c r="AN89" s="75"/>
      <c r="AO89" s="75"/>
    </row>
    <row r="90" spans="1:41" s="3" customFormat="1" ht="18.75" customHeight="1" x14ac:dyDescent="0.2">
      <c r="A90" s="171"/>
      <c r="B90" s="177"/>
      <c r="C90" s="178"/>
      <c r="D90" s="293"/>
      <c r="E90" s="294"/>
      <c r="F90" s="295"/>
      <c r="G90" s="180"/>
      <c r="H90" s="180"/>
      <c r="I90" s="180"/>
      <c r="J90" s="181"/>
      <c r="K90" s="180"/>
      <c r="L90" s="181"/>
      <c r="M90" s="180"/>
      <c r="N90" s="181"/>
      <c r="O90" s="180"/>
      <c r="P90" s="181"/>
      <c r="Q90" s="180"/>
      <c r="R90" s="181"/>
      <c r="S90" s="181"/>
      <c r="T90" s="181"/>
      <c r="U90" s="180"/>
      <c r="V90" s="181"/>
      <c r="W90" s="180"/>
      <c r="X90" s="181"/>
      <c r="Y90" s="180"/>
      <c r="Z90" s="181"/>
      <c r="AA90" s="181"/>
      <c r="AB90" s="181"/>
      <c r="AC90" s="180"/>
      <c r="AD90" s="285">
        <v>154600</v>
      </c>
      <c r="AE90" s="229"/>
      <c r="AF90" s="75"/>
      <c r="AG90" s="75"/>
      <c r="AH90" s="75"/>
      <c r="AI90" s="75"/>
      <c r="AJ90" s="75"/>
      <c r="AK90" s="75"/>
      <c r="AL90" s="75"/>
      <c r="AM90" s="75"/>
      <c r="AN90" s="75"/>
      <c r="AO90" s="75"/>
    </row>
    <row r="91" spans="1:41" s="3" customFormat="1" ht="18.75" customHeight="1" x14ac:dyDescent="0.2">
      <c r="A91" s="171"/>
      <c r="B91" s="177"/>
      <c r="C91" s="178"/>
      <c r="D91" s="293"/>
      <c r="E91" s="294"/>
      <c r="F91" s="295"/>
      <c r="G91" s="180"/>
      <c r="H91" s="180"/>
      <c r="I91" s="180"/>
      <c r="J91" s="181"/>
      <c r="K91" s="180"/>
      <c r="L91" s="181"/>
      <c r="M91" s="180"/>
      <c r="N91" s="181"/>
      <c r="O91" s="180"/>
      <c r="P91" s="181"/>
      <c r="Q91" s="180"/>
      <c r="R91" s="181"/>
      <c r="S91" s="181"/>
      <c r="T91" s="181"/>
      <c r="U91" s="180"/>
      <c r="V91" s="181"/>
      <c r="W91" s="180"/>
      <c r="X91" s="181"/>
      <c r="Y91" s="180"/>
      <c r="Z91" s="181"/>
      <c r="AA91" s="181"/>
      <c r="AB91" s="181"/>
      <c r="AC91" s="180"/>
      <c r="AD91" s="284">
        <v>0</v>
      </c>
      <c r="AE91" s="229"/>
      <c r="AF91" s="75"/>
      <c r="AG91" s="75"/>
      <c r="AH91" s="75"/>
      <c r="AI91" s="75"/>
      <c r="AJ91" s="75"/>
      <c r="AK91" s="75"/>
      <c r="AL91" s="75"/>
      <c r="AM91" s="75"/>
      <c r="AN91" s="75"/>
      <c r="AO91" s="75"/>
    </row>
    <row r="92" spans="1:41" s="3" customFormat="1" ht="18.75" customHeight="1" x14ac:dyDescent="0.2">
      <c r="A92" s="171"/>
      <c r="B92" s="177"/>
      <c r="C92" s="178"/>
      <c r="D92" s="293"/>
      <c r="E92" s="294"/>
      <c r="F92" s="295"/>
      <c r="G92" s="180"/>
      <c r="H92" s="180"/>
      <c r="I92" s="180"/>
      <c r="J92" s="181"/>
      <c r="K92" s="180"/>
      <c r="L92" s="181"/>
      <c r="M92" s="180"/>
      <c r="N92" s="181"/>
      <c r="O92" s="180"/>
      <c r="P92" s="181"/>
      <c r="Q92" s="180"/>
      <c r="R92" s="181"/>
      <c r="S92" s="181"/>
      <c r="T92" s="181"/>
      <c r="U92" s="180"/>
      <c r="V92" s="181"/>
      <c r="W92" s="180"/>
      <c r="X92" s="181"/>
      <c r="Y92" s="180"/>
      <c r="Z92" s="181"/>
      <c r="AA92" s="181"/>
      <c r="AB92" s="181"/>
      <c r="AC92" s="180"/>
      <c r="AD92" s="285">
        <v>0</v>
      </c>
      <c r="AE92" s="229"/>
      <c r="AF92" s="75"/>
      <c r="AG92" s="75"/>
      <c r="AH92" s="75"/>
      <c r="AI92" s="75"/>
      <c r="AJ92" s="75"/>
      <c r="AK92" s="75"/>
      <c r="AL92" s="75"/>
      <c r="AM92" s="75"/>
      <c r="AN92" s="75"/>
      <c r="AO92" s="75"/>
    </row>
    <row r="93" spans="1:41" s="3" customFormat="1" ht="18.75" customHeight="1" x14ac:dyDescent="0.2">
      <c r="A93" s="171"/>
      <c r="B93" s="177"/>
      <c r="C93" s="178"/>
      <c r="D93" s="293"/>
      <c r="E93" s="294"/>
      <c r="F93" s="295"/>
      <c r="G93" s="180"/>
      <c r="H93" s="180"/>
      <c r="I93" s="180"/>
      <c r="J93" s="181"/>
      <c r="K93" s="180"/>
      <c r="L93" s="181"/>
      <c r="M93" s="180"/>
      <c r="N93" s="181"/>
      <c r="O93" s="180"/>
      <c r="P93" s="181"/>
      <c r="Q93" s="180"/>
      <c r="R93" s="181"/>
      <c r="S93" s="181"/>
      <c r="T93" s="181"/>
      <c r="U93" s="180"/>
      <c r="V93" s="181"/>
      <c r="W93" s="180"/>
      <c r="X93" s="181"/>
      <c r="Y93" s="180"/>
      <c r="Z93" s="181"/>
      <c r="AA93" s="181"/>
      <c r="AB93" s="181"/>
      <c r="AC93" s="180"/>
      <c r="AD93" s="284">
        <v>0</v>
      </c>
      <c r="AE93" s="229"/>
      <c r="AF93" s="75"/>
      <c r="AG93" s="75"/>
      <c r="AH93" s="75"/>
      <c r="AI93" s="75"/>
      <c r="AJ93" s="75"/>
      <c r="AK93" s="75"/>
      <c r="AL93" s="75"/>
      <c r="AM93" s="75"/>
      <c r="AN93" s="75"/>
      <c r="AO93" s="75"/>
    </row>
    <row r="94" spans="1:41" s="3" customFormat="1" ht="18.75" customHeight="1" x14ac:dyDescent="0.2">
      <c r="A94" s="171"/>
      <c r="B94" s="177"/>
      <c r="C94" s="178"/>
      <c r="D94" s="293"/>
      <c r="E94" s="294"/>
      <c r="F94" s="295"/>
      <c r="G94" s="180"/>
      <c r="H94" s="180"/>
      <c r="I94" s="180"/>
      <c r="J94" s="181"/>
      <c r="K94" s="180"/>
      <c r="L94" s="181"/>
      <c r="M94" s="180"/>
      <c r="N94" s="181"/>
      <c r="O94" s="180"/>
      <c r="P94" s="181"/>
      <c r="Q94" s="180"/>
      <c r="R94" s="181"/>
      <c r="S94" s="181"/>
      <c r="T94" s="181"/>
      <c r="U94" s="180"/>
      <c r="V94" s="181"/>
      <c r="W94" s="180"/>
      <c r="X94" s="181"/>
      <c r="Y94" s="180"/>
      <c r="Z94" s="181"/>
      <c r="AA94" s="181"/>
      <c r="AB94" s="181"/>
      <c r="AC94" s="180"/>
      <c r="AD94" s="285">
        <v>9600</v>
      </c>
      <c r="AE94" s="229"/>
      <c r="AF94" s="75"/>
      <c r="AG94" s="75"/>
      <c r="AH94" s="75"/>
      <c r="AI94" s="75"/>
      <c r="AJ94" s="75"/>
      <c r="AK94" s="75"/>
      <c r="AL94" s="75"/>
      <c r="AM94" s="75"/>
      <c r="AN94" s="75"/>
      <c r="AO94" s="75"/>
    </row>
    <row r="95" spans="1:41" s="3" customFormat="1" ht="18.75" customHeight="1" x14ac:dyDescent="0.2">
      <c r="A95" s="171"/>
      <c r="B95" s="177"/>
      <c r="C95" s="178"/>
      <c r="D95" s="293"/>
      <c r="E95" s="294"/>
      <c r="F95" s="295"/>
      <c r="G95" s="180"/>
      <c r="H95" s="180"/>
      <c r="I95" s="180"/>
      <c r="J95" s="181"/>
      <c r="K95" s="180"/>
      <c r="L95" s="181"/>
      <c r="M95" s="180"/>
      <c r="N95" s="181"/>
      <c r="O95" s="180"/>
      <c r="P95" s="181"/>
      <c r="Q95" s="180"/>
      <c r="R95" s="181"/>
      <c r="S95" s="181"/>
      <c r="T95" s="181"/>
      <c r="U95" s="180"/>
      <c r="V95" s="181"/>
      <c r="W95" s="180"/>
      <c r="X95" s="181"/>
      <c r="Y95" s="180"/>
      <c r="Z95" s="181"/>
      <c r="AA95" s="181"/>
      <c r="AB95" s="181"/>
      <c r="AC95" s="180"/>
      <c r="AD95" s="284">
        <v>340300</v>
      </c>
      <c r="AE95" s="229"/>
      <c r="AF95" s="75"/>
      <c r="AG95" s="75"/>
      <c r="AH95" s="75"/>
      <c r="AI95" s="75"/>
      <c r="AJ95" s="75"/>
      <c r="AK95" s="75"/>
      <c r="AL95" s="75"/>
      <c r="AM95" s="75"/>
      <c r="AN95" s="75"/>
      <c r="AO95" s="75"/>
    </row>
    <row r="96" spans="1:41" s="3" customFormat="1" ht="18.75" customHeight="1" x14ac:dyDescent="0.2">
      <c r="A96" s="171"/>
      <c r="B96" s="177"/>
      <c r="C96" s="178"/>
      <c r="D96" s="293"/>
      <c r="E96" s="294"/>
      <c r="F96" s="295"/>
      <c r="G96" s="180"/>
      <c r="H96" s="180"/>
      <c r="I96" s="180"/>
      <c r="J96" s="181"/>
      <c r="K96" s="180"/>
      <c r="L96" s="181"/>
      <c r="M96" s="180"/>
      <c r="N96" s="181"/>
      <c r="O96" s="180"/>
      <c r="P96" s="181"/>
      <c r="Q96" s="180"/>
      <c r="R96" s="181"/>
      <c r="S96" s="181"/>
      <c r="T96" s="181"/>
      <c r="U96" s="180"/>
      <c r="V96" s="181"/>
      <c r="W96" s="180"/>
      <c r="X96" s="181"/>
      <c r="Y96" s="180"/>
      <c r="Z96" s="181"/>
      <c r="AA96" s="181"/>
      <c r="AB96" s="181"/>
      <c r="AC96" s="180"/>
      <c r="AD96" s="285">
        <v>11100</v>
      </c>
      <c r="AE96" s="229"/>
      <c r="AF96" s="75"/>
      <c r="AG96" s="75"/>
      <c r="AH96" s="75"/>
      <c r="AI96" s="75"/>
      <c r="AJ96" s="75"/>
      <c r="AK96" s="75"/>
      <c r="AL96" s="75"/>
      <c r="AM96" s="75"/>
      <c r="AN96" s="75"/>
      <c r="AO96" s="75"/>
    </row>
    <row r="97" spans="1:41" s="3" customFormat="1" ht="18.75" customHeight="1" x14ac:dyDescent="0.2">
      <c r="A97" s="171"/>
      <c r="B97" s="177"/>
      <c r="C97" s="178"/>
      <c r="D97" s="293"/>
      <c r="E97" s="294"/>
      <c r="F97" s="295"/>
      <c r="G97" s="180"/>
      <c r="H97" s="180"/>
      <c r="I97" s="180"/>
      <c r="J97" s="181"/>
      <c r="K97" s="180"/>
      <c r="L97" s="181"/>
      <c r="M97" s="180"/>
      <c r="N97" s="181"/>
      <c r="O97" s="180"/>
      <c r="P97" s="181"/>
      <c r="Q97" s="180"/>
      <c r="R97" s="181"/>
      <c r="S97" s="181"/>
      <c r="T97" s="181"/>
      <c r="U97" s="180"/>
      <c r="V97" s="181"/>
      <c r="W97" s="180"/>
      <c r="X97" s="181"/>
      <c r="Y97" s="180"/>
      <c r="Z97" s="181"/>
      <c r="AA97" s="181"/>
      <c r="AB97" s="181"/>
      <c r="AC97" s="180"/>
      <c r="AD97" s="284">
        <v>0</v>
      </c>
      <c r="AE97" s="229"/>
      <c r="AF97" s="75"/>
      <c r="AG97" s="75"/>
      <c r="AH97" s="75"/>
      <c r="AI97" s="75"/>
      <c r="AJ97" s="75"/>
      <c r="AK97" s="75"/>
      <c r="AL97" s="75"/>
      <c r="AM97" s="75"/>
      <c r="AN97" s="75"/>
      <c r="AO97" s="75"/>
    </row>
    <row r="98" spans="1:41" s="3" customFormat="1" ht="18.75" customHeight="1" x14ac:dyDescent="0.2">
      <c r="A98" s="171"/>
      <c r="B98" s="177"/>
      <c r="C98" s="178"/>
      <c r="D98" s="293"/>
      <c r="E98" s="294"/>
      <c r="F98" s="295"/>
      <c r="G98" s="180"/>
      <c r="H98" s="180"/>
      <c r="I98" s="180"/>
      <c r="J98" s="181"/>
      <c r="K98" s="180"/>
      <c r="L98" s="181"/>
      <c r="M98" s="180"/>
      <c r="N98" s="181"/>
      <c r="O98" s="180"/>
      <c r="P98" s="181"/>
      <c r="Q98" s="180"/>
      <c r="R98" s="181"/>
      <c r="S98" s="181"/>
      <c r="T98" s="181"/>
      <c r="U98" s="180"/>
      <c r="V98" s="181"/>
      <c r="W98" s="180"/>
      <c r="X98" s="181"/>
      <c r="Y98" s="180"/>
      <c r="Z98" s="181"/>
      <c r="AA98" s="181"/>
      <c r="AB98" s="181"/>
      <c r="AC98" s="180"/>
      <c r="AD98" s="285">
        <v>1000</v>
      </c>
      <c r="AE98" s="229"/>
      <c r="AF98" s="75"/>
      <c r="AG98" s="75"/>
      <c r="AH98" s="75"/>
      <c r="AI98" s="75"/>
      <c r="AJ98" s="75"/>
      <c r="AK98" s="75"/>
      <c r="AL98" s="75"/>
      <c r="AM98" s="75"/>
      <c r="AN98" s="75"/>
      <c r="AO98" s="75"/>
    </row>
    <row r="99" spans="1:41" s="3" customFormat="1" ht="18.75" customHeight="1" x14ac:dyDescent="0.2">
      <c r="A99" s="171"/>
      <c r="B99" s="177"/>
      <c r="C99" s="178"/>
      <c r="D99" s="293"/>
      <c r="E99" s="294"/>
      <c r="F99" s="295"/>
      <c r="G99" s="180"/>
      <c r="H99" s="180"/>
      <c r="I99" s="180"/>
      <c r="J99" s="181"/>
      <c r="K99" s="180"/>
      <c r="L99" s="181"/>
      <c r="M99" s="180"/>
      <c r="N99" s="181"/>
      <c r="O99" s="180"/>
      <c r="P99" s="181"/>
      <c r="Q99" s="180"/>
      <c r="R99" s="181"/>
      <c r="S99" s="181"/>
      <c r="T99" s="181"/>
      <c r="U99" s="180"/>
      <c r="V99" s="181"/>
      <c r="W99" s="180"/>
      <c r="X99" s="181"/>
      <c r="Y99" s="180"/>
      <c r="Z99" s="181"/>
      <c r="AA99" s="181"/>
      <c r="AB99" s="181"/>
      <c r="AC99" s="180"/>
      <c r="AD99" s="284">
        <v>0</v>
      </c>
      <c r="AE99" s="229"/>
      <c r="AF99" s="75"/>
      <c r="AG99" s="75"/>
      <c r="AH99" s="75"/>
      <c r="AI99" s="75"/>
      <c r="AJ99" s="75"/>
      <c r="AK99" s="75"/>
      <c r="AL99" s="75"/>
      <c r="AM99" s="75"/>
      <c r="AN99" s="75"/>
      <c r="AO99" s="75"/>
    </row>
    <row r="100" spans="1:41" s="3" customFormat="1" ht="18.75" customHeight="1" x14ac:dyDescent="0.2">
      <c r="A100" s="171"/>
      <c r="B100" s="177"/>
      <c r="C100" s="178"/>
      <c r="D100" s="293"/>
      <c r="E100" s="294"/>
      <c r="F100" s="295"/>
      <c r="G100" s="180"/>
      <c r="H100" s="180"/>
      <c r="I100" s="180"/>
      <c r="J100" s="181"/>
      <c r="K100" s="180"/>
      <c r="L100" s="181"/>
      <c r="M100" s="180"/>
      <c r="N100" s="181"/>
      <c r="O100" s="180"/>
      <c r="P100" s="181"/>
      <c r="Q100" s="180"/>
      <c r="R100" s="181"/>
      <c r="S100" s="181"/>
      <c r="T100" s="181"/>
      <c r="U100" s="180"/>
      <c r="V100" s="181"/>
      <c r="W100" s="180"/>
      <c r="X100" s="181"/>
      <c r="Y100" s="180"/>
      <c r="Z100" s="181"/>
      <c r="AA100" s="181"/>
      <c r="AB100" s="181"/>
      <c r="AC100" s="180"/>
      <c r="AD100" s="285">
        <v>0</v>
      </c>
      <c r="AE100" s="229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</row>
    <row r="101" spans="1:41" s="3" customFormat="1" ht="18.75" customHeight="1" x14ac:dyDescent="0.2">
      <c r="A101" s="171"/>
      <c r="B101" s="177"/>
      <c r="C101" s="178"/>
      <c r="D101" s="293"/>
      <c r="E101" s="294"/>
      <c r="F101" s="295"/>
      <c r="G101" s="180"/>
      <c r="H101" s="180"/>
      <c r="I101" s="180"/>
      <c r="J101" s="181"/>
      <c r="K101" s="180"/>
      <c r="L101" s="181"/>
      <c r="M101" s="180"/>
      <c r="N101" s="181"/>
      <c r="O101" s="180"/>
      <c r="P101" s="181"/>
      <c r="Q101" s="180"/>
      <c r="R101" s="181"/>
      <c r="S101" s="181"/>
      <c r="T101" s="181"/>
      <c r="U101" s="180"/>
      <c r="V101" s="181"/>
      <c r="W101" s="180"/>
      <c r="X101" s="181"/>
      <c r="Y101" s="180"/>
      <c r="Z101" s="181"/>
      <c r="AA101" s="181"/>
      <c r="AB101" s="181"/>
      <c r="AC101" s="180"/>
      <c r="AD101" s="284">
        <v>9000</v>
      </c>
      <c r="AE101" s="229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</row>
    <row r="102" spans="1:41" s="3" customFormat="1" ht="18.75" customHeight="1" x14ac:dyDescent="0.2">
      <c r="A102" s="171"/>
      <c r="B102" s="177"/>
      <c r="C102" s="178"/>
      <c r="D102" s="293"/>
      <c r="E102" s="294"/>
      <c r="F102" s="295"/>
      <c r="G102" s="180"/>
      <c r="H102" s="180"/>
      <c r="I102" s="180"/>
      <c r="J102" s="181"/>
      <c r="K102" s="180"/>
      <c r="L102" s="181"/>
      <c r="M102" s="180"/>
      <c r="N102" s="181"/>
      <c r="O102" s="180"/>
      <c r="P102" s="181"/>
      <c r="Q102" s="180"/>
      <c r="R102" s="181"/>
      <c r="S102" s="181"/>
      <c r="T102" s="181"/>
      <c r="U102" s="180"/>
      <c r="V102" s="181"/>
      <c r="W102" s="180"/>
      <c r="X102" s="181"/>
      <c r="Y102" s="180"/>
      <c r="Z102" s="181"/>
      <c r="AA102" s="181"/>
      <c r="AB102" s="181"/>
      <c r="AC102" s="180"/>
      <c r="AD102" s="285">
        <v>0</v>
      </c>
      <c r="AE102" s="229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</row>
    <row r="103" spans="1:41" s="3" customFormat="1" ht="18.75" customHeight="1" x14ac:dyDescent="0.2">
      <c r="A103" s="171"/>
      <c r="B103" s="177"/>
      <c r="C103" s="178"/>
      <c r="D103" s="293"/>
      <c r="E103" s="294"/>
      <c r="F103" s="295"/>
      <c r="G103" s="180"/>
      <c r="H103" s="180"/>
      <c r="I103" s="180"/>
      <c r="J103" s="181"/>
      <c r="K103" s="180"/>
      <c r="L103" s="181"/>
      <c r="M103" s="180"/>
      <c r="N103" s="181"/>
      <c r="O103" s="180"/>
      <c r="P103" s="181"/>
      <c r="Q103" s="180"/>
      <c r="R103" s="181"/>
      <c r="S103" s="181"/>
      <c r="T103" s="181"/>
      <c r="U103" s="180"/>
      <c r="V103" s="181"/>
      <c r="W103" s="180"/>
      <c r="X103" s="181"/>
      <c r="Y103" s="180"/>
      <c r="Z103" s="181"/>
      <c r="AA103" s="181"/>
      <c r="AB103" s="181"/>
      <c r="AC103" s="180"/>
      <c r="AD103" s="284">
        <v>0</v>
      </c>
      <c r="AE103" s="229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</row>
    <row r="104" spans="1:41" s="3" customFormat="1" ht="18.75" customHeight="1" x14ac:dyDescent="0.2">
      <c r="A104" s="171"/>
      <c r="B104" s="177"/>
      <c r="C104" s="178"/>
      <c r="D104" s="293"/>
      <c r="E104" s="294"/>
      <c r="F104" s="295"/>
      <c r="G104" s="180"/>
      <c r="H104" s="180"/>
      <c r="I104" s="180"/>
      <c r="J104" s="181"/>
      <c r="K104" s="180"/>
      <c r="L104" s="181"/>
      <c r="M104" s="180"/>
      <c r="N104" s="181"/>
      <c r="O104" s="180"/>
      <c r="P104" s="181"/>
      <c r="Q104" s="180"/>
      <c r="R104" s="181"/>
      <c r="S104" s="181"/>
      <c r="T104" s="181"/>
      <c r="U104" s="180"/>
      <c r="V104" s="181"/>
      <c r="W104" s="180"/>
      <c r="X104" s="181"/>
      <c r="Y104" s="180"/>
      <c r="Z104" s="181"/>
      <c r="AA104" s="181"/>
      <c r="AB104" s="181"/>
      <c r="AC104" s="180"/>
      <c r="AD104" s="285">
        <v>27000</v>
      </c>
      <c r="AE104" s="229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</row>
    <row r="105" spans="1:41" s="3" customFormat="1" ht="18.75" customHeight="1" x14ac:dyDescent="0.2">
      <c r="A105" s="171"/>
      <c r="B105" s="177"/>
      <c r="C105" s="178"/>
      <c r="D105" s="293"/>
      <c r="E105" s="294"/>
      <c r="F105" s="295"/>
      <c r="G105" s="180"/>
      <c r="H105" s="180"/>
      <c r="I105" s="180"/>
      <c r="J105" s="181"/>
      <c r="K105" s="180"/>
      <c r="L105" s="181"/>
      <c r="M105" s="180"/>
      <c r="N105" s="181"/>
      <c r="O105" s="180"/>
      <c r="P105" s="181"/>
      <c r="Q105" s="180"/>
      <c r="R105" s="181"/>
      <c r="S105" s="181"/>
      <c r="T105" s="181"/>
      <c r="U105" s="180"/>
      <c r="V105" s="181"/>
      <c r="W105" s="180"/>
      <c r="X105" s="181"/>
      <c r="Y105" s="180"/>
      <c r="Z105" s="181"/>
      <c r="AA105" s="181"/>
      <c r="AB105" s="181"/>
      <c r="AC105" s="180"/>
      <c r="AD105" s="284">
        <v>100</v>
      </c>
      <c r="AE105" s="229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</row>
    <row r="106" spans="1:41" s="3" customFormat="1" ht="18.75" customHeight="1" x14ac:dyDescent="0.2">
      <c r="A106" s="171"/>
      <c r="B106" s="177"/>
      <c r="C106" s="178"/>
      <c r="D106" s="293"/>
      <c r="E106" s="294"/>
      <c r="F106" s="295"/>
      <c r="G106" s="180"/>
      <c r="H106" s="180"/>
      <c r="I106" s="180"/>
      <c r="J106" s="181"/>
      <c r="K106" s="180"/>
      <c r="L106" s="181"/>
      <c r="M106" s="180"/>
      <c r="N106" s="181"/>
      <c r="O106" s="180"/>
      <c r="P106" s="181"/>
      <c r="Q106" s="180"/>
      <c r="R106" s="181"/>
      <c r="S106" s="181"/>
      <c r="T106" s="181"/>
      <c r="U106" s="180"/>
      <c r="V106" s="181"/>
      <c r="W106" s="180"/>
      <c r="X106" s="181"/>
      <c r="Y106" s="180"/>
      <c r="Z106" s="181"/>
      <c r="AA106" s="181"/>
      <c r="AB106" s="181"/>
      <c r="AC106" s="180"/>
      <c r="AD106" s="285">
        <v>0</v>
      </c>
      <c r="AE106" s="229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</row>
    <row r="107" spans="1:41" s="3" customFormat="1" ht="18.75" customHeight="1" x14ac:dyDescent="0.2">
      <c r="A107" s="171"/>
      <c r="B107" s="177"/>
      <c r="C107" s="178"/>
      <c r="D107" s="293"/>
      <c r="E107" s="294"/>
      <c r="F107" s="295"/>
      <c r="G107" s="180"/>
      <c r="H107" s="180"/>
      <c r="I107" s="180"/>
      <c r="J107" s="181"/>
      <c r="K107" s="180"/>
      <c r="L107" s="181"/>
      <c r="M107" s="180"/>
      <c r="N107" s="181"/>
      <c r="O107" s="180"/>
      <c r="P107" s="181"/>
      <c r="Q107" s="180"/>
      <c r="R107" s="181"/>
      <c r="S107" s="181"/>
      <c r="T107" s="181"/>
      <c r="U107" s="180"/>
      <c r="V107" s="181"/>
      <c r="W107" s="180"/>
      <c r="X107" s="181"/>
      <c r="Y107" s="180"/>
      <c r="Z107" s="181"/>
      <c r="AA107" s="181"/>
      <c r="AB107" s="181"/>
      <c r="AC107" s="180"/>
      <c r="AD107" s="284">
        <v>167900</v>
      </c>
      <c r="AE107" s="229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</row>
    <row r="108" spans="1:41" s="3" customFormat="1" ht="18.75" customHeight="1" x14ac:dyDescent="0.2">
      <c r="A108" s="171"/>
      <c r="B108" s="177"/>
      <c r="C108" s="178"/>
      <c r="D108" s="293"/>
      <c r="E108" s="294"/>
      <c r="F108" s="295"/>
      <c r="G108" s="180"/>
      <c r="H108" s="180"/>
      <c r="I108" s="180"/>
      <c r="J108" s="181"/>
      <c r="K108" s="180"/>
      <c r="L108" s="181"/>
      <c r="M108" s="180"/>
      <c r="N108" s="181"/>
      <c r="O108" s="180"/>
      <c r="P108" s="181"/>
      <c r="Q108" s="180"/>
      <c r="R108" s="181"/>
      <c r="S108" s="181"/>
      <c r="T108" s="181"/>
      <c r="U108" s="180"/>
      <c r="V108" s="181"/>
      <c r="W108" s="180"/>
      <c r="X108" s="181"/>
      <c r="Y108" s="180"/>
      <c r="Z108" s="181"/>
      <c r="AA108" s="181"/>
      <c r="AB108" s="181"/>
      <c r="AC108" s="180"/>
      <c r="AD108" s="285">
        <v>6200</v>
      </c>
      <c r="AE108" s="229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</row>
    <row r="109" spans="1:41" s="3" customFormat="1" ht="18.75" customHeight="1" x14ac:dyDescent="0.2">
      <c r="A109" s="171"/>
      <c r="B109" s="177"/>
      <c r="C109" s="178"/>
      <c r="D109" s="293"/>
      <c r="E109" s="294"/>
      <c r="F109" s="295"/>
      <c r="G109" s="180"/>
      <c r="H109" s="180"/>
      <c r="I109" s="180"/>
      <c r="J109" s="181"/>
      <c r="K109" s="180"/>
      <c r="L109" s="181"/>
      <c r="M109" s="180"/>
      <c r="N109" s="181"/>
      <c r="O109" s="180"/>
      <c r="P109" s="181"/>
      <c r="Q109" s="180"/>
      <c r="R109" s="181"/>
      <c r="S109" s="181"/>
      <c r="T109" s="181"/>
      <c r="U109" s="180"/>
      <c r="V109" s="181"/>
      <c r="W109" s="180"/>
      <c r="X109" s="181"/>
      <c r="Y109" s="180"/>
      <c r="Z109" s="181"/>
      <c r="AA109" s="181"/>
      <c r="AB109" s="181"/>
      <c r="AC109" s="180"/>
      <c r="AD109" s="284">
        <v>7800</v>
      </c>
      <c r="AE109" s="287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</row>
    <row r="110" spans="1:41" s="3" customFormat="1" ht="18.75" customHeight="1" x14ac:dyDescent="0.2">
      <c r="A110" s="171"/>
      <c r="B110" s="177"/>
      <c r="C110" s="178"/>
      <c r="D110" s="293"/>
      <c r="E110" s="294"/>
      <c r="F110" s="295"/>
      <c r="G110" s="180"/>
      <c r="H110" s="180"/>
      <c r="I110" s="180"/>
      <c r="J110" s="181"/>
      <c r="K110" s="180"/>
      <c r="L110" s="181"/>
      <c r="M110" s="180"/>
      <c r="N110" s="181"/>
      <c r="O110" s="180"/>
      <c r="P110" s="181"/>
      <c r="Q110" s="180"/>
      <c r="R110" s="181"/>
      <c r="S110" s="181"/>
      <c r="T110" s="181"/>
      <c r="U110" s="180"/>
      <c r="V110" s="181"/>
      <c r="W110" s="180"/>
      <c r="X110" s="181"/>
      <c r="Y110" s="180"/>
      <c r="Z110" s="181"/>
      <c r="AA110" s="181"/>
      <c r="AB110" s="181"/>
      <c r="AC110" s="180"/>
      <c r="AD110" s="285">
        <v>0</v>
      </c>
      <c r="AE110" s="287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</row>
    <row r="111" spans="1:41" s="3" customFormat="1" ht="18.75" customHeight="1" x14ac:dyDescent="0.2">
      <c r="A111" s="171"/>
      <c r="B111" s="177"/>
      <c r="C111" s="178"/>
      <c r="D111" s="293"/>
      <c r="E111" s="294"/>
      <c r="F111" s="295"/>
      <c r="G111" s="180"/>
      <c r="H111" s="180"/>
      <c r="I111" s="180"/>
      <c r="J111" s="181"/>
      <c r="K111" s="180"/>
      <c r="L111" s="181"/>
      <c r="M111" s="180"/>
      <c r="N111" s="181"/>
      <c r="O111" s="180"/>
      <c r="P111" s="181"/>
      <c r="Q111" s="180"/>
      <c r="R111" s="181"/>
      <c r="S111" s="181"/>
      <c r="T111" s="181"/>
      <c r="U111" s="180"/>
      <c r="V111" s="181"/>
      <c r="W111" s="180"/>
      <c r="X111" s="181"/>
      <c r="Y111" s="180"/>
      <c r="Z111" s="181"/>
      <c r="AA111" s="181"/>
      <c r="AB111" s="181"/>
      <c r="AC111" s="180"/>
      <c r="AD111" s="284">
        <v>0</v>
      </c>
      <c r="AE111" s="287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</row>
    <row r="112" spans="1:41" s="3" customFormat="1" ht="18.75" customHeight="1" x14ac:dyDescent="0.2">
      <c r="A112" s="171"/>
      <c r="B112" s="177"/>
      <c r="C112" s="178"/>
      <c r="D112" s="293"/>
      <c r="E112" s="294"/>
      <c r="F112" s="295"/>
      <c r="G112" s="180"/>
      <c r="H112" s="180"/>
      <c r="I112" s="180"/>
      <c r="J112" s="181"/>
      <c r="K112" s="180"/>
      <c r="L112" s="181"/>
      <c r="M112" s="180"/>
      <c r="N112" s="181"/>
      <c r="O112" s="180"/>
      <c r="P112" s="181"/>
      <c r="Q112" s="180"/>
      <c r="R112" s="181"/>
      <c r="S112" s="181"/>
      <c r="T112" s="181"/>
      <c r="U112" s="180"/>
      <c r="V112" s="181"/>
      <c r="W112" s="180"/>
      <c r="X112" s="181"/>
      <c r="Y112" s="180"/>
      <c r="Z112" s="181"/>
      <c r="AA112" s="181"/>
      <c r="AB112" s="181"/>
      <c r="AC112" s="180"/>
      <c r="AD112" s="285">
        <v>100</v>
      </c>
      <c r="AE112" s="287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</row>
    <row r="113" spans="1:41" s="3" customFormat="1" ht="18.75" customHeight="1" x14ac:dyDescent="0.2">
      <c r="A113" s="171"/>
      <c r="B113" s="177"/>
      <c r="C113" s="178"/>
      <c r="D113" s="293"/>
      <c r="E113" s="294"/>
      <c r="F113" s="295"/>
      <c r="G113" s="180"/>
      <c r="H113" s="180"/>
      <c r="I113" s="180"/>
      <c r="J113" s="181"/>
      <c r="K113" s="180"/>
      <c r="L113" s="181"/>
      <c r="M113" s="180"/>
      <c r="N113" s="181"/>
      <c r="O113" s="180"/>
      <c r="P113" s="181"/>
      <c r="Q113" s="180"/>
      <c r="R113" s="181"/>
      <c r="S113" s="181"/>
      <c r="T113" s="181"/>
      <c r="U113" s="180"/>
      <c r="V113" s="181"/>
      <c r="W113" s="180"/>
      <c r="X113" s="181"/>
      <c r="Y113" s="180"/>
      <c r="Z113" s="181"/>
      <c r="AA113" s="181"/>
      <c r="AB113" s="181"/>
      <c r="AC113" s="180"/>
      <c r="AD113" s="284">
        <v>3400</v>
      </c>
      <c r="AE113" s="287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</row>
    <row r="114" spans="1:41" s="3" customFormat="1" ht="18.75" customHeight="1" x14ac:dyDescent="0.2">
      <c r="A114" s="171"/>
      <c r="B114" s="177"/>
      <c r="C114" s="178"/>
      <c r="D114" s="293"/>
      <c r="E114" s="294"/>
      <c r="F114" s="295"/>
      <c r="G114" s="180"/>
      <c r="H114" s="180"/>
      <c r="I114" s="180"/>
      <c r="J114" s="181"/>
      <c r="K114" s="180"/>
      <c r="L114" s="181"/>
      <c r="M114" s="180"/>
      <c r="N114" s="181"/>
      <c r="O114" s="180"/>
      <c r="P114" s="181"/>
      <c r="Q114" s="180"/>
      <c r="R114" s="181"/>
      <c r="S114" s="181"/>
      <c r="T114" s="181"/>
      <c r="U114" s="180"/>
      <c r="V114" s="181"/>
      <c r="W114" s="180"/>
      <c r="X114" s="181"/>
      <c r="Y114" s="180"/>
      <c r="Z114" s="181"/>
      <c r="AA114" s="181"/>
      <c r="AB114" s="181"/>
      <c r="AC114" s="180"/>
      <c r="AD114" s="285">
        <v>85500</v>
      </c>
      <c r="AE114" s="287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</row>
    <row r="115" spans="1:41" s="3" customFormat="1" ht="18.75" customHeight="1" x14ac:dyDescent="0.2">
      <c r="A115" s="171"/>
      <c r="B115" s="177"/>
      <c r="C115" s="178"/>
      <c r="D115" s="293"/>
      <c r="E115" s="294"/>
      <c r="F115" s="295"/>
      <c r="G115" s="180"/>
      <c r="H115" s="180"/>
      <c r="I115" s="180"/>
      <c r="J115" s="181"/>
      <c r="K115" s="180"/>
      <c r="L115" s="181"/>
      <c r="M115" s="180"/>
      <c r="N115" s="181"/>
      <c r="O115" s="180"/>
      <c r="P115" s="181"/>
      <c r="Q115" s="180"/>
      <c r="R115" s="181"/>
      <c r="S115" s="181"/>
      <c r="T115" s="181"/>
      <c r="U115" s="180"/>
      <c r="V115" s="181"/>
      <c r="W115" s="180"/>
      <c r="X115" s="181"/>
      <c r="Y115" s="180"/>
      <c r="Z115" s="181"/>
      <c r="AA115" s="181"/>
      <c r="AB115" s="181"/>
      <c r="AC115" s="180"/>
      <c r="AD115" s="284">
        <v>5100</v>
      </c>
      <c r="AE115" s="287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</row>
    <row r="116" spans="1:41" s="3" customFormat="1" ht="18.75" customHeight="1" x14ac:dyDescent="0.2">
      <c r="A116" s="171"/>
      <c r="B116" s="177"/>
      <c r="C116" s="178"/>
      <c r="D116" s="293"/>
      <c r="E116" s="294"/>
      <c r="F116" s="295"/>
      <c r="G116" s="180"/>
      <c r="H116" s="180"/>
      <c r="I116" s="180"/>
      <c r="J116" s="181"/>
      <c r="K116" s="180"/>
      <c r="L116" s="181"/>
      <c r="M116" s="180"/>
      <c r="N116" s="181"/>
      <c r="O116" s="180"/>
      <c r="P116" s="181"/>
      <c r="Q116" s="180"/>
      <c r="R116" s="181"/>
      <c r="S116" s="181"/>
      <c r="T116" s="181"/>
      <c r="U116" s="180"/>
      <c r="V116" s="181"/>
      <c r="W116" s="180"/>
      <c r="X116" s="181"/>
      <c r="Y116" s="180"/>
      <c r="Z116" s="181"/>
      <c r="AA116" s="181"/>
      <c r="AB116" s="181"/>
      <c r="AC116" s="180"/>
      <c r="AD116" s="285">
        <v>0</v>
      </c>
      <c r="AE116" s="287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</row>
    <row r="117" spans="1:41" s="3" customFormat="1" ht="18.75" customHeight="1" x14ac:dyDescent="0.2">
      <c r="A117" s="171"/>
      <c r="B117" s="177"/>
      <c r="C117" s="178"/>
      <c r="D117" s="293"/>
      <c r="E117" s="294"/>
      <c r="F117" s="295"/>
      <c r="G117" s="180"/>
      <c r="H117" s="180"/>
      <c r="I117" s="180"/>
      <c r="J117" s="181"/>
      <c r="K117" s="180"/>
      <c r="L117" s="181"/>
      <c r="M117" s="180"/>
      <c r="N117" s="181"/>
      <c r="O117" s="180"/>
      <c r="P117" s="181"/>
      <c r="Q117" s="180"/>
      <c r="R117" s="181"/>
      <c r="S117" s="181"/>
      <c r="T117" s="181"/>
      <c r="U117" s="180"/>
      <c r="V117" s="181"/>
      <c r="W117" s="180"/>
      <c r="X117" s="181"/>
      <c r="Y117" s="180"/>
      <c r="Z117" s="181"/>
      <c r="AA117" s="181"/>
      <c r="AB117" s="181"/>
      <c r="AC117" s="180"/>
      <c r="AD117" s="284">
        <v>0</v>
      </c>
      <c r="AE117" s="287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</row>
    <row r="118" spans="1:41" s="3" customFormat="1" ht="18.75" customHeight="1" x14ac:dyDescent="0.2">
      <c r="A118" s="171"/>
      <c r="B118" s="177"/>
      <c r="C118" s="178"/>
      <c r="D118" s="293"/>
      <c r="E118" s="294"/>
      <c r="F118" s="295"/>
      <c r="G118" s="180"/>
      <c r="H118" s="180"/>
      <c r="I118" s="180"/>
      <c r="J118" s="181"/>
      <c r="K118" s="180"/>
      <c r="L118" s="181"/>
      <c r="M118" s="180"/>
      <c r="N118" s="181"/>
      <c r="O118" s="180"/>
      <c r="P118" s="181"/>
      <c r="Q118" s="180"/>
      <c r="R118" s="181"/>
      <c r="S118" s="181"/>
      <c r="T118" s="181"/>
      <c r="U118" s="180"/>
      <c r="V118" s="181"/>
      <c r="W118" s="180"/>
      <c r="X118" s="181"/>
      <c r="Y118" s="180"/>
      <c r="Z118" s="181"/>
      <c r="AA118" s="181"/>
      <c r="AB118" s="181"/>
      <c r="AC118" s="180"/>
      <c r="AD118" s="285">
        <v>0</v>
      </c>
      <c r="AE118" s="287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</row>
    <row r="119" spans="1:41" s="3" customFormat="1" ht="18.75" customHeight="1" x14ac:dyDescent="0.2">
      <c r="A119" s="171"/>
      <c r="B119" s="177"/>
      <c r="C119" s="178"/>
      <c r="D119" s="293"/>
      <c r="E119" s="294"/>
      <c r="F119" s="295"/>
      <c r="G119" s="180"/>
      <c r="H119" s="180"/>
      <c r="I119" s="180"/>
      <c r="J119" s="181"/>
      <c r="K119" s="180"/>
      <c r="L119" s="181"/>
      <c r="M119" s="180"/>
      <c r="N119" s="181"/>
      <c r="O119" s="180"/>
      <c r="P119" s="181"/>
      <c r="Q119" s="180"/>
      <c r="R119" s="181"/>
      <c r="S119" s="181"/>
      <c r="T119" s="181"/>
      <c r="U119" s="180"/>
      <c r="V119" s="181"/>
      <c r="W119" s="180"/>
      <c r="X119" s="181"/>
      <c r="Y119" s="180"/>
      <c r="Z119" s="181"/>
      <c r="AA119" s="181"/>
      <c r="AB119" s="181"/>
      <c r="AC119" s="180"/>
      <c r="AD119" s="284">
        <v>0</v>
      </c>
      <c r="AE119" s="287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</row>
    <row r="120" spans="1:41" s="3" customFormat="1" ht="18.75" customHeight="1" x14ac:dyDescent="0.2">
      <c r="A120" s="171"/>
      <c r="B120" s="177"/>
      <c r="C120" s="178"/>
      <c r="D120" s="293"/>
      <c r="E120" s="294"/>
      <c r="F120" s="295"/>
      <c r="G120" s="180"/>
      <c r="H120" s="180"/>
      <c r="I120" s="180"/>
      <c r="J120" s="181"/>
      <c r="K120" s="180"/>
      <c r="L120" s="181"/>
      <c r="M120" s="180"/>
      <c r="N120" s="181"/>
      <c r="O120" s="180"/>
      <c r="P120" s="181"/>
      <c r="Q120" s="180"/>
      <c r="R120" s="181"/>
      <c r="S120" s="181"/>
      <c r="T120" s="181"/>
      <c r="U120" s="180"/>
      <c r="V120" s="181"/>
      <c r="W120" s="180"/>
      <c r="X120" s="181"/>
      <c r="Y120" s="180"/>
      <c r="Z120" s="181"/>
      <c r="AA120" s="181"/>
      <c r="AB120" s="181"/>
      <c r="AC120" s="180"/>
      <c r="AD120" s="285">
        <v>0</v>
      </c>
      <c r="AE120" s="287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</row>
    <row r="121" spans="1:41" s="3" customFormat="1" ht="18.75" customHeight="1" x14ac:dyDescent="0.2">
      <c r="A121" s="171"/>
      <c r="B121" s="177"/>
      <c r="C121" s="178"/>
      <c r="D121" s="293"/>
      <c r="E121" s="294"/>
      <c r="F121" s="295"/>
      <c r="G121" s="180"/>
      <c r="H121" s="180"/>
      <c r="I121" s="180"/>
      <c r="J121" s="181"/>
      <c r="K121" s="180"/>
      <c r="L121" s="181"/>
      <c r="M121" s="180"/>
      <c r="N121" s="181"/>
      <c r="O121" s="180"/>
      <c r="P121" s="181"/>
      <c r="Q121" s="180"/>
      <c r="R121" s="181"/>
      <c r="S121" s="181"/>
      <c r="T121" s="181"/>
      <c r="U121" s="180"/>
      <c r="V121" s="181"/>
      <c r="W121" s="180"/>
      <c r="X121" s="181"/>
      <c r="Y121" s="180"/>
      <c r="Z121" s="181"/>
      <c r="AA121" s="181"/>
      <c r="AB121" s="181"/>
      <c r="AC121" s="180"/>
      <c r="AD121" s="284">
        <v>0</v>
      </c>
      <c r="AE121" s="287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</row>
    <row r="122" spans="1:41" s="3" customFormat="1" ht="18.75" customHeight="1" x14ac:dyDescent="0.2">
      <c r="A122" s="171"/>
      <c r="B122" s="177"/>
      <c r="C122" s="178"/>
      <c r="D122" s="293"/>
      <c r="E122" s="294"/>
      <c r="F122" s="295"/>
      <c r="G122" s="180"/>
      <c r="H122" s="180"/>
      <c r="I122" s="180"/>
      <c r="J122" s="181"/>
      <c r="K122" s="180"/>
      <c r="L122" s="181"/>
      <c r="M122" s="180"/>
      <c r="N122" s="181"/>
      <c r="O122" s="180"/>
      <c r="P122" s="181"/>
      <c r="Q122" s="180"/>
      <c r="R122" s="181"/>
      <c r="S122" s="181"/>
      <c r="T122" s="181"/>
      <c r="U122" s="180"/>
      <c r="V122" s="181"/>
      <c r="W122" s="180"/>
      <c r="X122" s="181"/>
      <c r="Y122" s="180"/>
      <c r="Z122" s="181"/>
      <c r="AA122" s="181"/>
      <c r="AB122" s="181"/>
      <c r="AC122" s="180"/>
      <c r="AD122" s="285">
        <v>0</v>
      </c>
      <c r="AE122" s="287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</row>
    <row r="123" spans="1:41" s="3" customFormat="1" ht="18.75" customHeight="1" x14ac:dyDescent="0.2">
      <c r="A123" s="171"/>
      <c r="B123" s="177"/>
      <c r="C123" s="178"/>
      <c r="D123" s="293"/>
      <c r="E123" s="294"/>
      <c r="F123" s="295"/>
      <c r="G123" s="180"/>
      <c r="H123" s="180"/>
      <c r="I123" s="180"/>
      <c r="J123" s="181"/>
      <c r="K123" s="180"/>
      <c r="L123" s="181"/>
      <c r="M123" s="180"/>
      <c r="N123" s="181"/>
      <c r="O123" s="180"/>
      <c r="P123" s="181"/>
      <c r="Q123" s="180"/>
      <c r="R123" s="181"/>
      <c r="S123" s="181"/>
      <c r="T123" s="181"/>
      <c r="U123" s="180"/>
      <c r="V123" s="181"/>
      <c r="W123" s="180"/>
      <c r="X123" s="181"/>
      <c r="Y123" s="180"/>
      <c r="Z123" s="181"/>
      <c r="AA123" s="181"/>
      <c r="AB123" s="181"/>
      <c r="AC123" s="180"/>
      <c r="AD123" s="365">
        <v>0</v>
      </c>
      <c r="AE123" s="287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</row>
    <row r="124" spans="1:41" s="3" customFormat="1" ht="18.75" customHeight="1" x14ac:dyDescent="0.2">
      <c r="A124" s="171"/>
      <c r="B124" s="177"/>
      <c r="C124" s="178"/>
      <c r="D124" s="179"/>
      <c r="E124" s="366"/>
      <c r="F124" s="366"/>
      <c r="G124" s="181"/>
      <c r="H124" s="180"/>
      <c r="I124" s="180"/>
      <c r="J124" s="181"/>
      <c r="K124" s="180"/>
      <c r="L124" s="181"/>
      <c r="M124" s="180"/>
      <c r="N124" s="181"/>
      <c r="O124" s="180"/>
      <c r="P124" s="181"/>
      <c r="Q124" s="181"/>
      <c r="R124" s="181"/>
      <c r="S124" s="180"/>
      <c r="T124" s="181"/>
      <c r="U124" s="180"/>
      <c r="V124" s="181"/>
      <c r="W124" s="180"/>
      <c r="X124" s="180"/>
      <c r="Y124" s="181"/>
      <c r="Z124" s="181"/>
      <c r="AA124" s="181"/>
      <c r="AB124" s="180"/>
      <c r="AC124" s="180"/>
      <c r="AD124" s="367">
        <v>0</v>
      </c>
      <c r="AE124" s="149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</row>
    <row r="125" spans="1:41" s="3" customFormat="1" ht="18.75" customHeight="1" x14ac:dyDescent="0.2">
      <c r="A125" s="171"/>
      <c r="B125" s="177"/>
      <c r="C125" s="178"/>
      <c r="D125" s="179"/>
      <c r="E125" s="366"/>
      <c r="F125" s="366"/>
      <c r="G125" s="181"/>
      <c r="H125" s="180"/>
      <c r="I125" s="180"/>
      <c r="J125" s="181"/>
      <c r="K125" s="180"/>
      <c r="L125" s="181"/>
      <c r="M125" s="180"/>
      <c r="N125" s="181"/>
      <c r="O125" s="180"/>
      <c r="P125" s="181"/>
      <c r="Q125" s="181"/>
      <c r="R125" s="181"/>
      <c r="S125" s="180"/>
      <c r="T125" s="181"/>
      <c r="U125" s="180"/>
      <c r="V125" s="181"/>
      <c r="W125" s="180"/>
      <c r="X125" s="180"/>
      <c r="Y125" s="181"/>
      <c r="Z125" s="181"/>
      <c r="AA125" s="181"/>
      <c r="AB125" s="180"/>
      <c r="AC125" s="180"/>
      <c r="AD125" s="180">
        <v>0</v>
      </c>
      <c r="AE125" s="149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</row>
    <row r="126" spans="1:41" s="3" customFormat="1" ht="18.75" customHeight="1" x14ac:dyDescent="0.2">
      <c r="A126" s="171"/>
      <c r="B126" s="177"/>
      <c r="C126" s="178"/>
      <c r="D126" s="179"/>
      <c r="E126" s="366"/>
      <c r="F126" s="366"/>
      <c r="G126" s="181"/>
      <c r="H126" s="180"/>
      <c r="I126" s="180"/>
      <c r="J126" s="181"/>
      <c r="K126" s="180"/>
      <c r="L126" s="181"/>
      <c r="M126" s="180"/>
      <c r="N126" s="181"/>
      <c r="O126" s="180"/>
      <c r="P126" s="181"/>
      <c r="Q126" s="181"/>
      <c r="R126" s="181"/>
      <c r="S126" s="180"/>
      <c r="T126" s="181"/>
      <c r="U126" s="180"/>
      <c r="V126" s="181"/>
      <c r="W126" s="180"/>
      <c r="X126" s="180"/>
      <c r="Y126" s="181"/>
      <c r="Z126" s="181"/>
      <c r="AA126" s="181"/>
      <c r="AB126" s="180"/>
      <c r="AC126" s="180"/>
      <c r="AD126" s="180">
        <v>0</v>
      </c>
      <c r="AE126" s="149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</row>
    <row r="127" spans="1:41" s="3" customFormat="1" ht="18.75" customHeight="1" x14ac:dyDescent="0.2">
      <c r="A127" s="171"/>
      <c r="B127" s="177"/>
      <c r="C127" s="178"/>
      <c r="D127" s="179"/>
      <c r="E127" s="366"/>
      <c r="F127" s="366"/>
      <c r="G127" s="181"/>
      <c r="H127" s="180"/>
      <c r="I127" s="180"/>
      <c r="J127" s="181"/>
      <c r="K127" s="180"/>
      <c r="L127" s="181"/>
      <c r="M127" s="180"/>
      <c r="N127" s="181"/>
      <c r="O127" s="180"/>
      <c r="P127" s="181"/>
      <c r="Q127" s="181"/>
      <c r="R127" s="181"/>
      <c r="S127" s="180"/>
      <c r="T127" s="181"/>
      <c r="U127" s="180"/>
      <c r="V127" s="181"/>
      <c r="W127" s="180"/>
      <c r="X127" s="180"/>
      <c r="Y127" s="181"/>
      <c r="Z127" s="181"/>
      <c r="AA127" s="181"/>
      <c r="AB127" s="180"/>
      <c r="AC127" s="180"/>
      <c r="AD127" s="180">
        <v>0</v>
      </c>
      <c r="AE127" s="149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</row>
    <row r="128" spans="1:41" s="3" customFormat="1" ht="18.75" customHeight="1" x14ac:dyDescent="0.2">
      <c r="A128" s="171"/>
      <c r="B128" s="177"/>
      <c r="C128" s="178"/>
      <c r="D128" s="179"/>
      <c r="E128" s="366"/>
      <c r="F128" s="366"/>
      <c r="G128" s="181"/>
      <c r="H128" s="180"/>
      <c r="I128" s="180"/>
      <c r="J128" s="181"/>
      <c r="K128" s="180"/>
      <c r="L128" s="181"/>
      <c r="M128" s="180"/>
      <c r="N128" s="181"/>
      <c r="O128" s="180"/>
      <c r="P128" s="181"/>
      <c r="Q128" s="181"/>
      <c r="R128" s="181"/>
      <c r="S128" s="180"/>
      <c r="T128" s="181"/>
      <c r="U128" s="180"/>
      <c r="V128" s="181"/>
      <c r="W128" s="180"/>
      <c r="X128" s="180"/>
      <c r="Y128" s="181"/>
      <c r="Z128" s="181"/>
      <c r="AA128" s="181"/>
      <c r="AB128" s="180"/>
      <c r="AC128" s="180"/>
      <c r="AD128" s="180">
        <v>0</v>
      </c>
      <c r="AE128" s="149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</row>
    <row r="129" spans="1:41" s="3" customFormat="1" ht="18.75" customHeight="1" x14ac:dyDescent="0.2">
      <c r="A129" s="171"/>
      <c r="B129" s="177"/>
      <c r="C129" s="178"/>
      <c r="D129" s="179"/>
      <c r="E129" s="366"/>
      <c r="F129" s="366"/>
      <c r="G129" s="181"/>
      <c r="H129" s="180"/>
      <c r="I129" s="180"/>
      <c r="J129" s="181"/>
      <c r="K129" s="180"/>
      <c r="L129" s="181"/>
      <c r="M129" s="180"/>
      <c r="N129" s="181"/>
      <c r="O129" s="180"/>
      <c r="P129" s="181"/>
      <c r="Q129" s="181"/>
      <c r="R129" s="181"/>
      <c r="S129" s="180"/>
      <c r="T129" s="181"/>
      <c r="U129" s="180"/>
      <c r="V129" s="181"/>
      <c r="W129" s="180"/>
      <c r="X129" s="180"/>
      <c r="Y129" s="181"/>
      <c r="Z129" s="181"/>
      <c r="AA129" s="181"/>
      <c r="AB129" s="180"/>
      <c r="AC129" s="180"/>
      <c r="AD129" s="180">
        <v>0</v>
      </c>
      <c r="AE129" s="149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</row>
    <row r="130" spans="1:41" s="3" customFormat="1" ht="18.75" customHeight="1" x14ac:dyDescent="0.2">
      <c r="A130" s="171"/>
      <c r="B130" s="177"/>
      <c r="C130" s="178"/>
      <c r="D130" s="179"/>
      <c r="E130" s="366"/>
      <c r="F130" s="366"/>
      <c r="G130" s="181"/>
      <c r="H130" s="180"/>
      <c r="I130" s="180"/>
      <c r="J130" s="181"/>
      <c r="K130" s="180"/>
      <c r="L130" s="181"/>
      <c r="M130" s="180"/>
      <c r="N130" s="181"/>
      <c r="O130" s="180"/>
      <c r="P130" s="181"/>
      <c r="Q130" s="181"/>
      <c r="R130" s="181"/>
      <c r="S130" s="180"/>
      <c r="T130" s="181"/>
      <c r="U130" s="180"/>
      <c r="V130" s="181"/>
      <c r="W130" s="180"/>
      <c r="X130" s="180"/>
      <c r="Y130" s="181"/>
      <c r="Z130" s="181"/>
      <c r="AA130" s="181"/>
      <c r="AB130" s="180"/>
      <c r="AC130" s="180"/>
      <c r="AD130" s="180">
        <v>0</v>
      </c>
      <c r="AE130" s="149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</row>
    <row r="131" spans="1:41" s="3" customFormat="1" ht="18.75" customHeight="1" x14ac:dyDescent="0.2">
      <c r="A131" s="171"/>
      <c r="B131" s="177"/>
      <c r="C131" s="178"/>
      <c r="D131" s="179"/>
      <c r="E131" s="366"/>
      <c r="F131" s="366"/>
      <c r="G131" s="181"/>
      <c r="H131" s="180"/>
      <c r="I131" s="180"/>
      <c r="J131" s="181"/>
      <c r="K131" s="180"/>
      <c r="L131" s="181"/>
      <c r="M131" s="180"/>
      <c r="N131" s="181"/>
      <c r="O131" s="180"/>
      <c r="P131" s="181"/>
      <c r="Q131" s="181"/>
      <c r="R131" s="181"/>
      <c r="S131" s="180"/>
      <c r="T131" s="181"/>
      <c r="U131" s="180"/>
      <c r="V131" s="181"/>
      <c r="W131" s="180"/>
      <c r="X131" s="180"/>
      <c r="Y131" s="181"/>
      <c r="Z131" s="181"/>
      <c r="AA131" s="181"/>
      <c r="AB131" s="180"/>
      <c r="AC131" s="180"/>
      <c r="AD131" s="180">
        <v>0</v>
      </c>
      <c r="AE131" s="149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</row>
    <row r="132" spans="1:41" s="3" customFormat="1" ht="18.75" customHeight="1" x14ac:dyDescent="0.2">
      <c r="A132" s="171"/>
      <c r="B132" s="177"/>
      <c r="C132" s="178"/>
      <c r="D132" s="179"/>
      <c r="E132" s="366"/>
      <c r="F132" s="366"/>
      <c r="G132" s="181"/>
      <c r="H132" s="180"/>
      <c r="I132" s="180"/>
      <c r="J132" s="181"/>
      <c r="K132" s="180"/>
      <c r="L132" s="181"/>
      <c r="M132" s="180"/>
      <c r="N132" s="181"/>
      <c r="O132" s="180"/>
      <c r="P132" s="181"/>
      <c r="Q132" s="181"/>
      <c r="R132" s="181"/>
      <c r="S132" s="180"/>
      <c r="T132" s="181"/>
      <c r="U132" s="180"/>
      <c r="V132" s="181"/>
      <c r="W132" s="180"/>
      <c r="X132" s="180"/>
      <c r="Y132" s="181"/>
      <c r="Z132" s="181"/>
      <c r="AA132" s="181"/>
      <c r="AB132" s="180"/>
      <c r="AC132" s="180"/>
      <c r="AD132" s="180">
        <v>0</v>
      </c>
      <c r="AE132" s="149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</row>
    <row r="133" spans="1:41" s="3" customFormat="1" ht="18.75" customHeight="1" x14ac:dyDescent="0.2">
      <c r="A133" s="171"/>
      <c r="B133" s="177"/>
      <c r="C133" s="178"/>
      <c r="D133" s="179"/>
      <c r="E133" s="366"/>
      <c r="F133" s="366"/>
      <c r="G133" s="181"/>
      <c r="H133" s="180"/>
      <c r="I133" s="180"/>
      <c r="J133" s="181"/>
      <c r="K133" s="180"/>
      <c r="L133" s="181"/>
      <c r="M133" s="180"/>
      <c r="N133" s="181"/>
      <c r="O133" s="180"/>
      <c r="P133" s="181"/>
      <c r="Q133" s="181"/>
      <c r="R133" s="181"/>
      <c r="S133" s="180"/>
      <c r="T133" s="181"/>
      <c r="U133" s="180"/>
      <c r="V133" s="181"/>
      <c r="W133" s="180"/>
      <c r="X133" s="180"/>
      <c r="Y133" s="181"/>
      <c r="Z133" s="181"/>
      <c r="AA133" s="181"/>
      <c r="AB133" s="180"/>
      <c r="AC133" s="180"/>
      <c r="AD133" s="180">
        <v>0</v>
      </c>
      <c r="AE133" s="149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</row>
    <row r="134" spans="1:41" s="3" customFormat="1" ht="18.75" customHeight="1" x14ac:dyDescent="0.2">
      <c r="A134" s="171"/>
      <c r="B134" s="177"/>
      <c r="C134" s="178"/>
      <c r="D134" s="179"/>
      <c r="E134" s="366"/>
      <c r="F134" s="366"/>
      <c r="G134" s="181"/>
      <c r="H134" s="180"/>
      <c r="I134" s="180"/>
      <c r="J134" s="181"/>
      <c r="K134" s="180"/>
      <c r="L134" s="181"/>
      <c r="M134" s="180"/>
      <c r="N134" s="181"/>
      <c r="O134" s="180"/>
      <c r="P134" s="181"/>
      <c r="Q134" s="181"/>
      <c r="R134" s="181"/>
      <c r="S134" s="180"/>
      <c r="T134" s="181"/>
      <c r="U134" s="180"/>
      <c r="V134" s="181"/>
      <c r="W134" s="180"/>
      <c r="X134" s="180"/>
      <c r="Y134" s="181"/>
      <c r="Z134" s="181"/>
      <c r="AA134" s="181"/>
      <c r="AB134" s="180"/>
      <c r="AC134" s="180"/>
      <c r="AD134" s="180">
        <v>0</v>
      </c>
      <c r="AE134" s="149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</row>
    <row r="135" spans="1:41" s="3" customFormat="1" ht="18.75" customHeight="1" x14ac:dyDescent="0.2">
      <c r="A135" s="171"/>
      <c r="B135" s="177"/>
      <c r="C135" s="178"/>
      <c r="D135" s="179"/>
      <c r="E135" s="366"/>
      <c r="F135" s="366"/>
      <c r="G135" s="181"/>
      <c r="H135" s="180"/>
      <c r="I135" s="180"/>
      <c r="J135" s="181"/>
      <c r="K135" s="180"/>
      <c r="L135" s="181"/>
      <c r="M135" s="180"/>
      <c r="N135" s="181"/>
      <c r="O135" s="180"/>
      <c r="P135" s="181"/>
      <c r="Q135" s="181"/>
      <c r="R135" s="181"/>
      <c r="S135" s="180"/>
      <c r="T135" s="181"/>
      <c r="U135" s="180"/>
      <c r="V135" s="181"/>
      <c r="W135" s="180"/>
      <c r="X135" s="180"/>
      <c r="Y135" s="181"/>
      <c r="Z135" s="181"/>
      <c r="AA135" s="181"/>
      <c r="AB135" s="180"/>
      <c r="AC135" s="180"/>
      <c r="AD135" s="180">
        <v>0</v>
      </c>
      <c r="AE135" s="149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</row>
    <row r="136" spans="1:41" s="3" customFormat="1" ht="18.75" customHeight="1" x14ac:dyDescent="0.2">
      <c r="A136" s="171"/>
      <c r="B136" s="177"/>
      <c r="C136" s="178"/>
      <c r="D136" s="179"/>
      <c r="E136" s="366"/>
      <c r="F136" s="366"/>
      <c r="G136" s="181"/>
      <c r="H136" s="180"/>
      <c r="I136" s="180"/>
      <c r="J136" s="181"/>
      <c r="K136" s="180"/>
      <c r="L136" s="181"/>
      <c r="M136" s="180"/>
      <c r="N136" s="181"/>
      <c r="O136" s="180"/>
      <c r="P136" s="181"/>
      <c r="Q136" s="181"/>
      <c r="R136" s="181"/>
      <c r="S136" s="180"/>
      <c r="T136" s="181"/>
      <c r="U136" s="180"/>
      <c r="V136" s="181"/>
      <c r="W136" s="180"/>
      <c r="X136" s="180"/>
      <c r="Y136" s="181"/>
      <c r="Z136" s="181"/>
      <c r="AA136" s="181"/>
      <c r="AB136" s="180"/>
      <c r="AC136" s="180"/>
      <c r="AD136" s="180">
        <v>0</v>
      </c>
      <c r="AE136" s="149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</row>
    <row r="137" spans="1:41" s="3" customFormat="1" ht="18.75" customHeight="1" x14ac:dyDescent="0.2">
      <c r="A137" s="171"/>
      <c r="B137" s="177"/>
      <c r="C137" s="178"/>
      <c r="D137" s="179"/>
      <c r="E137" s="366"/>
      <c r="F137" s="366"/>
      <c r="G137" s="181"/>
      <c r="H137" s="180"/>
      <c r="I137" s="180"/>
      <c r="J137" s="181"/>
      <c r="K137" s="180"/>
      <c r="L137" s="181"/>
      <c r="M137" s="180"/>
      <c r="N137" s="181"/>
      <c r="O137" s="180"/>
      <c r="P137" s="181"/>
      <c r="Q137" s="181"/>
      <c r="R137" s="181"/>
      <c r="S137" s="180"/>
      <c r="T137" s="181"/>
      <c r="U137" s="180"/>
      <c r="V137" s="181"/>
      <c r="W137" s="180"/>
      <c r="X137" s="180"/>
      <c r="Y137" s="181"/>
      <c r="Z137" s="181"/>
      <c r="AA137" s="181"/>
      <c r="AB137" s="180"/>
      <c r="AC137" s="180"/>
      <c r="AD137" s="180">
        <v>7600</v>
      </c>
      <c r="AE137" s="149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</row>
    <row r="138" spans="1:41" s="3" customFormat="1" ht="18.75" customHeight="1" x14ac:dyDescent="0.2">
      <c r="A138" s="171"/>
      <c r="B138" s="177"/>
      <c r="C138" s="178"/>
      <c r="D138" s="179"/>
      <c r="E138" s="366"/>
      <c r="F138" s="366"/>
      <c r="G138" s="181"/>
      <c r="H138" s="180"/>
      <c r="I138" s="180"/>
      <c r="J138" s="181"/>
      <c r="K138" s="180"/>
      <c r="L138" s="181"/>
      <c r="M138" s="180"/>
      <c r="N138" s="181"/>
      <c r="O138" s="180"/>
      <c r="P138" s="181"/>
      <c r="Q138" s="181"/>
      <c r="R138" s="181"/>
      <c r="S138" s="180"/>
      <c r="T138" s="181"/>
      <c r="U138" s="180"/>
      <c r="V138" s="181"/>
      <c r="W138" s="180"/>
      <c r="X138" s="180"/>
      <c r="Y138" s="181"/>
      <c r="Z138" s="181"/>
      <c r="AA138" s="181"/>
      <c r="AB138" s="180"/>
      <c r="AC138" s="180"/>
      <c r="AD138" s="180">
        <v>91800</v>
      </c>
      <c r="AE138" s="149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</row>
    <row r="139" spans="1:41" s="3" customFormat="1" ht="18.75" customHeight="1" x14ac:dyDescent="0.2">
      <c r="A139" s="171"/>
      <c r="B139" s="177"/>
      <c r="C139" s="178"/>
      <c r="D139" s="179"/>
      <c r="E139" s="366"/>
      <c r="F139" s="366"/>
      <c r="G139" s="181"/>
      <c r="H139" s="180"/>
      <c r="I139" s="180"/>
      <c r="J139" s="181"/>
      <c r="K139" s="180"/>
      <c r="L139" s="181"/>
      <c r="M139" s="180"/>
      <c r="N139" s="181"/>
      <c r="O139" s="180"/>
      <c r="P139" s="181"/>
      <c r="Q139" s="181"/>
      <c r="R139" s="181"/>
      <c r="S139" s="180"/>
      <c r="T139" s="181"/>
      <c r="U139" s="180"/>
      <c r="V139" s="181"/>
      <c r="W139" s="180"/>
      <c r="X139" s="180"/>
      <c r="Y139" s="181"/>
      <c r="Z139" s="181"/>
      <c r="AA139" s="181"/>
      <c r="AB139" s="180"/>
      <c r="AC139" s="180"/>
      <c r="AD139" s="180">
        <v>0</v>
      </c>
      <c r="AE139" s="149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</row>
    <row r="140" spans="1:41" s="3" customFormat="1" ht="18.75" customHeight="1" x14ac:dyDescent="0.2">
      <c r="A140" s="171"/>
      <c r="B140" s="177"/>
      <c r="C140" s="178"/>
      <c r="D140" s="179"/>
      <c r="E140" s="366"/>
      <c r="F140" s="366"/>
      <c r="G140" s="181"/>
      <c r="H140" s="180"/>
      <c r="I140" s="180"/>
      <c r="J140" s="181"/>
      <c r="K140" s="180"/>
      <c r="L140" s="181"/>
      <c r="M140" s="180"/>
      <c r="N140" s="181"/>
      <c r="O140" s="180"/>
      <c r="P140" s="181"/>
      <c r="Q140" s="181"/>
      <c r="R140" s="181"/>
      <c r="S140" s="180"/>
      <c r="T140" s="181"/>
      <c r="U140" s="180"/>
      <c r="V140" s="181"/>
      <c r="W140" s="180"/>
      <c r="X140" s="180"/>
      <c r="Y140" s="181"/>
      <c r="Z140" s="181"/>
      <c r="AA140" s="181"/>
      <c r="AB140" s="180"/>
      <c r="AC140" s="180"/>
      <c r="AD140" s="180">
        <v>24700</v>
      </c>
      <c r="AE140" s="149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</row>
    <row r="141" spans="1:41" s="3" customFormat="1" ht="18.75" customHeight="1" x14ac:dyDescent="0.2">
      <c r="A141" s="171"/>
      <c r="B141" s="177"/>
      <c r="C141" s="178"/>
      <c r="D141" s="179"/>
      <c r="E141" s="366"/>
      <c r="F141" s="366"/>
      <c r="G141" s="181"/>
      <c r="H141" s="180"/>
      <c r="I141" s="180"/>
      <c r="J141" s="181"/>
      <c r="K141" s="180"/>
      <c r="L141" s="181"/>
      <c r="M141" s="180"/>
      <c r="N141" s="181"/>
      <c r="O141" s="180"/>
      <c r="P141" s="181"/>
      <c r="Q141" s="181"/>
      <c r="R141" s="181"/>
      <c r="S141" s="180"/>
      <c r="T141" s="181"/>
      <c r="U141" s="180"/>
      <c r="V141" s="181"/>
      <c r="W141" s="180"/>
      <c r="X141" s="180"/>
      <c r="Y141" s="181"/>
      <c r="Z141" s="181"/>
      <c r="AA141" s="181"/>
      <c r="AB141" s="180"/>
      <c r="AC141" s="180"/>
      <c r="AD141" s="180">
        <v>0</v>
      </c>
      <c r="AE141" s="149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</row>
    <row r="142" spans="1:41" s="3" customFormat="1" ht="18.75" customHeight="1" x14ac:dyDescent="0.2">
      <c r="A142" s="171"/>
      <c r="B142" s="177"/>
      <c r="C142" s="178"/>
      <c r="D142" s="179"/>
      <c r="E142" s="366"/>
      <c r="F142" s="366"/>
      <c r="G142" s="181"/>
      <c r="H142" s="180"/>
      <c r="I142" s="180"/>
      <c r="J142" s="181"/>
      <c r="K142" s="180"/>
      <c r="L142" s="181"/>
      <c r="M142" s="180"/>
      <c r="N142" s="181"/>
      <c r="O142" s="180"/>
      <c r="P142" s="181"/>
      <c r="Q142" s="181"/>
      <c r="R142" s="181"/>
      <c r="S142" s="180"/>
      <c r="T142" s="181"/>
      <c r="U142" s="180"/>
      <c r="V142" s="181"/>
      <c r="W142" s="180"/>
      <c r="X142" s="180"/>
      <c r="Y142" s="181"/>
      <c r="Z142" s="181"/>
      <c r="AA142" s="181"/>
      <c r="AB142" s="180"/>
      <c r="AC142" s="180"/>
      <c r="AD142" s="180">
        <v>0</v>
      </c>
      <c r="AE142" s="149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</row>
    <row r="143" spans="1:41" s="3" customFormat="1" ht="18.75" customHeight="1" x14ac:dyDescent="0.2">
      <c r="A143" s="171"/>
      <c r="B143" s="177"/>
      <c r="C143" s="178"/>
      <c r="D143" s="179"/>
      <c r="E143" s="366"/>
      <c r="F143" s="366"/>
      <c r="G143" s="181"/>
      <c r="H143" s="180"/>
      <c r="I143" s="180"/>
      <c r="J143" s="181"/>
      <c r="K143" s="180"/>
      <c r="L143" s="181"/>
      <c r="M143" s="180"/>
      <c r="N143" s="181"/>
      <c r="O143" s="180"/>
      <c r="P143" s="181"/>
      <c r="Q143" s="181"/>
      <c r="R143" s="181"/>
      <c r="S143" s="180"/>
      <c r="T143" s="181"/>
      <c r="U143" s="180"/>
      <c r="V143" s="181"/>
      <c r="W143" s="180"/>
      <c r="X143" s="180"/>
      <c r="Y143" s="181"/>
      <c r="Z143" s="181"/>
      <c r="AA143" s="181"/>
      <c r="AB143" s="180"/>
      <c r="AC143" s="180"/>
      <c r="AD143" s="180">
        <v>0</v>
      </c>
      <c r="AE143" s="149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</row>
    <row r="144" spans="1:41" s="3" customFormat="1" ht="18.75" customHeight="1" x14ac:dyDescent="0.2">
      <c r="A144" s="171"/>
      <c r="B144" s="177"/>
      <c r="C144" s="178"/>
      <c r="D144" s="179"/>
      <c r="E144" s="366"/>
      <c r="F144" s="366"/>
      <c r="G144" s="181"/>
      <c r="H144" s="180"/>
      <c r="I144" s="180"/>
      <c r="J144" s="181"/>
      <c r="K144" s="180"/>
      <c r="L144" s="181"/>
      <c r="M144" s="180"/>
      <c r="N144" s="181"/>
      <c r="O144" s="180"/>
      <c r="P144" s="181"/>
      <c r="Q144" s="181"/>
      <c r="R144" s="181"/>
      <c r="S144" s="180"/>
      <c r="T144" s="181"/>
      <c r="U144" s="180"/>
      <c r="V144" s="181"/>
      <c r="W144" s="180"/>
      <c r="X144" s="180"/>
      <c r="Y144" s="181"/>
      <c r="Z144" s="181"/>
      <c r="AA144" s="181"/>
      <c r="AB144" s="180"/>
      <c r="AC144" s="180"/>
      <c r="AD144" s="180">
        <v>0</v>
      </c>
      <c r="AE144" s="149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</row>
    <row r="145" spans="1:41" s="3" customFormat="1" ht="18.75" customHeight="1" x14ac:dyDescent="0.2">
      <c r="A145" s="171"/>
      <c r="B145" s="177"/>
      <c r="C145" s="178"/>
      <c r="D145" s="179"/>
      <c r="E145" s="366"/>
      <c r="F145" s="366"/>
      <c r="G145" s="181"/>
      <c r="H145" s="180"/>
      <c r="I145" s="180"/>
      <c r="J145" s="181"/>
      <c r="K145" s="180"/>
      <c r="L145" s="181"/>
      <c r="M145" s="180"/>
      <c r="N145" s="181"/>
      <c r="O145" s="180"/>
      <c r="P145" s="181"/>
      <c r="Q145" s="181"/>
      <c r="R145" s="181"/>
      <c r="S145" s="180"/>
      <c r="T145" s="181"/>
      <c r="U145" s="180"/>
      <c r="V145" s="181"/>
      <c r="W145" s="180"/>
      <c r="X145" s="180"/>
      <c r="Y145" s="181"/>
      <c r="Z145" s="181"/>
      <c r="AA145" s="181"/>
      <c r="AB145" s="180"/>
      <c r="AC145" s="180"/>
      <c r="AD145" s="180">
        <v>0</v>
      </c>
      <c r="AE145" s="149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</row>
    <row r="146" spans="1:41" s="3" customFormat="1" ht="18.75" customHeight="1" x14ac:dyDescent="0.2">
      <c r="A146" s="171"/>
      <c r="B146" s="177"/>
      <c r="C146" s="178"/>
      <c r="D146" s="179"/>
      <c r="E146" s="366"/>
      <c r="F146" s="366"/>
      <c r="G146" s="181"/>
      <c r="H146" s="180"/>
      <c r="I146" s="180"/>
      <c r="J146" s="181"/>
      <c r="K146" s="180"/>
      <c r="L146" s="181"/>
      <c r="M146" s="180"/>
      <c r="N146" s="181"/>
      <c r="O146" s="180"/>
      <c r="P146" s="181"/>
      <c r="Q146" s="181"/>
      <c r="R146" s="181"/>
      <c r="S146" s="180"/>
      <c r="T146" s="181"/>
      <c r="U146" s="180"/>
      <c r="V146" s="181"/>
      <c r="W146" s="180"/>
      <c r="X146" s="180"/>
      <c r="Y146" s="181"/>
      <c r="Z146" s="181"/>
      <c r="AA146" s="181"/>
      <c r="AB146" s="180"/>
      <c r="AC146" s="180"/>
      <c r="AD146" s="180">
        <v>0</v>
      </c>
      <c r="AE146" s="149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</row>
    <row r="147" spans="1:41" s="3" customFormat="1" ht="18.75" customHeight="1" x14ac:dyDescent="0.2">
      <c r="A147" s="171"/>
      <c r="B147" s="177"/>
      <c r="C147" s="178"/>
      <c r="D147" s="179"/>
      <c r="E147" s="366"/>
      <c r="F147" s="366"/>
      <c r="G147" s="181"/>
      <c r="H147" s="180"/>
      <c r="I147" s="180"/>
      <c r="J147" s="181"/>
      <c r="K147" s="180"/>
      <c r="L147" s="181"/>
      <c r="M147" s="180"/>
      <c r="N147" s="181"/>
      <c r="O147" s="180"/>
      <c r="P147" s="181"/>
      <c r="Q147" s="181"/>
      <c r="R147" s="181"/>
      <c r="S147" s="180"/>
      <c r="T147" s="181"/>
      <c r="U147" s="180"/>
      <c r="V147" s="181"/>
      <c r="W147" s="180"/>
      <c r="X147" s="180"/>
      <c r="Y147" s="181"/>
      <c r="Z147" s="181"/>
      <c r="AA147" s="181"/>
      <c r="AB147" s="180"/>
      <c r="AC147" s="180"/>
      <c r="AD147" s="180">
        <v>0</v>
      </c>
      <c r="AE147" s="149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</row>
    <row r="148" spans="1:41" s="3" customFormat="1" ht="18.75" customHeight="1" x14ac:dyDescent="0.2">
      <c r="A148" s="171"/>
      <c r="B148" s="177"/>
      <c r="C148" s="178"/>
      <c r="D148" s="179"/>
      <c r="E148" s="366"/>
      <c r="F148" s="366"/>
      <c r="G148" s="181"/>
      <c r="H148" s="180"/>
      <c r="I148" s="180"/>
      <c r="J148" s="181"/>
      <c r="K148" s="180"/>
      <c r="L148" s="181"/>
      <c r="M148" s="180"/>
      <c r="N148" s="181"/>
      <c r="O148" s="180"/>
      <c r="P148" s="181"/>
      <c r="Q148" s="181"/>
      <c r="R148" s="181"/>
      <c r="S148" s="180"/>
      <c r="T148" s="181"/>
      <c r="U148" s="180"/>
      <c r="V148" s="181"/>
      <c r="W148" s="180"/>
      <c r="X148" s="180"/>
      <c r="Y148" s="181"/>
      <c r="Z148" s="181"/>
      <c r="AA148" s="181"/>
      <c r="AB148" s="180"/>
      <c r="AC148" s="180"/>
      <c r="AD148" s="180">
        <v>0</v>
      </c>
      <c r="AE148" s="149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</row>
    <row r="149" spans="1:41" s="3" customFormat="1" ht="18.75" customHeight="1" x14ac:dyDescent="0.2">
      <c r="A149" s="171"/>
      <c r="B149" s="177"/>
      <c r="C149" s="178"/>
      <c r="D149" s="179"/>
      <c r="E149" s="366"/>
      <c r="F149" s="366"/>
      <c r="G149" s="181"/>
      <c r="H149" s="180"/>
      <c r="I149" s="180"/>
      <c r="J149" s="181"/>
      <c r="K149" s="180"/>
      <c r="L149" s="181"/>
      <c r="M149" s="180"/>
      <c r="N149" s="181"/>
      <c r="O149" s="180"/>
      <c r="P149" s="181"/>
      <c r="Q149" s="181"/>
      <c r="R149" s="181"/>
      <c r="S149" s="180"/>
      <c r="T149" s="181"/>
      <c r="U149" s="180"/>
      <c r="V149" s="181"/>
      <c r="W149" s="180"/>
      <c r="X149" s="180"/>
      <c r="Y149" s="181"/>
      <c r="Z149" s="181"/>
      <c r="AA149" s="181"/>
      <c r="AB149" s="180"/>
      <c r="AC149" s="180"/>
      <c r="AD149" s="180">
        <v>0</v>
      </c>
      <c r="AE149" s="149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</row>
    <row r="150" spans="1:41" s="3" customFormat="1" ht="18.75" customHeight="1" x14ac:dyDescent="0.2">
      <c r="A150" s="171"/>
      <c r="B150" s="177"/>
      <c r="C150" s="178"/>
      <c r="D150" s="179"/>
      <c r="E150" s="366"/>
      <c r="F150" s="366"/>
      <c r="G150" s="181"/>
      <c r="H150" s="180"/>
      <c r="I150" s="180"/>
      <c r="J150" s="181"/>
      <c r="K150" s="180"/>
      <c r="L150" s="181"/>
      <c r="M150" s="180"/>
      <c r="N150" s="181"/>
      <c r="O150" s="180"/>
      <c r="P150" s="181"/>
      <c r="Q150" s="181"/>
      <c r="R150" s="181"/>
      <c r="S150" s="180"/>
      <c r="T150" s="181"/>
      <c r="U150" s="180"/>
      <c r="V150" s="181"/>
      <c r="W150" s="180"/>
      <c r="X150" s="180"/>
      <c r="Y150" s="181"/>
      <c r="Z150" s="181"/>
      <c r="AA150" s="181"/>
      <c r="AB150" s="180"/>
      <c r="AC150" s="180"/>
      <c r="AD150" s="180">
        <v>0</v>
      </c>
      <c r="AE150" s="149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</row>
    <row r="151" spans="1:41" s="3" customFormat="1" ht="18.75" customHeight="1" x14ac:dyDescent="0.2">
      <c r="A151" s="171"/>
      <c r="B151" s="177"/>
      <c r="C151" s="178"/>
      <c r="D151" s="179"/>
      <c r="E151" s="366"/>
      <c r="F151" s="366"/>
      <c r="G151" s="181"/>
      <c r="H151" s="180"/>
      <c r="I151" s="180"/>
      <c r="J151" s="181"/>
      <c r="K151" s="180"/>
      <c r="L151" s="181"/>
      <c r="M151" s="180"/>
      <c r="N151" s="181"/>
      <c r="O151" s="180"/>
      <c r="P151" s="181"/>
      <c r="Q151" s="181"/>
      <c r="R151" s="181"/>
      <c r="S151" s="180"/>
      <c r="T151" s="181"/>
      <c r="U151" s="180"/>
      <c r="V151" s="181"/>
      <c r="W151" s="180"/>
      <c r="X151" s="180"/>
      <c r="Y151" s="181"/>
      <c r="Z151" s="181"/>
      <c r="AA151" s="181"/>
      <c r="AB151" s="180"/>
      <c r="AC151" s="180"/>
      <c r="AD151" s="180">
        <v>0</v>
      </c>
      <c r="AE151" s="149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</row>
    <row r="152" spans="1:41" s="3" customFormat="1" ht="18.75" customHeight="1" x14ac:dyDescent="0.2">
      <c r="A152" s="171"/>
      <c r="B152" s="177"/>
      <c r="C152" s="178"/>
      <c r="D152" s="179"/>
      <c r="E152" s="366"/>
      <c r="F152" s="366"/>
      <c r="G152" s="181"/>
      <c r="H152" s="180"/>
      <c r="I152" s="180"/>
      <c r="J152" s="181"/>
      <c r="K152" s="180"/>
      <c r="L152" s="181"/>
      <c r="M152" s="180"/>
      <c r="N152" s="181"/>
      <c r="O152" s="180"/>
      <c r="P152" s="181"/>
      <c r="Q152" s="181"/>
      <c r="R152" s="181"/>
      <c r="S152" s="180"/>
      <c r="T152" s="181"/>
      <c r="U152" s="180"/>
      <c r="V152" s="181"/>
      <c r="W152" s="180"/>
      <c r="X152" s="180"/>
      <c r="Y152" s="181"/>
      <c r="Z152" s="181"/>
      <c r="AA152" s="181"/>
      <c r="AB152" s="180"/>
      <c r="AC152" s="180"/>
      <c r="AD152" s="180">
        <v>0</v>
      </c>
      <c r="AE152" s="149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</row>
    <row r="153" spans="1:41" s="3" customFormat="1" ht="18.75" customHeight="1" x14ac:dyDescent="0.2">
      <c r="A153" s="171"/>
      <c r="B153" s="177"/>
      <c r="C153" s="178"/>
      <c r="D153" s="179"/>
      <c r="E153" s="366"/>
      <c r="F153" s="366"/>
      <c r="G153" s="181"/>
      <c r="H153" s="180"/>
      <c r="I153" s="180"/>
      <c r="J153" s="181"/>
      <c r="K153" s="180"/>
      <c r="L153" s="181"/>
      <c r="M153" s="180"/>
      <c r="N153" s="181"/>
      <c r="O153" s="180"/>
      <c r="P153" s="181"/>
      <c r="Q153" s="181"/>
      <c r="R153" s="181"/>
      <c r="S153" s="180"/>
      <c r="T153" s="181"/>
      <c r="U153" s="180"/>
      <c r="V153" s="181"/>
      <c r="W153" s="180"/>
      <c r="X153" s="180"/>
      <c r="Y153" s="181"/>
      <c r="Z153" s="181"/>
      <c r="AA153" s="181"/>
      <c r="AB153" s="180"/>
      <c r="AC153" s="180"/>
      <c r="AD153" s="180">
        <v>0</v>
      </c>
      <c r="AE153" s="149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</row>
    <row r="154" spans="1:41" s="3" customFormat="1" ht="18.75" customHeight="1" x14ac:dyDescent="0.2">
      <c r="A154" s="171"/>
      <c r="B154" s="177"/>
      <c r="C154" s="178"/>
      <c r="D154" s="179"/>
      <c r="E154" s="366"/>
      <c r="F154" s="366"/>
      <c r="G154" s="181"/>
      <c r="H154" s="180"/>
      <c r="I154" s="180"/>
      <c r="J154" s="181"/>
      <c r="K154" s="180"/>
      <c r="L154" s="181"/>
      <c r="M154" s="180"/>
      <c r="N154" s="181"/>
      <c r="O154" s="180"/>
      <c r="P154" s="181"/>
      <c r="Q154" s="181"/>
      <c r="R154" s="181"/>
      <c r="S154" s="180"/>
      <c r="T154" s="181"/>
      <c r="U154" s="180"/>
      <c r="V154" s="181"/>
      <c r="W154" s="180"/>
      <c r="X154" s="180"/>
      <c r="Y154" s="181"/>
      <c r="Z154" s="181"/>
      <c r="AA154" s="181"/>
      <c r="AB154" s="180"/>
      <c r="AC154" s="180"/>
      <c r="AD154" s="180">
        <v>0</v>
      </c>
      <c r="AE154" s="149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</row>
    <row r="155" spans="1:41" s="3" customFormat="1" ht="18.75" customHeight="1" x14ac:dyDescent="0.2">
      <c r="A155" s="171"/>
      <c r="B155" s="177"/>
      <c r="C155" s="178"/>
      <c r="D155" s="179"/>
      <c r="E155" s="366"/>
      <c r="F155" s="366"/>
      <c r="G155" s="181"/>
      <c r="H155" s="180"/>
      <c r="I155" s="180"/>
      <c r="J155" s="181"/>
      <c r="K155" s="180"/>
      <c r="L155" s="181"/>
      <c r="M155" s="180"/>
      <c r="N155" s="181"/>
      <c r="O155" s="180"/>
      <c r="P155" s="181"/>
      <c r="Q155" s="181"/>
      <c r="R155" s="181"/>
      <c r="S155" s="180"/>
      <c r="T155" s="181"/>
      <c r="U155" s="180"/>
      <c r="V155" s="181"/>
      <c r="W155" s="180"/>
      <c r="X155" s="180"/>
      <c r="Y155" s="181"/>
      <c r="Z155" s="181"/>
      <c r="AA155" s="181"/>
      <c r="AB155" s="180"/>
      <c r="AC155" s="180"/>
      <c r="AD155" s="180">
        <v>41600</v>
      </c>
      <c r="AE155" s="149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</row>
    <row r="156" spans="1:41" s="3" customFormat="1" ht="18.75" customHeight="1" x14ac:dyDescent="0.2">
      <c r="A156" s="171"/>
      <c r="B156" s="177"/>
      <c r="C156" s="178"/>
      <c r="D156" s="179"/>
      <c r="E156" s="366"/>
      <c r="F156" s="366"/>
      <c r="G156" s="181"/>
      <c r="H156" s="180"/>
      <c r="I156" s="180"/>
      <c r="J156" s="181"/>
      <c r="K156" s="180"/>
      <c r="L156" s="181"/>
      <c r="M156" s="180"/>
      <c r="N156" s="181"/>
      <c r="O156" s="180"/>
      <c r="P156" s="181"/>
      <c r="Q156" s="181"/>
      <c r="R156" s="181"/>
      <c r="S156" s="180"/>
      <c r="T156" s="181"/>
      <c r="U156" s="180"/>
      <c r="V156" s="181"/>
      <c r="W156" s="180"/>
      <c r="X156" s="180"/>
      <c r="Y156" s="181"/>
      <c r="Z156" s="181"/>
      <c r="AA156" s="181"/>
      <c r="AB156" s="180"/>
      <c r="AC156" s="180"/>
      <c r="AD156" s="180">
        <v>76100</v>
      </c>
      <c r="AE156" s="149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</row>
    <row r="157" spans="1:41" s="3" customFormat="1" ht="18.75" customHeight="1" x14ac:dyDescent="0.2">
      <c r="A157" s="171"/>
      <c r="B157" s="177"/>
      <c r="C157" s="178"/>
      <c r="D157" s="179"/>
      <c r="E157" s="366"/>
      <c r="F157" s="366"/>
      <c r="G157" s="181"/>
      <c r="H157" s="180"/>
      <c r="I157" s="180"/>
      <c r="J157" s="181"/>
      <c r="K157" s="180"/>
      <c r="L157" s="181"/>
      <c r="M157" s="180"/>
      <c r="N157" s="181"/>
      <c r="O157" s="180"/>
      <c r="P157" s="181"/>
      <c r="Q157" s="181"/>
      <c r="R157" s="181"/>
      <c r="S157" s="180"/>
      <c r="T157" s="181"/>
      <c r="U157" s="180"/>
      <c r="V157" s="181"/>
      <c r="W157" s="180"/>
      <c r="X157" s="180"/>
      <c r="Y157" s="181"/>
      <c r="Z157" s="181"/>
      <c r="AA157" s="181"/>
      <c r="AB157" s="180"/>
      <c r="AC157" s="180"/>
      <c r="AD157" s="180">
        <v>2900</v>
      </c>
      <c r="AE157" s="149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</row>
    <row r="158" spans="1:41" s="3" customFormat="1" ht="18.75" customHeight="1" x14ac:dyDescent="0.2">
      <c r="A158" s="171"/>
      <c r="B158" s="177"/>
      <c r="C158" s="178"/>
      <c r="D158" s="179"/>
      <c r="E158" s="366"/>
      <c r="F158" s="366"/>
      <c r="G158" s="181"/>
      <c r="H158" s="180"/>
      <c r="I158" s="180"/>
      <c r="J158" s="181"/>
      <c r="K158" s="180"/>
      <c r="L158" s="181"/>
      <c r="M158" s="180"/>
      <c r="N158" s="181"/>
      <c r="O158" s="180"/>
      <c r="P158" s="181"/>
      <c r="Q158" s="181"/>
      <c r="R158" s="181"/>
      <c r="S158" s="180"/>
      <c r="T158" s="181"/>
      <c r="U158" s="180"/>
      <c r="V158" s="181"/>
      <c r="W158" s="180"/>
      <c r="X158" s="180"/>
      <c r="Y158" s="181"/>
      <c r="Z158" s="181"/>
      <c r="AA158" s="181"/>
      <c r="AB158" s="180"/>
      <c r="AC158" s="180"/>
      <c r="AD158" s="180">
        <v>29400</v>
      </c>
      <c r="AE158" s="149"/>
      <c r="AF158" s="75"/>
      <c r="AG158" s="75"/>
      <c r="AH158" s="75"/>
      <c r="AI158" s="75"/>
      <c r="AJ158" s="75"/>
      <c r="AK158" s="75"/>
      <c r="AL158" s="75"/>
      <c r="AM158" s="75"/>
      <c r="AN158" s="75"/>
      <c r="AO158" s="75"/>
    </row>
    <row r="159" spans="1:41" s="3" customFormat="1" ht="18.75" customHeight="1" x14ac:dyDescent="0.2">
      <c r="A159" s="171"/>
      <c r="B159" s="177"/>
      <c r="C159" s="178"/>
      <c r="D159" s="179"/>
      <c r="E159" s="366"/>
      <c r="F159" s="366"/>
      <c r="G159" s="181"/>
      <c r="H159" s="180"/>
      <c r="I159" s="180"/>
      <c r="J159" s="181"/>
      <c r="K159" s="180"/>
      <c r="L159" s="181"/>
      <c r="M159" s="180"/>
      <c r="N159" s="181"/>
      <c r="O159" s="180"/>
      <c r="P159" s="181"/>
      <c r="Q159" s="181"/>
      <c r="R159" s="181"/>
      <c r="S159" s="180"/>
      <c r="T159" s="181"/>
      <c r="U159" s="180"/>
      <c r="V159" s="181"/>
      <c r="W159" s="180"/>
      <c r="X159" s="180"/>
      <c r="Y159" s="181"/>
      <c r="Z159" s="181"/>
      <c r="AA159" s="181"/>
      <c r="AB159" s="180"/>
      <c r="AC159" s="180"/>
      <c r="AD159" s="180">
        <v>6400</v>
      </c>
      <c r="AE159" s="149"/>
      <c r="AF159" s="75"/>
      <c r="AG159" s="75"/>
      <c r="AH159" s="75"/>
      <c r="AI159" s="75"/>
      <c r="AJ159" s="75"/>
      <c r="AK159" s="75"/>
      <c r="AL159" s="75"/>
      <c r="AM159" s="75"/>
      <c r="AN159" s="75"/>
      <c r="AO159" s="75"/>
    </row>
    <row r="160" spans="1:41" s="3" customFormat="1" ht="18.75" customHeight="1" x14ac:dyDescent="0.2">
      <c r="A160" s="171"/>
      <c r="B160" s="177"/>
      <c r="C160" s="178"/>
      <c r="D160" s="179"/>
      <c r="E160" s="366"/>
      <c r="F160" s="366"/>
      <c r="G160" s="181"/>
      <c r="H160" s="180"/>
      <c r="I160" s="180"/>
      <c r="J160" s="181"/>
      <c r="K160" s="180"/>
      <c r="L160" s="181"/>
      <c r="M160" s="180"/>
      <c r="N160" s="181"/>
      <c r="O160" s="180"/>
      <c r="P160" s="181"/>
      <c r="Q160" s="181"/>
      <c r="R160" s="181"/>
      <c r="S160" s="180"/>
      <c r="T160" s="181"/>
      <c r="U160" s="180"/>
      <c r="V160" s="181"/>
      <c r="W160" s="180"/>
      <c r="X160" s="180"/>
      <c r="Y160" s="181"/>
      <c r="Z160" s="181"/>
      <c r="AA160" s="181"/>
      <c r="AB160" s="180"/>
      <c r="AC160" s="180"/>
      <c r="AD160" s="180">
        <v>0</v>
      </c>
      <c r="AE160" s="149"/>
      <c r="AF160" s="75"/>
      <c r="AG160" s="75"/>
      <c r="AH160" s="75"/>
      <c r="AI160" s="75"/>
      <c r="AJ160" s="75"/>
      <c r="AK160" s="75"/>
      <c r="AL160" s="75"/>
      <c r="AM160" s="75"/>
      <c r="AN160" s="75"/>
      <c r="AO160" s="75"/>
    </row>
    <row r="161" spans="1:41" s="3" customFormat="1" ht="18.75" customHeight="1" x14ac:dyDescent="0.2">
      <c r="A161" s="171"/>
      <c r="B161" s="177"/>
      <c r="C161" s="178"/>
      <c r="D161" s="179"/>
      <c r="E161" s="366"/>
      <c r="F161" s="366"/>
      <c r="G161" s="181"/>
      <c r="H161" s="180"/>
      <c r="I161" s="180"/>
      <c r="J161" s="181"/>
      <c r="K161" s="180"/>
      <c r="L161" s="181"/>
      <c r="M161" s="180"/>
      <c r="N161" s="181"/>
      <c r="O161" s="180"/>
      <c r="P161" s="181"/>
      <c r="Q161" s="181"/>
      <c r="R161" s="181"/>
      <c r="S161" s="180"/>
      <c r="T161" s="181"/>
      <c r="U161" s="180"/>
      <c r="V161" s="181"/>
      <c r="W161" s="180"/>
      <c r="X161" s="180"/>
      <c r="Y161" s="181"/>
      <c r="Z161" s="181"/>
      <c r="AA161" s="181"/>
      <c r="AB161" s="180"/>
      <c r="AC161" s="180"/>
      <c r="AD161" s="180">
        <v>0</v>
      </c>
      <c r="AE161" s="149"/>
      <c r="AF161" s="75"/>
      <c r="AG161" s="75"/>
      <c r="AH161" s="75"/>
      <c r="AI161" s="75"/>
      <c r="AJ161" s="75"/>
      <c r="AK161" s="75"/>
      <c r="AL161" s="75"/>
      <c r="AM161" s="75"/>
      <c r="AN161" s="75"/>
      <c r="AO161" s="75"/>
    </row>
    <row r="162" spans="1:41" s="3" customFormat="1" ht="18.75" customHeight="1" x14ac:dyDescent="0.2">
      <c r="A162" s="171"/>
      <c r="B162" s="177"/>
      <c r="C162" s="178"/>
      <c r="D162" s="179"/>
      <c r="E162" s="366"/>
      <c r="F162" s="366"/>
      <c r="G162" s="181"/>
      <c r="H162" s="180"/>
      <c r="I162" s="180"/>
      <c r="J162" s="181"/>
      <c r="K162" s="180"/>
      <c r="L162" s="181"/>
      <c r="M162" s="180"/>
      <c r="N162" s="181"/>
      <c r="O162" s="180"/>
      <c r="P162" s="181"/>
      <c r="Q162" s="181"/>
      <c r="R162" s="181"/>
      <c r="S162" s="180"/>
      <c r="T162" s="181"/>
      <c r="U162" s="180"/>
      <c r="V162" s="181"/>
      <c r="W162" s="180"/>
      <c r="X162" s="180"/>
      <c r="Y162" s="181"/>
      <c r="Z162" s="181"/>
      <c r="AA162" s="181"/>
      <c r="AB162" s="180"/>
      <c r="AC162" s="180"/>
      <c r="AD162" s="180">
        <v>0</v>
      </c>
      <c r="AE162" s="149"/>
      <c r="AF162" s="75"/>
      <c r="AG162" s="75"/>
      <c r="AH162" s="75"/>
      <c r="AI162" s="75"/>
      <c r="AJ162" s="75"/>
      <c r="AK162" s="75"/>
      <c r="AL162" s="75"/>
      <c r="AM162" s="75"/>
      <c r="AN162" s="75"/>
      <c r="AO162" s="75"/>
    </row>
    <row r="163" spans="1:41" s="3" customFormat="1" ht="18.75" customHeight="1" x14ac:dyDescent="0.2">
      <c r="A163" s="171"/>
      <c r="B163" s="177"/>
      <c r="C163" s="178"/>
      <c r="D163" s="179"/>
      <c r="E163" s="366"/>
      <c r="F163" s="366"/>
      <c r="G163" s="181"/>
      <c r="H163" s="180"/>
      <c r="I163" s="180"/>
      <c r="J163" s="181"/>
      <c r="K163" s="180"/>
      <c r="L163" s="181"/>
      <c r="M163" s="180"/>
      <c r="N163" s="181"/>
      <c r="O163" s="180"/>
      <c r="P163" s="181"/>
      <c r="Q163" s="181"/>
      <c r="R163" s="181"/>
      <c r="S163" s="180"/>
      <c r="T163" s="181"/>
      <c r="U163" s="180"/>
      <c r="V163" s="181"/>
      <c r="W163" s="180"/>
      <c r="X163" s="180"/>
      <c r="Y163" s="181"/>
      <c r="Z163" s="181"/>
      <c r="AA163" s="181"/>
      <c r="AB163" s="180"/>
      <c r="AC163" s="180"/>
      <c r="AD163" s="180">
        <v>366000</v>
      </c>
      <c r="AE163" s="149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</row>
    <row r="164" spans="1:41" s="3" customFormat="1" ht="18.75" customHeight="1" x14ac:dyDescent="0.2">
      <c r="A164" s="171"/>
      <c r="B164" s="177"/>
      <c r="C164" s="178"/>
      <c r="D164" s="179"/>
      <c r="E164" s="366"/>
      <c r="F164" s="366"/>
      <c r="G164" s="181"/>
      <c r="H164" s="180"/>
      <c r="I164" s="180"/>
      <c r="J164" s="181"/>
      <c r="K164" s="180"/>
      <c r="L164" s="181"/>
      <c r="M164" s="180"/>
      <c r="N164" s="181"/>
      <c r="O164" s="180"/>
      <c r="P164" s="181"/>
      <c r="Q164" s="181"/>
      <c r="R164" s="181"/>
      <c r="S164" s="180"/>
      <c r="T164" s="181"/>
      <c r="U164" s="180"/>
      <c r="V164" s="181"/>
      <c r="W164" s="180"/>
      <c r="X164" s="180"/>
      <c r="Y164" s="181"/>
      <c r="Z164" s="181"/>
      <c r="AA164" s="181"/>
      <c r="AB164" s="180"/>
      <c r="AC164" s="180"/>
      <c r="AD164" s="180">
        <v>0</v>
      </c>
      <c r="AE164" s="149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</row>
    <row r="165" spans="1:41" s="3" customFormat="1" ht="18.75" customHeight="1" x14ac:dyDescent="0.2">
      <c r="A165" s="171"/>
      <c r="B165" s="177"/>
      <c r="C165" s="178"/>
      <c r="D165" s="179"/>
      <c r="E165" s="366"/>
      <c r="F165" s="366"/>
      <c r="G165" s="181"/>
      <c r="H165" s="180"/>
      <c r="I165" s="180"/>
      <c r="J165" s="181"/>
      <c r="K165" s="180"/>
      <c r="L165" s="181"/>
      <c r="M165" s="180"/>
      <c r="N165" s="181"/>
      <c r="O165" s="180"/>
      <c r="P165" s="181"/>
      <c r="Q165" s="181"/>
      <c r="R165" s="181"/>
      <c r="S165" s="180"/>
      <c r="T165" s="181"/>
      <c r="U165" s="180"/>
      <c r="V165" s="181"/>
      <c r="W165" s="180"/>
      <c r="X165" s="180"/>
      <c r="Y165" s="181"/>
      <c r="Z165" s="181"/>
      <c r="AA165" s="181"/>
      <c r="AB165" s="180"/>
      <c r="AC165" s="180"/>
      <c r="AD165" s="180">
        <v>0</v>
      </c>
      <c r="AE165" s="149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</row>
    <row r="166" spans="1:41" s="3" customFormat="1" ht="18.75" customHeight="1" x14ac:dyDescent="0.2">
      <c r="A166" s="171"/>
      <c r="B166" s="177"/>
      <c r="C166" s="178"/>
      <c r="D166" s="179"/>
      <c r="E166" s="366"/>
      <c r="F166" s="366"/>
      <c r="G166" s="181"/>
      <c r="H166" s="180"/>
      <c r="I166" s="180"/>
      <c r="J166" s="181"/>
      <c r="K166" s="180"/>
      <c r="L166" s="181"/>
      <c r="M166" s="180"/>
      <c r="N166" s="181"/>
      <c r="O166" s="180"/>
      <c r="P166" s="181"/>
      <c r="Q166" s="181"/>
      <c r="R166" s="181"/>
      <c r="S166" s="180"/>
      <c r="T166" s="181"/>
      <c r="U166" s="180"/>
      <c r="V166" s="181"/>
      <c r="W166" s="180"/>
      <c r="X166" s="180"/>
      <c r="Y166" s="181"/>
      <c r="Z166" s="181"/>
      <c r="AA166" s="181"/>
      <c r="AB166" s="180"/>
      <c r="AC166" s="180"/>
      <c r="AD166" s="180">
        <v>0</v>
      </c>
      <c r="AE166" s="149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</row>
    <row r="167" spans="1:41" s="3" customFormat="1" ht="18.75" customHeight="1" x14ac:dyDescent="0.2">
      <c r="A167" s="171"/>
      <c r="B167" s="177"/>
      <c r="C167" s="178"/>
      <c r="D167" s="179"/>
      <c r="E167" s="366"/>
      <c r="F167" s="366"/>
      <c r="G167" s="181"/>
      <c r="H167" s="180"/>
      <c r="I167" s="180"/>
      <c r="J167" s="181"/>
      <c r="K167" s="180"/>
      <c r="L167" s="181"/>
      <c r="M167" s="180"/>
      <c r="N167" s="181"/>
      <c r="O167" s="180"/>
      <c r="P167" s="181"/>
      <c r="Q167" s="181"/>
      <c r="R167" s="181"/>
      <c r="S167" s="180"/>
      <c r="T167" s="181"/>
      <c r="U167" s="180"/>
      <c r="V167" s="181"/>
      <c r="W167" s="180"/>
      <c r="X167" s="180"/>
      <c r="Y167" s="181"/>
      <c r="Z167" s="181"/>
      <c r="AA167" s="181"/>
      <c r="AB167" s="180"/>
      <c r="AC167" s="180"/>
      <c r="AD167" s="180">
        <v>0</v>
      </c>
      <c r="AE167" s="149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</row>
    <row r="168" spans="1:41" s="3" customFormat="1" ht="18.75" customHeight="1" x14ac:dyDescent="0.2">
      <c r="A168" s="171"/>
      <c r="B168" s="177"/>
      <c r="C168" s="178"/>
      <c r="D168" s="179"/>
      <c r="E168" s="366"/>
      <c r="F168" s="366"/>
      <c r="G168" s="181"/>
      <c r="H168" s="180"/>
      <c r="I168" s="180"/>
      <c r="J168" s="181"/>
      <c r="K168" s="180"/>
      <c r="L168" s="181"/>
      <c r="M168" s="180"/>
      <c r="N168" s="181"/>
      <c r="O168" s="180"/>
      <c r="P168" s="181"/>
      <c r="Q168" s="181"/>
      <c r="R168" s="181"/>
      <c r="S168" s="180"/>
      <c r="T168" s="181"/>
      <c r="U168" s="180"/>
      <c r="V168" s="181"/>
      <c r="W168" s="180"/>
      <c r="X168" s="180"/>
      <c r="Y168" s="181"/>
      <c r="Z168" s="181"/>
      <c r="AA168" s="181"/>
      <c r="AB168" s="180"/>
      <c r="AC168" s="180"/>
      <c r="AD168" s="180">
        <v>0</v>
      </c>
      <c r="AE168" s="149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</row>
    <row r="169" spans="1:41" s="3" customFormat="1" ht="18.75" customHeight="1" x14ac:dyDescent="0.2">
      <c r="A169" s="171"/>
      <c r="B169" s="177"/>
      <c r="C169" s="178"/>
      <c r="D169" s="179"/>
      <c r="E169" s="366"/>
      <c r="F169" s="366"/>
      <c r="G169" s="181"/>
      <c r="H169" s="180"/>
      <c r="I169" s="180"/>
      <c r="J169" s="181"/>
      <c r="K169" s="180"/>
      <c r="L169" s="181"/>
      <c r="M169" s="180"/>
      <c r="N169" s="181"/>
      <c r="O169" s="180"/>
      <c r="P169" s="181"/>
      <c r="Q169" s="181"/>
      <c r="R169" s="181"/>
      <c r="S169" s="180"/>
      <c r="T169" s="181"/>
      <c r="U169" s="180"/>
      <c r="V169" s="181"/>
      <c r="W169" s="180"/>
      <c r="X169" s="180"/>
      <c r="Y169" s="181"/>
      <c r="Z169" s="181"/>
      <c r="AA169" s="181"/>
      <c r="AB169" s="180"/>
      <c r="AC169" s="180"/>
      <c r="AD169" s="180">
        <v>0</v>
      </c>
      <c r="AE169" s="149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</row>
    <row r="170" spans="1:41" s="3" customFormat="1" ht="18.75" customHeight="1" x14ac:dyDescent="0.2">
      <c r="A170" s="171"/>
      <c r="B170" s="177"/>
      <c r="C170" s="178"/>
      <c r="D170" s="179"/>
      <c r="E170" s="366"/>
      <c r="F170" s="366"/>
      <c r="G170" s="181"/>
      <c r="H170" s="180"/>
      <c r="I170" s="180"/>
      <c r="J170" s="181"/>
      <c r="K170" s="180"/>
      <c r="L170" s="181"/>
      <c r="M170" s="180"/>
      <c r="N170" s="181"/>
      <c r="O170" s="180"/>
      <c r="P170" s="181"/>
      <c r="Q170" s="181"/>
      <c r="R170" s="181"/>
      <c r="S170" s="180"/>
      <c r="T170" s="181"/>
      <c r="U170" s="180"/>
      <c r="V170" s="181"/>
      <c r="W170" s="180"/>
      <c r="X170" s="180"/>
      <c r="Y170" s="181"/>
      <c r="Z170" s="181"/>
      <c r="AA170" s="181"/>
      <c r="AB170" s="180"/>
      <c r="AC170" s="180"/>
      <c r="AD170" s="180">
        <v>0</v>
      </c>
      <c r="AE170" s="149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</row>
    <row r="171" spans="1:41" s="3" customFormat="1" ht="18.75" customHeight="1" x14ac:dyDescent="0.2">
      <c r="A171" s="171"/>
      <c r="B171" s="177"/>
      <c r="C171" s="178"/>
      <c r="D171" s="179"/>
      <c r="E171" s="366"/>
      <c r="F171" s="366"/>
      <c r="G171" s="181"/>
      <c r="H171" s="180"/>
      <c r="I171" s="180"/>
      <c r="J171" s="181"/>
      <c r="K171" s="180"/>
      <c r="L171" s="181"/>
      <c r="M171" s="180"/>
      <c r="N171" s="181"/>
      <c r="O171" s="180"/>
      <c r="P171" s="181"/>
      <c r="Q171" s="181"/>
      <c r="R171" s="181"/>
      <c r="S171" s="180"/>
      <c r="T171" s="181"/>
      <c r="U171" s="180"/>
      <c r="V171" s="181"/>
      <c r="W171" s="180"/>
      <c r="X171" s="180"/>
      <c r="Y171" s="181"/>
      <c r="Z171" s="181"/>
      <c r="AA171" s="181"/>
      <c r="AB171" s="180"/>
      <c r="AC171" s="180"/>
      <c r="AD171" s="180">
        <v>0</v>
      </c>
      <c r="AE171" s="149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</row>
    <row r="172" spans="1:41" s="3" customFormat="1" ht="18.75" customHeight="1" x14ac:dyDescent="0.2">
      <c r="A172" s="171"/>
      <c r="B172" s="177"/>
      <c r="C172" s="178"/>
      <c r="D172" s="179"/>
      <c r="E172" s="366"/>
      <c r="F172" s="366"/>
      <c r="G172" s="181"/>
      <c r="H172" s="180"/>
      <c r="I172" s="180"/>
      <c r="J172" s="181"/>
      <c r="K172" s="180"/>
      <c r="L172" s="181"/>
      <c r="M172" s="180"/>
      <c r="N172" s="181"/>
      <c r="O172" s="180"/>
      <c r="P172" s="181"/>
      <c r="Q172" s="181"/>
      <c r="R172" s="181"/>
      <c r="S172" s="180"/>
      <c r="T172" s="181"/>
      <c r="U172" s="180"/>
      <c r="V172" s="181"/>
      <c r="W172" s="180"/>
      <c r="X172" s="180"/>
      <c r="Y172" s="181"/>
      <c r="Z172" s="181"/>
      <c r="AA172" s="181"/>
      <c r="AB172" s="180"/>
      <c r="AC172" s="180"/>
      <c r="AD172" s="180">
        <v>0</v>
      </c>
      <c r="AE172" s="149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</row>
    <row r="173" spans="1:41" s="3" customFormat="1" ht="18.75" customHeight="1" x14ac:dyDescent="0.2">
      <c r="A173" s="171"/>
      <c r="B173" s="177"/>
      <c r="C173" s="178"/>
      <c r="D173" s="179"/>
      <c r="E173" s="366"/>
      <c r="F173" s="366"/>
      <c r="G173" s="181"/>
      <c r="H173" s="180"/>
      <c r="I173" s="180"/>
      <c r="J173" s="181"/>
      <c r="K173" s="180"/>
      <c r="L173" s="181"/>
      <c r="M173" s="180"/>
      <c r="N173" s="181"/>
      <c r="O173" s="180"/>
      <c r="P173" s="181"/>
      <c r="Q173" s="181"/>
      <c r="R173" s="181"/>
      <c r="S173" s="180"/>
      <c r="T173" s="181"/>
      <c r="U173" s="180"/>
      <c r="V173" s="181"/>
      <c r="W173" s="180"/>
      <c r="X173" s="180"/>
      <c r="Y173" s="181"/>
      <c r="Z173" s="181"/>
      <c r="AA173" s="181"/>
      <c r="AB173" s="180"/>
      <c r="AC173" s="180"/>
      <c r="AD173" s="180">
        <v>0</v>
      </c>
      <c r="AE173" s="149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</row>
    <row r="174" spans="1:41" s="3" customFormat="1" ht="18.75" customHeight="1" x14ac:dyDescent="0.2">
      <c r="A174" s="171"/>
      <c r="B174" s="177"/>
      <c r="C174" s="178"/>
      <c r="D174" s="179"/>
      <c r="E174" s="366"/>
      <c r="F174" s="366"/>
      <c r="G174" s="181"/>
      <c r="H174" s="180"/>
      <c r="I174" s="180"/>
      <c r="J174" s="181"/>
      <c r="K174" s="180"/>
      <c r="L174" s="181"/>
      <c r="M174" s="180"/>
      <c r="N174" s="181"/>
      <c r="O174" s="180"/>
      <c r="P174" s="181"/>
      <c r="Q174" s="181"/>
      <c r="R174" s="181"/>
      <c r="S174" s="180"/>
      <c r="T174" s="181"/>
      <c r="U174" s="180"/>
      <c r="V174" s="181"/>
      <c r="W174" s="180"/>
      <c r="X174" s="180"/>
      <c r="Y174" s="181"/>
      <c r="Z174" s="181"/>
      <c r="AA174" s="181"/>
      <c r="AB174" s="180"/>
      <c r="AC174" s="180"/>
      <c r="AD174" s="180">
        <v>0</v>
      </c>
      <c r="AE174" s="149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</row>
    <row r="175" spans="1:41" s="3" customFormat="1" ht="18.75" customHeight="1" x14ac:dyDescent="0.2">
      <c r="A175" s="171"/>
      <c r="B175" s="177"/>
      <c r="C175" s="178"/>
      <c r="D175" s="179"/>
      <c r="E175" s="366"/>
      <c r="F175" s="366"/>
      <c r="G175" s="181"/>
      <c r="H175" s="180"/>
      <c r="I175" s="180"/>
      <c r="J175" s="181"/>
      <c r="K175" s="180"/>
      <c r="L175" s="181"/>
      <c r="M175" s="180"/>
      <c r="N175" s="181"/>
      <c r="O175" s="180"/>
      <c r="P175" s="181"/>
      <c r="Q175" s="181"/>
      <c r="R175" s="181"/>
      <c r="S175" s="180"/>
      <c r="T175" s="181"/>
      <c r="U175" s="180"/>
      <c r="V175" s="181"/>
      <c r="W175" s="180"/>
      <c r="X175" s="180"/>
      <c r="Y175" s="181"/>
      <c r="Z175" s="181"/>
      <c r="AA175" s="181"/>
      <c r="AB175" s="180"/>
      <c r="AC175" s="180"/>
      <c r="AD175" s="180">
        <v>0</v>
      </c>
      <c r="AE175" s="149"/>
      <c r="AF175" s="75"/>
      <c r="AG175" s="75"/>
      <c r="AH175" s="75"/>
      <c r="AI175" s="75"/>
      <c r="AJ175" s="75"/>
      <c r="AK175" s="75"/>
      <c r="AL175" s="75"/>
      <c r="AM175" s="75"/>
      <c r="AN175" s="75"/>
      <c r="AO175" s="75"/>
    </row>
    <row r="176" spans="1:41" s="3" customFormat="1" ht="18.75" customHeight="1" x14ac:dyDescent="0.2">
      <c r="A176" s="171"/>
      <c r="B176" s="177"/>
      <c r="C176" s="178"/>
      <c r="D176" s="179"/>
      <c r="E176" s="366"/>
      <c r="F176" s="366"/>
      <c r="G176" s="181"/>
      <c r="H176" s="180"/>
      <c r="I176" s="180"/>
      <c r="J176" s="181"/>
      <c r="K176" s="180"/>
      <c r="L176" s="181"/>
      <c r="M176" s="180"/>
      <c r="N176" s="181"/>
      <c r="O176" s="180"/>
      <c r="P176" s="181"/>
      <c r="Q176" s="181"/>
      <c r="R176" s="181"/>
      <c r="S176" s="180"/>
      <c r="T176" s="181"/>
      <c r="U176" s="180"/>
      <c r="V176" s="181"/>
      <c r="W176" s="180"/>
      <c r="X176" s="180"/>
      <c r="Y176" s="181"/>
      <c r="Z176" s="181"/>
      <c r="AA176" s="181"/>
      <c r="AB176" s="180"/>
      <c r="AC176" s="180"/>
      <c r="AD176" s="180">
        <v>201300</v>
      </c>
      <c r="AE176" s="149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</row>
    <row r="177" spans="1:41" s="3" customFormat="1" ht="18.75" customHeight="1" x14ac:dyDescent="0.2">
      <c r="A177" s="171"/>
      <c r="B177" s="177"/>
      <c r="C177" s="178"/>
      <c r="D177" s="179"/>
      <c r="E177" s="366"/>
      <c r="F177" s="366"/>
      <c r="G177" s="181"/>
      <c r="H177" s="180"/>
      <c r="I177" s="180"/>
      <c r="J177" s="181"/>
      <c r="K177" s="180"/>
      <c r="L177" s="181"/>
      <c r="M177" s="180"/>
      <c r="N177" s="181"/>
      <c r="O177" s="180"/>
      <c r="P177" s="181"/>
      <c r="Q177" s="181"/>
      <c r="R177" s="181"/>
      <c r="S177" s="180"/>
      <c r="T177" s="181"/>
      <c r="U177" s="180"/>
      <c r="V177" s="181"/>
      <c r="W177" s="180"/>
      <c r="X177" s="180"/>
      <c r="Y177" s="181"/>
      <c r="Z177" s="181"/>
      <c r="AA177" s="181"/>
      <c r="AB177" s="180"/>
      <c r="AC177" s="180"/>
      <c r="AD177" s="180">
        <v>199000</v>
      </c>
      <c r="AE177" s="149"/>
      <c r="AF177" s="75"/>
      <c r="AG177" s="75"/>
      <c r="AH177" s="75"/>
      <c r="AI177" s="75"/>
      <c r="AJ177" s="75"/>
      <c r="AK177" s="75"/>
      <c r="AL177" s="75"/>
      <c r="AM177" s="75"/>
      <c r="AN177" s="75"/>
      <c r="AO177" s="75"/>
    </row>
    <row r="178" spans="1:41" s="3" customFormat="1" ht="18.75" customHeight="1" x14ac:dyDescent="0.2">
      <c r="A178" s="171"/>
      <c r="B178" s="177"/>
      <c r="C178" s="178"/>
      <c r="D178" s="179"/>
      <c r="E178" s="366"/>
      <c r="F178" s="366"/>
      <c r="G178" s="181"/>
      <c r="H178" s="180"/>
      <c r="I178" s="180"/>
      <c r="J178" s="181"/>
      <c r="K178" s="180"/>
      <c r="L178" s="181"/>
      <c r="M178" s="180"/>
      <c r="N178" s="181"/>
      <c r="O178" s="180"/>
      <c r="P178" s="181"/>
      <c r="Q178" s="181"/>
      <c r="R178" s="181"/>
      <c r="S178" s="180"/>
      <c r="T178" s="181"/>
      <c r="U178" s="180"/>
      <c r="V178" s="181"/>
      <c r="W178" s="180"/>
      <c r="X178" s="180"/>
      <c r="Y178" s="181"/>
      <c r="Z178" s="181"/>
      <c r="AA178" s="181"/>
      <c r="AB178" s="180"/>
      <c r="AC178" s="180"/>
      <c r="AD178" s="180">
        <v>1400</v>
      </c>
      <c r="AE178" s="149"/>
      <c r="AF178" s="75"/>
      <c r="AG178" s="75"/>
      <c r="AH178" s="75"/>
      <c r="AI178" s="75"/>
      <c r="AJ178" s="75"/>
      <c r="AK178" s="75"/>
      <c r="AL178" s="75"/>
      <c r="AM178" s="75"/>
      <c r="AN178" s="75"/>
      <c r="AO178" s="75"/>
    </row>
    <row r="179" spans="1:41" s="3" customFormat="1" ht="18.75" customHeight="1" x14ac:dyDescent="0.2">
      <c r="A179" s="171"/>
      <c r="B179" s="177"/>
      <c r="C179" s="178"/>
      <c r="D179" s="179"/>
      <c r="E179" s="366"/>
      <c r="F179" s="366"/>
      <c r="G179" s="181"/>
      <c r="H179" s="180"/>
      <c r="I179" s="180"/>
      <c r="J179" s="181"/>
      <c r="K179" s="180"/>
      <c r="L179" s="181"/>
      <c r="M179" s="180"/>
      <c r="N179" s="181"/>
      <c r="O179" s="180"/>
      <c r="P179" s="181"/>
      <c r="Q179" s="181"/>
      <c r="R179" s="181"/>
      <c r="S179" s="180"/>
      <c r="T179" s="181"/>
      <c r="U179" s="180"/>
      <c r="V179" s="181"/>
      <c r="W179" s="180"/>
      <c r="X179" s="180"/>
      <c r="Y179" s="181"/>
      <c r="Z179" s="181"/>
      <c r="AA179" s="181"/>
      <c r="AB179" s="180"/>
      <c r="AC179" s="180"/>
      <c r="AD179" s="180">
        <v>11600</v>
      </c>
      <c r="AE179" s="149"/>
      <c r="AF179" s="75"/>
      <c r="AG179" s="75"/>
      <c r="AH179" s="75"/>
      <c r="AI179" s="75"/>
      <c r="AJ179" s="75"/>
      <c r="AK179" s="75"/>
      <c r="AL179" s="75"/>
      <c r="AM179" s="75"/>
      <c r="AN179" s="75"/>
      <c r="AO179" s="75"/>
    </row>
    <row r="180" spans="1:41" s="3" customFormat="1" ht="18.75" customHeight="1" x14ac:dyDescent="0.2">
      <c r="A180" s="171"/>
      <c r="B180" s="177"/>
      <c r="C180" s="178"/>
      <c r="D180" s="179"/>
      <c r="E180" s="366"/>
      <c r="F180" s="366"/>
      <c r="G180" s="181"/>
      <c r="H180" s="180"/>
      <c r="I180" s="180"/>
      <c r="J180" s="181"/>
      <c r="K180" s="180"/>
      <c r="L180" s="181"/>
      <c r="M180" s="180"/>
      <c r="N180" s="181"/>
      <c r="O180" s="180"/>
      <c r="P180" s="181"/>
      <c r="Q180" s="181"/>
      <c r="R180" s="181"/>
      <c r="S180" s="180"/>
      <c r="T180" s="181"/>
      <c r="U180" s="180"/>
      <c r="V180" s="181"/>
      <c r="W180" s="180"/>
      <c r="X180" s="180"/>
      <c r="Y180" s="181"/>
      <c r="Z180" s="181"/>
      <c r="AA180" s="181"/>
      <c r="AB180" s="180"/>
      <c r="AC180" s="180"/>
      <c r="AD180" s="180">
        <v>0</v>
      </c>
      <c r="AE180" s="149"/>
      <c r="AF180" s="75"/>
      <c r="AG180" s="75"/>
      <c r="AH180" s="75"/>
      <c r="AI180" s="75"/>
      <c r="AJ180" s="75"/>
      <c r="AK180" s="75"/>
      <c r="AL180" s="75"/>
      <c r="AM180" s="75"/>
      <c r="AN180" s="75"/>
      <c r="AO180" s="75"/>
    </row>
    <row r="181" spans="1:41" s="3" customFormat="1" ht="18.75" customHeight="1" x14ac:dyDescent="0.2">
      <c r="A181" s="171"/>
      <c r="B181" s="177"/>
      <c r="C181" s="178"/>
      <c r="D181" s="179"/>
      <c r="E181" s="366"/>
      <c r="F181" s="366"/>
      <c r="G181" s="181"/>
      <c r="H181" s="180"/>
      <c r="I181" s="180"/>
      <c r="J181" s="181"/>
      <c r="K181" s="180"/>
      <c r="L181" s="181"/>
      <c r="M181" s="180"/>
      <c r="N181" s="181"/>
      <c r="O181" s="180"/>
      <c r="P181" s="181"/>
      <c r="Q181" s="181"/>
      <c r="R181" s="181"/>
      <c r="S181" s="180"/>
      <c r="T181" s="181"/>
      <c r="U181" s="180"/>
      <c r="V181" s="181"/>
      <c r="W181" s="180"/>
      <c r="X181" s="180"/>
      <c r="Y181" s="181"/>
      <c r="Z181" s="181"/>
      <c r="AA181" s="181"/>
      <c r="AB181" s="180"/>
      <c r="AC181" s="180"/>
      <c r="AD181" s="180">
        <v>0</v>
      </c>
      <c r="AE181" s="149"/>
      <c r="AF181" s="75"/>
      <c r="AG181" s="75"/>
      <c r="AH181" s="75"/>
      <c r="AI181" s="75"/>
      <c r="AJ181" s="75"/>
      <c r="AK181" s="75"/>
      <c r="AL181" s="75"/>
      <c r="AM181" s="75"/>
      <c r="AN181" s="75"/>
      <c r="AO181" s="75"/>
    </row>
    <row r="182" spans="1:41" s="3" customFormat="1" ht="18.75" customHeight="1" x14ac:dyDescent="0.2">
      <c r="A182" s="171"/>
      <c r="B182" s="177"/>
      <c r="C182" s="178"/>
      <c r="D182" s="179"/>
      <c r="E182" s="366"/>
      <c r="F182" s="366"/>
      <c r="G182" s="181"/>
      <c r="H182" s="180"/>
      <c r="I182" s="180"/>
      <c r="J182" s="181"/>
      <c r="K182" s="180"/>
      <c r="L182" s="181"/>
      <c r="M182" s="180"/>
      <c r="N182" s="181"/>
      <c r="O182" s="180"/>
      <c r="P182" s="181"/>
      <c r="Q182" s="181"/>
      <c r="R182" s="181"/>
      <c r="S182" s="180"/>
      <c r="T182" s="181"/>
      <c r="U182" s="180"/>
      <c r="V182" s="181"/>
      <c r="W182" s="180"/>
      <c r="X182" s="180"/>
      <c r="Y182" s="181"/>
      <c r="Z182" s="181"/>
      <c r="AA182" s="181"/>
      <c r="AB182" s="180"/>
      <c r="AC182" s="180"/>
      <c r="AD182" s="180">
        <v>0</v>
      </c>
      <c r="AE182" s="149"/>
      <c r="AF182" s="75"/>
      <c r="AG182" s="75"/>
      <c r="AH182" s="75"/>
      <c r="AI182" s="75"/>
      <c r="AJ182" s="75"/>
      <c r="AK182" s="75"/>
      <c r="AL182" s="75"/>
      <c r="AM182" s="75"/>
      <c r="AN182" s="75"/>
      <c r="AO182" s="75"/>
    </row>
    <row r="183" spans="1:41" s="3" customFormat="1" ht="18.75" customHeight="1" x14ac:dyDescent="0.2">
      <c r="A183" s="171"/>
      <c r="B183" s="177"/>
      <c r="C183" s="178"/>
      <c r="D183" s="179"/>
      <c r="E183" s="366"/>
      <c r="F183" s="366"/>
      <c r="G183" s="181"/>
      <c r="H183" s="180"/>
      <c r="I183" s="180"/>
      <c r="J183" s="181"/>
      <c r="K183" s="180"/>
      <c r="L183" s="181"/>
      <c r="M183" s="180"/>
      <c r="N183" s="181"/>
      <c r="O183" s="180"/>
      <c r="P183" s="181"/>
      <c r="Q183" s="181"/>
      <c r="R183" s="181"/>
      <c r="S183" s="180"/>
      <c r="T183" s="181"/>
      <c r="U183" s="180"/>
      <c r="V183" s="181"/>
      <c r="W183" s="180"/>
      <c r="X183" s="180"/>
      <c r="Y183" s="181"/>
      <c r="Z183" s="181"/>
      <c r="AA183" s="181"/>
      <c r="AB183" s="180"/>
      <c r="AC183" s="180"/>
      <c r="AD183" s="180">
        <v>0</v>
      </c>
      <c r="AE183" s="149"/>
      <c r="AF183" s="75"/>
      <c r="AG183" s="75"/>
      <c r="AH183" s="75"/>
      <c r="AI183" s="75"/>
      <c r="AJ183" s="75"/>
      <c r="AK183" s="75"/>
      <c r="AL183" s="75"/>
      <c r="AM183" s="75"/>
      <c r="AN183" s="75"/>
      <c r="AO183" s="75"/>
    </row>
    <row r="184" spans="1:41" s="3" customFormat="1" ht="18.75" customHeight="1" x14ac:dyDescent="0.2">
      <c r="A184" s="171"/>
      <c r="B184" s="177"/>
      <c r="C184" s="178"/>
      <c r="D184" s="179"/>
      <c r="E184" s="366"/>
      <c r="F184" s="366"/>
      <c r="G184" s="181"/>
      <c r="H184" s="180"/>
      <c r="I184" s="180"/>
      <c r="J184" s="181"/>
      <c r="K184" s="180"/>
      <c r="L184" s="181"/>
      <c r="M184" s="180"/>
      <c r="N184" s="181"/>
      <c r="O184" s="180"/>
      <c r="P184" s="181"/>
      <c r="Q184" s="181"/>
      <c r="R184" s="181"/>
      <c r="S184" s="180"/>
      <c r="T184" s="181"/>
      <c r="U184" s="180"/>
      <c r="V184" s="181"/>
      <c r="W184" s="180"/>
      <c r="X184" s="180"/>
      <c r="Y184" s="181"/>
      <c r="Z184" s="181"/>
      <c r="AA184" s="181"/>
      <c r="AB184" s="180"/>
      <c r="AC184" s="180"/>
      <c r="AD184" s="180">
        <v>0</v>
      </c>
      <c r="AE184" s="149"/>
      <c r="AF184" s="75"/>
      <c r="AG184" s="75"/>
      <c r="AH184" s="75"/>
      <c r="AI184" s="75"/>
      <c r="AJ184" s="75"/>
      <c r="AK184" s="75"/>
      <c r="AL184" s="75"/>
      <c r="AM184" s="75"/>
      <c r="AN184" s="75"/>
      <c r="AO184" s="75"/>
    </row>
    <row r="185" spans="1:41" s="3" customFormat="1" ht="18.75" customHeight="1" x14ac:dyDescent="0.2">
      <c r="A185" s="171"/>
      <c r="B185" s="177"/>
      <c r="C185" s="178"/>
      <c r="D185" s="179"/>
      <c r="E185" s="366"/>
      <c r="F185" s="366"/>
      <c r="G185" s="181"/>
      <c r="H185" s="180"/>
      <c r="I185" s="180"/>
      <c r="J185" s="181"/>
      <c r="K185" s="180"/>
      <c r="L185" s="181"/>
      <c r="M185" s="180"/>
      <c r="N185" s="181"/>
      <c r="O185" s="180"/>
      <c r="P185" s="181"/>
      <c r="Q185" s="181"/>
      <c r="R185" s="181"/>
      <c r="S185" s="180"/>
      <c r="T185" s="181"/>
      <c r="U185" s="180"/>
      <c r="V185" s="181"/>
      <c r="W185" s="180"/>
      <c r="X185" s="180"/>
      <c r="Y185" s="181"/>
      <c r="Z185" s="181"/>
      <c r="AA185" s="181"/>
      <c r="AB185" s="180"/>
      <c r="AC185" s="180"/>
      <c r="AD185" s="180">
        <v>0</v>
      </c>
      <c r="AE185" s="149"/>
      <c r="AF185" s="75"/>
      <c r="AG185" s="75"/>
      <c r="AH185" s="75"/>
      <c r="AI185" s="75"/>
      <c r="AJ185" s="75"/>
      <c r="AK185" s="75"/>
      <c r="AL185" s="75"/>
      <c r="AM185" s="75"/>
      <c r="AN185" s="75"/>
      <c r="AO185" s="75"/>
    </row>
    <row r="186" spans="1:41" s="3" customFormat="1" ht="18.75" customHeight="1" x14ac:dyDescent="0.2">
      <c r="A186" s="151"/>
      <c r="B186" s="154"/>
      <c r="C186" s="155"/>
      <c r="D186" s="150"/>
      <c r="E186" s="172"/>
      <c r="F186" s="172"/>
      <c r="G186" s="151"/>
      <c r="H186" s="158"/>
      <c r="I186" s="158"/>
      <c r="J186" s="151"/>
      <c r="K186" s="158"/>
      <c r="L186" s="151"/>
      <c r="M186" s="158"/>
      <c r="N186" s="151"/>
      <c r="O186" s="158"/>
      <c r="P186" s="151"/>
      <c r="Q186" s="151"/>
      <c r="R186" s="150"/>
      <c r="S186" s="157"/>
      <c r="T186" s="148"/>
      <c r="U186" s="160"/>
      <c r="V186" s="148"/>
      <c r="W186" s="160"/>
      <c r="X186" s="156"/>
      <c r="Y186" s="148"/>
      <c r="Z186" s="151"/>
      <c r="AA186" s="171"/>
      <c r="AB186" s="156"/>
      <c r="AC186" s="156"/>
      <c r="AD186" s="156"/>
      <c r="AE186" s="149"/>
      <c r="AF186" s="75"/>
      <c r="AG186" s="75"/>
      <c r="AH186" s="75"/>
      <c r="AI186" s="75"/>
      <c r="AJ186" s="75"/>
      <c r="AK186" s="75"/>
      <c r="AL186" s="75"/>
      <c r="AM186" s="75"/>
      <c r="AN186" s="75"/>
      <c r="AO186" s="75"/>
    </row>
    <row r="187" spans="1:41" s="3" customFormat="1" ht="18.75" customHeight="1" x14ac:dyDescent="0.2">
      <c r="A187" s="148"/>
      <c r="B187" s="154"/>
      <c r="C187" s="155"/>
      <c r="D187" s="150"/>
      <c r="E187" s="172"/>
      <c r="F187" s="172"/>
      <c r="G187" s="150"/>
      <c r="H187" s="157"/>
      <c r="I187" s="157"/>
      <c r="J187" s="148"/>
      <c r="K187" s="160"/>
      <c r="L187" s="148"/>
      <c r="M187" s="160"/>
      <c r="N187" s="148"/>
      <c r="O187" s="160"/>
      <c r="P187" s="148"/>
      <c r="Q187" s="148"/>
      <c r="R187" s="148"/>
      <c r="S187" s="160"/>
      <c r="T187" s="148"/>
      <c r="U187" s="160"/>
      <c r="V187" s="148"/>
      <c r="W187" s="160"/>
      <c r="X187" s="156"/>
      <c r="Y187" s="148"/>
      <c r="Z187" s="150"/>
      <c r="AA187" s="171"/>
      <c r="AB187" s="156"/>
      <c r="AC187" s="156"/>
      <c r="AD187" s="156"/>
      <c r="AE187" s="149"/>
      <c r="AF187" s="75"/>
      <c r="AG187" s="75"/>
      <c r="AH187" s="75"/>
      <c r="AI187" s="75"/>
      <c r="AJ187" s="75"/>
      <c r="AK187" s="75"/>
      <c r="AL187" s="75"/>
      <c r="AM187" s="75"/>
      <c r="AN187" s="75"/>
      <c r="AO187" s="75"/>
    </row>
    <row r="188" spans="1:41" s="3" customFormat="1" ht="18.75" customHeight="1" x14ac:dyDescent="0.2">
      <c r="A188" s="148"/>
      <c r="B188" s="154"/>
      <c r="C188" s="155"/>
      <c r="D188" s="150"/>
      <c r="E188" s="172"/>
      <c r="F188" s="172"/>
      <c r="G188" s="148"/>
      <c r="H188" s="160"/>
      <c r="I188" s="160"/>
      <c r="J188" s="148"/>
      <c r="K188" s="160"/>
      <c r="L188" s="148"/>
      <c r="M188" s="160"/>
      <c r="N188" s="148"/>
      <c r="O188" s="160"/>
      <c r="P188" s="148"/>
      <c r="Q188" s="148"/>
      <c r="R188" s="148"/>
      <c r="S188" s="160"/>
      <c r="T188" s="148"/>
      <c r="U188" s="160"/>
      <c r="V188" s="148"/>
      <c r="W188" s="160"/>
      <c r="X188" s="156"/>
      <c r="Y188" s="148"/>
      <c r="Z188" s="150"/>
      <c r="AA188" s="171"/>
      <c r="AB188" s="156"/>
      <c r="AC188" s="156"/>
      <c r="AD188" s="156"/>
      <c r="AE188" s="149"/>
      <c r="AF188" s="75"/>
      <c r="AG188" s="75"/>
      <c r="AH188" s="75"/>
      <c r="AI188" s="75"/>
      <c r="AJ188" s="75"/>
      <c r="AK188" s="75"/>
      <c r="AL188" s="75"/>
      <c r="AM188" s="75"/>
      <c r="AN188" s="75"/>
      <c r="AO188" s="75"/>
    </row>
    <row r="189" spans="1:41" s="3" customFormat="1" ht="18.75" customHeight="1" x14ac:dyDescent="0.2">
      <c r="A189" s="151"/>
      <c r="B189" s="154"/>
      <c r="C189" s="155"/>
      <c r="D189" s="150"/>
      <c r="E189" s="172"/>
      <c r="F189" s="172"/>
      <c r="G189" s="151"/>
      <c r="H189" s="158"/>
      <c r="I189" s="158"/>
      <c r="J189" s="151"/>
      <c r="K189" s="158"/>
      <c r="L189" s="151"/>
      <c r="M189" s="158"/>
      <c r="N189" s="151"/>
      <c r="O189" s="158"/>
      <c r="P189" s="151"/>
      <c r="Q189" s="151"/>
      <c r="R189" s="151"/>
      <c r="S189" s="158"/>
      <c r="T189" s="151"/>
      <c r="U189" s="158"/>
      <c r="V189" s="150"/>
      <c r="W189" s="157"/>
      <c r="X189" s="156"/>
      <c r="Y189" s="151"/>
      <c r="Z189" s="151"/>
      <c r="AA189" s="171"/>
      <c r="AB189" s="156"/>
      <c r="AC189" s="156"/>
      <c r="AD189" s="156"/>
      <c r="AE189" s="149"/>
      <c r="AF189" s="75"/>
      <c r="AG189" s="75"/>
      <c r="AH189" s="75"/>
      <c r="AI189" s="75"/>
      <c r="AJ189" s="75"/>
      <c r="AK189" s="75"/>
      <c r="AL189" s="75"/>
      <c r="AM189" s="75"/>
      <c r="AN189" s="75"/>
      <c r="AO189" s="75"/>
    </row>
    <row r="190" spans="1:41" s="3" customFormat="1" ht="18.75" customHeight="1" x14ac:dyDescent="0.2">
      <c r="A190" s="151"/>
      <c r="B190" s="154"/>
      <c r="C190" s="155"/>
      <c r="D190" s="150"/>
      <c r="E190" s="172"/>
      <c r="F190" s="172"/>
      <c r="G190" s="151"/>
      <c r="H190" s="158"/>
      <c r="I190" s="158"/>
      <c r="J190" s="151"/>
      <c r="K190" s="158"/>
      <c r="L190" s="151"/>
      <c r="M190" s="158"/>
      <c r="N190" s="151"/>
      <c r="O190" s="158"/>
      <c r="P190" s="151"/>
      <c r="Q190" s="151"/>
      <c r="R190" s="148"/>
      <c r="S190" s="160"/>
      <c r="T190" s="148"/>
      <c r="U190" s="160"/>
      <c r="V190" s="148"/>
      <c r="W190" s="160"/>
      <c r="X190" s="156"/>
      <c r="Y190" s="148"/>
      <c r="Z190" s="151"/>
      <c r="AA190" s="171"/>
      <c r="AB190" s="156"/>
      <c r="AC190" s="156"/>
      <c r="AD190" s="156"/>
      <c r="AE190" s="149"/>
      <c r="AF190" s="75"/>
      <c r="AG190" s="75"/>
      <c r="AH190" s="75"/>
      <c r="AI190" s="75"/>
      <c r="AJ190" s="75"/>
      <c r="AK190" s="75"/>
      <c r="AL190" s="75"/>
      <c r="AM190" s="75"/>
      <c r="AN190" s="75"/>
      <c r="AO190" s="75"/>
    </row>
    <row r="191" spans="1:41" s="3" customFormat="1" ht="18.75" customHeight="1" x14ac:dyDescent="0.2">
      <c r="A191" s="148"/>
      <c r="B191" s="154"/>
      <c r="C191" s="155"/>
      <c r="D191" s="150"/>
      <c r="E191" s="172"/>
      <c r="F191" s="172"/>
      <c r="G191" s="148"/>
      <c r="H191" s="160"/>
      <c r="I191" s="160"/>
      <c r="J191" s="148"/>
      <c r="K191" s="160"/>
      <c r="L191" s="148"/>
      <c r="M191" s="160"/>
      <c r="N191" s="148"/>
      <c r="O191" s="160"/>
      <c r="P191" s="148"/>
      <c r="Q191" s="148"/>
      <c r="R191" s="148"/>
      <c r="S191" s="160"/>
      <c r="T191" s="148"/>
      <c r="U191" s="160"/>
      <c r="V191" s="148"/>
      <c r="W191" s="160"/>
      <c r="X191" s="156"/>
      <c r="Y191" s="148"/>
      <c r="Z191" s="151"/>
      <c r="AA191" s="171"/>
      <c r="AB191" s="156"/>
      <c r="AC191" s="156"/>
      <c r="AD191" s="156"/>
      <c r="AE191" s="149"/>
      <c r="AF191" s="75"/>
      <c r="AG191" s="75"/>
      <c r="AH191" s="75"/>
      <c r="AI191" s="75"/>
      <c r="AJ191" s="75"/>
      <c r="AK191" s="75"/>
      <c r="AL191" s="75"/>
      <c r="AM191" s="75"/>
      <c r="AN191" s="75"/>
      <c r="AO191" s="75"/>
    </row>
    <row r="192" spans="1:41" s="3" customFormat="1" ht="18.75" customHeight="1" x14ac:dyDescent="0.2">
      <c r="A192" s="151"/>
      <c r="B192" s="154"/>
      <c r="C192" s="155"/>
      <c r="D192" s="150"/>
      <c r="E192" s="172"/>
      <c r="F192" s="172"/>
      <c r="G192" s="151"/>
      <c r="H192" s="158"/>
      <c r="I192" s="158"/>
      <c r="J192" s="151"/>
      <c r="K192" s="158"/>
      <c r="L192" s="151"/>
      <c r="M192" s="158"/>
      <c r="N192" s="151"/>
      <c r="O192" s="158"/>
      <c r="P192" s="151"/>
      <c r="Q192" s="151"/>
      <c r="R192" s="148"/>
      <c r="S192" s="160"/>
      <c r="T192" s="148"/>
      <c r="U192" s="160"/>
      <c r="V192" s="148"/>
      <c r="W192" s="160"/>
      <c r="X192" s="156"/>
      <c r="Y192" s="148"/>
      <c r="Z192" s="151"/>
      <c r="AA192" s="171"/>
      <c r="AB192" s="156"/>
      <c r="AC192" s="156"/>
      <c r="AD192" s="156"/>
      <c r="AE192" s="149"/>
      <c r="AF192" s="75"/>
      <c r="AG192" s="75"/>
      <c r="AH192" s="75"/>
      <c r="AI192" s="75"/>
      <c r="AJ192" s="75"/>
      <c r="AK192" s="75"/>
      <c r="AL192" s="75"/>
      <c r="AM192" s="75"/>
      <c r="AN192" s="75"/>
      <c r="AO192" s="75"/>
    </row>
    <row r="193" spans="1:41" s="3" customFormat="1" ht="18.75" customHeight="1" x14ac:dyDescent="0.2">
      <c r="A193" s="148"/>
      <c r="B193" s="154"/>
      <c r="C193" s="155"/>
      <c r="D193" s="150"/>
      <c r="E193" s="172"/>
      <c r="F193" s="172"/>
      <c r="G193" s="151"/>
      <c r="H193" s="158"/>
      <c r="I193" s="158"/>
      <c r="J193" s="151"/>
      <c r="K193" s="158"/>
      <c r="L193" s="150"/>
      <c r="M193" s="157"/>
      <c r="N193" s="148"/>
      <c r="O193" s="160"/>
      <c r="P193" s="148"/>
      <c r="Q193" s="148"/>
      <c r="R193" s="148"/>
      <c r="S193" s="160"/>
      <c r="T193" s="148"/>
      <c r="U193" s="160"/>
      <c r="V193" s="148"/>
      <c r="W193" s="160"/>
      <c r="X193" s="156"/>
      <c r="Y193" s="148"/>
      <c r="Z193" s="151"/>
      <c r="AA193" s="171"/>
      <c r="AB193" s="156"/>
      <c r="AC193" s="156"/>
      <c r="AD193" s="156"/>
      <c r="AE193" s="149"/>
      <c r="AF193" s="75"/>
      <c r="AG193" s="75"/>
      <c r="AH193" s="75"/>
      <c r="AI193" s="75"/>
      <c r="AJ193" s="75"/>
      <c r="AK193" s="75"/>
      <c r="AL193" s="75"/>
      <c r="AM193" s="75"/>
      <c r="AN193" s="75"/>
      <c r="AO193" s="75"/>
    </row>
    <row r="194" spans="1:41" s="3" customFormat="1" ht="18.75" customHeight="1" x14ac:dyDescent="0.2">
      <c r="A194" s="150"/>
      <c r="B194" s="154"/>
      <c r="C194" s="155"/>
      <c r="D194" s="150"/>
      <c r="E194" s="172"/>
      <c r="F194" s="172"/>
      <c r="G194" s="151"/>
      <c r="H194" s="158"/>
      <c r="I194" s="158"/>
      <c r="J194" s="151"/>
      <c r="K194" s="158"/>
      <c r="L194" s="150"/>
      <c r="M194" s="157"/>
      <c r="N194" s="150"/>
      <c r="O194" s="157"/>
      <c r="P194" s="150"/>
      <c r="Q194" s="150"/>
      <c r="R194" s="148"/>
      <c r="S194" s="160"/>
      <c r="T194" s="148"/>
      <c r="U194" s="160"/>
      <c r="V194" s="148"/>
      <c r="W194" s="160"/>
      <c r="X194" s="156"/>
      <c r="Y194" s="148"/>
      <c r="Z194" s="150"/>
      <c r="AA194" s="171"/>
      <c r="AB194" s="156"/>
      <c r="AC194" s="156"/>
      <c r="AD194" s="156"/>
      <c r="AE194" s="149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</row>
    <row r="195" spans="1:41" s="3" customFormat="1" ht="18.75" customHeight="1" x14ac:dyDescent="0.2">
      <c r="A195" s="148"/>
      <c r="B195" s="154"/>
      <c r="C195" s="155"/>
      <c r="D195" s="150"/>
      <c r="E195" s="172"/>
      <c r="F195" s="172"/>
      <c r="G195" s="150"/>
      <c r="H195" s="157"/>
      <c r="I195" s="157"/>
      <c r="J195" s="148"/>
      <c r="K195" s="160"/>
      <c r="L195" s="148"/>
      <c r="M195" s="160"/>
      <c r="N195" s="148"/>
      <c r="O195" s="160"/>
      <c r="P195" s="148"/>
      <c r="Q195" s="148"/>
      <c r="R195" s="148"/>
      <c r="S195" s="160"/>
      <c r="T195" s="148"/>
      <c r="U195" s="160"/>
      <c r="V195" s="148"/>
      <c r="W195" s="160"/>
      <c r="X195" s="156"/>
      <c r="Y195" s="148"/>
      <c r="Z195" s="150"/>
      <c r="AA195" s="171"/>
      <c r="AB195" s="156"/>
      <c r="AC195" s="156"/>
      <c r="AD195" s="156"/>
      <c r="AE195" s="149"/>
      <c r="AF195" s="75"/>
      <c r="AG195" s="75"/>
      <c r="AH195" s="75"/>
      <c r="AI195" s="75"/>
      <c r="AJ195" s="75"/>
      <c r="AK195" s="75"/>
      <c r="AL195" s="75"/>
      <c r="AM195" s="75"/>
      <c r="AN195" s="75"/>
      <c r="AO195" s="75"/>
    </row>
    <row r="196" spans="1:41" s="3" customFormat="1" ht="18.75" customHeight="1" x14ac:dyDescent="0.2">
      <c r="A196" s="148"/>
      <c r="B196" s="154"/>
      <c r="C196" s="155"/>
      <c r="D196" s="150"/>
      <c r="E196" s="172"/>
      <c r="F196" s="172"/>
      <c r="G196" s="148"/>
      <c r="H196" s="160"/>
      <c r="I196" s="160"/>
      <c r="J196" s="148"/>
      <c r="K196" s="160"/>
      <c r="L196" s="148"/>
      <c r="M196" s="160"/>
      <c r="N196" s="148"/>
      <c r="O196" s="160"/>
      <c r="P196" s="148"/>
      <c r="Q196" s="148"/>
      <c r="R196" s="148"/>
      <c r="S196" s="160"/>
      <c r="T196" s="148"/>
      <c r="U196" s="160"/>
      <c r="V196" s="148"/>
      <c r="W196" s="160"/>
      <c r="X196" s="156"/>
      <c r="Y196" s="148"/>
      <c r="Z196" s="151"/>
      <c r="AA196" s="171"/>
      <c r="AB196" s="156"/>
      <c r="AC196" s="156"/>
      <c r="AD196" s="156"/>
      <c r="AE196" s="149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</row>
    <row r="197" spans="1:41" s="3" customFormat="1" ht="18.75" customHeight="1" x14ac:dyDescent="0.2">
      <c r="A197" s="150"/>
      <c r="B197" s="154"/>
      <c r="C197" s="155"/>
      <c r="D197" s="150"/>
      <c r="E197" s="172"/>
      <c r="F197" s="172"/>
      <c r="G197" s="152"/>
      <c r="H197" s="158"/>
      <c r="I197" s="158"/>
      <c r="J197" s="152"/>
      <c r="K197" s="161"/>
      <c r="L197" s="151"/>
      <c r="M197" s="158"/>
      <c r="N197" s="150"/>
      <c r="O197" s="157"/>
      <c r="P197" s="150"/>
      <c r="Q197" s="150"/>
      <c r="R197" s="150"/>
      <c r="S197" s="157"/>
      <c r="T197" s="148"/>
      <c r="U197" s="160"/>
      <c r="V197" s="148"/>
      <c r="W197" s="160"/>
      <c r="X197" s="156"/>
      <c r="Y197" s="150"/>
      <c r="Z197" s="150"/>
      <c r="AA197" s="171"/>
      <c r="AB197" s="156"/>
      <c r="AC197" s="156"/>
      <c r="AD197" s="156"/>
      <c r="AE197" s="149"/>
      <c r="AF197" s="75"/>
      <c r="AG197" s="75"/>
      <c r="AH197" s="75"/>
      <c r="AI197" s="75"/>
      <c r="AJ197" s="75"/>
      <c r="AK197" s="75"/>
      <c r="AL197" s="75"/>
      <c r="AM197" s="75"/>
      <c r="AN197" s="75"/>
      <c r="AO197" s="75"/>
    </row>
    <row r="198" spans="1:41" s="3" customFormat="1" ht="18.75" customHeight="1" x14ac:dyDescent="0.2">
      <c r="A198" s="148"/>
      <c r="B198" s="154"/>
      <c r="C198" s="155"/>
      <c r="D198" s="150"/>
      <c r="E198" s="172"/>
      <c r="F198" s="172"/>
      <c r="G198" s="148"/>
      <c r="H198" s="160"/>
      <c r="I198" s="160"/>
      <c r="J198" s="148"/>
      <c r="K198" s="160"/>
      <c r="L198" s="148"/>
      <c r="M198" s="160"/>
      <c r="N198" s="148"/>
      <c r="O198" s="160"/>
      <c r="P198" s="148"/>
      <c r="Q198" s="148"/>
      <c r="R198" s="148"/>
      <c r="S198" s="160"/>
      <c r="T198" s="148"/>
      <c r="U198" s="160"/>
      <c r="V198" s="148"/>
      <c r="W198" s="160"/>
      <c r="X198" s="156"/>
      <c r="Y198" s="148"/>
      <c r="Z198" s="150"/>
      <c r="AA198" s="171"/>
      <c r="AB198" s="156"/>
      <c r="AC198" s="156"/>
      <c r="AD198" s="156"/>
      <c r="AE198" s="149"/>
      <c r="AF198" s="75"/>
      <c r="AG198" s="75"/>
      <c r="AH198" s="75"/>
      <c r="AI198" s="75"/>
      <c r="AJ198" s="75"/>
      <c r="AK198" s="75"/>
      <c r="AL198" s="75"/>
      <c r="AM198" s="75"/>
      <c r="AN198" s="75"/>
      <c r="AO198" s="75"/>
    </row>
    <row r="199" spans="1:41" s="3" customFormat="1" ht="18.75" customHeight="1" x14ac:dyDescent="0.2">
      <c r="A199" s="151"/>
      <c r="B199" s="154"/>
      <c r="C199" s="155"/>
      <c r="D199" s="150"/>
      <c r="E199" s="172"/>
      <c r="F199" s="172"/>
      <c r="G199" s="151"/>
      <c r="H199" s="158"/>
      <c r="I199" s="158"/>
      <c r="J199" s="151"/>
      <c r="K199" s="158"/>
      <c r="L199" s="151"/>
      <c r="M199" s="158"/>
      <c r="N199" s="151"/>
      <c r="O199" s="158"/>
      <c r="P199" s="151"/>
      <c r="Q199" s="151"/>
      <c r="R199" s="151"/>
      <c r="S199" s="158"/>
      <c r="T199" s="150"/>
      <c r="U199" s="157"/>
      <c r="V199" s="148"/>
      <c r="W199" s="160"/>
      <c r="X199" s="156"/>
      <c r="Y199" s="151"/>
      <c r="Z199" s="151"/>
      <c r="AA199" s="171"/>
      <c r="AB199" s="156"/>
      <c r="AC199" s="156"/>
      <c r="AD199" s="156"/>
      <c r="AE199" s="149"/>
      <c r="AF199" s="75"/>
      <c r="AG199" s="75"/>
      <c r="AH199" s="75"/>
      <c r="AI199" s="75"/>
      <c r="AJ199" s="75"/>
      <c r="AK199" s="75"/>
      <c r="AL199" s="75"/>
      <c r="AM199" s="75"/>
      <c r="AN199" s="75"/>
      <c r="AO199" s="75"/>
    </row>
    <row r="200" spans="1:41" s="3" customFormat="1" ht="18.75" customHeight="1" x14ac:dyDescent="0.2">
      <c r="A200" s="151"/>
      <c r="B200" s="154"/>
      <c r="C200" s="155"/>
      <c r="D200" s="150"/>
      <c r="E200" s="172"/>
      <c r="F200" s="172"/>
      <c r="G200" s="151"/>
      <c r="H200" s="158"/>
      <c r="I200" s="158"/>
      <c r="J200" s="151"/>
      <c r="K200" s="158"/>
      <c r="L200" s="151"/>
      <c r="M200" s="158"/>
      <c r="N200" s="151"/>
      <c r="O200" s="158"/>
      <c r="P200" s="151"/>
      <c r="Q200" s="151"/>
      <c r="R200" s="150"/>
      <c r="S200" s="157"/>
      <c r="T200" s="148"/>
      <c r="U200" s="160"/>
      <c r="V200" s="148"/>
      <c r="W200" s="160"/>
      <c r="X200" s="156"/>
      <c r="Y200" s="150"/>
      <c r="Z200" s="151"/>
      <c r="AA200" s="171"/>
      <c r="AB200" s="156"/>
      <c r="AC200" s="156"/>
      <c r="AD200" s="156"/>
      <c r="AE200" s="149"/>
      <c r="AF200" s="75"/>
      <c r="AG200" s="75"/>
      <c r="AH200" s="75"/>
      <c r="AI200" s="75"/>
      <c r="AJ200" s="75"/>
      <c r="AK200" s="75"/>
      <c r="AL200" s="75"/>
      <c r="AM200" s="75"/>
      <c r="AN200" s="75"/>
      <c r="AO200" s="75"/>
    </row>
    <row r="201" spans="1:41" s="3" customFormat="1" ht="18.75" customHeight="1" x14ac:dyDescent="0.2">
      <c r="A201" s="148"/>
      <c r="B201" s="154"/>
      <c r="C201" s="155"/>
      <c r="D201" s="150"/>
      <c r="E201" s="172"/>
      <c r="F201" s="172"/>
      <c r="G201" s="151"/>
      <c r="H201" s="158"/>
      <c r="I201" s="158"/>
      <c r="J201" s="151"/>
      <c r="K201" s="158"/>
      <c r="L201" s="150"/>
      <c r="M201" s="157"/>
      <c r="N201" s="148"/>
      <c r="O201" s="160"/>
      <c r="P201" s="148"/>
      <c r="Q201" s="148"/>
      <c r="R201" s="148"/>
      <c r="S201" s="160"/>
      <c r="T201" s="148"/>
      <c r="U201" s="160"/>
      <c r="V201" s="148"/>
      <c r="W201" s="160"/>
      <c r="X201" s="156"/>
      <c r="Y201" s="148"/>
      <c r="Z201" s="151"/>
      <c r="AA201" s="171"/>
      <c r="AB201" s="156"/>
      <c r="AC201" s="156"/>
      <c r="AD201" s="156"/>
      <c r="AE201" s="149"/>
      <c r="AF201" s="75"/>
      <c r="AG201" s="75"/>
      <c r="AH201" s="75"/>
      <c r="AI201" s="75"/>
      <c r="AJ201" s="75"/>
      <c r="AK201" s="75"/>
      <c r="AL201" s="75"/>
      <c r="AM201" s="75"/>
      <c r="AN201" s="75"/>
      <c r="AO201" s="75"/>
    </row>
    <row r="202" spans="1:41" s="3" customFormat="1" ht="18.75" customHeight="1" x14ac:dyDescent="0.2">
      <c r="A202" s="148"/>
      <c r="B202" s="154"/>
      <c r="C202" s="155"/>
      <c r="D202" s="150"/>
      <c r="E202" s="172"/>
      <c r="F202" s="172"/>
      <c r="G202" s="148"/>
      <c r="H202" s="160"/>
      <c r="I202" s="160"/>
      <c r="J202" s="148"/>
      <c r="K202" s="160"/>
      <c r="L202" s="148"/>
      <c r="M202" s="160"/>
      <c r="N202" s="148"/>
      <c r="O202" s="160"/>
      <c r="P202" s="148"/>
      <c r="Q202" s="148"/>
      <c r="R202" s="148"/>
      <c r="S202" s="160"/>
      <c r="T202" s="148"/>
      <c r="U202" s="160"/>
      <c r="V202" s="148"/>
      <c r="W202" s="160"/>
      <c r="X202" s="156"/>
      <c r="Y202" s="148"/>
      <c r="Z202" s="150"/>
      <c r="AA202" s="171"/>
      <c r="AB202" s="156"/>
      <c r="AC202" s="156"/>
      <c r="AD202" s="156"/>
      <c r="AE202" s="149"/>
      <c r="AF202" s="75"/>
      <c r="AG202" s="75"/>
      <c r="AH202" s="75"/>
      <c r="AI202" s="75"/>
      <c r="AJ202" s="75"/>
      <c r="AK202" s="75"/>
      <c r="AL202" s="75"/>
      <c r="AM202" s="75"/>
      <c r="AN202" s="75"/>
      <c r="AO202" s="75"/>
    </row>
    <row r="203" spans="1:41" s="3" customFormat="1" ht="18.75" customHeight="1" x14ac:dyDescent="0.2">
      <c r="A203" s="151"/>
      <c r="B203" s="154"/>
      <c r="C203" s="155"/>
      <c r="D203" s="150"/>
      <c r="E203" s="172"/>
      <c r="F203" s="172"/>
      <c r="G203" s="151"/>
      <c r="H203" s="158"/>
      <c r="I203" s="158"/>
      <c r="J203" s="151"/>
      <c r="K203" s="158"/>
      <c r="L203" s="151"/>
      <c r="M203" s="158"/>
      <c r="N203" s="151"/>
      <c r="O203" s="158"/>
      <c r="P203" s="151"/>
      <c r="Q203" s="151"/>
      <c r="R203" s="151"/>
      <c r="S203" s="158"/>
      <c r="T203" s="151"/>
      <c r="U203" s="158"/>
      <c r="V203" s="151"/>
      <c r="W203" s="158"/>
      <c r="X203" s="156"/>
      <c r="Y203" s="151"/>
      <c r="Z203" s="152"/>
      <c r="AA203" s="171"/>
      <c r="AB203" s="156"/>
      <c r="AC203" s="156"/>
      <c r="AD203" s="156"/>
      <c r="AE203" s="149"/>
      <c r="AF203" s="75"/>
      <c r="AG203" s="75"/>
      <c r="AH203" s="75"/>
      <c r="AI203" s="75"/>
      <c r="AJ203" s="75"/>
      <c r="AK203" s="75"/>
      <c r="AL203" s="75"/>
      <c r="AM203" s="75"/>
      <c r="AN203" s="75"/>
      <c r="AO203" s="75"/>
    </row>
    <row r="204" spans="1:41" s="3" customFormat="1" ht="18.75" customHeight="1" x14ac:dyDescent="0.2">
      <c r="A204" s="150"/>
      <c r="B204" s="154"/>
      <c r="C204" s="155"/>
      <c r="D204" s="150"/>
      <c r="E204" s="172"/>
      <c r="F204" s="172"/>
      <c r="G204" s="151"/>
      <c r="H204" s="158"/>
      <c r="I204" s="158"/>
      <c r="J204" s="151"/>
      <c r="K204" s="158"/>
      <c r="L204" s="150"/>
      <c r="M204" s="157"/>
      <c r="N204" s="150"/>
      <c r="O204" s="157"/>
      <c r="P204" s="150"/>
      <c r="Q204" s="150"/>
      <c r="R204" s="148"/>
      <c r="S204" s="160"/>
      <c r="T204" s="148"/>
      <c r="U204" s="160"/>
      <c r="V204" s="148"/>
      <c r="W204" s="160"/>
      <c r="X204" s="156"/>
      <c r="Y204" s="150"/>
      <c r="Z204" s="151"/>
      <c r="AA204" s="171"/>
      <c r="AB204" s="156"/>
      <c r="AC204" s="156"/>
      <c r="AD204" s="156"/>
      <c r="AE204" s="149"/>
      <c r="AF204" s="75"/>
      <c r="AG204" s="75"/>
      <c r="AH204" s="75"/>
      <c r="AI204" s="75"/>
      <c r="AJ204" s="75"/>
      <c r="AK204" s="75"/>
      <c r="AL204" s="75"/>
      <c r="AM204" s="75"/>
      <c r="AN204" s="75"/>
      <c r="AO204" s="75"/>
    </row>
    <row r="205" spans="1:41" s="3" customFormat="1" ht="18.75" customHeight="1" x14ac:dyDescent="0.2">
      <c r="A205" s="148"/>
      <c r="B205" s="154"/>
      <c r="C205" s="155"/>
      <c r="D205" s="150"/>
      <c r="E205" s="172"/>
      <c r="F205" s="172"/>
      <c r="G205" s="151"/>
      <c r="H205" s="158"/>
      <c r="I205" s="158"/>
      <c r="J205" s="151"/>
      <c r="K205" s="158"/>
      <c r="L205" s="150"/>
      <c r="M205" s="157"/>
      <c r="N205" s="148"/>
      <c r="O205" s="160"/>
      <c r="P205" s="148"/>
      <c r="Q205" s="148"/>
      <c r="R205" s="148"/>
      <c r="S205" s="160"/>
      <c r="T205" s="148"/>
      <c r="U205" s="160"/>
      <c r="V205" s="148"/>
      <c r="W205" s="160"/>
      <c r="X205" s="156"/>
      <c r="Y205" s="148"/>
      <c r="Z205" s="151"/>
      <c r="AA205" s="171"/>
      <c r="AB205" s="156"/>
      <c r="AC205" s="156"/>
      <c r="AD205" s="156"/>
      <c r="AE205" s="149"/>
      <c r="AF205" s="75"/>
      <c r="AG205" s="75"/>
      <c r="AH205" s="75"/>
      <c r="AI205" s="75"/>
      <c r="AJ205" s="75"/>
      <c r="AK205" s="75"/>
      <c r="AL205" s="75"/>
      <c r="AM205" s="75"/>
      <c r="AN205" s="75"/>
      <c r="AO205" s="75"/>
    </row>
    <row r="206" spans="1:41" s="3" customFormat="1" ht="18.75" customHeight="1" x14ac:dyDescent="0.2">
      <c r="A206" s="151"/>
      <c r="B206" s="154"/>
      <c r="C206" s="155"/>
      <c r="D206" s="150"/>
      <c r="E206" s="172"/>
      <c r="F206" s="172"/>
      <c r="G206" s="151"/>
      <c r="H206" s="158"/>
      <c r="I206" s="158"/>
      <c r="J206" s="151"/>
      <c r="K206" s="158"/>
      <c r="L206" s="151"/>
      <c r="M206" s="158"/>
      <c r="N206" s="151"/>
      <c r="O206" s="158"/>
      <c r="P206" s="151"/>
      <c r="Q206" s="151"/>
      <c r="R206" s="151"/>
      <c r="S206" s="158"/>
      <c r="T206" s="150"/>
      <c r="U206" s="157"/>
      <c r="V206" s="148"/>
      <c r="W206" s="160"/>
      <c r="X206" s="156"/>
      <c r="Y206" s="150"/>
      <c r="Z206" s="151"/>
      <c r="AA206" s="171"/>
      <c r="AB206" s="156"/>
      <c r="AC206" s="156"/>
      <c r="AD206" s="156"/>
      <c r="AE206" s="149"/>
      <c r="AF206" s="75"/>
      <c r="AG206" s="75"/>
      <c r="AH206" s="75"/>
      <c r="AI206" s="75"/>
      <c r="AJ206" s="75"/>
      <c r="AK206" s="75"/>
      <c r="AL206" s="75"/>
      <c r="AM206" s="75"/>
      <c r="AN206" s="75"/>
      <c r="AO206" s="75"/>
    </row>
    <row r="207" spans="1:41" s="3" customFormat="1" ht="18.75" customHeight="1" x14ac:dyDescent="0.2">
      <c r="A207" s="148"/>
      <c r="B207" s="154"/>
      <c r="C207" s="155"/>
      <c r="D207" s="150"/>
      <c r="E207" s="172"/>
      <c r="F207" s="172"/>
      <c r="G207" s="148"/>
      <c r="H207" s="160"/>
      <c r="I207" s="160"/>
      <c r="J207" s="148"/>
      <c r="K207" s="160"/>
      <c r="L207" s="148"/>
      <c r="M207" s="160"/>
      <c r="N207" s="148"/>
      <c r="O207" s="160"/>
      <c r="P207" s="148"/>
      <c r="Q207" s="148"/>
      <c r="R207" s="148"/>
      <c r="S207" s="160"/>
      <c r="T207" s="148"/>
      <c r="U207" s="160"/>
      <c r="V207" s="148"/>
      <c r="W207" s="160"/>
      <c r="X207" s="156"/>
      <c r="Y207" s="148"/>
      <c r="Z207" s="151"/>
      <c r="AA207" s="171"/>
      <c r="AB207" s="156"/>
      <c r="AC207" s="156"/>
      <c r="AD207" s="156"/>
      <c r="AE207" s="149"/>
      <c r="AF207" s="75"/>
      <c r="AG207" s="75"/>
      <c r="AH207" s="75"/>
      <c r="AI207" s="75"/>
      <c r="AJ207" s="75"/>
      <c r="AK207" s="75"/>
      <c r="AL207" s="75"/>
      <c r="AM207" s="75"/>
      <c r="AN207" s="75"/>
      <c r="AO207" s="75"/>
    </row>
    <row r="208" spans="1:41" s="3" customFormat="1" ht="18.75" customHeight="1" x14ac:dyDescent="0.2">
      <c r="A208" s="148"/>
      <c r="B208" s="154"/>
      <c r="C208" s="155"/>
      <c r="D208" s="150"/>
      <c r="E208" s="172"/>
      <c r="F208" s="172"/>
      <c r="G208" s="150"/>
      <c r="H208" s="157"/>
      <c r="I208" s="157"/>
      <c r="J208" s="148"/>
      <c r="K208" s="160"/>
      <c r="L208" s="148"/>
      <c r="M208" s="160"/>
      <c r="N208" s="148"/>
      <c r="O208" s="160"/>
      <c r="P208" s="148"/>
      <c r="Q208" s="148"/>
      <c r="R208" s="148"/>
      <c r="S208" s="160"/>
      <c r="T208" s="148"/>
      <c r="U208" s="160"/>
      <c r="V208" s="148"/>
      <c r="W208" s="160"/>
      <c r="X208" s="156"/>
      <c r="Y208" s="148"/>
      <c r="Z208" s="151"/>
      <c r="AA208" s="171"/>
      <c r="AB208" s="156"/>
      <c r="AC208" s="156"/>
      <c r="AD208" s="156"/>
      <c r="AE208" s="149"/>
      <c r="AF208" s="75"/>
      <c r="AG208" s="75"/>
      <c r="AH208" s="75"/>
      <c r="AI208" s="75"/>
      <c r="AJ208" s="75"/>
      <c r="AK208" s="75"/>
      <c r="AL208" s="75"/>
      <c r="AM208" s="75"/>
      <c r="AN208" s="75"/>
      <c r="AO208" s="75"/>
    </row>
    <row r="209" spans="1:41" s="3" customFormat="1" ht="18.75" customHeight="1" x14ac:dyDescent="0.2">
      <c r="A209" s="150"/>
      <c r="B209" s="154"/>
      <c r="C209" s="155"/>
      <c r="D209" s="150"/>
      <c r="E209" s="172"/>
      <c r="F209" s="172"/>
      <c r="G209" s="151"/>
      <c r="H209" s="158"/>
      <c r="I209" s="158"/>
      <c r="J209" s="151"/>
      <c r="K209" s="158"/>
      <c r="L209" s="150"/>
      <c r="M209" s="157"/>
      <c r="N209" s="150"/>
      <c r="O209" s="157"/>
      <c r="P209" s="150"/>
      <c r="Q209" s="150"/>
      <c r="R209" s="148"/>
      <c r="S209" s="160"/>
      <c r="T209" s="148"/>
      <c r="U209" s="160"/>
      <c r="V209" s="148"/>
      <c r="W209" s="160"/>
      <c r="X209" s="156"/>
      <c r="Y209" s="148"/>
      <c r="Z209" s="151"/>
      <c r="AA209" s="171"/>
      <c r="AB209" s="156"/>
      <c r="AC209" s="156"/>
      <c r="AD209" s="156"/>
      <c r="AE209" s="149"/>
      <c r="AF209" s="75"/>
      <c r="AG209" s="75"/>
      <c r="AH209" s="75"/>
      <c r="AI209" s="75"/>
      <c r="AJ209" s="75"/>
      <c r="AK209" s="75"/>
      <c r="AL209" s="75"/>
      <c r="AM209" s="75"/>
      <c r="AN209" s="75"/>
      <c r="AO209" s="75"/>
    </row>
    <row r="210" spans="1:41" s="3" customFormat="1" ht="18.75" customHeight="1" x14ac:dyDescent="0.2">
      <c r="A210" s="148"/>
      <c r="B210" s="154"/>
      <c r="C210" s="155"/>
      <c r="D210" s="150"/>
      <c r="E210" s="172"/>
      <c r="F210" s="172"/>
      <c r="G210" s="151"/>
      <c r="H210" s="158"/>
      <c r="I210" s="158"/>
      <c r="J210" s="151"/>
      <c r="K210" s="158"/>
      <c r="L210" s="148"/>
      <c r="M210" s="160"/>
      <c r="N210" s="148"/>
      <c r="O210" s="160"/>
      <c r="P210" s="148"/>
      <c r="Q210" s="148"/>
      <c r="R210" s="148"/>
      <c r="S210" s="160"/>
      <c r="T210" s="148"/>
      <c r="U210" s="160"/>
      <c r="V210" s="148"/>
      <c r="W210" s="160"/>
      <c r="X210" s="156"/>
      <c r="Y210" s="148"/>
      <c r="Z210" s="151"/>
      <c r="AA210" s="171"/>
      <c r="AB210" s="156"/>
      <c r="AC210" s="156"/>
      <c r="AD210" s="156"/>
      <c r="AE210" s="149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</row>
    <row r="211" spans="1:41" s="3" customFormat="1" ht="18.75" customHeight="1" x14ac:dyDescent="0.2">
      <c r="A211" s="148"/>
      <c r="B211" s="154"/>
      <c r="C211" s="155"/>
      <c r="D211" s="150"/>
      <c r="E211" s="172"/>
      <c r="F211" s="172"/>
      <c r="G211" s="150"/>
      <c r="H211" s="157"/>
      <c r="I211" s="157"/>
      <c r="J211" s="148"/>
      <c r="K211" s="160"/>
      <c r="L211" s="148"/>
      <c r="M211" s="160"/>
      <c r="N211" s="148"/>
      <c r="O211" s="160"/>
      <c r="P211" s="148"/>
      <c r="Q211" s="148"/>
      <c r="R211" s="148"/>
      <c r="S211" s="160"/>
      <c r="T211" s="148"/>
      <c r="U211" s="160"/>
      <c r="V211" s="148"/>
      <c r="W211" s="160"/>
      <c r="X211" s="156"/>
      <c r="Y211" s="148"/>
      <c r="Z211" s="148"/>
      <c r="AA211" s="171"/>
      <c r="AB211" s="156"/>
      <c r="AC211" s="156"/>
      <c r="AD211" s="156"/>
      <c r="AE211" s="149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</row>
    <row r="212" spans="1:41" s="3" customFormat="1" ht="18.75" customHeight="1" x14ac:dyDescent="0.2">
      <c r="A212" s="150"/>
      <c r="B212" s="154"/>
      <c r="C212" s="155"/>
      <c r="D212" s="150"/>
      <c r="E212" s="172"/>
      <c r="F212" s="172"/>
      <c r="G212" s="151"/>
      <c r="H212" s="158"/>
      <c r="I212" s="158"/>
      <c r="J212" s="151"/>
      <c r="K212" s="158"/>
      <c r="L212" s="150"/>
      <c r="M212" s="157"/>
      <c r="N212" s="150"/>
      <c r="O212" s="157"/>
      <c r="P212" s="150"/>
      <c r="Q212" s="150"/>
      <c r="R212" s="148"/>
      <c r="S212" s="160"/>
      <c r="T212" s="148"/>
      <c r="U212" s="160"/>
      <c r="V212" s="148"/>
      <c r="W212" s="160"/>
      <c r="X212" s="156"/>
      <c r="Y212" s="148"/>
      <c r="Z212" s="151"/>
      <c r="AA212" s="171"/>
      <c r="AB212" s="156"/>
      <c r="AC212" s="156"/>
      <c r="AD212" s="156"/>
      <c r="AE212" s="149"/>
      <c r="AF212" s="75"/>
      <c r="AG212" s="75"/>
      <c r="AH212" s="75"/>
      <c r="AI212" s="75"/>
      <c r="AJ212" s="75"/>
      <c r="AK212" s="75"/>
      <c r="AL212" s="75"/>
      <c r="AM212" s="75"/>
      <c r="AN212" s="75"/>
      <c r="AO212" s="75"/>
    </row>
    <row r="213" spans="1:41" s="3" customFormat="1" ht="18.75" customHeight="1" x14ac:dyDescent="0.2">
      <c r="A213" s="153"/>
      <c r="B213" s="154"/>
      <c r="C213" s="155"/>
      <c r="D213" s="150"/>
      <c r="E213" s="172"/>
      <c r="F213" s="172"/>
      <c r="G213" s="148"/>
      <c r="H213" s="160"/>
      <c r="I213" s="160"/>
      <c r="J213" s="148"/>
      <c r="K213" s="160"/>
      <c r="L213" s="148"/>
      <c r="M213" s="160"/>
      <c r="N213" s="153"/>
      <c r="O213" s="162"/>
      <c r="P213" s="153"/>
      <c r="Q213" s="153"/>
      <c r="R213" s="153"/>
      <c r="S213" s="162"/>
      <c r="T213" s="148"/>
      <c r="U213" s="160"/>
      <c r="V213" s="171"/>
      <c r="W213" s="156"/>
      <c r="X213" s="156"/>
      <c r="Y213" s="153"/>
      <c r="Z213" s="148"/>
      <c r="AA213" s="171"/>
      <c r="AB213" s="156"/>
      <c r="AC213" s="156"/>
      <c r="AD213" s="156"/>
      <c r="AE213" s="149"/>
      <c r="AF213" s="75"/>
      <c r="AG213" s="75"/>
      <c r="AH213" s="75"/>
      <c r="AI213" s="75"/>
      <c r="AJ213" s="75"/>
      <c r="AK213" s="75"/>
      <c r="AL213" s="75"/>
      <c r="AM213" s="75"/>
      <c r="AN213" s="75"/>
      <c r="AO213" s="75"/>
    </row>
    <row r="214" spans="1:41" s="3" customFormat="1" ht="18.75" customHeight="1" x14ac:dyDescent="0.2">
      <c r="A214" s="148"/>
      <c r="B214" s="154"/>
      <c r="C214" s="155"/>
      <c r="D214" s="150"/>
      <c r="E214" s="172"/>
      <c r="F214" s="172"/>
      <c r="G214" s="151"/>
      <c r="H214" s="158"/>
      <c r="I214" s="158"/>
      <c r="J214" s="150"/>
      <c r="K214" s="157"/>
      <c r="L214" s="148"/>
      <c r="M214" s="160"/>
      <c r="N214" s="148"/>
      <c r="O214" s="160"/>
      <c r="P214" s="148"/>
      <c r="Q214" s="148"/>
      <c r="R214" s="148"/>
      <c r="S214" s="160"/>
      <c r="T214" s="148"/>
      <c r="U214" s="160"/>
      <c r="V214" s="148"/>
      <c r="W214" s="160"/>
      <c r="X214" s="156"/>
      <c r="Y214" s="148"/>
      <c r="Z214" s="151"/>
      <c r="AA214" s="171"/>
      <c r="AB214" s="156"/>
      <c r="AC214" s="156"/>
      <c r="AD214" s="156"/>
      <c r="AE214" s="149"/>
      <c r="AF214" s="75"/>
      <c r="AG214" s="75"/>
      <c r="AH214" s="75"/>
      <c r="AI214" s="75"/>
      <c r="AJ214" s="75"/>
      <c r="AK214" s="75"/>
      <c r="AL214" s="75"/>
      <c r="AM214" s="75"/>
      <c r="AN214" s="75"/>
      <c r="AO214" s="75"/>
    </row>
    <row r="215" spans="1:41" s="3" customFormat="1" ht="18.75" customHeight="1" x14ac:dyDescent="0.2">
      <c r="A215" s="150"/>
      <c r="B215" s="154"/>
      <c r="C215" s="155"/>
      <c r="D215" s="150"/>
      <c r="E215" s="172"/>
      <c r="F215" s="172"/>
      <c r="G215" s="151"/>
      <c r="H215" s="158"/>
      <c r="I215" s="158"/>
      <c r="J215" s="151"/>
      <c r="K215" s="158"/>
      <c r="L215" s="150"/>
      <c r="M215" s="157"/>
      <c r="N215" s="150"/>
      <c r="O215" s="157"/>
      <c r="P215" s="150"/>
      <c r="Q215" s="150"/>
      <c r="R215" s="148"/>
      <c r="S215" s="160"/>
      <c r="T215" s="151"/>
      <c r="U215" s="158"/>
      <c r="V215" s="171"/>
      <c r="W215" s="156"/>
      <c r="X215" s="156"/>
      <c r="Y215" s="148"/>
      <c r="Z215" s="150"/>
      <c r="AA215" s="171"/>
      <c r="AB215" s="156"/>
      <c r="AC215" s="156"/>
      <c r="AD215" s="156"/>
      <c r="AE215" s="149"/>
      <c r="AF215" s="75"/>
      <c r="AG215" s="75"/>
      <c r="AH215" s="75"/>
      <c r="AI215" s="75"/>
      <c r="AJ215" s="75"/>
      <c r="AK215" s="75"/>
      <c r="AL215" s="75"/>
      <c r="AM215" s="75"/>
      <c r="AN215" s="75"/>
      <c r="AO215" s="75"/>
    </row>
    <row r="216" spans="1:41" s="3" customFormat="1" ht="18.75" customHeight="1" x14ac:dyDescent="0.2">
      <c r="A216" s="148"/>
      <c r="B216" s="154"/>
      <c r="C216" s="155"/>
      <c r="D216" s="150"/>
      <c r="E216" s="172"/>
      <c r="F216" s="172"/>
      <c r="G216" s="151"/>
      <c r="H216" s="158"/>
      <c r="I216" s="158"/>
      <c r="J216" s="151"/>
      <c r="K216" s="158"/>
      <c r="L216" s="151"/>
      <c r="M216" s="158"/>
      <c r="N216" s="148"/>
      <c r="O216" s="160"/>
      <c r="P216" s="148"/>
      <c r="Q216" s="148"/>
      <c r="R216" s="148"/>
      <c r="S216" s="160"/>
      <c r="T216" s="148"/>
      <c r="U216" s="160"/>
      <c r="V216" s="148"/>
      <c r="W216" s="160"/>
      <c r="X216" s="156"/>
      <c r="Y216" s="148"/>
      <c r="Z216" s="152"/>
      <c r="AA216" s="171"/>
      <c r="AB216" s="156"/>
      <c r="AC216" s="156"/>
      <c r="AD216" s="156"/>
      <c r="AE216" s="149"/>
      <c r="AF216" s="75"/>
      <c r="AG216" s="75"/>
      <c r="AH216" s="75"/>
      <c r="AI216" s="75"/>
      <c r="AJ216" s="75"/>
      <c r="AK216" s="75"/>
      <c r="AL216" s="75"/>
      <c r="AM216" s="75"/>
      <c r="AN216" s="75"/>
      <c r="AO216" s="75"/>
    </row>
    <row r="217" spans="1:41" s="3" customFormat="1" ht="18.75" customHeight="1" x14ac:dyDescent="0.2">
      <c r="A217" s="148"/>
      <c r="B217" s="154"/>
      <c r="C217" s="155"/>
      <c r="D217" s="150"/>
      <c r="E217" s="172"/>
      <c r="F217" s="172"/>
      <c r="G217" s="151"/>
      <c r="H217" s="158"/>
      <c r="I217" s="158"/>
      <c r="J217" s="151"/>
      <c r="K217" s="158"/>
      <c r="L217" s="151"/>
      <c r="M217" s="158"/>
      <c r="N217" s="148"/>
      <c r="O217" s="160"/>
      <c r="P217" s="148"/>
      <c r="Q217" s="148"/>
      <c r="R217" s="148"/>
      <c r="S217" s="160"/>
      <c r="T217" s="148"/>
      <c r="U217" s="160"/>
      <c r="V217" s="148"/>
      <c r="W217" s="160"/>
      <c r="X217" s="156"/>
      <c r="Y217" s="148"/>
      <c r="Z217" s="151"/>
      <c r="AA217" s="171"/>
      <c r="AB217" s="156"/>
      <c r="AC217" s="156"/>
      <c r="AD217" s="156"/>
      <c r="AE217" s="149"/>
      <c r="AF217" s="75"/>
      <c r="AG217" s="75"/>
      <c r="AH217" s="75"/>
      <c r="AI217" s="75"/>
      <c r="AJ217" s="75"/>
      <c r="AK217" s="75"/>
      <c r="AL217" s="75"/>
      <c r="AM217" s="75"/>
      <c r="AN217" s="75"/>
      <c r="AO217" s="75"/>
    </row>
    <row r="218" spans="1:41" s="3" customFormat="1" ht="18.75" customHeight="1" x14ac:dyDescent="0.2">
      <c r="A218" s="151"/>
      <c r="B218" s="154"/>
      <c r="C218" s="155"/>
      <c r="D218" s="150"/>
      <c r="E218" s="172"/>
      <c r="F218" s="172"/>
      <c r="G218" s="151"/>
      <c r="H218" s="158"/>
      <c r="I218" s="158"/>
      <c r="J218" s="151"/>
      <c r="K218" s="157"/>
      <c r="L218" s="152"/>
      <c r="M218" s="161"/>
      <c r="N218" s="151"/>
      <c r="O218" s="158"/>
      <c r="P218" s="151"/>
      <c r="Q218" s="151"/>
      <c r="R218" s="151"/>
      <c r="S218" s="158"/>
      <c r="T218" s="150"/>
      <c r="U218" s="157"/>
      <c r="V218" s="148"/>
      <c r="W218" s="160"/>
      <c r="X218" s="156"/>
      <c r="Y218" s="150"/>
      <c r="Z218" s="152"/>
      <c r="AA218" s="171"/>
      <c r="AB218" s="156"/>
      <c r="AC218" s="156"/>
      <c r="AD218" s="156"/>
      <c r="AE218" s="149"/>
      <c r="AF218" s="75"/>
      <c r="AG218" s="75"/>
      <c r="AH218" s="75"/>
      <c r="AI218" s="75"/>
      <c r="AJ218" s="75"/>
      <c r="AK218" s="75"/>
      <c r="AL218" s="75"/>
      <c r="AM218" s="75"/>
      <c r="AN218" s="75"/>
      <c r="AO218" s="75"/>
    </row>
    <row r="219" spans="1:41" s="3" customFormat="1" ht="18.75" customHeight="1" x14ac:dyDescent="0.2">
      <c r="A219" s="148"/>
      <c r="B219" s="154"/>
      <c r="C219" s="155"/>
      <c r="D219" s="150"/>
      <c r="E219" s="172"/>
      <c r="F219" s="172"/>
      <c r="G219" s="151"/>
      <c r="H219" s="158"/>
      <c r="I219" s="158"/>
      <c r="J219" s="151"/>
      <c r="K219" s="158"/>
      <c r="L219" s="150"/>
      <c r="M219" s="157"/>
      <c r="N219" s="148"/>
      <c r="O219" s="160"/>
      <c r="P219" s="148"/>
      <c r="Q219" s="148"/>
      <c r="R219" s="148"/>
      <c r="S219" s="160"/>
      <c r="T219" s="148"/>
      <c r="U219" s="160"/>
      <c r="V219" s="148"/>
      <c r="W219" s="160"/>
      <c r="X219" s="156"/>
      <c r="Y219" s="148"/>
      <c r="Z219" s="150"/>
      <c r="AA219" s="171"/>
      <c r="AB219" s="156"/>
      <c r="AC219" s="156"/>
      <c r="AD219" s="156"/>
      <c r="AE219" s="149"/>
      <c r="AF219" s="75"/>
      <c r="AG219" s="75"/>
      <c r="AH219" s="75"/>
      <c r="AI219" s="75"/>
      <c r="AJ219" s="75"/>
      <c r="AK219" s="75"/>
      <c r="AL219" s="75"/>
      <c r="AM219" s="75"/>
      <c r="AN219" s="75"/>
      <c r="AO219" s="75"/>
    </row>
    <row r="220" spans="1:41" s="3" customFormat="1" ht="18.75" customHeight="1" x14ac:dyDescent="0.2">
      <c r="A220" s="148"/>
      <c r="B220" s="154"/>
      <c r="C220" s="155"/>
      <c r="D220" s="150"/>
      <c r="E220" s="172"/>
      <c r="F220" s="172"/>
      <c r="G220" s="151"/>
      <c r="H220" s="158"/>
      <c r="I220" s="158"/>
      <c r="J220" s="151"/>
      <c r="K220" s="158"/>
      <c r="L220" s="150"/>
      <c r="M220" s="157"/>
      <c r="N220" s="148"/>
      <c r="O220" s="160"/>
      <c r="P220" s="148"/>
      <c r="Q220" s="148"/>
      <c r="R220" s="148"/>
      <c r="S220" s="160"/>
      <c r="T220" s="148"/>
      <c r="U220" s="160"/>
      <c r="V220" s="148"/>
      <c r="W220" s="160"/>
      <c r="X220" s="156"/>
      <c r="Y220" s="148"/>
      <c r="Z220" s="152"/>
      <c r="AA220" s="171"/>
      <c r="AB220" s="156"/>
      <c r="AC220" s="156"/>
      <c r="AD220" s="156"/>
      <c r="AE220" s="149"/>
      <c r="AF220" s="75"/>
      <c r="AG220" s="75"/>
      <c r="AH220" s="75"/>
      <c r="AI220" s="75"/>
      <c r="AJ220" s="75"/>
      <c r="AK220" s="75"/>
      <c r="AL220" s="75"/>
      <c r="AM220" s="75"/>
      <c r="AN220" s="75"/>
      <c r="AO220" s="75"/>
    </row>
    <row r="221" spans="1:41" s="3" customFormat="1" ht="18.75" customHeight="1" x14ac:dyDescent="0.2">
      <c r="A221" s="148"/>
      <c r="B221" s="154"/>
      <c r="C221" s="155"/>
      <c r="D221" s="150"/>
      <c r="E221" s="172"/>
      <c r="F221" s="172"/>
      <c r="G221" s="148"/>
      <c r="H221" s="160"/>
      <c r="I221" s="160"/>
      <c r="J221" s="148"/>
      <c r="K221" s="160"/>
      <c r="L221" s="148"/>
      <c r="M221" s="160"/>
      <c r="N221" s="148"/>
      <c r="O221" s="160"/>
      <c r="P221" s="148"/>
      <c r="Q221" s="148"/>
      <c r="R221" s="148"/>
      <c r="S221" s="160"/>
      <c r="T221" s="148"/>
      <c r="U221" s="160"/>
      <c r="V221" s="148"/>
      <c r="W221" s="160"/>
      <c r="X221" s="156"/>
      <c r="Y221" s="148"/>
      <c r="Z221" s="150"/>
      <c r="AA221" s="171"/>
      <c r="AB221" s="156"/>
      <c r="AC221" s="156"/>
      <c r="AD221" s="156"/>
      <c r="AE221" s="149"/>
      <c r="AF221" s="75"/>
      <c r="AG221" s="75"/>
      <c r="AH221" s="75"/>
      <c r="AI221" s="75"/>
      <c r="AJ221" s="75"/>
      <c r="AK221" s="75"/>
      <c r="AL221" s="75"/>
      <c r="AM221" s="75"/>
      <c r="AN221" s="75"/>
      <c r="AO221" s="75"/>
    </row>
    <row r="222" spans="1:41" s="3" customFormat="1" ht="18.75" customHeight="1" x14ac:dyDescent="0.2">
      <c r="A222" s="148"/>
      <c r="B222" s="154"/>
      <c r="C222" s="155"/>
      <c r="D222" s="150"/>
      <c r="E222" s="172"/>
      <c r="F222" s="172"/>
      <c r="G222" s="151"/>
      <c r="H222" s="158"/>
      <c r="I222" s="158"/>
      <c r="J222" s="150"/>
      <c r="K222" s="157"/>
      <c r="L222" s="148"/>
      <c r="M222" s="160"/>
      <c r="N222" s="148"/>
      <c r="O222" s="160"/>
      <c r="P222" s="148"/>
      <c r="Q222" s="148"/>
      <c r="R222" s="148"/>
      <c r="S222" s="160"/>
      <c r="T222" s="148"/>
      <c r="U222" s="160"/>
      <c r="V222" s="148"/>
      <c r="W222" s="160"/>
      <c r="X222" s="156"/>
      <c r="Y222" s="148"/>
      <c r="Z222" s="150"/>
      <c r="AA222" s="171"/>
      <c r="AB222" s="156"/>
      <c r="AC222" s="156"/>
      <c r="AD222" s="156"/>
      <c r="AE222" s="149"/>
      <c r="AF222" s="75"/>
      <c r="AG222" s="75"/>
      <c r="AH222" s="75"/>
      <c r="AI222" s="75"/>
      <c r="AJ222" s="75"/>
      <c r="AK222" s="75"/>
      <c r="AL222" s="75"/>
      <c r="AM222" s="75"/>
      <c r="AN222" s="75"/>
      <c r="AO222" s="75"/>
    </row>
    <row r="223" spans="1:41" s="3" customFormat="1" ht="18.75" customHeight="1" x14ac:dyDescent="0.2">
      <c r="A223" s="148"/>
      <c r="B223" s="154"/>
      <c r="C223" s="155"/>
      <c r="D223" s="150"/>
      <c r="E223" s="172"/>
      <c r="F223" s="172"/>
      <c r="G223" s="151"/>
      <c r="H223" s="158"/>
      <c r="I223" s="158"/>
      <c r="J223" s="151"/>
      <c r="K223" s="158"/>
      <c r="L223" s="151"/>
      <c r="M223" s="158"/>
      <c r="N223" s="148"/>
      <c r="O223" s="160"/>
      <c r="P223" s="148"/>
      <c r="Q223" s="148"/>
      <c r="R223" s="148"/>
      <c r="S223" s="160"/>
      <c r="T223" s="148"/>
      <c r="U223" s="160"/>
      <c r="V223" s="148"/>
      <c r="W223" s="160"/>
      <c r="X223" s="156"/>
      <c r="Y223" s="148"/>
      <c r="Z223" s="151"/>
      <c r="AA223" s="171"/>
      <c r="AB223" s="156"/>
      <c r="AC223" s="156"/>
      <c r="AD223" s="156"/>
      <c r="AE223" s="149"/>
      <c r="AF223" s="75"/>
      <c r="AG223" s="75"/>
      <c r="AH223" s="75"/>
      <c r="AI223" s="75"/>
      <c r="AJ223" s="75"/>
      <c r="AK223" s="75"/>
      <c r="AL223" s="75"/>
      <c r="AM223" s="75"/>
      <c r="AN223" s="75"/>
      <c r="AO223" s="75"/>
    </row>
    <row r="224" spans="1:41" s="3" customFormat="1" ht="18.75" customHeight="1" x14ac:dyDescent="0.2">
      <c r="A224" s="148"/>
      <c r="B224" s="154"/>
      <c r="C224" s="155"/>
      <c r="D224" s="150"/>
      <c r="E224" s="172"/>
      <c r="F224" s="172"/>
      <c r="G224" s="150"/>
      <c r="H224" s="157"/>
      <c r="I224" s="157"/>
      <c r="J224" s="148"/>
      <c r="K224" s="160"/>
      <c r="L224" s="148"/>
      <c r="M224" s="160"/>
      <c r="N224" s="148"/>
      <c r="O224" s="160"/>
      <c r="P224" s="148"/>
      <c r="Q224" s="148"/>
      <c r="R224" s="148"/>
      <c r="S224" s="160"/>
      <c r="T224" s="148"/>
      <c r="U224" s="160"/>
      <c r="V224" s="148"/>
      <c r="W224" s="160"/>
      <c r="X224" s="156"/>
      <c r="Y224" s="148"/>
      <c r="Z224" s="151"/>
      <c r="AA224" s="171"/>
      <c r="AB224" s="156"/>
      <c r="AC224" s="156"/>
      <c r="AD224" s="156"/>
      <c r="AE224" s="149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</row>
    <row r="225" spans="1:41" s="3" customFormat="1" ht="18.75" customHeight="1" x14ac:dyDescent="0.2">
      <c r="A225" s="148"/>
      <c r="B225" s="154"/>
      <c r="C225" s="155"/>
      <c r="D225" s="150"/>
      <c r="E225" s="172"/>
      <c r="F225" s="172"/>
      <c r="G225" s="148"/>
      <c r="H225" s="160"/>
      <c r="I225" s="160"/>
      <c r="J225" s="148"/>
      <c r="K225" s="160"/>
      <c r="L225" s="148"/>
      <c r="M225" s="160"/>
      <c r="N225" s="148"/>
      <c r="O225" s="160"/>
      <c r="P225" s="148"/>
      <c r="Q225" s="148"/>
      <c r="R225" s="148"/>
      <c r="S225" s="160"/>
      <c r="T225" s="148"/>
      <c r="U225" s="160"/>
      <c r="V225" s="148"/>
      <c r="W225" s="160"/>
      <c r="X225" s="156"/>
      <c r="Y225" s="148"/>
      <c r="Z225" s="150"/>
      <c r="AA225" s="171"/>
      <c r="AB225" s="156"/>
      <c r="AC225" s="156"/>
      <c r="AD225" s="156"/>
      <c r="AE225" s="149"/>
      <c r="AF225" s="75"/>
      <c r="AG225" s="75"/>
      <c r="AH225" s="75"/>
      <c r="AI225" s="75"/>
      <c r="AJ225" s="75"/>
      <c r="AK225" s="75"/>
      <c r="AL225" s="75"/>
      <c r="AM225" s="75"/>
      <c r="AN225" s="75"/>
      <c r="AO225" s="75"/>
    </row>
    <row r="226" spans="1:41" s="3" customFormat="1" ht="18.75" customHeight="1" x14ac:dyDescent="0.2">
      <c r="A226" s="148"/>
      <c r="B226" s="154"/>
      <c r="C226" s="155"/>
      <c r="D226" s="150"/>
      <c r="E226" s="172"/>
      <c r="F226" s="172"/>
      <c r="G226" s="151"/>
      <c r="H226" s="158"/>
      <c r="I226" s="158"/>
      <c r="J226" s="151"/>
      <c r="K226" s="158"/>
      <c r="L226" s="150"/>
      <c r="M226" s="157"/>
      <c r="N226" s="148"/>
      <c r="O226" s="160"/>
      <c r="P226" s="148"/>
      <c r="Q226" s="148"/>
      <c r="R226" s="148"/>
      <c r="S226" s="160"/>
      <c r="T226" s="148"/>
      <c r="U226" s="160"/>
      <c r="V226" s="148"/>
      <c r="W226" s="160"/>
      <c r="X226" s="156"/>
      <c r="Y226" s="148"/>
      <c r="Z226" s="151"/>
      <c r="AA226" s="171"/>
      <c r="AB226" s="156"/>
      <c r="AC226" s="156"/>
      <c r="AD226" s="156"/>
      <c r="AE226" s="149"/>
      <c r="AF226" s="75"/>
      <c r="AG226" s="75"/>
      <c r="AH226" s="75"/>
      <c r="AI226" s="75"/>
      <c r="AJ226" s="75"/>
      <c r="AK226" s="75"/>
      <c r="AL226" s="75"/>
      <c r="AM226" s="75"/>
      <c r="AN226" s="75"/>
      <c r="AO226" s="75"/>
    </row>
    <row r="227" spans="1:41" s="3" customFormat="1" ht="18.75" customHeight="1" x14ac:dyDescent="0.2">
      <c r="A227" s="148"/>
      <c r="B227" s="154"/>
      <c r="C227" s="155"/>
      <c r="D227" s="150"/>
      <c r="E227" s="172"/>
      <c r="F227" s="172"/>
      <c r="G227" s="148"/>
      <c r="H227" s="160"/>
      <c r="I227" s="160"/>
      <c r="J227" s="148"/>
      <c r="K227" s="160"/>
      <c r="L227" s="148"/>
      <c r="M227" s="160"/>
      <c r="N227" s="148"/>
      <c r="O227" s="160"/>
      <c r="P227" s="148"/>
      <c r="Q227" s="148"/>
      <c r="R227" s="148"/>
      <c r="S227" s="160"/>
      <c r="T227" s="148"/>
      <c r="U227" s="160"/>
      <c r="V227" s="148"/>
      <c r="W227" s="160"/>
      <c r="X227" s="156"/>
      <c r="Y227" s="148"/>
      <c r="Z227" s="150"/>
      <c r="AA227" s="171"/>
      <c r="AB227" s="156"/>
      <c r="AC227" s="156"/>
      <c r="AD227" s="156"/>
      <c r="AE227" s="149"/>
      <c r="AF227" s="75"/>
      <c r="AG227" s="75"/>
      <c r="AH227" s="75"/>
      <c r="AI227" s="75"/>
      <c r="AJ227" s="75"/>
      <c r="AK227" s="75"/>
      <c r="AL227" s="75"/>
      <c r="AM227" s="75"/>
      <c r="AN227" s="75"/>
      <c r="AO227" s="75"/>
    </row>
    <row r="228" spans="1:41" s="3" customFormat="1" ht="18.75" customHeight="1" x14ac:dyDescent="0.2">
      <c r="A228" s="148"/>
      <c r="B228" s="154"/>
      <c r="C228" s="155"/>
      <c r="D228" s="150"/>
      <c r="E228" s="172"/>
      <c r="F228" s="172"/>
      <c r="G228" s="151"/>
      <c r="H228" s="158"/>
      <c r="I228" s="158"/>
      <c r="J228" s="151"/>
      <c r="K228" s="158"/>
      <c r="L228" s="148"/>
      <c r="M228" s="160"/>
      <c r="N228" s="148"/>
      <c r="O228" s="160"/>
      <c r="P228" s="148"/>
      <c r="Q228" s="148"/>
      <c r="R228" s="148"/>
      <c r="S228" s="160"/>
      <c r="T228" s="148"/>
      <c r="U228" s="160"/>
      <c r="V228" s="148"/>
      <c r="W228" s="160"/>
      <c r="X228" s="156"/>
      <c r="Y228" s="148"/>
      <c r="Z228" s="151"/>
      <c r="AA228" s="171"/>
      <c r="AB228" s="156"/>
      <c r="AC228" s="156"/>
      <c r="AD228" s="156"/>
      <c r="AE228" s="149"/>
      <c r="AF228" s="75"/>
      <c r="AG228" s="75"/>
      <c r="AH228" s="75"/>
      <c r="AI228" s="75"/>
      <c r="AJ228" s="75"/>
      <c r="AK228" s="75"/>
      <c r="AL228" s="75"/>
      <c r="AM228" s="75"/>
      <c r="AN228" s="75"/>
      <c r="AO228" s="75"/>
    </row>
    <row r="229" spans="1:41" s="3" customFormat="1" ht="18.75" customHeight="1" x14ac:dyDescent="0.2">
      <c r="A229" s="148"/>
      <c r="B229" s="154"/>
      <c r="C229" s="155"/>
      <c r="D229" s="150"/>
      <c r="E229" s="172"/>
      <c r="F229" s="172"/>
      <c r="G229" s="151"/>
      <c r="H229" s="158"/>
      <c r="I229" s="158"/>
      <c r="J229" s="151"/>
      <c r="K229" s="158"/>
      <c r="L229" s="151"/>
      <c r="M229" s="158"/>
      <c r="N229" s="148"/>
      <c r="O229" s="160"/>
      <c r="P229" s="148"/>
      <c r="Q229" s="148"/>
      <c r="R229" s="148"/>
      <c r="S229" s="160"/>
      <c r="T229" s="148"/>
      <c r="U229" s="160"/>
      <c r="V229" s="148"/>
      <c r="W229" s="160"/>
      <c r="X229" s="156"/>
      <c r="Y229" s="148"/>
      <c r="Z229" s="151"/>
      <c r="AA229" s="171"/>
      <c r="AB229" s="156"/>
      <c r="AC229" s="156"/>
      <c r="AD229" s="156"/>
      <c r="AE229" s="149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</row>
    <row r="230" spans="1:41" s="3" customFormat="1" ht="18.75" customHeight="1" x14ac:dyDescent="0.2">
      <c r="A230" s="148"/>
      <c r="B230" s="154"/>
      <c r="C230" s="155"/>
      <c r="D230" s="150"/>
      <c r="E230" s="172"/>
      <c r="F230" s="172"/>
      <c r="G230" s="150"/>
      <c r="H230" s="157"/>
      <c r="I230" s="157"/>
      <c r="J230" s="148"/>
      <c r="K230" s="160"/>
      <c r="L230" s="148"/>
      <c r="M230" s="160"/>
      <c r="N230" s="148"/>
      <c r="O230" s="160"/>
      <c r="P230" s="148"/>
      <c r="Q230" s="148"/>
      <c r="R230" s="148"/>
      <c r="S230" s="160"/>
      <c r="T230" s="148"/>
      <c r="U230" s="160"/>
      <c r="V230" s="148"/>
      <c r="W230" s="160"/>
      <c r="X230" s="156"/>
      <c r="Y230" s="148"/>
      <c r="Z230" s="151"/>
      <c r="AA230" s="171"/>
      <c r="AB230" s="156"/>
      <c r="AC230" s="156"/>
      <c r="AD230" s="156"/>
      <c r="AE230" s="149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</row>
    <row r="231" spans="1:41" s="3" customFormat="1" ht="18.75" customHeight="1" x14ac:dyDescent="0.2">
      <c r="A231" s="148"/>
      <c r="B231" s="154"/>
      <c r="C231" s="155"/>
      <c r="D231" s="150"/>
      <c r="E231" s="172"/>
      <c r="F231" s="172"/>
      <c r="G231" s="151"/>
      <c r="H231" s="158"/>
      <c r="I231" s="158"/>
      <c r="J231" s="150"/>
      <c r="K231" s="157"/>
      <c r="L231" s="148"/>
      <c r="M231" s="160"/>
      <c r="N231" s="148"/>
      <c r="O231" s="160"/>
      <c r="P231" s="148"/>
      <c r="Q231" s="148"/>
      <c r="R231" s="148"/>
      <c r="S231" s="160"/>
      <c r="T231" s="148"/>
      <c r="U231" s="160"/>
      <c r="V231" s="153"/>
      <c r="W231" s="162"/>
      <c r="X231" s="156"/>
      <c r="Y231" s="148"/>
      <c r="Z231" s="151"/>
      <c r="AA231" s="171"/>
      <c r="AB231" s="156"/>
      <c r="AC231" s="156"/>
      <c r="AD231" s="156"/>
      <c r="AE231" s="149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</row>
    <row r="232" spans="1:41" s="3" customFormat="1" ht="18.75" customHeight="1" x14ac:dyDescent="0.2">
      <c r="A232" s="148"/>
      <c r="B232" s="154"/>
      <c r="C232" s="155"/>
      <c r="D232" s="150"/>
      <c r="E232" s="172"/>
      <c r="F232" s="172"/>
      <c r="G232" s="151"/>
      <c r="H232" s="158"/>
      <c r="I232" s="158"/>
      <c r="J232" s="150"/>
      <c r="K232" s="157"/>
      <c r="L232" s="148"/>
      <c r="M232" s="160"/>
      <c r="N232" s="148"/>
      <c r="O232" s="160"/>
      <c r="P232" s="148"/>
      <c r="Q232" s="148"/>
      <c r="R232" s="148"/>
      <c r="S232" s="160"/>
      <c r="T232" s="148"/>
      <c r="U232" s="160"/>
      <c r="V232" s="148"/>
      <c r="W232" s="160"/>
      <c r="X232" s="156"/>
      <c r="Y232" s="148"/>
      <c r="Z232" s="150"/>
      <c r="AA232" s="171"/>
      <c r="AB232" s="156"/>
      <c r="AC232" s="156"/>
      <c r="AD232" s="156"/>
      <c r="AE232" s="149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</row>
    <row r="233" spans="1:41" s="3" customFormat="1" ht="18.75" customHeight="1" x14ac:dyDescent="0.2">
      <c r="A233" s="148"/>
      <c r="B233" s="154"/>
      <c r="C233" s="155"/>
      <c r="D233" s="150"/>
      <c r="E233" s="172"/>
      <c r="F233" s="172"/>
      <c r="G233" s="150"/>
      <c r="H233" s="157"/>
      <c r="I233" s="157"/>
      <c r="J233" s="148"/>
      <c r="K233" s="160"/>
      <c r="L233" s="148"/>
      <c r="M233" s="160"/>
      <c r="N233" s="148"/>
      <c r="O233" s="160"/>
      <c r="P233" s="148"/>
      <c r="Q233" s="148"/>
      <c r="R233" s="148"/>
      <c r="S233" s="160"/>
      <c r="T233" s="148"/>
      <c r="U233" s="160"/>
      <c r="V233" s="148"/>
      <c r="W233" s="160"/>
      <c r="X233" s="156"/>
      <c r="Y233" s="148"/>
      <c r="Z233" s="148"/>
      <c r="AA233" s="171"/>
      <c r="AB233" s="156"/>
      <c r="AC233" s="156"/>
      <c r="AD233" s="156"/>
      <c r="AE233" s="149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</row>
    <row r="234" spans="1:41" s="3" customFormat="1" ht="18.75" customHeight="1" x14ac:dyDescent="0.2">
      <c r="A234" s="148"/>
      <c r="B234" s="154"/>
      <c r="C234" s="155"/>
      <c r="D234" s="150"/>
      <c r="E234" s="172"/>
      <c r="F234" s="172"/>
      <c r="G234" s="150"/>
      <c r="H234" s="157"/>
      <c r="I234" s="157"/>
      <c r="J234" s="148"/>
      <c r="K234" s="160"/>
      <c r="L234" s="148"/>
      <c r="M234" s="160"/>
      <c r="N234" s="148"/>
      <c r="O234" s="160"/>
      <c r="P234" s="148"/>
      <c r="Q234" s="148"/>
      <c r="R234" s="148"/>
      <c r="S234" s="160"/>
      <c r="T234" s="148"/>
      <c r="U234" s="160"/>
      <c r="V234" s="148"/>
      <c r="W234" s="160"/>
      <c r="X234" s="156"/>
      <c r="Y234" s="148"/>
      <c r="Z234" s="150"/>
      <c r="AA234" s="171"/>
      <c r="AB234" s="156"/>
      <c r="AC234" s="156"/>
      <c r="AD234" s="156"/>
      <c r="AE234" s="149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</row>
    <row r="235" spans="1:41" s="3" customFormat="1" ht="18.75" customHeight="1" x14ac:dyDescent="0.2">
      <c r="A235" s="148"/>
      <c r="B235" s="154"/>
      <c r="C235" s="155"/>
      <c r="D235" s="150"/>
      <c r="E235" s="172"/>
      <c r="F235" s="172"/>
      <c r="G235" s="151"/>
      <c r="H235" s="158"/>
      <c r="I235" s="158"/>
      <c r="J235" s="151"/>
      <c r="K235" s="158"/>
      <c r="L235" s="150"/>
      <c r="M235" s="157"/>
      <c r="N235" s="148"/>
      <c r="O235" s="160"/>
      <c r="P235" s="148"/>
      <c r="Q235" s="148"/>
      <c r="R235" s="148"/>
      <c r="S235" s="160"/>
      <c r="T235" s="148"/>
      <c r="U235" s="160"/>
      <c r="V235" s="148"/>
      <c r="W235" s="160"/>
      <c r="X235" s="156"/>
      <c r="Y235" s="148"/>
      <c r="Z235" s="151"/>
      <c r="AA235" s="171"/>
      <c r="AB235" s="156"/>
      <c r="AC235" s="156"/>
      <c r="AD235" s="156"/>
      <c r="AE235" s="149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</row>
    <row r="236" spans="1:41" s="3" customFormat="1" ht="18.75" customHeight="1" x14ac:dyDescent="0.2">
      <c r="A236" s="148"/>
      <c r="B236" s="154"/>
      <c r="C236" s="155"/>
      <c r="D236" s="150"/>
      <c r="E236" s="172"/>
      <c r="F236" s="172"/>
      <c r="G236" s="148"/>
      <c r="H236" s="160"/>
      <c r="I236" s="160"/>
      <c r="J236" s="148"/>
      <c r="K236" s="160"/>
      <c r="L236" s="148"/>
      <c r="M236" s="160"/>
      <c r="N236" s="148"/>
      <c r="O236" s="160"/>
      <c r="P236" s="148"/>
      <c r="Q236" s="148"/>
      <c r="R236" s="148"/>
      <c r="S236" s="160"/>
      <c r="T236" s="148"/>
      <c r="U236" s="160"/>
      <c r="V236" s="148"/>
      <c r="W236" s="160"/>
      <c r="X236" s="156"/>
      <c r="Y236" s="148"/>
      <c r="Z236" s="151"/>
      <c r="AA236" s="171"/>
      <c r="AB236" s="156"/>
      <c r="AC236" s="156"/>
      <c r="AD236" s="156"/>
      <c r="AE236" s="149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</row>
    <row r="237" spans="1:41" s="3" customFormat="1" ht="18.75" customHeight="1" x14ac:dyDescent="0.2">
      <c r="A237" s="148"/>
      <c r="B237" s="154"/>
      <c r="C237" s="155"/>
      <c r="D237" s="150"/>
      <c r="E237" s="172"/>
      <c r="F237" s="172"/>
      <c r="G237" s="151"/>
      <c r="H237" s="158"/>
      <c r="I237" s="158"/>
      <c r="J237" s="151"/>
      <c r="K237" s="158"/>
      <c r="L237" s="151"/>
      <c r="M237" s="158"/>
      <c r="N237" s="148"/>
      <c r="O237" s="160"/>
      <c r="P237" s="148"/>
      <c r="Q237" s="148"/>
      <c r="R237" s="148"/>
      <c r="S237" s="160"/>
      <c r="T237" s="148"/>
      <c r="U237" s="160"/>
      <c r="V237" s="148"/>
      <c r="W237" s="160"/>
      <c r="X237" s="156"/>
      <c r="Y237" s="148"/>
      <c r="Z237" s="151"/>
      <c r="AA237" s="171"/>
      <c r="AB237" s="156"/>
      <c r="AC237" s="156"/>
      <c r="AD237" s="156"/>
      <c r="AE237" s="149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</row>
    <row r="238" spans="1:41" s="3" customFormat="1" ht="18.75" customHeight="1" x14ac:dyDescent="0.2">
      <c r="A238" s="148"/>
      <c r="B238" s="154"/>
      <c r="C238" s="155"/>
      <c r="D238" s="150"/>
      <c r="E238" s="172"/>
      <c r="F238" s="172"/>
      <c r="G238" s="151"/>
      <c r="H238" s="158"/>
      <c r="I238" s="158"/>
      <c r="J238" s="151"/>
      <c r="K238" s="158"/>
      <c r="L238" s="151"/>
      <c r="M238" s="158"/>
      <c r="N238" s="148"/>
      <c r="O238" s="160"/>
      <c r="P238" s="148"/>
      <c r="Q238" s="148"/>
      <c r="R238" s="148"/>
      <c r="S238" s="160"/>
      <c r="T238" s="148"/>
      <c r="U238" s="160"/>
      <c r="V238" s="148"/>
      <c r="W238" s="160"/>
      <c r="X238" s="156"/>
      <c r="Y238" s="148"/>
      <c r="Z238" s="151"/>
      <c r="AA238" s="171"/>
      <c r="AB238" s="156"/>
      <c r="AC238" s="156"/>
      <c r="AD238" s="156"/>
      <c r="AE238" s="149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</row>
    <row r="239" spans="1:41" s="3" customFormat="1" ht="18.75" customHeight="1" x14ac:dyDescent="0.2">
      <c r="A239" s="151"/>
      <c r="B239" s="154"/>
      <c r="C239" s="155"/>
      <c r="D239" s="150"/>
      <c r="E239" s="172"/>
      <c r="F239" s="172"/>
      <c r="G239" s="151"/>
      <c r="H239" s="158"/>
      <c r="I239" s="158"/>
      <c r="J239" s="151"/>
      <c r="K239" s="158"/>
      <c r="L239" s="151"/>
      <c r="M239" s="158"/>
      <c r="N239" s="151"/>
      <c r="O239" s="158"/>
      <c r="P239" s="151"/>
      <c r="Q239" s="151"/>
      <c r="R239" s="151"/>
      <c r="S239" s="158"/>
      <c r="T239" s="150"/>
      <c r="U239" s="157"/>
      <c r="V239" s="148"/>
      <c r="W239" s="160"/>
      <c r="X239" s="156"/>
      <c r="Y239" s="148"/>
      <c r="Z239" s="151"/>
      <c r="AA239" s="171"/>
      <c r="AB239" s="156"/>
      <c r="AC239" s="156"/>
      <c r="AD239" s="156"/>
      <c r="AE239" s="149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</row>
    <row r="240" spans="1:41" s="3" customFormat="1" ht="18.75" customHeight="1" x14ac:dyDescent="0.2">
      <c r="A240" s="151"/>
      <c r="B240" s="154"/>
      <c r="C240" s="155"/>
      <c r="D240" s="150"/>
      <c r="E240" s="172"/>
      <c r="F240" s="172"/>
      <c r="G240" s="151"/>
      <c r="H240" s="158"/>
      <c r="I240" s="158"/>
      <c r="J240" s="151"/>
      <c r="K240" s="158"/>
      <c r="L240" s="151"/>
      <c r="M240" s="158"/>
      <c r="N240" s="151"/>
      <c r="O240" s="158"/>
      <c r="P240" s="151"/>
      <c r="Q240" s="151"/>
      <c r="R240" s="150"/>
      <c r="S240" s="157"/>
      <c r="T240" s="148"/>
      <c r="U240" s="160"/>
      <c r="V240" s="148"/>
      <c r="W240" s="160"/>
      <c r="X240" s="156"/>
      <c r="Y240" s="148"/>
      <c r="Z240" s="151"/>
      <c r="AA240" s="171"/>
      <c r="AB240" s="156"/>
      <c r="AC240" s="156"/>
      <c r="AD240" s="156"/>
      <c r="AE240" s="149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</row>
    <row r="241" spans="1:41" s="3" customFormat="1" ht="18.75" customHeight="1" x14ac:dyDescent="0.2">
      <c r="A241" s="148"/>
      <c r="B241" s="154"/>
      <c r="C241" s="155"/>
      <c r="D241" s="150"/>
      <c r="E241" s="172"/>
      <c r="F241" s="172"/>
      <c r="G241" s="150"/>
      <c r="H241" s="157"/>
      <c r="I241" s="157"/>
      <c r="J241" s="148"/>
      <c r="K241" s="160"/>
      <c r="L241" s="148"/>
      <c r="M241" s="160"/>
      <c r="N241" s="148"/>
      <c r="O241" s="160"/>
      <c r="P241" s="148"/>
      <c r="Q241" s="148"/>
      <c r="R241" s="148"/>
      <c r="S241" s="160"/>
      <c r="T241" s="148"/>
      <c r="U241" s="160"/>
      <c r="V241" s="148"/>
      <c r="W241" s="160"/>
      <c r="X241" s="156"/>
      <c r="Y241" s="148"/>
      <c r="Z241" s="150"/>
      <c r="AA241" s="171"/>
      <c r="AB241" s="156"/>
      <c r="AC241" s="156"/>
      <c r="AD241" s="156"/>
      <c r="AE241" s="149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</row>
    <row r="242" spans="1:41" s="3" customFormat="1" ht="18.75" customHeight="1" x14ac:dyDescent="0.2">
      <c r="A242" s="148"/>
      <c r="B242" s="154"/>
      <c r="C242" s="155"/>
      <c r="D242" s="150"/>
      <c r="E242" s="172"/>
      <c r="F242" s="172"/>
      <c r="G242" s="151"/>
      <c r="H242" s="157"/>
      <c r="I242" s="157"/>
      <c r="J242" s="151"/>
      <c r="K242" s="158"/>
      <c r="L242" s="151"/>
      <c r="M242" s="158"/>
      <c r="N242" s="148"/>
      <c r="O242" s="160"/>
      <c r="P242" s="148"/>
      <c r="Q242" s="148"/>
      <c r="R242" s="148"/>
      <c r="S242" s="160"/>
      <c r="T242" s="148"/>
      <c r="U242" s="160"/>
      <c r="V242" s="148"/>
      <c r="W242" s="160"/>
      <c r="X242" s="156"/>
      <c r="Y242" s="148"/>
      <c r="Z242" s="151"/>
      <c r="AA242" s="171"/>
      <c r="AB242" s="156"/>
      <c r="AC242" s="156"/>
      <c r="AD242" s="156"/>
      <c r="AE242" s="149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</row>
    <row r="243" spans="1:41" s="3" customFormat="1" ht="18.75" customHeight="1" x14ac:dyDescent="0.2">
      <c r="A243" s="150"/>
      <c r="B243" s="154"/>
      <c r="C243" s="155"/>
      <c r="D243" s="150"/>
      <c r="E243" s="172"/>
      <c r="F243" s="172"/>
      <c r="G243" s="151"/>
      <c r="H243" s="158"/>
      <c r="I243" s="158"/>
      <c r="J243" s="151"/>
      <c r="K243" s="158"/>
      <c r="L243" s="150"/>
      <c r="M243" s="157"/>
      <c r="N243" s="150"/>
      <c r="O243" s="157"/>
      <c r="P243" s="150"/>
      <c r="Q243" s="150"/>
      <c r="R243" s="148"/>
      <c r="S243" s="160"/>
      <c r="T243" s="148"/>
      <c r="U243" s="160"/>
      <c r="V243" s="148"/>
      <c r="W243" s="160"/>
      <c r="X243" s="156"/>
      <c r="Y243" s="148"/>
      <c r="Z243" s="150"/>
      <c r="AA243" s="171"/>
      <c r="AB243" s="156"/>
      <c r="AC243" s="156"/>
      <c r="AD243" s="156"/>
      <c r="AE243" s="149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</row>
    <row r="244" spans="1:41" s="3" customFormat="1" ht="18.75" customHeight="1" x14ac:dyDescent="0.2">
      <c r="A244" s="148"/>
      <c r="B244" s="154"/>
      <c r="C244" s="155"/>
      <c r="D244" s="150"/>
      <c r="E244" s="172"/>
      <c r="F244" s="172"/>
      <c r="G244" s="150"/>
      <c r="H244" s="157"/>
      <c r="I244" s="157"/>
      <c r="J244" s="148"/>
      <c r="K244" s="160"/>
      <c r="L244" s="148"/>
      <c r="M244" s="160"/>
      <c r="N244" s="148"/>
      <c r="O244" s="160"/>
      <c r="P244" s="148"/>
      <c r="Q244" s="148"/>
      <c r="R244" s="148"/>
      <c r="S244" s="160"/>
      <c r="T244" s="148"/>
      <c r="U244" s="160"/>
      <c r="V244" s="148"/>
      <c r="W244" s="160"/>
      <c r="X244" s="156"/>
      <c r="Y244" s="148"/>
      <c r="Z244" s="148"/>
      <c r="AA244" s="171"/>
      <c r="AB244" s="156"/>
      <c r="AC244" s="156"/>
      <c r="AD244" s="156"/>
      <c r="AE244" s="149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</row>
    <row r="245" spans="1:41" s="3" customFormat="1" ht="18.75" customHeight="1" x14ac:dyDescent="0.2">
      <c r="A245" s="148"/>
      <c r="B245" s="154"/>
      <c r="C245" s="155"/>
      <c r="D245" s="150"/>
      <c r="E245" s="172"/>
      <c r="F245" s="172"/>
      <c r="G245" s="151"/>
      <c r="H245" s="158"/>
      <c r="I245" s="158"/>
      <c r="J245" s="151"/>
      <c r="K245" s="158"/>
      <c r="L245" s="150"/>
      <c r="M245" s="157"/>
      <c r="N245" s="148"/>
      <c r="O245" s="160"/>
      <c r="P245" s="148"/>
      <c r="Q245" s="148"/>
      <c r="R245" s="148"/>
      <c r="S245" s="160"/>
      <c r="T245" s="148"/>
      <c r="U245" s="160"/>
      <c r="V245" s="148"/>
      <c r="W245" s="160"/>
      <c r="X245" s="156"/>
      <c r="Y245" s="148"/>
      <c r="Z245" s="150"/>
      <c r="AA245" s="171"/>
      <c r="AB245" s="156"/>
      <c r="AC245" s="156"/>
      <c r="AD245" s="156"/>
      <c r="AE245" s="149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</row>
    <row r="246" spans="1:41" s="3" customFormat="1" ht="18.75" customHeight="1" x14ac:dyDescent="0.2">
      <c r="A246" s="150"/>
      <c r="B246" s="154"/>
      <c r="C246" s="155"/>
      <c r="D246" s="150"/>
      <c r="E246" s="172"/>
      <c r="F246" s="172"/>
      <c r="G246" s="151"/>
      <c r="H246" s="158"/>
      <c r="I246" s="158"/>
      <c r="J246" s="151"/>
      <c r="K246" s="158"/>
      <c r="L246" s="151"/>
      <c r="M246" s="158"/>
      <c r="N246" s="150"/>
      <c r="O246" s="157"/>
      <c r="P246" s="150"/>
      <c r="Q246" s="150"/>
      <c r="R246" s="150"/>
      <c r="S246" s="157"/>
      <c r="T246" s="148"/>
      <c r="U246" s="160"/>
      <c r="V246" s="148"/>
      <c r="W246" s="160"/>
      <c r="X246" s="156"/>
      <c r="Y246" s="148"/>
      <c r="Z246" s="151"/>
      <c r="AA246" s="171"/>
      <c r="AB246" s="156"/>
      <c r="AC246" s="156"/>
      <c r="AD246" s="156"/>
      <c r="AE246" s="149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</row>
    <row r="247" spans="1:41" s="3" customFormat="1" ht="18.75" customHeight="1" x14ac:dyDescent="0.2">
      <c r="A247" s="151"/>
      <c r="B247" s="154"/>
      <c r="C247" s="155"/>
      <c r="D247" s="150"/>
      <c r="E247" s="172"/>
      <c r="F247" s="172"/>
      <c r="G247" s="152"/>
      <c r="H247" s="161"/>
      <c r="I247" s="161"/>
      <c r="J247" s="151"/>
      <c r="K247" s="158"/>
      <c r="L247" s="151"/>
      <c r="M247" s="158"/>
      <c r="N247" s="151"/>
      <c r="O247" s="158"/>
      <c r="P247" s="151"/>
      <c r="Q247" s="151"/>
      <c r="R247" s="151"/>
      <c r="S247" s="158"/>
      <c r="T247" s="151"/>
      <c r="U247" s="158"/>
      <c r="V247" s="151"/>
      <c r="W247" s="158"/>
      <c r="X247" s="156"/>
      <c r="Y247" s="151"/>
      <c r="Z247" s="151"/>
      <c r="AA247" s="171"/>
      <c r="AB247" s="156"/>
      <c r="AC247" s="156"/>
      <c r="AD247" s="156"/>
      <c r="AE247" s="149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</row>
    <row r="248" spans="1:41" s="3" customFormat="1" ht="18.75" customHeight="1" x14ac:dyDescent="0.2">
      <c r="A248" s="148"/>
      <c r="B248" s="154"/>
      <c r="C248" s="155"/>
      <c r="D248" s="150"/>
      <c r="E248" s="172"/>
      <c r="F248" s="172"/>
      <c r="G248" s="151"/>
      <c r="H248" s="158"/>
      <c r="I248" s="158"/>
      <c r="J248" s="151"/>
      <c r="K248" s="158"/>
      <c r="L248" s="151"/>
      <c r="M248" s="158"/>
      <c r="N248" s="148"/>
      <c r="O248" s="160"/>
      <c r="P248" s="148"/>
      <c r="Q248" s="148"/>
      <c r="R248" s="148"/>
      <c r="S248" s="160"/>
      <c r="T248" s="148"/>
      <c r="U248" s="160"/>
      <c r="V248" s="148"/>
      <c r="W248" s="160"/>
      <c r="X248" s="156"/>
      <c r="Y248" s="148"/>
      <c r="Z248" s="148"/>
      <c r="AA248" s="171"/>
      <c r="AB248" s="156"/>
      <c r="AC248" s="156"/>
      <c r="AD248" s="156"/>
      <c r="AE248" s="149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</row>
    <row r="249" spans="1:41" s="3" customFormat="1" ht="18.75" customHeight="1" x14ac:dyDescent="0.2">
      <c r="A249" s="150"/>
      <c r="B249" s="154"/>
      <c r="C249" s="155"/>
      <c r="D249" s="150"/>
      <c r="E249" s="172"/>
      <c r="F249" s="172"/>
      <c r="G249" s="151"/>
      <c r="H249" s="158"/>
      <c r="I249" s="158"/>
      <c r="J249" s="151"/>
      <c r="K249" s="158"/>
      <c r="L249" s="150"/>
      <c r="M249" s="157"/>
      <c r="N249" s="150"/>
      <c r="O249" s="157"/>
      <c r="P249" s="150"/>
      <c r="Q249" s="150"/>
      <c r="R249" s="148"/>
      <c r="S249" s="160"/>
      <c r="T249" s="148"/>
      <c r="U249" s="160"/>
      <c r="V249" s="148"/>
      <c r="W249" s="160"/>
      <c r="X249" s="156"/>
      <c r="Y249" s="150"/>
      <c r="Z249" s="151"/>
      <c r="AA249" s="171"/>
      <c r="AB249" s="156"/>
      <c r="AC249" s="156"/>
      <c r="AD249" s="156"/>
      <c r="AE249" s="149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</row>
    <row r="250" spans="1:41" s="3" customFormat="1" ht="18.75" customHeight="1" x14ac:dyDescent="0.2">
      <c r="A250" s="150"/>
      <c r="B250" s="154"/>
      <c r="C250" s="155"/>
      <c r="D250" s="150"/>
      <c r="E250" s="172"/>
      <c r="F250" s="172"/>
      <c r="G250" s="151"/>
      <c r="H250" s="158"/>
      <c r="I250" s="158"/>
      <c r="J250" s="151"/>
      <c r="K250" s="158"/>
      <c r="L250" s="151"/>
      <c r="M250" s="158"/>
      <c r="N250" s="150"/>
      <c r="O250" s="157"/>
      <c r="P250" s="150"/>
      <c r="Q250" s="150"/>
      <c r="R250" s="148"/>
      <c r="S250" s="160"/>
      <c r="T250" s="148"/>
      <c r="U250" s="160"/>
      <c r="V250" s="148"/>
      <c r="W250" s="160"/>
      <c r="X250" s="156"/>
      <c r="Y250" s="148"/>
      <c r="Z250" s="151"/>
      <c r="AA250" s="171"/>
      <c r="AB250" s="156"/>
      <c r="AC250" s="156"/>
      <c r="AD250" s="156"/>
      <c r="AE250" s="149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</row>
    <row r="251" spans="1:41" s="3" customFormat="1" ht="18.75" customHeight="1" x14ac:dyDescent="0.2">
      <c r="A251" s="148"/>
      <c r="B251" s="154"/>
      <c r="C251" s="155"/>
      <c r="D251" s="150"/>
      <c r="E251" s="172"/>
      <c r="F251" s="172"/>
      <c r="G251" s="151"/>
      <c r="H251" s="158"/>
      <c r="I251" s="158"/>
      <c r="J251" s="151"/>
      <c r="K251" s="158"/>
      <c r="L251" s="150"/>
      <c r="M251" s="157"/>
      <c r="N251" s="148"/>
      <c r="O251" s="160"/>
      <c r="P251" s="148"/>
      <c r="Q251" s="148"/>
      <c r="R251" s="148"/>
      <c r="S251" s="160"/>
      <c r="T251" s="148"/>
      <c r="U251" s="160"/>
      <c r="V251" s="148"/>
      <c r="W251" s="160"/>
      <c r="X251" s="156"/>
      <c r="Y251" s="148"/>
      <c r="Z251" s="150"/>
      <c r="AA251" s="171"/>
      <c r="AB251" s="156"/>
      <c r="AC251" s="156"/>
      <c r="AD251" s="156"/>
      <c r="AE251" s="149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</row>
    <row r="252" spans="1:41" s="3" customFormat="1" ht="18.75" customHeight="1" x14ac:dyDescent="0.2">
      <c r="A252" s="151"/>
      <c r="B252" s="154"/>
      <c r="C252" s="155"/>
      <c r="D252" s="150"/>
      <c r="E252" s="172"/>
      <c r="F252" s="172"/>
      <c r="G252" s="151"/>
      <c r="H252" s="158"/>
      <c r="I252" s="158"/>
      <c r="J252" s="151"/>
      <c r="K252" s="158"/>
      <c r="L252" s="151"/>
      <c r="M252" s="158"/>
      <c r="N252" s="151"/>
      <c r="O252" s="158"/>
      <c r="P252" s="151"/>
      <c r="Q252" s="151"/>
      <c r="R252" s="150"/>
      <c r="S252" s="157"/>
      <c r="T252" s="148"/>
      <c r="U252" s="160"/>
      <c r="V252" s="171"/>
      <c r="W252" s="156"/>
      <c r="X252" s="156"/>
      <c r="Y252" s="150"/>
      <c r="Z252" s="151"/>
      <c r="AA252" s="171"/>
      <c r="AB252" s="156"/>
      <c r="AC252" s="156"/>
      <c r="AD252" s="156"/>
      <c r="AE252" s="149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</row>
    <row r="253" spans="1:41" s="3" customFormat="1" ht="18.75" customHeight="1" x14ac:dyDescent="0.2">
      <c r="A253" s="150"/>
      <c r="B253" s="154"/>
      <c r="C253" s="155"/>
      <c r="D253" s="150"/>
      <c r="E253" s="172"/>
      <c r="F253" s="172"/>
      <c r="G253" s="151"/>
      <c r="H253" s="158"/>
      <c r="I253" s="158"/>
      <c r="J253" s="151"/>
      <c r="K253" s="158"/>
      <c r="L253" s="151"/>
      <c r="M253" s="158"/>
      <c r="N253" s="150"/>
      <c r="O253" s="157"/>
      <c r="P253" s="150"/>
      <c r="Q253" s="150"/>
      <c r="R253" s="150"/>
      <c r="S253" s="157"/>
      <c r="T253" s="148"/>
      <c r="U253" s="160"/>
      <c r="V253" s="148"/>
      <c r="W253" s="160"/>
      <c r="X253" s="156"/>
      <c r="Y253" s="150"/>
      <c r="Z253" s="151"/>
      <c r="AA253" s="171"/>
      <c r="AB253" s="156"/>
      <c r="AC253" s="156"/>
      <c r="AD253" s="156"/>
      <c r="AE253" s="149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</row>
    <row r="254" spans="1:41" s="3" customFormat="1" ht="18.75" customHeight="1" x14ac:dyDescent="0.2">
      <c r="A254" s="148"/>
      <c r="B254" s="154"/>
      <c r="C254" s="155"/>
      <c r="D254" s="150"/>
      <c r="E254" s="172"/>
      <c r="F254" s="172"/>
      <c r="G254" s="151"/>
      <c r="H254" s="158"/>
      <c r="I254" s="158"/>
      <c r="J254" s="151"/>
      <c r="K254" s="158"/>
      <c r="L254" s="150"/>
      <c r="M254" s="157"/>
      <c r="N254" s="148"/>
      <c r="O254" s="160"/>
      <c r="P254" s="148"/>
      <c r="Q254" s="148"/>
      <c r="R254" s="148"/>
      <c r="S254" s="160"/>
      <c r="T254" s="148"/>
      <c r="U254" s="160"/>
      <c r="V254" s="148"/>
      <c r="W254" s="160"/>
      <c r="X254" s="156"/>
      <c r="Y254" s="148"/>
      <c r="Z254" s="151"/>
      <c r="AA254" s="171"/>
      <c r="AB254" s="156"/>
      <c r="AC254" s="156"/>
      <c r="AD254" s="156"/>
      <c r="AE254" s="149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</row>
    <row r="255" spans="1:41" s="3" customFormat="1" ht="18.75" customHeight="1" x14ac:dyDescent="0.2">
      <c r="A255" s="148"/>
      <c r="B255" s="154"/>
      <c r="C255" s="155"/>
      <c r="D255" s="150"/>
      <c r="E255" s="172"/>
      <c r="F255" s="172"/>
      <c r="G255" s="150"/>
      <c r="H255" s="157"/>
      <c r="I255" s="157"/>
      <c r="J255" s="148"/>
      <c r="K255" s="160"/>
      <c r="L255" s="148"/>
      <c r="M255" s="160"/>
      <c r="N255" s="148"/>
      <c r="O255" s="160"/>
      <c r="P255" s="148"/>
      <c r="Q255" s="148"/>
      <c r="R255" s="148"/>
      <c r="S255" s="160"/>
      <c r="T255" s="148"/>
      <c r="U255" s="160"/>
      <c r="V255" s="171"/>
      <c r="W255" s="156"/>
      <c r="X255" s="156"/>
      <c r="Y255" s="148"/>
      <c r="Z255" s="151"/>
      <c r="AA255" s="171"/>
      <c r="AB255" s="156"/>
      <c r="AC255" s="156"/>
      <c r="AD255" s="156"/>
      <c r="AE255" s="149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</row>
    <row r="256" spans="1:41" s="3" customFormat="1" ht="18.75" customHeight="1" x14ac:dyDescent="0.2">
      <c r="A256" s="148"/>
      <c r="B256" s="154"/>
      <c r="C256" s="155"/>
      <c r="D256" s="150"/>
      <c r="E256" s="172"/>
      <c r="F256" s="172"/>
      <c r="G256" s="151"/>
      <c r="H256" s="158"/>
      <c r="I256" s="158"/>
      <c r="J256" s="150"/>
      <c r="K256" s="157"/>
      <c r="L256" s="148"/>
      <c r="M256" s="160"/>
      <c r="N256" s="148"/>
      <c r="O256" s="160"/>
      <c r="P256" s="148"/>
      <c r="Q256" s="148"/>
      <c r="R256" s="148"/>
      <c r="S256" s="160"/>
      <c r="T256" s="148"/>
      <c r="U256" s="160"/>
      <c r="V256" s="148"/>
      <c r="W256" s="160"/>
      <c r="X256" s="156"/>
      <c r="Y256" s="148"/>
      <c r="Z256" s="148"/>
      <c r="AA256" s="171"/>
      <c r="AB256" s="156"/>
      <c r="AC256" s="156"/>
      <c r="AD256" s="156"/>
      <c r="AE256" s="149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</row>
    <row r="257" spans="1:41" s="3" customFormat="1" ht="18.75" customHeight="1" x14ac:dyDescent="0.2">
      <c r="A257" s="151"/>
      <c r="B257" s="154"/>
      <c r="C257" s="155"/>
      <c r="D257" s="150"/>
      <c r="E257" s="172"/>
      <c r="F257" s="172"/>
      <c r="G257" s="151"/>
      <c r="H257" s="158"/>
      <c r="I257" s="158"/>
      <c r="J257" s="151"/>
      <c r="K257" s="158"/>
      <c r="L257" s="151"/>
      <c r="M257" s="158"/>
      <c r="N257" s="151"/>
      <c r="O257" s="158"/>
      <c r="P257" s="151"/>
      <c r="Q257" s="151"/>
      <c r="R257" s="151"/>
      <c r="S257" s="158"/>
      <c r="T257" s="151"/>
      <c r="U257" s="158"/>
      <c r="V257" s="150"/>
      <c r="W257" s="157"/>
      <c r="X257" s="156"/>
      <c r="Y257" s="151"/>
      <c r="Z257" s="151"/>
      <c r="AA257" s="171"/>
      <c r="AB257" s="156"/>
      <c r="AC257" s="156"/>
      <c r="AD257" s="156"/>
      <c r="AE257" s="149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</row>
    <row r="258" spans="1:41" s="3" customFormat="1" ht="18.75" customHeight="1" x14ac:dyDescent="0.2">
      <c r="A258" s="148"/>
      <c r="B258" s="154"/>
      <c r="C258" s="155"/>
      <c r="D258" s="150"/>
      <c r="E258" s="172"/>
      <c r="F258" s="172"/>
      <c r="G258" s="151"/>
      <c r="H258" s="158"/>
      <c r="I258" s="158"/>
      <c r="J258" s="151"/>
      <c r="K258" s="158"/>
      <c r="L258" s="151"/>
      <c r="M258" s="158"/>
      <c r="N258" s="148"/>
      <c r="O258" s="160"/>
      <c r="P258" s="148"/>
      <c r="Q258" s="148"/>
      <c r="R258" s="148"/>
      <c r="S258" s="160"/>
      <c r="T258" s="148"/>
      <c r="U258" s="160"/>
      <c r="V258" s="148"/>
      <c r="W258" s="160"/>
      <c r="X258" s="156"/>
      <c r="Y258" s="148"/>
      <c r="Z258" s="151"/>
      <c r="AA258" s="171"/>
      <c r="AB258" s="156"/>
      <c r="AC258" s="156"/>
      <c r="AD258" s="156"/>
      <c r="AE258" s="149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</row>
    <row r="259" spans="1:41" s="3" customFormat="1" ht="18.75" customHeight="1" x14ac:dyDescent="0.2">
      <c r="A259" s="152"/>
      <c r="B259" s="154"/>
      <c r="C259" s="155"/>
      <c r="D259" s="150"/>
      <c r="E259" s="172"/>
      <c r="F259" s="172"/>
      <c r="G259" s="151"/>
      <c r="H259" s="158"/>
      <c r="I259" s="158"/>
      <c r="J259" s="151"/>
      <c r="K259" s="157"/>
      <c r="L259" s="152"/>
      <c r="M259" s="161"/>
      <c r="N259" s="152"/>
      <c r="O259" s="161"/>
      <c r="P259" s="152"/>
      <c r="Q259" s="152"/>
      <c r="R259" s="151"/>
      <c r="S259" s="158"/>
      <c r="T259" s="151"/>
      <c r="U259" s="158"/>
      <c r="V259" s="151"/>
      <c r="W259" s="158"/>
      <c r="X259" s="156"/>
      <c r="Y259" s="150"/>
      <c r="Z259" s="152"/>
      <c r="AA259" s="171"/>
      <c r="AB259" s="156"/>
      <c r="AC259" s="156"/>
      <c r="AD259" s="156"/>
      <c r="AE259" s="149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</row>
    <row r="260" spans="1:41" s="3" customFormat="1" ht="18.75" customHeight="1" x14ac:dyDescent="0.2">
      <c r="A260" s="150"/>
      <c r="B260" s="154"/>
      <c r="C260" s="155"/>
      <c r="D260" s="150"/>
      <c r="E260" s="172"/>
      <c r="F260" s="172"/>
      <c r="G260" s="151"/>
      <c r="H260" s="158"/>
      <c r="I260" s="158"/>
      <c r="J260" s="151"/>
      <c r="K260" s="158"/>
      <c r="L260" s="150"/>
      <c r="M260" s="157"/>
      <c r="N260" s="150"/>
      <c r="O260" s="157"/>
      <c r="P260" s="150"/>
      <c r="Q260" s="150"/>
      <c r="R260" s="148"/>
      <c r="S260" s="160"/>
      <c r="T260" s="148"/>
      <c r="U260" s="160"/>
      <c r="V260" s="148"/>
      <c r="W260" s="160"/>
      <c r="X260" s="156"/>
      <c r="Y260" s="148"/>
      <c r="Z260" s="150"/>
      <c r="AA260" s="171"/>
      <c r="AB260" s="156"/>
      <c r="AC260" s="156"/>
      <c r="AD260" s="156"/>
      <c r="AE260" s="149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</row>
    <row r="261" spans="1:41" s="3" customFormat="1" ht="18.75" customHeight="1" x14ac:dyDescent="0.2">
      <c r="A261" s="152"/>
      <c r="B261" s="154"/>
      <c r="C261" s="155"/>
      <c r="D261" s="150"/>
      <c r="E261" s="172"/>
      <c r="F261" s="172"/>
      <c r="G261" s="152"/>
      <c r="H261" s="158"/>
      <c r="I261" s="158"/>
      <c r="J261" s="151"/>
      <c r="K261" s="158"/>
      <c r="L261" s="151"/>
      <c r="M261" s="158"/>
      <c r="N261" s="152"/>
      <c r="O261" s="161"/>
      <c r="P261" s="152"/>
      <c r="Q261" s="152"/>
      <c r="R261" s="152"/>
      <c r="S261" s="161"/>
      <c r="T261" s="151"/>
      <c r="U261" s="158"/>
      <c r="V261" s="150"/>
      <c r="W261" s="157"/>
      <c r="X261" s="156"/>
      <c r="Y261" s="150"/>
      <c r="Z261" s="152"/>
      <c r="AA261" s="171"/>
      <c r="AB261" s="156"/>
      <c r="AC261" s="156"/>
      <c r="AD261" s="156"/>
      <c r="AE261" s="149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</row>
    <row r="262" spans="1:41" s="3" customFormat="1" ht="18.75" customHeight="1" x14ac:dyDescent="0.2">
      <c r="A262" s="151"/>
      <c r="B262" s="154"/>
      <c r="C262" s="155"/>
      <c r="D262" s="150"/>
      <c r="E262" s="172"/>
      <c r="F262" s="172"/>
      <c r="G262" s="151"/>
      <c r="H262" s="158"/>
      <c r="I262" s="158"/>
      <c r="J262" s="151"/>
      <c r="K262" s="158"/>
      <c r="L262" s="151"/>
      <c r="M262" s="158"/>
      <c r="N262" s="151"/>
      <c r="O262" s="158"/>
      <c r="P262" s="151"/>
      <c r="Q262" s="151"/>
      <c r="R262" s="151"/>
      <c r="S262" s="158"/>
      <c r="T262" s="150"/>
      <c r="U262" s="157"/>
      <c r="V262" s="148"/>
      <c r="W262" s="160"/>
      <c r="X262" s="156"/>
      <c r="Y262" s="148"/>
      <c r="Z262" s="151"/>
      <c r="AA262" s="171"/>
      <c r="AB262" s="156"/>
      <c r="AC262" s="156"/>
      <c r="AD262" s="156"/>
      <c r="AE262" s="149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</row>
    <row r="263" spans="1:41" s="3" customFormat="1" ht="18.75" customHeight="1" x14ac:dyDescent="0.2">
      <c r="A263" s="148"/>
      <c r="B263" s="154"/>
      <c r="C263" s="155"/>
      <c r="D263" s="150"/>
      <c r="E263" s="172"/>
      <c r="F263" s="172"/>
      <c r="G263" s="148"/>
      <c r="H263" s="160"/>
      <c r="I263" s="160"/>
      <c r="J263" s="148"/>
      <c r="K263" s="160"/>
      <c r="L263" s="152"/>
      <c r="M263" s="161"/>
      <c r="N263" s="148"/>
      <c r="O263" s="160"/>
      <c r="P263" s="148"/>
      <c r="Q263" s="148"/>
      <c r="R263" s="148"/>
      <c r="S263" s="160"/>
      <c r="T263" s="148"/>
      <c r="U263" s="160"/>
      <c r="V263" s="148"/>
      <c r="W263" s="160"/>
      <c r="X263" s="156"/>
      <c r="Y263" s="148"/>
      <c r="Z263" s="152"/>
      <c r="AA263" s="171"/>
      <c r="AB263" s="156"/>
      <c r="AC263" s="156"/>
      <c r="AD263" s="156"/>
      <c r="AE263" s="149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</row>
    <row r="264" spans="1:41" s="3" customFormat="1" ht="18.75" customHeight="1" x14ac:dyDescent="0.2">
      <c r="A264" s="148"/>
      <c r="B264" s="154"/>
      <c r="C264" s="155"/>
      <c r="D264" s="150"/>
      <c r="E264" s="172"/>
      <c r="F264" s="172"/>
      <c r="G264" s="151"/>
      <c r="H264" s="158"/>
      <c r="I264" s="158"/>
      <c r="J264" s="151"/>
      <c r="K264" s="158"/>
      <c r="L264" s="151"/>
      <c r="M264" s="158"/>
      <c r="N264" s="148"/>
      <c r="O264" s="160"/>
      <c r="P264" s="148"/>
      <c r="Q264" s="148"/>
      <c r="R264" s="148"/>
      <c r="S264" s="160"/>
      <c r="T264" s="148"/>
      <c r="U264" s="160"/>
      <c r="V264" s="148"/>
      <c r="W264" s="160"/>
      <c r="X264" s="156"/>
      <c r="Y264" s="148"/>
      <c r="Z264" s="151"/>
      <c r="AA264" s="171"/>
      <c r="AB264" s="156"/>
      <c r="AC264" s="156"/>
      <c r="AD264" s="156"/>
      <c r="AE264" s="149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</row>
    <row r="265" spans="1:41" s="3" customFormat="1" ht="18.75" customHeight="1" x14ac:dyDescent="0.2">
      <c r="A265" s="148"/>
      <c r="B265" s="154"/>
      <c r="C265" s="155"/>
      <c r="D265" s="150"/>
      <c r="E265" s="172"/>
      <c r="F265" s="172"/>
      <c r="G265" s="151"/>
      <c r="H265" s="158"/>
      <c r="I265" s="158"/>
      <c r="J265" s="151"/>
      <c r="K265" s="158"/>
      <c r="L265" s="150"/>
      <c r="M265" s="157"/>
      <c r="N265" s="148"/>
      <c r="O265" s="160"/>
      <c r="P265" s="148"/>
      <c r="Q265" s="148"/>
      <c r="R265" s="148"/>
      <c r="S265" s="160"/>
      <c r="T265" s="148"/>
      <c r="U265" s="160"/>
      <c r="V265" s="148"/>
      <c r="W265" s="160"/>
      <c r="X265" s="156"/>
      <c r="Y265" s="148"/>
      <c r="Z265" s="151"/>
      <c r="AA265" s="171"/>
      <c r="AB265" s="156"/>
      <c r="AC265" s="156"/>
      <c r="AD265" s="156"/>
      <c r="AE265" s="149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</row>
    <row r="266" spans="1:41" s="3" customFormat="1" ht="18.75" customHeight="1" x14ac:dyDescent="0.2">
      <c r="A266" s="150"/>
      <c r="B266" s="154"/>
      <c r="C266" s="155"/>
      <c r="D266" s="150"/>
      <c r="E266" s="172"/>
      <c r="F266" s="172"/>
      <c r="G266" s="151"/>
      <c r="H266" s="158"/>
      <c r="I266" s="158"/>
      <c r="J266" s="151"/>
      <c r="K266" s="158"/>
      <c r="L266" s="151"/>
      <c r="M266" s="158"/>
      <c r="N266" s="150"/>
      <c r="O266" s="157"/>
      <c r="P266" s="150"/>
      <c r="Q266" s="150"/>
      <c r="R266" s="151"/>
      <c r="S266" s="158"/>
      <c r="T266" s="150"/>
      <c r="U266" s="157"/>
      <c r="V266" s="148"/>
      <c r="W266" s="160"/>
      <c r="X266" s="156"/>
      <c r="Y266" s="148"/>
      <c r="Z266" s="151"/>
      <c r="AA266" s="171"/>
      <c r="AB266" s="156"/>
      <c r="AC266" s="156"/>
      <c r="AD266" s="156"/>
      <c r="AE266" s="149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</row>
    <row r="267" spans="1:41" s="3" customFormat="1" ht="18.75" customHeight="1" x14ac:dyDescent="0.2">
      <c r="A267" s="151"/>
      <c r="B267" s="154"/>
      <c r="C267" s="155"/>
      <c r="D267" s="150"/>
      <c r="E267" s="172"/>
      <c r="F267" s="172"/>
      <c r="G267" s="151"/>
      <c r="H267" s="158"/>
      <c r="I267" s="158"/>
      <c r="J267" s="151"/>
      <c r="K267" s="158"/>
      <c r="L267" s="151"/>
      <c r="M267" s="158"/>
      <c r="N267" s="151"/>
      <c r="O267" s="158"/>
      <c r="P267" s="151"/>
      <c r="Q267" s="151"/>
      <c r="R267" s="148"/>
      <c r="S267" s="160"/>
      <c r="T267" s="148"/>
      <c r="U267" s="160"/>
      <c r="V267" s="148"/>
      <c r="W267" s="160"/>
      <c r="X267" s="156"/>
      <c r="Y267" s="148"/>
      <c r="Z267" s="151"/>
      <c r="AA267" s="171"/>
      <c r="AB267" s="156"/>
      <c r="AC267" s="156"/>
      <c r="AD267" s="156"/>
      <c r="AE267" s="149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</row>
    <row r="268" spans="1:41" s="3" customFormat="1" ht="18.75" customHeight="1" x14ac:dyDescent="0.2">
      <c r="A268" s="150"/>
      <c r="B268" s="154"/>
      <c r="C268" s="155"/>
      <c r="D268" s="150"/>
      <c r="E268" s="172"/>
      <c r="F268" s="172"/>
      <c r="G268" s="151"/>
      <c r="H268" s="158"/>
      <c r="I268" s="158"/>
      <c r="J268" s="151"/>
      <c r="K268" s="158"/>
      <c r="L268" s="151"/>
      <c r="M268" s="158"/>
      <c r="N268" s="150"/>
      <c r="O268" s="157"/>
      <c r="P268" s="150"/>
      <c r="Q268" s="150"/>
      <c r="R268" s="151"/>
      <c r="S268" s="158"/>
      <c r="T268" s="150"/>
      <c r="U268" s="157"/>
      <c r="V268" s="148"/>
      <c r="W268" s="160"/>
      <c r="X268" s="156"/>
      <c r="Y268" s="148"/>
      <c r="Z268" s="151"/>
      <c r="AA268" s="171"/>
      <c r="AB268" s="156"/>
      <c r="AC268" s="156"/>
      <c r="AD268" s="156"/>
      <c r="AE268" s="149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</row>
    <row r="269" spans="1:41" s="3" customFormat="1" ht="18.75" customHeight="1" x14ac:dyDescent="0.2">
      <c r="A269" s="148"/>
      <c r="B269" s="154"/>
      <c r="C269" s="155"/>
      <c r="D269" s="150"/>
      <c r="E269" s="172"/>
      <c r="F269" s="172"/>
      <c r="G269" s="151"/>
      <c r="H269" s="158"/>
      <c r="I269" s="158"/>
      <c r="J269" s="151"/>
      <c r="K269" s="158"/>
      <c r="L269" s="151"/>
      <c r="M269" s="158"/>
      <c r="N269" s="148"/>
      <c r="O269" s="160"/>
      <c r="P269" s="148"/>
      <c r="Q269" s="148"/>
      <c r="R269" s="148"/>
      <c r="S269" s="160"/>
      <c r="T269" s="148"/>
      <c r="U269" s="160"/>
      <c r="V269" s="148"/>
      <c r="W269" s="160"/>
      <c r="X269" s="156"/>
      <c r="Y269" s="148"/>
      <c r="Z269" s="148"/>
      <c r="AA269" s="171"/>
      <c r="AB269" s="156"/>
      <c r="AC269" s="156"/>
      <c r="AD269" s="156"/>
      <c r="AE269" s="149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</row>
    <row r="270" spans="1:41" s="3" customFormat="1" ht="18.75" customHeight="1" x14ac:dyDescent="0.2">
      <c r="A270" s="151"/>
      <c r="B270" s="154"/>
      <c r="C270" s="155"/>
      <c r="D270" s="150"/>
      <c r="E270" s="172"/>
      <c r="F270" s="172"/>
      <c r="G270" s="152"/>
      <c r="H270" s="161"/>
      <c r="I270" s="161"/>
      <c r="J270" s="151"/>
      <c r="K270" s="158"/>
      <c r="L270" s="151"/>
      <c r="M270" s="158"/>
      <c r="N270" s="151"/>
      <c r="O270" s="158"/>
      <c r="P270" s="151"/>
      <c r="Q270" s="151"/>
      <c r="R270" s="151"/>
      <c r="S270" s="158"/>
      <c r="T270" s="150"/>
      <c r="U270" s="157"/>
      <c r="V270" s="148"/>
      <c r="W270" s="160"/>
      <c r="X270" s="156"/>
      <c r="Y270" s="151"/>
      <c r="Z270" s="151"/>
      <c r="AA270" s="171"/>
      <c r="AB270" s="156"/>
      <c r="AC270" s="156"/>
      <c r="AD270" s="156"/>
      <c r="AE270" s="149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</row>
    <row r="271" spans="1:41" s="3" customFormat="1" ht="18.75" customHeight="1" x14ac:dyDescent="0.2">
      <c r="A271" s="148"/>
      <c r="B271" s="154"/>
      <c r="C271" s="155"/>
      <c r="D271" s="150"/>
      <c r="E271" s="172"/>
      <c r="F271" s="172"/>
      <c r="G271" s="151"/>
      <c r="H271" s="158"/>
      <c r="I271" s="158"/>
      <c r="J271" s="150"/>
      <c r="K271" s="157"/>
      <c r="L271" s="148"/>
      <c r="M271" s="160"/>
      <c r="N271" s="148"/>
      <c r="O271" s="160"/>
      <c r="P271" s="148"/>
      <c r="Q271" s="148"/>
      <c r="R271" s="148"/>
      <c r="S271" s="160"/>
      <c r="T271" s="148"/>
      <c r="U271" s="160"/>
      <c r="V271" s="148"/>
      <c r="W271" s="160"/>
      <c r="X271" s="156"/>
      <c r="Y271" s="148"/>
      <c r="Z271" s="148"/>
      <c r="AA271" s="171"/>
      <c r="AB271" s="156"/>
      <c r="AC271" s="156"/>
      <c r="AD271" s="156"/>
      <c r="AE271" s="149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</row>
    <row r="272" spans="1:41" s="3" customFormat="1" ht="18.75" customHeight="1" x14ac:dyDescent="0.2">
      <c r="A272" s="151"/>
      <c r="B272" s="154"/>
      <c r="C272" s="155"/>
      <c r="D272" s="150"/>
      <c r="E272" s="172"/>
      <c r="F272" s="172"/>
      <c r="G272" s="151"/>
      <c r="H272" s="157"/>
      <c r="I272" s="157"/>
      <c r="J272" s="150"/>
      <c r="K272" s="160"/>
      <c r="L272" s="148"/>
      <c r="M272" s="160"/>
      <c r="N272" s="151"/>
      <c r="O272" s="158"/>
      <c r="P272" s="151"/>
      <c r="Q272" s="151"/>
      <c r="R272" s="151"/>
      <c r="S272" s="158"/>
      <c r="T272" s="151"/>
      <c r="U272" s="158"/>
      <c r="V272" s="151"/>
      <c r="W272" s="158"/>
      <c r="X272" s="156"/>
      <c r="Y272" s="151"/>
      <c r="Z272" s="151"/>
      <c r="AA272" s="171"/>
      <c r="AB272" s="156"/>
      <c r="AC272" s="156"/>
      <c r="AD272" s="156"/>
      <c r="AE272" s="149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</row>
    <row r="273" spans="1:41" s="3" customFormat="1" ht="18.75" customHeight="1" x14ac:dyDescent="0.2">
      <c r="A273" s="148"/>
      <c r="B273" s="154"/>
      <c r="C273" s="155"/>
      <c r="D273" s="150"/>
      <c r="E273" s="172"/>
      <c r="F273" s="172"/>
      <c r="G273" s="151"/>
      <c r="H273" s="158"/>
      <c r="I273" s="158"/>
      <c r="J273" s="151"/>
      <c r="K273" s="158"/>
      <c r="L273" s="151"/>
      <c r="M273" s="158"/>
      <c r="N273" s="148"/>
      <c r="O273" s="160"/>
      <c r="P273" s="148"/>
      <c r="Q273" s="148"/>
      <c r="R273" s="148"/>
      <c r="S273" s="160"/>
      <c r="T273" s="148"/>
      <c r="U273" s="160"/>
      <c r="V273" s="148"/>
      <c r="W273" s="160"/>
      <c r="X273" s="156"/>
      <c r="Y273" s="148"/>
      <c r="Z273" s="150"/>
      <c r="AA273" s="171"/>
      <c r="AB273" s="156"/>
      <c r="AC273" s="156"/>
      <c r="AD273" s="156"/>
      <c r="AE273" s="149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</row>
    <row r="274" spans="1:41" s="3" customFormat="1" ht="18.75" customHeight="1" x14ac:dyDescent="0.2">
      <c r="A274" s="151"/>
      <c r="B274" s="154"/>
      <c r="C274" s="155"/>
      <c r="D274" s="150"/>
      <c r="E274" s="172"/>
      <c r="F274" s="172"/>
      <c r="G274" s="152"/>
      <c r="H274" s="161"/>
      <c r="I274" s="161"/>
      <c r="J274" s="151"/>
      <c r="K274" s="158"/>
      <c r="L274" s="151"/>
      <c r="M274" s="158"/>
      <c r="N274" s="151"/>
      <c r="O274" s="158"/>
      <c r="P274" s="151"/>
      <c r="Q274" s="151"/>
      <c r="R274" s="151"/>
      <c r="S274" s="158"/>
      <c r="T274" s="151"/>
      <c r="U274" s="158"/>
      <c r="V274" s="151"/>
      <c r="W274" s="158"/>
      <c r="X274" s="156"/>
      <c r="Y274" s="151"/>
      <c r="Z274" s="151"/>
      <c r="AA274" s="171"/>
      <c r="AB274" s="156"/>
      <c r="AC274" s="156"/>
      <c r="AD274" s="156"/>
      <c r="AE274" s="149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</row>
    <row r="275" spans="1:41" s="3" customFormat="1" ht="18.75" customHeight="1" x14ac:dyDescent="0.2">
      <c r="A275" s="148"/>
      <c r="B275" s="154"/>
      <c r="C275" s="155"/>
      <c r="D275" s="150"/>
      <c r="E275" s="172"/>
      <c r="F275" s="172"/>
      <c r="G275" s="151"/>
      <c r="H275" s="158"/>
      <c r="I275" s="158"/>
      <c r="J275" s="150"/>
      <c r="K275" s="157"/>
      <c r="L275" s="148"/>
      <c r="M275" s="160"/>
      <c r="N275" s="148"/>
      <c r="O275" s="160"/>
      <c r="P275" s="148"/>
      <c r="Q275" s="148"/>
      <c r="R275" s="148"/>
      <c r="S275" s="160"/>
      <c r="T275" s="148"/>
      <c r="U275" s="160"/>
      <c r="V275" s="153"/>
      <c r="W275" s="162"/>
      <c r="X275" s="156"/>
      <c r="Y275" s="148"/>
      <c r="Z275" s="148"/>
      <c r="AA275" s="171"/>
      <c r="AB275" s="156"/>
      <c r="AC275" s="156"/>
      <c r="AD275" s="156"/>
      <c r="AE275" s="149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</row>
    <row r="276" spans="1:41" s="3" customFormat="1" ht="18.75" customHeight="1" x14ac:dyDescent="0.2">
      <c r="A276" s="150"/>
      <c r="B276" s="154"/>
      <c r="C276" s="155"/>
      <c r="D276" s="150"/>
      <c r="E276" s="172"/>
      <c r="F276" s="172"/>
      <c r="G276" s="152"/>
      <c r="H276" s="161"/>
      <c r="I276" s="161"/>
      <c r="J276" s="151"/>
      <c r="K276" s="158"/>
      <c r="L276" s="151"/>
      <c r="M276" s="158"/>
      <c r="N276" s="150"/>
      <c r="O276" s="157"/>
      <c r="P276" s="150"/>
      <c r="Q276" s="150"/>
      <c r="R276" s="148"/>
      <c r="S276" s="160"/>
      <c r="T276" s="148"/>
      <c r="U276" s="160"/>
      <c r="V276" s="148"/>
      <c r="W276" s="160"/>
      <c r="X276" s="156"/>
      <c r="Y276" s="148"/>
      <c r="Z276" s="150"/>
      <c r="AA276" s="171"/>
      <c r="AB276" s="156"/>
      <c r="AC276" s="156"/>
      <c r="AD276" s="156"/>
      <c r="AE276" s="149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</row>
    <row r="277" spans="1:41" s="3" customFormat="1" ht="18.75" customHeight="1" x14ac:dyDescent="0.2">
      <c r="A277" s="151"/>
      <c r="B277" s="154"/>
      <c r="C277" s="155"/>
      <c r="D277" s="150"/>
      <c r="E277" s="172"/>
      <c r="F277" s="172"/>
      <c r="G277" s="151"/>
      <c r="H277" s="158"/>
      <c r="I277" s="158"/>
      <c r="J277" s="151"/>
      <c r="K277" s="158"/>
      <c r="L277" s="151"/>
      <c r="M277" s="158"/>
      <c r="N277" s="151"/>
      <c r="O277" s="158"/>
      <c r="P277" s="151"/>
      <c r="Q277" s="151"/>
      <c r="R277" s="150"/>
      <c r="S277" s="157"/>
      <c r="T277" s="148"/>
      <c r="U277" s="160"/>
      <c r="V277" s="148"/>
      <c r="W277" s="160"/>
      <c r="X277" s="156"/>
      <c r="Y277" s="151"/>
      <c r="Z277" s="151"/>
      <c r="AA277" s="171"/>
      <c r="AB277" s="156"/>
      <c r="AC277" s="156"/>
      <c r="AD277" s="156"/>
      <c r="AE277" s="149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</row>
    <row r="278" spans="1:41" s="3" customFormat="1" ht="18.75" customHeight="1" x14ac:dyDescent="0.2">
      <c r="A278" s="151"/>
      <c r="B278" s="154"/>
      <c r="C278" s="155"/>
      <c r="D278" s="150"/>
      <c r="E278" s="172"/>
      <c r="F278" s="172"/>
      <c r="G278" s="151"/>
      <c r="H278" s="158"/>
      <c r="I278" s="158"/>
      <c r="J278" s="151"/>
      <c r="K278" s="158"/>
      <c r="L278" s="151"/>
      <c r="M278" s="158"/>
      <c r="N278" s="151"/>
      <c r="O278" s="158"/>
      <c r="P278" s="151"/>
      <c r="Q278" s="151"/>
      <c r="R278" s="150"/>
      <c r="S278" s="157"/>
      <c r="T278" s="148"/>
      <c r="U278" s="160"/>
      <c r="V278" s="148"/>
      <c r="W278" s="160"/>
      <c r="X278" s="156"/>
      <c r="Y278" s="148"/>
      <c r="Z278" s="151"/>
      <c r="AA278" s="171"/>
      <c r="AB278" s="156"/>
      <c r="AC278" s="156"/>
      <c r="AD278" s="156"/>
      <c r="AE278" s="149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</row>
    <row r="279" spans="1:41" s="3" customFormat="1" ht="18.75" customHeight="1" x14ac:dyDescent="0.2">
      <c r="A279" s="148"/>
      <c r="B279" s="154"/>
      <c r="C279" s="155"/>
      <c r="D279" s="150"/>
      <c r="E279" s="172"/>
      <c r="F279" s="172"/>
      <c r="G279" s="148"/>
      <c r="H279" s="160"/>
      <c r="I279" s="160"/>
      <c r="J279" s="148"/>
      <c r="K279" s="160"/>
      <c r="L279" s="148"/>
      <c r="M279" s="160"/>
      <c r="N279" s="148"/>
      <c r="O279" s="160"/>
      <c r="P279" s="148"/>
      <c r="Q279" s="148"/>
      <c r="R279" s="148"/>
      <c r="S279" s="160"/>
      <c r="T279" s="153"/>
      <c r="U279" s="162"/>
      <c r="V279" s="171"/>
      <c r="W279" s="156"/>
      <c r="X279" s="156"/>
      <c r="Y279" s="148"/>
      <c r="Z279" s="151"/>
      <c r="AA279" s="171"/>
      <c r="AB279" s="156"/>
      <c r="AC279" s="156"/>
      <c r="AD279" s="156"/>
      <c r="AE279" s="149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</row>
    <row r="280" spans="1:41" s="3" customFormat="1" ht="18.75" customHeight="1" x14ac:dyDescent="0.2">
      <c r="A280" s="150"/>
      <c r="B280" s="154"/>
      <c r="C280" s="155"/>
      <c r="D280" s="150"/>
      <c r="E280" s="172"/>
      <c r="F280" s="172"/>
      <c r="G280" s="151"/>
      <c r="H280" s="158"/>
      <c r="I280" s="158"/>
      <c r="J280" s="151"/>
      <c r="K280" s="158"/>
      <c r="L280" s="151"/>
      <c r="M280" s="158"/>
      <c r="N280" s="150"/>
      <c r="O280" s="157"/>
      <c r="P280" s="150"/>
      <c r="Q280" s="150"/>
      <c r="R280" s="150"/>
      <c r="S280" s="157"/>
      <c r="T280" s="148"/>
      <c r="U280" s="160"/>
      <c r="V280" s="148"/>
      <c r="W280" s="160"/>
      <c r="X280" s="156"/>
      <c r="Y280" s="148"/>
      <c r="Z280" s="151"/>
      <c r="AA280" s="171"/>
      <c r="AB280" s="156"/>
      <c r="AC280" s="156"/>
      <c r="AD280" s="156"/>
      <c r="AE280" s="149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</row>
    <row r="281" spans="1:41" s="3" customFormat="1" ht="18.75" customHeight="1" x14ac:dyDescent="0.2">
      <c r="A281" s="151"/>
      <c r="B281" s="154"/>
      <c r="C281" s="155"/>
      <c r="D281" s="150"/>
      <c r="E281" s="172"/>
      <c r="F281" s="172"/>
      <c r="G281" s="152"/>
      <c r="H281" s="161"/>
      <c r="I281" s="161"/>
      <c r="J281" s="151"/>
      <c r="K281" s="158"/>
      <c r="L281" s="151"/>
      <c r="M281" s="158"/>
      <c r="N281" s="151"/>
      <c r="O281" s="158"/>
      <c r="P281" s="151"/>
      <c r="Q281" s="151"/>
      <c r="R281" s="148"/>
      <c r="S281" s="160"/>
      <c r="T281" s="148"/>
      <c r="U281" s="160"/>
      <c r="V281" s="148"/>
      <c r="W281" s="160"/>
      <c r="X281" s="156"/>
      <c r="Y281" s="148"/>
      <c r="Z281" s="151"/>
      <c r="AA281" s="171"/>
      <c r="AB281" s="156"/>
      <c r="AC281" s="156"/>
      <c r="AD281" s="156"/>
      <c r="AE281" s="149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</row>
    <row r="282" spans="1:41" s="3" customFormat="1" ht="18.75" customHeight="1" x14ac:dyDescent="0.2">
      <c r="A282" s="148"/>
      <c r="B282" s="154"/>
      <c r="C282" s="155"/>
      <c r="D282" s="150"/>
      <c r="E282" s="172"/>
      <c r="F282" s="172"/>
      <c r="G282" s="151"/>
      <c r="H282" s="158"/>
      <c r="I282" s="158"/>
      <c r="J282" s="151"/>
      <c r="K282" s="158"/>
      <c r="L282" s="151"/>
      <c r="M282" s="158"/>
      <c r="N282" s="148"/>
      <c r="O282" s="160"/>
      <c r="P282" s="148"/>
      <c r="Q282" s="148"/>
      <c r="R282" s="148"/>
      <c r="S282" s="160"/>
      <c r="T282" s="148"/>
      <c r="U282" s="160"/>
      <c r="V282" s="148"/>
      <c r="W282" s="160"/>
      <c r="X282" s="156"/>
      <c r="Y282" s="148"/>
      <c r="Z282" s="151"/>
      <c r="AA282" s="171"/>
      <c r="AB282" s="156"/>
      <c r="AC282" s="156"/>
      <c r="AD282" s="156"/>
      <c r="AE282" s="149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</row>
    <row r="283" spans="1:41" s="3" customFormat="1" ht="18.75" customHeight="1" x14ac:dyDescent="0.2">
      <c r="A283" s="151"/>
      <c r="B283" s="154"/>
      <c r="C283" s="155"/>
      <c r="D283" s="150"/>
      <c r="E283" s="172"/>
      <c r="F283" s="172"/>
      <c r="G283" s="151"/>
      <c r="H283" s="158"/>
      <c r="I283" s="158"/>
      <c r="J283" s="151"/>
      <c r="K283" s="158"/>
      <c r="L283" s="151"/>
      <c r="M283" s="158"/>
      <c r="N283" s="151"/>
      <c r="O283" s="158"/>
      <c r="P283" s="151"/>
      <c r="Q283" s="151"/>
      <c r="R283" s="151"/>
      <c r="S283" s="158"/>
      <c r="T283" s="150"/>
      <c r="U283" s="157"/>
      <c r="V283" s="148"/>
      <c r="W283" s="160"/>
      <c r="X283" s="156"/>
      <c r="Y283" s="151"/>
      <c r="Z283" s="152"/>
      <c r="AA283" s="171"/>
      <c r="AB283" s="156"/>
      <c r="AC283" s="156"/>
      <c r="AD283" s="156"/>
      <c r="AE283" s="149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</row>
    <row r="284" spans="1:41" s="3" customFormat="1" ht="18.75" customHeight="1" x14ac:dyDescent="0.2">
      <c r="A284" s="151"/>
      <c r="B284" s="154"/>
      <c r="C284" s="155"/>
      <c r="D284" s="150"/>
      <c r="E284" s="172"/>
      <c r="F284" s="172"/>
      <c r="G284" s="152"/>
      <c r="H284" s="161"/>
      <c r="I284" s="161"/>
      <c r="J284" s="151"/>
      <c r="K284" s="158"/>
      <c r="L284" s="151"/>
      <c r="M284" s="158"/>
      <c r="N284" s="151"/>
      <c r="O284" s="158"/>
      <c r="P284" s="151"/>
      <c r="Q284" s="151"/>
      <c r="R284" s="151"/>
      <c r="S284" s="158"/>
      <c r="T284" s="151"/>
      <c r="U284" s="158"/>
      <c r="V284" s="150"/>
      <c r="W284" s="157"/>
      <c r="X284" s="156"/>
      <c r="Y284" s="151"/>
      <c r="Z284" s="151"/>
      <c r="AA284" s="171"/>
      <c r="AB284" s="156"/>
      <c r="AC284" s="156"/>
      <c r="AD284" s="156"/>
      <c r="AE284" s="149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</row>
    <row r="285" spans="1:41" s="3" customFormat="1" ht="18.75" customHeight="1" x14ac:dyDescent="0.2">
      <c r="A285" s="151"/>
      <c r="B285" s="154"/>
      <c r="C285" s="155"/>
      <c r="D285" s="150"/>
      <c r="E285" s="172"/>
      <c r="F285" s="172"/>
      <c r="G285" s="151"/>
      <c r="H285" s="158"/>
      <c r="I285" s="158"/>
      <c r="J285" s="151"/>
      <c r="K285" s="158"/>
      <c r="L285" s="151"/>
      <c r="M285" s="158"/>
      <c r="N285" s="151"/>
      <c r="O285" s="158"/>
      <c r="P285" s="151"/>
      <c r="Q285" s="151"/>
      <c r="R285" s="151"/>
      <c r="S285" s="158"/>
      <c r="T285" s="151"/>
      <c r="U285" s="158"/>
      <c r="V285" s="151"/>
      <c r="W285" s="158"/>
      <c r="X285" s="156"/>
      <c r="Y285" s="151"/>
      <c r="Z285" s="151"/>
      <c r="AA285" s="171"/>
      <c r="AB285" s="156"/>
      <c r="AC285" s="156"/>
      <c r="AD285" s="156"/>
      <c r="AE285" s="149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</row>
    <row r="286" spans="1:41" s="3" customFormat="1" ht="18.75" customHeight="1" x14ac:dyDescent="0.2">
      <c r="A286" s="151"/>
      <c r="B286" s="154"/>
      <c r="C286" s="155"/>
      <c r="D286" s="150"/>
      <c r="E286" s="172"/>
      <c r="F286" s="172"/>
      <c r="G286" s="151"/>
      <c r="H286" s="158"/>
      <c r="I286" s="158"/>
      <c r="J286" s="151"/>
      <c r="K286" s="158"/>
      <c r="L286" s="151"/>
      <c r="M286" s="158"/>
      <c r="N286" s="151"/>
      <c r="O286" s="158"/>
      <c r="P286" s="151"/>
      <c r="Q286" s="151"/>
      <c r="R286" s="151"/>
      <c r="S286" s="158"/>
      <c r="T286" s="151"/>
      <c r="U286" s="158"/>
      <c r="V286" s="151"/>
      <c r="W286" s="158"/>
      <c r="X286" s="156"/>
      <c r="Y286" s="151"/>
      <c r="Z286" s="151"/>
      <c r="AA286" s="171"/>
      <c r="AB286" s="156"/>
      <c r="AC286" s="156"/>
      <c r="AD286" s="156"/>
      <c r="AE286" s="149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</row>
    <row r="287" spans="1:41" s="3" customFormat="1" ht="18.75" customHeight="1" x14ac:dyDescent="0.2">
      <c r="A287" s="150"/>
      <c r="B287" s="154"/>
      <c r="C287" s="155"/>
      <c r="D287" s="150"/>
      <c r="E287" s="172"/>
      <c r="F287" s="172"/>
      <c r="G287" s="151"/>
      <c r="H287" s="158"/>
      <c r="I287" s="158"/>
      <c r="J287" s="151"/>
      <c r="K287" s="157"/>
      <c r="L287" s="150"/>
      <c r="M287" s="160"/>
      <c r="N287" s="150"/>
      <c r="O287" s="157"/>
      <c r="P287" s="150"/>
      <c r="Q287" s="150"/>
      <c r="R287" s="150"/>
      <c r="S287" s="157"/>
      <c r="T287" s="153"/>
      <c r="U287" s="162"/>
      <c r="V287" s="171"/>
      <c r="W287" s="156"/>
      <c r="X287" s="156"/>
      <c r="Y287" s="150"/>
      <c r="Z287" s="152"/>
      <c r="AA287" s="171"/>
      <c r="AB287" s="156"/>
      <c r="AC287" s="156"/>
      <c r="AD287" s="156"/>
      <c r="AE287" s="149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</row>
    <row r="288" spans="1:41" s="3" customFormat="1" ht="18.75" customHeight="1" x14ac:dyDescent="0.2">
      <c r="A288" s="150"/>
      <c r="B288" s="154"/>
      <c r="C288" s="155"/>
      <c r="D288" s="150"/>
      <c r="E288" s="172"/>
      <c r="F288" s="172"/>
      <c r="G288" s="151"/>
      <c r="H288" s="158"/>
      <c r="I288" s="158"/>
      <c r="J288" s="151"/>
      <c r="K288" s="158"/>
      <c r="L288" s="151"/>
      <c r="M288" s="158"/>
      <c r="N288" s="150"/>
      <c r="O288" s="157"/>
      <c r="P288" s="150"/>
      <c r="Q288" s="150"/>
      <c r="R288" s="150"/>
      <c r="S288" s="157"/>
      <c r="T288" s="148"/>
      <c r="U288" s="160"/>
      <c r="V288" s="148"/>
      <c r="W288" s="160"/>
      <c r="X288" s="156"/>
      <c r="Y288" s="148"/>
      <c r="Z288" s="151"/>
      <c r="AA288" s="171"/>
      <c r="AB288" s="156"/>
      <c r="AC288" s="156"/>
      <c r="AD288" s="156"/>
      <c r="AE288" s="149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</row>
    <row r="289" spans="1:41" s="3" customFormat="1" ht="18.75" customHeight="1" x14ac:dyDescent="0.2">
      <c r="A289" s="148"/>
      <c r="B289" s="154"/>
      <c r="C289" s="155"/>
      <c r="D289" s="150"/>
      <c r="E289" s="172"/>
      <c r="F289" s="172"/>
      <c r="G289" s="151"/>
      <c r="H289" s="158"/>
      <c r="I289" s="158"/>
      <c r="J289" s="150"/>
      <c r="K289" s="157"/>
      <c r="L289" s="148"/>
      <c r="M289" s="160"/>
      <c r="N289" s="148"/>
      <c r="O289" s="160"/>
      <c r="P289" s="148"/>
      <c r="Q289" s="148"/>
      <c r="R289" s="148"/>
      <c r="S289" s="160"/>
      <c r="T289" s="148"/>
      <c r="U289" s="160"/>
      <c r="V289" s="148"/>
      <c r="W289" s="160"/>
      <c r="X289" s="156"/>
      <c r="Y289" s="148"/>
      <c r="Z289" s="151"/>
      <c r="AA289" s="171"/>
      <c r="AB289" s="156"/>
      <c r="AC289" s="156"/>
      <c r="AD289" s="156"/>
      <c r="AE289" s="149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</row>
    <row r="290" spans="1:41" s="3" customFormat="1" ht="18.75" customHeight="1" x14ac:dyDescent="0.2">
      <c r="A290" s="153"/>
      <c r="B290" s="154"/>
      <c r="C290" s="155"/>
      <c r="D290" s="150"/>
      <c r="E290" s="172"/>
      <c r="F290" s="172"/>
      <c r="G290" s="148"/>
      <c r="H290" s="160"/>
      <c r="I290" s="160"/>
      <c r="J290" s="148"/>
      <c r="K290" s="160"/>
      <c r="L290" s="153"/>
      <c r="M290" s="162"/>
      <c r="N290" s="153"/>
      <c r="O290" s="162"/>
      <c r="P290" s="153"/>
      <c r="Q290" s="153"/>
      <c r="R290" s="148"/>
      <c r="S290" s="160"/>
      <c r="T290" s="148"/>
      <c r="U290" s="160"/>
      <c r="V290" s="171"/>
      <c r="W290" s="156"/>
      <c r="X290" s="156"/>
      <c r="Y290" s="153"/>
      <c r="Z290" s="148"/>
      <c r="AA290" s="171"/>
      <c r="AB290" s="156"/>
      <c r="AC290" s="156"/>
      <c r="AD290" s="156"/>
      <c r="AE290" s="149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</row>
    <row r="291" spans="1:41" s="3" customFormat="1" ht="18.75" customHeight="1" x14ac:dyDescent="0.2">
      <c r="A291" s="151"/>
      <c r="B291" s="154"/>
      <c r="C291" s="155"/>
      <c r="D291" s="150"/>
      <c r="E291" s="172"/>
      <c r="F291" s="172"/>
      <c r="G291" s="151"/>
      <c r="H291" s="158"/>
      <c r="I291" s="158"/>
      <c r="J291" s="151"/>
      <c r="K291" s="158"/>
      <c r="L291" s="152"/>
      <c r="M291" s="161"/>
      <c r="N291" s="151"/>
      <c r="O291" s="158"/>
      <c r="P291" s="151"/>
      <c r="Q291" s="151"/>
      <c r="R291" s="151"/>
      <c r="S291" s="158"/>
      <c r="T291" s="151"/>
      <c r="U291" s="158"/>
      <c r="V291" s="151"/>
      <c r="W291" s="158"/>
      <c r="X291" s="156"/>
      <c r="Y291" s="151"/>
      <c r="Z291" s="152"/>
      <c r="AA291" s="171"/>
      <c r="AB291" s="156"/>
      <c r="AC291" s="156"/>
      <c r="AD291" s="156"/>
      <c r="AE291" s="149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</row>
    <row r="292" spans="1:41" s="3" customFormat="1" ht="18.75" customHeight="1" x14ac:dyDescent="0.2">
      <c r="A292" s="150"/>
      <c r="B292" s="154"/>
      <c r="C292" s="155"/>
      <c r="D292" s="150"/>
      <c r="E292" s="172"/>
      <c r="F292" s="172"/>
      <c r="G292" s="151"/>
      <c r="H292" s="158"/>
      <c r="I292" s="158"/>
      <c r="J292" s="151"/>
      <c r="K292" s="158"/>
      <c r="L292" s="150"/>
      <c r="M292" s="157"/>
      <c r="N292" s="150"/>
      <c r="O292" s="157"/>
      <c r="P292" s="150"/>
      <c r="Q292" s="150"/>
      <c r="R292" s="148"/>
      <c r="S292" s="160"/>
      <c r="T292" s="148"/>
      <c r="U292" s="160"/>
      <c r="V292" s="148"/>
      <c r="W292" s="160"/>
      <c r="X292" s="156"/>
      <c r="Y292" s="148"/>
      <c r="Z292" s="150"/>
      <c r="AA292" s="171"/>
      <c r="AB292" s="156"/>
      <c r="AC292" s="156"/>
      <c r="AD292" s="156"/>
      <c r="AE292" s="149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</row>
    <row r="293" spans="1:41" s="3" customFormat="1" ht="18.75" customHeight="1" x14ac:dyDescent="0.2">
      <c r="A293" s="148"/>
      <c r="B293" s="154"/>
      <c r="C293" s="155"/>
      <c r="D293" s="150"/>
      <c r="E293" s="172"/>
      <c r="F293" s="172"/>
      <c r="G293" s="151"/>
      <c r="H293" s="158"/>
      <c r="I293" s="158"/>
      <c r="J293" s="151"/>
      <c r="K293" s="158"/>
      <c r="L293" s="150"/>
      <c r="M293" s="157"/>
      <c r="N293" s="148"/>
      <c r="O293" s="160"/>
      <c r="P293" s="148"/>
      <c r="Q293" s="148"/>
      <c r="R293" s="148"/>
      <c r="S293" s="160"/>
      <c r="T293" s="148"/>
      <c r="U293" s="160"/>
      <c r="V293" s="148"/>
      <c r="W293" s="160"/>
      <c r="X293" s="156"/>
      <c r="Y293" s="148"/>
      <c r="Z293" s="151"/>
      <c r="AA293" s="171"/>
      <c r="AB293" s="156"/>
      <c r="AC293" s="156"/>
      <c r="AD293" s="156"/>
      <c r="AE293" s="149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</row>
    <row r="294" spans="1:41" s="3" customFormat="1" ht="18.75" customHeight="1" x14ac:dyDescent="0.2">
      <c r="A294" s="148"/>
      <c r="B294" s="154"/>
      <c r="C294" s="155"/>
      <c r="D294" s="150"/>
      <c r="E294" s="172"/>
      <c r="F294" s="172"/>
      <c r="G294" s="148"/>
      <c r="H294" s="160"/>
      <c r="I294" s="160"/>
      <c r="J294" s="148"/>
      <c r="K294" s="160"/>
      <c r="L294" s="148"/>
      <c r="M294" s="160"/>
      <c r="N294" s="148"/>
      <c r="O294" s="160"/>
      <c r="P294" s="148"/>
      <c r="Q294" s="148"/>
      <c r="R294" s="148"/>
      <c r="S294" s="160"/>
      <c r="T294" s="148"/>
      <c r="U294" s="160"/>
      <c r="V294" s="148"/>
      <c r="W294" s="160"/>
      <c r="X294" s="156"/>
      <c r="Y294" s="148"/>
      <c r="Z294" s="151"/>
      <c r="AA294" s="171"/>
      <c r="AB294" s="156"/>
      <c r="AC294" s="156"/>
      <c r="AD294" s="156"/>
      <c r="AE294" s="149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</row>
    <row r="295" spans="1:41" s="3" customFormat="1" ht="18.75" customHeight="1" x14ac:dyDescent="0.2">
      <c r="A295" s="150"/>
      <c r="B295" s="154"/>
      <c r="C295" s="155"/>
      <c r="D295" s="150"/>
      <c r="E295" s="172"/>
      <c r="F295" s="172"/>
      <c r="G295" s="151"/>
      <c r="H295" s="158"/>
      <c r="I295" s="158"/>
      <c r="J295" s="151"/>
      <c r="K295" s="158"/>
      <c r="L295" s="151"/>
      <c r="M295" s="158"/>
      <c r="N295" s="150"/>
      <c r="O295" s="157"/>
      <c r="P295" s="150"/>
      <c r="Q295" s="150"/>
      <c r="R295" s="150"/>
      <c r="S295" s="157"/>
      <c r="T295" s="148"/>
      <c r="U295" s="160"/>
      <c r="V295" s="148"/>
      <c r="W295" s="160"/>
      <c r="X295" s="156"/>
      <c r="Y295" s="150"/>
      <c r="Z295" s="151"/>
      <c r="AA295" s="171"/>
      <c r="AB295" s="156"/>
      <c r="AC295" s="156"/>
      <c r="AD295" s="156"/>
      <c r="AE295" s="149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</row>
    <row r="296" spans="1:41" s="3" customFormat="1" ht="18.75" customHeight="1" x14ac:dyDescent="0.2">
      <c r="A296" s="148"/>
      <c r="B296" s="154"/>
      <c r="C296" s="155"/>
      <c r="D296" s="150"/>
      <c r="E296" s="172"/>
      <c r="F296" s="172"/>
      <c r="G296" s="151"/>
      <c r="H296" s="158"/>
      <c r="I296" s="158"/>
      <c r="J296" s="151"/>
      <c r="K296" s="158"/>
      <c r="L296" s="151"/>
      <c r="M296" s="158"/>
      <c r="N296" s="148"/>
      <c r="O296" s="160"/>
      <c r="P296" s="148"/>
      <c r="Q296" s="148"/>
      <c r="R296" s="148"/>
      <c r="S296" s="160"/>
      <c r="T296" s="148"/>
      <c r="U296" s="160"/>
      <c r="V296" s="148"/>
      <c r="W296" s="160"/>
      <c r="X296" s="156"/>
      <c r="Y296" s="148"/>
      <c r="Z296" s="151"/>
      <c r="AA296" s="171"/>
      <c r="AB296" s="156"/>
      <c r="AC296" s="156"/>
      <c r="AD296" s="156"/>
      <c r="AE296" s="149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</row>
    <row r="297" spans="1:41" s="3" customFormat="1" ht="18.75" customHeight="1" x14ac:dyDescent="0.2">
      <c r="A297" s="148"/>
      <c r="B297" s="154"/>
      <c r="C297" s="155"/>
      <c r="D297" s="150"/>
      <c r="E297" s="172"/>
      <c r="F297" s="172"/>
      <c r="G297" s="151"/>
      <c r="H297" s="158"/>
      <c r="I297" s="158"/>
      <c r="J297" s="151"/>
      <c r="K297" s="158"/>
      <c r="L297" s="152"/>
      <c r="M297" s="161"/>
      <c r="N297" s="148"/>
      <c r="O297" s="160"/>
      <c r="P297" s="148"/>
      <c r="Q297" s="148"/>
      <c r="R297" s="148"/>
      <c r="S297" s="160"/>
      <c r="T297" s="148"/>
      <c r="U297" s="160"/>
      <c r="V297" s="153"/>
      <c r="W297" s="162"/>
      <c r="X297" s="156"/>
      <c r="Y297" s="148"/>
      <c r="Z297" s="152"/>
      <c r="AA297" s="171"/>
      <c r="AB297" s="156"/>
      <c r="AC297" s="156"/>
      <c r="AD297" s="156"/>
      <c r="AE297" s="149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</row>
    <row r="298" spans="1:41" s="3" customFormat="1" ht="18.75" customHeight="1" x14ac:dyDescent="0.2">
      <c r="A298" s="151"/>
      <c r="B298" s="154"/>
      <c r="C298" s="155"/>
      <c r="D298" s="150"/>
      <c r="E298" s="172"/>
      <c r="F298" s="172"/>
      <c r="G298" s="151"/>
      <c r="H298" s="158"/>
      <c r="I298" s="158"/>
      <c r="J298" s="151"/>
      <c r="K298" s="158"/>
      <c r="L298" s="151"/>
      <c r="M298" s="158"/>
      <c r="N298" s="151"/>
      <c r="O298" s="158"/>
      <c r="P298" s="151"/>
      <c r="Q298" s="151"/>
      <c r="R298" s="151"/>
      <c r="S298" s="158"/>
      <c r="T298" s="151"/>
      <c r="U298" s="158"/>
      <c r="V298" s="150"/>
      <c r="W298" s="157"/>
      <c r="X298" s="156"/>
      <c r="Y298" s="151"/>
      <c r="Z298" s="151"/>
      <c r="AA298" s="171"/>
      <c r="AB298" s="156"/>
      <c r="AC298" s="156"/>
      <c r="AD298" s="156"/>
      <c r="AE298" s="149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</row>
    <row r="299" spans="1:41" s="3" customFormat="1" ht="18.75" customHeight="1" x14ac:dyDescent="0.2">
      <c r="A299" s="152"/>
      <c r="B299" s="154"/>
      <c r="C299" s="155"/>
      <c r="D299" s="150"/>
      <c r="E299" s="172"/>
      <c r="F299" s="172"/>
      <c r="G299" s="151"/>
      <c r="H299" s="158"/>
      <c r="I299" s="158"/>
      <c r="J299" s="151"/>
      <c r="K299" s="158"/>
      <c r="L299" s="151"/>
      <c r="M299" s="158"/>
      <c r="N299" s="152"/>
      <c r="O299" s="161"/>
      <c r="P299" s="152"/>
      <c r="Q299" s="152"/>
      <c r="R299" s="152"/>
      <c r="S299" s="161"/>
      <c r="T299" s="148"/>
      <c r="U299" s="160"/>
      <c r="V299" s="153"/>
      <c r="W299" s="162"/>
      <c r="X299" s="156"/>
      <c r="Y299" s="153"/>
      <c r="Z299" s="152"/>
      <c r="AA299" s="171"/>
      <c r="AB299" s="156"/>
      <c r="AC299" s="156"/>
      <c r="AD299" s="156"/>
      <c r="AE299" s="149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</row>
    <row r="300" spans="1:41" s="3" customFormat="1" ht="18.75" customHeight="1" x14ac:dyDescent="0.2">
      <c r="A300" s="151"/>
      <c r="B300" s="154"/>
      <c r="C300" s="155"/>
      <c r="D300" s="150"/>
      <c r="E300" s="172"/>
      <c r="F300" s="172"/>
      <c r="G300" s="151"/>
      <c r="H300" s="158"/>
      <c r="I300" s="158"/>
      <c r="J300" s="151"/>
      <c r="K300" s="158"/>
      <c r="L300" s="151"/>
      <c r="M300" s="158"/>
      <c r="N300" s="151"/>
      <c r="O300" s="158"/>
      <c r="P300" s="151"/>
      <c r="Q300" s="151"/>
      <c r="R300" s="151"/>
      <c r="S300" s="158"/>
      <c r="T300" s="151"/>
      <c r="U300" s="158"/>
      <c r="V300" s="150"/>
      <c r="W300" s="157"/>
      <c r="X300" s="156"/>
      <c r="Y300" s="148"/>
      <c r="Z300" s="151"/>
      <c r="AA300" s="171"/>
      <c r="AB300" s="156"/>
      <c r="AC300" s="156"/>
      <c r="AD300" s="156"/>
      <c r="AE300" s="149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</row>
    <row r="301" spans="1:41" s="3" customFormat="1" ht="18.75" customHeight="1" x14ac:dyDescent="0.2">
      <c r="A301" s="148"/>
      <c r="B301" s="154"/>
      <c r="C301" s="155"/>
      <c r="D301" s="150"/>
      <c r="E301" s="172"/>
      <c r="F301" s="172"/>
      <c r="G301" s="151"/>
      <c r="H301" s="158"/>
      <c r="I301" s="158"/>
      <c r="J301" s="151"/>
      <c r="K301" s="158"/>
      <c r="L301" s="148"/>
      <c r="M301" s="160"/>
      <c r="N301" s="148"/>
      <c r="O301" s="160"/>
      <c r="P301" s="148"/>
      <c r="Q301" s="148"/>
      <c r="R301" s="148"/>
      <c r="S301" s="160"/>
      <c r="T301" s="148"/>
      <c r="U301" s="160"/>
      <c r="V301" s="148"/>
      <c r="W301" s="160"/>
      <c r="X301" s="156"/>
      <c r="Y301" s="148"/>
      <c r="Z301" s="151"/>
      <c r="AA301" s="171"/>
      <c r="AB301" s="156"/>
      <c r="AC301" s="156"/>
      <c r="AD301" s="156"/>
      <c r="AE301" s="149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</row>
    <row r="302" spans="1:41" s="3" customFormat="1" ht="18.75" customHeight="1" x14ac:dyDescent="0.2">
      <c r="A302" s="151"/>
      <c r="B302" s="154"/>
      <c r="C302" s="155"/>
      <c r="D302" s="150"/>
      <c r="E302" s="172"/>
      <c r="F302" s="172"/>
      <c r="G302" s="151"/>
      <c r="H302" s="158"/>
      <c r="I302" s="158"/>
      <c r="J302" s="151"/>
      <c r="K302" s="158"/>
      <c r="L302" s="151"/>
      <c r="M302" s="158"/>
      <c r="N302" s="151"/>
      <c r="O302" s="158"/>
      <c r="P302" s="151"/>
      <c r="Q302" s="151"/>
      <c r="R302" s="148"/>
      <c r="S302" s="160"/>
      <c r="T302" s="148"/>
      <c r="U302" s="160"/>
      <c r="V302" s="171"/>
      <c r="W302" s="156"/>
      <c r="X302" s="156"/>
      <c r="Y302" s="148"/>
      <c r="Z302" s="151"/>
      <c r="AA302" s="171"/>
      <c r="AB302" s="156"/>
      <c r="AC302" s="156"/>
      <c r="AD302" s="156"/>
      <c r="AE302" s="149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</row>
    <row r="303" spans="1:41" s="3" customFormat="1" ht="18.75" customHeight="1" x14ac:dyDescent="0.2">
      <c r="A303" s="148"/>
      <c r="B303" s="154"/>
      <c r="C303" s="155"/>
      <c r="D303" s="150"/>
      <c r="E303" s="172"/>
      <c r="F303" s="172"/>
      <c r="G303" s="151"/>
      <c r="H303" s="158"/>
      <c r="I303" s="158"/>
      <c r="J303" s="151"/>
      <c r="K303" s="158"/>
      <c r="L303" s="150"/>
      <c r="M303" s="157"/>
      <c r="N303" s="148"/>
      <c r="O303" s="160"/>
      <c r="P303" s="148"/>
      <c r="Q303" s="148"/>
      <c r="R303" s="148"/>
      <c r="S303" s="160"/>
      <c r="T303" s="148"/>
      <c r="U303" s="160"/>
      <c r="V303" s="148"/>
      <c r="W303" s="160"/>
      <c r="X303" s="156"/>
      <c r="Y303" s="148"/>
      <c r="Z303" s="150"/>
      <c r="AA303" s="171"/>
      <c r="AB303" s="156"/>
      <c r="AC303" s="156"/>
      <c r="AD303" s="156"/>
      <c r="AE303" s="149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</row>
    <row r="304" spans="1:41" s="3" customFormat="1" ht="18.75" customHeight="1" x14ac:dyDescent="0.2">
      <c r="A304" s="148"/>
      <c r="B304" s="154"/>
      <c r="C304" s="155"/>
      <c r="D304" s="150"/>
      <c r="E304" s="172"/>
      <c r="F304" s="172"/>
      <c r="G304" s="151"/>
      <c r="H304" s="158"/>
      <c r="I304" s="158"/>
      <c r="J304" s="151"/>
      <c r="K304" s="158"/>
      <c r="L304" s="151"/>
      <c r="M304" s="158"/>
      <c r="N304" s="148"/>
      <c r="O304" s="160"/>
      <c r="P304" s="148"/>
      <c r="Q304" s="148"/>
      <c r="R304" s="148"/>
      <c r="S304" s="160"/>
      <c r="T304" s="148"/>
      <c r="U304" s="160"/>
      <c r="V304" s="148"/>
      <c r="W304" s="160"/>
      <c r="X304" s="156"/>
      <c r="Y304" s="148"/>
      <c r="Z304" s="151"/>
      <c r="AA304" s="171"/>
      <c r="AB304" s="156"/>
      <c r="AC304" s="156"/>
      <c r="AD304" s="156"/>
      <c r="AE304" s="149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</row>
    <row r="305" spans="1:41" s="3" customFormat="1" ht="18.75" customHeight="1" x14ac:dyDescent="0.2">
      <c r="A305" s="151"/>
      <c r="B305" s="154"/>
      <c r="C305" s="155"/>
      <c r="D305" s="150"/>
      <c r="E305" s="172"/>
      <c r="F305" s="172"/>
      <c r="G305" s="152"/>
      <c r="H305" s="161"/>
      <c r="I305" s="161"/>
      <c r="J305" s="151"/>
      <c r="K305" s="158"/>
      <c r="L305" s="151"/>
      <c r="M305" s="158"/>
      <c r="N305" s="151"/>
      <c r="O305" s="158"/>
      <c r="P305" s="151"/>
      <c r="Q305" s="151"/>
      <c r="R305" s="151"/>
      <c r="S305" s="158"/>
      <c r="T305" s="148"/>
      <c r="U305" s="160"/>
      <c r="V305" s="148"/>
      <c r="W305" s="160"/>
      <c r="X305" s="156"/>
      <c r="Y305" s="153"/>
      <c r="Z305" s="151"/>
      <c r="AA305" s="171"/>
      <c r="AB305" s="156"/>
      <c r="AC305" s="156"/>
      <c r="AD305" s="156"/>
      <c r="AE305" s="149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</row>
    <row r="306" spans="1:41" s="3" customFormat="1" ht="18.75" customHeight="1" x14ac:dyDescent="0.2">
      <c r="A306" s="148"/>
      <c r="B306" s="154"/>
      <c r="C306" s="155"/>
      <c r="D306" s="150"/>
      <c r="E306" s="172"/>
      <c r="F306" s="172"/>
      <c r="G306" s="150"/>
      <c r="H306" s="157"/>
      <c r="I306" s="157"/>
      <c r="J306" s="148"/>
      <c r="K306" s="160"/>
      <c r="L306" s="148"/>
      <c r="M306" s="160"/>
      <c r="N306" s="148"/>
      <c r="O306" s="160"/>
      <c r="P306" s="148"/>
      <c r="Q306" s="148"/>
      <c r="R306" s="153"/>
      <c r="S306" s="162"/>
      <c r="T306" s="151"/>
      <c r="U306" s="158"/>
      <c r="V306" s="171"/>
      <c r="W306" s="156"/>
      <c r="X306" s="156"/>
      <c r="Y306" s="153"/>
      <c r="Z306" s="148"/>
      <c r="AA306" s="171"/>
      <c r="AB306" s="156"/>
      <c r="AC306" s="156"/>
      <c r="AD306" s="156"/>
      <c r="AE306" s="149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</row>
    <row r="307" spans="1:41" s="3" customFormat="1" ht="18.75" customHeight="1" x14ac:dyDescent="0.2">
      <c r="A307" s="151"/>
      <c r="B307" s="154"/>
      <c r="C307" s="155"/>
      <c r="D307" s="150"/>
      <c r="E307" s="172"/>
      <c r="F307" s="172"/>
      <c r="G307" s="151"/>
      <c r="H307" s="158"/>
      <c r="I307" s="158"/>
      <c r="J307" s="151"/>
      <c r="K307" s="158"/>
      <c r="L307" s="151"/>
      <c r="M307" s="158"/>
      <c r="N307" s="151"/>
      <c r="O307" s="158"/>
      <c r="P307" s="151"/>
      <c r="Q307" s="151"/>
      <c r="R307" s="151"/>
      <c r="S307" s="158"/>
      <c r="T307" s="151"/>
      <c r="U307" s="158"/>
      <c r="V307" s="151"/>
      <c r="W307" s="158"/>
      <c r="X307" s="156"/>
      <c r="Y307" s="151"/>
      <c r="Z307" s="151"/>
      <c r="AA307" s="171"/>
      <c r="AB307" s="156"/>
      <c r="AC307" s="156"/>
      <c r="AD307" s="156"/>
      <c r="AE307" s="149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</row>
    <row r="308" spans="1:41" s="3" customFormat="1" ht="18.75" customHeight="1" x14ac:dyDescent="0.2">
      <c r="A308" s="151"/>
      <c r="B308" s="154"/>
      <c r="C308" s="155"/>
      <c r="D308" s="150"/>
      <c r="E308" s="172"/>
      <c r="F308" s="172"/>
      <c r="G308" s="150"/>
      <c r="H308" s="160"/>
      <c r="I308" s="160"/>
      <c r="J308" s="148"/>
      <c r="K308" s="160"/>
      <c r="L308" s="148"/>
      <c r="M308" s="160"/>
      <c r="N308" s="151"/>
      <c r="O308" s="158"/>
      <c r="P308" s="151"/>
      <c r="Q308" s="151"/>
      <c r="R308" s="151"/>
      <c r="S308" s="158"/>
      <c r="T308" s="151"/>
      <c r="U308" s="158"/>
      <c r="V308" s="151"/>
      <c r="W308" s="158"/>
      <c r="X308" s="156"/>
      <c r="Y308" s="151"/>
      <c r="Z308" s="151"/>
      <c r="AA308" s="171"/>
      <c r="AB308" s="156"/>
      <c r="AC308" s="156"/>
      <c r="AD308" s="156"/>
      <c r="AE308" s="149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</row>
    <row r="309" spans="1:41" s="3" customFormat="1" ht="18.75" customHeight="1" x14ac:dyDescent="0.2">
      <c r="A309" s="151"/>
      <c r="B309" s="154"/>
      <c r="C309" s="155"/>
      <c r="D309" s="150"/>
      <c r="E309" s="172"/>
      <c r="F309" s="172"/>
      <c r="G309" s="151"/>
      <c r="H309" s="158"/>
      <c r="I309" s="158"/>
      <c r="J309" s="151"/>
      <c r="K309" s="158"/>
      <c r="L309" s="151"/>
      <c r="M309" s="158"/>
      <c r="N309" s="151"/>
      <c r="O309" s="158"/>
      <c r="P309" s="151"/>
      <c r="Q309" s="151"/>
      <c r="R309" s="151"/>
      <c r="S309" s="158"/>
      <c r="T309" s="151"/>
      <c r="U309" s="158"/>
      <c r="V309" s="150"/>
      <c r="W309" s="157"/>
      <c r="X309" s="156"/>
      <c r="Y309" s="151"/>
      <c r="Z309" s="151"/>
      <c r="AA309" s="171"/>
      <c r="AB309" s="156"/>
      <c r="AC309" s="156"/>
      <c r="AD309" s="156"/>
      <c r="AE309" s="149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</row>
    <row r="310" spans="1:41" s="3" customFormat="1" ht="18.75" customHeight="1" x14ac:dyDescent="0.2">
      <c r="A310" s="150"/>
      <c r="B310" s="154"/>
      <c r="C310" s="155"/>
      <c r="D310" s="150"/>
      <c r="E310" s="172"/>
      <c r="F310" s="172"/>
      <c r="G310" s="151"/>
      <c r="H310" s="158"/>
      <c r="I310" s="158"/>
      <c r="J310" s="151"/>
      <c r="K310" s="158"/>
      <c r="L310" s="150"/>
      <c r="M310" s="157"/>
      <c r="N310" s="150"/>
      <c r="O310" s="157"/>
      <c r="P310" s="150"/>
      <c r="Q310" s="150"/>
      <c r="R310" s="148"/>
      <c r="S310" s="160"/>
      <c r="T310" s="148"/>
      <c r="U310" s="160"/>
      <c r="V310" s="171"/>
      <c r="W310" s="156"/>
      <c r="X310" s="156"/>
      <c r="Y310" s="150"/>
      <c r="Z310" s="150"/>
      <c r="AA310" s="171"/>
      <c r="AB310" s="156"/>
      <c r="AC310" s="156"/>
      <c r="AD310" s="156"/>
      <c r="AE310" s="149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</row>
    <row r="311" spans="1:41" s="3" customFormat="1" ht="18.75" customHeight="1" x14ac:dyDescent="0.2">
      <c r="A311" s="151"/>
      <c r="B311" s="154"/>
      <c r="C311" s="155"/>
      <c r="D311" s="150"/>
      <c r="E311" s="172"/>
      <c r="F311" s="172"/>
      <c r="G311" s="151"/>
      <c r="H311" s="158"/>
      <c r="I311" s="158"/>
      <c r="J311" s="151"/>
      <c r="K311" s="158"/>
      <c r="L311" s="150"/>
      <c r="M311" s="157"/>
      <c r="N311" s="151"/>
      <c r="O311" s="158"/>
      <c r="P311" s="151"/>
      <c r="Q311" s="151"/>
      <c r="R311" s="148"/>
      <c r="S311" s="160"/>
      <c r="T311" s="148"/>
      <c r="U311" s="160"/>
      <c r="V311" s="148"/>
      <c r="W311" s="160"/>
      <c r="X311" s="156"/>
      <c r="Y311" s="151"/>
      <c r="Z311" s="151"/>
      <c r="AA311" s="171"/>
      <c r="AB311" s="156"/>
      <c r="AC311" s="156"/>
      <c r="AD311" s="156"/>
      <c r="AE311" s="149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</row>
    <row r="312" spans="1:41" s="3" customFormat="1" ht="18.75" customHeight="1" x14ac:dyDescent="0.2">
      <c r="A312" s="151"/>
      <c r="B312" s="154"/>
      <c r="C312" s="155"/>
      <c r="D312" s="150"/>
      <c r="E312" s="172"/>
      <c r="F312" s="172"/>
      <c r="G312" s="151"/>
      <c r="H312" s="158"/>
      <c r="I312" s="158"/>
      <c r="J312" s="151"/>
      <c r="K312" s="158"/>
      <c r="L312" s="151"/>
      <c r="M312" s="158"/>
      <c r="N312" s="151"/>
      <c r="O312" s="158"/>
      <c r="P312" s="151"/>
      <c r="Q312" s="151"/>
      <c r="R312" s="151"/>
      <c r="S312" s="158"/>
      <c r="T312" s="151"/>
      <c r="U312" s="158"/>
      <c r="V312" s="150"/>
      <c r="W312" s="157"/>
      <c r="X312" s="156"/>
      <c r="Y312" s="151"/>
      <c r="Z312" s="152"/>
      <c r="AA312" s="171"/>
      <c r="AB312" s="156"/>
      <c r="AC312" s="156"/>
      <c r="AD312" s="156"/>
      <c r="AE312" s="149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</row>
    <row r="313" spans="1:41" s="3" customFormat="1" ht="18.75" customHeight="1" x14ac:dyDescent="0.2">
      <c r="A313" s="150"/>
      <c r="B313" s="154"/>
      <c r="C313" s="155"/>
      <c r="D313" s="150"/>
      <c r="E313" s="172"/>
      <c r="F313" s="172"/>
      <c r="G313" s="149"/>
      <c r="H313" s="159"/>
      <c r="I313" s="159"/>
      <c r="J313" s="149"/>
      <c r="K313" s="159"/>
      <c r="L313" s="152"/>
      <c r="M313" s="161"/>
      <c r="N313" s="150"/>
      <c r="O313" s="157"/>
      <c r="P313" s="150"/>
      <c r="Q313" s="150"/>
      <c r="R313" s="150"/>
      <c r="S313" s="157"/>
      <c r="T313" s="148"/>
      <c r="U313" s="160"/>
      <c r="V313" s="148"/>
      <c r="W313" s="160"/>
      <c r="X313" s="156"/>
      <c r="Y313" s="150"/>
      <c r="Z313" s="152"/>
      <c r="AA313" s="171"/>
      <c r="AB313" s="156"/>
      <c r="AC313" s="156"/>
      <c r="AD313" s="156"/>
      <c r="AE313" s="149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</row>
    <row r="314" spans="1:41" s="3" customFormat="1" ht="18.75" customHeight="1" x14ac:dyDescent="0.2">
      <c r="A314" s="150"/>
      <c r="B314" s="154"/>
      <c r="C314" s="155"/>
      <c r="D314" s="150"/>
      <c r="E314" s="172"/>
      <c r="F314" s="172"/>
      <c r="G314" s="151"/>
      <c r="H314" s="158"/>
      <c r="I314" s="158"/>
      <c r="J314" s="151"/>
      <c r="K314" s="158"/>
      <c r="L314" s="151"/>
      <c r="M314" s="158"/>
      <c r="N314" s="150"/>
      <c r="O314" s="157"/>
      <c r="P314" s="150"/>
      <c r="Q314" s="150"/>
      <c r="R314" s="148"/>
      <c r="S314" s="160"/>
      <c r="T314" s="148"/>
      <c r="U314" s="160"/>
      <c r="V314" s="148"/>
      <c r="W314" s="160"/>
      <c r="X314" s="156"/>
      <c r="Y314" s="150"/>
      <c r="Z314" s="150"/>
      <c r="AA314" s="171"/>
      <c r="AB314" s="156"/>
      <c r="AC314" s="156"/>
      <c r="AD314" s="156"/>
      <c r="AE314" s="149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</row>
    <row r="315" spans="1:41" s="3" customFormat="1" ht="18.75" customHeight="1" x14ac:dyDescent="0.2">
      <c r="A315" s="151"/>
      <c r="B315" s="154"/>
      <c r="C315" s="155"/>
      <c r="D315" s="150"/>
      <c r="E315" s="172"/>
      <c r="F315" s="172"/>
      <c r="G315" s="151"/>
      <c r="H315" s="158"/>
      <c r="I315" s="158"/>
      <c r="J315" s="151"/>
      <c r="K315" s="158"/>
      <c r="L315" s="151"/>
      <c r="M315" s="158"/>
      <c r="N315" s="151"/>
      <c r="O315" s="158"/>
      <c r="P315" s="151"/>
      <c r="Q315" s="151"/>
      <c r="R315" s="151"/>
      <c r="S315" s="158"/>
      <c r="T315" s="151"/>
      <c r="U315" s="158"/>
      <c r="V315" s="148"/>
      <c r="W315" s="160"/>
      <c r="X315" s="156"/>
      <c r="Y315" s="151"/>
      <c r="Z315" s="151"/>
      <c r="AA315" s="171"/>
      <c r="AB315" s="156"/>
      <c r="AC315" s="156"/>
      <c r="AD315" s="156"/>
      <c r="AE315" s="149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</row>
    <row r="316" spans="1:41" s="3" customFormat="1" ht="18.75" customHeight="1" x14ac:dyDescent="0.2">
      <c r="A316" s="150"/>
      <c r="B316" s="154"/>
      <c r="C316" s="155"/>
      <c r="D316" s="150"/>
      <c r="E316" s="172"/>
      <c r="F316" s="172"/>
      <c r="G316" s="151"/>
      <c r="H316" s="158"/>
      <c r="I316" s="158"/>
      <c r="J316" s="151"/>
      <c r="K316" s="158"/>
      <c r="L316" s="150"/>
      <c r="M316" s="157"/>
      <c r="N316" s="150"/>
      <c r="O316" s="157"/>
      <c r="P316" s="150"/>
      <c r="Q316" s="150"/>
      <c r="R316" s="148"/>
      <c r="S316" s="160"/>
      <c r="T316" s="148"/>
      <c r="U316" s="160"/>
      <c r="V316" s="148"/>
      <c r="W316" s="160"/>
      <c r="X316" s="156"/>
      <c r="Y316" s="150"/>
      <c r="Z316" s="150"/>
      <c r="AA316" s="171"/>
      <c r="AB316" s="156"/>
      <c r="AC316" s="156"/>
      <c r="AD316" s="156"/>
      <c r="AE316" s="149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</row>
    <row r="317" spans="1:41" s="3" customFormat="1" ht="18.75" customHeight="1" x14ac:dyDescent="0.2">
      <c r="A317" s="148"/>
      <c r="B317" s="154"/>
      <c r="C317" s="155"/>
      <c r="D317" s="150"/>
      <c r="E317" s="172"/>
      <c r="F317" s="172"/>
      <c r="G317" s="151"/>
      <c r="H317" s="158"/>
      <c r="I317" s="158"/>
      <c r="J317" s="150"/>
      <c r="K317" s="157"/>
      <c r="L317" s="148"/>
      <c r="M317" s="160"/>
      <c r="N317" s="148"/>
      <c r="O317" s="160"/>
      <c r="P317" s="148"/>
      <c r="Q317" s="148"/>
      <c r="R317" s="148"/>
      <c r="S317" s="160"/>
      <c r="T317" s="148"/>
      <c r="U317" s="160"/>
      <c r="V317" s="148"/>
      <c r="W317" s="160"/>
      <c r="X317" s="156"/>
      <c r="Y317" s="148"/>
      <c r="Z317" s="148"/>
      <c r="AA317" s="171"/>
      <c r="AB317" s="156"/>
      <c r="AC317" s="156"/>
      <c r="AD317" s="156"/>
      <c r="AE317" s="149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</row>
    <row r="318" spans="1:41" s="3" customFormat="1" ht="18.75" customHeight="1" x14ac:dyDescent="0.2">
      <c r="A318" s="148"/>
      <c r="B318" s="154"/>
      <c r="C318" s="155"/>
      <c r="D318" s="150"/>
      <c r="E318" s="172"/>
      <c r="F318" s="172"/>
      <c r="G318" s="151"/>
      <c r="H318" s="158"/>
      <c r="I318" s="158"/>
      <c r="J318" s="150"/>
      <c r="K318" s="157"/>
      <c r="L318" s="148"/>
      <c r="M318" s="160"/>
      <c r="N318" s="148"/>
      <c r="O318" s="160"/>
      <c r="P318" s="148"/>
      <c r="Q318" s="148"/>
      <c r="R318" s="148"/>
      <c r="S318" s="160"/>
      <c r="T318" s="148"/>
      <c r="U318" s="160"/>
      <c r="V318" s="148"/>
      <c r="W318" s="160"/>
      <c r="X318" s="156"/>
      <c r="Y318" s="148"/>
      <c r="Z318" s="148"/>
      <c r="AA318" s="171"/>
      <c r="AB318" s="156"/>
      <c r="AC318" s="156"/>
      <c r="AD318" s="156"/>
      <c r="AE318" s="149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</row>
    <row r="319" spans="1:41" s="3" customFormat="1" ht="18.75" customHeight="1" x14ac:dyDescent="0.2">
      <c r="A319" s="150"/>
      <c r="B319" s="154"/>
      <c r="C319" s="155"/>
      <c r="D319" s="150"/>
      <c r="E319" s="172"/>
      <c r="F319" s="172"/>
      <c r="G319" s="151"/>
      <c r="H319" s="158"/>
      <c r="I319" s="158"/>
      <c r="J319" s="151"/>
      <c r="K319" s="158"/>
      <c r="L319" s="151"/>
      <c r="M319" s="158"/>
      <c r="N319" s="150"/>
      <c r="O319" s="157"/>
      <c r="P319" s="150"/>
      <c r="Q319" s="150"/>
      <c r="R319" s="150"/>
      <c r="S319" s="157"/>
      <c r="T319" s="148"/>
      <c r="U319" s="160"/>
      <c r="V319" s="148"/>
      <c r="W319" s="160"/>
      <c r="X319" s="156"/>
      <c r="Y319" s="150"/>
      <c r="Z319" s="151"/>
      <c r="AA319" s="171"/>
      <c r="AB319" s="156"/>
      <c r="AC319" s="156"/>
      <c r="AD319" s="156"/>
      <c r="AE319" s="149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</row>
    <row r="320" spans="1:41" s="3" customFormat="1" ht="18.75" customHeight="1" x14ac:dyDescent="0.2">
      <c r="A320" s="148"/>
      <c r="B320" s="154"/>
      <c r="C320" s="155"/>
      <c r="D320" s="150"/>
      <c r="E320" s="172"/>
      <c r="F320" s="172"/>
      <c r="G320" s="148"/>
      <c r="H320" s="160"/>
      <c r="I320" s="160"/>
      <c r="J320" s="148"/>
      <c r="K320" s="160"/>
      <c r="L320" s="148"/>
      <c r="M320" s="160"/>
      <c r="N320" s="148"/>
      <c r="O320" s="160"/>
      <c r="P320" s="148"/>
      <c r="Q320" s="148"/>
      <c r="R320" s="148"/>
      <c r="S320" s="160"/>
      <c r="T320" s="153"/>
      <c r="U320" s="162"/>
      <c r="V320" s="171"/>
      <c r="W320" s="156"/>
      <c r="X320" s="156"/>
      <c r="Y320" s="148"/>
      <c r="Z320" s="148"/>
      <c r="AA320" s="171"/>
      <c r="AB320" s="156"/>
      <c r="AC320" s="156"/>
      <c r="AD320" s="156"/>
      <c r="AE320" s="149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</row>
    <row r="321" spans="1:41" s="3" customFormat="1" ht="18.75" customHeight="1" x14ac:dyDescent="0.2">
      <c r="A321" s="153"/>
      <c r="B321" s="154"/>
      <c r="C321" s="155"/>
      <c r="D321" s="150"/>
      <c r="E321" s="172"/>
      <c r="F321" s="172"/>
      <c r="G321" s="151"/>
      <c r="H321" s="158"/>
      <c r="I321" s="158"/>
      <c r="J321" s="151"/>
      <c r="K321" s="158"/>
      <c r="L321" s="148"/>
      <c r="M321" s="160"/>
      <c r="N321" s="153"/>
      <c r="O321" s="162"/>
      <c r="P321" s="153"/>
      <c r="Q321" s="153"/>
      <c r="R321" s="151"/>
      <c r="S321" s="158"/>
      <c r="T321" s="151"/>
      <c r="U321" s="158"/>
      <c r="V321" s="171"/>
      <c r="W321" s="156"/>
      <c r="X321" s="156"/>
      <c r="Y321" s="153"/>
      <c r="Z321" s="151"/>
      <c r="AA321" s="171"/>
      <c r="AB321" s="156"/>
      <c r="AC321" s="156"/>
      <c r="AD321" s="156"/>
      <c r="AE321" s="149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</row>
    <row r="322" spans="1:41" s="3" customFormat="1" ht="18.75" customHeight="1" x14ac:dyDescent="0.2">
      <c r="A322" s="150"/>
      <c r="B322" s="154"/>
      <c r="C322" s="155"/>
      <c r="D322" s="150"/>
      <c r="E322" s="172"/>
      <c r="F322" s="172"/>
      <c r="G322" s="151"/>
      <c r="H322" s="158"/>
      <c r="I322" s="158"/>
      <c r="J322" s="151"/>
      <c r="K322" s="158"/>
      <c r="L322" s="151"/>
      <c r="M322" s="158"/>
      <c r="N322" s="150"/>
      <c r="O322" s="157"/>
      <c r="P322" s="150"/>
      <c r="Q322" s="150"/>
      <c r="R322" s="150"/>
      <c r="S322" s="157"/>
      <c r="T322" s="148"/>
      <c r="U322" s="160"/>
      <c r="V322" s="148"/>
      <c r="W322" s="160"/>
      <c r="X322" s="156"/>
      <c r="Y322" s="150"/>
      <c r="Z322" s="150"/>
      <c r="AA322" s="171"/>
      <c r="AB322" s="156"/>
      <c r="AC322" s="156"/>
      <c r="AD322" s="156"/>
      <c r="AE322" s="149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</row>
    <row r="323" spans="1:41" s="3" customFormat="1" ht="18.75" customHeight="1" x14ac:dyDescent="0.2">
      <c r="A323" s="152"/>
      <c r="B323" s="154"/>
      <c r="C323" s="155"/>
      <c r="D323" s="150"/>
      <c r="E323" s="172"/>
      <c r="F323" s="172"/>
      <c r="G323" s="151"/>
      <c r="H323" s="158"/>
      <c r="I323" s="158"/>
      <c r="J323" s="151"/>
      <c r="K323" s="158"/>
      <c r="L323" s="151"/>
      <c r="M323" s="158"/>
      <c r="N323" s="152"/>
      <c r="O323" s="161"/>
      <c r="P323" s="152"/>
      <c r="Q323" s="152"/>
      <c r="R323" s="150"/>
      <c r="S323" s="157"/>
      <c r="T323" s="148"/>
      <c r="U323" s="160"/>
      <c r="V323" s="148"/>
      <c r="W323" s="160"/>
      <c r="X323" s="156"/>
      <c r="Y323" s="152"/>
      <c r="Z323" s="152"/>
      <c r="AA323" s="171"/>
      <c r="AB323" s="156"/>
      <c r="AC323" s="156"/>
      <c r="AD323" s="156"/>
      <c r="AE323" s="149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</row>
    <row r="324" spans="1:41" s="3" customFormat="1" ht="18.75" customHeight="1" x14ac:dyDescent="0.2">
      <c r="A324" s="153"/>
      <c r="B324" s="154"/>
      <c r="C324" s="155"/>
      <c r="D324" s="150"/>
      <c r="E324" s="172"/>
      <c r="F324" s="172"/>
      <c r="G324" s="151"/>
      <c r="H324" s="158"/>
      <c r="I324" s="158"/>
      <c r="J324" s="151"/>
      <c r="K324" s="158"/>
      <c r="L324" s="150"/>
      <c r="M324" s="157"/>
      <c r="N324" s="153"/>
      <c r="O324" s="162"/>
      <c r="P324" s="153"/>
      <c r="Q324" s="153"/>
      <c r="R324" s="153"/>
      <c r="S324" s="162"/>
      <c r="T324" s="148"/>
      <c r="U324" s="160"/>
      <c r="V324" s="171"/>
      <c r="W324" s="156"/>
      <c r="X324" s="156"/>
      <c r="Y324" s="153"/>
      <c r="Z324" s="150"/>
      <c r="AA324" s="171"/>
      <c r="AB324" s="156"/>
      <c r="AC324" s="156"/>
      <c r="AD324" s="156"/>
      <c r="AE324" s="149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</row>
    <row r="325" spans="1:41" s="3" customFormat="1" ht="18.75" customHeight="1" x14ac:dyDescent="0.2">
      <c r="A325" s="153"/>
      <c r="B325" s="154"/>
      <c r="C325" s="155"/>
      <c r="D325" s="150"/>
      <c r="E325" s="172"/>
      <c r="F325" s="172"/>
      <c r="G325" s="151"/>
      <c r="H325" s="158"/>
      <c r="I325" s="158"/>
      <c r="J325" s="151"/>
      <c r="K325" s="158"/>
      <c r="L325" s="150"/>
      <c r="M325" s="157"/>
      <c r="N325" s="153"/>
      <c r="O325" s="162"/>
      <c r="P325" s="153"/>
      <c r="Q325" s="153"/>
      <c r="R325" s="148"/>
      <c r="S325" s="160"/>
      <c r="T325" s="153"/>
      <c r="U325" s="162"/>
      <c r="V325" s="171"/>
      <c r="W325" s="156"/>
      <c r="X325" s="156"/>
      <c r="Y325" s="153"/>
      <c r="Z325" s="151"/>
      <c r="AA325" s="171"/>
      <c r="AB325" s="156"/>
      <c r="AC325" s="156"/>
      <c r="AD325" s="156"/>
      <c r="AE325" s="149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</row>
    <row r="326" spans="1:41" s="3" customFormat="1" ht="18.75" customHeight="1" x14ac:dyDescent="0.2">
      <c r="A326" s="151"/>
      <c r="B326" s="154"/>
      <c r="C326" s="155"/>
      <c r="D326" s="150"/>
      <c r="E326" s="172"/>
      <c r="F326" s="172"/>
      <c r="G326" s="151"/>
      <c r="H326" s="158"/>
      <c r="I326" s="158"/>
      <c r="J326" s="151"/>
      <c r="K326" s="158"/>
      <c r="L326" s="151"/>
      <c r="M326" s="158"/>
      <c r="N326" s="151"/>
      <c r="O326" s="158"/>
      <c r="P326" s="151"/>
      <c r="Q326" s="151"/>
      <c r="R326" s="151"/>
      <c r="S326" s="158"/>
      <c r="T326" s="151"/>
      <c r="U326" s="158"/>
      <c r="V326" s="151"/>
      <c r="W326" s="158"/>
      <c r="X326" s="156"/>
      <c r="Y326" s="150"/>
      <c r="Z326" s="151"/>
      <c r="AA326" s="171"/>
      <c r="AB326" s="156"/>
      <c r="AC326" s="156"/>
      <c r="AD326" s="156"/>
      <c r="AE326" s="149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</row>
    <row r="327" spans="1:41" s="3" customFormat="1" ht="18.75" customHeight="1" x14ac:dyDescent="0.2">
      <c r="A327" s="150"/>
      <c r="B327" s="154"/>
      <c r="C327" s="155"/>
      <c r="D327" s="150"/>
      <c r="E327" s="172"/>
      <c r="F327" s="172"/>
      <c r="G327" s="148"/>
      <c r="H327" s="160"/>
      <c r="I327" s="160"/>
      <c r="J327" s="152"/>
      <c r="K327" s="161"/>
      <c r="L327" s="151"/>
      <c r="M327" s="158"/>
      <c r="N327" s="150"/>
      <c r="O327" s="157"/>
      <c r="P327" s="150"/>
      <c r="Q327" s="150"/>
      <c r="R327" s="150"/>
      <c r="S327" s="157"/>
      <c r="T327" s="148"/>
      <c r="U327" s="160"/>
      <c r="V327" s="153"/>
      <c r="W327" s="162"/>
      <c r="X327" s="156"/>
      <c r="Y327" s="150"/>
      <c r="Z327" s="152"/>
      <c r="AA327" s="171"/>
      <c r="AB327" s="156"/>
      <c r="AC327" s="156"/>
      <c r="AD327" s="156"/>
      <c r="AE327" s="149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</row>
    <row r="328" spans="1:41" s="3" customFormat="1" ht="18.75" customHeight="1" x14ac:dyDescent="0.2">
      <c r="A328" s="148"/>
      <c r="B328" s="154"/>
      <c r="C328" s="155"/>
      <c r="D328" s="150"/>
      <c r="E328" s="172"/>
      <c r="F328" s="172"/>
      <c r="G328" s="151"/>
      <c r="H328" s="158"/>
      <c r="I328" s="158"/>
      <c r="J328" s="148"/>
      <c r="K328" s="160"/>
      <c r="L328" s="148"/>
      <c r="M328" s="160"/>
      <c r="N328" s="148"/>
      <c r="O328" s="160"/>
      <c r="P328" s="148"/>
      <c r="Q328" s="148"/>
      <c r="R328" s="148"/>
      <c r="S328" s="160"/>
      <c r="T328" s="148"/>
      <c r="U328" s="160"/>
      <c r="V328" s="148"/>
      <c r="W328" s="160"/>
      <c r="X328" s="156"/>
      <c r="Y328" s="148"/>
      <c r="Z328" s="148"/>
      <c r="AA328" s="171"/>
      <c r="AB328" s="156"/>
      <c r="AC328" s="156"/>
      <c r="AD328" s="156"/>
      <c r="AE328" s="149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</row>
    <row r="329" spans="1:41" s="3" customFormat="1" ht="18.75" customHeight="1" x14ac:dyDescent="0.2">
      <c r="A329" s="148"/>
      <c r="B329" s="154"/>
      <c r="C329" s="155"/>
      <c r="D329" s="150"/>
      <c r="E329" s="172"/>
      <c r="F329" s="172"/>
      <c r="G329" s="151"/>
      <c r="H329" s="158"/>
      <c r="I329" s="158"/>
      <c r="J329" s="151"/>
      <c r="K329" s="158"/>
      <c r="L329" s="151"/>
      <c r="M329" s="158"/>
      <c r="N329" s="148"/>
      <c r="O329" s="160"/>
      <c r="P329" s="148"/>
      <c r="Q329" s="148"/>
      <c r="R329" s="148"/>
      <c r="S329" s="160"/>
      <c r="T329" s="148"/>
      <c r="U329" s="160"/>
      <c r="V329" s="148"/>
      <c r="W329" s="160"/>
      <c r="X329" s="156"/>
      <c r="Y329" s="148"/>
      <c r="Z329" s="151"/>
      <c r="AA329" s="171"/>
      <c r="AB329" s="156"/>
      <c r="AC329" s="156"/>
      <c r="AD329" s="156"/>
      <c r="AE329" s="149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</row>
    <row r="330" spans="1:41" s="3" customFormat="1" ht="18.75" customHeight="1" x14ac:dyDescent="0.2">
      <c r="A330" s="150"/>
      <c r="B330" s="154"/>
      <c r="C330" s="155"/>
      <c r="D330" s="150"/>
      <c r="E330" s="172"/>
      <c r="F330" s="172"/>
      <c r="G330" s="151"/>
      <c r="H330" s="158"/>
      <c r="I330" s="158"/>
      <c r="J330" s="151"/>
      <c r="K330" s="158"/>
      <c r="L330" s="151"/>
      <c r="M330" s="158"/>
      <c r="N330" s="150"/>
      <c r="O330" s="157"/>
      <c r="P330" s="150"/>
      <c r="Q330" s="150"/>
      <c r="R330" s="150"/>
      <c r="S330" s="157"/>
      <c r="T330" s="148"/>
      <c r="U330" s="160"/>
      <c r="V330" s="148"/>
      <c r="W330" s="160"/>
      <c r="X330" s="156"/>
      <c r="Y330" s="148"/>
      <c r="Z330" s="150"/>
      <c r="AA330" s="171"/>
      <c r="AB330" s="156"/>
      <c r="AC330" s="156"/>
      <c r="AD330" s="156"/>
      <c r="AE330" s="149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</row>
    <row r="331" spans="1:41" s="3" customFormat="1" ht="18.75" customHeight="1" x14ac:dyDescent="0.2">
      <c r="A331" s="151"/>
      <c r="B331" s="154"/>
      <c r="C331" s="155"/>
      <c r="D331" s="150"/>
      <c r="E331" s="172"/>
      <c r="F331" s="172"/>
      <c r="G331" s="148"/>
      <c r="H331" s="160"/>
      <c r="I331" s="160"/>
      <c r="J331" s="148"/>
      <c r="K331" s="160"/>
      <c r="L331" s="148"/>
      <c r="M331" s="160"/>
      <c r="N331" s="151"/>
      <c r="O331" s="158"/>
      <c r="P331" s="151"/>
      <c r="Q331" s="151"/>
      <c r="R331" s="151"/>
      <c r="S331" s="158"/>
      <c r="T331" s="151"/>
      <c r="U331" s="158"/>
      <c r="V331" s="150"/>
      <c r="W331" s="157"/>
      <c r="X331" s="156"/>
      <c r="Y331" s="151"/>
      <c r="Z331" s="151"/>
      <c r="AA331" s="171"/>
      <c r="AB331" s="156"/>
      <c r="AC331" s="156"/>
      <c r="AD331" s="156"/>
      <c r="AE331" s="149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</row>
    <row r="332" spans="1:41" s="3" customFormat="1" ht="18.75" customHeight="1" x14ac:dyDescent="0.2">
      <c r="A332" s="150"/>
      <c r="B332" s="154"/>
      <c r="C332" s="155"/>
      <c r="D332" s="150"/>
      <c r="E332" s="172"/>
      <c r="F332" s="172"/>
      <c r="G332" s="151"/>
      <c r="H332" s="158"/>
      <c r="I332" s="158"/>
      <c r="J332" s="151"/>
      <c r="K332" s="158"/>
      <c r="L332" s="151"/>
      <c r="M332" s="158"/>
      <c r="N332" s="150"/>
      <c r="O332" s="157"/>
      <c r="P332" s="150"/>
      <c r="Q332" s="150"/>
      <c r="R332" s="150"/>
      <c r="S332" s="157"/>
      <c r="T332" s="148"/>
      <c r="U332" s="160"/>
      <c r="V332" s="148"/>
      <c r="W332" s="160"/>
      <c r="X332" s="156"/>
      <c r="Y332" s="148"/>
      <c r="Z332" s="150"/>
      <c r="AA332" s="171"/>
      <c r="AB332" s="156"/>
      <c r="AC332" s="156"/>
      <c r="AD332" s="156"/>
      <c r="AE332" s="149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</row>
    <row r="333" spans="1:41" s="3" customFormat="1" ht="18.75" customHeight="1" x14ac:dyDescent="0.2">
      <c r="A333" s="148"/>
      <c r="B333" s="154"/>
      <c r="C333" s="155"/>
      <c r="D333" s="150"/>
      <c r="E333" s="172"/>
      <c r="F333" s="172"/>
      <c r="G333" s="151"/>
      <c r="H333" s="158"/>
      <c r="I333" s="158"/>
      <c r="J333" s="151"/>
      <c r="K333" s="158"/>
      <c r="L333" s="150"/>
      <c r="M333" s="157"/>
      <c r="N333" s="148"/>
      <c r="O333" s="160"/>
      <c r="P333" s="148"/>
      <c r="Q333" s="148"/>
      <c r="R333" s="148"/>
      <c r="S333" s="160"/>
      <c r="T333" s="148"/>
      <c r="U333" s="160"/>
      <c r="V333" s="148"/>
      <c r="W333" s="160"/>
      <c r="X333" s="156"/>
      <c r="Y333" s="148"/>
      <c r="Z333" s="148"/>
      <c r="AA333" s="171"/>
      <c r="AB333" s="156"/>
      <c r="AC333" s="156"/>
      <c r="AD333" s="156"/>
      <c r="AE333" s="149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</row>
    <row r="334" spans="1:41" s="3" customFormat="1" ht="18.75" customHeight="1" x14ac:dyDescent="0.2">
      <c r="A334" s="152"/>
      <c r="B334" s="154"/>
      <c r="C334" s="155"/>
      <c r="D334" s="150"/>
      <c r="E334" s="172"/>
      <c r="F334" s="172"/>
      <c r="G334" s="149"/>
      <c r="H334" s="159"/>
      <c r="I334" s="159"/>
      <c r="J334" s="149"/>
      <c r="K334" s="159"/>
      <c r="L334" s="149"/>
      <c r="M334" s="159"/>
      <c r="N334" s="152"/>
      <c r="O334" s="161"/>
      <c r="P334" s="152"/>
      <c r="Q334" s="152"/>
      <c r="R334" s="151"/>
      <c r="S334" s="158"/>
      <c r="T334" s="151"/>
      <c r="U334" s="158"/>
      <c r="V334" s="151"/>
      <c r="W334" s="158"/>
      <c r="X334" s="156"/>
      <c r="Y334" s="152"/>
      <c r="Z334" s="152"/>
      <c r="AA334" s="171"/>
      <c r="AB334" s="156"/>
      <c r="AC334" s="156"/>
      <c r="AD334" s="156"/>
      <c r="AE334" s="149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</row>
    <row r="335" spans="1:41" s="3" customFormat="1" ht="18.75" customHeight="1" x14ac:dyDescent="0.2">
      <c r="A335" s="151"/>
      <c r="B335" s="154"/>
      <c r="C335" s="155"/>
      <c r="D335" s="150"/>
      <c r="E335" s="172"/>
      <c r="F335" s="172"/>
      <c r="G335" s="151"/>
      <c r="H335" s="158"/>
      <c r="I335" s="158"/>
      <c r="J335" s="151"/>
      <c r="K335" s="158"/>
      <c r="L335" s="151"/>
      <c r="M335" s="158"/>
      <c r="N335" s="151"/>
      <c r="O335" s="158"/>
      <c r="P335" s="151"/>
      <c r="Q335" s="151"/>
      <c r="R335" s="151"/>
      <c r="S335" s="158"/>
      <c r="T335" s="150"/>
      <c r="U335" s="157"/>
      <c r="V335" s="148"/>
      <c r="W335" s="160"/>
      <c r="X335" s="156"/>
      <c r="Y335" s="151"/>
      <c r="Z335" s="151"/>
      <c r="AA335" s="171"/>
      <c r="AB335" s="156"/>
      <c r="AC335" s="156"/>
      <c r="AD335" s="156"/>
      <c r="AE335" s="149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</row>
    <row r="336" spans="1:41" s="3" customFormat="1" ht="18.75" customHeight="1" x14ac:dyDescent="0.2">
      <c r="A336" s="151"/>
      <c r="B336" s="154"/>
      <c r="C336" s="155"/>
      <c r="D336" s="150"/>
      <c r="E336" s="172"/>
      <c r="F336" s="172"/>
      <c r="G336" s="151"/>
      <c r="H336" s="158"/>
      <c r="I336" s="158"/>
      <c r="J336" s="151"/>
      <c r="K336" s="158"/>
      <c r="L336" s="151"/>
      <c r="M336" s="158"/>
      <c r="N336" s="151"/>
      <c r="O336" s="158"/>
      <c r="P336" s="151"/>
      <c r="Q336" s="151"/>
      <c r="R336" s="151"/>
      <c r="S336" s="158"/>
      <c r="T336" s="151"/>
      <c r="U336" s="158"/>
      <c r="V336" s="150"/>
      <c r="W336" s="157"/>
      <c r="X336" s="156"/>
      <c r="Y336" s="151"/>
      <c r="Z336" s="151"/>
      <c r="AA336" s="171"/>
      <c r="AB336" s="156"/>
      <c r="AC336" s="156"/>
      <c r="AD336" s="156"/>
      <c r="AE336" s="149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</row>
    <row r="337" spans="1:41" s="3" customFormat="1" ht="18.75" customHeight="1" x14ac:dyDescent="0.2">
      <c r="A337" s="148"/>
      <c r="B337" s="154"/>
      <c r="C337" s="155"/>
      <c r="D337" s="150"/>
      <c r="E337" s="172"/>
      <c r="F337" s="172"/>
      <c r="G337" s="151"/>
      <c r="H337" s="158"/>
      <c r="I337" s="158"/>
      <c r="J337" s="151"/>
      <c r="K337" s="158"/>
      <c r="L337" s="151"/>
      <c r="M337" s="158"/>
      <c r="N337" s="148"/>
      <c r="O337" s="160"/>
      <c r="P337" s="148"/>
      <c r="Q337" s="148"/>
      <c r="R337" s="148"/>
      <c r="S337" s="160"/>
      <c r="T337" s="148"/>
      <c r="U337" s="160"/>
      <c r="V337" s="148"/>
      <c r="W337" s="160"/>
      <c r="X337" s="156"/>
      <c r="Y337" s="148"/>
      <c r="Z337" s="152"/>
      <c r="AA337" s="171"/>
      <c r="AB337" s="156"/>
      <c r="AC337" s="156"/>
      <c r="AD337" s="156"/>
      <c r="AE337" s="149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</row>
    <row r="338" spans="1:41" s="3" customFormat="1" ht="18.75" customHeight="1" x14ac:dyDescent="0.2">
      <c r="A338" s="148"/>
      <c r="B338" s="154"/>
      <c r="C338" s="155"/>
      <c r="D338" s="150"/>
      <c r="E338" s="172"/>
      <c r="F338" s="172"/>
      <c r="G338" s="151"/>
      <c r="H338" s="158"/>
      <c r="I338" s="158"/>
      <c r="J338" s="151"/>
      <c r="K338" s="158"/>
      <c r="L338" s="151"/>
      <c r="M338" s="158"/>
      <c r="N338" s="148"/>
      <c r="O338" s="160"/>
      <c r="P338" s="148"/>
      <c r="Q338" s="148"/>
      <c r="R338" s="148"/>
      <c r="S338" s="160"/>
      <c r="T338" s="148"/>
      <c r="U338" s="160"/>
      <c r="V338" s="148"/>
      <c r="W338" s="160"/>
      <c r="X338" s="156"/>
      <c r="Y338" s="148"/>
      <c r="Z338" s="148"/>
      <c r="AA338" s="171"/>
      <c r="AB338" s="156"/>
      <c r="AC338" s="156"/>
      <c r="AD338" s="156"/>
      <c r="AE338" s="149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</row>
    <row r="339" spans="1:41" s="3" customFormat="1" ht="18.75" customHeight="1" x14ac:dyDescent="0.2">
      <c r="A339" s="151"/>
      <c r="B339" s="154"/>
      <c r="C339" s="155"/>
      <c r="D339" s="150"/>
      <c r="E339" s="172"/>
      <c r="F339" s="172"/>
      <c r="G339" s="152"/>
      <c r="H339" s="161"/>
      <c r="I339" s="161"/>
      <c r="J339" s="151"/>
      <c r="K339" s="158"/>
      <c r="L339" s="151"/>
      <c r="M339" s="158"/>
      <c r="N339" s="151"/>
      <c r="O339" s="158"/>
      <c r="P339" s="151"/>
      <c r="Q339" s="151"/>
      <c r="R339" s="151"/>
      <c r="S339" s="158"/>
      <c r="T339" s="151"/>
      <c r="U339" s="158"/>
      <c r="V339" s="150"/>
      <c r="W339" s="157"/>
      <c r="X339" s="156"/>
      <c r="Y339" s="151"/>
      <c r="Z339" s="151"/>
      <c r="AA339" s="171"/>
      <c r="AB339" s="156"/>
      <c r="AC339" s="156"/>
      <c r="AD339" s="156"/>
      <c r="AE339" s="149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</row>
    <row r="340" spans="1:41" s="3" customFormat="1" ht="18.75" customHeight="1" x14ac:dyDescent="0.2">
      <c r="A340" s="151"/>
      <c r="B340" s="154"/>
      <c r="C340" s="155"/>
      <c r="D340" s="150"/>
      <c r="E340" s="172"/>
      <c r="F340" s="172"/>
      <c r="G340" s="151"/>
      <c r="H340" s="158"/>
      <c r="I340" s="158"/>
      <c r="J340" s="151"/>
      <c r="K340" s="158"/>
      <c r="L340" s="151"/>
      <c r="M340" s="158"/>
      <c r="N340" s="151"/>
      <c r="O340" s="158"/>
      <c r="P340" s="151"/>
      <c r="Q340" s="151"/>
      <c r="R340" s="151"/>
      <c r="S340" s="158"/>
      <c r="T340" s="151"/>
      <c r="U340" s="158"/>
      <c r="V340" s="150"/>
      <c r="W340" s="157"/>
      <c r="X340" s="156"/>
      <c r="Y340" s="151"/>
      <c r="Z340" s="151"/>
      <c r="AA340" s="171"/>
      <c r="AB340" s="156"/>
      <c r="AC340" s="156"/>
      <c r="AD340" s="156"/>
      <c r="AE340" s="149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</row>
    <row r="341" spans="1:41" s="3" customFormat="1" ht="18.75" customHeight="1" x14ac:dyDescent="0.2">
      <c r="A341" s="151"/>
      <c r="B341" s="154"/>
      <c r="C341" s="155"/>
      <c r="D341" s="150"/>
      <c r="E341" s="172"/>
      <c r="F341" s="172"/>
      <c r="G341" s="152"/>
      <c r="H341" s="161"/>
      <c r="I341" s="161"/>
      <c r="J341" s="151"/>
      <c r="K341" s="158"/>
      <c r="L341" s="151"/>
      <c r="M341" s="158"/>
      <c r="N341" s="151"/>
      <c r="O341" s="158"/>
      <c r="P341" s="151"/>
      <c r="Q341" s="151"/>
      <c r="R341" s="151"/>
      <c r="S341" s="158"/>
      <c r="T341" s="151"/>
      <c r="U341" s="158"/>
      <c r="V341" s="151"/>
      <c r="W341" s="158"/>
      <c r="X341" s="156"/>
      <c r="Y341" s="151"/>
      <c r="Z341" s="152"/>
      <c r="AA341" s="171"/>
      <c r="AB341" s="156"/>
      <c r="AC341" s="156"/>
      <c r="AD341" s="156"/>
      <c r="AE341" s="149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</row>
    <row r="342" spans="1:41" s="3" customFormat="1" ht="18.75" customHeight="1" x14ac:dyDescent="0.2">
      <c r="A342" s="148"/>
      <c r="B342" s="154"/>
      <c r="C342" s="155"/>
      <c r="D342" s="150"/>
      <c r="E342" s="172"/>
      <c r="F342" s="172"/>
      <c r="G342" s="151"/>
      <c r="H342" s="158"/>
      <c r="I342" s="158"/>
      <c r="J342" s="151"/>
      <c r="K342" s="158"/>
      <c r="L342" s="151"/>
      <c r="M342" s="158"/>
      <c r="N342" s="148"/>
      <c r="O342" s="160"/>
      <c r="P342" s="148"/>
      <c r="Q342" s="148"/>
      <c r="R342" s="150"/>
      <c r="S342" s="157"/>
      <c r="T342" s="148"/>
      <c r="U342" s="160"/>
      <c r="V342" s="148"/>
      <c r="W342" s="160"/>
      <c r="X342" s="156"/>
      <c r="Y342" s="148"/>
      <c r="Z342" s="148"/>
      <c r="AA342" s="171"/>
      <c r="AB342" s="156"/>
      <c r="AC342" s="156"/>
      <c r="AD342" s="156"/>
      <c r="AE342" s="149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</row>
    <row r="343" spans="1:41" s="3" customFormat="1" ht="18.75" customHeight="1" x14ac:dyDescent="0.2">
      <c r="A343" s="151"/>
      <c r="B343" s="154"/>
      <c r="C343" s="155"/>
      <c r="D343" s="150"/>
      <c r="E343" s="172"/>
      <c r="F343" s="172"/>
      <c r="G343" s="151"/>
      <c r="H343" s="158"/>
      <c r="I343" s="158"/>
      <c r="J343" s="151"/>
      <c r="K343" s="158"/>
      <c r="L343" s="151"/>
      <c r="M343" s="158"/>
      <c r="N343" s="151"/>
      <c r="O343" s="158"/>
      <c r="P343" s="151"/>
      <c r="Q343" s="151"/>
      <c r="R343" s="148"/>
      <c r="S343" s="160"/>
      <c r="T343" s="148"/>
      <c r="U343" s="160"/>
      <c r="V343" s="153"/>
      <c r="W343" s="162"/>
      <c r="X343" s="156"/>
      <c r="Y343" s="148"/>
      <c r="Z343" s="151"/>
      <c r="AA343" s="171"/>
      <c r="AB343" s="156"/>
      <c r="AC343" s="156"/>
      <c r="AD343" s="156"/>
      <c r="AE343" s="149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</row>
    <row r="344" spans="1:41" s="3" customFormat="1" ht="18.75" customHeight="1" x14ac:dyDescent="0.2">
      <c r="A344" s="153"/>
      <c r="B344" s="154"/>
      <c r="C344" s="155"/>
      <c r="D344" s="150"/>
      <c r="E344" s="172"/>
      <c r="F344" s="172"/>
      <c r="G344" s="151"/>
      <c r="H344" s="158"/>
      <c r="I344" s="158"/>
      <c r="J344" s="148"/>
      <c r="K344" s="160"/>
      <c r="L344" s="153"/>
      <c r="M344" s="162"/>
      <c r="N344" s="153"/>
      <c r="O344" s="162"/>
      <c r="P344" s="153"/>
      <c r="Q344" s="153"/>
      <c r="R344" s="148"/>
      <c r="S344" s="160"/>
      <c r="T344" s="148"/>
      <c r="U344" s="160"/>
      <c r="V344" s="171"/>
      <c r="W344" s="156"/>
      <c r="X344" s="156"/>
      <c r="Y344" s="153"/>
      <c r="Z344" s="153"/>
      <c r="AA344" s="171"/>
      <c r="AB344" s="156"/>
      <c r="AC344" s="156"/>
      <c r="AD344" s="156"/>
      <c r="AE344" s="149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</row>
    <row r="345" spans="1:41" s="3" customFormat="1" ht="18.75" customHeight="1" x14ac:dyDescent="0.2">
      <c r="A345" s="151"/>
      <c r="B345" s="154"/>
      <c r="C345" s="155"/>
      <c r="D345" s="150"/>
      <c r="E345" s="172"/>
      <c r="F345" s="172"/>
      <c r="G345" s="151"/>
      <c r="H345" s="158"/>
      <c r="I345" s="158"/>
      <c r="J345" s="152"/>
      <c r="K345" s="161"/>
      <c r="L345" s="151"/>
      <c r="M345" s="158"/>
      <c r="N345" s="151"/>
      <c r="O345" s="158"/>
      <c r="P345" s="151"/>
      <c r="Q345" s="151"/>
      <c r="R345" s="151"/>
      <c r="S345" s="158"/>
      <c r="T345" s="151"/>
      <c r="U345" s="158"/>
      <c r="V345" s="148"/>
      <c r="W345" s="160"/>
      <c r="X345" s="156"/>
      <c r="Y345" s="148"/>
      <c r="Z345" s="151"/>
      <c r="AA345" s="171"/>
      <c r="AB345" s="156"/>
      <c r="AC345" s="156"/>
      <c r="AD345" s="156"/>
      <c r="AE345" s="149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</row>
    <row r="346" spans="1:41" s="3" customFormat="1" ht="18.75" customHeight="1" x14ac:dyDescent="0.2">
      <c r="A346" s="151"/>
      <c r="B346" s="154"/>
      <c r="C346" s="155"/>
      <c r="D346" s="150"/>
      <c r="E346" s="172"/>
      <c r="F346" s="172"/>
      <c r="G346" s="151"/>
      <c r="H346" s="158"/>
      <c r="I346" s="158"/>
      <c r="J346" s="151"/>
      <c r="K346" s="158"/>
      <c r="L346" s="151"/>
      <c r="M346" s="158"/>
      <c r="N346" s="151"/>
      <c r="O346" s="158"/>
      <c r="P346" s="151"/>
      <c r="Q346" s="151"/>
      <c r="R346" s="148"/>
      <c r="S346" s="160"/>
      <c r="T346" s="148"/>
      <c r="U346" s="160"/>
      <c r="V346" s="148"/>
      <c r="W346" s="160"/>
      <c r="X346" s="156"/>
      <c r="Y346" s="151"/>
      <c r="Z346" s="151"/>
      <c r="AA346" s="171"/>
      <c r="AB346" s="156"/>
      <c r="AC346" s="156"/>
      <c r="AD346" s="156"/>
      <c r="AE346" s="149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</row>
    <row r="347" spans="1:41" s="3" customFormat="1" ht="18.75" customHeight="1" x14ac:dyDescent="0.2">
      <c r="A347" s="148"/>
      <c r="B347" s="154"/>
      <c r="C347" s="155"/>
      <c r="D347" s="150"/>
      <c r="E347" s="172"/>
      <c r="F347" s="172"/>
      <c r="G347" s="151"/>
      <c r="H347" s="158"/>
      <c r="I347" s="158"/>
      <c r="J347" s="151"/>
      <c r="K347" s="158"/>
      <c r="L347" s="151"/>
      <c r="M347" s="158"/>
      <c r="N347" s="148"/>
      <c r="O347" s="160"/>
      <c r="P347" s="148"/>
      <c r="Q347" s="148"/>
      <c r="R347" s="148"/>
      <c r="S347" s="160"/>
      <c r="T347" s="148"/>
      <c r="U347" s="160"/>
      <c r="V347" s="153"/>
      <c r="W347" s="162"/>
      <c r="X347" s="156"/>
      <c r="Y347" s="148"/>
      <c r="Z347" s="148"/>
      <c r="AA347" s="171"/>
      <c r="AB347" s="156"/>
      <c r="AC347" s="156"/>
      <c r="AD347" s="156"/>
      <c r="AE347" s="149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</row>
    <row r="348" spans="1:41" s="3" customFormat="1" ht="18.75" customHeight="1" x14ac:dyDescent="0.2">
      <c r="A348" s="148"/>
      <c r="B348" s="154"/>
      <c r="C348" s="155"/>
      <c r="D348" s="150"/>
      <c r="E348" s="172"/>
      <c r="F348" s="172"/>
      <c r="G348" s="151"/>
      <c r="H348" s="158"/>
      <c r="I348" s="158"/>
      <c r="J348" s="151"/>
      <c r="K348" s="157"/>
      <c r="L348" s="150"/>
      <c r="M348" s="157"/>
      <c r="N348" s="148"/>
      <c r="O348" s="160"/>
      <c r="P348" s="148"/>
      <c r="Q348" s="148"/>
      <c r="R348" s="151"/>
      <c r="S348" s="158"/>
      <c r="T348" s="148"/>
      <c r="U348" s="160"/>
      <c r="V348" s="148"/>
      <c r="W348" s="160"/>
      <c r="X348" s="156"/>
      <c r="Y348" s="148"/>
      <c r="Z348" s="151"/>
      <c r="AA348" s="171"/>
      <c r="AB348" s="156"/>
      <c r="AC348" s="156"/>
      <c r="AD348" s="156"/>
      <c r="AE348" s="149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</row>
    <row r="349" spans="1:41" s="3" customFormat="1" ht="18.75" customHeight="1" x14ac:dyDescent="0.2">
      <c r="A349" s="150"/>
      <c r="B349" s="154"/>
      <c r="C349" s="155"/>
      <c r="D349" s="150"/>
      <c r="E349" s="172"/>
      <c r="F349" s="172"/>
      <c r="G349" s="149"/>
      <c r="H349" s="159"/>
      <c r="I349" s="159"/>
      <c r="J349" s="149"/>
      <c r="K349" s="161"/>
      <c r="L349" s="151"/>
      <c r="M349" s="158"/>
      <c r="N349" s="150"/>
      <c r="O349" s="157"/>
      <c r="P349" s="150"/>
      <c r="Q349" s="150"/>
      <c r="R349" s="148"/>
      <c r="S349" s="160"/>
      <c r="T349" s="148"/>
      <c r="U349" s="160"/>
      <c r="V349" s="171"/>
      <c r="W349" s="156"/>
      <c r="X349" s="156"/>
      <c r="Y349" s="150"/>
      <c r="Z349" s="150"/>
      <c r="AA349" s="171"/>
      <c r="AB349" s="156"/>
      <c r="AC349" s="156"/>
      <c r="AD349" s="156"/>
      <c r="AE349" s="149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</row>
    <row r="350" spans="1:41" s="3" customFormat="1" ht="18.75" customHeight="1" x14ac:dyDescent="0.2">
      <c r="A350" s="150"/>
      <c r="B350" s="154"/>
      <c r="C350" s="155"/>
      <c r="D350" s="150"/>
      <c r="E350" s="172"/>
      <c r="F350" s="172"/>
      <c r="G350" s="151"/>
      <c r="H350" s="158"/>
      <c r="I350" s="158"/>
      <c r="J350" s="151"/>
      <c r="K350" s="158"/>
      <c r="L350" s="151"/>
      <c r="M350" s="158"/>
      <c r="N350" s="150"/>
      <c r="O350" s="157"/>
      <c r="P350" s="150"/>
      <c r="Q350" s="150"/>
      <c r="R350" s="151"/>
      <c r="S350" s="158"/>
      <c r="T350" s="150"/>
      <c r="U350" s="157"/>
      <c r="V350" s="148"/>
      <c r="W350" s="160"/>
      <c r="X350" s="156"/>
      <c r="Y350" s="150"/>
      <c r="Z350" s="150"/>
      <c r="AA350" s="171"/>
      <c r="AB350" s="156"/>
      <c r="AC350" s="156"/>
      <c r="AD350" s="156"/>
      <c r="AE350" s="149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</row>
    <row r="351" spans="1:41" s="3" customFormat="1" ht="18.75" customHeight="1" x14ac:dyDescent="0.2">
      <c r="A351" s="148"/>
      <c r="B351" s="154"/>
      <c r="C351" s="155"/>
      <c r="D351" s="150"/>
      <c r="E351" s="172"/>
      <c r="F351" s="172"/>
      <c r="G351" s="149"/>
      <c r="H351" s="161"/>
      <c r="I351" s="161"/>
      <c r="J351" s="152"/>
      <c r="K351" s="158"/>
      <c r="L351" s="151"/>
      <c r="M351" s="158"/>
      <c r="N351" s="148"/>
      <c r="O351" s="160"/>
      <c r="P351" s="148"/>
      <c r="Q351" s="148"/>
      <c r="R351" s="148"/>
      <c r="S351" s="160"/>
      <c r="T351" s="153"/>
      <c r="U351" s="162"/>
      <c r="V351" s="171"/>
      <c r="W351" s="156"/>
      <c r="X351" s="156"/>
      <c r="Y351" s="148"/>
      <c r="Z351" s="148"/>
      <c r="AA351" s="171"/>
      <c r="AB351" s="156"/>
      <c r="AC351" s="156"/>
      <c r="AD351" s="156"/>
      <c r="AE351" s="149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</row>
    <row r="352" spans="1:41" s="3" customFormat="1" ht="18.75" customHeight="1" x14ac:dyDescent="0.2">
      <c r="A352" s="148"/>
      <c r="B352" s="154"/>
      <c r="C352" s="155"/>
      <c r="D352" s="150"/>
      <c r="E352" s="172"/>
      <c r="F352" s="172"/>
      <c r="G352" s="151"/>
      <c r="H352" s="158"/>
      <c r="I352" s="158"/>
      <c r="J352" s="152"/>
      <c r="K352" s="161"/>
      <c r="L352" s="151"/>
      <c r="M352" s="158"/>
      <c r="N352" s="148"/>
      <c r="O352" s="160"/>
      <c r="P352" s="148"/>
      <c r="Q352" s="148"/>
      <c r="R352" s="148"/>
      <c r="S352" s="160"/>
      <c r="T352" s="148"/>
      <c r="U352" s="160"/>
      <c r="V352" s="148"/>
      <c r="W352" s="160"/>
      <c r="X352" s="156"/>
      <c r="Y352" s="148"/>
      <c r="Z352" s="148"/>
      <c r="AA352" s="171"/>
      <c r="AB352" s="156"/>
      <c r="AC352" s="156"/>
      <c r="AD352" s="156"/>
      <c r="AE352" s="149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</row>
    <row r="353" spans="1:41" s="3" customFormat="1" ht="18.75" customHeight="1" x14ac:dyDescent="0.2">
      <c r="A353" s="151"/>
      <c r="B353" s="154"/>
      <c r="C353" s="155"/>
      <c r="D353" s="150"/>
      <c r="E353" s="172"/>
      <c r="F353" s="172"/>
      <c r="G353" s="151"/>
      <c r="H353" s="158"/>
      <c r="I353" s="158"/>
      <c r="J353" s="151"/>
      <c r="K353" s="158"/>
      <c r="L353" s="151"/>
      <c r="M353" s="158"/>
      <c r="N353" s="151"/>
      <c r="O353" s="158"/>
      <c r="P353" s="151"/>
      <c r="Q353" s="151"/>
      <c r="R353" s="150"/>
      <c r="S353" s="157"/>
      <c r="T353" s="148"/>
      <c r="U353" s="160"/>
      <c r="V353" s="148"/>
      <c r="W353" s="160"/>
      <c r="X353" s="156"/>
      <c r="Y353" s="151"/>
      <c r="Z353" s="151"/>
      <c r="AA353" s="171"/>
      <c r="AB353" s="156"/>
      <c r="AC353" s="156"/>
      <c r="AD353" s="156"/>
      <c r="AE353" s="149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</row>
    <row r="354" spans="1:41" s="3" customFormat="1" ht="18.75" customHeight="1" x14ac:dyDescent="0.2">
      <c r="A354" s="148"/>
      <c r="B354" s="154"/>
      <c r="C354" s="155"/>
      <c r="D354" s="150"/>
      <c r="E354" s="172"/>
      <c r="F354" s="172"/>
      <c r="G354" s="149"/>
      <c r="H354" s="159"/>
      <c r="I354" s="159"/>
      <c r="J354" s="149"/>
      <c r="K354" s="161"/>
      <c r="L354" s="152"/>
      <c r="M354" s="159"/>
      <c r="N354" s="148"/>
      <c r="O354" s="160"/>
      <c r="P354" s="148"/>
      <c r="Q354" s="148"/>
      <c r="R354" s="148"/>
      <c r="S354" s="160"/>
      <c r="T354" s="148"/>
      <c r="U354" s="160"/>
      <c r="V354" s="171"/>
      <c r="W354" s="156"/>
      <c r="X354" s="156"/>
      <c r="Y354" s="148"/>
      <c r="Z354" s="148"/>
      <c r="AA354" s="171"/>
      <c r="AB354" s="156"/>
      <c r="AC354" s="156"/>
      <c r="AD354" s="156"/>
      <c r="AE354" s="149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</row>
    <row r="355" spans="1:41" s="3" customFormat="1" ht="18.75" customHeight="1" x14ac:dyDescent="0.2">
      <c r="A355" s="148"/>
      <c r="B355" s="154"/>
      <c r="C355" s="155"/>
      <c r="D355" s="150"/>
      <c r="E355" s="172"/>
      <c r="F355" s="172"/>
      <c r="G355" s="150"/>
      <c r="H355" s="157"/>
      <c r="I355" s="157"/>
      <c r="J355" s="148"/>
      <c r="K355" s="160"/>
      <c r="L355" s="148"/>
      <c r="M355" s="160"/>
      <c r="N355" s="148"/>
      <c r="O355" s="160"/>
      <c r="P355" s="148"/>
      <c r="Q355" s="148"/>
      <c r="R355" s="151"/>
      <c r="S355" s="158"/>
      <c r="T355" s="151"/>
      <c r="U355" s="158"/>
      <c r="V355" s="171"/>
      <c r="W355" s="156"/>
      <c r="X355" s="156"/>
      <c r="Y355" s="148"/>
      <c r="Z355" s="148"/>
      <c r="AA355" s="171"/>
      <c r="AB355" s="156"/>
      <c r="AC355" s="156"/>
      <c r="AD355" s="156"/>
      <c r="AE355" s="149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</row>
    <row r="356" spans="1:41" s="3" customFormat="1" ht="18.75" customHeight="1" x14ac:dyDescent="0.2">
      <c r="A356" s="148"/>
      <c r="B356" s="154"/>
      <c r="C356" s="155"/>
      <c r="D356" s="150"/>
      <c r="E356" s="172"/>
      <c r="F356" s="172"/>
      <c r="G356" s="151"/>
      <c r="H356" s="158"/>
      <c r="I356" s="158"/>
      <c r="J356" s="151"/>
      <c r="K356" s="158"/>
      <c r="L356" s="151"/>
      <c r="M356" s="158"/>
      <c r="N356" s="148"/>
      <c r="O356" s="160"/>
      <c r="P356" s="148"/>
      <c r="Q356" s="148"/>
      <c r="R356" s="148"/>
      <c r="S356" s="160"/>
      <c r="T356" s="148"/>
      <c r="U356" s="160"/>
      <c r="V356" s="148"/>
      <c r="W356" s="160"/>
      <c r="X356" s="156"/>
      <c r="Y356" s="148"/>
      <c r="Z356" s="148"/>
      <c r="AA356" s="171"/>
      <c r="AB356" s="156"/>
      <c r="AC356" s="156"/>
      <c r="AD356" s="156"/>
      <c r="AE356" s="149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</row>
    <row r="357" spans="1:41" s="3" customFormat="1" ht="18.75" customHeight="1" x14ac:dyDescent="0.2">
      <c r="A357" s="150"/>
      <c r="B357" s="154"/>
      <c r="C357" s="155"/>
      <c r="D357" s="150"/>
      <c r="E357" s="172"/>
      <c r="F357" s="172"/>
      <c r="G357" s="148"/>
      <c r="H357" s="160"/>
      <c r="I357" s="160"/>
      <c r="J357" s="148"/>
      <c r="K357" s="160"/>
      <c r="L357" s="152"/>
      <c r="M357" s="161"/>
      <c r="N357" s="150"/>
      <c r="O357" s="157"/>
      <c r="P357" s="150"/>
      <c r="Q357" s="150"/>
      <c r="R357" s="150"/>
      <c r="S357" s="157"/>
      <c r="T357" s="153"/>
      <c r="U357" s="162"/>
      <c r="V357" s="171"/>
      <c r="W357" s="156"/>
      <c r="X357" s="156"/>
      <c r="Y357" s="150"/>
      <c r="Z357" s="150"/>
      <c r="AA357" s="171"/>
      <c r="AB357" s="156"/>
      <c r="AC357" s="156"/>
      <c r="AD357" s="156"/>
      <c r="AE357" s="149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</row>
    <row r="358" spans="1:41" s="3" customFormat="1" ht="18.75" customHeight="1" x14ac:dyDescent="0.2">
      <c r="A358" s="148"/>
      <c r="B358" s="154"/>
      <c r="C358" s="155"/>
      <c r="D358" s="150"/>
      <c r="E358" s="172"/>
      <c r="F358" s="172"/>
      <c r="G358" s="151"/>
      <c r="H358" s="158"/>
      <c r="I358" s="158"/>
      <c r="J358" s="152"/>
      <c r="K358" s="161"/>
      <c r="L358" s="151"/>
      <c r="M358" s="158"/>
      <c r="N358" s="148"/>
      <c r="O358" s="160"/>
      <c r="P358" s="148"/>
      <c r="Q358" s="148"/>
      <c r="R358" s="148"/>
      <c r="S358" s="160"/>
      <c r="T358" s="153"/>
      <c r="U358" s="162"/>
      <c r="V358" s="171"/>
      <c r="W358" s="156"/>
      <c r="X358" s="156"/>
      <c r="Y358" s="153"/>
      <c r="Z358" s="148"/>
      <c r="AA358" s="171"/>
      <c r="AB358" s="156"/>
      <c r="AC358" s="156"/>
      <c r="AD358" s="156"/>
      <c r="AE358" s="149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</row>
    <row r="359" spans="1:41" s="3" customFormat="1" ht="18.75" customHeight="1" x14ac:dyDescent="0.2">
      <c r="A359" s="150"/>
      <c r="B359" s="154"/>
      <c r="C359" s="155"/>
      <c r="D359" s="150"/>
      <c r="E359" s="172"/>
      <c r="F359" s="172"/>
      <c r="G359" s="151"/>
      <c r="H359" s="158"/>
      <c r="I359" s="158"/>
      <c r="J359" s="151"/>
      <c r="K359" s="158"/>
      <c r="L359" s="152"/>
      <c r="M359" s="161"/>
      <c r="N359" s="150"/>
      <c r="O359" s="157"/>
      <c r="P359" s="150"/>
      <c r="Q359" s="150"/>
      <c r="R359" s="150"/>
      <c r="S359" s="157"/>
      <c r="T359" s="148"/>
      <c r="U359" s="160"/>
      <c r="V359" s="153"/>
      <c r="W359" s="162"/>
      <c r="X359" s="156"/>
      <c r="Y359" s="150"/>
      <c r="Z359" s="150"/>
      <c r="AA359" s="171"/>
      <c r="AB359" s="156"/>
      <c r="AC359" s="156"/>
      <c r="AD359" s="156"/>
      <c r="AE359" s="149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</row>
    <row r="360" spans="1:41" s="3" customFormat="1" ht="18.75" customHeight="1" x14ac:dyDescent="0.2">
      <c r="A360" s="150"/>
      <c r="B360" s="154"/>
      <c r="C360" s="155"/>
      <c r="D360" s="150"/>
      <c r="E360" s="172"/>
      <c r="F360" s="172"/>
      <c r="G360" s="148"/>
      <c r="H360" s="160"/>
      <c r="I360" s="160"/>
      <c r="J360" s="148"/>
      <c r="K360" s="160"/>
      <c r="L360" s="148"/>
      <c r="M360" s="160"/>
      <c r="N360" s="150"/>
      <c r="O360" s="157"/>
      <c r="P360" s="150"/>
      <c r="Q360" s="150"/>
      <c r="R360" s="153"/>
      <c r="S360" s="162"/>
      <c r="T360" s="151"/>
      <c r="U360" s="157"/>
      <c r="V360" s="171"/>
      <c r="W360" s="156"/>
      <c r="X360" s="156"/>
      <c r="Y360" s="150"/>
      <c r="Z360" s="150"/>
      <c r="AA360" s="171"/>
      <c r="AB360" s="156"/>
      <c r="AC360" s="156"/>
      <c r="AD360" s="156"/>
      <c r="AE360" s="149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</row>
    <row r="361" spans="1:41" s="3" customFormat="1" ht="18.75" customHeight="1" x14ac:dyDescent="0.2">
      <c r="A361" s="151"/>
      <c r="B361" s="154"/>
      <c r="C361" s="155"/>
      <c r="D361" s="150"/>
      <c r="E361" s="172"/>
      <c r="F361" s="172"/>
      <c r="G361" s="148"/>
      <c r="H361" s="160"/>
      <c r="I361" s="160"/>
      <c r="J361" s="152"/>
      <c r="K361" s="161"/>
      <c r="L361" s="151"/>
      <c r="M361" s="158"/>
      <c r="N361" s="151"/>
      <c r="O361" s="158"/>
      <c r="P361" s="151"/>
      <c r="Q361" s="151"/>
      <c r="R361" s="150"/>
      <c r="S361" s="157"/>
      <c r="T361" s="148"/>
      <c r="U361" s="160"/>
      <c r="V361" s="148"/>
      <c r="W361" s="160"/>
      <c r="X361" s="156"/>
      <c r="Y361" s="151"/>
      <c r="Z361" s="151"/>
      <c r="AA361" s="171"/>
      <c r="AB361" s="156"/>
      <c r="AC361" s="156"/>
      <c r="AD361" s="156"/>
      <c r="AE361" s="149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</row>
    <row r="362" spans="1:41" s="3" customFormat="1" ht="18.75" customHeight="1" x14ac:dyDescent="0.2">
      <c r="A362" s="148"/>
      <c r="B362" s="154"/>
      <c r="C362" s="155"/>
      <c r="D362" s="150"/>
      <c r="E362" s="172"/>
      <c r="F362" s="172"/>
      <c r="G362" s="152"/>
      <c r="H362" s="161"/>
      <c r="I362" s="161"/>
      <c r="J362" s="151"/>
      <c r="K362" s="158"/>
      <c r="L362" s="151"/>
      <c r="M362" s="158"/>
      <c r="N362" s="148"/>
      <c r="O362" s="160"/>
      <c r="P362" s="148"/>
      <c r="Q362" s="148"/>
      <c r="R362" s="148"/>
      <c r="S362" s="160"/>
      <c r="T362" s="148"/>
      <c r="U362" s="160"/>
      <c r="V362" s="153"/>
      <c r="W362" s="162"/>
      <c r="X362" s="156"/>
      <c r="Y362" s="148"/>
      <c r="Z362" s="148"/>
      <c r="AA362" s="171"/>
      <c r="AB362" s="156"/>
      <c r="AC362" s="156"/>
      <c r="AD362" s="156"/>
      <c r="AE362" s="149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</row>
    <row r="363" spans="1:41" s="3" customFormat="1" ht="18.75" customHeight="1" x14ac:dyDescent="0.2">
      <c r="A363" s="150"/>
      <c r="B363" s="154"/>
      <c r="C363" s="155"/>
      <c r="D363" s="150"/>
      <c r="E363" s="172"/>
      <c r="F363" s="172"/>
      <c r="G363" s="152"/>
      <c r="H363" s="161"/>
      <c r="I363" s="161"/>
      <c r="J363" s="151"/>
      <c r="K363" s="158"/>
      <c r="L363" s="151"/>
      <c r="M363" s="158"/>
      <c r="N363" s="150"/>
      <c r="O363" s="157"/>
      <c r="P363" s="150"/>
      <c r="Q363" s="150"/>
      <c r="R363" s="150"/>
      <c r="S363" s="157"/>
      <c r="T363" s="148"/>
      <c r="U363" s="160"/>
      <c r="V363" s="171"/>
      <c r="W363" s="156"/>
      <c r="X363" s="156"/>
      <c r="Y363" s="148"/>
      <c r="Z363" s="171"/>
      <c r="AA363" s="171"/>
      <c r="AB363" s="156"/>
      <c r="AC363" s="156"/>
      <c r="AD363" s="156"/>
      <c r="AE363" s="149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</row>
    <row r="364" spans="1:41" s="3" customFormat="1" ht="18.75" customHeight="1" x14ac:dyDescent="0.2">
      <c r="A364" s="150"/>
      <c r="B364" s="154"/>
      <c r="C364" s="155"/>
      <c r="D364" s="150"/>
      <c r="E364" s="172"/>
      <c r="F364" s="172"/>
      <c r="G364" s="151"/>
      <c r="H364" s="158"/>
      <c r="I364" s="158"/>
      <c r="J364" s="151"/>
      <c r="K364" s="158"/>
      <c r="L364" s="148"/>
      <c r="M364" s="160"/>
      <c r="N364" s="150"/>
      <c r="O364" s="157"/>
      <c r="P364" s="150"/>
      <c r="Q364" s="150"/>
      <c r="R364" s="148"/>
      <c r="S364" s="160"/>
      <c r="T364" s="148"/>
      <c r="U364" s="162"/>
      <c r="V364" s="171"/>
      <c r="W364" s="156"/>
      <c r="X364" s="156"/>
      <c r="Y364" s="148"/>
      <c r="Z364" s="171"/>
      <c r="AA364" s="171"/>
      <c r="AB364" s="156"/>
      <c r="AC364" s="156"/>
      <c r="AD364" s="156"/>
      <c r="AE364" s="149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</row>
    <row r="365" spans="1:41" s="3" customFormat="1" ht="18.75" customHeight="1" x14ac:dyDescent="0.2">
      <c r="A365" s="150"/>
      <c r="B365" s="154"/>
      <c r="C365" s="155"/>
      <c r="D365" s="150"/>
      <c r="E365" s="172"/>
      <c r="F365" s="172"/>
      <c r="G365" s="149"/>
      <c r="H365" s="161"/>
      <c r="I365" s="161"/>
      <c r="J365" s="152"/>
      <c r="K365" s="157"/>
      <c r="L365" s="150"/>
      <c r="M365" s="160"/>
      <c r="N365" s="150"/>
      <c r="O365" s="157"/>
      <c r="P365" s="150"/>
      <c r="Q365" s="150"/>
      <c r="R365" s="150"/>
      <c r="S365" s="157"/>
      <c r="T365" s="148"/>
      <c r="U365" s="160"/>
      <c r="V365" s="148"/>
      <c r="W365" s="160"/>
      <c r="X365" s="156"/>
      <c r="Y365" s="148"/>
      <c r="Z365" s="171"/>
      <c r="AA365" s="171"/>
      <c r="AB365" s="156"/>
      <c r="AC365" s="156"/>
      <c r="AD365" s="156"/>
      <c r="AE365" s="149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</row>
    <row r="366" spans="1:41" s="3" customFormat="1" ht="18.75" customHeight="1" x14ac:dyDescent="0.2">
      <c r="A366" s="150"/>
      <c r="B366" s="154"/>
      <c r="C366" s="155"/>
      <c r="D366" s="150"/>
      <c r="E366" s="172"/>
      <c r="F366" s="172"/>
      <c r="G366" s="150"/>
      <c r="H366" s="160"/>
      <c r="I366" s="160"/>
      <c r="J366" s="148"/>
      <c r="K366" s="160"/>
      <c r="L366" s="152"/>
      <c r="M366" s="161"/>
      <c r="N366" s="150"/>
      <c r="O366" s="157"/>
      <c r="P366" s="150"/>
      <c r="Q366" s="150"/>
      <c r="R366" s="153"/>
      <c r="S366" s="162"/>
      <c r="T366" s="148"/>
      <c r="U366" s="160"/>
      <c r="V366" s="171"/>
      <c r="W366" s="156"/>
      <c r="X366" s="156"/>
      <c r="Y366" s="148"/>
      <c r="Z366" s="171"/>
      <c r="AA366" s="171"/>
      <c r="AB366" s="156"/>
      <c r="AC366" s="156"/>
      <c r="AD366" s="156"/>
      <c r="AE366" s="149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</row>
    <row r="367" spans="1:41" s="3" customFormat="1" ht="18.75" customHeight="1" x14ac:dyDescent="0.2">
      <c r="A367" s="150"/>
      <c r="B367" s="154"/>
      <c r="C367" s="155"/>
      <c r="D367" s="150"/>
      <c r="E367" s="172"/>
      <c r="F367" s="172"/>
      <c r="G367" s="151"/>
      <c r="H367" s="160"/>
      <c r="I367" s="160"/>
      <c r="J367" s="148"/>
      <c r="K367" s="160"/>
      <c r="L367" s="152"/>
      <c r="M367" s="161"/>
      <c r="N367" s="150"/>
      <c r="O367" s="157"/>
      <c r="P367" s="150"/>
      <c r="Q367" s="150"/>
      <c r="R367" s="153"/>
      <c r="S367" s="162"/>
      <c r="T367" s="148"/>
      <c r="U367" s="160"/>
      <c r="V367" s="171"/>
      <c r="W367" s="156"/>
      <c r="X367" s="156"/>
      <c r="Y367" s="148"/>
      <c r="Z367" s="171"/>
      <c r="AA367" s="171"/>
      <c r="AB367" s="156"/>
      <c r="AC367" s="156"/>
      <c r="AD367" s="156"/>
      <c r="AE367" s="149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</row>
    <row r="368" spans="1:41" s="3" customFormat="1" ht="18.75" customHeight="1" x14ac:dyDescent="0.2">
      <c r="A368" s="150"/>
      <c r="B368" s="154"/>
      <c r="C368" s="155"/>
      <c r="D368" s="150"/>
      <c r="E368" s="172"/>
      <c r="F368" s="172"/>
      <c r="G368" s="151"/>
      <c r="H368" s="157"/>
      <c r="I368" s="157"/>
      <c r="J368" s="150"/>
      <c r="K368" s="160"/>
      <c r="L368" s="148"/>
      <c r="M368" s="160"/>
      <c r="N368" s="150"/>
      <c r="O368" s="157"/>
      <c r="P368" s="150"/>
      <c r="Q368" s="150"/>
      <c r="R368" s="148"/>
      <c r="S368" s="160"/>
      <c r="T368" s="148"/>
      <c r="U368" s="162"/>
      <c r="V368" s="171"/>
      <c r="W368" s="156"/>
      <c r="X368" s="156"/>
      <c r="Y368" s="148"/>
      <c r="Z368" s="171"/>
      <c r="AA368" s="171"/>
      <c r="AB368" s="156"/>
      <c r="AC368" s="156"/>
      <c r="AD368" s="156"/>
      <c r="AE368" s="149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</row>
    <row r="369" spans="1:41" s="3" customFormat="1" ht="18.75" customHeight="1" x14ac:dyDescent="0.2">
      <c r="A369" s="150"/>
      <c r="B369" s="154"/>
      <c r="C369" s="155"/>
      <c r="D369" s="150"/>
      <c r="E369" s="172"/>
      <c r="F369" s="172"/>
      <c r="G369" s="152"/>
      <c r="H369" s="158"/>
      <c r="I369" s="158"/>
      <c r="J369" s="151"/>
      <c r="K369" s="158"/>
      <c r="L369" s="151"/>
      <c r="M369" s="158"/>
      <c r="N369" s="150"/>
      <c r="O369" s="157"/>
      <c r="P369" s="150"/>
      <c r="Q369" s="150"/>
      <c r="R369" s="151"/>
      <c r="S369" s="158"/>
      <c r="T369" s="151"/>
      <c r="U369" s="158"/>
      <c r="V369" s="171"/>
      <c r="W369" s="156"/>
      <c r="X369" s="156"/>
      <c r="Y369" s="151"/>
      <c r="Z369" s="171"/>
      <c r="AA369" s="171"/>
      <c r="AB369" s="156"/>
      <c r="AC369" s="156"/>
      <c r="AD369" s="156"/>
      <c r="AE369" s="149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</row>
    <row r="370" spans="1:41" s="3" customFormat="1" ht="18.75" customHeight="1" x14ac:dyDescent="0.2">
      <c r="A370" s="150"/>
      <c r="B370" s="154"/>
      <c r="C370" s="155"/>
      <c r="D370" s="150"/>
      <c r="E370" s="172"/>
      <c r="F370" s="172"/>
      <c r="G370" s="148"/>
      <c r="H370" s="160"/>
      <c r="I370" s="160"/>
      <c r="J370" s="148"/>
      <c r="K370" s="160"/>
      <c r="L370" s="148"/>
      <c r="M370" s="160"/>
      <c r="N370" s="150"/>
      <c r="O370" s="157"/>
      <c r="P370" s="150"/>
      <c r="Q370" s="150"/>
      <c r="R370" s="150"/>
      <c r="S370" s="157"/>
      <c r="T370" s="148"/>
      <c r="U370" s="160"/>
      <c r="V370" s="171"/>
      <c r="W370" s="156"/>
      <c r="X370" s="156"/>
      <c r="Y370" s="148"/>
      <c r="Z370" s="171"/>
      <c r="AA370" s="171"/>
      <c r="AB370" s="156"/>
      <c r="AC370" s="156"/>
      <c r="AD370" s="156"/>
      <c r="AE370" s="149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</row>
    <row r="371" spans="1:41" s="3" customFormat="1" ht="18.75" customHeight="1" x14ac:dyDescent="0.2">
      <c r="A371" s="150"/>
      <c r="B371" s="154"/>
      <c r="C371" s="155"/>
      <c r="D371" s="150"/>
      <c r="E371" s="172"/>
      <c r="F371" s="172"/>
      <c r="G371" s="151"/>
      <c r="H371" s="158"/>
      <c r="I371" s="158"/>
      <c r="J371" s="151"/>
      <c r="K371" s="157"/>
      <c r="L371" s="152"/>
      <c r="M371" s="161"/>
      <c r="N371" s="150"/>
      <c r="O371" s="157"/>
      <c r="P371" s="150"/>
      <c r="Q371" s="150"/>
      <c r="R371" s="150"/>
      <c r="S371" s="157"/>
      <c r="T371" s="148"/>
      <c r="U371" s="160"/>
      <c r="V371" s="171"/>
      <c r="W371" s="156"/>
      <c r="X371" s="156"/>
      <c r="Y371" s="148"/>
      <c r="Z371" s="171"/>
      <c r="AA371" s="171"/>
      <c r="AB371" s="156"/>
      <c r="AC371" s="156"/>
      <c r="AD371" s="156"/>
      <c r="AE371" s="149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</row>
    <row r="372" spans="1:41" s="3" customFormat="1" ht="18.75" customHeight="1" x14ac:dyDescent="0.2">
      <c r="A372" s="150"/>
      <c r="B372" s="154"/>
      <c r="C372" s="155"/>
      <c r="D372" s="150"/>
      <c r="E372" s="172"/>
      <c r="F372" s="172"/>
      <c r="G372" s="151"/>
      <c r="H372" s="158"/>
      <c r="I372" s="158"/>
      <c r="J372" s="151"/>
      <c r="K372" s="158"/>
      <c r="L372" s="151"/>
      <c r="M372" s="158"/>
      <c r="N372" s="150"/>
      <c r="O372" s="157"/>
      <c r="P372" s="150"/>
      <c r="Q372" s="150"/>
      <c r="R372" s="151"/>
      <c r="S372" s="158"/>
      <c r="T372" s="151"/>
      <c r="U372" s="157"/>
      <c r="V372" s="171"/>
      <c r="W372" s="156"/>
      <c r="X372" s="156"/>
      <c r="Y372" s="151"/>
      <c r="Z372" s="171"/>
      <c r="AA372" s="171"/>
      <c r="AB372" s="156"/>
      <c r="AC372" s="156"/>
      <c r="AD372" s="156"/>
      <c r="AE372" s="149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</row>
    <row r="373" spans="1:41" s="3" customFormat="1" ht="18.75" customHeight="1" x14ac:dyDescent="0.2">
      <c r="A373" s="150"/>
      <c r="B373" s="154"/>
      <c r="C373" s="155"/>
      <c r="D373" s="150"/>
      <c r="E373" s="172"/>
      <c r="F373" s="172"/>
      <c r="G373" s="150"/>
      <c r="H373" s="160"/>
      <c r="I373" s="160"/>
      <c r="J373" s="148"/>
      <c r="K373" s="160"/>
      <c r="L373" s="148"/>
      <c r="M373" s="160"/>
      <c r="N373" s="150"/>
      <c r="O373" s="157"/>
      <c r="P373" s="150"/>
      <c r="Q373" s="150"/>
      <c r="R373" s="151"/>
      <c r="S373" s="158"/>
      <c r="T373" s="151"/>
      <c r="U373" s="158"/>
      <c r="V373" s="151"/>
      <c r="W373" s="158"/>
      <c r="X373" s="156"/>
      <c r="Y373" s="148"/>
      <c r="Z373" s="171"/>
      <c r="AA373" s="171"/>
      <c r="AB373" s="156"/>
      <c r="AC373" s="156"/>
      <c r="AD373" s="156"/>
      <c r="AE373" s="149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</row>
    <row r="374" spans="1:41" s="3" customFormat="1" ht="18.75" customHeight="1" x14ac:dyDescent="0.2">
      <c r="A374" s="150"/>
      <c r="B374" s="154"/>
      <c r="C374" s="155"/>
      <c r="D374" s="150"/>
      <c r="E374" s="172"/>
      <c r="F374" s="172"/>
      <c r="G374" s="148"/>
      <c r="H374" s="160"/>
      <c r="I374" s="160"/>
      <c r="J374" s="148"/>
      <c r="K374" s="160"/>
      <c r="L374" s="150"/>
      <c r="M374" s="157"/>
      <c r="N374" s="150"/>
      <c r="O374" s="157"/>
      <c r="P374" s="150"/>
      <c r="Q374" s="150"/>
      <c r="R374" s="153"/>
      <c r="S374" s="162"/>
      <c r="T374" s="148"/>
      <c r="U374" s="160"/>
      <c r="V374" s="171"/>
      <c r="W374" s="156"/>
      <c r="X374" s="156"/>
      <c r="Y374" s="148"/>
      <c r="Z374" s="171"/>
      <c r="AA374" s="171"/>
      <c r="AB374" s="156"/>
      <c r="AC374" s="156"/>
      <c r="AD374" s="156"/>
      <c r="AE374" s="149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</row>
    <row r="375" spans="1:41" s="3" customFormat="1" ht="18.75" customHeight="1" x14ac:dyDescent="0.2">
      <c r="A375" s="150"/>
      <c r="B375" s="154"/>
      <c r="C375" s="155"/>
      <c r="D375" s="150"/>
      <c r="E375" s="172"/>
      <c r="F375" s="172"/>
      <c r="G375" s="151"/>
      <c r="H375" s="158"/>
      <c r="I375" s="158"/>
      <c r="J375" s="151"/>
      <c r="K375" s="158"/>
      <c r="L375" s="150"/>
      <c r="M375" s="157"/>
      <c r="N375" s="150"/>
      <c r="O375" s="157"/>
      <c r="P375" s="150"/>
      <c r="Q375" s="150"/>
      <c r="R375" s="148"/>
      <c r="S375" s="160"/>
      <c r="T375" s="148"/>
      <c r="U375" s="160"/>
      <c r="V375" s="153"/>
      <c r="W375" s="162"/>
      <c r="X375" s="156"/>
      <c r="Y375" s="148"/>
      <c r="Z375" s="171"/>
      <c r="AA375" s="171"/>
      <c r="AB375" s="156"/>
      <c r="AC375" s="156"/>
      <c r="AD375" s="156"/>
      <c r="AE375" s="149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</row>
    <row r="376" spans="1:41" s="3" customFormat="1" ht="18.75" customHeight="1" x14ac:dyDescent="0.2">
      <c r="A376" s="150"/>
      <c r="B376" s="154"/>
      <c r="C376" s="155"/>
      <c r="D376" s="150"/>
      <c r="E376" s="172"/>
      <c r="F376" s="172"/>
      <c r="G376" s="149"/>
      <c r="H376" s="159"/>
      <c r="I376" s="159"/>
      <c r="J376" s="149"/>
      <c r="K376" s="159"/>
      <c r="L376" s="149"/>
      <c r="M376" s="159"/>
      <c r="N376" s="150"/>
      <c r="O376" s="157"/>
      <c r="P376" s="150"/>
      <c r="Q376" s="150"/>
      <c r="R376" s="152"/>
      <c r="S376" s="161"/>
      <c r="T376" s="151"/>
      <c r="U376" s="158"/>
      <c r="V376" s="151"/>
      <c r="W376" s="158"/>
      <c r="X376" s="156"/>
      <c r="Y376" s="149"/>
      <c r="Z376" s="171"/>
      <c r="AA376" s="171"/>
      <c r="AB376" s="156"/>
      <c r="AC376" s="156"/>
      <c r="AD376" s="156"/>
      <c r="AE376" s="149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</row>
    <row r="377" spans="1:41" s="3" customFormat="1" ht="18.75" customHeight="1" x14ac:dyDescent="0.2">
      <c r="A377" s="150"/>
      <c r="B377" s="154"/>
      <c r="C377" s="155"/>
      <c r="D377" s="150"/>
      <c r="E377" s="172"/>
      <c r="F377" s="172"/>
      <c r="G377" s="150"/>
      <c r="H377" s="160"/>
      <c r="I377" s="160"/>
      <c r="J377" s="148"/>
      <c r="K377" s="160"/>
      <c r="L377" s="152"/>
      <c r="M377" s="161"/>
      <c r="N377" s="150"/>
      <c r="O377" s="157"/>
      <c r="P377" s="150"/>
      <c r="Q377" s="150"/>
      <c r="R377" s="150"/>
      <c r="S377" s="157"/>
      <c r="T377" s="148"/>
      <c r="U377" s="160"/>
      <c r="V377" s="148"/>
      <c r="W377" s="160"/>
      <c r="X377" s="156"/>
      <c r="Y377" s="148"/>
      <c r="Z377" s="171"/>
      <c r="AA377" s="171"/>
      <c r="AB377" s="156"/>
      <c r="AC377" s="156"/>
      <c r="AD377" s="156"/>
      <c r="AE377" s="149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</row>
    <row r="378" spans="1:41" s="3" customFormat="1" ht="18.75" customHeight="1" x14ac:dyDescent="0.2">
      <c r="A378" s="150"/>
      <c r="B378" s="154"/>
      <c r="C378" s="155"/>
      <c r="D378" s="150"/>
      <c r="E378" s="172"/>
      <c r="F378" s="172"/>
      <c r="G378" s="148"/>
      <c r="H378" s="160"/>
      <c r="I378" s="160"/>
      <c r="J378" s="148"/>
      <c r="K378" s="160"/>
      <c r="L378" s="150"/>
      <c r="M378" s="157"/>
      <c r="N378" s="150"/>
      <c r="O378" s="157"/>
      <c r="P378" s="150"/>
      <c r="Q378" s="150"/>
      <c r="R378" s="148"/>
      <c r="S378" s="160"/>
      <c r="T378" s="148"/>
      <c r="U378" s="160"/>
      <c r="V378" s="171"/>
      <c r="W378" s="156"/>
      <c r="X378" s="156"/>
      <c r="Y378" s="148"/>
      <c r="Z378" s="171"/>
      <c r="AA378" s="171"/>
      <c r="AB378" s="156"/>
      <c r="AC378" s="156"/>
      <c r="AD378" s="156"/>
      <c r="AE378" s="149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</row>
    <row r="379" spans="1:41" s="3" customFormat="1" ht="18.75" customHeight="1" x14ac:dyDescent="0.2">
      <c r="A379" s="150"/>
      <c r="B379" s="154"/>
      <c r="C379" s="155"/>
      <c r="D379" s="150"/>
      <c r="E379" s="172"/>
      <c r="F379" s="172"/>
      <c r="G379" s="151"/>
      <c r="H379" s="158"/>
      <c r="I379" s="158"/>
      <c r="J379" s="151"/>
      <c r="K379" s="158"/>
      <c r="L379" s="151"/>
      <c r="M379" s="157"/>
      <c r="N379" s="150"/>
      <c r="O379" s="157"/>
      <c r="P379" s="150"/>
      <c r="Q379" s="150"/>
      <c r="R379" s="151"/>
      <c r="S379" s="158"/>
      <c r="T379" s="151"/>
      <c r="U379" s="158"/>
      <c r="V379" s="150"/>
      <c r="W379" s="157"/>
      <c r="X379" s="156"/>
      <c r="Y379" s="150"/>
      <c r="Z379" s="171"/>
      <c r="AA379" s="171"/>
      <c r="AB379" s="156"/>
      <c r="AC379" s="156"/>
      <c r="AD379" s="156"/>
      <c r="AE379" s="149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</row>
    <row r="380" spans="1:41" s="3" customFormat="1" ht="18.75" customHeight="1" x14ac:dyDescent="0.2">
      <c r="A380" s="150"/>
      <c r="B380" s="154"/>
      <c r="C380" s="155"/>
      <c r="D380" s="150"/>
      <c r="E380" s="172"/>
      <c r="F380" s="172"/>
      <c r="G380" s="148"/>
      <c r="H380" s="160"/>
      <c r="I380" s="160"/>
      <c r="J380" s="148"/>
      <c r="K380" s="160"/>
      <c r="L380" s="148"/>
      <c r="M380" s="160"/>
      <c r="N380" s="150"/>
      <c r="O380" s="157"/>
      <c r="P380" s="150"/>
      <c r="Q380" s="150"/>
      <c r="R380" s="150"/>
      <c r="S380" s="157"/>
      <c r="T380" s="148"/>
      <c r="U380" s="160"/>
      <c r="V380" s="148"/>
      <c r="W380" s="160"/>
      <c r="X380" s="156"/>
      <c r="Y380" s="153"/>
      <c r="Z380" s="171"/>
      <c r="AA380" s="171"/>
      <c r="AB380" s="156"/>
      <c r="AC380" s="156"/>
      <c r="AD380" s="156"/>
      <c r="AE380" s="149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</row>
    <row r="381" spans="1:41" s="3" customFormat="1" ht="18.75" customHeight="1" x14ac:dyDescent="0.2">
      <c r="A381" s="150"/>
      <c r="B381" s="154"/>
      <c r="C381" s="155"/>
      <c r="D381" s="150"/>
      <c r="E381" s="172"/>
      <c r="F381" s="172"/>
      <c r="G381" s="151"/>
      <c r="H381" s="157"/>
      <c r="I381" s="157"/>
      <c r="J381" s="150"/>
      <c r="K381" s="160"/>
      <c r="L381" s="151"/>
      <c r="M381" s="158"/>
      <c r="N381" s="150"/>
      <c r="O381" s="157"/>
      <c r="P381" s="150"/>
      <c r="Q381" s="150"/>
      <c r="R381" s="148"/>
      <c r="S381" s="160"/>
      <c r="T381" s="148"/>
      <c r="U381" s="160"/>
      <c r="V381" s="171"/>
      <c r="W381" s="156"/>
      <c r="X381" s="156"/>
      <c r="Y381" s="148"/>
      <c r="Z381" s="171"/>
      <c r="AA381" s="171"/>
      <c r="AB381" s="156"/>
      <c r="AC381" s="156"/>
      <c r="AD381" s="156"/>
      <c r="AE381" s="149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</row>
    <row r="382" spans="1:41" s="3" customFormat="1" ht="18.75" customHeight="1" x14ac:dyDescent="0.2">
      <c r="A382" s="150"/>
      <c r="B382" s="154"/>
      <c r="C382" s="155"/>
      <c r="D382" s="150"/>
      <c r="E382" s="172"/>
      <c r="F382" s="172"/>
      <c r="G382" s="151"/>
      <c r="H382" s="158"/>
      <c r="I382" s="158"/>
      <c r="J382" s="151"/>
      <c r="K382" s="158"/>
      <c r="L382" s="151"/>
      <c r="M382" s="158"/>
      <c r="N382" s="150"/>
      <c r="O382" s="157"/>
      <c r="P382" s="150"/>
      <c r="Q382" s="150"/>
      <c r="R382" s="148"/>
      <c r="S382" s="160"/>
      <c r="T382" s="148"/>
      <c r="U382" s="160"/>
      <c r="V382" s="153"/>
      <c r="W382" s="162"/>
      <c r="X382" s="156"/>
      <c r="Y382" s="153"/>
      <c r="Z382" s="171"/>
      <c r="AA382" s="171"/>
      <c r="AB382" s="156"/>
      <c r="AC382" s="156"/>
      <c r="AD382" s="156"/>
      <c r="AE382" s="149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</row>
    <row r="383" spans="1:41" s="3" customFormat="1" ht="18.75" customHeight="1" x14ac:dyDescent="0.2">
      <c r="A383" s="150"/>
      <c r="B383" s="154"/>
      <c r="C383" s="155"/>
      <c r="D383" s="150"/>
      <c r="E383" s="172"/>
      <c r="F383" s="172"/>
      <c r="G383" s="151"/>
      <c r="H383" s="158"/>
      <c r="I383" s="158"/>
      <c r="J383" s="152"/>
      <c r="K383" s="161"/>
      <c r="L383" s="151"/>
      <c r="M383" s="158"/>
      <c r="N383" s="150"/>
      <c r="O383" s="157"/>
      <c r="P383" s="150"/>
      <c r="Q383" s="150"/>
      <c r="R383" s="153"/>
      <c r="S383" s="162"/>
      <c r="T383" s="148"/>
      <c r="U383" s="160"/>
      <c r="V383" s="171"/>
      <c r="W383" s="156"/>
      <c r="X383" s="156"/>
      <c r="Y383" s="148"/>
      <c r="Z383" s="171"/>
      <c r="AA383" s="171"/>
      <c r="AB383" s="156"/>
      <c r="AC383" s="156"/>
      <c r="AD383" s="156"/>
      <c r="AE383" s="149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</row>
    <row r="384" spans="1:41" s="3" customFormat="1" ht="18.75" customHeight="1" x14ac:dyDescent="0.2">
      <c r="A384" s="150"/>
      <c r="B384" s="154"/>
      <c r="C384" s="155"/>
      <c r="D384" s="150"/>
      <c r="E384" s="172"/>
      <c r="F384" s="172"/>
      <c r="G384" s="148"/>
      <c r="H384" s="160"/>
      <c r="I384" s="160"/>
      <c r="J384" s="148"/>
      <c r="K384" s="160"/>
      <c r="L384" s="152"/>
      <c r="M384" s="161"/>
      <c r="N384" s="150"/>
      <c r="O384" s="157"/>
      <c r="P384" s="150"/>
      <c r="Q384" s="150"/>
      <c r="R384" s="150"/>
      <c r="S384" s="157"/>
      <c r="T384" s="148"/>
      <c r="U384" s="160"/>
      <c r="V384" s="148"/>
      <c r="W384" s="160"/>
      <c r="X384" s="156"/>
      <c r="Y384" s="148"/>
      <c r="Z384" s="171"/>
      <c r="AA384" s="171"/>
      <c r="AB384" s="156"/>
      <c r="AC384" s="156"/>
      <c r="AD384" s="156"/>
      <c r="AE384" s="149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</row>
    <row r="385" spans="1:41" s="3" customFormat="1" ht="18.75" customHeight="1" x14ac:dyDescent="0.2">
      <c r="A385" s="150"/>
      <c r="B385" s="154"/>
      <c r="C385" s="155"/>
      <c r="D385" s="150"/>
      <c r="E385" s="172"/>
      <c r="F385" s="172"/>
      <c r="G385" s="151"/>
      <c r="H385" s="158"/>
      <c r="I385" s="158"/>
      <c r="J385" s="151"/>
      <c r="K385" s="158"/>
      <c r="L385" s="151"/>
      <c r="M385" s="160"/>
      <c r="N385" s="150"/>
      <c r="O385" s="157"/>
      <c r="P385" s="150"/>
      <c r="Q385" s="150"/>
      <c r="R385" s="150"/>
      <c r="S385" s="157"/>
      <c r="T385" s="148"/>
      <c r="U385" s="160"/>
      <c r="V385" s="148"/>
      <c r="W385" s="160"/>
      <c r="X385" s="156"/>
      <c r="Y385" s="148"/>
      <c r="Z385" s="171"/>
      <c r="AA385" s="171"/>
      <c r="AB385" s="156"/>
      <c r="AC385" s="156"/>
      <c r="AD385" s="156"/>
      <c r="AE385" s="149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</row>
    <row r="386" spans="1:41" s="3" customFormat="1" ht="18.75" customHeight="1" x14ac:dyDescent="0.2">
      <c r="A386" s="150"/>
      <c r="B386" s="154"/>
      <c r="C386" s="155"/>
      <c r="D386" s="150"/>
      <c r="E386" s="172"/>
      <c r="F386" s="172"/>
      <c r="G386" s="152"/>
      <c r="H386" s="161"/>
      <c r="I386" s="161"/>
      <c r="J386" s="151"/>
      <c r="K386" s="158"/>
      <c r="L386" s="151"/>
      <c r="M386" s="158"/>
      <c r="N386" s="150"/>
      <c r="O386" s="157"/>
      <c r="P386" s="150"/>
      <c r="Q386" s="150"/>
      <c r="R386" s="148"/>
      <c r="S386" s="160"/>
      <c r="T386" s="148"/>
      <c r="U386" s="160"/>
      <c r="V386" s="148"/>
      <c r="W386" s="160"/>
      <c r="X386" s="156"/>
      <c r="Y386" s="150"/>
      <c r="Z386" s="171"/>
      <c r="AA386" s="171"/>
      <c r="AB386" s="156"/>
      <c r="AC386" s="156"/>
      <c r="AD386" s="156"/>
      <c r="AE386" s="149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</row>
    <row r="387" spans="1:41" s="3" customFormat="1" ht="18.75" customHeight="1" x14ac:dyDescent="0.2">
      <c r="A387" s="150"/>
      <c r="B387" s="154"/>
      <c r="C387" s="155"/>
      <c r="D387" s="150"/>
      <c r="E387" s="172"/>
      <c r="F387" s="172"/>
      <c r="G387" s="152"/>
      <c r="H387" s="161"/>
      <c r="I387" s="161"/>
      <c r="J387" s="151"/>
      <c r="K387" s="158"/>
      <c r="L387" s="151"/>
      <c r="M387" s="158"/>
      <c r="N387" s="150"/>
      <c r="O387" s="157"/>
      <c r="P387" s="150"/>
      <c r="Q387" s="150"/>
      <c r="R387" s="151"/>
      <c r="S387" s="158"/>
      <c r="T387" s="151"/>
      <c r="U387" s="158"/>
      <c r="V387" s="150"/>
      <c r="W387" s="157"/>
      <c r="X387" s="156"/>
      <c r="Y387" s="150"/>
      <c r="Z387" s="171"/>
      <c r="AA387" s="171"/>
      <c r="AB387" s="156"/>
      <c r="AC387" s="156"/>
      <c r="AD387" s="156"/>
      <c r="AE387" s="149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</row>
    <row r="388" spans="1:41" s="3" customFormat="1" ht="18.75" customHeight="1" x14ac:dyDescent="0.2">
      <c r="A388" s="150"/>
      <c r="B388" s="154"/>
      <c r="C388" s="155"/>
      <c r="D388" s="150"/>
      <c r="E388" s="172"/>
      <c r="F388" s="172"/>
      <c r="G388" s="151"/>
      <c r="H388" s="158"/>
      <c r="I388" s="158"/>
      <c r="J388" s="151"/>
      <c r="K388" s="158"/>
      <c r="L388" s="150"/>
      <c r="M388" s="157"/>
      <c r="N388" s="150"/>
      <c r="O388" s="157"/>
      <c r="P388" s="150"/>
      <c r="Q388" s="150"/>
      <c r="R388" s="151"/>
      <c r="S388" s="160"/>
      <c r="T388" s="148"/>
      <c r="U388" s="160"/>
      <c r="V388" s="171"/>
      <c r="W388" s="156"/>
      <c r="X388" s="156"/>
      <c r="Y388" s="148"/>
      <c r="Z388" s="171"/>
      <c r="AA388" s="171"/>
      <c r="AB388" s="156"/>
      <c r="AC388" s="156"/>
      <c r="AD388" s="156"/>
      <c r="AE388" s="149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</row>
    <row r="389" spans="1:41" s="3" customFormat="1" ht="18.75" customHeight="1" x14ac:dyDescent="0.2">
      <c r="A389" s="150"/>
      <c r="B389" s="154"/>
      <c r="C389" s="155"/>
      <c r="D389" s="150"/>
      <c r="E389" s="172"/>
      <c r="F389" s="172"/>
      <c r="G389" s="148"/>
      <c r="H389" s="160"/>
      <c r="I389" s="160"/>
      <c r="J389" s="148"/>
      <c r="K389" s="160"/>
      <c r="L389" s="152"/>
      <c r="M389" s="161"/>
      <c r="N389" s="150"/>
      <c r="O389" s="157"/>
      <c r="P389" s="150"/>
      <c r="Q389" s="150"/>
      <c r="R389" s="153"/>
      <c r="S389" s="162"/>
      <c r="T389" s="148"/>
      <c r="U389" s="160"/>
      <c r="V389" s="171"/>
      <c r="W389" s="156"/>
      <c r="X389" s="156"/>
      <c r="Y389" s="148"/>
      <c r="Z389" s="171"/>
      <c r="AA389" s="171"/>
      <c r="AB389" s="156"/>
      <c r="AC389" s="156"/>
      <c r="AD389" s="156"/>
      <c r="AE389" s="149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</row>
    <row r="390" spans="1:41" s="3" customFormat="1" ht="18.75" customHeight="1" x14ac:dyDescent="0.2">
      <c r="A390" s="150"/>
      <c r="B390" s="154"/>
      <c r="C390" s="155"/>
      <c r="D390" s="150"/>
      <c r="E390" s="172"/>
      <c r="F390" s="172"/>
      <c r="G390" s="152"/>
      <c r="H390" s="161"/>
      <c r="I390" s="161"/>
      <c r="J390" s="151"/>
      <c r="K390" s="158"/>
      <c r="L390" s="151"/>
      <c r="M390" s="158"/>
      <c r="N390" s="150"/>
      <c r="O390" s="157"/>
      <c r="P390" s="150"/>
      <c r="Q390" s="150"/>
      <c r="R390" s="148"/>
      <c r="S390" s="160"/>
      <c r="T390" s="148"/>
      <c r="U390" s="160"/>
      <c r="V390" s="148"/>
      <c r="W390" s="160"/>
      <c r="X390" s="156"/>
      <c r="Y390" s="148"/>
      <c r="Z390" s="171"/>
      <c r="AA390" s="171"/>
      <c r="AB390" s="156"/>
      <c r="AC390" s="156"/>
      <c r="AD390" s="156"/>
      <c r="AE390" s="149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</row>
    <row r="391" spans="1:41" s="3" customFormat="1" ht="18.75" customHeight="1" x14ac:dyDescent="0.2">
      <c r="A391" s="150"/>
      <c r="B391" s="154"/>
      <c r="C391" s="155"/>
      <c r="D391" s="150"/>
      <c r="E391" s="172"/>
      <c r="F391" s="172"/>
      <c r="G391" s="151"/>
      <c r="H391" s="158"/>
      <c r="I391" s="158"/>
      <c r="J391" s="151"/>
      <c r="K391" s="157"/>
      <c r="L391" s="150"/>
      <c r="M391" s="160"/>
      <c r="N391" s="150"/>
      <c r="O391" s="157"/>
      <c r="P391" s="150"/>
      <c r="Q391" s="150"/>
      <c r="R391" s="151"/>
      <c r="S391" s="158"/>
      <c r="T391" s="150"/>
      <c r="U391" s="157"/>
      <c r="V391" s="153"/>
      <c r="W391" s="162"/>
      <c r="X391" s="156"/>
      <c r="Y391" s="148"/>
      <c r="Z391" s="171"/>
      <c r="AA391" s="171"/>
      <c r="AB391" s="156"/>
      <c r="AC391" s="156"/>
      <c r="AD391" s="156"/>
      <c r="AE391" s="149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</row>
    <row r="392" spans="1:41" s="3" customFormat="1" ht="18.75" customHeight="1" x14ac:dyDescent="0.2">
      <c r="A392" s="150"/>
      <c r="B392" s="154"/>
      <c r="C392" s="155"/>
      <c r="D392" s="150"/>
      <c r="E392" s="172"/>
      <c r="F392" s="172"/>
      <c r="G392" s="151"/>
      <c r="H392" s="158"/>
      <c r="I392" s="158"/>
      <c r="J392" s="151"/>
      <c r="K392" s="158"/>
      <c r="L392" s="152"/>
      <c r="M392" s="161"/>
      <c r="N392" s="150"/>
      <c r="O392" s="157"/>
      <c r="P392" s="150"/>
      <c r="Q392" s="150"/>
      <c r="R392" s="150"/>
      <c r="S392" s="160"/>
      <c r="T392" s="148"/>
      <c r="U392" s="160"/>
      <c r="V392" s="171"/>
      <c r="W392" s="156"/>
      <c r="X392" s="156"/>
      <c r="Y392" s="151"/>
      <c r="Z392" s="171"/>
      <c r="AA392" s="171"/>
      <c r="AB392" s="156"/>
      <c r="AC392" s="156"/>
      <c r="AD392" s="156"/>
      <c r="AE392" s="149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</row>
    <row r="393" spans="1:41" s="3" customFormat="1" ht="18.75" customHeight="1" x14ac:dyDescent="0.2">
      <c r="A393" s="150"/>
      <c r="B393" s="154"/>
      <c r="C393" s="155"/>
      <c r="D393" s="150"/>
      <c r="E393" s="172"/>
      <c r="F393" s="172"/>
      <c r="G393" s="151"/>
      <c r="H393" s="158"/>
      <c r="I393" s="158"/>
      <c r="J393" s="151"/>
      <c r="K393" s="158"/>
      <c r="L393" s="151"/>
      <c r="M393" s="158"/>
      <c r="N393" s="150"/>
      <c r="O393" s="157"/>
      <c r="P393" s="150"/>
      <c r="Q393" s="150"/>
      <c r="R393" s="150"/>
      <c r="S393" s="157"/>
      <c r="T393" s="148"/>
      <c r="U393" s="160"/>
      <c r="V393" s="153"/>
      <c r="W393" s="162"/>
      <c r="X393" s="156"/>
      <c r="Y393" s="148"/>
      <c r="Z393" s="171"/>
      <c r="AA393" s="171"/>
      <c r="AB393" s="156"/>
      <c r="AC393" s="156"/>
      <c r="AD393" s="156"/>
      <c r="AE393" s="149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</row>
    <row r="394" spans="1:41" s="3" customFormat="1" ht="18.75" customHeight="1" x14ac:dyDescent="0.2">
      <c r="A394" s="150"/>
      <c r="B394" s="154"/>
      <c r="C394" s="155"/>
      <c r="D394" s="150"/>
      <c r="E394" s="172"/>
      <c r="F394" s="172"/>
      <c r="G394" s="151"/>
      <c r="H394" s="158"/>
      <c r="I394" s="158"/>
      <c r="J394" s="151"/>
      <c r="K394" s="157"/>
      <c r="L394" s="151"/>
      <c r="M394" s="158"/>
      <c r="N394" s="150"/>
      <c r="O394" s="157"/>
      <c r="P394" s="150"/>
      <c r="Q394" s="150"/>
      <c r="R394" s="148"/>
      <c r="S394" s="160"/>
      <c r="T394" s="153"/>
      <c r="U394" s="159"/>
      <c r="V394" s="171"/>
      <c r="W394" s="156"/>
      <c r="X394" s="156"/>
      <c r="Y394" s="153"/>
      <c r="Z394" s="171"/>
      <c r="AA394" s="171"/>
      <c r="AB394" s="156"/>
      <c r="AC394" s="156"/>
      <c r="AD394" s="156"/>
      <c r="AE394" s="149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</row>
    <row r="395" spans="1:41" s="3" customFormat="1" ht="18.75" customHeight="1" x14ac:dyDescent="0.2">
      <c r="A395" s="150"/>
      <c r="B395" s="154"/>
      <c r="C395" s="155"/>
      <c r="D395" s="150"/>
      <c r="E395" s="172"/>
      <c r="F395" s="172"/>
      <c r="G395" s="151"/>
      <c r="H395" s="158"/>
      <c r="I395" s="158"/>
      <c r="J395" s="151"/>
      <c r="K395" s="158"/>
      <c r="L395" s="151"/>
      <c r="M395" s="158"/>
      <c r="N395" s="150"/>
      <c r="O395" s="157"/>
      <c r="P395" s="150"/>
      <c r="Q395" s="150"/>
      <c r="R395" s="151"/>
      <c r="S395" s="158"/>
      <c r="T395" s="150"/>
      <c r="U395" s="157"/>
      <c r="V395" s="148"/>
      <c r="W395" s="160"/>
      <c r="X395" s="156"/>
      <c r="Y395" s="148"/>
      <c r="Z395" s="171"/>
      <c r="AA395" s="171"/>
      <c r="AB395" s="156"/>
      <c r="AC395" s="156"/>
      <c r="AD395" s="156"/>
      <c r="AE395" s="149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</row>
    <row r="396" spans="1:41" s="3" customFormat="1" ht="18.75" customHeight="1" x14ac:dyDescent="0.2">
      <c r="A396" s="145"/>
      <c r="B396" s="145"/>
      <c r="C396" s="145"/>
      <c r="D396" s="145"/>
      <c r="E396" s="145"/>
      <c r="F396" s="145"/>
      <c r="G396" s="145"/>
      <c r="H396" s="145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</row>
    <row r="397" spans="1:41" s="3" customFormat="1" ht="18.75" customHeight="1" x14ac:dyDescent="0.2">
      <c r="A397" s="145"/>
      <c r="B397" s="145"/>
      <c r="C397" s="145"/>
      <c r="D397" s="145"/>
      <c r="E397" s="145"/>
      <c r="F397" s="145"/>
      <c r="G397" s="145"/>
      <c r="H397" s="145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</row>
    <row r="398" spans="1:41" s="3" customFormat="1" ht="18.75" customHeight="1" x14ac:dyDescent="0.2">
      <c r="A398" s="145"/>
      <c r="B398" s="145"/>
      <c r="C398" s="145"/>
      <c r="D398" s="145"/>
      <c r="E398" s="145"/>
      <c r="F398" s="145"/>
      <c r="G398" s="145"/>
      <c r="H398" s="145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</row>
    <row r="399" spans="1:41" s="3" customFormat="1" ht="18.75" customHeight="1" x14ac:dyDescent="0.2">
      <c r="A399" s="145"/>
      <c r="B399" s="145"/>
      <c r="C399" s="145"/>
      <c r="D399" s="145"/>
      <c r="E399" s="145"/>
      <c r="F399" s="145"/>
      <c r="G399" s="145"/>
      <c r="H399" s="145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</row>
    <row r="400" spans="1:41" s="3" customFormat="1" ht="18.75" customHeight="1" x14ac:dyDescent="0.2">
      <c r="A400" s="145"/>
      <c r="B400" s="145"/>
      <c r="C400" s="145"/>
      <c r="D400" s="145"/>
      <c r="E400" s="145"/>
      <c r="F400" s="145"/>
      <c r="G400" s="145"/>
      <c r="H400" s="145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</row>
    <row r="401" spans="1:41" s="3" customFormat="1" ht="18.75" customHeight="1" x14ac:dyDescent="0.2">
      <c r="A401" s="145"/>
      <c r="B401" s="145"/>
      <c r="C401" s="145"/>
      <c r="D401" s="145"/>
      <c r="E401" s="145"/>
      <c r="F401" s="145"/>
      <c r="G401" s="145"/>
      <c r="H401" s="145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/>
      <c r="Y401" s="145"/>
      <c r="Z401" s="145"/>
      <c r="AA401" s="145"/>
      <c r="AB401" s="145"/>
      <c r="AC401" s="145"/>
      <c r="AD401" s="145"/>
      <c r="AE401" s="14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</row>
    <row r="402" spans="1:41" s="3" customFormat="1" ht="18.75" customHeight="1" x14ac:dyDescent="0.2">
      <c r="A402" s="145"/>
      <c r="B402" s="145"/>
      <c r="C402" s="145"/>
      <c r="D402" s="145"/>
      <c r="E402" s="145"/>
      <c r="F402" s="145"/>
      <c r="G402" s="145"/>
      <c r="H402" s="145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</row>
    <row r="403" spans="1:41" s="3" customFormat="1" ht="18.75" customHeight="1" x14ac:dyDescent="0.2">
      <c r="A403" s="145"/>
      <c r="B403" s="145"/>
      <c r="C403" s="145"/>
      <c r="D403" s="145"/>
      <c r="E403" s="145"/>
      <c r="F403" s="145"/>
      <c r="G403" s="145"/>
      <c r="H403" s="145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</row>
    <row r="404" spans="1:41" s="3" customFormat="1" ht="18.75" customHeight="1" x14ac:dyDescent="0.2">
      <c r="A404" s="145"/>
      <c r="B404" s="145"/>
      <c r="C404" s="145"/>
      <c r="D404" s="145"/>
      <c r="E404" s="145"/>
      <c r="F404" s="145"/>
      <c r="G404" s="145"/>
      <c r="H404" s="145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</row>
    <row r="405" spans="1:41" s="3" customFormat="1" ht="18.75" customHeight="1" x14ac:dyDescent="0.2">
      <c r="A405" s="145"/>
      <c r="B405" s="145"/>
      <c r="C405" s="145"/>
      <c r="D405" s="145"/>
      <c r="E405" s="145"/>
      <c r="F405" s="145"/>
      <c r="G405" s="145"/>
      <c r="H405" s="145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</row>
    <row r="406" spans="1:41" s="3" customFormat="1" ht="18.75" customHeight="1" x14ac:dyDescent="0.2">
      <c r="A406" s="145"/>
      <c r="B406" s="145"/>
      <c r="C406" s="145"/>
      <c r="D406" s="145"/>
      <c r="E406" s="145"/>
      <c r="F406" s="145"/>
      <c r="G406" s="145"/>
      <c r="H406" s="145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</row>
    <row r="407" spans="1:41" s="3" customFormat="1" ht="18.75" customHeight="1" x14ac:dyDescent="0.2">
      <c r="A407" s="145"/>
      <c r="B407" s="145"/>
      <c r="C407" s="145"/>
      <c r="D407" s="145"/>
      <c r="E407" s="145"/>
      <c r="F407" s="145"/>
      <c r="G407" s="145"/>
      <c r="H407" s="145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</row>
    <row r="408" spans="1:41" s="3" customFormat="1" ht="18.75" customHeight="1" x14ac:dyDescent="0.2">
      <c r="A408" s="145"/>
      <c r="B408" s="145"/>
      <c r="C408" s="145"/>
      <c r="D408" s="145"/>
      <c r="E408" s="145"/>
      <c r="F408" s="145"/>
      <c r="G408" s="145"/>
      <c r="H408" s="145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</row>
    <row r="409" spans="1:41" s="3" customFormat="1" ht="18.75" customHeight="1" x14ac:dyDescent="0.2">
      <c r="A409" s="145"/>
      <c r="B409" s="145"/>
      <c r="C409" s="145"/>
      <c r="D409" s="145"/>
      <c r="E409" s="145"/>
      <c r="F409" s="145"/>
      <c r="G409" s="145"/>
      <c r="H409" s="145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</row>
    <row r="410" spans="1:41" s="3" customFormat="1" ht="18.75" customHeight="1" x14ac:dyDescent="0.2">
      <c r="A410" s="145"/>
      <c r="B410" s="145"/>
      <c r="C410" s="145"/>
      <c r="D410" s="145"/>
      <c r="E410" s="145"/>
      <c r="F410" s="145"/>
      <c r="G410" s="145"/>
      <c r="H410" s="145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</row>
    <row r="411" spans="1:41" s="3" customFormat="1" ht="18.75" customHeight="1" x14ac:dyDescent="0.2">
      <c r="A411" s="145"/>
      <c r="B411" s="145"/>
      <c r="C411" s="145"/>
      <c r="D411" s="145"/>
      <c r="E411" s="145"/>
      <c r="F411" s="145"/>
      <c r="G411" s="145"/>
      <c r="H411" s="145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</row>
    <row r="412" spans="1:41" s="3" customFormat="1" ht="18.75" customHeight="1" x14ac:dyDescent="0.2">
      <c r="A412" s="145"/>
      <c r="B412" s="145"/>
      <c r="C412" s="145"/>
      <c r="D412" s="145"/>
      <c r="E412" s="145"/>
      <c r="F412" s="145"/>
      <c r="G412" s="145"/>
      <c r="H412" s="145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</row>
    <row r="413" spans="1:41" s="3" customFormat="1" ht="18.75" customHeight="1" x14ac:dyDescent="0.2">
      <c r="A413" s="145"/>
      <c r="B413" s="145"/>
      <c r="C413" s="145"/>
      <c r="D413" s="145"/>
      <c r="E413" s="145"/>
      <c r="F413" s="145"/>
      <c r="G413" s="145"/>
      <c r="H413" s="145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</row>
    <row r="414" spans="1:41" s="3" customFormat="1" ht="18.75" customHeight="1" x14ac:dyDescent="0.2">
      <c r="A414" s="145"/>
      <c r="B414" s="145"/>
      <c r="C414" s="145"/>
      <c r="D414" s="145"/>
      <c r="E414" s="145"/>
      <c r="F414" s="145"/>
      <c r="G414" s="145"/>
      <c r="H414" s="145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</row>
    <row r="415" spans="1:41" s="3" customFormat="1" ht="18.75" customHeight="1" x14ac:dyDescent="0.2">
      <c r="A415" s="145"/>
      <c r="B415" s="145"/>
      <c r="C415" s="145"/>
      <c r="D415" s="145"/>
      <c r="E415" s="145"/>
      <c r="F415" s="145"/>
      <c r="G415" s="145"/>
      <c r="H415" s="145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</row>
    <row r="416" spans="1:41" s="3" customFormat="1" ht="18.75" customHeight="1" x14ac:dyDescent="0.2">
      <c r="A416" s="145"/>
      <c r="B416" s="145"/>
      <c r="C416" s="145"/>
      <c r="D416" s="145"/>
      <c r="E416" s="145"/>
      <c r="F416" s="145"/>
      <c r="G416" s="145"/>
      <c r="H416" s="145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</row>
    <row r="417" spans="1:41" s="3" customFormat="1" ht="18.75" customHeight="1" x14ac:dyDescent="0.2">
      <c r="A417" s="145"/>
      <c r="B417" s="145"/>
      <c r="C417" s="145"/>
      <c r="D417" s="145"/>
      <c r="E417" s="145"/>
      <c r="F417" s="145"/>
      <c r="G417" s="145"/>
      <c r="H417" s="145"/>
      <c r="I417" s="145"/>
      <c r="J417" s="145"/>
      <c r="K417" s="145"/>
      <c r="L417" s="145"/>
      <c r="M417" s="145"/>
      <c r="N417" s="145"/>
      <c r="O417" s="145"/>
      <c r="P417" s="145"/>
      <c r="Q417" s="145"/>
      <c r="R417" s="145"/>
      <c r="S417" s="145"/>
      <c r="T417" s="145"/>
      <c r="U417" s="145"/>
      <c r="V417" s="14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</row>
    <row r="418" spans="1:41" s="3" customFormat="1" ht="18.75" customHeight="1" x14ac:dyDescent="0.2">
      <c r="A418" s="145"/>
      <c r="B418" s="145"/>
      <c r="C418" s="145"/>
      <c r="D418" s="145"/>
      <c r="E418" s="145"/>
      <c r="F418" s="145"/>
      <c r="G418" s="145"/>
      <c r="H418" s="145"/>
      <c r="I418" s="145"/>
      <c r="J418" s="145"/>
      <c r="K418" s="145"/>
      <c r="L418" s="145"/>
      <c r="M418" s="145"/>
      <c r="N418" s="145"/>
      <c r="O418" s="145"/>
      <c r="P418" s="145"/>
      <c r="Q418" s="145"/>
      <c r="R418" s="145"/>
      <c r="S418" s="145"/>
      <c r="T418" s="145"/>
      <c r="U418" s="145"/>
      <c r="V418" s="145"/>
      <c r="W418" s="145"/>
      <c r="X418" s="145"/>
      <c r="Y418" s="145"/>
      <c r="Z418" s="145"/>
      <c r="AA418" s="145"/>
      <c r="AB418" s="145"/>
      <c r="AC418" s="145"/>
      <c r="AD418" s="145"/>
      <c r="AE418" s="14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</row>
    <row r="419" spans="1:41" s="3" customFormat="1" ht="18.75" customHeight="1" x14ac:dyDescent="0.2">
      <c r="A419" s="145"/>
      <c r="B419" s="145"/>
      <c r="C419" s="145"/>
      <c r="D419" s="145"/>
      <c r="E419" s="145"/>
      <c r="F419" s="145"/>
      <c r="G419" s="145"/>
      <c r="H419" s="145"/>
      <c r="I419" s="145"/>
      <c r="J419" s="145"/>
      <c r="K419" s="145"/>
      <c r="L419" s="145"/>
      <c r="M419" s="145"/>
      <c r="N419" s="145"/>
      <c r="O419" s="145"/>
      <c r="P419" s="145"/>
      <c r="Q419" s="145"/>
      <c r="R419" s="145"/>
      <c r="S419" s="145"/>
      <c r="T419" s="145"/>
      <c r="U419" s="145"/>
      <c r="V419" s="14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</row>
    <row r="420" spans="1:41" s="3" customFormat="1" ht="18.75" customHeight="1" x14ac:dyDescent="0.2">
      <c r="A420" s="145"/>
      <c r="B420" s="145"/>
      <c r="C420" s="145"/>
      <c r="D420" s="145"/>
      <c r="E420" s="145"/>
      <c r="F420" s="145"/>
      <c r="G420" s="145"/>
      <c r="H420" s="145"/>
      <c r="I420" s="145"/>
      <c r="J420" s="145"/>
      <c r="K420" s="145"/>
      <c r="L420" s="145"/>
      <c r="M420" s="145"/>
      <c r="N420" s="145"/>
      <c r="O420" s="145"/>
      <c r="P420" s="145"/>
      <c r="Q420" s="145"/>
      <c r="R420" s="145"/>
      <c r="S420" s="145"/>
      <c r="T420" s="145"/>
      <c r="U420" s="145"/>
      <c r="V420" s="14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75"/>
      <c r="AG420" s="75"/>
      <c r="AH420" s="75"/>
      <c r="AI420" s="75"/>
      <c r="AJ420" s="75"/>
      <c r="AK420" s="75"/>
      <c r="AL420" s="75"/>
      <c r="AM420" s="75"/>
      <c r="AN420" s="75"/>
      <c r="AO420" s="75"/>
    </row>
    <row r="421" spans="1:41" s="3" customFormat="1" ht="18.75" customHeight="1" x14ac:dyDescent="0.2">
      <c r="A421" s="145"/>
      <c r="B421" s="145"/>
      <c r="C421" s="145"/>
      <c r="D421" s="145"/>
      <c r="E421" s="145"/>
      <c r="F421" s="145"/>
      <c r="G421" s="145"/>
      <c r="H421" s="145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75"/>
      <c r="AG421" s="75"/>
      <c r="AH421" s="75"/>
      <c r="AI421" s="75"/>
      <c r="AJ421" s="75"/>
      <c r="AK421" s="75"/>
      <c r="AL421" s="75"/>
      <c r="AM421" s="75"/>
      <c r="AN421" s="75"/>
      <c r="AO421" s="75"/>
    </row>
    <row r="422" spans="1:41" s="3" customFormat="1" ht="18.75" customHeight="1" x14ac:dyDescent="0.2">
      <c r="A422" s="145"/>
      <c r="B422" s="145"/>
      <c r="C422" s="145"/>
      <c r="D422" s="145"/>
      <c r="E422" s="145"/>
      <c r="F422" s="145"/>
      <c r="G422" s="145"/>
      <c r="H422" s="145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75"/>
      <c r="AG422" s="75"/>
      <c r="AH422" s="75"/>
      <c r="AI422" s="75"/>
      <c r="AJ422" s="75"/>
      <c r="AK422" s="75"/>
      <c r="AL422" s="75"/>
      <c r="AM422" s="75"/>
      <c r="AN422" s="75"/>
      <c r="AO422" s="75"/>
    </row>
    <row r="423" spans="1:41" s="3" customFormat="1" ht="18.75" customHeight="1" x14ac:dyDescent="0.2">
      <c r="A423" s="145"/>
      <c r="B423" s="145"/>
      <c r="C423" s="145"/>
      <c r="D423" s="145"/>
      <c r="E423" s="145"/>
      <c r="F423" s="145"/>
      <c r="G423" s="145"/>
      <c r="H423" s="145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75"/>
      <c r="AG423" s="75"/>
      <c r="AH423" s="75"/>
      <c r="AI423" s="75"/>
      <c r="AJ423" s="75"/>
      <c r="AK423" s="75"/>
      <c r="AL423" s="75"/>
      <c r="AM423" s="75"/>
      <c r="AN423" s="75"/>
      <c r="AO423" s="75"/>
    </row>
    <row r="424" spans="1:41" s="3" customFormat="1" ht="18.75" customHeight="1" x14ac:dyDescent="0.2">
      <c r="A424" s="145"/>
      <c r="B424" s="145"/>
      <c r="C424" s="145"/>
      <c r="D424" s="145"/>
      <c r="E424" s="145"/>
      <c r="F424" s="145"/>
      <c r="G424" s="145"/>
      <c r="H424" s="145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/>
      <c r="Y424" s="145"/>
      <c r="Z424" s="145"/>
      <c r="AA424" s="145"/>
      <c r="AB424" s="145"/>
      <c r="AC424" s="145"/>
      <c r="AD424" s="145"/>
      <c r="AE424" s="145"/>
      <c r="AF424" s="75"/>
      <c r="AG424" s="75"/>
      <c r="AH424" s="75"/>
      <c r="AI424" s="75"/>
      <c r="AJ424" s="75"/>
      <c r="AK424" s="75"/>
      <c r="AL424" s="75"/>
      <c r="AM424" s="75"/>
      <c r="AN424" s="75"/>
      <c r="AO424" s="75"/>
    </row>
    <row r="425" spans="1:41" s="3" customFormat="1" ht="18.75" customHeight="1" x14ac:dyDescent="0.2">
      <c r="A425" s="145"/>
      <c r="B425" s="145"/>
      <c r="C425" s="145"/>
      <c r="D425" s="145"/>
      <c r="E425" s="145"/>
      <c r="F425" s="145"/>
      <c r="G425" s="145"/>
      <c r="H425" s="145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75"/>
      <c r="AG425" s="75"/>
      <c r="AH425" s="75"/>
      <c r="AI425" s="75"/>
      <c r="AJ425" s="75"/>
      <c r="AK425" s="75"/>
      <c r="AL425" s="75"/>
      <c r="AM425" s="75"/>
      <c r="AN425" s="75"/>
      <c r="AO425" s="75"/>
    </row>
    <row r="426" spans="1:41" s="3" customFormat="1" ht="18.75" customHeight="1" x14ac:dyDescent="0.2">
      <c r="A426" s="145"/>
      <c r="B426" s="145"/>
      <c r="C426" s="145"/>
      <c r="D426" s="145"/>
      <c r="E426" s="145"/>
      <c r="F426" s="145"/>
      <c r="G426" s="145"/>
      <c r="H426" s="145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/>
      <c r="Y426" s="145"/>
      <c r="Z426" s="145"/>
      <c r="AA426" s="145"/>
      <c r="AB426" s="145"/>
      <c r="AC426" s="145"/>
      <c r="AD426" s="145"/>
      <c r="AE426" s="145"/>
      <c r="AF426" s="75"/>
      <c r="AG426" s="75"/>
      <c r="AH426" s="75"/>
      <c r="AI426" s="75"/>
      <c r="AJ426" s="75"/>
      <c r="AK426" s="75"/>
      <c r="AL426" s="75"/>
      <c r="AM426" s="75"/>
      <c r="AN426" s="75"/>
      <c r="AO426" s="75"/>
    </row>
    <row r="427" spans="1:41" s="3" customFormat="1" ht="18.75" customHeight="1" x14ac:dyDescent="0.2">
      <c r="A427" s="145"/>
      <c r="B427" s="145"/>
      <c r="C427" s="145"/>
      <c r="D427" s="145"/>
      <c r="E427" s="145"/>
      <c r="F427" s="145"/>
      <c r="G427" s="145"/>
      <c r="H427" s="145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75"/>
      <c r="AG427" s="75"/>
      <c r="AH427" s="75"/>
      <c r="AI427" s="75"/>
      <c r="AJ427" s="75"/>
      <c r="AK427" s="75"/>
      <c r="AL427" s="75"/>
      <c r="AM427" s="75"/>
      <c r="AN427" s="75"/>
      <c r="AO427" s="75"/>
    </row>
    <row r="428" spans="1:41" s="3" customFormat="1" ht="18.75" customHeight="1" x14ac:dyDescent="0.2">
      <c r="A428" s="145"/>
      <c r="B428" s="145"/>
      <c r="C428" s="145"/>
      <c r="D428" s="145"/>
      <c r="E428" s="145"/>
      <c r="F428" s="145"/>
      <c r="G428" s="145"/>
      <c r="H428" s="145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75"/>
      <c r="AG428" s="75"/>
      <c r="AH428" s="75"/>
      <c r="AI428" s="75"/>
      <c r="AJ428" s="75"/>
      <c r="AK428" s="75"/>
      <c r="AL428" s="75"/>
      <c r="AM428" s="75"/>
      <c r="AN428" s="75"/>
      <c r="AO428" s="75"/>
    </row>
    <row r="429" spans="1:41" s="3" customFormat="1" ht="18.75" customHeight="1" x14ac:dyDescent="0.2">
      <c r="A429" s="145"/>
      <c r="B429" s="145"/>
      <c r="C429" s="145"/>
      <c r="D429" s="145"/>
      <c r="E429" s="145"/>
      <c r="F429" s="145"/>
      <c r="G429" s="145"/>
      <c r="H429" s="145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75"/>
      <c r="AG429" s="75"/>
      <c r="AH429" s="75"/>
      <c r="AI429" s="75"/>
      <c r="AJ429" s="75"/>
      <c r="AK429" s="75"/>
      <c r="AL429" s="75"/>
      <c r="AM429" s="75"/>
      <c r="AN429" s="75"/>
      <c r="AO429" s="75"/>
    </row>
    <row r="430" spans="1:41" s="3" customFormat="1" ht="18.75" customHeight="1" x14ac:dyDescent="0.2">
      <c r="A430" s="145"/>
      <c r="B430" s="145"/>
      <c r="C430" s="145"/>
      <c r="D430" s="145"/>
      <c r="E430" s="145"/>
      <c r="F430" s="145"/>
      <c r="G430" s="145"/>
      <c r="H430" s="145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75"/>
      <c r="AG430" s="75"/>
      <c r="AH430" s="75"/>
      <c r="AI430" s="75"/>
      <c r="AJ430" s="75"/>
      <c r="AK430" s="75"/>
      <c r="AL430" s="75"/>
      <c r="AM430" s="75"/>
      <c r="AN430" s="75"/>
      <c r="AO430" s="75"/>
    </row>
    <row r="431" spans="1:41" s="3" customFormat="1" ht="18.75" customHeight="1" x14ac:dyDescent="0.2">
      <c r="A431" s="145"/>
      <c r="B431" s="145"/>
      <c r="C431" s="145"/>
      <c r="D431" s="145"/>
      <c r="E431" s="145"/>
      <c r="F431" s="145"/>
      <c r="G431" s="145"/>
      <c r="H431" s="145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75"/>
      <c r="AG431" s="75"/>
      <c r="AH431" s="75"/>
      <c r="AI431" s="75"/>
      <c r="AJ431" s="75"/>
      <c r="AK431" s="75"/>
      <c r="AL431" s="75"/>
      <c r="AM431" s="75"/>
      <c r="AN431" s="75"/>
      <c r="AO431" s="75"/>
    </row>
    <row r="432" spans="1:41" s="3" customFormat="1" ht="18.75" customHeight="1" x14ac:dyDescent="0.2">
      <c r="A432" s="145"/>
      <c r="B432" s="145"/>
      <c r="C432" s="145"/>
      <c r="D432" s="145"/>
      <c r="E432" s="145"/>
      <c r="F432" s="145"/>
      <c r="G432" s="145"/>
      <c r="H432" s="145"/>
      <c r="I432" s="145"/>
      <c r="J432" s="145"/>
      <c r="K432" s="145"/>
      <c r="L432" s="145"/>
      <c r="M432" s="145"/>
      <c r="N432" s="145"/>
      <c r="O432" s="145"/>
      <c r="P432" s="145"/>
      <c r="Q432" s="145"/>
      <c r="R432" s="145"/>
      <c r="S432" s="145"/>
      <c r="T432" s="145"/>
      <c r="U432" s="145"/>
      <c r="V432" s="14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75"/>
      <c r="AG432" s="75"/>
      <c r="AH432" s="75"/>
      <c r="AI432" s="75"/>
      <c r="AJ432" s="75"/>
      <c r="AK432" s="75"/>
      <c r="AL432" s="75"/>
      <c r="AM432" s="75"/>
      <c r="AN432" s="75"/>
      <c r="AO432" s="75"/>
    </row>
    <row r="433" spans="1:41" s="3" customFormat="1" ht="18.75" customHeight="1" x14ac:dyDescent="0.2">
      <c r="A433" s="145"/>
      <c r="B433" s="145"/>
      <c r="C433" s="145"/>
      <c r="D433" s="145"/>
      <c r="E433" s="145"/>
      <c r="F433" s="145"/>
      <c r="G433" s="145"/>
      <c r="H433" s="145"/>
      <c r="I433" s="145"/>
      <c r="J433" s="145"/>
      <c r="K433" s="145"/>
      <c r="L433" s="145"/>
      <c r="M433" s="145"/>
      <c r="N433" s="145"/>
      <c r="O433" s="145"/>
      <c r="P433" s="145"/>
      <c r="Q433" s="145"/>
      <c r="R433" s="145"/>
      <c r="S433" s="145"/>
      <c r="T433" s="145"/>
      <c r="U433" s="145"/>
      <c r="V433" s="14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75"/>
      <c r="AG433" s="75"/>
      <c r="AH433" s="75"/>
      <c r="AI433" s="75"/>
      <c r="AJ433" s="75"/>
      <c r="AK433" s="75"/>
      <c r="AL433" s="75"/>
      <c r="AM433" s="75"/>
      <c r="AN433" s="75"/>
      <c r="AO433" s="75"/>
    </row>
    <row r="434" spans="1:41" s="3" customFormat="1" ht="18.75" customHeight="1" x14ac:dyDescent="0.2">
      <c r="A434" s="145"/>
      <c r="B434" s="145"/>
      <c r="C434" s="145"/>
      <c r="D434" s="145"/>
      <c r="E434" s="145"/>
      <c r="F434" s="145"/>
      <c r="G434" s="145"/>
      <c r="H434" s="145"/>
      <c r="I434" s="145"/>
      <c r="J434" s="145"/>
      <c r="K434" s="145"/>
      <c r="L434" s="145"/>
      <c r="M434" s="145"/>
      <c r="N434" s="145"/>
      <c r="O434" s="145"/>
      <c r="P434" s="145"/>
      <c r="Q434" s="145"/>
      <c r="R434" s="145"/>
      <c r="S434" s="145"/>
      <c r="T434" s="145"/>
      <c r="U434" s="145"/>
      <c r="V434" s="14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75"/>
      <c r="AG434" s="75"/>
      <c r="AH434" s="75"/>
      <c r="AI434" s="75"/>
      <c r="AJ434" s="75"/>
      <c r="AK434" s="75"/>
      <c r="AL434" s="75"/>
      <c r="AM434" s="75"/>
      <c r="AN434" s="75"/>
      <c r="AO434" s="75"/>
    </row>
    <row r="435" spans="1:41" s="3" customFormat="1" ht="18.75" customHeight="1" x14ac:dyDescent="0.2">
      <c r="A435" s="145"/>
      <c r="B435" s="145"/>
      <c r="C435" s="145"/>
      <c r="D435" s="145"/>
      <c r="E435" s="145"/>
      <c r="F435" s="145"/>
      <c r="G435" s="145"/>
      <c r="H435" s="145"/>
      <c r="I435" s="145"/>
      <c r="J435" s="145"/>
      <c r="K435" s="145"/>
      <c r="L435" s="145"/>
      <c r="M435" s="145"/>
      <c r="N435" s="145"/>
      <c r="O435" s="145"/>
      <c r="P435" s="145"/>
      <c r="Q435" s="145"/>
      <c r="R435" s="145"/>
      <c r="S435" s="145"/>
      <c r="T435" s="145"/>
      <c r="U435" s="145"/>
      <c r="V435" s="14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75"/>
      <c r="AG435" s="75"/>
      <c r="AH435" s="75"/>
      <c r="AI435" s="75"/>
      <c r="AJ435" s="75"/>
      <c r="AK435" s="75"/>
      <c r="AL435" s="75"/>
      <c r="AM435" s="75"/>
      <c r="AN435" s="75"/>
      <c r="AO435" s="75"/>
    </row>
    <row r="436" spans="1:41" s="3" customFormat="1" ht="18.75" customHeight="1" x14ac:dyDescent="0.2">
      <c r="A436" s="145"/>
      <c r="B436" s="145"/>
      <c r="C436" s="145"/>
      <c r="D436" s="145"/>
      <c r="E436" s="145"/>
      <c r="F436" s="145"/>
      <c r="G436" s="145"/>
      <c r="H436" s="145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75"/>
      <c r="AG436" s="75"/>
      <c r="AH436" s="75"/>
      <c r="AI436" s="75"/>
      <c r="AJ436" s="75"/>
      <c r="AK436" s="75"/>
      <c r="AL436" s="75"/>
      <c r="AM436" s="75"/>
      <c r="AN436" s="75"/>
      <c r="AO436" s="75"/>
    </row>
    <row r="437" spans="1:41" s="3" customFormat="1" ht="18.75" customHeight="1" x14ac:dyDescent="0.2">
      <c r="A437" s="145"/>
      <c r="B437" s="145"/>
      <c r="C437" s="145"/>
      <c r="D437" s="145"/>
      <c r="E437" s="145"/>
      <c r="F437" s="145"/>
      <c r="G437" s="145"/>
      <c r="H437" s="145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75"/>
      <c r="AG437" s="75"/>
      <c r="AH437" s="75"/>
      <c r="AI437" s="75"/>
      <c r="AJ437" s="75"/>
      <c r="AK437" s="75"/>
      <c r="AL437" s="75"/>
      <c r="AM437" s="75"/>
      <c r="AN437" s="75"/>
      <c r="AO437" s="75"/>
    </row>
    <row r="438" spans="1:41" s="3" customFormat="1" ht="18.75" customHeight="1" x14ac:dyDescent="0.2">
      <c r="A438" s="145"/>
      <c r="B438" s="145"/>
      <c r="C438" s="145"/>
      <c r="D438" s="145"/>
      <c r="E438" s="145"/>
      <c r="F438" s="145"/>
      <c r="G438" s="145"/>
      <c r="H438" s="145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75"/>
      <c r="AG438" s="75"/>
      <c r="AH438" s="75"/>
      <c r="AI438" s="75"/>
      <c r="AJ438" s="75"/>
      <c r="AK438" s="75"/>
      <c r="AL438" s="75"/>
      <c r="AM438" s="75"/>
      <c r="AN438" s="75"/>
      <c r="AO438" s="75"/>
    </row>
    <row r="439" spans="1:41" s="3" customFormat="1" ht="18.75" customHeight="1" x14ac:dyDescent="0.2">
      <c r="A439" s="145"/>
      <c r="B439" s="145"/>
      <c r="C439" s="145"/>
      <c r="D439" s="145"/>
      <c r="E439" s="145"/>
      <c r="F439" s="145"/>
      <c r="G439" s="145"/>
      <c r="H439" s="145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75"/>
      <c r="AG439" s="75"/>
      <c r="AH439" s="75"/>
      <c r="AI439" s="75"/>
      <c r="AJ439" s="75"/>
      <c r="AK439" s="75"/>
      <c r="AL439" s="75"/>
      <c r="AM439" s="75"/>
      <c r="AN439" s="75"/>
      <c r="AO439" s="75"/>
    </row>
    <row r="440" spans="1:41" s="3" customFormat="1" ht="18.75" customHeight="1" x14ac:dyDescent="0.2">
      <c r="A440" s="145"/>
      <c r="B440" s="145"/>
      <c r="C440" s="145"/>
      <c r="D440" s="145"/>
      <c r="E440" s="145"/>
      <c r="F440" s="145"/>
      <c r="G440" s="145"/>
      <c r="H440" s="145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75"/>
      <c r="AG440" s="75"/>
      <c r="AH440" s="75"/>
      <c r="AI440" s="75"/>
      <c r="AJ440" s="75"/>
      <c r="AK440" s="75"/>
      <c r="AL440" s="75"/>
      <c r="AM440" s="75"/>
      <c r="AN440" s="75"/>
      <c r="AO440" s="75"/>
    </row>
    <row r="441" spans="1:41" s="3" customFormat="1" ht="18.75" customHeight="1" x14ac:dyDescent="0.2">
      <c r="A441" s="145"/>
      <c r="B441" s="145"/>
      <c r="C441" s="145"/>
      <c r="D441" s="145"/>
      <c r="E441" s="145"/>
      <c r="F441" s="145"/>
      <c r="G441" s="145"/>
      <c r="H441" s="145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75"/>
      <c r="AG441" s="75"/>
      <c r="AH441" s="75"/>
      <c r="AI441" s="75"/>
      <c r="AJ441" s="75"/>
      <c r="AK441" s="75"/>
      <c r="AL441" s="75"/>
      <c r="AM441" s="75"/>
      <c r="AN441" s="75"/>
      <c r="AO441" s="75"/>
    </row>
    <row r="442" spans="1:41" s="3" customFormat="1" ht="18.75" customHeight="1" x14ac:dyDescent="0.2">
      <c r="A442" s="145"/>
      <c r="B442" s="145"/>
      <c r="C442" s="145"/>
      <c r="D442" s="145"/>
      <c r="E442" s="145"/>
      <c r="F442" s="145"/>
      <c r="G442" s="145"/>
      <c r="H442" s="145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/>
      <c r="Y442" s="145"/>
      <c r="Z442" s="145"/>
      <c r="AA442" s="145"/>
      <c r="AB442" s="145"/>
      <c r="AC442" s="145"/>
      <c r="AD442" s="145"/>
      <c r="AE442" s="145"/>
      <c r="AF442" s="75"/>
      <c r="AG442" s="75"/>
      <c r="AH442" s="75"/>
      <c r="AI442" s="75"/>
      <c r="AJ442" s="75"/>
      <c r="AK442" s="75"/>
      <c r="AL442" s="75"/>
      <c r="AM442" s="75"/>
      <c r="AN442" s="75"/>
      <c r="AO442" s="75"/>
    </row>
    <row r="443" spans="1:41" s="3" customFormat="1" ht="18.75" customHeight="1" x14ac:dyDescent="0.2">
      <c r="A443" s="145"/>
      <c r="B443" s="145"/>
      <c r="C443" s="145"/>
      <c r="D443" s="145"/>
      <c r="E443" s="145"/>
      <c r="F443" s="145"/>
      <c r="G443" s="145"/>
      <c r="H443" s="145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75"/>
      <c r="AG443" s="75"/>
      <c r="AH443" s="75"/>
      <c r="AI443" s="75"/>
      <c r="AJ443" s="75"/>
      <c r="AK443" s="75"/>
      <c r="AL443" s="75"/>
      <c r="AM443" s="75"/>
      <c r="AN443" s="75"/>
      <c r="AO443" s="75"/>
    </row>
    <row r="444" spans="1:41" s="3" customFormat="1" ht="18.75" customHeight="1" x14ac:dyDescent="0.2">
      <c r="A444" s="145"/>
      <c r="B444" s="145"/>
      <c r="C444" s="145"/>
      <c r="D444" s="145"/>
      <c r="E444" s="145"/>
      <c r="F444" s="145"/>
      <c r="G444" s="145"/>
      <c r="H444" s="145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75"/>
      <c r="AG444" s="75"/>
      <c r="AH444" s="75"/>
      <c r="AI444" s="75"/>
      <c r="AJ444" s="75"/>
      <c r="AK444" s="75"/>
      <c r="AL444" s="75"/>
      <c r="AM444" s="75"/>
      <c r="AN444" s="75"/>
      <c r="AO444" s="75"/>
    </row>
    <row r="445" spans="1:41" s="3" customFormat="1" ht="18.75" customHeight="1" x14ac:dyDescent="0.2">
      <c r="A445" s="145"/>
      <c r="B445" s="145"/>
      <c r="C445" s="145"/>
      <c r="D445" s="145"/>
      <c r="E445" s="145"/>
      <c r="F445" s="145"/>
      <c r="G445" s="145"/>
      <c r="H445" s="145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75"/>
      <c r="AG445" s="75"/>
      <c r="AH445" s="75"/>
      <c r="AI445" s="75"/>
      <c r="AJ445" s="75"/>
      <c r="AK445" s="75"/>
      <c r="AL445" s="75"/>
      <c r="AM445" s="75"/>
      <c r="AN445" s="75"/>
      <c r="AO445" s="75"/>
    </row>
    <row r="446" spans="1:41" s="3" customFormat="1" ht="18.75" customHeight="1" x14ac:dyDescent="0.2">
      <c r="A446" s="145"/>
      <c r="B446" s="145"/>
      <c r="C446" s="145"/>
      <c r="D446" s="145"/>
      <c r="E446" s="145"/>
      <c r="F446" s="145"/>
      <c r="G446" s="145"/>
      <c r="H446" s="145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75"/>
      <c r="AG446" s="75"/>
      <c r="AH446" s="75"/>
      <c r="AI446" s="75"/>
      <c r="AJ446" s="75"/>
      <c r="AK446" s="75"/>
      <c r="AL446" s="75"/>
      <c r="AM446" s="75"/>
      <c r="AN446" s="75"/>
      <c r="AO446" s="75"/>
    </row>
    <row r="447" spans="1:41" s="3" customFormat="1" ht="18.75" customHeight="1" x14ac:dyDescent="0.2">
      <c r="A447" s="145"/>
      <c r="B447" s="145"/>
      <c r="C447" s="145"/>
      <c r="D447" s="145"/>
      <c r="E447" s="145"/>
      <c r="F447" s="145"/>
      <c r="G447" s="145"/>
      <c r="H447" s="145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/>
      <c r="Y447" s="145"/>
      <c r="Z447" s="145"/>
      <c r="AA447" s="145"/>
      <c r="AB447" s="145"/>
      <c r="AC447" s="145"/>
      <c r="AD447" s="145"/>
      <c r="AE447" s="145"/>
      <c r="AF447" s="75"/>
      <c r="AG447" s="75"/>
      <c r="AH447" s="75"/>
      <c r="AI447" s="75"/>
      <c r="AJ447" s="75"/>
      <c r="AK447" s="75"/>
      <c r="AL447" s="75"/>
      <c r="AM447" s="75"/>
      <c r="AN447" s="75"/>
      <c r="AO447" s="75"/>
    </row>
    <row r="448" spans="1:41" s="3" customFormat="1" ht="18.75" customHeight="1" x14ac:dyDescent="0.2">
      <c r="A448" s="145"/>
      <c r="B448" s="145"/>
      <c r="C448" s="145"/>
      <c r="D448" s="145"/>
      <c r="E448" s="145"/>
      <c r="F448" s="145"/>
      <c r="G448" s="145"/>
      <c r="H448" s="145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75"/>
      <c r="AG448" s="75"/>
      <c r="AH448" s="75"/>
      <c r="AI448" s="75"/>
      <c r="AJ448" s="75"/>
      <c r="AK448" s="75"/>
      <c r="AL448" s="75"/>
      <c r="AM448" s="75"/>
      <c r="AN448" s="75"/>
      <c r="AO448" s="75"/>
    </row>
    <row r="449" spans="1:41" s="3" customFormat="1" ht="18.75" customHeight="1" x14ac:dyDescent="0.2">
      <c r="A449" s="145"/>
      <c r="B449" s="145"/>
      <c r="C449" s="145"/>
      <c r="D449" s="145"/>
      <c r="E449" s="145"/>
      <c r="F449" s="145"/>
      <c r="G449" s="145"/>
      <c r="H449" s="145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75"/>
      <c r="AG449" s="75"/>
      <c r="AH449" s="75"/>
      <c r="AI449" s="75"/>
      <c r="AJ449" s="75"/>
      <c r="AK449" s="75"/>
      <c r="AL449" s="75"/>
      <c r="AM449" s="75"/>
      <c r="AN449" s="75"/>
      <c r="AO449" s="75"/>
    </row>
    <row r="450" spans="1:41" s="3" customFormat="1" ht="18.75" customHeight="1" x14ac:dyDescent="0.2">
      <c r="A450" s="145"/>
      <c r="B450" s="145"/>
      <c r="C450" s="145"/>
      <c r="D450" s="145"/>
      <c r="E450" s="145"/>
      <c r="F450" s="145"/>
      <c r="G450" s="145"/>
      <c r="H450" s="145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75"/>
      <c r="AG450" s="75"/>
      <c r="AH450" s="75"/>
      <c r="AI450" s="75"/>
      <c r="AJ450" s="75"/>
      <c r="AK450" s="75"/>
      <c r="AL450" s="75"/>
      <c r="AM450" s="75"/>
      <c r="AN450" s="75"/>
      <c r="AO450" s="75"/>
    </row>
    <row r="451" spans="1:41" s="3" customFormat="1" ht="18.75" customHeight="1" x14ac:dyDescent="0.2">
      <c r="A451" s="145"/>
      <c r="B451" s="145"/>
      <c r="C451" s="145"/>
      <c r="D451" s="145"/>
      <c r="E451" s="145"/>
      <c r="F451" s="145"/>
      <c r="G451" s="145"/>
      <c r="H451" s="145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75"/>
      <c r="AG451" s="75"/>
      <c r="AH451" s="75"/>
      <c r="AI451" s="75"/>
      <c r="AJ451" s="75"/>
      <c r="AK451" s="75"/>
      <c r="AL451" s="75"/>
      <c r="AM451" s="75"/>
      <c r="AN451" s="75"/>
      <c r="AO451" s="75"/>
    </row>
    <row r="452" spans="1:41" s="3" customFormat="1" ht="18.75" customHeight="1" x14ac:dyDescent="0.2">
      <c r="A452" s="145"/>
      <c r="B452" s="145"/>
      <c r="C452" s="145"/>
      <c r="D452" s="145"/>
      <c r="E452" s="145"/>
      <c r="F452" s="145"/>
      <c r="G452" s="145"/>
      <c r="H452" s="145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75"/>
      <c r="AG452" s="75"/>
      <c r="AH452" s="75"/>
      <c r="AI452" s="75"/>
      <c r="AJ452" s="75"/>
      <c r="AK452" s="75"/>
      <c r="AL452" s="75"/>
      <c r="AM452" s="75"/>
      <c r="AN452" s="75"/>
      <c r="AO452" s="75"/>
    </row>
    <row r="453" spans="1:41" s="3" customFormat="1" ht="18.75" customHeight="1" x14ac:dyDescent="0.2">
      <c r="A453" s="145"/>
      <c r="B453" s="145"/>
      <c r="C453" s="145"/>
      <c r="D453" s="145"/>
      <c r="E453" s="145"/>
      <c r="F453" s="145"/>
      <c r="G453" s="145"/>
      <c r="H453" s="145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75"/>
      <c r="AG453" s="75"/>
      <c r="AH453" s="75"/>
      <c r="AI453" s="75"/>
      <c r="AJ453" s="75"/>
      <c r="AK453" s="75"/>
      <c r="AL453" s="75"/>
      <c r="AM453" s="75"/>
      <c r="AN453" s="75"/>
      <c r="AO453" s="75"/>
    </row>
    <row r="454" spans="1:41" s="3" customFormat="1" ht="18.75" customHeight="1" x14ac:dyDescent="0.2">
      <c r="A454" s="145"/>
      <c r="B454" s="145"/>
      <c r="C454" s="145"/>
      <c r="D454" s="145"/>
      <c r="E454" s="145"/>
      <c r="F454" s="145"/>
      <c r="G454" s="145"/>
      <c r="H454" s="145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75"/>
      <c r="AG454" s="75"/>
      <c r="AH454" s="75"/>
      <c r="AI454" s="75"/>
      <c r="AJ454" s="75"/>
      <c r="AK454" s="75"/>
      <c r="AL454" s="75"/>
      <c r="AM454" s="75"/>
      <c r="AN454" s="75"/>
      <c r="AO454" s="75"/>
    </row>
    <row r="455" spans="1:41" s="3" customFormat="1" ht="18.75" customHeight="1" x14ac:dyDescent="0.2">
      <c r="A455" s="145"/>
      <c r="B455" s="145"/>
      <c r="C455" s="145"/>
      <c r="D455" s="145"/>
      <c r="E455" s="145"/>
      <c r="F455" s="145"/>
      <c r="G455" s="145"/>
      <c r="H455" s="145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75"/>
      <c r="AG455" s="75"/>
      <c r="AH455" s="75"/>
      <c r="AI455" s="75"/>
      <c r="AJ455" s="75"/>
      <c r="AK455" s="75"/>
      <c r="AL455" s="75"/>
      <c r="AM455" s="75"/>
      <c r="AN455" s="75"/>
      <c r="AO455" s="75"/>
    </row>
    <row r="456" spans="1:41" s="3" customFormat="1" ht="18.75" customHeight="1" x14ac:dyDescent="0.2">
      <c r="A456" s="145"/>
      <c r="B456" s="145"/>
      <c r="C456" s="145"/>
      <c r="D456" s="145"/>
      <c r="E456" s="145"/>
      <c r="F456" s="145"/>
      <c r="G456" s="145"/>
      <c r="H456" s="145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75"/>
      <c r="AG456" s="75"/>
      <c r="AH456" s="75"/>
      <c r="AI456" s="75"/>
      <c r="AJ456" s="75"/>
      <c r="AK456" s="75"/>
      <c r="AL456" s="75"/>
      <c r="AM456" s="75"/>
      <c r="AN456" s="75"/>
      <c r="AO456" s="75"/>
    </row>
    <row r="457" spans="1:41" s="3" customFormat="1" ht="18.75" customHeight="1" x14ac:dyDescent="0.2">
      <c r="A457" s="145"/>
      <c r="B457" s="145"/>
      <c r="C457" s="145"/>
      <c r="D457" s="145"/>
      <c r="E457" s="145"/>
      <c r="F457" s="145"/>
      <c r="G457" s="145"/>
      <c r="H457" s="145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75"/>
      <c r="AG457" s="75"/>
      <c r="AH457" s="75"/>
      <c r="AI457" s="75"/>
      <c r="AJ457" s="75"/>
      <c r="AK457" s="75"/>
      <c r="AL457" s="75"/>
      <c r="AM457" s="75"/>
      <c r="AN457" s="75"/>
      <c r="AO457" s="75"/>
    </row>
    <row r="458" spans="1:41" s="3" customFormat="1" ht="18.75" customHeight="1" x14ac:dyDescent="0.2">
      <c r="A458" s="145"/>
      <c r="B458" s="145"/>
      <c r="C458" s="145"/>
      <c r="D458" s="145"/>
      <c r="E458" s="145"/>
      <c r="F458" s="145"/>
      <c r="G458" s="145"/>
      <c r="H458" s="145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75"/>
      <c r="AG458" s="75"/>
      <c r="AH458" s="75"/>
      <c r="AI458" s="75"/>
      <c r="AJ458" s="75"/>
      <c r="AK458" s="75"/>
      <c r="AL458" s="75"/>
      <c r="AM458" s="75"/>
      <c r="AN458" s="75"/>
      <c r="AO458" s="75"/>
    </row>
    <row r="459" spans="1:41" s="3" customFormat="1" ht="18.75" customHeight="1" x14ac:dyDescent="0.2">
      <c r="A459" s="145"/>
      <c r="B459" s="145"/>
      <c r="C459" s="145"/>
      <c r="D459" s="145"/>
      <c r="E459" s="145"/>
      <c r="F459" s="145"/>
      <c r="G459" s="145"/>
      <c r="H459" s="145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75"/>
      <c r="AG459" s="75"/>
      <c r="AH459" s="75"/>
      <c r="AI459" s="75"/>
      <c r="AJ459" s="75"/>
      <c r="AK459" s="75"/>
      <c r="AL459" s="75"/>
      <c r="AM459" s="75"/>
      <c r="AN459" s="75"/>
      <c r="AO459" s="75"/>
    </row>
    <row r="460" spans="1:41" s="3" customFormat="1" ht="18.75" customHeight="1" x14ac:dyDescent="0.2">
      <c r="A460" s="145"/>
      <c r="B460" s="145"/>
      <c r="C460" s="145"/>
      <c r="D460" s="145"/>
      <c r="E460" s="145"/>
      <c r="F460" s="145"/>
      <c r="G460" s="145"/>
      <c r="H460" s="145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75"/>
      <c r="AG460" s="75"/>
      <c r="AH460" s="75"/>
      <c r="AI460" s="75"/>
      <c r="AJ460" s="75"/>
      <c r="AK460" s="75"/>
      <c r="AL460" s="75"/>
      <c r="AM460" s="75"/>
      <c r="AN460" s="75"/>
      <c r="AO460" s="75"/>
    </row>
    <row r="461" spans="1:41" s="3" customFormat="1" ht="18.75" customHeight="1" x14ac:dyDescent="0.2">
      <c r="A461" s="145"/>
      <c r="B461" s="145"/>
      <c r="C461" s="145"/>
      <c r="D461" s="145"/>
      <c r="E461" s="145"/>
      <c r="F461" s="145"/>
      <c r="G461" s="145"/>
      <c r="H461" s="145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75"/>
      <c r="AG461" s="75"/>
      <c r="AH461" s="75"/>
      <c r="AI461" s="75"/>
      <c r="AJ461" s="75"/>
      <c r="AK461" s="75"/>
      <c r="AL461" s="75"/>
      <c r="AM461" s="75"/>
      <c r="AN461" s="75"/>
      <c r="AO461" s="75"/>
    </row>
    <row r="462" spans="1:41" s="3" customFormat="1" ht="18.75" customHeight="1" x14ac:dyDescent="0.2">
      <c r="A462" s="145"/>
      <c r="B462" s="145"/>
      <c r="C462" s="145"/>
      <c r="D462" s="145"/>
      <c r="E462" s="145"/>
      <c r="F462" s="145"/>
      <c r="G462" s="145"/>
      <c r="H462" s="145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75"/>
      <c r="AG462" s="75"/>
      <c r="AH462" s="75"/>
      <c r="AI462" s="75"/>
      <c r="AJ462" s="75"/>
      <c r="AK462" s="75"/>
      <c r="AL462" s="75"/>
      <c r="AM462" s="75"/>
      <c r="AN462" s="75"/>
      <c r="AO462" s="75"/>
    </row>
    <row r="463" spans="1:41" s="3" customFormat="1" ht="18.75" customHeight="1" x14ac:dyDescent="0.2">
      <c r="A463" s="145"/>
      <c r="B463" s="145"/>
      <c r="C463" s="145"/>
      <c r="D463" s="145"/>
      <c r="E463" s="145"/>
      <c r="F463" s="145"/>
      <c r="G463" s="145"/>
      <c r="H463" s="145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75"/>
      <c r="AG463" s="75"/>
      <c r="AH463" s="75"/>
      <c r="AI463" s="75"/>
      <c r="AJ463" s="75"/>
      <c r="AK463" s="75"/>
      <c r="AL463" s="75"/>
      <c r="AM463" s="75"/>
      <c r="AN463" s="75"/>
      <c r="AO463" s="75"/>
    </row>
    <row r="464" spans="1:41" s="3" customFormat="1" ht="18.75" customHeight="1" x14ac:dyDescent="0.2">
      <c r="A464" s="145"/>
      <c r="B464" s="145"/>
      <c r="C464" s="145"/>
      <c r="D464" s="145"/>
      <c r="E464" s="145"/>
      <c r="F464" s="145"/>
      <c r="G464" s="145"/>
      <c r="H464" s="145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75"/>
      <c r="AG464" s="75"/>
      <c r="AH464" s="75"/>
      <c r="AI464" s="75"/>
      <c r="AJ464" s="75"/>
      <c r="AK464" s="75"/>
      <c r="AL464" s="75"/>
      <c r="AM464" s="75"/>
      <c r="AN464" s="75"/>
      <c r="AO464" s="75"/>
    </row>
    <row r="465" spans="1:41" s="3" customFormat="1" ht="18.75" customHeight="1" x14ac:dyDescent="0.2">
      <c r="A465" s="145"/>
      <c r="B465" s="145"/>
      <c r="C465" s="145"/>
      <c r="D465" s="145"/>
      <c r="E465" s="145"/>
      <c r="F465" s="145"/>
      <c r="G465" s="145"/>
      <c r="H465" s="145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75"/>
      <c r="AG465" s="75"/>
      <c r="AH465" s="75"/>
      <c r="AI465" s="75"/>
      <c r="AJ465" s="75"/>
      <c r="AK465" s="75"/>
      <c r="AL465" s="75"/>
      <c r="AM465" s="75"/>
      <c r="AN465" s="75"/>
      <c r="AO465" s="75"/>
    </row>
    <row r="466" spans="1:41" s="3" customFormat="1" ht="18.75" customHeight="1" x14ac:dyDescent="0.2">
      <c r="A466" s="145"/>
      <c r="B466" s="145"/>
      <c r="C466" s="145"/>
      <c r="D466" s="145"/>
      <c r="E466" s="145"/>
      <c r="F466" s="145"/>
      <c r="G466" s="145"/>
      <c r="H466" s="145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75"/>
      <c r="AG466" s="75"/>
      <c r="AH466" s="75"/>
      <c r="AI466" s="75"/>
      <c r="AJ466" s="75"/>
      <c r="AK466" s="75"/>
      <c r="AL466" s="75"/>
      <c r="AM466" s="75"/>
      <c r="AN466" s="75"/>
      <c r="AO466" s="75"/>
    </row>
    <row r="467" spans="1:41" s="3" customFormat="1" ht="18.75" customHeight="1" x14ac:dyDescent="0.2">
      <c r="A467" s="145"/>
      <c r="B467" s="145"/>
      <c r="C467" s="145"/>
      <c r="D467" s="145"/>
      <c r="E467" s="145"/>
      <c r="F467" s="145"/>
      <c r="G467" s="145"/>
      <c r="H467" s="145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75"/>
      <c r="AG467" s="75"/>
      <c r="AH467" s="75"/>
      <c r="AI467" s="75"/>
      <c r="AJ467" s="75"/>
      <c r="AK467" s="75"/>
      <c r="AL467" s="75"/>
      <c r="AM467" s="75"/>
      <c r="AN467" s="75"/>
      <c r="AO467" s="75"/>
    </row>
    <row r="468" spans="1:41" s="3" customFormat="1" ht="18.75" customHeight="1" x14ac:dyDescent="0.2">
      <c r="A468" s="145"/>
      <c r="B468" s="145"/>
      <c r="C468" s="145"/>
      <c r="D468" s="145"/>
      <c r="E468" s="145"/>
      <c r="F468" s="145"/>
      <c r="G468" s="145"/>
      <c r="H468" s="145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75"/>
      <c r="AG468" s="75"/>
      <c r="AH468" s="75"/>
      <c r="AI468" s="75"/>
      <c r="AJ468" s="75"/>
      <c r="AK468" s="75"/>
      <c r="AL468" s="75"/>
      <c r="AM468" s="75"/>
      <c r="AN468" s="75"/>
      <c r="AO468" s="75"/>
    </row>
    <row r="469" spans="1:41" s="3" customFormat="1" ht="18.75" customHeight="1" x14ac:dyDescent="0.2">
      <c r="A469" s="145"/>
      <c r="B469" s="145"/>
      <c r="C469" s="145"/>
      <c r="D469" s="145"/>
      <c r="E469" s="145"/>
      <c r="F469" s="145"/>
      <c r="G469" s="145"/>
      <c r="H469" s="145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75"/>
      <c r="AG469" s="75"/>
      <c r="AH469" s="75"/>
      <c r="AI469" s="75"/>
      <c r="AJ469" s="75"/>
      <c r="AK469" s="75"/>
      <c r="AL469" s="75"/>
      <c r="AM469" s="75"/>
      <c r="AN469" s="75"/>
      <c r="AO469" s="75"/>
    </row>
    <row r="470" spans="1:41" s="3" customFormat="1" ht="18.75" customHeight="1" x14ac:dyDescent="0.2">
      <c r="A470" s="145"/>
      <c r="B470" s="145"/>
      <c r="C470" s="145"/>
      <c r="D470" s="145"/>
      <c r="E470" s="145"/>
      <c r="F470" s="145"/>
      <c r="G470" s="145"/>
      <c r="H470" s="145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75"/>
      <c r="AG470" s="75"/>
      <c r="AH470" s="75"/>
      <c r="AI470" s="75"/>
      <c r="AJ470" s="75"/>
      <c r="AK470" s="75"/>
      <c r="AL470" s="75"/>
      <c r="AM470" s="75"/>
      <c r="AN470" s="75"/>
      <c r="AO470" s="75"/>
    </row>
    <row r="471" spans="1:41" s="3" customFormat="1" ht="18.75" customHeight="1" x14ac:dyDescent="0.2">
      <c r="A471" s="145"/>
      <c r="B471" s="145"/>
      <c r="C471" s="145"/>
      <c r="D471" s="145"/>
      <c r="E471" s="145"/>
      <c r="F471" s="145"/>
      <c r="G471" s="145"/>
      <c r="H471" s="145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75"/>
      <c r="AG471" s="75"/>
      <c r="AH471" s="75"/>
      <c r="AI471" s="75"/>
      <c r="AJ471" s="75"/>
      <c r="AK471" s="75"/>
      <c r="AL471" s="75"/>
      <c r="AM471" s="75"/>
      <c r="AN471" s="75"/>
      <c r="AO471" s="75"/>
    </row>
    <row r="472" spans="1:41" s="3" customFormat="1" ht="18.75" customHeight="1" x14ac:dyDescent="0.2">
      <c r="A472" s="145"/>
      <c r="B472" s="145"/>
      <c r="C472" s="145"/>
      <c r="D472" s="145"/>
      <c r="E472" s="145"/>
      <c r="F472" s="145"/>
      <c r="G472" s="145"/>
      <c r="H472" s="145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75"/>
      <c r="AG472" s="75"/>
      <c r="AH472" s="75"/>
      <c r="AI472" s="75"/>
      <c r="AJ472" s="75"/>
      <c r="AK472" s="75"/>
      <c r="AL472" s="75"/>
      <c r="AM472" s="75"/>
      <c r="AN472" s="75"/>
      <c r="AO472" s="75"/>
    </row>
    <row r="473" spans="1:41" s="3" customFormat="1" ht="18.75" customHeight="1" x14ac:dyDescent="0.2">
      <c r="A473" s="145"/>
      <c r="B473" s="145"/>
      <c r="C473" s="145"/>
      <c r="D473" s="145"/>
      <c r="E473" s="145"/>
      <c r="F473" s="145"/>
      <c r="G473" s="145"/>
      <c r="H473" s="145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75"/>
      <c r="AG473" s="75"/>
      <c r="AH473" s="75"/>
      <c r="AI473" s="75"/>
      <c r="AJ473" s="75"/>
      <c r="AK473" s="75"/>
      <c r="AL473" s="75"/>
      <c r="AM473" s="75"/>
      <c r="AN473" s="75"/>
      <c r="AO473" s="75"/>
    </row>
    <row r="474" spans="1:41" s="3" customFormat="1" ht="18.75" customHeight="1" x14ac:dyDescent="0.2">
      <c r="A474" s="145"/>
      <c r="B474" s="145"/>
      <c r="C474" s="145"/>
      <c r="D474" s="145"/>
      <c r="E474" s="145"/>
      <c r="F474" s="145"/>
      <c r="G474" s="145"/>
      <c r="H474" s="145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75"/>
      <c r="AG474" s="75"/>
      <c r="AH474" s="75"/>
      <c r="AI474" s="75"/>
      <c r="AJ474" s="75"/>
      <c r="AK474" s="75"/>
      <c r="AL474" s="75"/>
      <c r="AM474" s="75"/>
      <c r="AN474" s="75"/>
      <c r="AO474" s="75"/>
    </row>
    <row r="475" spans="1:41" s="3" customFormat="1" ht="18.75" customHeight="1" x14ac:dyDescent="0.2">
      <c r="A475" s="145"/>
      <c r="B475" s="145"/>
      <c r="C475" s="145"/>
      <c r="D475" s="145"/>
      <c r="E475" s="145"/>
      <c r="F475" s="145"/>
      <c r="G475" s="145"/>
      <c r="H475" s="145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75"/>
      <c r="AG475" s="75"/>
      <c r="AH475" s="75"/>
      <c r="AI475" s="75"/>
      <c r="AJ475" s="75"/>
      <c r="AK475" s="75"/>
      <c r="AL475" s="75"/>
      <c r="AM475" s="75"/>
      <c r="AN475" s="75"/>
      <c r="AO475" s="75"/>
    </row>
    <row r="476" spans="1:41" s="3" customFormat="1" ht="18.75" customHeight="1" x14ac:dyDescent="0.2">
      <c r="A476" s="145"/>
      <c r="B476" s="145"/>
      <c r="C476" s="145"/>
      <c r="D476" s="145"/>
      <c r="E476" s="145"/>
      <c r="F476" s="145"/>
      <c r="G476" s="145"/>
      <c r="H476" s="145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75"/>
      <c r="AG476" s="75"/>
      <c r="AH476" s="75"/>
      <c r="AI476" s="75"/>
      <c r="AJ476" s="75"/>
      <c r="AK476" s="75"/>
      <c r="AL476" s="75"/>
      <c r="AM476" s="75"/>
      <c r="AN476" s="75"/>
      <c r="AO476" s="75"/>
    </row>
    <row r="477" spans="1:41" s="3" customFormat="1" ht="18.75" customHeight="1" x14ac:dyDescent="0.2">
      <c r="A477" s="145"/>
      <c r="B477" s="145"/>
      <c r="C477" s="145"/>
      <c r="D477" s="145"/>
      <c r="E477" s="145"/>
      <c r="F477" s="145"/>
      <c r="G477" s="145"/>
      <c r="H477" s="145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75"/>
      <c r="AG477" s="75"/>
      <c r="AH477" s="75"/>
      <c r="AI477" s="75"/>
      <c r="AJ477" s="75"/>
      <c r="AK477" s="75"/>
      <c r="AL477" s="75"/>
      <c r="AM477" s="75"/>
      <c r="AN477" s="75"/>
      <c r="AO477" s="75"/>
    </row>
    <row r="478" spans="1:41" s="3" customFormat="1" ht="18.75" customHeight="1" x14ac:dyDescent="0.2">
      <c r="A478" s="145"/>
      <c r="B478" s="145"/>
      <c r="C478" s="145"/>
      <c r="D478" s="145"/>
      <c r="E478" s="145"/>
      <c r="F478" s="145"/>
      <c r="G478" s="145"/>
      <c r="H478" s="145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75"/>
      <c r="AG478" s="75"/>
      <c r="AH478" s="75"/>
      <c r="AI478" s="75"/>
      <c r="AJ478" s="75"/>
      <c r="AK478" s="75"/>
      <c r="AL478" s="75"/>
      <c r="AM478" s="75"/>
      <c r="AN478" s="75"/>
      <c r="AO478" s="75"/>
    </row>
    <row r="479" spans="1:41" s="3" customFormat="1" ht="18.75" customHeight="1" x14ac:dyDescent="0.2">
      <c r="A479" s="145"/>
      <c r="B479" s="145"/>
      <c r="C479" s="145"/>
      <c r="D479" s="145"/>
      <c r="E479" s="145"/>
      <c r="F479" s="145"/>
      <c r="G479" s="145"/>
      <c r="H479" s="145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75"/>
      <c r="AG479" s="75"/>
      <c r="AH479" s="75"/>
      <c r="AI479" s="75"/>
      <c r="AJ479" s="75"/>
      <c r="AK479" s="75"/>
      <c r="AL479" s="75"/>
      <c r="AM479" s="75"/>
      <c r="AN479" s="75"/>
      <c r="AO479" s="75"/>
    </row>
    <row r="480" spans="1:41" s="3" customFormat="1" ht="18.75" customHeight="1" x14ac:dyDescent="0.2">
      <c r="A480" s="145"/>
      <c r="B480" s="145"/>
      <c r="C480" s="145"/>
      <c r="D480" s="145"/>
      <c r="E480" s="145"/>
      <c r="F480" s="145"/>
      <c r="G480" s="145"/>
      <c r="H480" s="145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75"/>
      <c r="AG480" s="75"/>
      <c r="AH480" s="75"/>
      <c r="AI480" s="75"/>
      <c r="AJ480" s="75"/>
      <c r="AK480" s="75"/>
      <c r="AL480" s="75"/>
      <c r="AM480" s="75"/>
      <c r="AN480" s="75"/>
      <c r="AO480" s="75"/>
    </row>
    <row r="481" spans="1:41" s="3" customFormat="1" ht="18.75" customHeight="1" x14ac:dyDescent="0.2">
      <c r="A481" s="145"/>
      <c r="B481" s="145"/>
      <c r="C481" s="145"/>
      <c r="D481" s="145"/>
      <c r="E481" s="145"/>
      <c r="F481" s="145"/>
      <c r="G481" s="145"/>
      <c r="H481" s="145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75"/>
      <c r="AG481" s="75"/>
      <c r="AH481" s="75"/>
      <c r="AI481" s="75"/>
      <c r="AJ481" s="75"/>
      <c r="AK481" s="75"/>
      <c r="AL481" s="75"/>
      <c r="AM481" s="75"/>
      <c r="AN481" s="75"/>
      <c r="AO481" s="75"/>
    </row>
    <row r="482" spans="1:41" s="3" customFormat="1" ht="18.75" customHeight="1" x14ac:dyDescent="0.2">
      <c r="A482" s="145"/>
      <c r="B482" s="145"/>
      <c r="C482" s="145"/>
      <c r="D482" s="145"/>
      <c r="E482" s="145"/>
      <c r="F482" s="145"/>
      <c r="G482" s="145"/>
      <c r="H482" s="145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75"/>
      <c r="AG482" s="75"/>
      <c r="AH482" s="75"/>
      <c r="AI482" s="75"/>
      <c r="AJ482" s="75"/>
      <c r="AK482" s="75"/>
      <c r="AL482" s="75"/>
      <c r="AM482" s="75"/>
      <c r="AN482" s="75"/>
      <c r="AO482" s="75"/>
    </row>
    <row r="483" spans="1:41" s="3" customFormat="1" ht="18.75" customHeight="1" x14ac:dyDescent="0.2">
      <c r="A483" s="145"/>
      <c r="B483" s="145"/>
      <c r="C483" s="145"/>
      <c r="D483" s="145"/>
      <c r="E483" s="145"/>
      <c r="F483" s="145"/>
      <c r="G483" s="145"/>
      <c r="H483" s="145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75"/>
      <c r="AG483" s="75"/>
      <c r="AH483" s="75"/>
      <c r="AI483" s="75"/>
      <c r="AJ483" s="75"/>
      <c r="AK483" s="75"/>
      <c r="AL483" s="75"/>
      <c r="AM483" s="75"/>
      <c r="AN483" s="75"/>
      <c r="AO483" s="75"/>
    </row>
    <row r="484" spans="1:41" s="3" customFormat="1" ht="18.75" customHeight="1" x14ac:dyDescent="0.2">
      <c r="A484" s="145"/>
      <c r="B484" s="145"/>
      <c r="C484" s="145"/>
      <c r="D484" s="145"/>
      <c r="E484" s="145"/>
      <c r="F484" s="145"/>
      <c r="G484" s="145"/>
      <c r="H484" s="145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75"/>
      <c r="AG484" s="75"/>
      <c r="AH484" s="75"/>
      <c r="AI484" s="75"/>
      <c r="AJ484" s="75"/>
      <c r="AK484" s="75"/>
      <c r="AL484" s="75"/>
      <c r="AM484" s="75"/>
      <c r="AN484" s="75"/>
      <c r="AO484" s="75"/>
    </row>
    <row r="485" spans="1:41" s="3" customFormat="1" ht="18.75" customHeight="1" x14ac:dyDescent="0.2">
      <c r="A485" s="145"/>
      <c r="B485" s="145"/>
      <c r="C485" s="145"/>
      <c r="D485" s="145"/>
      <c r="E485" s="145"/>
      <c r="F485" s="145"/>
      <c r="G485" s="145"/>
      <c r="H485" s="145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75"/>
      <c r="AG485" s="75"/>
      <c r="AH485" s="75"/>
      <c r="AI485" s="75"/>
      <c r="AJ485" s="75"/>
      <c r="AK485" s="75"/>
      <c r="AL485" s="75"/>
      <c r="AM485" s="75"/>
      <c r="AN485" s="75"/>
      <c r="AO485" s="75"/>
    </row>
    <row r="486" spans="1:41" s="3" customFormat="1" ht="18.75" customHeight="1" x14ac:dyDescent="0.2">
      <c r="A486" s="145"/>
      <c r="B486" s="145"/>
      <c r="C486" s="145"/>
      <c r="D486" s="145"/>
      <c r="E486" s="145"/>
      <c r="F486" s="145"/>
      <c r="G486" s="145"/>
      <c r="H486" s="145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75"/>
      <c r="AG486" s="75"/>
      <c r="AH486" s="75"/>
      <c r="AI486" s="75"/>
      <c r="AJ486" s="75"/>
      <c r="AK486" s="75"/>
      <c r="AL486" s="75"/>
      <c r="AM486" s="75"/>
      <c r="AN486" s="75"/>
      <c r="AO486" s="75"/>
    </row>
    <row r="487" spans="1:41" s="3" customFormat="1" ht="18.75" customHeight="1" x14ac:dyDescent="0.2">
      <c r="A487" s="145"/>
      <c r="B487" s="145"/>
      <c r="C487" s="145"/>
      <c r="D487" s="145"/>
      <c r="E487" s="145"/>
      <c r="F487" s="145"/>
      <c r="G487" s="145"/>
      <c r="H487" s="145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75"/>
      <c r="AG487" s="75"/>
      <c r="AH487" s="75"/>
      <c r="AI487" s="75"/>
      <c r="AJ487" s="75"/>
      <c r="AK487" s="75"/>
      <c r="AL487" s="75"/>
      <c r="AM487" s="75"/>
      <c r="AN487" s="75"/>
      <c r="AO487" s="75"/>
    </row>
    <row r="488" spans="1:41" s="3" customFormat="1" ht="18.75" customHeight="1" x14ac:dyDescent="0.2">
      <c r="A488" s="145"/>
      <c r="B488" s="145"/>
      <c r="C488" s="145"/>
      <c r="D488" s="145"/>
      <c r="E488" s="145"/>
      <c r="F488" s="145"/>
      <c r="G488" s="145"/>
      <c r="H488" s="145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75"/>
      <c r="AG488" s="75"/>
      <c r="AH488" s="75"/>
      <c r="AI488" s="75"/>
      <c r="AJ488" s="75"/>
      <c r="AK488" s="75"/>
      <c r="AL488" s="75"/>
      <c r="AM488" s="75"/>
      <c r="AN488" s="75"/>
      <c r="AO488" s="75"/>
    </row>
    <row r="489" spans="1:41" s="3" customFormat="1" ht="18.75" customHeight="1" x14ac:dyDescent="0.2">
      <c r="A489" s="145"/>
      <c r="B489" s="145"/>
      <c r="C489" s="145"/>
      <c r="D489" s="145"/>
      <c r="E489" s="145"/>
      <c r="F489" s="145"/>
      <c r="G489" s="145"/>
      <c r="H489" s="145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75"/>
      <c r="AG489" s="75"/>
      <c r="AH489" s="75"/>
      <c r="AI489" s="75"/>
      <c r="AJ489" s="75"/>
      <c r="AK489" s="75"/>
      <c r="AL489" s="75"/>
      <c r="AM489" s="75"/>
      <c r="AN489" s="75"/>
      <c r="AO489" s="75"/>
    </row>
    <row r="490" spans="1:41" s="3" customFormat="1" ht="18.75" customHeight="1" x14ac:dyDescent="0.2">
      <c r="A490" s="145"/>
      <c r="B490" s="145"/>
      <c r="C490" s="145"/>
      <c r="D490" s="145"/>
      <c r="E490" s="145"/>
      <c r="F490" s="145"/>
      <c r="G490" s="145"/>
      <c r="H490" s="145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75"/>
      <c r="AG490" s="75"/>
      <c r="AH490" s="75"/>
      <c r="AI490" s="75"/>
      <c r="AJ490" s="75"/>
      <c r="AK490" s="75"/>
      <c r="AL490" s="75"/>
      <c r="AM490" s="75"/>
      <c r="AN490" s="75"/>
      <c r="AO490" s="75"/>
    </row>
    <row r="491" spans="1:41" s="3" customFormat="1" ht="18.75" customHeight="1" x14ac:dyDescent="0.2">
      <c r="A491" s="145"/>
      <c r="B491" s="145"/>
      <c r="C491" s="145"/>
      <c r="D491" s="145"/>
      <c r="E491" s="145"/>
      <c r="F491" s="145"/>
      <c r="G491" s="145"/>
      <c r="H491" s="145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75"/>
      <c r="AG491" s="75"/>
      <c r="AH491" s="75"/>
      <c r="AI491" s="75"/>
      <c r="AJ491" s="75"/>
      <c r="AK491" s="75"/>
      <c r="AL491" s="75"/>
      <c r="AM491" s="75"/>
      <c r="AN491" s="75"/>
      <c r="AO491" s="75"/>
    </row>
    <row r="492" spans="1:41" s="3" customFormat="1" ht="18.75" customHeight="1" x14ac:dyDescent="0.2">
      <c r="A492" s="145"/>
      <c r="B492" s="145"/>
      <c r="C492" s="145"/>
      <c r="D492" s="145"/>
      <c r="E492" s="145"/>
      <c r="F492" s="145"/>
      <c r="G492" s="145"/>
      <c r="H492" s="145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75"/>
      <c r="AG492" s="75"/>
      <c r="AH492" s="75"/>
      <c r="AI492" s="75"/>
      <c r="AJ492" s="75"/>
      <c r="AK492" s="75"/>
      <c r="AL492" s="75"/>
      <c r="AM492" s="75"/>
      <c r="AN492" s="75"/>
      <c r="AO492" s="75"/>
    </row>
    <row r="493" spans="1:41" s="3" customFormat="1" ht="18.75" customHeight="1" x14ac:dyDescent="0.2">
      <c r="A493" s="145"/>
      <c r="B493" s="145"/>
      <c r="C493" s="145"/>
      <c r="D493" s="145"/>
      <c r="E493" s="145"/>
      <c r="F493" s="145"/>
      <c r="G493" s="145"/>
      <c r="H493" s="145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75"/>
      <c r="AG493" s="75"/>
      <c r="AH493" s="75"/>
      <c r="AI493" s="75"/>
      <c r="AJ493" s="75"/>
      <c r="AK493" s="75"/>
      <c r="AL493" s="75"/>
      <c r="AM493" s="75"/>
      <c r="AN493" s="75"/>
      <c r="AO493" s="75"/>
    </row>
    <row r="494" spans="1:41" s="3" customFormat="1" ht="18.75" customHeight="1" x14ac:dyDescent="0.2">
      <c r="A494" s="145"/>
      <c r="B494" s="145"/>
      <c r="C494" s="145"/>
      <c r="D494" s="145"/>
      <c r="E494" s="145"/>
      <c r="F494" s="145"/>
      <c r="G494" s="145"/>
      <c r="H494" s="145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75"/>
      <c r="AG494" s="75"/>
      <c r="AH494" s="75"/>
      <c r="AI494" s="75"/>
      <c r="AJ494" s="75"/>
      <c r="AK494" s="75"/>
      <c r="AL494" s="75"/>
      <c r="AM494" s="75"/>
      <c r="AN494" s="75"/>
      <c r="AO494" s="75"/>
    </row>
    <row r="495" spans="1:41" s="3" customFormat="1" ht="18.75" customHeight="1" x14ac:dyDescent="0.2">
      <c r="A495" s="145"/>
      <c r="B495" s="145"/>
      <c r="C495" s="145"/>
      <c r="D495" s="145"/>
      <c r="E495" s="145"/>
      <c r="F495" s="145"/>
      <c r="G495" s="145"/>
      <c r="H495" s="145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75"/>
      <c r="AG495" s="75"/>
      <c r="AH495" s="75"/>
      <c r="AI495" s="75"/>
      <c r="AJ495" s="75"/>
      <c r="AK495" s="75"/>
      <c r="AL495" s="75"/>
      <c r="AM495" s="75"/>
      <c r="AN495" s="75"/>
      <c r="AO495" s="75"/>
    </row>
    <row r="496" spans="1:41" s="3" customFormat="1" ht="18.75" customHeight="1" x14ac:dyDescent="0.2">
      <c r="A496" s="145"/>
      <c r="B496" s="145"/>
      <c r="C496" s="145"/>
      <c r="D496" s="145"/>
      <c r="E496" s="145"/>
      <c r="F496" s="145"/>
      <c r="G496" s="145"/>
      <c r="H496" s="145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75"/>
      <c r="AG496" s="75"/>
      <c r="AH496" s="75"/>
      <c r="AI496" s="75"/>
      <c r="AJ496" s="75"/>
      <c r="AK496" s="75"/>
      <c r="AL496" s="75"/>
      <c r="AM496" s="75"/>
      <c r="AN496" s="75"/>
      <c r="AO496" s="75"/>
    </row>
    <row r="497" spans="1:41" s="3" customFormat="1" ht="18.75" customHeight="1" x14ac:dyDescent="0.2">
      <c r="A497" s="145"/>
      <c r="B497" s="145"/>
      <c r="C497" s="145"/>
      <c r="D497" s="145"/>
      <c r="E497" s="145"/>
      <c r="F497" s="145"/>
      <c r="G497" s="145"/>
      <c r="H497" s="145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75"/>
      <c r="AG497" s="75"/>
      <c r="AH497" s="75"/>
      <c r="AI497" s="75"/>
      <c r="AJ497" s="75"/>
      <c r="AK497" s="75"/>
      <c r="AL497" s="75"/>
      <c r="AM497" s="75"/>
      <c r="AN497" s="75"/>
      <c r="AO497" s="75"/>
    </row>
    <row r="498" spans="1:41" s="3" customFormat="1" ht="18.75" customHeight="1" x14ac:dyDescent="0.2">
      <c r="A498" s="145"/>
      <c r="B498" s="145"/>
      <c r="C498" s="145"/>
      <c r="D498" s="145"/>
      <c r="E498" s="145"/>
      <c r="F498" s="145"/>
      <c r="G498" s="145"/>
      <c r="H498" s="145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75"/>
      <c r="AG498" s="75"/>
      <c r="AH498" s="75"/>
      <c r="AI498" s="75"/>
      <c r="AJ498" s="75"/>
      <c r="AK498" s="75"/>
      <c r="AL498" s="75"/>
      <c r="AM498" s="75"/>
      <c r="AN498" s="75"/>
      <c r="AO498" s="75"/>
    </row>
    <row r="499" spans="1:41" s="3" customFormat="1" ht="18.75" customHeight="1" x14ac:dyDescent="0.2">
      <c r="A499" s="145"/>
      <c r="B499" s="145"/>
      <c r="C499" s="145"/>
      <c r="D499" s="145"/>
      <c r="E499" s="145"/>
      <c r="F499" s="145"/>
      <c r="G499" s="145"/>
      <c r="H499" s="145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75"/>
      <c r="AG499" s="75"/>
      <c r="AH499" s="75"/>
      <c r="AI499" s="75"/>
      <c r="AJ499" s="75"/>
      <c r="AK499" s="75"/>
      <c r="AL499" s="75"/>
      <c r="AM499" s="75"/>
      <c r="AN499" s="75"/>
      <c r="AO499" s="75"/>
    </row>
    <row r="500" spans="1:41" s="3" customFormat="1" ht="18.75" customHeight="1" x14ac:dyDescent="0.2">
      <c r="A500" s="145"/>
      <c r="B500" s="145"/>
      <c r="C500" s="145"/>
      <c r="D500" s="145"/>
      <c r="E500" s="145"/>
      <c r="F500" s="145"/>
      <c r="G500" s="145"/>
      <c r="H500" s="145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75"/>
      <c r="AG500" s="75"/>
      <c r="AH500" s="75"/>
      <c r="AI500" s="75"/>
      <c r="AJ500" s="75"/>
      <c r="AK500" s="75"/>
      <c r="AL500" s="75"/>
      <c r="AM500" s="75"/>
      <c r="AN500" s="75"/>
      <c r="AO500" s="75"/>
    </row>
    <row r="501" spans="1:41" ht="18.75" customHeight="1" x14ac:dyDescent="0.2">
      <c r="A501" s="146"/>
      <c r="B501" s="146"/>
      <c r="C501" s="146"/>
      <c r="D501" s="146"/>
      <c r="E501" s="147"/>
      <c r="F501" s="147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</row>
    <row r="502" spans="1:41" ht="18.75" customHeight="1" x14ac:dyDescent="0.2">
      <c r="A502" s="146"/>
      <c r="B502" s="146"/>
      <c r="C502" s="146"/>
      <c r="D502" s="146"/>
      <c r="E502" s="147"/>
      <c r="F502" s="147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</row>
    <row r="503" spans="1:41" ht="18.75" customHeight="1" x14ac:dyDescent="0.2">
      <c r="A503" s="146"/>
      <c r="B503" s="146"/>
      <c r="C503" s="146"/>
      <c r="D503" s="146"/>
      <c r="E503" s="147"/>
      <c r="F503" s="147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</row>
    <row r="504" spans="1:41" ht="18.75" customHeight="1" x14ac:dyDescent="0.2">
      <c r="A504" s="146"/>
      <c r="B504" s="146"/>
      <c r="C504" s="146"/>
      <c r="D504" s="146"/>
      <c r="E504" s="147"/>
      <c r="F504" s="147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</row>
    <row r="505" spans="1:41" ht="18.75" customHeight="1" x14ac:dyDescent="0.2">
      <c r="A505" s="146"/>
      <c r="B505" s="146"/>
      <c r="C505" s="146"/>
      <c r="D505" s="146"/>
      <c r="E505" s="147"/>
      <c r="F505" s="147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</row>
    <row r="506" spans="1:41" ht="18.75" customHeight="1" x14ac:dyDescent="0.2">
      <c r="A506" s="146"/>
      <c r="B506" s="146"/>
      <c r="C506" s="146"/>
      <c r="D506" s="146"/>
      <c r="E506" s="147"/>
      <c r="F506" s="147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</row>
    <row r="507" spans="1:41" ht="18.75" customHeight="1" x14ac:dyDescent="0.2">
      <c r="A507" s="146"/>
      <c r="B507" s="146"/>
      <c r="C507" s="146"/>
      <c r="D507" s="146"/>
      <c r="E507" s="147"/>
      <c r="F507" s="147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</row>
    <row r="508" spans="1:41" ht="18.75" customHeight="1" x14ac:dyDescent="0.2">
      <c r="A508" s="146"/>
      <c r="B508" s="146"/>
      <c r="C508" s="146"/>
      <c r="D508" s="146"/>
      <c r="E508" s="147"/>
      <c r="F508" s="147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</row>
    <row r="509" spans="1:41" ht="18.75" customHeight="1" x14ac:dyDescent="0.2">
      <c r="A509" s="146"/>
      <c r="B509" s="146"/>
      <c r="C509" s="146"/>
      <c r="D509" s="146"/>
      <c r="E509" s="147"/>
      <c r="F509" s="147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</row>
    <row r="510" spans="1:41" ht="18.75" customHeight="1" x14ac:dyDescent="0.2">
      <c r="A510" s="146"/>
      <c r="B510" s="146"/>
      <c r="C510" s="146"/>
      <c r="D510" s="146"/>
      <c r="E510" s="147"/>
      <c r="F510" s="147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</row>
    <row r="511" spans="1:41" ht="18.75" customHeight="1" x14ac:dyDescent="0.2">
      <c r="A511" s="146"/>
      <c r="B511" s="146"/>
      <c r="C511" s="146"/>
      <c r="D511" s="146"/>
      <c r="E511" s="147"/>
      <c r="F511" s="147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</row>
    <row r="512" spans="1:41" ht="18.75" customHeight="1" x14ac:dyDescent="0.2">
      <c r="A512" s="146"/>
      <c r="B512" s="146"/>
      <c r="C512" s="146"/>
      <c r="D512" s="146"/>
      <c r="E512" s="147"/>
      <c r="F512" s="147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</row>
    <row r="513" spans="1:31" ht="18.75" customHeight="1" x14ac:dyDescent="0.2">
      <c r="A513" s="146"/>
      <c r="B513" s="146"/>
      <c r="C513" s="146"/>
      <c r="D513" s="146"/>
      <c r="E513" s="147"/>
      <c r="F513" s="147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</row>
    <row r="514" spans="1:31" ht="18.75" customHeight="1" x14ac:dyDescent="0.2">
      <c r="A514" s="146"/>
      <c r="B514" s="146"/>
      <c r="C514" s="146"/>
      <c r="D514" s="146"/>
      <c r="E514" s="147"/>
      <c r="F514" s="147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</row>
    <row r="515" spans="1:31" ht="18.75" customHeight="1" x14ac:dyDescent="0.2">
      <c r="A515" s="146"/>
      <c r="B515" s="146"/>
      <c r="C515" s="146"/>
      <c r="D515" s="146"/>
      <c r="E515" s="147"/>
      <c r="F515" s="147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</row>
    <row r="516" spans="1:31" ht="18.75" customHeight="1" x14ac:dyDescent="0.2">
      <c r="A516" s="146"/>
      <c r="B516" s="146"/>
      <c r="C516" s="146"/>
      <c r="D516" s="146"/>
      <c r="E516" s="147"/>
      <c r="F516" s="147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</row>
    <row r="517" spans="1:31" ht="18.75" customHeight="1" x14ac:dyDescent="0.2">
      <c r="A517" s="146"/>
      <c r="B517" s="146"/>
      <c r="C517" s="146"/>
      <c r="D517" s="146"/>
      <c r="E517" s="147"/>
      <c r="F517" s="147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</row>
    <row r="518" spans="1:31" ht="18.75" customHeight="1" x14ac:dyDescent="0.2">
      <c r="A518" s="146"/>
      <c r="B518" s="146"/>
      <c r="C518" s="146"/>
      <c r="D518" s="146"/>
      <c r="E518" s="147"/>
      <c r="F518" s="147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</row>
    <row r="519" spans="1:31" ht="18.75" customHeight="1" x14ac:dyDescent="0.2">
      <c r="A519" s="146"/>
      <c r="B519" s="146"/>
      <c r="C519" s="146"/>
      <c r="D519" s="146"/>
      <c r="E519" s="147"/>
      <c r="F519" s="147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</row>
    <row r="520" spans="1:31" ht="18.75" customHeight="1" x14ac:dyDescent="0.2">
      <c r="A520" s="146"/>
      <c r="B520" s="146"/>
      <c r="C520" s="146"/>
      <c r="D520" s="146"/>
      <c r="E520" s="147"/>
      <c r="F520" s="147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</row>
    <row r="521" spans="1:31" ht="18.75" customHeight="1" x14ac:dyDescent="0.2">
      <c r="A521" s="146"/>
      <c r="B521" s="146"/>
      <c r="C521" s="146"/>
      <c r="D521" s="146"/>
      <c r="E521" s="147"/>
      <c r="F521" s="147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</row>
    <row r="522" spans="1:31" ht="18.75" customHeight="1" x14ac:dyDescent="0.2">
      <c r="A522" s="146"/>
      <c r="B522" s="146"/>
      <c r="C522" s="146"/>
      <c r="D522" s="146"/>
      <c r="E522" s="147"/>
      <c r="F522" s="147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</row>
    <row r="523" spans="1:31" ht="18.75" customHeight="1" x14ac:dyDescent="0.2">
      <c r="A523" s="146"/>
      <c r="B523" s="146"/>
      <c r="C523" s="146"/>
      <c r="D523" s="146"/>
      <c r="E523" s="147"/>
      <c r="F523" s="147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</row>
    <row r="524" spans="1:31" ht="18.75" customHeight="1" x14ac:dyDescent="0.2">
      <c r="A524" s="146"/>
      <c r="B524" s="146"/>
      <c r="C524" s="146"/>
      <c r="D524" s="146"/>
      <c r="E524" s="147"/>
      <c r="F524" s="147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</row>
    <row r="525" spans="1:31" ht="18.75" customHeight="1" x14ac:dyDescent="0.2">
      <c r="A525" s="146"/>
      <c r="B525" s="146"/>
      <c r="C525" s="146"/>
      <c r="D525" s="146"/>
      <c r="E525" s="147"/>
      <c r="F525" s="147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</row>
    <row r="526" spans="1:31" ht="18.75" customHeight="1" x14ac:dyDescent="0.2">
      <c r="A526" s="146"/>
      <c r="B526" s="146"/>
      <c r="C526" s="146"/>
      <c r="D526" s="146"/>
      <c r="E526" s="147"/>
      <c r="F526" s="147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</row>
    <row r="527" spans="1:31" ht="18.75" customHeight="1" x14ac:dyDescent="0.2">
      <c r="A527" s="146"/>
      <c r="B527" s="146"/>
      <c r="C527" s="146"/>
      <c r="D527" s="146"/>
      <c r="E527" s="147"/>
      <c r="F527" s="147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</row>
    <row r="528" spans="1:31" ht="18.75" customHeight="1" x14ac:dyDescent="0.2">
      <c r="A528" s="146"/>
      <c r="B528" s="146"/>
      <c r="C528" s="146"/>
      <c r="D528" s="146"/>
      <c r="E528" s="147"/>
      <c r="F528" s="147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</row>
    <row r="529" spans="1:31" ht="18.75" customHeight="1" x14ac:dyDescent="0.2">
      <c r="A529" s="146"/>
      <c r="B529" s="146"/>
      <c r="C529" s="146"/>
      <c r="D529" s="146"/>
      <c r="E529" s="147"/>
      <c r="F529" s="147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</row>
    <row r="530" spans="1:31" ht="18.75" customHeight="1" x14ac:dyDescent="0.2">
      <c r="A530" s="146"/>
      <c r="B530" s="146"/>
      <c r="C530" s="146"/>
      <c r="D530" s="146"/>
      <c r="E530" s="147"/>
      <c r="F530" s="147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</row>
    <row r="531" spans="1:31" ht="18.75" customHeight="1" x14ac:dyDescent="0.2">
      <c r="A531" s="146"/>
      <c r="B531" s="146"/>
      <c r="C531" s="146"/>
      <c r="D531" s="146"/>
      <c r="E531" s="147"/>
      <c r="F531" s="147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</row>
    <row r="532" spans="1:31" ht="18.75" customHeight="1" x14ac:dyDescent="0.2">
      <c r="A532" s="146"/>
      <c r="B532" s="146"/>
      <c r="C532" s="146"/>
      <c r="D532" s="146"/>
      <c r="E532" s="147"/>
      <c r="F532" s="147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</row>
    <row r="533" spans="1:31" ht="18.75" customHeight="1" x14ac:dyDescent="0.2">
      <c r="A533" s="146"/>
      <c r="B533" s="146"/>
      <c r="C533" s="146"/>
      <c r="D533" s="146"/>
      <c r="E533" s="147"/>
      <c r="F533" s="147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</row>
    <row r="534" spans="1:31" ht="18.75" customHeight="1" x14ac:dyDescent="0.2">
      <c r="A534" s="146"/>
      <c r="B534" s="146"/>
      <c r="C534" s="146"/>
      <c r="D534" s="146"/>
      <c r="E534" s="147"/>
      <c r="F534" s="147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</row>
    <row r="535" spans="1:31" ht="18.75" customHeight="1" x14ac:dyDescent="0.2">
      <c r="A535" s="146"/>
      <c r="B535" s="146"/>
      <c r="C535" s="146"/>
      <c r="D535" s="146"/>
      <c r="E535" s="147"/>
      <c r="F535" s="147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</row>
    <row r="536" spans="1:31" ht="18.75" customHeight="1" x14ac:dyDescent="0.2">
      <c r="A536" s="146"/>
      <c r="B536" s="146"/>
      <c r="C536" s="146"/>
      <c r="D536" s="146"/>
      <c r="E536" s="147"/>
      <c r="F536" s="147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</row>
    <row r="537" spans="1:31" ht="18.75" customHeight="1" x14ac:dyDescent="0.2">
      <c r="A537" s="146"/>
      <c r="B537" s="146"/>
      <c r="C537" s="146"/>
      <c r="D537" s="146"/>
      <c r="E537" s="147"/>
      <c r="F537" s="147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</row>
    <row r="538" spans="1:31" ht="18.75" customHeight="1" x14ac:dyDescent="0.2">
      <c r="A538" s="146"/>
      <c r="B538" s="146"/>
      <c r="C538" s="146"/>
      <c r="D538" s="146"/>
      <c r="E538" s="147"/>
      <c r="F538" s="147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</row>
    <row r="539" spans="1:31" ht="18.75" customHeight="1" x14ac:dyDescent="0.2">
      <c r="A539" s="146"/>
      <c r="B539" s="146"/>
      <c r="C539" s="146"/>
      <c r="D539" s="146"/>
      <c r="E539" s="147"/>
      <c r="F539" s="147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</row>
    <row r="540" spans="1:31" ht="18.75" customHeight="1" x14ac:dyDescent="0.2">
      <c r="A540" s="146"/>
      <c r="B540" s="146"/>
      <c r="C540" s="146"/>
      <c r="D540" s="146"/>
      <c r="E540" s="147"/>
      <c r="F540" s="147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</row>
    <row r="541" spans="1:31" ht="18.75" customHeight="1" x14ac:dyDescent="0.2">
      <c r="A541" s="146"/>
      <c r="B541" s="146"/>
      <c r="C541" s="146"/>
      <c r="D541" s="146"/>
      <c r="E541" s="147"/>
      <c r="F541" s="147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</row>
    <row r="542" spans="1:31" ht="18.75" customHeight="1" x14ac:dyDescent="0.2">
      <c r="A542" s="146"/>
      <c r="B542" s="146"/>
      <c r="C542" s="146"/>
      <c r="D542" s="146"/>
      <c r="E542" s="147"/>
      <c r="F542" s="147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</row>
    <row r="543" spans="1:31" ht="18.75" customHeight="1" x14ac:dyDescent="0.2">
      <c r="A543" s="146"/>
      <c r="B543" s="146"/>
      <c r="C543" s="146"/>
      <c r="D543" s="146"/>
      <c r="E543" s="147"/>
      <c r="F543" s="147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</row>
    <row r="544" spans="1:31" ht="18.75" customHeight="1" x14ac:dyDescent="0.2">
      <c r="A544" s="146"/>
      <c r="B544" s="146"/>
      <c r="C544" s="146"/>
      <c r="D544" s="146"/>
      <c r="E544" s="147"/>
      <c r="F544" s="147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</row>
    <row r="545" spans="1:31" ht="18.75" customHeight="1" x14ac:dyDescent="0.2">
      <c r="A545" s="146"/>
      <c r="B545" s="146"/>
      <c r="C545" s="146"/>
      <c r="D545" s="146"/>
      <c r="E545" s="147"/>
      <c r="F545" s="147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</row>
    <row r="546" spans="1:31" ht="18.75" customHeight="1" x14ac:dyDescent="0.2">
      <c r="A546" s="146"/>
      <c r="B546" s="146"/>
      <c r="C546" s="146"/>
      <c r="D546" s="146"/>
      <c r="E546" s="147"/>
      <c r="F546" s="147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</row>
    <row r="547" spans="1:31" ht="18.75" customHeight="1" x14ac:dyDescent="0.2">
      <c r="A547" s="146"/>
      <c r="B547" s="146"/>
      <c r="C547" s="146"/>
      <c r="D547" s="146"/>
      <c r="E547" s="147"/>
      <c r="F547" s="147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</row>
    <row r="548" spans="1:31" ht="18.75" customHeight="1" x14ac:dyDescent="0.2">
      <c r="A548" s="146"/>
      <c r="B548" s="146"/>
      <c r="C548" s="146"/>
      <c r="D548" s="146"/>
      <c r="E548" s="147"/>
      <c r="F548" s="147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</row>
    <row r="549" spans="1:31" ht="18.75" customHeight="1" x14ac:dyDescent="0.2">
      <c r="A549" s="146"/>
      <c r="B549" s="146"/>
      <c r="C549" s="146"/>
      <c r="D549" s="146"/>
      <c r="E549" s="147"/>
      <c r="F549" s="147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</row>
    <row r="550" spans="1:31" ht="18.75" customHeight="1" x14ac:dyDescent="0.2">
      <c r="A550" s="146"/>
      <c r="B550" s="146"/>
      <c r="C550" s="146"/>
      <c r="D550" s="146"/>
      <c r="E550" s="147"/>
      <c r="F550" s="147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</row>
    <row r="551" spans="1:31" ht="18.75" customHeight="1" x14ac:dyDescent="0.2">
      <c r="A551" s="146"/>
      <c r="B551" s="146"/>
      <c r="C551" s="146"/>
      <c r="D551" s="146"/>
      <c r="E551" s="147"/>
      <c r="F551" s="147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</row>
    <row r="552" spans="1:31" ht="18.75" customHeight="1" x14ac:dyDescent="0.2">
      <c r="A552" s="146"/>
      <c r="B552" s="146"/>
      <c r="C552" s="146"/>
      <c r="D552" s="146"/>
      <c r="E552" s="147"/>
      <c r="F552" s="147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</row>
    <row r="553" spans="1:31" ht="18.75" customHeight="1" x14ac:dyDescent="0.2">
      <c r="A553" s="146"/>
      <c r="B553" s="146"/>
      <c r="C553" s="146"/>
      <c r="D553" s="146"/>
      <c r="E553" s="147"/>
      <c r="F553" s="147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</row>
    <row r="554" spans="1:31" ht="18.75" customHeight="1" x14ac:dyDescent="0.2">
      <c r="A554" s="146"/>
      <c r="B554" s="146"/>
      <c r="C554" s="146"/>
      <c r="D554" s="146"/>
      <c r="E554" s="147"/>
      <c r="F554" s="147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</row>
    <row r="555" spans="1:31" ht="18.75" customHeight="1" x14ac:dyDescent="0.2">
      <c r="A555" s="146"/>
      <c r="B555" s="146"/>
      <c r="C555" s="146"/>
      <c r="D555" s="146"/>
      <c r="E555" s="147"/>
      <c r="F555" s="147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</row>
    <row r="556" spans="1:31" ht="18.75" customHeight="1" x14ac:dyDescent="0.2">
      <c r="A556" s="146"/>
      <c r="B556" s="146"/>
      <c r="C556" s="146"/>
      <c r="D556" s="146"/>
      <c r="E556" s="147"/>
      <c r="F556" s="147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</row>
    <row r="557" spans="1:31" ht="18.75" customHeight="1" x14ac:dyDescent="0.2">
      <c r="A557" s="146"/>
      <c r="B557" s="146"/>
      <c r="C557" s="146"/>
      <c r="D557" s="146"/>
      <c r="E557" s="147"/>
      <c r="F557" s="147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</row>
    <row r="558" spans="1:31" ht="18.75" customHeight="1" x14ac:dyDescent="0.2">
      <c r="A558" s="146"/>
      <c r="B558" s="146"/>
      <c r="C558" s="146"/>
      <c r="D558" s="146"/>
      <c r="E558" s="147"/>
      <c r="F558" s="147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</row>
    <row r="559" spans="1:31" ht="18.75" customHeight="1" x14ac:dyDescent="0.2">
      <c r="A559" s="146"/>
      <c r="B559" s="146"/>
      <c r="C559" s="146"/>
      <c r="D559" s="146"/>
      <c r="E559" s="147"/>
      <c r="F559" s="147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</row>
    <row r="560" spans="1:31" ht="18.75" customHeight="1" x14ac:dyDescent="0.2">
      <c r="A560" s="146"/>
      <c r="B560" s="146"/>
      <c r="C560" s="146"/>
      <c r="D560" s="146"/>
      <c r="E560" s="147"/>
      <c r="F560" s="147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</row>
    <row r="561" spans="1:31" ht="18.75" customHeight="1" x14ac:dyDescent="0.2">
      <c r="A561" s="146"/>
      <c r="B561" s="146"/>
      <c r="C561" s="146"/>
      <c r="D561" s="146"/>
      <c r="E561" s="147"/>
      <c r="F561" s="147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</row>
    <row r="562" spans="1:31" ht="18.75" customHeight="1" x14ac:dyDescent="0.2">
      <c r="A562" s="146"/>
      <c r="B562" s="146"/>
      <c r="C562" s="146"/>
      <c r="D562" s="146"/>
      <c r="E562" s="147"/>
      <c r="F562" s="147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</row>
    <row r="563" spans="1:31" ht="18.75" customHeight="1" x14ac:dyDescent="0.2">
      <c r="A563" s="146"/>
      <c r="B563" s="146"/>
      <c r="C563" s="146"/>
      <c r="D563" s="146"/>
      <c r="E563" s="147"/>
      <c r="F563" s="147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</row>
    <row r="564" spans="1:31" ht="18.75" customHeight="1" x14ac:dyDescent="0.2">
      <c r="A564" s="146"/>
      <c r="B564" s="146"/>
      <c r="C564" s="146"/>
      <c r="D564" s="146"/>
      <c r="E564" s="147"/>
      <c r="F564" s="147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</row>
    <row r="565" spans="1:31" ht="18.75" customHeight="1" x14ac:dyDescent="0.2">
      <c r="A565" s="146"/>
      <c r="B565" s="146"/>
      <c r="C565" s="146"/>
      <c r="D565" s="146"/>
      <c r="E565" s="147"/>
      <c r="F565" s="147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</row>
    <row r="566" spans="1:31" ht="18.75" customHeight="1" x14ac:dyDescent="0.2">
      <c r="A566" s="146"/>
      <c r="B566" s="146"/>
      <c r="C566" s="146"/>
      <c r="D566" s="146"/>
      <c r="E566" s="147"/>
      <c r="F566" s="147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</row>
    <row r="567" spans="1:31" ht="18.75" customHeight="1" x14ac:dyDescent="0.2">
      <c r="A567" s="146"/>
      <c r="B567" s="146"/>
      <c r="C567" s="146"/>
      <c r="D567" s="146"/>
      <c r="E567" s="147"/>
      <c r="F567" s="147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</row>
    <row r="568" spans="1:31" ht="18.75" customHeight="1" x14ac:dyDescent="0.2">
      <c r="A568" s="146"/>
      <c r="B568" s="146"/>
      <c r="C568" s="146"/>
      <c r="D568" s="146"/>
      <c r="E568" s="147"/>
      <c r="F568" s="147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</row>
    <row r="569" spans="1:31" ht="18.75" customHeight="1" x14ac:dyDescent="0.2">
      <c r="A569" s="146"/>
      <c r="B569" s="146"/>
      <c r="C569" s="146"/>
      <c r="D569" s="146"/>
      <c r="E569" s="147"/>
      <c r="F569" s="147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</row>
    <row r="570" spans="1:31" ht="18.75" customHeight="1" x14ac:dyDescent="0.2">
      <c r="A570" s="146"/>
      <c r="B570" s="146"/>
      <c r="C570" s="146"/>
      <c r="D570" s="146"/>
      <c r="E570" s="147"/>
      <c r="F570" s="147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</row>
    <row r="571" spans="1:31" ht="18.75" customHeight="1" x14ac:dyDescent="0.2">
      <c r="A571" s="146"/>
      <c r="B571" s="146"/>
      <c r="C571" s="146"/>
      <c r="D571" s="146"/>
      <c r="E571" s="147"/>
      <c r="F571" s="147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</row>
    <row r="572" spans="1:31" ht="18.75" customHeight="1" x14ac:dyDescent="0.2">
      <c r="A572" s="146"/>
      <c r="B572" s="146"/>
      <c r="C572" s="146"/>
      <c r="D572" s="146"/>
      <c r="E572" s="147"/>
      <c r="F572" s="147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</row>
    <row r="573" spans="1:31" ht="18.75" customHeight="1" x14ac:dyDescent="0.2">
      <c r="A573" s="146"/>
      <c r="B573" s="146"/>
      <c r="C573" s="146"/>
      <c r="D573" s="146"/>
      <c r="E573" s="147"/>
      <c r="F573" s="147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</row>
    <row r="574" spans="1:31" ht="18.75" customHeight="1" x14ac:dyDescent="0.2">
      <c r="A574" s="146"/>
      <c r="B574" s="146"/>
      <c r="C574" s="146"/>
      <c r="D574" s="146"/>
      <c r="E574" s="147"/>
      <c r="F574" s="147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</row>
    <row r="575" spans="1:31" ht="18.75" customHeight="1" x14ac:dyDescent="0.2">
      <c r="A575" s="146"/>
      <c r="B575" s="146"/>
      <c r="C575" s="146"/>
      <c r="D575" s="146"/>
      <c r="E575" s="147"/>
      <c r="F575" s="147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</row>
    <row r="576" spans="1:31" ht="18.75" customHeight="1" x14ac:dyDescent="0.2">
      <c r="A576" s="146"/>
      <c r="B576" s="146"/>
      <c r="C576" s="146"/>
      <c r="D576" s="146"/>
      <c r="E576" s="147"/>
      <c r="F576" s="147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</row>
    <row r="577" spans="1:31" ht="18.75" customHeight="1" x14ac:dyDescent="0.2">
      <c r="A577" s="146"/>
      <c r="B577" s="146"/>
      <c r="C577" s="146"/>
      <c r="D577" s="146"/>
      <c r="E577" s="147"/>
      <c r="F577" s="147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</row>
    <row r="578" spans="1:31" ht="18.75" customHeight="1" x14ac:dyDescent="0.2">
      <c r="A578" s="146"/>
      <c r="B578" s="146"/>
      <c r="C578" s="146"/>
      <c r="D578" s="146"/>
      <c r="E578" s="147"/>
      <c r="F578" s="147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</row>
    <row r="579" spans="1:31" ht="18.75" customHeight="1" x14ac:dyDescent="0.2">
      <c r="A579" s="146"/>
      <c r="B579" s="146"/>
      <c r="C579" s="146"/>
      <c r="D579" s="146"/>
      <c r="E579" s="147"/>
      <c r="F579" s="147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</row>
    <row r="580" spans="1:31" ht="18.75" customHeight="1" x14ac:dyDescent="0.2">
      <c r="A580" s="146"/>
      <c r="B580" s="146"/>
      <c r="C580" s="146"/>
      <c r="D580" s="146"/>
      <c r="E580" s="147"/>
      <c r="F580" s="147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</row>
    <row r="581" spans="1:31" ht="18.75" customHeight="1" x14ac:dyDescent="0.2">
      <c r="A581" s="146"/>
      <c r="B581" s="146"/>
      <c r="C581" s="146"/>
      <c r="D581" s="146"/>
      <c r="E581" s="147"/>
      <c r="F581" s="147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</row>
    <row r="582" spans="1:31" ht="18.75" customHeight="1" x14ac:dyDescent="0.2">
      <c r="A582" s="146"/>
      <c r="B582" s="146"/>
      <c r="C582" s="146"/>
      <c r="D582" s="146"/>
      <c r="E582" s="147"/>
      <c r="F582" s="147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</row>
    <row r="583" spans="1:31" ht="18.75" customHeight="1" x14ac:dyDescent="0.2">
      <c r="A583" s="146"/>
      <c r="B583" s="146"/>
      <c r="C583" s="146"/>
      <c r="D583" s="146"/>
      <c r="E583" s="147"/>
      <c r="F583" s="147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</row>
    <row r="584" spans="1:31" ht="18.75" customHeight="1" x14ac:dyDescent="0.2">
      <c r="A584" s="146"/>
      <c r="B584" s="146"/>
      <c r="C584" s="146"/>
      <c r="D584" s="146"/>
      <c r="E584" s="147"/>
      <c r="F584" s="147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</row>
    <row r="585" spans="1:31" ht="18.75" customHeight="1" x14ac:dyDescent="0.2">
      <c r="A585" s="146"/>
      <c r="B585" s="146"/>
      <c r="C585" s="146"/>
      <c r="D585" s="146"/>
      <c r="E585" s="147"/>
      <c r="F585" s="147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</row>
    <row r="586" spans="1:31" ht="18.75" customHeight="1" x14ac:dyDescent="0.2">
      <c r="A586" s="146"/>
      <c r="B586" s="146"/>
      <c r="C586" s="146"/>
      <c r="D586" s="146"/>
      <c r="E586" s="147"/>
      <c r="F586" s="147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</row>
    <row r="587" spans="1:31" ht="18.75" customHeight="1" x14ac:dyDescent="0.2">
      <c r="A587" s="146"/>
      <c r="B587" s="146"/>
      <c r="C587" s="146"/>
      <c r="D587" s="146"/>
      <c r="E587" s="147"/>
      <c r="F587" s="147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</row>
    <row r="588" spans="1:31" ht="18.75" customHeight="1" x14ac:dyDescent="0.2">
      <c r="A588" s="146"/>
      <c r="B588" s="146"/>
      <c r="C588" s="146"/>
      <c r="D588" s="146"/>
      <c r="E588" s="147"/>
      <c r="F588" s="147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</row>
    <row r="589" spans="1:31" ht="18.75" customHeight="1" x14ac:dyDescent="0.2">
      <c r="A589" s="146"/>
      <c r="B589" s="146"/>
      <c r="C589" s="146"/>
      <c r="D589" s="146"/>
      <c r="E589" s="147"/>
      <c r="F589" s="147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</row>
    <row r="590" spans="1:31" ht="18.75" customHeight="1" x14ac:dyDescent="0.2">
      <c r="A590" s="146"/>
      <c r="B590" s="146"/>
      <c r="C590" s="146"/>
      <c r="D590" s="146"/>
      <c r="E590" s="147"/>
      <c r="F590" s="147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</row>
    <row r="591" spans="1:31" ht="18.75" customHeight="1" x14ac:dyDescent="0.2">
      <c r="A591" s="146"/>
      <c r="B591" s="146"/>
      <c r="C591" s="146"/>
      <c r="D591" s="146"/>
      <c r="E591" s="147"/>
      <c r="F591" s="147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</row>
    <row r="592" spans="1:31" ht="18.75" customHeight="1" x14ac:dyDescent="0.2">
      <c r="A592" s="146"/>
      <c r="B592" s="146"/>
      <c r="C592" s="146"/>
      <c r="D592" s="146"/>
      <c r="E592" s="147"/>
      <c r="F592" s="147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</row>
    <row r="593" spans="1:31" ht="18.75" customHeight="1" x14ac:dyDescent="0.2">
      <c r="A593" s="146"/>
      <c r="B593" s="146"/>
      <c r="C593" s="146"/>
      <c r="D593" s="146"/>
      <c r="E593" s="147"/>
      <c r="F593" s="147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</row>
    <row r="594" spans="1:31" ht="18.75" customHeight="1" x14ac:dyDescent="0.2">
      <c r="A594" s="146"/>
      <c r="B594" s="146"/>
      <c r="C594" s="146"/>
      <c r="D594" s="146"/>
      <c r="E594" s="147"/>
      <c r="F594" s="147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</row>
    <row r="595" spans="1:31" ht="18.75" customHeight="1" x14ac:dyDescent="0.2">
      <c r="A595" s="146"/>
      <c r="B595" s="146"/>
      <c r="C595" s="146"/>
      <c r="D595" s="146"/>
      <c r="E595" s="147"/>
      <c r="F595" s="147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</row>
    <row r="596" spans="1:31" ht="18.75" customHeight="1" x14ac:dyDescent="0.2">
      <c r="A596" s="146"/>
      <c r="B596" s="146"/>
      <c r="C596" s="146"/>
      <c r="D596" s="146"/>
      <c r="E596" s="147"/>
      <c r="F596" s="147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</row>
    <row r="597" spans="1:31" ht="18.75" customHeight="1" x14ac:dyDescent="0.2">
      <c r="A597" s="146"/>
      <c r="B597" s="146"/>
      <c r="C597" s="146"/>
      <c r="D597" s="146"/>
      <c r="E597" s="147"/>
      <c r="F597" s="147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</row>
    <row r="598" spans="1:31" ht="18.75" customHeight="1" x14ac:dyDescent="0.2">
      <c r="A598" s="146"/>
      <c r="B598" s="146"/>
      <c r="C598" s="146"/>
      <c r="D598" s="146"/>
      <c r="E598" s="147"/>
      <c r="F598" s="147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</row>
    <row r="599" spans="1:31" ht="18.75" customHeight="1" x14ac:dyDescent="0.2">
      <c r="A599" s="146"/>
      <c r="B599" s="146"/>
      <c r="C599" s="146"/>
      <c r="D599" s="146"/>
      <c r="E599" s="147"/>
      <c r="F599" s="147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</row>
    <row r="600" spans="1:31" ht="18.75" customHeight="1" x14ac:dyDescent="0.2">
      <c r="A600" s="146"/>
      <c r="B600" s="146"/>
      <c r="C600" s="146"/>
      <c r="D600" s="146"/>
      <c r="E600" s="147"/>
      <c r="F600" s="147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</row>
    <row r="601" spans="1:31" ht="18.75" customHeight="1" x14ac:dyDescent="0.2">
      <c r="A601" s="146"/>
      <c r="B601" s="146"/>
      <c r="C601" s="146"/>
      <c r="D601" s="146"/>
      <c r="E601" s="147"/>
      <c r="F601" s="147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</row>
    <row r="602" spans="1:31" ht="18.75" customHeight="1" x14ac:dyDescent="0.2">
      <c r="A602" s="146"/>
      <c r="B602" s="146"/>
      <c r="C602" s="146"/>
      <c r="D602" s="146"/>
      <c r="E602" s="147"/>
      <c r="F602" s="147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</row>
    <row r="603" spans="1:31" ht="18.75" customHeight="1" x14ac:dyDescent="0.2">
      <c r="A603" s="146"/>
      <c r="B603" s="146"/>
      <c r="C603" s="146"/>
      <c r="D603" s="146"/>
      <c r="E603" s="147"/>
      <c r="F603" s="147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</row>
    <row r="604" spans="1:31" ht="18.75" customHeight="1" x14ac:dyDescent="0.2">
      <c r="A604" s="146"/>
      <c r="B604" s="146"/>
      <c r="C604" s="146"/>
      <c r="D604" s="146"/>
      <c r="E604" s="147"/>
      <c r="F604" s="147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</row>
    <row r="605" spans="1:31" ht="18.75" customHeight="1" x14ac:dyDescent="0.2">
      <c r="A605" s="146"/>
      <c r="B605" s="146"/>
      <c r="C605" s="146"/>
      <c r="D605" s="146"/>
      <c r="E605" s="147"/>
      <c r="F605" s="147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</row>
    <row r="606" spans="1:31" ht="18.75" customHeight="1" x14ac:dyDescent="0.2">
      <c r="A606" s="146"/>
      <c r="B606" s="146"/>
      <c r="C606" s="146"/>
      <c r="D606" s="146"/>
      <c r="E606" s="147"/>
      <c r="F606" s="147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</row>
    <row r="607" spans="1:31" ht="18.75" customHeight="1" x14ac:dyDescent="0.2">
      <c r="A607" s="146"/>
      <c r="B607" s="146"/>
      <c r="C607" s="146"/>
      <c r="D607" s="146"/>
      <c r="E607" s="147"/>
      <c r="F607" s="147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</row>
    <row r="608" spans="1:31" ht="18.75" customHeight="1" x14ac:dyDescent="0.2">
      <c r="A608" s="146"/>
      <c r="B608" s="146"/>
      <c r="C608" s="146"/>
      <c r="D608" s="146"/>
      <c r="E608" s="147"/>
      <c r="F608" s="147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</row>
    <row r="609" spans="1:31" ht="18.75" customHeight="1" x14ac:dyDescent="0.2">
      <c r="A609" s="146"/>
      <c r="B609" s="146"/>
      <c r="C609" s="146"/>
      <c r="D609" s="146"/>
      <c r="E609" s="147"/>
      <c r="F609" s="147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</row>
    <row r="610" spans="1:31" ht="18.75" customHeight="1" x14ac:dyDescent="0.2">
      <c r="A610" s="146"/>
      <c r="B610" s="146"/>
      <c r="C610" s="146"/>
      <c r="D610" s="146"/>
      <c r="E610" s="147"/>
      <c r="F610" s="147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</row>
    <row r="611" spans="1:31" ht="18.75" customHeight="1" x14ac:dyDescent="0.2">
      <c r="A611" s="146"/>
      <c r="B611" s="146"/>
      <c r="C611" s="146"/>
      <c r="D611" s="146"/>
      <c r="E611" s="147"/>
      <c r="F611" s="147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</row>
    <row r="612" spans="1:31" ht="18.75" customHeight="1" x14ac:dyDescent="0.2">
      <c r="A612" s="146"/>
      <c r="B612" s="146"/>
      <c r="C612" s="146"/>
      <c r="D612" s="146"/>
      <c r="E612" s="147"/>
      <c r="F612" s="147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</row>
    <row r="613" spans="1:31" ht="18.75" customHeight="1" x14ac:dyDescent="0.2">
      <c r="A613" s="146"/>
      <c r="B613" s="146"/>
      <c r="C613" s="146"/>
      <c r="D613" s="146"/>
      <c r="E613" s="147"/>
      <c r="F613" s="147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</row>
    <row r="614" spans="1:31" ht="18.75" customHeight="1" x14ac:dyDescent="0.2">
      <c r="A614" s="146"/>
      <c r="B614" s="146"/>
      <c r="C614" s="146"/>
      <c r="D614" s="146"/>
      <c r="E614" s="147"/>
      <c r="F614" s="147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</row>
    <row r="615" spans="1:31" ht="18.75" customHeight="1" x14ac:dyDescent="0.2">
      <c r="A615" s="146"/>
      <c r="B615" s="146"/>
      <c r="C615" s="146"/>
      <c r="D615" s="146"/>
      <c r="E615" s="147"/>
      <c r="F615" s="147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</row>
    <row r="616" spans="1:31" ht="18.75" customHeight="1" x14ac:dyDescent="0.2">
      <c r="A616" s="146"/>
      <c r="B616" s="146"/>
      <c r="C616" s="146"/>
      <c r="D616" s="146"/>
      <c r="E616" s="147"/>
      <c r="F616" s="147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</row>
    <row r="617" spans="1:31" ht="18.75" customHeight="1" x14ac:dyDescent="0.2">
      <c r="A617" s="146"/>
      <c r="B617" s="146"/>
      <c r="C617" s="146"/>
      <c r="D617" s="146"/>
      <c r="E617" s="147"/>
      <c r="F617" s="147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</row>
    <row r="618" spans="1:31" ht="18.75" customHeight="1" x14ac:dyDescent="0.2">
      <c r="A618" s="146"/>
      <c r="B618" s="146"/>
      <c r="C618" s="146"/>
      <c r="D618" s="146"/>
      <c r="E618" s="147"/>
      <c r="F618" s="147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</row>
    <row r="619" spans="1:31" ht="18.75" customHeight="1" x14ac:dyDescent="0.2">
      <c r="A619" s="146"/>
      <c r="B619" s="146"/>
      <c r="C619" s="146"/>
      <c r="D619" s="146"/>
      <c r="E619" s="147"/>
      <c r="F619" s="147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</row>
    <row r="620" spans="1:31" ht="18.75" customHeight="1" x14ac:dyDescent="0.2">
      <c r="A620" s="146"/>
      <c r="B620" s="146"/>
      <c r="C620" s="146"/>
      <c r="D620" s="146"/>
      <c r="E620" s="147"/>
      <c r="F620" s="147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</row>
    <row r="621" spans="1:31" ht="18.75" customHeight="1" x14ac:dyDescent="0.2">
      <c r="A621" s="146"/>
      <c r="B621" s="146"/>
      <c r="C621" s="146"/>
      <c r="D621" s="146"/>
      <c r="E621" s="147"/>
      <c r="F621" s="147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</row>
    <row r="622" spans="1:31" ht="18.75" customHeight="1" x14ac:dyDescent="0.2">
      <c r="A622" s="146"/>
      <c r="B622" s="146"/>
      <c r="C622" s="146"/>
      <c r="D622" s="146"/>
      <c r="E622" s="147"/>
      <c r="F622" s="147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</row>
    <row r="623" spans="1:31" ht="18.75" customHeight="1" x14ac:dyDescent="0.2">
      <c r="A623" s="146"/>
      <c r="B623" s="146"/>
      <c r="C623" s="146"/>
      <c r="D623" s="146"/>
      <c r="E623" s="147"/>
      <c r="F623" s="147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</row>
    <row r="624" spans="1:31" ht="18.75" customHeight="1" x14ac:dyDescent="0.2">
      <c r="A624" s="146"/>
      <c r="B624" s="146"/>
      <c r="C624" s="146"/>
      <c r="D624" s="146"/>
      <c r="E624" s="147"/>
      <c r="F624" s="147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</row>
    <row r="625" spans="1:31" ht="18.75" customHeight="1" x14ac:dyDescent="0.2">
      <c r="A625" s="146"/>
      <c r="B625" s="146"/>
      <c r="C625" s="146"/>
      <c r="D625" s="146"/>
      <c r="E625" s="147"/>
      <c r="F625" s="147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</row>
    <row r="626" spans="1:31" ht="18.75" customHeight="1" x14ac:dyDescent="0.2">
      <c r="A626" s="146"/>
      <c r="B626" s="146"/>
      <c r="C626" s="146"/>
      <c r="D626" s="146"/>
      <c r="E626" s="147"/>
      <c r="F626" s="147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</row>
    <row r="627" spans="1:31" ht="18.75" customHeight="1" x14ac:dyDescent="0.2">
      <c r="A627" s="146"/>
      <c r="B627" s="146"/>
      <c r="C627" s="146"/>
      <c r="D627" s="146"/>
      <c r="E627" s="147"/>
      <c r="F627" s="147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</row>
    <row r="628" spans="1:31" ht="18.75" customHeight="1" x14ac:dyDescent="0.2">
      <c r="A628" s="146"/>
      <c r="B628" s="146"/>
      <c r="C628" s="146"/>
      <c r="D628" s="146"/>
      <c r="E628" s="147"/>
      <c r="F628" s="147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</row>
    <row r="629" spans="1:31" ht="18.75" customHeight="1" x14ac:dyDescent="0.2">
      <c r="A629" s="146"/>
      <c r="B629" s="146"/>
      <c r="C629" s="146"/>
      <c r="D629" s="146"/>
      <c r="E629" s="147"/>
      <c r="F629" s="147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</row>
    <row r="630" spans="1:31" ht="18.75" customHeight="1" x14ac:dyDescent="0.2">
      <c r="A630" s="146"/>
      <c r="B630" s="146"/>
      <c r="C630" s="146"/>
      <c r="D630" s="146"/>
      <c r="E630" s="147"/>
      <c r="F630" s="147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</row>
    <row r="631" spans="1:31" ht="18.75" customHeight="1" x14ac:dyDescent="0.2">
      <c r="A631" s="146"/>
      <c r="B631" s="146"/>
      <c r="C631" s="146"/>
      <c r="D631" s="146"/>
      <c r="E631" s="147"/>
      <c r="F631" s="147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</row>
    <row r="632" spans="1:31" ht="18.75" customHeight="1" x14ac:dyDescent="0.2">
      <c r="A632" s="146"/>
      <c r="B632" s="146"/>
      <c r="C632" s="146"/>
      <c r="D632" s="146"/>
      <c r="E632" s="147"/>
      <c r="F632" s="147"/>
      <c r="G632" s="146"/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</row>
    <row r="633" spans="1:31" ht="18.75" customHeight="1" x14ac:dyDescent="0.2">
      <c r="A633" s="146"/>
      <c r="B633" s="146"/>
      <c r="C633" s="146"/>
      <c r="D633" s="146"/>
      <c r="E633" s="147"/>
      <c r="F633" s="147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</row>
    <row r="634" spans="1:31" ht="18.75" customHeight="1" x14ac:dyDescent="0.2">
      <c r="A634" s="146"/>
      <c r="B634" s="146"/>
      <c r="C634" s="146"/>
      <c r="D634" s="146"/>
      <c r="E634" s="147"/>
      <c r="F634" s="147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</row>
    <row r="635" spans="1:31" ht="18.75" customHeight="1" x14ac:dyDescent="0.2">
      <c r="A635" s="146"/>
      <c r="B635" s="146"/>
      <c r="C635" s="146"/>
      <c r="D635" s="146"/>
      <c r="E635" s="147"/>
      <c r="F635" s="147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</row>
    <row r="636" spans="1:31" ht="18.75" customHeight="1" x14ac:dyDescent="0.2">
      <c r="A636" s="146"/>
      <c r="B636" s="146"/>
      <c r="C636" s="146"/>
      <c r="D636" s="146"/>
      <c r="E636" s="147"/>
      <c r="F636" s="147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</row>
    <row r="637" spans="1:31" ht="18.75" customHeight="1" x14ac:dyDescent="0.2">
      <c r="A637" s="146"/>
      <c r="B637" s="146"/>
      <c r="C637" s="146"/>
      <c r="D637" s="146"/>
      <c r="E637" s="147"/>
      <c r="F637" s="147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</row>
    <row r="638" spans="1:31" ht="18.75" customHeight="1" x14ac:dyDescent="0.2">
      <c r="A638" s="146"/>
      <c r="B638" s="146"/>
      <c r="C638" s="146"/>
      <c r="D638" s="146"/>
      <c r="E638" s="147"/>
      <c r="F638" s="147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</row>
    <row r="639" spans="1:31" ht="18.75" customHeight="1" x14ac:dyDescent="0.2">
      <c r="A639" s="146"/>
      <c r="B639" s="146"/>
      <c r="C639" s="146"/>
      <c r="D639" s="146"/>
      <c r="E639" s="147"/>
      <c r="F639" s="147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</row>
    <row r="640" spans="1:31" ht="18.75" customHeight="1" x14ac:dyDescent="0.2">
      <c r="A640" s="146"/>
      <c r="B640" s="146"/>
      <c r="C640" s="146"/>
      <c r="D640" s="146"/>
      <c r="E640" s="147"/>
      <c r="F640" s="147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</row>
    <row r="641" spans="1:31" ht="18.75" customHeight="1" x14ac:dyDescent="0.2">
      <c r="A641" s="146"/>
      <c r="B641" s="146"/>
      <c r="C641" s="146"/>
      <c r="D641" s="146"/>
      <c r="E641" s="147"/>
      <c r="F641" s="147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</row>
    <row r="642" spans="1:31" ht="18.75" customHeight="1" x14ac:dyDescent="0.2">
      <c r="A642" s="146"/>
      <c r="B642" s="146"/>
      <c r="C642" s="146"/>
      <c r="D642" s="146"/>
      <c r="E642" s="147"/>
      <c r="F642" s="147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</row>
    <row r="643" spans="1:31" ht="18.75" customHeight="1" x14ac:dyDescent="0.2">
      <c r="A643" s="146"/>
      <c r="B643" s="146"/>
      <c r="C643" s="146"/>
      <c r="D643" s="146"/>
      <c r="E643" s="147"/>
      <c r="F643" s="147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</row>
    <row r="644" spans="1:31" ht="18.75" customHeight="1" x14ac:dyDescent="0.2">
      <c r="A644" s="146"/>
      <c r="B644" s="146"/>
      <c r="C644" s="146"/>
      <c r="D644" s="146"/>
      <c r="E644" s="147"/>
      <c r="F644" s="147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</row>
    <row r="645" spans="1:31" ht="18.75" customHeight="1" x14ac:dyDescent="0.2">
      <c r="A645" s="146"/>
      <c r="B645" s="146"/>
      <c r="C645" s="146"/>
      <c r="D645" s="146"/>
      <c r="E645" s="147"/>
      <c r="F645" s="147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</row>
    <row r="646" spans="1:31" ht="18.75" customHeight="1" x14ac:dyDescent="0.2">
      <c r="A646" s="146"/>
      <c r="B646" s="146"/>
      <c r="C646" s="146"/>
      <c r="D646" s="146"/>
      <c r="E646" s="147"/>
      <c r="F646" s="147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</row>
    <row r="647" spans="1:31" ht="18.75" customHeight="1" x14ac:dyDescent="0.2">
      <c r="A647" s="146"/>
      <c r="B647" s="146"/>
      <c r="C647" s="146"/>
      <c r="D647" s="146"/>
      <c r="E647" s="147"/>
      <c r="F647" s="147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</row>
    <row r="648" spans="1:31" ht="18.75" customHeight="1" x14ac:dyDescent="0.2">
      <c r="A648" s="146"/>
      <c r="B648" s="146"/>
      <c r="C648" s="146"/>
      <c r="D648" s="146"/>
      <c r="E648" s="147"/>
      <c r="F648" s="147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</row>
    <row r="649" spans="1:31" ht="18.75" customHeight="1" x14ac:dyDescent="0.2">
      <c r="A649" s="146"/>
      <c r="B649" s="146"/>
      <c r="C649" s="146"/>
      <c r="D649" s="146"/>
      <c r="E649" s="147"/>
      <c r="F649" s="147"/>
      <c r="G649" s="146"/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</row>
    <row r="650" spans="1:31" ht="18.75" customHeight="1" x14ac:dyDescent="0.2">
      <c r="A650" s="146"/>
      <c r="B650" s="146"/>
      <c r="C650" s="146"/>
      <c r="D650" s="146"/>
      <c r="E650" s="147"/>
      <c r="F650" s="147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</row>
    <row r="651" spans="1:31" ht="18.75" customHeight="1" x14ac:dyDescent="0.2">
      <c r="A651" s="146"/>
      <c r="B651" s="146"/>
      <c r="C651" s="146"/>
      <c r="D651" s="146"/>
      <c r="E651" s="147"/>
      <c r="F651" s="147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</row>
    <row r="652" spans="1:31" ht="18.75" customHeight="1" x14ac:dyDescent="0.2">
      <c r="A652" s="146"/>
      <c r="B652" s="146"/>
      <c r="C652" s="146"/>
      <c r="D652" s="146"/>
      <c r="E652" s="147"/>
      <c r="F652" s="147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</row>
    <row r="653" spans="1:31" ht="18.75" customHeight="1" x14ac:dyDescent="0.2">
      <c r="A653" s="146"/>
      <c r="B653" s="146"/>
      <c r="C653" s="146"/>
      <c r="D653" s="146"/>
      <c r="E653" s="147"/>
      <c r="F653" s="147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</row>
    <row r="654" spans="1:31" ht="18.75" customHeight="1" x14ac:dyDescent="0.2">
      <c r="A654" s="146"/>
      <c r="B654" s="146"/>
      <c r="C654" s="146"/>
      <c r="D654" s="146"/>
      <c r="E654" s="147"/>
      <c r="F654" s="147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</row>
    <row r="655" spans="1:31" ht="18.75" customHeight="1" x14ac:dyDescent="0.2">
      <c r="A655" s="146"/>
      <c r="B655" s="146"/>
      <c r="C655" s="146"/>
      <c r="D655" s="146"/>
      <c r="E655" s="147"/>
      <c r="F655" s="147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</row>
    <row r="656" spans="1:31" ht="18.75" customHeight="1" x14ac:dyDescent="0.2">
      <c r="A656" s="146"/>
      <c r="B656" s="146"/>
      <c r="C656" s="146"/>
      <c r="D656" s="146"/>
      <c r="E656" s="147"/>
      <c r="F656" s="147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</row>
    <row r="657" spans="1:31" ht="18.75" customHeight="1" x14ac:dyDescent="0.2">
      <c r="A657" s="146"/>
      <c r="B657" s="146"/>
      <c r="C657" s="146"/>
      <c r="D657" s="146"/>
      <c r="E657" s="147"/>
      <c r="F657" s="147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</row>
    <row r="658" spans="1:31" ht="18.75" customHeight="1" x14ac:dyDescent="0.2">
      <c r="A658" s="146"/>
      <c r="B658" s="146"/>
      <c r="C658" s="146"/>
      <c r="D658" s="146"/>
      <c r="E658" s="147"/>
      <c r="F658" s="147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</row>
    <row r="659" spans="1:31" ht="18.75" customHeight="1" x14ac:dyDescent="0.2">
      <c r="A659" s="146"/>
      <c r="B659" s="146"/>
      <c r="C659" s="146"/>
      <c r="D659" s="146"/>
      <c r="E659" s="147"/>
      <c r="F659" s="147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</row>
    <row r="660" spans="1:31" ht="18.75" customHeight="1" x14ac:dyDescent="0.2">
      <c r="A660" s="146"/>
      <c r="B660" s="146"/>
      <c r="C660" s="146"/>
      <c r="D660" s="146"/>
      <c r="E660" s="147"/>
      <c r="F660" s="147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</row>
    <row r="661" spans="1:31" ht="18.75" customHeight="1" x14ac:dyDescent="0.2">
      <c r="A661" s="146"/>
      <c r="B661" s="146"/>
      <c r="C661" s="146"/>
      <c r="D661" s="146"/>
      <c r="E661" s="147"/>
      <c r="F661" s="147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</row>
    <row r="662" spans="1:31" ht="18.75" customHeight="1" x14ac:dyDescent="0.2">
      <c r="A662" s="146"/>
      <c r="B662" s="146"/>
      <c r="C662" s="146"/>
      <c r="D662" s="146"/>
      <c r="E662" s="147"/>
      <c r="F662" s="147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</row>
    <row r="663" spans="1:31" ht="18.75" customHeight="1" x14ac:dyDescent="0.2">
      <c r="A663" s="146"/>
      <c r="B663" s="146"/>
      <c r="C663" s="146"/>
      <c r="D663" s="146"/>
      <c r="E663" s="147"/>
      <c r="F663" s="147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</row>
    <row r="664" spans="1:31" ht="18.75" customHeight="1" x14ac:dyDescent="0.2">
      <c r="A664" s="146"/>
      <c r="B664" s="146"/>
      <c r="C664" s="146"/>
      <c r="D664" s="146"/>
      <c r="E664" s="147"/>
      <c r="F664" s="147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</row>
    <row r="665" spans="1:31" ht="18.75" customHeight="1" x14ac:dyDescent="0.2">
      <c r="A665" s="146"/>
      <c r="B665" s="146"/>
      <c r="C665" s="146"/>
      <c r="D665" s="146"/>
      <c r="E665" s="147"/>
      <c r="F665" s="147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</row>
    <row r="666" spans="1:31" ht="18.75" customHeight="1" x14ac:dyDescent="0.2">
      <c r="A666" s="146"/>
      <c r="B666" s="146"/>
      <c r="C666" s="146"/>
      <c r="D666" s="146"/>
      <c r="E666" s="147"/>
      <c r="F666" s="147"/>
      <c r="G666" s="146"/>
      <c r="H666" s="146"/>
      <c r="I666" s="146"/>
      <c r="J666" s="146"/>
      <c r="K666" s="146"/>
      <c r="L666" s="146"/>
      <c r="M666" s="146"/>
      <c r="N666" s="146"/>
      <c r="O666" s="146"/>
      <c r="P666" s="146"/>
      <c r="Q666" s="146"/>
      <c r="R666" s="146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  <c r="AD666" s="146"/>
      <c r="AE666" s="146"/>
    </row>
    <row r="667" spans="1:31" ht="18.75" customHeight="1" x14ac:dyDescent="0.2">
      <c r="A667" s="146"/>
      <c r="B667" s="146"/>
      <c r="C667" s="146"/>
      <c r="D667" s="146"/>
      <c r="E667" s="147"/>
      <c r="F667" s="147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</row>
    <row r="668" spans="1:31" ht="18.75" customHeight="1" x14ac:dyDescent="0.2">
      <c r="A668" s="146"/>
      <c r="B668" s="146"/>
      <c r="C668" s="146"/>
      <c r="D668" s="146"/>
      <c r="E668" s="147"/>
      <c r="F668" s="147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</row>
    <row r="669" spans="1:31" ht="18.75" customHeight="1" x14ac:dyDescent="0.2">
      <c r="A669" s="146"/>
      <c r="B669" s="146"/>
      <c r="C669" s="146"/>
      <c r="D669" s="146"/>
      <c r="E669" s="147"/>
      <c r="F669" s="147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</row>
    <row r="670" spans="1:31" ht="18.75" customHeight="1" x14ac:dyDescent="0.2">
      <c r="A670" s="146"/>
      <c r="B670" s="146"/>
      <c r="C670" s="146"/>
      <c r="D670" s="146"/>
      <c r="E670" s="147"/>
      <c r="F670" s="147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</row>
    <row r="671" spans="1:31" ht="18.75" customHeight="1" x14ac:dyDescent="0.2">
      <c r="A671" s="146"/>
      <c r="B671" s="146"/>
      <c r="C671" s="146"/>
      <c r="D671" s="146"/>
      <c r="E671" s="147"/>
      <c r="F671" s="147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</row>
    <row r="672" spans="1:31" ht="18.75" customHeight="1" x14ac:dyDescent="0.2">
      <c r="A672" s="146"/>
      <c r="B672" s="146"/>
      <c r="C672" s="146"/>
      <c r="D672" s="146"/>
      <c r="E672" s="147"/>
      <c r="F672" s="147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</row>
    <row r="673" spans="1:31" ht="18.75" customHeight="1" x14ac:dyDescent="0.2">
      <c r="A673" s="146"/>
      <c r="B673" s="146"/>
      <c r="C673" s="146"/>
      <c r="D673" s="146"/>
      <c r="E673" s="147"/>
      <c r="F673" s="147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</row>
    <row r="674" spans="1:31" ht="18.75" customHeight="1" x14ac:dyDescent="0.2">
      <c r="A674" s="146"/>
      <c r="B674" s="146"/>
      <c r="C674" s="146"/>
      <c r="D674" s="146"/>
      <c r="E674" s="147"/>
      <c r="F674" s="147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</row>
    <row r="675" spans="1:31" ht="18.75" customHeight="1" x14ac:dyDescent="0.2">
      <c r="A675" s="146"/>
      <c r="B675" s="146"/>
      <c r="C675" s="146"/>
      <c r="D675" s="146"/>
      <c r="E675" s="147"/>
      <c r="F675" s="147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</row>
    <row r="676" spans="1:31" ht="18.75" customHeight="1" x14ac:dyDescent="0.2">
      <c r="A676" s="146"/>
      <c r="B676" s="146"/>
      <c r="C676" s="146"/>
      <c r="D676" s="146"/>
      <c r="E676" s="147"/>
      <c r="F676" s="147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</row>
    <row r="677" spans="1:31" ht="18.75" customHeight="1" x14ac:dyDescent="0.2">
      <c r="A677" s="146"/>
      <c r="B677" s="146"/>
      <c r="C677" s="146"/>
      <c r="D677" s="146"/>
      <c r="E677" s="147"/>
      <c r="F677" s="147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</row>
    <row r="678" spans="1:31" ht="18.75" customHeight="1" x14ac:dyDescent="0.2">
      <c r="A678" s="146"/>
      <c r="B678" s="146"/>
      <c r="C678" s="146"/>
      <c r="D678" s="146"/>
      <c r="E678" s="147"/>
      <c r="F678" s="147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</row>
    <row r="679" spans="1:31" ht="18.75" customHeight="1" x14ac:dyDescent="0.2">
      <c r="A679" s="146"/>
      <c r="B679" s="146"/>
      <c r="C679" s="146"/>
      <c r="D679" s="146"/>
      <c r="E679" s="147"/>
      <c r="F679" s="147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</row>
    <row r="680" spans="1:31" ht="18.75" customHeight="1" x14ac:dyDescent="0.2">
      <c r="A680" s="146"/>
      <c r="B680" s="146"/>
      <c r="C680" s="146"/>
      <c r="D680" s="146"/>
      <c r="E680" s="147"/>
      <c r="F680" s="147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</row>
    <row r="681" spans="1:31" ht="18.75" customHeight="1" x14ac:dyDescent="0.2">
      <c r="A681" s="146"/>
      <c r="B681" s="146"/>
      <c r="C681" s="146"/>
      <c r="D681" s="146"/>
      <c r="E681" s="147"/>
      <c r="F681" s="147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</row>
    <row r="682" spans="1:31" ht="18.75" customHeight="1" x14ac:dyDescent="0.2">
      <c r="A682" s="146"/>
      <c r="B682" s="146"/>
      <c r="C682" s="146"/>
      <c r="D682" s="146"/>
      <c r="E682" s="147"/>
      <c r="F682" s="147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</row>
    <row r="683" spans="1:31" ht="18.75" customHeight="1" x14ac:dyDescent="0.2">
      <c r="A683" s="146"/>
      <c r="B683" s="146"/>
      <c r="C683" s="146"/>
      <c r="D683" s="146"/>
      <c r="E683" s="147"/>
      <c r="F683" s="147"/>
      <c r="G683" s="146"/>
      <c r="H683" s="146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  <c r="AD683" s="146"/>
      <c r="AE683" s="146"/>
    </row>
    <row r="684" spans="1:31" ht="18.75" customHeight="1" x14ac:dyDescent="0.2">
      <c r="A684" s="146"/>
      <c r="B684" s="146"/>
      <c r="C684" s="146"/>
      <c r="D684" s="146"/>
      <c r="E684" s="147"/>
      <c r="F684" s="147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</row>
    <row r="685" spans="1:31" ht="18.75" customHeight="1" x14ac:dyDescent="0.2">
      <c r="A685" s="146"/>
      <c r="B685" s="146"/>
      <c r="C685" s="146"/>
      <c r="D685" s="146"/>
      <c r="E685" s="147"/>
      <c r="F685" s="147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</row>
    <row r="686" spans="1:31" ht="18.75" customHeight="1" x14ac:dyDescent="0.2">
      <c r="A686" s="146"/>
      <c r="B686" s="146"/>
      <c r="C686" s="146"/>
      <c r="D686" s="146"/>
      <c r="E686" s="147"/>
      <c r="F686" s="147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</row>
    <row r="687" spans="1:31" ht="18.75" customHeight="1" x14ac:dyDescent="0.2">
      <c r="A687" s="146"/>
      <c r="B687" s="146"/>
      <c r="C687" s="146"/>
      <c r="D687" s="146"/>
      <c r="E687" s="147"/>
      <c r="F687" s="147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</row>
    <row r="688" spans="1:31" ht="18.75" customHeight="1" x14ac:dyDescent="0.2">
      <c r="A688" s="146"/>
      <c r="B688" s="146"/>
      <c r="C688" s="146"/>
      <c r="D688" s="146"/>
      <c r="E688" s="147"/>
      <c r="F688" s="147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</row>
    <row r="689" spans="1:31" ht="18.75" customHeight="1" x14ac:dyDescent="0.2">
      <c r="A689" s="146"/>
      <c r="B689" s="146"/>
      <c r="C689" s="146"/>
      <c r="D689" s="146"/>
      <c r="E689" s="147"/>
      <c r="F689" s="147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</row>
    <row r="690" spans="1:31" ht="18.75" customHeight="1" x14ac:dyDescent="0.2">
      <c r="A690" s="146"/>
      <c r="B690" s="146"/>
      <c r="C690" s="146"/>
      <c r="D690" s="146"/>
      <c r="E690" s="147"/>
      <c r="F690" s="147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</row>
    <row r="691" spans="1:31" ht="18.75" customHeight="1" x14ac:dyDescent="0.2">
      <c r="A691" s="146"/>
      <c r="B691" s="146"/>
      <c r="C691" s="146"/>
      <c r="D691" s="146"/>
      <c r="E691" s="147"/>
      <c r="F691" s="147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</row>
    <row r="692" spans="1:31" ht="18.75" customHeight="1" x14ac:dyDescent="0.2">
      <c r="A692" s="146"/>
      <c r="B692" s="146"/>
      <c r="C692" s="146"/>
      <c r="D692" s="146"/>
      <c r="E692" s="147"/>
      <c r="F692" s="147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</row>
    <row r="693" spans="1:31" ht="18.75" customHeight="1" x14ac:dyDescent="0.2">
      <c r="A693" s="146"/>
      <c r="B693" s="146"/>
      <c r="C693" s="146"/>
      <c r="D693" s="146"/>
      <c r="E693" s="147"/>
      <c r="F693" s="147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</row>
    <row r="694" spans="1:31" ht="18.75" customHeight="1" x14ac:dyDescent="0.2">
      <c r="A694" s="146"/>
      <c r="B694" s="146"/>
      <c r="C694" s="146"/>
      <c r="D694" s="146"/>
      <c r="E694" s="147"/>
      <c r="F694" s="147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</row>
    <row r="695" spans="1:31" ht="18.75" customHeight="1" x14ac:dyDescent="0.2">
      <c r="A695" s="146"/>
      <c r="B695" s="146"/>
      <c r="C695" s="146"/>
      <c r="D695" s="146"/>
      <c r="E695" s="147"/>
      <c r="F695" s="147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</row>
    <row r="696" spans="1:31" ht="18.75" customHeight="1" x14ac:dyDescent="0.2">
      <c r="A696" s="146"/>
      <c r="B696" s="146"/>
      <c r="C696" s="146"/>
      <c r="D696" s="146"/>
      <c r="E696" s="147"/>
      <c r="F696" s="147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</row>
    <row r="697" spans="1:31" ht="18.75" customHeight="1" x14ac:dyDescent="0.2">
      <c r="A697" s="146"/>
      <c r="B697" s="146"/>
      <c r="C697" s="146"/>
      <c r="D697" s="146"/>
      <c r="E697" s="147"/>
      <c r="F697" s="147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</row>
    <row r="698" spans="1:31" ht="18.75" customHeight="1" x14ac:dyDescent="0.2">
      <c r="A698" s="146"/>
      <c r="B698" s="146"/>
      <c r="C698" s="146"/>
      <c r="D698" s="146"/>
      <c r="E698" s="147"/>
      <c r="F698" s="147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</row>
    <row r="699" spans="1:31" ht="18.75" customHeight="1" x14ac:dyDescent="0.2">
      <c r="A699" s="146"/>
      <c r="B699" s="146"/>
      <c r="C699" s="146"/>
      <c r="D699" s="146"/>
      <c r="E699" s="147"/>
      <c r="F699" s="147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</row>
    <row r="700" spans="1:31" ht="18.75" customHeight="1" x14ac:dyDescent="0.2">
      <c r="A700" s="146"/>
      <c r="B700" s="146"/>
      <c r="C700" s="146"/>
      <c r="D700" s="146"/>
      <c r="E700" s="147"/>
      <c r="F700" s="147"/>
      <c r="G700" s="146"/>
      <c r="H700" s="146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  <c r="AD700" s="146"/>
      <c r="AE700" s="146"/>
    </row>
    <row r="701" spans="1:31" ht="18.75" customHeight="1" x14ac:dyDescent="0.2">
      <c r="A701" s="146"/>
      <c r="B701" s="146"/>
      <c r="C701" s="146"/>
      <c r="D701" s="146"/>
      <c r="E701" s="147"/>
      <c r="F701" s="147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</row>
    <row r="702" spans="1:31" ht="18.75" customHeight="1" x14ac:dyDescent="0.2">
      <c r="A702" s="146"/>
      <c r="B702" s="146"/>
      <c r="C702" s="146"/>
      <c r="D702" s="146"/>
      <c r="E702" s="147"/>
      <c r="F702" s="147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</row>
    <row r="703" spans="1:31" ht="18.75" customHeight="1" x14ac:dyDescent="0.2">
      <c r="A703" s="146"/>
      <c r="B703" s="146"/>
      <c r="C703" s="146"/>
      <c r="D703" s="146"/>
      <c r="E703" s="147"/>
      <c r="F703" s="147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</row>
    <row r="704" spans="1:31" ht="18.75" customHeight="1" x14ac:dyDescent="0.2">
      <c r="A704" s="146"/>
      <c r="B704" s="146"/>
      <c r="C704" s="146"/>
      <c r="D704" s="146"/>
      <c r="E704" s="147"/>
      <c r="F704" s="147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</row>
    <row r="705" spans="1:31" ht="18.75" customHeight="1" x14ac:dyDescent="0.2">
      <c r="A705" s="146"/>
      <c r="B705" s="146"/>
      <c r="C705" s="146"/>
      <c r="D705" s="146"/>
      <c r="E705" s="147"/>
      <c r="F705" s="147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</row>
    <row r="706" spans="1:31" ht="18.75" customHeight="1" x14ac:dyDescent="0.2">
      <c r="A706" s="146"/>
      <c r="B706" s="146"/>
      <c r="C706" s="146"/>
      <c r="D706" s="146"/>
      <c r="E706" s="147"/>
      <c r="F706" s="147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</row>
    <row r="707" spans="1:31" ht="18.75" customHeight="1" x14ac:dyDescent="0.2">
      <c r="A707" s="146"/>
      <c r="B707" s="146"/>
      <c r="C707" s="146"/>
      <c r="D707" s="146"/>
      <c r="E707" s="147"/>
      <c r="F707" s="147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</row>
    <row r="708" spans="1:31" ht="18.75" customHeight="1" x14ac:dyDescent="0.2">
      <c r="A708" s="146"/>
      <c r="B708" s="146"/>
      <c r="C708" s="146"/>
      <c r="D708" s="146"/>
      <c r="E708" s="147"/>
      <c r="F708" s="147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</row>
    <row r="709" spans="1:31" ht="18.75" customHeight="1" x14ac:dyDescent="0.2">
      <c r="A709" s="146"/>
      <c r="B709" s="146"/>
      <c r="C709" s="146"/>
      <c r="D709" s="146"/>
      <c r="E709" s="147"/>
      <c r="F709" s="147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</row>
    <row r="710" spans="1:31" ht="18.75" customHeight="1" x14ac:dyDescent="0.2">
      <c r="A710" s="146"/>
      <c r="B710" s="146"/>
      <c r="C710" s="146"/>
      <c r="D710" s="146"/>
      <c r="E710" s="147"/>
      <c r="F710" s="147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</row>
    <row r="711" spans="1:31" ht="18.75" customHeight="1" x14ac:dyDescent="0.2">
      <c r="A711" s="146"/>
      <c r="B711" s="146"/>
      <c r="C711" s="146"/>
      <c r="D711" s="146"/>
      <c r="E711" s="147"/>
      <c r="F711" s="147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</row>
    <row r="712" spans="1:31" ht="18.75" customHeight="1" x14ac:dyDescent="0.2">
      <c r="A712" s="146"/>
      <c r="B712" s="146"/>
      <c r="C712" s="146"/>
      <c r="D712" s="146"/>
      <c r="E712" s="147"/>
      <c r="F712" s="147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</row>
    <row r="713" spans="1:31" ht="18.75" customHeight="1" x14ac:dyDescent="0.2">
      <c r="A713" s="146"/>
      <c r="B713" s="146"/>
      <c r="C713" s="146"/>
      <c r="D713" s="146"/>
      <c r="E713" s="147"/>
      <c r="F713" s="147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</row>
    <row r="714" spans="1:31" ht="18.75" customHeight="1" x14ac:dyDescent="0.2">
      <c r="A714" s="146"/>
      <c r="B714" s="146"/>
      <c r="C714" s="146"/>
      <c r="D714" s="146"/>
      <c r="E714" s="147"/>
      <c r="F714" s="147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</row>
    <row r="715" spans="1:31" ht="18.75" customHeight="1" x14ac:dyDescent="0.2">
      <c r="A715" s="146"/>
      <c r="B715" s="146"/>
      <c r="C715" s="146"/>
      <c r="D715" s="146"/>
      <c r="E715" s="147"/>
      <c r="F715" s="147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</row>
    <row r="716" spans="1:31" ht="18.75" customHeight="1" x14ac:dyDescent="0.2">
      <c r="A716" s="146"/>
      <c r="B716" s="146"/>
      <c r="C716" s="146"/>
      <c r="D716" s="146"/>
      <c r="E716" s="147"/>
      <c r="F716" s="147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</row>
    <row r="717" spans="1:31" ht="18.75" customHeight="1" x14ac:dyDescent="0.2">
      <c r="A717" s="146"/>
      <c r="B717" s="146"/>
      <c r="C717" s="146"/>
      <c r="D717" s="146"/>
      <c r="E717" s="147"/>
      <c r="F717" s="147"/>
      <c r="G717" s="146"/>
      <c r="H717" s="146"/>
      <c r="I717" s="146"/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  <c r="AD717" s="146"/>
      <c r="AE717" s="146"/>
    </row>
    <row r="718" spans="1:31" ht="18.75" customHeight="1" x14ac:dyDescent="0.2">
      <c r="A718" s="146"/>
      <c r="B718" s="146"/>
      <c r="C718" s="146"/>
      <c r="D718" s="146"/>
      <c r="E718" s="147"/>
      <c r="F718" s="147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</row>
    <row r="719" spans="1:31" ht="18.75" customHeight="1" x14ac:dyDescent="0.2">
      <c r="A719" s="146"/>
      <c r="B719" s="146"/>
      <c r="C719" s="146"/>
      <c r="D719" s="146"/>
      <c r="E719" s="147"/>
      <c r="F719" s="147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</row>
    <row r="720" spans="1:31" ht="18.75" customHeight="1" x14ac:dyDescent="0.2">
      <c r="A720" s="146"/>
      <c r="B720" s="146"/>
      <c r="C720" s="146"/>
      <c r="D720" s="146"/>
      <c r="E720" s="147"/>
      <c r="F720" s="147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</row>
    <row r="721" spans="1:31" ht="18.75" customHeight="1" x14ac:dyDescent="0.2">
      <c r="A721" s="146"/>
      <c r="B721" s="146"/>
      <c r="C721" s="146"/>
      <c r="D721" s="146"/>
      <c r="E721" s="147"/>
      <c r="F721" s="147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</row>
    <row r="722" spans="1:31" ht="18.75" customHeight="1" x14ac:dyDescent="0.2">
      <c r="A722" s="146"/>
      <c r="B722" s="146"/>
      <c r="C722" s="146"/>
      <c r="D722" s="146"/>
      <c r="E722" s="147"/>
      <c r="F722" s="147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</row>
    <row r="723" spans="1:31" ht="18.75" customHeight="1" x14ac:dyDescent="0.2">
      <c r="A723" s="146"/>
      <c r="B723" s="146"/>
      <c r="C723" s="146"/>
      <c r="D723" s="146"/>
      <c r="E723" s="147"/>
      <c r="F723" s="147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</row>
    <row r="724" spans="1:31" ht="18.75" customHeight="1" x14ac:dyDescent="0.2">
      <c r="A724" s="146"/>
      <c r="B724" s="146"/>
      <c r="C724" s="146"/>
      <c r="D724" s="146"/>
      <c r="E724" s="147"/>
      <c r="F724" s="147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</row>
    <row r="725" spans="1:31" ht="18.75" customHeight="1" x14ac:dyDescent="0.2">
      <c r="A725" s="146"/>
      <c r="B725" s="146"/>
      <c r="C725" s="146"/>
      <c r="D725" s="146"/>
      <c r="E725" s="147"/>
      <c r="F725" s="147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</row>
    <row r="726" spans="1:31" ht="18.75" customHeight="1" x14ac:dyDescent="0.2">
      <c r="A726" s="146"/>
      <c r="B726" s="146"/>
      <c r="C726" s="146"/>
      <c r="D726" s="146"/>
      <c r="E726" s="147"/>
      <c r="F726" s="147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</row>
    <row r="727" spans="1:31" ht="18.75" customHeight="1" x14ac:dyDescent="0.2">
      <c r="A727" s="146"/>
      <c r="B727" s="146"/>
      <c r="C727" s="146"/>
      <c r="D727" s="146"/>
      <c r="E727" s="147"/>
      <c r="F727" s="147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</row>
    <row r="728" spans="1:31" ht="18.75" customHeight="1" x14ac:dyDescent="0.2">
      <c r="A728" s="146"/>
      <c r="B728" s="146"/>
      <c r="C728" s="146"/>
      <c r="D728" s="146"/>
      <c r="E728" s="147"/>
      <c r="F728" s="147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</row>
    <row r="729" spans="1:31" ht="18.75" customHeight="1" x14ac:dyDescent="0.2">
      <c r="A729" s="146"/>
      <c r="B729" s="146"/>
      <c r="C729" s="146"/>
      <c r="D729" s="146"/>
      <c r="E729" s="147"/>
      <c r="F729" s="147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</row>
    <row r="730" spans="1:31" ht="18.75" customHeight="1" x14ac:dyDescent="0.2">
      <c r="A730" s="146"/>
      <c r="B730" s="146"/>
      <c r="C730" s="146"/>
      <c r="D730" s="146"/>
      <c r="E730" s="147"/>
      <c r="F730" s="147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</row>
    <row r="731" spans="1:31" ht="18.75" customHeight="1" x14ac:dyDescent="0.2">
      <c r="A731" s="146"/>
      <c r="B731" s="146"/>
      <c r="C731" s="146"/>
      <c r="D731" s="146"/>
      <c r="E731" s="147"/>
      <c r="F731" s="147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</row>
    <row r="732" spans="1:31" ht="18.75" customHeight="1" x14ac:dyDescent="0.2">
      <c r="A732" s="146"/>
      <c r="B732" s="146"/>
      <c r="C732" s="146"/>
      <c r="D732" s="146"/>
      <c r="E732" s="147"/>
      <c r="F732" s="147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</row>
    <row r="733" spans="1:31" ht="18.75" customHeight="1" x14ac:dyDescent="0.2">
      <c r="A733" s="146"/>
      <c r="B733" s="146"/>
      <c r="C733" s="146"/>
      <c r="D733" s="146"/>
      <c r="E733" s="147"/>
      <c r="F733" s="147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</row>
    <row r="734" spans="1:31" ht="18.75" customHeight="1" x14ac:dyDescent="0.2">
      <c r="A734" s="146"/>
      <c r="B734" s="146"/>
      <c r="C734" s="146"/>
      <c r="D734" s="146"/>
      <c r="E734" s="147"/>
      <c r="F734" s="147"/>
      <c r="G734" s="146"/>
      <c r="H734" s="146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  <c r="AD734" s="146"/>
      <c r="AE734" s="146"/>
    </row>
    <row r="735" spans="1:31" ht="18.75" customHeight="1" x14ac:dyDescent="0.2">
      <c r="A735" s="146"/>
      <c r="B735" s="146"/>
      <c r="C735" s="146"/>
      <c r="D735" s="146"/>
      <c r="E735" s="147"/>
      <c r="F735" s="147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</row>
    <row r="736" spans="1:31" ht="18.75" customHeight="1" x14ac:dyDescent="0.2">
      <c r="A736" s="146"/>
      <c r="B736" s="146"/>
      <c r="C736" s="146"/>
      <c r="D736" s="146"/>
      <c r="E736" s="147"/>
      <c r="F736" s="147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</row>
    <row r="737" spans="1:31" ht="18.75" customHeight="1" x14ac:dyDescent="0.2">
      <c r="A737" s="146"/>
      <c r="B737" s="146"/>
      <c r="C737" s="146"/>
      <c r="D737" s="146"/>
      <c r="E737" s="147"/>
      <c r="F737" s="147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</row>
    <row r="738" spans="1:31" ht="18.75" customHeight="1" x14ac:dyDescent="0.2">
      <c r="A738" s="146"/>
      <c r="B738" s="146"/>
      <c r="C738" s="146"/>
      <c r="D738" s="146"/>
      <c r="E738" s="147"/>
      <c r="F738" s="147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</row>
    <row r="739" spans="1:31" ht="18.75" customHeight="1" x14ac:dyDescent="0.2">
      <c r="A739" s="146"/>
      <c r="B739" s="146"/>
      <c r="C739" s="146"/>
      <c r="D739" s="146"/>
      <c r="E739" s="147"/>
      <c r="F739" s="147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</row>
    <row r="740" spans="1:31" ht="18.75" customHeight="1" x14ac:dyDescent="0.2">
      <c r="A740" s="146"/>
      <c r="B740" s="146"/>
      <c r="C740" s="146"/>
      <c r="D740" s="146"/>
      <c r="E740" s="147"/>
      <c r="F740" s="147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</row>
    <row r="741" spans="1:31" ht="18.75" customHeight="1" x14ac:dyDescent="0.2">
      <c r="A741" s="146"/>
      <c r="B741" s="146"/>
      <c r="C741" s="146"/>
      <c r="D741" s="146"/>
      <c r="E741" s="147"/>
      <c r="F741" s="147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</row>
    <row r="742" spans="1:31" ht="18.75" customHeight="1" x14ac:dyDescent="0.2">
      <c r="A742" s="146"/>
      <c r="B742" s="146"/>
      <c r="C742" s="146"/>
      <c r="D742" s="146"/>
      <c r="E742" s="147"/>
      <c r="F742" s="147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</row>
    <row r="743" spans="1:31" ht="18.75" customHeight="1" x14ac:dyDescent="0.2">
      <c r="A743" s="146"/>
      <c r="B743" s="146"/>
      <c r="C743" s="146"/>
      <c r="D743" s="146"/>
      <c r="E743" s="147"/>
      <c r="F743" s="147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</row>
    <row r="744" spans="1:31" ht="18.75" customHeight="1" x14ac:dyDescent="0.2">
      <c r="A744" s="146"/>
      <c r="B744" s="146"/>
      <c r="C744" s="146"/>
      <c r="D744" s="146"/>
      <c r="E744" s="147"/>
      <c r="F744" s="147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</row>
    <row r="745" spans="1:31" ht="18.75" customHeight="1" x14ac:dyDescent="0.2">
      <c r="A745" s="146"/>
      <c r="B745" s="146"/>
      <c r="C745" s="146"/>
      <c r="D745" s="146"/>
      <c r="E745" s="147"/>
      <c r="F745" s="147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</row>
    <row r="746" spans="1:31" ht="18.75" customHeight="1" x14ac:dyDescent="0.2">
      <c r="A746" s="146"/>
      <c r="B746" s="146"/>
      <c r="C746" s="146"/>
      <c r="D746" s="146"/>
      <c r="E746" s="147"/>
      <c r="F746" s="147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</row>
    <row r="747" spans="1:31" ht="18.75" customHeight="1" x14ac:dyDescent="0.2">
      <c r="A747" s="146"/>
      <c r="B747" s="146"/>
      <c r="C747" s="146"/>
      <c r="D747" s="146"/>
      <c r="E747" s="147"/>
      <c r="F747" s="147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</row>
    <row r="748" spans="1:31" ht="18.75" customHeight="1" x14ac:dyDescent="0.2">
      <c r="A748" s="146"/>
      <c r="B748" s="146"/>
      <c r="C748" s="146"/>
      <c r="D748" s="146"/>
      <c r="E748" s="147"/>
      <c r="F748" s="147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</row>
    <row r="749" spans="1:31" ht="18.75" customHeight="1" x14ac:dyDescent="0.2">
      <c r="A749" s="146"/>
      <c r="B749" s="146"/>
      <c r="C749" s="146"/>
      <c r="D749" s="146"/>
      <c r="E749" s="147"/>
      <c r="F749" s="147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</row>
    <row r="750" spans="1:31" ht="18.75" customHeight="1" x14ac:dyDescent="0.2">
      <c r="A750" s="146"/>
      <c r="B750" s="146"/>
      <c r="C750" s="146"/>
      <c r="D750" s="146"/>
      <c r="E750" s="147"/>
      <c r="F750" s="147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</row>
    <row r="751" spans="1:31" ht="18.75" customHeight="1" x14ac:dyDescent="0.2">
      <c r="A751" s="146"/>
      <c r="B751" s="146"/>
      <c r="C751" s="146"/>
      <c r="D751" s="146"/>
      <c r="E751" s="147"/>
      <c r="F751" s="147"/>
      <c r="G751" s="146"/>
      <c r="H751" s="146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  <c r="AD751" s="146"/>
      <c r="AE751" s="146"/>
    </row>
    <row r="752" spans="1:31" ht="18.75" customHeight="1" x14ac:dyDescent="0.2">
      <c r="A752" s="146"/>
      <c r="B752" s="146"/>
      <c r="C752" s="146"/>
      <c r="D752" s="146"/>
      <c r="E752" s="147"/>
      <c r="F752" s="147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</row>
    <row r="753" spans="1:31" ht="18.75" customHeight="1" x14ac:dyDescent="0.2">
      <c r="A753" s="146"/>
      <c r="B753" s="146"/>
      <c r="C753" s="146"/>
      <c r="D753" s="146"/>
      <c r="E753" s="147"/>
      <c r="F753" s="147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</row>
    <row r="754" spans="1:31" ht="18.75" customHeight="1" x14ac:dyDescent="0.2">
      <c r="A754" s="146"/>
      <c r="B754" s="146"/>
      <c r="C754" s="146"/>
      <c r="D754" s="146"/>
      <c r="E754" s="147"/>
      <c r="F754" s="147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</row>
    <row r="755" spans="1:31" ht="18.75" customHeight="1" x14ac:dyDescent="0.2">
      <c r="A755" s="146"/>
      <c r="B755" s="146"/>
      <c r="C755" s="146"/>
      <c r="D755" s="146"/>
      <c r="E755" s="147"/>
      <c r="F755" s="147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</row>
    <row r="756" spans="1:31" ht="18.75" customHeight="1" x14ac:dyDescent="0.2">
      <c r="A756" s="146"/>
      <c r="B756" s="146"/>
      <c r="C756" s="146"/>
      <c r="D756" s="146"/>
      <c r="E756" s="147"/>
      <c r="F756" s="147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</row>
    <row r="757" spans="1:31" ht="18.75" customHeight="1" x14ac:dyDescent="0.2">
      <c r="A757" s="146"/>
      <c r="B757" s="146"/>
      <c r="C757" s="146"/>
      <c r="D757" s="146"/>
      <c r="E757" s="147"/>
      <c r="F757" s="147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</row>
    <row r="758" spans="1:31" ht="18.75" customHeight="1" x14ac:dyDescent="0.2">
      <c r="A758" s="146"/>
      <c r="B758" s="146"/>
      <c r="C758" s="146"/>
      <c r="D758" s="146"/>
      <c r="E758" s="147"/>
      <c r="F758" s="147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</row>
    <row r="759" spans="1:31" ht="18.75" customHeight="1" x14ac:dyDescent="0.2">
      <c r="A759" s="146"/>
      <c r="B759" s="146"/>
      <c r="C759" s="146"/>
      <c r="D759" s="146"/>
      <c r="E759" s="147"/>
      <c r="F759" s="147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</row>
    <row r="760" spans="1:31" ht="18.75" customHeight="1" x14ac:dyDescent="0.2">
      <c r="A760" s="146"/>
      <c r="B760" s="146"/>
      <c r="C760" s="146"/>
      <c r="D760" s="146"/>
      <c r="E760" s="147"/>
      <c r="F760" s="147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</row>
    <row r="761" spans="1:31" ht="18.75" customHeight="1" x14ac:dyDescent="0.2">
      <c r="A761" s="146"/>
      <c r="B761" s="146"/>
      <c r="C761" s="146"/>
      <c r="D761" s="146"/>
      <c r="E761" s="147"/>
      <c r="F761" s="147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</row>
    <row r="762" spans="1:31" ht="18.75" customHeight="1" x14ac:dyDescent="0.2">
      <c r="A762" s="146"/>
      <c r="B762" s="146"/>
      <c r="C762" s="146"/>
      <c r="D762" s="146"/>
      <c r="E762" s="147"/>
      <c r="F762" s="147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</row>
    <row r="763" spans="1:31" ht="18.75" customHeight="1" x14ac:dyDescent="0.2">
      <c r="A763" s="146"/>
      <c r="B763" s="146"/>
      <c r="C763" s="146"/>
      <c r="D763" s="146"/>
      <c r="E763" s="147"/>
      <c r="F763" s="147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</row>
    <row r="764" spans="1:31" ht="18.75" customHeight="1" x14ac:dyDescent="0.2">
      <c r="A764" s="146"/>
      <c r="B764" s="146"/>
      <c r="C764" s="146"/>
      <c r="D764" s="146"/>
      <c r="E764" s="147"/>
      <c r="F764" s="147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</row>
    <row r="765" spans="1:31" ht="18.75" customHeight="1" x14ac:dyDescent="0.2">
      <c r="A765" s="146"/>
      <c r="B765" s="146"/>
      <c r="C765" s="146"/>
      <c r="D765" s="146"/>
      <c r="E765" s="147"/>
      <c r="F765" s="147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</row>
    <row r="766" spans="1:31" ht="18.75" customHeight="1" x14ac:dyDescent="0.2">
      <c r="A766" s="146"/>
      <c r="B766" s="146"/>
      <c r="C766" s="146"/>
      <c r="D766" s="146"/>
      <c r="E766" s="147"/>
      <c r="F766" s="147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</row>
    <row r="767" spans="1:31" ht="18.75" customHeight="1" x14ac:dyDescent="0.2">
      <c r="A767" s="146"/>
      <c r="B767" s="146"/>
      <c r="C767" s="146"/>
      <c r="D767" s="146"/>
      <c r="E767" s="147"/>
      <c r="F767" s="147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</row>
    <row r="768" spans="1:31" ht="18.75" customHeight="1" x14ac:dyDescent="0.2">
      <c r="A768" s="146"/>
      <c r="B768" s="146"/>
      <c r="C768" s="146"/>
      <c r="D768" s="146"/>
      <c r="E768" s="147"/>
      <c r="F768" s="147"/>
      <c r="G768" s="146"/>
      <c r="H768" s="146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  <c r="AD768" s="146"/>
      <c r="AE768" s="146"/>
    </row>
    <row r="769" spans="1:31" ht="18.75" customHeight="1" x14ac:dyDescent="0.2">
      <c r="A769" s="146"/>
      <c r="B769" s="146"/>
      <c r="C769" s="146"/>
      <c r="D769" s="146"/>
      <c r="E769" s="147"/>
      <c r="F769" s="147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</row>
    <row r="770" spans="1:31" ht="18.75" customHeight="1" x14ac:dyDescent="0.2">
      <c r="A770" s="146"/>
      <c r="B770" s="146"/>
      <c r="C770" s="146"/>
      <c r="D770" s="146"/>
      <c r="E770" s="147"/>
      <c r="F770" s="147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</row>
    <row r="771" spans="1:31" ht="18.75" customHeight="1" x14ac:dyDescent="0.2">
      <c r="A771" s="146"/>
      <c r="B771" s="146"/>
      <c r="C771" s="146"/>
      <c r="D771" s="146"/>
      <c r="E771" s="147"/>
      <c r="F771" s="147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</row>
    <row r="772" spans="1:31" ht="18.75" customHeight="1" x14ac:dyDescent="0.2">
      <c r="A772" s="146"/>
      <c r="B772" s="146"/>
      <c r="C772" s="146"/>
      <c r="D772" s="146"/>
      <c r="E772" s="147"/>
      <c r="F772" s="147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</row>
    <row r="773" spans="1:31" ht="18.75" customHeight="1" x14ac:dyDescent="0.2">
      <c r="A773" s="146"/>
      <c r="B773" s="146"/>
      <c r="C773" s="146"/>
      <c r="D773" s="146"/>
      <c r="E773" s="147"/>
      <c r="F773" s="147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</row>
    <row r="774" spans="1:31" ht="18.75" customHeight="1" x14ac:dyDescent="0.2">
      <c r="A774" s="146"/>
      <c r="B774" s="146"/>
      <c r="C774" s="146"/>
      <c r="D774" s="146"/>
      <c r="E774" s="147"/>
      <c r="F774" s="147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</row>
    <row r="775" spans="1:31" ht="18.75" customHeight="1" x14ac:dyDescent="0.2">
      <c r="A775" s="146"/>
      <c r="B775" s="146"/>
      <c r="C775" s="146"/>
      <c r="D775" s="146"/>
      <c r="E775" s="147"/>
      <c r="F775" s="147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</row>
    <row r="776" spans="1:31" ht="18.75" customHeight="1" x14ac:dyDescent="0.2">
      <c r="A776" s="146"/>
      <c r="B776" s="146"/>
      <c r="C776" s="146"/>
      <c r="D776" s="146"/>
      <c r="E776" s="147"/>
      <c r="F776" s="147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</row>
    <row r="777" spans="1:31" ht="18.75" customHeight="1" x14ac:dyDescent="0.2">
      <c r="A777" s="146"/>
      <c r="B777" s="146"/>
      <c r="C777" s="146"/>
      <c r="D777" s="146"/>
      <c r="E777" s="147"/>
      <c r="F777" s="147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</row>
    <row r="778" spans="1:31" ht="18.75" customHeight="1" x14ac:dyDescent="0.2">
      <c r="A778" s="146"/>
      <c r="B778" s="146"/>
      <c r="C778" s="146"/>
      <c r="D778" s="146"/>
      <c r="E778" s="147"/>
      <c r="F778" s="147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</row>
    <row r="779" spans="1:31" ht="18.75" customHeight="1" x14ac:dyDescent="0.2">
      <c r="A779" s="146"/>
      <c r="B779" s="146"/>
      <c r="C779" s="146"/>
      <c r="D779" s="146"/>
      <c r="E779" s="147"/>
      <c r="F779" s="147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</row>
    <row r="780" spans="1:31" ht="18.75" customHeight="1" x14ac:dyDescent="0.2">
      <c r="A780" s="146"/>
      <c r="B780" s="146"/>
      <c r="C780" s="146"/>
      <c r="D780" s="146"/>
      <c r="E780" s="147"/>
      <c r="F780" s="147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</row>
    <row r="781" spans="1:31" ht="18.75" customHeight="1" x14ac:dyDescent="0.2">
      <c r="A781" s="146"/>
      <c r="B781" s="146"/>
      <c r="C781" s="146"/>
      <c r="D781" s="146"/>
      <c r="E781" s="147"/>
      <c r="F781" s="147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</row>
    <row r="782" spans="1:31" ht="18.75" customHeight="1" x14ac:dyDescent="0.2">
      <c r="A782" s="146"/>
      <c r="B782" s="146"/>
      <c r="C782" s="146"/>
      <c r="D782" s="146"/>
      <c r="E782" s="147"/>
      <c r="F782" s="147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</row>
    <row r="783" spans="1:31" ht="18.75" customHeight="1" x14ac:dyDescent="0.2">
      <c r="A783" s="146"/>
      <c r="B783" s="146"/>
      <c r="C783" s="146"/>
      <c r="D783" s="146"/>
      <c r="E783" s="147"/>
      <c r="F783" s="147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</row>
    <row r="784" spans="1:31" ht="18.75" customHeight="1" x14ac:dyDescent="0.2">
      <c r="A784" s="146"/>
      <c r="B784" s="146"/>
      <c r="C784" s="146"/>
      <c r="D784" s="146"/>
      <c r="E784" s="147"/>
      <c r="F784" s="147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</row>
    <row r="785" spans="1:31" ht="18.75" customHeight="1" x14ac:dyDescent="0.2">
      <c r="A785" s="146"/>
      <c r="B785" s="146"/>
      <c r="C785" s="146"/>
      <c r="D785" s="146"/>
      <c r="E785" s="147"/>
      <c r="F785" s="147"/>
      <c r="G785" s="146"/>
      <c r="H785" s="146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  <c r="AD785" s="146"/>
      <c r="AE785" s="146"/>
    </row>
    <row r="786" spans="1:31" ht="18.75" customHeight="1" x14ac:dyDescent="0.2">
      <c r="A786" s="146"/>
      <c r="B786" s="146"/>
      <c r="C786" s="146"/>
      <c r="D786" s="146"/>
      <c r="E786" s="147"/>
      <c r="F786" s="147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</row>
    <row r="787" spans="1:31" ht="18.75" customHeight="1" x14ac:dyDescent="0.2">
      <c r="A787" s="146"/>
      <c r="B787" s="146"/>
      <c r="C787" s="146"/>
      <c r="D787" s="146"/>
      <c r="E787" s="147"/>
      <c r="F787" s="147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</row>
    <row r="788" spans="1:31" ht="18.75" customHeight="1" x14ac:dyDescent="0.2">
      <c r="A788" s="146"/>
      <c r="B788" s="146"/>
      <c r="C788" s="146"/>
      <c r="D788" s="146"/>
      <c r="E788" s="147"/>
      <c r="F788" s="147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</row>
    <row r="789" spans="1:31" ht="18.75" customHeight="1" x14ac:dyDescent="0.2">
      <c r="A789" s="146"/>
      <c r="B789" s="146"/>
      <c r="C789" s="146"/>
      <c r="D789" s="146"/>
      <c r="E789" s="147"/>
      <c r="F789" s="147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</row>
    <row r="790" spans="1:31" ht="18.75" customHeight="1" x14ac:dyDescent="0.2">
      <c r="A790" s="146"/>
      <c r="B790" s="146"/>
      <c r="C790" s="146"/>
      <c r="D790" s="146"/>
      <c r="E790" s="147"/>
      <c r="F790" s="147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</row>
    <row r="791" spans="1:31" ht="18.75" customHeight="1" x14ac:dyDescent="0.2">
      <c r="A791" s="146"/>
      <c r="B791" s="146"/>
      <c r="C791" s="146"/>
      <c r="D791" s="146"/>
      <c r="E791" s="147"/>
      <c r="F791" s="147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</row>
    <row r="792" spans="1:31" ht="18.75" customHeight="1" x14ac:dyDescent="0.2">
      <c r="A792" s="146"/>
      <c r="B792" s="146"/>
      <c r="C792" s="146"/>
      <c r="D792" s="146"/>
      <c r="E792" s="147"/>
      <c r="F792" s="147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</row>
    <row r="793" spans="1:31" ht="18.75" customHeight="1" x14ac:dyDescent="0.2">
      <c r="A793" s="146"/>
      <c r="B793" s="146"/>
      <c r="C793" s="146"/>
      <c r="D793" s="146"/>
      <c r="E793" s="147"/>
      <c r="F793" s="147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</row>
    <row r="794" spans="1:31" ht="18.75" customHeight="1" x14ac:dyDescent="0.2">
      <c r="A794" s="146"/>
      <c r="B794" s="146"/>
      <c r="C794" s="146"/>
      <c r="D794" s="146"/>
      <c r="E794" s="147"/>
      <c r="F794" s="147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</row>
    <row r="795" spans="1:31" ht="18.75" customHeight="1" x14ac:dyDescent="0.2">
      <c r="A795" s="146"/>
      <c r="B795" s="146"/>
      <c r="C795" s="146"/>
      <c r="D795" s="146"/>
      <c r="E795" s="147"/>
      <c r="F795" s="147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</row>
    <row r="796" spans="1:31" ht="18.75" customHeight="1" x14ac:dyDescent="0.2">
      <c r="A796" s="146"/>
      <c r="B796" s="146"/>
      <c r="C796" s="146"/>
      <c r="D796" s="146"/>
      <c r="E796" s="147"/>
      <c r="F796" s="147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</row>
    <row r="797" spans="1:31" ht="18.75" customHeight="1" x14ac:dyDescent="0.2">
      <c r="A797" s="146"/>
      <c r="B797" s="146"/>
      <c r="C797" s="146"/>
      <c r="D797" s="146"/>
      <c r="E797" s="147"/>
      <c r="F797" s="147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</row>
    <row r="798" spans="1:31" ht="18.75" customHeight="1" x14ac:dyDescent="0.2">
      <c r="A798" s="146"/>
      <c r="B798" s="146"/>
      <c r="C798" s="146"/>
      <c r="D798" s="146"/>
      <c r="E798" s="147"/>
      <c r="F798" s="147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</row>
    <row r="799" spans="1:31" ht="18.75" customHeight="1" x14ac:dyDescent="0.2">
      <c r="A799" s="146"/>
      <c r="B799" s="146"/>
      <c r="C799" s="146"/>
      <c r="D799" s="146"/>
      <c r="E799" s="147"/>
      <c r="F799" s="147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</row>
    <row r="800" spans="1:31" ht="18.75" customHeight="1" x14ac:dyDescent="0.2">
      <c r="A800" s="146"/>
      <c r="B800" s="146"/>
      <c r="C800" s="146"/>
      <c r="D800" s="146"/>
      <c r="E800" s="147"/>
      <c r="F800" s="147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</row>
    <row r="801" spans="1:31" ht="18.75" customHeight="1" x14ac:dyDescent="0.2">
      <c r="A801" s="146"/>
      <c r="B801" s="146"/>
      <c r="C801" s="146"/>
      <c r="D801" s="146"/>
      <c r="E801" s="147"/>
      <c r="F801" s="147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</row>
    <row r="802" spans="1:31" ht="18.75" customHeight="1" x14ac:dyDescent="0.2">
      <c r="A802" s="146"/>
      <c r="B802" s="146"/>
      <c r="C802" s="146"/>
      <c r="D802" s="146"/>
      <c r="E802" s="147"/>
      <c r="F802" s="147"/>
      <c r="G802" s="146"/>
      <c r="H802" s="146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  <c r="AD802" s="146"/>
      <c r="AE802" s="146"/>
    </row>
    <row r="803" spans="1:31" ht="18.75" customHeight="1" x14ac:dyDescent="0.2">
      <c r="A803" s="146"/>
      <c r="B803" s="146"/>
      <c r="C803" s="146"/>
      <c r="D803" s="146"/>
      <c r="E803" s="147"/>
      <c r="F803" s="147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</row>
    <row r="804" spans="1:31" ht="18.75" customHeight="1" x14ac:dyDescent="0.2">
      <c r="A804" s="146"/>
      <c r="B804" s="146"/>
      <c r="C804" s="146"/>
      <c r="D804" s="146"/>
      <c r="E804" s="147"/>
      <c r="F804" s="147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</row>
    <row r="805" spans="1:31" ht="18.75" customHeight="1" x14ac:dyDescent="0.2">
      <c r="A805" s="146"/>
      <c r="B805" s="146"/>
      <c r="C805" s="146"/>
      <c r="D805" s="146"/>
      <c r="E805" s="147"/>
      <c r="F805" s="147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</row>
    <row r="806" spans="1:31" ht="18.75" customHeight="1" x14ac:dyDescent="0.2">
      <c r="A806" s="146"/>
      <c r="B806" s="146"/>
      <c r="C806" s="146"/>
      <c r="D806" s="146"/>
      <c r="E806" s="147"/>
      <c r="F806" s="147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</row>
    <row r="807" spans="1:31" ht="18.75" customHeight="1" x14ac:dyDescent="0.2">
      <c r="A807" s="146"/>
      <c r="B807" s="146"/>
      <c r="C807" s="146"/>
      <c r="D807" s="146"/>
      <c r="E807" s="147"/>
      <c r="F807" s="147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</row>
    <row r="808" spans="1:31" ht="18.75" customHeight="1" x14ac:dyDescent="0.2">
      <c r="A808" s="146"/>
      <c r="B808" s="146"/>
      <c r="C808" s="146"/>
      <c r="D808" s="146"/>
      <c r="E808" s="147"/>
      <c r="F808" s="147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</row>
    <row r="809" spans="1:31" ht="18.75" customHeight="1" x14ac:dyDescent="0.2">
      <c r="A809" s="146"/>
      <c r="B809" s="146"/>
      <c r="C809" s="146"/>
      <c r="D809" s="146"/>
      <c r="E809" s="147"/>
      <c r="F809" s="147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</row>
    <row r="810" spans="1:31" ht="18.75" customHeight="1" x14ac:dyDescent="0.2">
      <c r="A810" s="146"/>
      <c r="B810" s="146"/>
      <c r="C810" s="146"/>
      <c r="D810" s="146"/>
      <c r="E810" s="147"/>
      <c r="F810" s="147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</row>
    <row r="811" spans="1:31" ht="18.75" customHeight="1" x14ac:dyDescent="0.2">
      <c r="A811" s="146"/>
      <c r="B811" s="146"/>
      <c r="C811" s="146"/>
      <c r="D811" s="146"/>
      <c r="E811" s="147"/>
      <c r="F811" s="147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</row>
    <row r="812" spans="1:31" ht="18.75" customHeight="1" x14ac:dyDescent="0.2">
      <c r="A812" s="146"/>
      <c r="B812" s="146"/>
      <c r="C812" s="146"/>
      <c r="D812" s="146"/>
      <c r="E812" s="147"/>
      <c r="F812" s="147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</row>
    <row r="813" spans="1:31" ht="18.75" customHeight="1" x14ac:dyDescent="0.2">
      <c r="A813" s="146"/>
      <c r="B813" s="146"/>
      <c r="C813" s="146"/>
      <c r="D813" s="146"/>
      <c r="E813" s="147"/>
      <c r="F813" s="147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</row>
    <row r="814" spans="1:31" ht="18.75" customHeight="1" x14ac:dyDescent="0.2">
      <c r="A814" s="146"/>
      <c r="B814" s="146"/>
      <c r="C814" s="146"/>
      <c r="D814" s="146"/>
      <c r="E814" s="147"/>
      <c r="F814" s="147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</row>
    <row r="815" spans="1:31" ht="18.75" customHeight="1" x14ac:dyDescent="0.2">
      <c r="A815" s="146"/>
      <c r="B815" s="146"/>
      <c r="C815" s="146"/>
      <c r="D815" s="146"/>
      <c r="E815" s="147"/>
      <c r="F815" s="147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</row>
    <row r="816" spans="1:31" ht="18.75" customHeight="1" x14ac:dyDescent="0.2">
      <c r="A816" s="146"/>
      <c r="B816" s="146"/>
      <c r="C816" s="146"/>
      <c r="D816" s="146"/>
      <c r="E816" s="147"/>
      <c r="F816" s="147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</row>
    <row r="817" spans="1:31" ht="18.75" customHeight="1" x14ac:dyDescent="0.2">
      <c r="A817" s="146"/>
      <c r="B817" s="146"/>
      <c r="C817" s="146"/>
      <c r="D817" s="146"/>
      <c r="E817" s="147"/>
      <c r="F817" s="147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</row>
    <row r="818" spans="1:31" ht="18.75" customHeight="1" x14ac:dyDescent="0.2">
      <c r="A818" s="146"/>
      <c r="B818" s="146"/>
      <c r="C818" s="146"/>
      <c r="D818" s="146"/>
      <c r="E818" s="147"/>
      <c r="F818" s="147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</row>
    <row r="819" spans="1:31" ht="18.75" customHeight="1" x14ac:dyDescent="0.2">
      <c r="A819" s="146"/>
      <c r="B819" s="146"/>
      <c r="C819" s="146"/>
      <c r="D819" s="146"/>
      <c r="E819" s="147"/>
      <c r="F819" s="147"/>
      <c r="G819" s="146"/>
      <c r="H819" s="146"/>
      <c r="I819" s="146"/>
      <c r="J819" s="146"/>
      <c r="K819" s="146"/>
      <c r="L819" s="146"/>
      <c r="M819" s="146"/>
      <c r="N819" s="146"/>
      <c r="O819" s="146"/>
      <c r="P819" s="146"/>
      <c r="Q819" s="146"/>
      <c r="R819" s="146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  <c r="AD819" s="146"/>
      <c r="AE819" s="146"/>
    </row>
    <row r="820" spans="1:31" ht="18.75" customHeight="1" x14ac:dyDescent="0.2">
      <c r="A820" s="146"/>
      <c r="B820" s="146"/>
      <c r="C820" s="146"/>
      <c r="D820" s="146"/>
      <c r="E820" s="147"/>
      <c r="F820" s="147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</row>
    <row r="821" spans="1:31" ht="18.75" customHeight="1" x14ac:dyDescent="0.2">
      <c r="A821" s="146"/>
      <c r="B821" s="146"/>
      <c r="C821" s="146"/>
      <c r="D821" s="146"/>
      <c r="E821" s="147"/>
      <c r="F821" s="147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</row>
    <row r="822" spans="1:31" ht="18.75" customHeight="1" x14ac:dyDescent="0.2">
      <c r="A822" s="146"/>
      <c r="B822" s="146"/>
      <c r="C822" s="146"/>
      <c r="D822" s="146"/>
      <c r="E822" s="147"/>
      <c r="F822" s="147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</row>
    <row r="823" spans="1:31" ht="18.75" customHeight="1" x14ac:dyDescent="0.2">
      <c r="A823" s="146"/>
      <c r="B823" s="146"/>
      <c r="C823" s="146"/>
      <c r="D823" s="146"/>
      <c r="E823" s="147"/>
      <c r="F823" s="147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</row>
    <row r="824" spans="1:31" ht="18.75" customHeight="1" x14ac:dyDescent="0.2">
      <c r="A824" s="146"/>
      <c r="B824" s="146"/>
      <c r="C824" s="146"/>
      <c r="D824" s="146"/>
      <c r="E824" s="147"/>
      <c r="F824" s="147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</row>
    <row r="825" spans="1:31" ht="18.75" customHeight="1" x14ac:dyDescent="0.2">
      <c r="A825" s="146"/>
      <c r="B825" s="146"/>
      <c r="C825" s="146"/>
      <c r="D825" s="146"/>
      <c r="E825" s="147"/>
      <c r="F825" s="147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</row>
    <row r="826" spans="1:31" ht="18.75" customHeight="1" x14ac:dyDescent="0.2">
      <c r="A826" s="146"/>
      <c r="B826" s="146"/>
      <c r="C826" s="146"/>
      <c r="D826" s="146"/>
      <c r="E826" s="147"/>
      <c r="F826" s="147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</row>
    <row r="827" spans="1:31" ht="18.75" customHeight="1" x14ac:dyDescent="0.2">
      <c r="A827" s="146"/>
      <c r="B827" s="146"/>
      <c r="C827" s="146"/>
      <c r="D827" s="146"/>
      <c r="E827" s="147"/>
      <c r="F827" s="147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</row>
    <row r="828" spans="1:31" ht="18.75" customHeight="1" x14ac:dyDescent="0.2">
      <c r="A828" s="146"/>
      <c r="B828" s="146"/>
      <c r="C828" s="146"/>
      <c r="D828" s="146"/>
      <c r="E828" s="147"/>
      <c r="F828" s="147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</row>
    <row r="829" spans="1:31" ht="18.75" customHeight="1" x14ac:dyDescent="0.2">
      <c r="A829" s="146"/>
      <c r="B829" s="146"/>
      <c r="C829" s="146"/>
      <c r="D829" s="146"/>
      <c r="E829" s="147"/>
      <c r="F829" s="147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</row>
    <row r="830" spans="1:31" ht="18.75" customHeight="1" x14ac:dyDescent="0.2">
      <c r="A830" s="146"/>
      <c r="B830" s="146"/>
      <c r="C830" s="146"/>
      <c r="D830" s="146"/>
      <c r="E830" s="147"/>
      <c r="F830" s="147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</row>
    <row r="831" spans="1:31" ht="18.75" customHeight="1" x14ac:dyDescent="0.2">
      <c r="A831" s="146"/>
      <c r="B831" s="146"/>
      <c r="C831" s="146"/>
      <c r="D831" s="146"/>
      <c r="E831" s="147"/>
      <c r="F831" s="147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</row>
    <row r="832" spans="1:31" ht="18.75" customHeight="1" x14ac:dyDescent="0.2">
      <c r="A832" s="146"/>
      <c r="B832" s="146"/>
      <c r="C832" s="146"/>
      <c r="D832" s="146"/>
      <c r="E832" s="147"/>
      <c r="F832" s="147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</row>
    <row r="833" spans="1:31" ht="18.75" customHeight="1" x14ac:dyDescent="0.2">
      <c r="A833" s="146"/>
      <c r="B833" s="146"/>
      <c r="C833" s="146"/>
      <c r="D833" s="146"/>
      <c r="E833" s="147"/>
      <c r="F833" s="147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</row>
    <row r="834" spans="1:31" ht="18.75" customHeight="1" x14ac:dyDescent="0.2">
      <c r="A834" s="146"/>
      <c r="B834" s="146"/>
      <c r="C834" s="146"/>
      <c r="D834" s="146"/>
      <c r="E834" s="147"/>
      <c r="F834" s="147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</row>
    <row r="835" spans="1:31" ht="18.75" customHeight="1" x14ac:dyDescent="0.2">
      <c r="A835" s="146"/>
      <c r="B835" s="146"/>
      <c r="C835" s="146"/>
      <c r="D835" s="146"/>
      <c r="E835" s="147"/>
      <c r="F835" s="147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</row>
    <row r="836" spans="1:31" ht="18.75" customHeight="1" x14ac:dyDescent="0.2">
      <c r="A836" s="146"/>
      <c r="B836" s="146"/>
      <c r="C836" s="146"/>
      <c r="D836" s="146"/>
      <c r="E836" s="147"/>
      <c r="F836" s="147"/>
      <c r="G836" s="146"/>
      <c r="H836" s="146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  <c r="AD836" s="146"/>
      <c r="AE836" s="146"/>
    </row>
    <row r="837" spans="1:31" ht="18.75" customHeight="1" x14ac:dyDescent="0.2">
      <c r="A837" s="146"/>
      <c r="B837" s="146"/>
      <c r="C837" s="146"/>
      <c r="D837" s="146"/>
      <c r="E837" s="147"/>
      <c r="F837" s="147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</row>
    <row r="838" spans="1:31" ht="18.75" customHeight="1" x14ac:dyDescent="0.2">
      <c r="A838" s="146"/>
      <c r="B838" s="146"/>
      <c r="C838" s="146"/>
      <c r="D838" s="146"/>
      <c r="E838" s="147"/>
      <c r="F838" s="147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</row>
    <row r="839" spans="1:31" ht="18.75" customHeight="1" x14ac:dyDescent="0.2">
      <c r="A839" s="146"/>
      <c r="B839" s="146"/>
      <c r="C839" s="146"/>
      <c r="D839" s="146"/>
      <c r="E839" s="147"/>
      <c r="F839" s="147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</row>
    <row r="840" spans="1:31" ht="18.75" customHeight="1" x14ac:dyDescent="0.2">
      <c r="A840" s="146"/>
      <c r="B840" s="146"/>
      <c r="C840" s="146"/>
      <c r="D840" s="146"/>
      <c r="E840" s="147"/>
      <c r="F840" s="147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</row>
    <row r="841" spans="1:31" ht="18.75" customHeight="1" x14ac:dyDescent="0.2">
      <c r="A841" s="146"/>
      <c r="B841" s="146"/>
      <c r="C841" s="146"/>
      <c r="D841" s="146"/>
      <c r="E841" s="147"/>
      <c r="F841" s="147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</row>
    <row r="842" spans="1:31" ht="18.75" customHeight="1" x14ac:dyDescent="0.2">
      <c r="A842" s="146"/>
      <c r="B842" s="146"/>
      <c r="C842" s="146"/>
      <c r="D842" s="146"/>
      <c r="E842" s="147"/>
      <c r="F842" s="147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</row>
    <row r="843" spans="1:31" ht="18.75" customHeight="1" x14ac:dyDescent="0.2">
      <c r="A843" s="146"/>
      <c r="B843" s="146"/>
      <c r="C843" s="146"/>
      <c r="D843" s="146"/>
      <c r="E843" s="147"/>
      <c r="F843" s="147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</row>
    <row r="844" spans="1:31" ht="18.75" customHeight="1" x14ac:dyDescent="0.2">
      <c r="A844" s="146"/>
      <c r="B844" s="146"/>
      <c r="C844" s="146"/>
      <c r="D844" s="146"/>
      <c r="E844" s="147"/>
      <c r="F844" s="147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</row>
    <row r="845" spans="1:31" ht="18.75" customHeight="1" x14ac:dyDescent="0.2">
      <c r="A845" s="146"/>
      <c r="B845" s="146"/>
      <c r="C845" s="146"/>
      <c r="D845" s="146"/>
      <c r="E845" s="147"/>
      <c r="F845" s="147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</row>
    <row r="846" spans="1:31" ht="18.75" customHeight="1" x14ac:dyDescent="0.2">
      <c r="A846" s="146"/>
      <c r="B846" s="146"/>
      <c r="C846" s="146"/>
      <c r="D846" s="146"/>
      <c r="E846" s="147"/>
      <c r="F846" s="147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</row>
    <row r="847" spans="1:31" ht="18.75" customHeight="1" x14ac:dyDescent="0.2">
      <c r="A847" s="146"/>
      <c r="B847" s="146"/>
      <c r="C847" s="146"/>
      <c r="D847" s="146"/>
      <c r="E847" s="147"/>
      <c r="F847" s="147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</row>
    <row r="848" spans="1:31" ht="18.75" customHeight="1" x14ac:dyDescent="0.2">
      <c r="A848" s="146"/>
      <c r="B848" s="146"/>
      <c r="C848" s="146"/>
      <c r="D848" s="146"/>
      <c r="E848" s="147"/>
      <c r="F848" s="147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</row>
    <row r="849" spans="1:31" ht="18.75" customHeight="1" x14ac:dyDescent="0.2">
      <c r="A849" s="146"/>
      <c r="B849" s="146"/>
      <c r="C849" s="146"/>
      <c r="D849" s="146"/>
      <c r="E849" s="147"/>
      <c r="F849" s="147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</row>
    <row r="850" spans="1:31" ht="18.75" customHeight="1" x14ac:dyDescent="0.2">
      <c r="A850" s="146"/>
      <c r="B850" s="146"/>
      <c r="C850" s="146"/>
      <c r="D850" s="146"/>
      <c r="E850" s="147"/>
      <c r="F850" s="147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</row>
    <row r="851" spans="1:31" ht="18.75" customHeight="1" x14ac:dyDescent="0.2">
      <c r="A851" s="146"/>
      <c r="B851" s="146"/>
      <c r="C851" s="146"/>
      <c r="D851" s="146"/>
      <c r="E851" s="147"/>
      <c r="F851" s="147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</row>
    <row r="852" spans="1:31" ht="18.75" customHeight="1" x14ac:dyDescent="0.2">
      <c r="A852" s="146"/>
      <c r="B852" s="146"/>
      <c r="C852" s="146"/>
      <c r="D852" s="146"/>
      <c r="E852" s="147"/>
      <c r="F852" s="147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</row>
    <row r="853" spans="1:31" ht="18.75" customHeight="1" x14ac:dyDescent="0.2">
      <c r="A853" s="146"/>
      <c r="B853" s="146"/>
      <c r="C853" s="146"/>
      <c r="D853" s="146"/>
      <c r="E853" s="147"/>
      <c r="F853" s="147"/>
      <c r="G853" s="146"/>
      <c r="H853" s="146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  <c r="AD853" s="146"/>
      <c r="AE853" s="146"/>
    </row>
    <row r="854" spans="1:31" ht="18.75" customHeight="1" x14ac:dyDescent="0.2">
      <c r="A854" s="146"/>
      <c r="B854" s="146"/>
      <c r="C854" s="146"/>
      <c r="D854" s="146"/>
      <c r="E854" s="147"/>
      <c r="F854" s="147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</row>
    <row r="855" spans="1:31" ht="18.75" customHeight="1" x14ac:dyDescent="0.2">
      <c r="A855" s="146"/>
      <c r="B855" s="146"/>
      <c r="C855" s="146"/>
      <c r="D855" s="146"/>
      <c r="E855" s="147"/>
      <c r="F855" s="147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</row>
    <row r="856" spans="1:31" ht="18.75" customHeight="1" x14ac:dyDescent="0.2">
      <c r="A856" s="146"/>
      <c r="B856" s="146"/>
      <c r="C856" s="146"/>
      <c r="D856" s="146"/>
      <c r="E856" s="147"/>
      <c r="F856" s="147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</row>
    <row r="857" spans="1:31" ht="18.75" customHeight="1" x14ac:dyDescent="0.2">
      <c r="A857" s="146"/>
      <c r="B857" s="146"/>
      <c r="C857" s="146"/>
      <c r="D857" s="146"/>
      <c r="E857" s="147"/>
      <c r="F857" s="147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</row>
    <row r="858" spans="1:31" ht="18.75" customHeight="1" x14ac:dyDescent="0.2">
      <c r="A858" s="146"/>
      <c r="B858" s="146"/>
      <c r="C858" s="146"/>
      <c r="D858" s="146"/>
      <c r="E858" s="147"/>
      <c r="F858" s="147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</row>
    <row r="859" spans="1:31" ht="18.75" customHeight="1" x14ac:dyDescent="0.2">
      <c r="A859" s="146"/>
      <c r="B859" s="146"/>
      <c r="C859" s="146"/>
      <c r="D859" s="146"/>
      <c r="E859" s="147"/>
      <c r="F859" s="147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</row>
    <row r="860" spans="1:31" ht="18.75" customHeight="1" x14ac:dyDescent="0.2">
      <c r="A860" s="146"/>
      <c r="B860" s="146"/>
      <c r="C860" s="146"/>
      <c r="D860" s="146"/>
      <c r="E860" s="147"/>
      <c r="F860" s="147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</row>
    <row r="861" spans="1:31" ht="18.75" customHeight="1" x14ac:dyDescent="0.2">
      <c r="A861" s="146"/>
      <c r="B861" s="146"/>
      <c r="C861" s="146"/>
      <c r="D861" s="146"/>
      <c r="E861" s="147"/>
      <c r="F861" s="147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</row>
    <row r="862" spans="1:31" ht="18.75" customHeight="1" x14ac:dyDescent="0.2">
      <c r="A862" s="146"/>
      <c r="B862" s="146"/>
      <c r="C862" s="146"/>
      <c r="D862" s="146"/>
      <c r="E862" s="147"/>
      <c r="F862" s="147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</row>
    <row r="863" spans="1:31" ht="18.75" customHeight="1" x14ac:dyDescent="0.2">
      <c r="A863" s="146"/>
      <c r="B863" s="146"/>
      <c r="C863" s="146"/>
      <c r="D863" s="146"/>
      <c r="E863" s="147"/>
      <c r="F863" s="147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</row>
    <row r="864" spans="1:31" ht="18.75" customHeight="1" x14ac:dyDescent="0.2">
      <c r="A864" s="146"/>
      <c r="B864" s="146"/>
      <c r="C864" s="146"/>
      <c r="D864" s="146"/>
      <c r="E864" s="147"/>
      <c r="F864" s="147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</row>
    <row r="865" spans="1:31" ht="18.75" customHeight="1" x14ac:dyDescent="0.2">
      <c r="A865" s="146"/>
      <c r="B865" s="146"/>
      <c r="C865" s="146"/>
      <c r="D865" s="146"/>
      <c r="E865" s="147"/>
      <c r="F865" s="147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</row>
    <row r="866" spans="1:31" ht="18.75" customHeight="1" x14ac:dyDescent="0.2">
      <c r="A866" s="146"/>
      <c r="B866" s="146"/>
      <c r="C866" s="146"/>
      <c r="D866" s="146"/>
      <c r="E866" s="147"/>
      <c r="F866" s="147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</row>
    <row r="867" spans="1:31" ht="18.75" customHeight="1" x14ac:dyDescent="0.2">
      <c r="A867" s="146"/>
      <c r="B867" s="146"/>
      <c r="C867" s="146"/>
      <c r="D867" s="146"/>
      <c r="E867" s="147"/>
      <c r="F867" s="147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</row>
    <row r="868" spans="1:31" ht="18.75" customHeight="1" x14ac:dyDescent="0.2">
      <c r="A868" s="146"/>
      <c r="B868" s="146"/>
      <c r="C868" s="146"/>
      <c r="D868" s="146"/>
      <c r="E868" s="147"/>
      <c r="F868" s="147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</row>
    <row r="869" spans="1:31" ht="18.75" customHeight="1" x14ac:dyDescent="0.2">
      <c r="A869" s="146"/>
      <c r="B869" s="146"/>
      <c r="C869" s="146"/>
      <c r="D869" s="146"/>
      <c r="E869" s="147"/>
      <c r="F869" s="147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</row>
    <row r="870" spans="1:31" ht="18.75" customHeight="1" x14ac:dyDescent="0.2">
      <c r="A870" s="146"/>
      <c r="B870" s="146"/>
      <c r="C870" s="146"/>
      <c r="D870" s="146"/>
      <c r="E870" s="147"/>
      <c r="F870" s="147"/>
      <c r="G870" s="146"/>
      <c r="H870" s="146"/>
      <c r="I870" s="146"/>
      <c r="J870" s="146"/>
      <c r="K870" s="146"/>
      <c r="L870" s="146"/>
      <c r="M870" s="146"/>
      <c r="N870" s="146"/>
      <c r="O870" s="146"/>
      <c r="P870" s="146"/>
      <c r="Q870" s="146"/>
      <c r="R870" s="146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  <c r="AD870" s="146"/>
      <c r="AE870" s="146"/>
    </row>
    <row r="871" spans="1:31" ht="18.75" customHeight="1" x14ac:dyDescent="0.2">
      <c r="A871" s="146"/>
      <c r="B871" s="146"/>
      <c r="C871" s="146"/>
      <c r="D871" s="146"/>
      <c r="E871" s="147"/>
      <c r="F871" s="147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</row>
    <row r="872" spans="1:31" ht="18.75" customHeight="1" x14ac:dyDescent="0.2">
      <c r="A872" s="146"/>
      <c r="B872" s="146"/>
      <c r="C872" s="146"/>
      <c r="D872" s="146"/>
      <c r="E872" s="147"/>
      <c r="F872" s="147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</row>
    <row r="873" spans="1:31" ht="18.75" customHeight="1" x14ac:dyDescent="0.2">
      <c r="A873" s="146"/>
      <c r="B873" s="146"/>
      <c r="C873" s="146"/>
      <c r="D873" s="146"/>
      <c r="E873" s="147"/>
      <c r="F873" s="147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</row>
    <row r="874" spans="1:31" ht="18.75" customHeight="1" x14ac:dyDescent="0.2">
      <c r="A874" s="146"/>
      <c r="B874" s="146"/>
      <c r="C874" s="146"/>
      <c r="D874" s="146"/>
      <c r="E874" s="147"/>
      <c r="F874" s="147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</row>
    <row r="875" spans="1:31" ht="18.75" customHeight="1" x14ac:dyDescent="0.2">
      <c r="A875" s="146"/>
      <c r="B875" s="146"/>
      <c r="C875" s="146"/>
      <c r="D875" s="146"/>
      <c r="E875" s="147"/>
      <c r="F875" s="147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</row>
    <row r="876" spans="1:31" ht="18.75" customHeight="1" x14ac:dyDescent="0.2">
      <c r="A876" s="146"/>
      <c r="B876" s="146"/>
      <c r="C876" s="146"/>
      <c r="D876" s="146"/>
      <c r="E876" s="147"/>
      <c r="F876" s="147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</row>
    <row r="877" spans="1:31" ht="18.75" customHeight="1" x14ac:dyDescent="0.2">
      <c r="A877" s="146"/>
      <c r="B877" s="146"/>
      <c r="C877" s="146"/>
      <c r="D877" s="146"/>
      <c r="E877" s="147"/>
      <c r="F877" s="147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</row>
    <row r="878" spans="1:31" ht="18.75" customHeight="1" x14ac:dyDescent="0.2">
      <c r="A878" s="146"/>
      <c r="B878" s="146"/>
      <c r="C878" s="146"/>
      <c r="D878" s="146"/>
      <c r="E878" s="147"/>
      <c r="F878" s="147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</row>
    <row r="879" spans="1:31" ht="18.75" customHeight="1" x14ac:dyDescent="0.2">
      <c r="A879" s="146"/>
      <c r="B879" s="146"/>
      <c r="C879" s="146"/>
      <c r="D879" s="146"/>
      <c r="E879" s="147"/>
      <c r="F879" s="147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</row>
    <row r="880" spans="1:31" ht="18.75" customHeight="1" x14ac:dyDescent="0.2">
      <c r="A880" s="146"/>
      <c r="B880" s="146"/>
      <c r="C880" s="146"/>
      <c r="D880" s="146"/>
      <c r="E880" s="147"/>
      <c r="F880" s="147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</row>
    <row r="881" spans="1:31" ht="18.75" customHeight="1" x14ac:dyDescent="0.2">
      <c r="A881" s="146"/>
      <c r="B881" s="146"/>
      <c r="C881" s="146"/>
      <c r="D881" s="146"/>
      <c r="E881" s="147"/>
      <c r="F881" s="147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</row>
    <row r="882" spans="1:31" ht="18.75" customHeight="1" x14ac:dyDescent="0.2">
      <c r="A882" s="146"/>
      <c r="B882" s="146"/>
      <c r="C882" s="146"/>
      <c r="D882" s="146"/>
      <c r="E882" s="147"/>
      <c r="F882" s="147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</row>
    <row r="883" spans="1:31" ht="18.75" customHeight="1" x14ac:dyDescent="0.2">
      <c r="A883" s="146"/>
      <c r="B883" s="146"/>
      <c r="C883" s="146"/>
      <c r="D883" s="146"/>
      <c r="E883" s="147"/>
      <c r="F883" s="147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</row>
    <row r="884" spans="1:31" ht="18.75" customHeight="1" x14ac:dyDescent="0.2">
      <c r="A884" s="146"/>
      <c r="B884" s="146"/>
      <c r="C884" s="146"/>
      <c r="D884" s="146"/>
      <c r="E884" s="147"/>
      <c r="F884" s="147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</row>
    <row r="885" spans="1:31" ht="18.75" customHeight="1" x14ac:dyDescent="0.2">
      <c r="A885" s="146"/>
      <c r="B885" s="146"/>
      <c r="C885" s="146"/>
      <c r="D885" s="146"/>
      <c r="E885" s="147"/>
      <c r="F885" s="147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</row>
    <row r="886" spans="1:31" ht="18.75" customHeight="1" x14ac:dyDescent="0.2">
      <c r="A886" s="146"/>
      <c r="B886" s="146"/>
      <c r="C886" s="146"/>
      <c r="D886" s="146"/>
      <c r="E886" s="147"/>
      <c r="F886" s="147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</row>
    <row r="887" spans="1:31" ht="18.75" customHeight="1" x14ac:dyDescent="0.2">
      <c r="A887" s="146"/>
      <c r="B887" s="146"/>
      <c r="C887" s="146"/>
      <c r="D887" s="146"/>
      <c r="E887" s="147"/>
      <c r="F887" s="147"/>
      <c r="G887" s="146"/>
      <c r="H887" s="146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  <c r="AD887" s="146"/>
      <c r="AE887" s="146"/>
    </row>
    <row r="888" spans="1:31" ht="18.75" customHeight="1" x14ac:dyDescent="0.2">
      <c r="A888" s="146"/>
      <c r="B888" s="146"/>
      <c r="C888" s="146"/>
      <c r="D888" s="146"/>
      <c r="E888" s="147"/>
      <c r="F888" s="147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</row>
    <row r="889" spans="1:31" ht="18.75" customHeight="1" x14ac:dyDescent="0.2">
      <c r="A889" s="146"/>
      <c r="B889" s="146"/>
      <c r="C889" s="146"/>
      <c r="D889" s="146"/>
      <c r="E889" s="147"/>
      <c r="F889" s="147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</row>
    <row r="890" spans="1:31" ht="18.75" customHeight="1" x14ac:dyDescent="0.2">
      <c r="A890" s="146"/>
      <c r="B890" s="146"/>
      <c r="C890" s="146"/>
      <c r="D890" s="146"/>
      <c r="E890" s="147"/>
      <c r="F890" s="147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</row>
    <row r="891" spans="1:31" ht="18.75" customHeight="1" x14ac:dyDescent="0.2">
      <c r="A891" s="146"/>
      <c r="B891" s="146"/>
      <c r="C891" s="146"/>
      <c r="D891" s="146"/>
      <c r="E891" s="147"/>
      <c r="F891" s="147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</row>
    <row r="892" spans="1:31" ht="18.75" customHeight="1" x14ac:dyDescent="0.2">
      <c r="A892" s="146"/>
      <c r="B892" s="146"/>
      <c r="C892" s="146"/>
      <c r="D892" s="146"/>
      <c r="E892" s="147"/>
      <c r="F892" s="147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</row>
    <row r="893" spans="1:31" ht="18.75" customHeight="1" x14ac:dyDescent="0.2">
      <c r="A893" s="146"/>
      <c r="B893" s="146"/>
      <c r="C893" s="146"/>
      <c r="D893" s="146"/>
      <c r="E893" s="147"/>
      <c r="F893" s="147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</row>
    <row r="894" spans="1:31" ht="18.75" customHeight="1" x14ac:dyDescent="0.2">
      <c r="A894" s="146"/>
      <c r="B894" s="146"/>
      <c r="C894" s="146"/>
      <c r="D894" s="146"/>
      <c r="E894" s="147"/>
      <c r="F894" s="147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</row>
    <row r="895" spans="1:31" ht="18.75" customHeight="1" x14ac:dyDescent="0.2">
      <c r="A895" s="146"/>
      <c r="B895" s="146"/>
      <c r="C895" s="146"/>
      <c r="D895" s="146"/>
      <c r="E895" s="147"/>
      <c r="F895" s="147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</row>
    <row r="896" spans="1:31" ht="18.75" customHeight="1" x14ac:dyDescent="0.2">
      <c r="A896" s="146"/>
      <c r="B896" s="146"/>
      <c r="C896" s="146"/>
      <c r="D896" s="146"/>
      <c r="E896" s="147"/>
      <c r="F896" s="147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</row>
    <row r="897" spans="1:31" ht="18.75" customHeight="1" x14ac:dyDescent="0.2">
      <c r="A897" s="146"/>
      <c r="B897" s="146"/>
      <c r="C897" s="146"/>
      <c r="D897" s="146"/>
      <c r="E897" s="147"/>
      <c r="F897" s="147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</row>
    <row r="898" spans="1:31" ht="18.75" customHeight="1" x14ac:dyDescent="0.2">
      <c r="A898" s="146"/>
      <c r="B898" s="146"/>
      <c r="C898" s="146"/>
      <c r="D898" s="146"/>
      <c r="E898" s="147"/>
      <c r="F898" s="147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</row>
    <row r="899" spans="1:31" ht="18.75" customHeight="1" x14ac:dyDescent="0.2">
      <c r="A899" s="146"/>
      <c r="B899" s="146"/>
      <c r="C899" s="146"/>
      <c r="D899" s="146"/>
      <c r="E899" s="147"/>
      <c r="F899" s="147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</row>
    <row r="900" spans="1:31" ht="18.75" customHeight="1" x14ac:dyDescent="0.2">
      <c r="A900" s="146"/>
      <c r="B900" s="146"/>
      <c r="C900" s="146"/>
      <c r="D900" s="146"/>
      <c r="E900" s="147"/>
      <c r="F900" s="147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</row>
    <row r="901" spans="1:31" ht="18.75" customHeight="1" x14ac:dyDescent="0.2">
      <c r="A901" s="146"/>
      <c r="B901" s="146"/>
      <c r="C901" s="146"/>
      <c r="D901" s="146"/>
      <c r="E901" s="147"/>
      <c r="F901" s="147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</row>
    <row r="902" spans="1:31" ht="18.75" customHeight="1" x14ac:dyDescent="0.2">
      <c r="A902" s="146"/>
      <c r="B902" s="146"/>
      <c r="C902" s="146"/>
      <c r="D902" s="146"/>
      <c r="E902" s="147"/>
      <c r="F902" s="147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</row>
    <row r="903" spans="1:31" ht="18.75" customHeight="1" x14ac:dyDescent="0.2">
      <c r="A903" s="146"/>
      <c r="B903" s="146"/>
      <c r="C903" s="146"/>
      <c r="D903" s="146"/>
      <c r="E903" s="147"/>
      <c r="F903" s="147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</row>
    <row r="904" spans="1:31" ht="18.75" customHeight="1" x14ac:dyDescent="0.2">
      <c r="A904" s="146"/>
      <c r="B904" s="146"/>
      <c r="C904" s="146"/>
      <c r="D904" s="146"/>
      <c r="E904" s="147"/>
      <c r="F904" s="147"/>
      <c r="G904" s="146"/>
      <c r="H904" s="146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  <c r="AD904" s="146"/>
      <c r="AE904" s="146"/>
    </row>
    <row r="905" spans="1:31" ht="18.75" customHeight="1" x14ac:dyDescent="0.2">
      <c r="A905" s="146"/>
      <c r="B905" s="146"/>
      <c r="C905" s="146"/>
      <c r="D905" s="146"/>
      <c r="E905" s="147"/>
      <c r="F905" s="147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</row>
    <row r="906" spans="1:31" ht="18.75" customHeight="1" x14ac:dyDescent="0.2">
      <c r="A906" s="146"/>
      <c r="B906" s="146"/>
      <c r="C906" s="146"/>
      <c r="D906" s="146"/>
      <c r="E906" s="147"/>
      <c r="F906" s="147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</row>
    <row r="907" spans="1:31" ht="18.75" customHeight="1" x14ac:dyDescent="0.2">
      <c r="A907" s="146"/>
      <c r="B907" s="146"/>
      <c r="C907" s="146"/>
      <c r="D907" s="146"/>
      <c r="E907" s="147"/>
      <c r="F907" s="147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</row>
    <row r="908" spans="1:31" ht="18.75" customHeight="1" x14ac:dyDescent="0.2">
      <c r="A908" s="146"/>
      <c r="B908" s="146"/>
      <c r="C908" s="146"/>
      <c r="D908" s="146"/>
      <c r="E908" s="147"/>
      <c r="F908" s="147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</row>
    <row r="909" spans="1:31" ht="18.75" customHeight="1" x14ac:dyDescent="0.2">
      <c r="A909" s="146"/>
      <c r="B909" s="146"/>
      <c r="C909" s="146"/>
      <c r="D909" s="146"/>
      <c r="E909" s="147"/>
      <c r="F909" s="147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</row>
    <row r="910" spans="1:31" ht="18.75" customHeight="1" x14ac:dyDescent="0.2">
      <c r="A910" s="146"/>
      <c r="B910" s="146"/>
      <c r="C910" s="146"/>
      <c r="D910" s="146"/>
      <c r="E910" s="147"/>
      <c r="F910" s="147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</row>
    <row r="911" spans="1:31" ht="18.75" customHeight="1" x14ac:dyDescent="0.2">
      <c r="A911" s="146"/>
      <c r="B911" s="146"/>
      <c r="C911" s="146"/>
      <c r="D911" s="146"/>
      <c r="E911" s="147"/>
      <c r="F911" s="147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</row>
    <row r="912" spans="1:31" ht="18.75" customHeight="1" x14ac:dyDescent="0.2">
      <c r="A912" s="146"/>
      <c r="B912" s="146"/>
      <c r="C912" s="146"/>
      <c r="D912" s="146"/>
      <c r="E912" s="147"/>
      <c r="F912" s="147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</row>
    <row r="913" spans="1:31" ht="18.75" customHeight="1" x14ac:dyDescent="0.2">
      <c r="A913" s="146"/>
      <c r="B913" s="146"/>
      <c r="C913" s="146"/>
      <c r="D913" s="146"/>
      <c r="E913" s="147"/>
      <c r="F913" s="147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</row>
    <row r="914" spans="1:31" ht="18.75" customHeight="1" x14ac:dyDescent="0.2">
      <c r="A914" s="146"/>
      <c r="B914" s="146"/>
      <c r="C914" s="146"/>
      <c r="D914" s="146"/>
      <c r="E914" s="147"/>
      <c r="F914" s="147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</row>
    <row r="915" spans="1:31" ht="18.75" customHeight="1" x14ac:dyDescent="0.2">
      <c r="A915" s="146"/>
      <c r="B915" s="146"/>
      <c r="C915" s="146"/>
      <c r="D915" s="146"/>
      <c r="E915" s="147"/>
      <c r="F915" s="147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</row>
    <row r="916" spans="1:31" ht="18.75" customHeight="1" x14ac:dyDescent="0.2">
      <c r="A916" s="146"/>
      <c r="B916" s="146"/>
      <c r="C916" s="146"/>
      <c r="D916" s="146"/>
      <c r="E916" s="147"/>
      <c r="F916" s="147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</row>
    <row r="917" spans="1:31" ht="18.75" customHeight="1" x14ac:dyDescent="0.2">
      <c r="A917" s="146"/>
      <c r="B917" s="146"/>
      <c r="C917" s="146"/>
      <c r="D917" s="146"/>
      <c r="E917" s="147"/>
      <c r="F917" s="147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</row>
    <row r="918" spans="1:31" ht="18.75" customHeight="1" x14ac:dyDescent="0.2">
      <c r="A918" s="146"/>
      <c r="B918" s="146"/>
      <c r="C918" s="146"/>
      <c r="D918" s="146"/>
      <c r="E918" s="147"/>
      <c r="F918" s="147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</row>
    <row r="919" spans="1:31" ht="18.75" customHeight="1" x14ac:dyDescent="0.2">
      <c r="A919" s="146"/>
      <c r="B919" s="146"/>
      <c r="C919" s="146"/>
      <c r="D919" s="146"/>
      <c r="E919" s="147"/>
      <c r="F919" s="147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</row>
    <row r="920" spans="1:31" ht="18.75" customHeight="1" x14ac:dyDescent="0.2">
      <c r="A920" s="146"/>
      <c r="B920" s="146"/>
      <c r="C920" s="146"/>
      <c r="D920" s="146"/>
      <c r="E920" s="147"/>
      <c r="F920" s="147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</row>
    <row r="921" spans="1:31" ht="18.75" customHeight="1" x14ac:dyDescent="0.2">
      <c r="A921" s="146"/>
      <c r="B921" s="146"/>
      <c r="C921" s="146"/>
      <c r="D921" s="146"/>
      <c r="E921" s="147"/>
      <c r="F921" s="147"/>
      <c r="G921" s="146"/>
      <c r="H921" s="146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  <c r="AD921" s="146"/>
      <c r="AE921" s="146"/>
    </row>
    <row r="922" spans="1:31" ht="18.75" customHeight="1" x14ac:dyDescent="0.2">
      <c r="A922" s="146"/>
      <c r="B922" s="146"/>
      <c r="C922" s="146"/>
      <c r="D922" s="146"/>
      <c r="E922" s="147"/>
      <c r="F922" s="147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</row>
    <row r="923" spans="1:31" ht="18.75" customHeight="1" x14ac:dyDescent="0.2">
      <c r="A923" s="146"/>
      <c r="B923" s="146"/>
      <c r="C923" s="146"/>
      <c r="D923" s="146"/>
      <c r="E923" s="147"/>
      <c r="F923" s="147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</row>
    <row r="924" spans="1:31" ht="18.75" customHeight="1" x14ac:dyDescent="0.2">
      <c r="A924" s="146"/>
      <c r="B924" s="146"/>
      <c r="C924" s="146"/>
      <c r="D924" s="146"/>
      <c r="E924" s="147"/>
      <c r="F924" s="147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</row>
    <row r="925" spans="1:31" ht="18.75" customHeight="1" x14ac:dyDescent="0.2">
      <c r="A925" s="146"/>
      <c r="B925" s="146"/>
      <c r="C925" s="146"/>
      <c r="D925" s="146"/>
      <c r="E925" s="147"/>
      <c r="F925" s="147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</row>
    <row r="926" spans="1:31" ht="18.75" customHeight="1" x14ac:dyDescent="0.2">
      <c r="A926" s="146"/>
      <c r="B926" s="146"/>
      <c r="C926" s="146"/>
      <c r="D926" s="146"/>
      <c r="E926" s="147"/>
      <c r="F926" s="147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</row>
    <row r="927" spans="1:31" ht="18.75" customHeight="1" x14ac:dyDescent="0.2">
      <c r="A927" s="146"/>
      <c r="B927" s="146"/>
      <c r="C927" s="146"/>
      <c r="D927" s="146"/>
      <c r="E927" s="147"/>
      <c r="F927" s="147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</row>
    <row r="928" spans="1:31" ht="18.75" customHeight="1" x14ac:dyDescent="0.2">
      <c r="A928" s="146"/>
      <c r="B928" s="146"/>
      <c r="C928" s="146"/>
      <c r="D928" s="146"/>
      <c r="E928" s="147"/>
      <c r="F928" s="147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</row>
    <row r="929" spans="1:31" ht="18.75" customHeight="1" x14ac:dyDescent="0.2">
      <c r="A929" s="146"/>
      <c r="B929" s="146"/>
      <c r="C929" s="146"/>
      <c r="D929" s="146"/>
      <c r="E929" s="147"/>
      <c r="F929" s="147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</row>
    <row r="930" spans="1:31" ht="18.75" customHeight="1" x14ac:dyDescent="0.2">
      <c r="A930" s="146"/>
      <c r="B930" s="146"/>
      <c r="C930" s="146"/>
      <c r="D930" s="146"/>
      <c r="E930" s="147"/>
      <c r="F930" s="147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</row>
    <row r="931" spans="1:31" ht="18.75" customHeight="1" x14ac:dyDescent="0.2">
      <c r="A931" s="146"/>
      <c r="B931" s="146"/>
      <c r="C931" s="146"/>
      <c r="D931" s="146"/>
      <c r="E931" s="147"/>
      <c r="F931" s="147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</row>
    <row r="932" spans="1:31" ht="18.75" customHeight="1" x14ac:dyDescent="0.2">
      <c r="A932" s="146"/>
      <c r="B932" s="146"/>
      <c r="C932" s="146"/>
      <c r="D932" s="146"/>
      <c r="E932" s="147"/>
      <c r="F932" s="147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</row>
    <row r="933" spans="1:31" ht="18.75" customHeight="1" x14ac:dyDescent="0.2">
      <c r="A933" s="146"/>
      <c r="B933" s="146"/>
      <c r="C933" s="146"/>
      <c r="D933" s="146"/>
      <c r="E933" s="147"/>
      <c r="F933" s="147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</row>
    <row r="934" spans="1:31" ht="18.75" customHeight="1" x14ac:dyDescent="0.2">
      <c r="A934" s="146"/>
      <c r="B934" s="146"/>
      <c r="C934" s="146"/>
      <c r="D934" s="146"/>
      <c r="E934" s="147"/>
      <c r="F934" s="147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</row>
    <row r="935" spans="1:31" ht="18.75" customHeight="1" x14ac:dyDescent="0.2">
      <c r="A935" s="146"/>
      <c r="B935" s="146"/>
      <c r="C935" s="146"/>
      <c r="D935" s="146"/>
      <c r="E935" s="147"/>
      <c r="F935" s="147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</row>
    <row r="936" spans="1:31" ht="18.75" customHeight="1" x14ac:dyDescent="0.2">
      <c r="A936" s="146"/>
      <c r="B936" s="146"/>
      <c r="C936" s="146"/>
      <c r="D936" s="146"/>
      <c r="E936" s="147"/>
      <c r="F936" s="147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</row>
    <row r="937" spans="1:31" ht="18.75" customHeight="1" x14ac:dyDescent="0.2">
      <c r="A937" s="146"/>
      <c r="B937" s="146"/>
      <c r="C937" s="146"/>
      <c r="D937" s="146"/>
      <c r="E937" s="147"/>
      <c r="F937" s="147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</row>
    <row r="938" spans="1:31" ht="18.75" customHeight="1" x14ac:dyDescent="0.2">
      <c r="A938" s="146"/>
      <c r="B938" s="146"/>
      <c r="C938" s="146"/>
      <c r="D938" s="146"/>
      <c r="E938" s="147"/>
      <c r="F938" s="147"/>
      <c r="G938" s="146"/>
      <c r="H938" s="146"/>
      <c r="I938" s="146"/>
      <c r="J938" s="146"/>
      <c r="K938" s="146"/>
      <c r="L938" s="146"/>
      <c r="M938" s="146"/>
      <c r="N938" s="146"/>
      <c r="O938" s="146"/>
      <c r="P938" s="146"/>
      <c r="Q938" s="146"/>
      <c r="R938" s="146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  <c r="AD938" s="146"/>
      <c r="AE938" s="146"/>
    </row>
    <row r="939" spans="1:31" ht="18.75" customHeight="1" x14ac:dyDescent="0.2">
      <c r="A939" s="146"/>
      <c r="B939" s="146"/>
      <c r="C939" s="146"/>
      <c r="D939" s="146"/>
      <c r="E939" s="147"/>
      <c r="F939" s="147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</row>
    <row r="940" spans="1:31" ht="18.75" customHeight="1" x14ac:dyDescent="0.2">
      <c r="A940" s="146"/>
      <c r="B940" s="146"/>
      <c r="C940" s="146"/>
      <c r="D940" s="146"/>
      <c r="E940" s="147"/>
      <c r="F940" s="147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</row>
    <row r="941" spans="1:31" ht="18.75" customHeight="1" x14ac:dyDescent="0.2">
      <c r="A941" s="146"/>
      <c r="B941" s="146"/>
      <c r="C941" s="146"/>
      <c r="D941" s="146"/>
      <c r="E941" s="147"/>
      <c r="F941" s="147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</row>
    <row r="942" spans="1:31" ht="18.75" customHeight="1" x14ac:dyDescent="0.2">
      <c r="A942" s="146"/>
      <c r="B942" s="146"/>
      <c r="C942" s="146"/>
      <c r="D942" s="146"/>
      <c r="E942" s="147"/>
      <c r="F942" s="147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</row>
    <row r="943" spans="1:31" ht="18.75" customHeight="1" x14ac:dyDescent="0.2">
      <c r="A943" s="146"/>
      <c r="B943" s="146"/>
      <c r="C943" s="146"/>
      <c r="D943" s="146"/>
      <c r="E943" s="147"/>
      <c r="F943" s="147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</row>
    <row r="944" spans="1:31" ht="18.75" customHeight="1" x14ac:dyDescent="0.2">
      <c r="A944" s="146"/>
      <c r="B944" s="146"/>
      <c r="C944" s="146"/>
      <c r="D944" s="146"/>
      <c r="E944" s="147"/>
      <c r="F944" s="147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</row>
    <row r="945" spans="1:31" ht="18.75" customHeight="1" x14ac:dyDescent="0.2">
      <c r="A945" s="146"/>
      <c r="B945" s="146"/>
      <c r="C945" s="146"/>
      <c r="D945" s="146"/>
      <c r="E945" s="147"/>
      <c r="F945" s="147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</row>
    <row r="946" spans="1:31" ht="18.75" customHeight="1" x14ac:dyDescent="0.2">
      <c r="A946" s="146"/>
      <c r="B946" s="146"/>
      <c r="C946" s="146"/>
      <c r="D946" s="146"/>
      <c r="E946" s="147"/>
      <c r="F946" s="147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</row>
    <row r="947" spans="1:31" ht="18.75" customHeight="1" x14ac:dyDescent="0.2">
      <c r="A947" s="146"/>
      <c r="B947" s="146"/>
      <c r="C947" s="146"/>
      <c r="D947" s="146"/>
      <c r="E947" s="147"/>
      <c r="F947" s="147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</row>
    <row r="948" spans="1:31" ht="18.75" customHeight="1" x14ac:dyDescent="0.2">
      <c r="A948" s="146"/>
      <c r="B948" s="146"/>
      <c r="C948" s="146"/>
      <c r="D948" s="146"/>
      <c r="E948" s="147"/>
      <c r="F948" s="147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</row>
    <row r="949" spans="1:31" ht="18.75" customHeight="1" x14ac:dyDescent="0.2">
      <c r="A949" s="146"/>
      <c r="B949" s="146"/>
      <c r="C949" s="146"/>
      <c r="D949" s="146"/>
      <c r="E949" s="147"/>
      <c r="F949" s="147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</row>
    <row r="950" spans="1:31" ht="18.75" customHeight="1" x14ac:dyDescent="0.2">
      <c r="A950" s="146"/>
      <c r="B950" s="146"/>
      <c r="C950" s="146"/>
      <c r="D950" s="146"/>
      <c r="E950" s="147"/>
      <c r="F950" s="147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</row>
    <row r="951" spans="1:31" ht="18.75" customHeight="1" x14ac:dyDescent="0.2">
      <c r="A951" s="146"/>
      <c r="B951" s="146"/>
      <c r="C951" s="146"/>
      <c r="D951" s="146"/>
      <c r="E951" s="147"/>
      <c r="F951" s="147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</row>
    <row r="952" spans="1:31" ht="18.75" customHeight="1" x14ac:dyDescent="0.2">
      <c r="A952" s="146"/>
      <c r="B952" s="146"/>
      <c r="C952" s="146"/>
      <c r="D952" s="146"/>
      <c r="E952" s="147"/>
      <c r="F952" s="147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</row>
    <row r="953" spans="1:31" ht="18.75" customHeight="1" x14ac:dyDescent="0.2">
      <c r="A953" s="146"/>
      <c r="B953" s="146"/>
      <c r="C953" s="146"/>
      <c r="D953" s="146"/>
      <c r="E953" s="147"/>
      <c r="F953" s="147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</row>
    <row r="954" spans="1:31" ht="18.75" customHeight="1" x14ac:dyDescent="0.2">
      <c r="A954" s="146"/>
      <c r="B954" s="146"/>
      <c r="C954" s="146"/>
      <c r="D954" s="146"/>
      <c r="E954" s="147"/>
      <c r="F954" s="147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</row>
    <row r="955" spans="1:31" ht="18.75" customHeight="1" x14ac:dyDescent="0.2">
      <c r="A955" s="146"/>
      <c r="B955" s="146"/>
      <c r="C955" s="146"/>
      <c r="D955" s="146"/>
      <c r="E955" s="147"/>
      <c r="F955" s="147"/>
      <c r="G955" s="146"/>
      <c r="H955" s="146"/>
      <c r="I955" s="146"/>
      <c r="J955" s="146"/>
      <c r="K955" s="146"/>
      <c r="L955" s="146"/>
      <c r="M955" s="146"/>
      <c r="N955" s="146"/>
      <c r="O955" s="146"/>
      <c r="P955" s="146"/>
      <c r="Q955" s="146"/>
      <c r="R955" s="146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  <c r="AD955" s="146"/>
      <c r="AE955" s="146"/>
    </row>
    <row r="956" spans="1:31" ht="18.75" customHeight="1" x14ac:dyDescent="0.2">
      <c r="A956" s="146"/>
      <c r="B956" s="146"/>
      <c r="C956" s="146"/>
      <c r="D956" s="146"/>
      <c r="E956" s="147"/>
      <c r="F956" s="147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</row>
    <row r="957" spans="1:31" ht="18.75" customHeight="1" x14ac:dyDescent="0.2">
      <c r="A957" s="146"/>
      <c r="B957" s="146"/>
      <c r="C957" s="146"/>
      <c r="D957" s="146"/>
      <c r="E957" s="147"/>
      <c r="F957" s="147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</row>
    <row r="958" spans="1:31" ht="18.75" customHeight="1" x14ac:dyDescent="0.2">
      <c r="A958" s="146"/>
      <c r="B958" s="146"/>
      <c r="C958" s="146"/>
      <c r="D958" s="146"/>
      <c r="E958" s="147"/>
      <c r="F958" s="147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</row>
    <row r="959" spans="1:31" ht="18.75" customHeight="1" x14ac:dyDescent="0.2">
      <c r="A959" s="146"/>
      <c r="B959" s="146"/>
      <c r="C959" s="146"/>
      <c r="D959" s="146"/>
      <c r="E959" s="147"/>
      <c r="F959" s="147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</row>
    <row r="960" spans="1:31" ht="18.75" customHeight="1" x14ac:dyDescent="0.2">
      <c r="A960" s="146"/>
      <c r="B960" s="146"/>
      <c r="C960" s="146"/>
      <c r="D960" s="146"/>
      <c r="E960" s="147"/>
      <c r="F960" s="147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</row>
    <row r="961" spans="1:31" ht="18.75" customHeight="1" x14ac:dyDescent="0.2">
      <c r="A961" s="146"/>
      <c r="B961" s="146"/>
      <c r="C961" s="146"/>
      <c r="D961" s="146"/>
      <c r="E961" s="147"/>
      <c r="F961" s="147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</row>
    <row r="962" spans="1:31" ht="18.75" customHeight="1" x14ac:dyDescent="0.2">
      <c r="A962" s="146"/>
      <c r="B962" s="146"/>
      <c r="C962" s="146"/>
      <c r="D962" s="146"/>
      <c r="E962" s="147"/>
      <c r="F962" s="147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</row>
    <row r="963" spans="1:31" ht="18.75" customHeight="1" x14ac:dyDescent="0.2">
      <c r="A963" s="146"/>
      <c r="B963" s="146"/>
      <c r="C963" s="146"/>
      <c r="D963" s="146"/>
      <c r="E963" s="147"/>
      <c r="F963" s="147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</row>
    <row r="964" spans="1:31" ht="18.75" customHeight="1" x14ac:dyDescent="0.2">
      <c r="A964" s="146"/>
      <c r="B964" s="146"/>
      <c r="C964" s="146"/>
      <c r="D964" s="146"/>
      <c r="E964" s="147"/>
      <c r="F964" s="147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</row>
    <row r="965" spans="1:31" ht="18.75" customHeight="1" x14ac:dyDescent="0.2">
      <c r="A965" s="146"/>
      <c r="B965" s="146"/>
      <c r="C965" s="146"/>
      <c r="D965" s="146"/>
      <c r="E965" s="147"/>
      <c r="F965" s="147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</row>
    <row r="966" spans="1:31" ht="18.75" customHeight="1" x14ac:dyDescent="0.2">
      <c r="A966" s="146"/>
      <c r="B966" s="146"/>
      <c r="C966" s="146"/>
      <c r="D966" s="146"/>
      <c r="E966" s="147"/>
      <c r="F966" s="147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</row>
    <row r="967" spans="1:31" ht="18.75" customHeight="1" x14ac:dyDescent="0.2">
      <c r="A967" s="146"/>
      <c r="B967" s="146"/>
      <c r="C967" s="146"/>
      <c r="D967" s="146"/>
      <c r="E967" s="147"/>
      <c r="F967" s="147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</row>
    <row r="968" spans="1:31" ht="18.75" customHeight="1" x14ac:dyDescent="0.2">
      <c r="A968" s="146"/>
      <c r="B968" s="146"/>
      <c r="C968" s="146"/>
      <c r="D968" s="146"/>
      <c r="E968" s="147"/>
      <c r="F968" s="147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</row>
    <row r="969" spans="1:31" ht="18.75" customHeight="1" x14ac:dyDescent="0.2">
      <c r="A969" s="146"/>
      <c r="B969" s="146"/>
      <c r="C969" s="146"/>
      <c r="D969" s="146"/>
      <c r="E969" s="147"/>
      <c r="F969" s="147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</row>
    <row r="970" spans="1:31" ht="18.75" customHeight="1" x14ac:dyDescent="0.2">
      <c r="A970" s="146"/>
      <c r="B970" s="146"/>
      <c r="C970" s="146"/>
      <c r="D970" s="146"/>
      <c r="E970" s="147"/>
      <c r="F970" s="147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</row>
    <row r="971" spans="1:31" ht="18.75" customHeight="1" x14ac:dyDescent="0.2">
      <c r="A971" s="146"/>
      <c r="B971" s="146"/>
      <c r="C971" s="146"/>
      <c r="D971" s="146"/>
      <c r="E971" s="147"/>
      <c r="F971" s="147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</row>
    <row r="972" spans="1:31" ht="18.75" customHeight="1" x14ac:dyDescent="0.2">
      <c r="A972" s="146"/>
      <c r="B972" s="146"/>
      <c r="C972" s="146"/>
      <c r="D972" s="146"/>
      <c r="E972" s="147"/>
      <c r="F972" s="147"/>
      <c r="G972" s="146"/>
      <c r="H972" s="146"/>
      <c r="I972" s="146"/>
      <c r="J972" s="146"/>
      <c r="K972" s="146"/>
      <c r="L972" s="146"/>
      <c r="M972" s="146"/>
      <c r="N972" s="146"/>
      <c r="O972" s="146"/>
      <c r="P972" s="146"/>
      <c r="Q972" s="146"/>
      <c r="R972" s="146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  <c r="AD972" s="146"/>
      <c r="AE972" s="146"/>
    </row>
    <row r="973" spans="1:31" ht="18.75" customHeight="1" x14ac:dyDescent="0.2">
      <c r="A973" s="146"/>
      <c r="B973" s="146"/>
      <c r="C973" s="146"/>
      <c r="D973" s="146"/>
      <c r="E973" s="147"/>
      <c r="F973" s="147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</row>
    <row r="974" spans="1:31" ht="18.75" customHeight="1" x14ac:dyDescent="0.2">
      <c r="A974" s="146"/>
      <c r="B974" s="146"/>
      <c r="C974" s="146"/>
      <c r="D974" s="146"/>
      <c r="E974" s="147"/>
      <c r="F974" s="147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</row>
    <row r="975" spans="1:31" ht="18.75" customHeight="1" x14ac:dyDescent="0.2">
      <c r="A975" s="146"/>
      <c r="B975" s="146"/>
      <c r="C975" s="146"/>
      <c r="D975" s="146"/>
      <c r="E975" s="147"/>
      <c r="F975" s="147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</row>
    <row r="976" spans="1:31" ht="18.75" customHeight="1" x14ac:dyDescent="0.2">
      <c r="A976" s="146"/>
      <c r="B976" s="146"/>
      <c r="C976" s="146"/>
      <c r="D976" s="146"/>
      <c r="E976" s="147"/>
      <c r="F976" s="147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</row>
    <row r="977" spans="1:31" ht="18.75" customHeight="1" x14ac:dyDescent="0.2">
      <c r="A977" s="146"/>
      <c r="B977" s="146"/>
      <c r="C977" s="146"/>
      <c r="D977" s="146"/>
      <c r="E977" s="147"/>
      <c r="F977" s="147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</row>
    <row r="978" spans="1:31" ht="18.75" customHeight="1" x14ac:dyDescent="0.2">
      <c r="A978" s="146"/>
      <c r="B978" s="146"/>
      <c r="C978" s="146"/>
      <c r="D978" s="146"/>
      <c r="E978" s="147"/>
      <c r="F978" s="147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</row>
    <row r="979" spans="1:31" ht="18.75" customHeight="1" x14ac:dyDescent="0.2">
      <c r="A979" s="146"/>
      <c r="B979" s="146"/>
      <c r="C979" s="146"/>
      <c r="D979" s="146"/>
      <c r="E979" s="147"/>
      <c r="F979" s="147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</row>
    <row r="980" spans="1:31" ht="18.75" customHeight="1" x14ac:dyDescent="0.2">
      <c r="A980" s="146"/>
      <c r="B980" s="146"/>
      <c r="C980" s="146"/>
      <c r="D980" s="146"/>
      <c r="E980" s="147"/>
      <c r="F980" s="147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</row>
    <row r="981" spans="1:31" ht="18.75" customHeight="1" x14ac:dyDescent="0.2">
      <c r="A981" s="146"/>
      <c r="B981" s="146"/>
      <c r="C981" s="146"/>
      <c r="D981" s="146"/>
      <c r="E981" s="147"/>
      <c r="F981" s="147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</row>
    <row r="982" spans="1:31" ht="18.75" customHeight="1" x14ac:dyDescent="0.2">
      <c r="A982" s="146"/>
      <c r="B982" s="146"/>
      <c r="C982" s="146"/>
      <c r="D982" s="146"/>
      <c r="E982" s="147"/>
      <c r="F982" s="147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</row>
    <row r="983" spans="1:31" ht="18.75" customHeight="1" x14ac:dyDescent="0.2">
      <c r="A983" s="146"/>
      <c r="B983" s="146"/>
      <c r="C983" s="146"/>
      <c r="D983" s="146"/>
      <c r="E983" s="147"/>
      <c r="F983" s="147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</row>
    <row r="984" spans="1:31" ht="18.75" customHeight="1" x14ac:dyDescent="0.2">
      <c r="A984" s="146"/>
      <c r="B984" s="146"/>
      <c r="C984" s="146"/>
      <c r="D984" s="146"/>
      <c r="E984" s="147"/>
      <c r="F984" s="147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</row>
    <row r="985" spans="1:31" ht="18.75" customHeight="1" x14ac:dyDescent="0.2">
      <c r="A985" s="146"/>
      <c r="B985" s="146"/>
      <c r="C985" s="146"/>
      <c r="D985" s="146"/>
      <c r="E985" s="147"/>
      <c r="F985" s="147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</row>
    <row r="986" spans="1:31" ht="18.75" customHeight="1" x14ac:dyDescent="0.2">
      <c r="A986" s="146"/>
      <c r="B986" s="146"/>
      <c r="C986" s="146"/>
      <c r="D986" s="146"/>
      <c r="E986" s="147"/>
      <c r="F986" s="147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</row>
    <row r="987" spans="1:31" ht="18.75" customHeight="1" x14ac:dyDescent="0.2">
      <c r="A987" s="146"/>
      <c r="B987" s="146"/>
      <c r="C987" s="146"/>
      <c r="D987" s="146"/>
      <c r="E987" s="147"/>
      <c r="F987" s="147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</row>
    <row r="988" spans="1:31" ht="18.75" customHeight="1" x14ac:dyDescent="0.2">
      <c r="A988" s="146"/>
      <c r="B988" s="146"/>
      <c r="C988" s="146"/>
      <c r="D988" s="146"/>
      <c r="E988" s="147"/>
      <c r="F988" s="147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</row>
    <row r="989" spans="1:31" ht="18.75" customHeight="1" x14ac:dyDescent="0.2">
      <c r="A989" s="146"/>
      <c r="B989" s="146"/>
      <c r="C989" s="146"/>
      <c r="D989" s="146"/>
      <c r="E989" s="147"/>
      <c r="F989" s="147"/>
      <c r="G989" s="146"/>
      <c r="H989" s="146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  <c r="AD989" s="146"/>
      <c r="AE989" s="146"/>
    </row>
    <row r="990" spans="1:31" ht="18.75" customHeight="1" x14ac:dyDescent="0.2">
      <c r="A990" s="146"/>
      <c r="B990" s="146"/>
      <c r="C990" s="146"/>
      <c r="D990" s="146"/>
      <c r="E990" s="147"/>
      <c r="F990" s="147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</row>
    <row r="991" spans="1:31" ht="18.75" customHeight="1" x14ac:dyDescent="0.2">
      <c r="A991" s="146"/>
      <c r="B991" s="146"/>
      <c r="C991" s="146"/>
      <c r="D991" s="146"/>
      <c r="E991" s="147"/>
      <c r="F991" s="147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</row>
    <row r="992" spans="1:31" ht="18.75" customHeight="1" x14ac:dyDescent="0.2">
      <c r="A992" s="146"/>
      <c r="B992" s="146"/>
      <c r="C992" s="146"/>
      <c r="D992" s="146"/>
      <c r="E992" s="147"/>
      <c r="F992" s="147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</row>
    <row r="993" spans="1:31" ht="18.75" customHeight="1" x14ac:dyDescent="0.2">
      <c r="A993" s="146"/>
      <c r="B993" s="146"/>
      <c r="C993" s="146"/>
      <c r="D993" s="146"/>
      <c r="E993" s="147"/>
      <c r="F993" s="147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</row>
    <row r="994" spans="1:31" ht="18.75" customHeight="1" x14ac:dyDescent="0.2">
      <c r="A994" s="146"/>
      <c r="B994" s="146"/>
      <c r="C994" s="146"/>
      <c r="D994" s="146"/>
      <c r="E994" s="147"/>
      <c r="F994" s="147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</row>
    <row r="995" spans="1:31" ht="18.75" customHeight="1" x14ac:dyDescent="0.2">
      <c r="A995" s="146"/>
      <c r="B995" s="146"/>
      <c r="C995" s="146"/>
      <c r="D995" s="146"/>
      <c r="E995" s="147"/>
      <c r="F995" s="147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</row>
    <row r="996" spans="1:31" ht="18.75" customHeight="1" x14ac:dyDescent="0.2">
      <c r="A996" s="146"/>
      <c r="B996" s="146"/>
      <c r="C996" s="146"/>
      <c r="D996" s="146"/>
      <c r="E996" s="147"/>
      <c r="F996" s="147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</row>
    <row r="997" spans="1:31" ht="18.75" customHeight="1" x14ac:dyDescent="0.2">
      <c r="A997" s="146"/>
      <c r="B997" s="146"/>
      <c r="C997" s="146"/>
      <c r="D997" s="146"/>
      <c r="E997" s="147"/>
      <c r="F997" s="147"/>
      <c r="G997" s="146"/>
      <c r="H997" s="146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6"/>
      <c r="AA997" s="146"/>
      <c r="AB997" s="146"/>
      <c r="AC997" s="146"/>
      <c r="AD997" s="146"/>
      <c r="AE997" s="146"/>
    </row>
    <row r="998" spans="1:31" ht="18.75" customHeight="1" x14ac:dyDescent="0.2">
      <c r="A998" s="146"/>
      <c r="B998" s="146"/>
      <c r="C998" s="146"/>
      <c r="D998" s="146"/>
      <c r="E998" s="147"/>
      <c r="F998" s="147"/>
      <c r="G998" s="146"/>
      <c r="H998" s="146"/>
      <c r="I998" s="146"/>
      <c r="J998" s="146"/>
      <c r="K998" s="146"/>
      <c r="L998" s="146"/>
      <c r="M998" s="146"/>
      <c r="N998" s="146"/>
      <c r="O998" s="146"/>
      <c r="P998" s="146"/>
      <c r="Q998" s="146"/>
      <c r="R998" s="146"/>
      <c r="S998" s="146"/>
      <c r="T998" s="146"/>
      <c r="U998" s="146"/>
      <c r="V998" s="146"/>
      <c r="W998" s="146"/>
      <c r="X998" s="146"/>
      <c r="Y998" s="146"/>
      <c r="Z998" s="146"/>
      <c r="AA998" s="146"/>
      <c r="AB998" s="146"/>
      <c r="AC998" s="146"/>
      <c r="AD998" s="146"/>
      <c r="AE998" s="146"/>
    </row>
    <row r="999" spans="1:31" ht="18.75" customHeight="1" x14ac:dyDescent="0.2">
      <c r="A999" s="146"/>
      <c r="B999" s="146"/>
      <c r="C999" s="146"/>
      <c r="D999" s="146"/>
      <c r="E999" s="147"/>
      <c r="F999" s="147"/>
      <c r="G999" s="146"/>
      <c r="H999" s="146"/>
      <c r="I999" s="146"/>
      <c r="J999" s="146"/>
      <c r="K999" s="146"/>
      <c r="L999" s="146"/>
      <c r="M999" s="146"/>
      <c r="N999" s="146"/>
      <c r="O999" s="146"/>
      <c r="P999" s="146"/>
      <c r="Q999" s="146"/>
      <c r="R999" s="146"/>
      <c r="S999" s="146"/>
      <c r="T999" s="146"/>
      <c r="U999" s="146"/>
      <c r="V999" s="146"/>
      <c r="W999" s="146"/>
      <c r="X999" s="146"/>
      <c r="Y999" s="146"/>
      <c r="Z999" s="146"/>
      <c r="AA999" s="146"/>
      <c r="AB999" s="146"/>
      <c r="AC999" s="146"/>
      <c r="AD999" s="146"/>
      <c r="AE999" s="146"/>
    </row>
    <row r="1000" spans="1:31" ht="18.75" customHeight="1" x14ac:dyDescent="0.2">
      <c r="A1000" s="146"/>
      <c r="B1000" s="146"/>
      <c r="C1000" s="146"/>
      <c r="D1000" s="146"/>
      <c r="E1000" s="147"/>
      <c r="F1000" s="147"/>
      <c r="G1000" s="146"/>
      <c r="H1000" s="146"/>
      <c r="I1000" s="146"/>
      <c r="J1000" s="146"/>
      <c r="K1000" s="146"/>
      <c r="L1000" s="146"/>
      <c r="M1000" s="146"/>
      <c r="N1000" s="146"/>
      <c r="O1000" s="146"/>
      <c r="P1000" s="146"/>
      <c r="Q1000" s="146"/>
      <c r="R1000" s="146"/>
      <c r="S1000" s="146"/>
      <c r="T1000" s="146"/>
      <c r="U1000" s="146"/>
      <c r="V1000" s="146"/>
      <c r="W1000" s="146"/>
      <c r="X1000" s="146"/>
      <c r="Y1000" s="146"/>
      <c r="Z1000" s="146"/>
      <c r="AA1000" s="146"/>
      <c r="AB1000" s="146"/>
      <c r="AC1000" s="146"/>
      <c r="AD1000" s="146"/>
      <c r="AE1000" s="146"/>
    </row>
    <row r="1001" spans="1:31" ht="18.75" customHeight="1" x14ac:dyDescent="0.2">
      <c r="A1001" s="146"/>
      <c r="B1001" s="146"/>
      <c r="C1001" s="146"/>
      <c r="D1001" s="146"/>
      <c r="E1001" s="147"/>
      <c r="F1001" s="147"/>
      <c r="G1001" s="146"/>
      <c r="H1001" s="146"/>
      <c r="I1001" s="146"/>
      <c r="J1001" s="146"/>
      <c r="K1001" s="146"/>
      <c r="L1001" s="146"/>
      <c r="M1001" s="146"/>
      <c r="N1001" s="146"/>
      <c r="O1001" s="146"/>
      <c r="P1001" s="146"/>
      <c r="Q1001" s="146"/>
      <c r="R1001" s="146"/>
      <c r="S1001" s="146"/>
      <c r="T1001" s="146"/>
      <c r="U1001" s="146"/>
      <c r="V1001" s="146"/>
      <c r="W1001" s="146"/>
      <c r="X1001" s="146"/>
      <c r="Y1001" s="146"/>
      <c r="Z1001" s="146"/>
      <c r="AA1001" s="146"/>
      <c r="AB1001" s="146"/>
      <c r="AC1001" s="146"/>
      <c r="AD1001" s="146"/>
      <c r="AE1001" s="146"/>
    </row>
    <row r="1002" spans="1:31" ht="18.75" customHeight="1" x14ac:dyDescent="0.2">
      <c r="A1002" s="146"/>
      <c r="B1002" s="146"/>
      <c r="C1002" s="146"/>
      <c r="D1002" s="146"/>
      <c r="E1002" s="147"/>
      <c r="F1002" s="147"/>
      <c r="G1002" s="146"/>
      <c r="H1002" s="146"/>
      <c r="I1002" s="146"/>
      <c r="J1002" s="146"/>
      <c r="K1002" s="146"/>
      <c r="L1002" s="146"/>
      <c r="M1002" s="146"/>
      <c r="N1002" s="146"/>
      <c r="O1002" s="146"/>
      <c r="P1002" s="146"/>
      <c r="Q1002" s="146"/>
      <c r="R1002" s="146"/>
      <c r="S1002" s="146"/>
      <c r="T1002" s="146"/>
      <c r="U1002" s="146"/>
      <c r="V1002" s="146"/>
      <c r="W1002" s="146"/>
      <c r="X1002" s="146"/>
      <c r="Y1002" s="146"/>
      <c r="Z1002" s="146"/>
      <c r="AA1002" s="146"/>
      <c r="AB1002" s="146"/>
      <c r="AC1002" s="146"/>
      <c r="AD1002" s="146"/>
      <c r="AE1002" s="146"/>
    </row>
    <row r="1003" spans="1:31" ht="18.75" customHeight="1" x14ac:dyDescent="0.2">
      <c r="A1003" s="146"/>
      <c r="B1003" s="146"/>
      <c r="C1003" s="146"/>
      <c r="D1003" s="146"/>
      <c r="E1003" s="147"/>
      <c r="F1003" s="147"/>
      <c r="G1003" s="146"/>
      <c r="H1003" s="146"/>
      <c r="I1003" s="146"/>
      <c r="J1003" s="146"/>
      <c r="K1003" s="146"/>
      <c r="L1003" s="146"/>
      <c r="M1003" s="146"/>
      <c r="N1003" s="146"/>
      <c r="O1003" s="146"/>
      <c r="P1003" s="146"/>
      <c r="Q1003" s="146"/>
      <c r="R1003" s="146"/>
      <c r="S1003" s="146"/>
      <c r="T1003" s="146"/>
      <c r="U1003" s="146"/>
      <c r="V1003" s="146"/>
      <c r="W1003" s="146"/>
      <c r="X1003" s="146"/>
      <c r="Y1003" s="146"/>
      <c r="Z1003" s="146"/>
      <c r="AA1003" s="146"/>
      <c r="AB1003" s="146"/>
      <c r="AC1003" s="146"/>
      <c r="AD1003" s="146"/>
      <c r="AE1003" s="146"/>
    </row>
    <row r="1004" spans="1:31" ht="18.75" customHeight="1" x14ac:dyDescent="0.2">
      <c r="A1004" s="146"/>
      <c r="B1004" s="146"/>
      <c r="C1004" s="146"/>
      <c r="D1004" s="146"/>
      <c r="E1004" s="147"/>
      <c r="F1004" s="147"/>
      <c r="G1004" s="146"/>
      <c r="H1004" s="146"/>
      <c r="I1004" s="146"/>
      <c r="J1004" s="146"/>
      <c r="K1004" s="146"/>
      <c r="L1004" s="146"/>
      <c r="M1004" s="146"/>
      <c r="N1004" s="146"/>
      <c r="O1004" s="146"/>
      <c r="P1004" s="146"/>
      <c r="Q1004" s="146"/>
      <c r="R1004" s="146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  <c r="AD1004" s="146"/>
      <c r="AE1004" s="146"/>
    </row>
    <row r="1005" spans="1:31" ht="18.75" customHeight="1" x14ac:dyDescent="0.2">
      <c r="A1005" s="146"/>
      <c r="B1005" s="146"/>
      <c r="C1005" s="146"/>
      <c r="D1005" s="146"/>
      <c r="E1005" s="147"/>
      <c r="F1005" s="147"/>
      <c r="G1005" s="146"/>
      <c r="H1005" s="146"/>
      <c r="I1005" s="146"/>
      <c r="J1005" s="146"/>
      <c r="K1005" s="146"/>
      <c r="L1005" s="146"/>
      <c r="M1005" s="146"/>
      <c r="N1005" s="146"/>
      <c r="O1005" s="146"/>
      <c r="P1005" s="146"/>
      <c r="Q1005" s="146"/>
      <c r="R1005" s="146"/>
      <c r="S1005" s="146"/>
      <c r="T1005" s="146"/>
      <c r="U1005" s="146"/>
      <c r="V1005" s="146"/>
      <c r="W1005" s="146"/>
      <c r="X1005" s="146"/>
      <c r="Y1005" s="146"/>
      <c r="Z1005" s="146"/>
      <c r="AA1005" s="146"/>
      <c r="AB1005" s="146"/>
      <c r="AC1005" s="146"/>
      <c r="AD1005" s="146"/>
      <c r="AE1005" s="146"/>
    </row>
    <row r="1006" spans="1:31" ht="18.75" customHeight="1" x14ac:dyDescent="0.2">
      <c r="A1006" s="146"/>
      <c r="B1006" s="146"/>
      <c r="C1006" s="146"/>
      <c r="D1006" s="146"/>
      <c r="E1006" s="147"/>
      <c r="F1006" s="147"/>
      <c r="G1006" s="146"/>
      <c r="H1006" s="146"/>
      <c r="I1006" s="146"/>
      <c r="J1006" s="146"/>
      <c r="K1006" s="146"/>
      <c r="L1006" s="146"/>
      <c r="M1006" s="146"/>
      <c r="N1006" s="146"/>
      <c r="O1006" s="146"/>
      <c r="P1006" s="146"/>
      <c r="Q1006" s="146"/>
      <c r="R1006" s="146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</row>
    <row r="1007" spans="1:31" ht="18.75" customHeight="1" x14ac:dyDescent="0.2">
      <c r="A1007" s="146"/>
      <c r="B1007" s="146"/>
      <c r="C1007" s="146"/>
      <c r="D1007" s="146"/>
      <c r="E1007" s="147"/>
      <c r="F1007" s="147"/>
      <c r="G1007" s="146"/>
      <c r="H1007" s="146"/>
      <c r="I1007" s="146"/>
      <c r="J1007" s="146"/>
      <c r="K1007" s="146"/>
      <c r="L1007" s="146"/>
      <c r="M1007" s="146"/>
      <c r="N1007" s="146"/>
      <c r="O1007" s="146"/>
      <c r="P1007" s="146"/>
      <c r="Q1007" s="146"/>
      <c r="R1007" s="146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</row>
    <row r="1008" spans="1:31" ht="18.75" customHeight="1" x14ac:dyDescent="0.2">
      <c r="A1008" s="146"/>
      <c r="B1008" s="146"/>
      <c r="C1008" s="146"/>
      <c r="D1008" s="146"/>
      <c r="E1008" s="147"/>
      <c r="F1008" s="147"/>
      <c r="G1008" s="146"/>
      <c r="H1008" s="146"/>
      <c r="I1008" s="146"/>
      <c r="J1008" s="146"/>
      <c r="K1008" s="146"/>
      <c r="L1008" s="146"/>
      <c r="M1008" s="146"/>
      <c r="N1008" s="146"/>
      <c r="O1008" s="146"/>
      <c r="P1008" s="146"/>
      <c r="Q1008" s="146"/>
      <c r="R1008" s="146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</row>
    <row r="1009" spans="1:29" ht="18.75" customHeight="1" x14ac:dyDescent="0.2">
      <c r="A1009" s="146"/>
      <c r="B1009" s="146"/>
      <c r="C1009" s="146"/>
      <c r="D1009" s="146"/>
      <c r="E1009" s="147"/>
      <c r="F1009" s="147"/>
      <c r="G1009" s="146"/>
      <c r="H1009" s="146"/>
      <c r="I1009" s="146"/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</row>
    <row r="1010" spans="1:29" ht="18.75" customHeight="1" x14ac:dyDescent="0.2">
      <c r="A1010" s="146"/>
      <c r="B1010" s="146"/>
      <c r="C1010" s="146"/>
      <c r="D1010" s="146"/>
      <c r="E1010" s="147"/>
      <c r="F1010" s="147"/>
      <c r="G1010" s="146"/>
      <c r="H1010" s="146"/>
      <c r="I1010" s="146"/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</row>
    <row r="1011" spans="1:29" ht="18.75" customHeight="1" x14ac:dyDescent="0.2">
      <c r="A1011" s="146"/>
      <c r="B1011" s="146"/>
      <c r="C1011" s="146"/>
      <c r="D1011" s="146"/>
      <c r="E1011" s="147"/>
      <c r="F1011" s="147"/>
      <c r="G1011" s="146"/>
      <c r="H1011" s="146"/>
      <c r="I1011" s="146"/>
      <c r="J1011" s="146"/>
      <c r="K1011" s="146"/>
      <c r="L1011" s="146"/>
      <c r="M1011" s="146"/>
      <c r="N1011" s="146"/>
      <c r="O1011" s="146"/>
      <c r="P1011" s="146"/>
      <c r="Q1011" s="146"/>
      <c r="R1011" s="146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</row>
    <row r="1012" spans="1:29" ht="18.75" customHeight="1" x14ac:dyDescent="0.2">
      <c r="A1012" s="146"/>
      <c r="B1012" s="146"/>
      <c r="C1012" s="146"/>
      <c r="D1012" s="146"/>
      <c r="E1012" s="147"/>
      <c r="F1012" s="147"/>
      <c r="G1012" s="146"/>
      <c r="H1012" s="146"/>
      <c r="I1012" s="146"/>
      <c r="J1012" s="146"/>
      <c r="K1012" s="146"/>
      <c r="L1012" s="146"/>
      <c r="M1012" s="146"/>
      <c r="N1012" s="146"/>
      <c r="O1012" s="146"/>
      <c r="P1012" s="146"/>
      <c r="Q1012" s="146"/>
      <c r="R1012" s="146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</row>
    <row r="1013" spans="1:29" ht="18.75" customHeight="1" x14ac:dyDescent="0.2">
      <c r="A1013" s="146"/>
      <c r="B1013" s="146"/>
      <c r="C1013" s="146"/>
      <c r="D1013" s="146"/>
      <c r="E1013" s="147"/>
      <c r="F1013" s="147"/>
      <c r="G1013" s="146"/>
      <c r="H1013" s="146"/>
      <c r="I1013" s="146"/>
      <c r="J1013" s="146"/>
      <c r="K1013" s="146"/>
      <c r="L1013" s="146"/>
      <c r="M1013" s="146"/>
      <c r="N1013" s="146"/>
      <c r="O1013" s="146"/>
      <c r="P1013" s="146"/>
      <c r="Q1013" s="146"/>
      <c r="R1013" s="146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</row>
    <row r="1014" spans="1:29" ht="18.75" customHeight="1" x14ac:dyDescent="0.2">
      <c r="A1014" s="146"/>
      <c r="B1014" s="146"/>
      <c r="C1014" s="146"/>
      <c r="D1014" s="146"/>
      <c r="E1014" s="147"/>
      <c r="F1014" s="147"/>
      <c r="G1014" s="146"/>
      <c r="H1014" s="146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</row>
    <row r="1015" spans="1:29" ht="18.75" customHeight="1" x14ac:dyDescent="0.2">
      <c r="A1015" s="146"/>
      <c r="B1015" s="146"/>
      <c r="C1015" s="146"/>
      <c r="D1015" s="146"/>
      <c r="E1015" s="147"/>
      <c r="F1015" s="147"/>
      <c r="G1015" s="146"/>
      <c r="H1015" s="146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</row>
    <row r="1016" spans="1:29" ht="18.75" customHeight="1" x14ac:dyDescent="0.2">
      <c r="A1016" s="146"/>
      <c r="B1016" s="146"/>
      <c r="C1016" s="146"/>
      <c r="D1016" s="146"/>
      <c r="E1016" s="147"/>
      <c r="F1016" s="147"/>
      <c r="G1016" s="146"/>
      <c r="H1016" s="146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</row>
    <row r="1017" spans="1:29" ht="18.75" customHeight="1" x14ac:dyDescent="0.2">
      <c r="A1017" s="146"/>
      <c r="B1017" s="146"/>
      <c r="C1017" s="146"/>
      <c r="D1017" s="146"/>
      <c r="E1017" s="147"/>
      <c r="F1017" s="147"/>
      <c r="G1017" s="146"/>
      <c r="H1017" s="146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</row>
    <row r="1018" spans="1:29" ht="18.75" customHeight="1" x14ac:dyDescent="0.2">
      <c r="A1018" s="146"/>
      <c r="B1018" s="146"/>
      <c r="C1018" s="146"/>
      <c r="D1018" s="146"/>
      <c r="E1018" s="147"/>
      <c r="F1018" s="147"/>
      <c r="G1018" s="146"/>
      <c r="H1018" s="146"/>
      <c r="I1018" s="146"/>
      <c r="J1018" s="146"/>
      <c r="K1018" s="146"/>
      <c r="L1018" s="146"/>
      <c r="M1018" s="146"/>
      <c r="N1018" s="146"/>
      <c r="O1018" s="146"/>
      <c r="P1018" s="146"/>
      <c r="Q1018" s="146"/>
      <c r="R1018" s="146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</row>
    <row r="1019" spans="1:29" ht="18.75" customHeight="1" x14ac:dyDescent="0.2">
      <c r="A1019" s="146"/>
      <c r="B1019" s="146"/>
      <c r="C1019" s="146"/>
      <c r="D1019" s="146"/>
      <c r="E1019" s="147"/>
      <c r="F1019" s="147"/>
      <c r="G1019" s="146"/>
      <c r="H1019" s="146"/>
      <c r="I1019" s="146"/>
      <c r="J1019" s="146"/>
      <c r="K1019" s="146"/>
      <c r="L1019" s="146"/>
      <c r="M1019" s="146"/>
      <c r="N1019" s="146"/>
      <c r="O1019" s="146"/>
      <c r="P1019" s="146"/>
      <c r="Q1019" s="146"/>
      <c r="R1019" s="146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</row>
    <row r="1020" spans="1:29" ht="18.75" customHeight="1" x14ac:dyDescent="0.2">
      <c r="A1020" s="146"/>
      <c r="B1020" s="146"/>
      <c r="C1020" s="146"/>
      <c r="D1020" s="146"/>
      <c r="E1020" s="147"/>
      <c r="F1020" s="147"/>
      <c r="G1020" s="146"/>
      <c r="H1020" s="146"/>
      <c r="I1020" s="146"/>
      <c r="J1020" s="146"/>
      <c r="K1020" s="146"/>
      <c r="L1020" s="146"/>
      <c r="M1020" s="146"/>
      <c r="N1020" s="146"/>
      <c r="O1020" s="146"/>
      <c r="P1020" s="146"/>
      <c r="Q1020" s="146"/>
      <c r="R1020" s="146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</row>
    <row r="1021" spans="1:29" ht="18.75" customHeight="1" x14ac:dyDescent="0.2">
      <c r="A1021" s="146"/>
      <c r="B1021" s="146"/>
      <c r="C1021" s="146"/>
      <c r="D1021" s="146"/>
      <c r="E1021" s="147"/>
      <c r="F1021" s="147"/>
      <c r="G1021" s="146"/>
      <c r="H1021" s="146"/>
      <c r="I1021" s="146"/>
      <c r="J1021" s="146"/>
      <c r="K1021" s="146"/>
      <c r="L1021" s="146"/>
      <c r="M1021" s="146"/>
      <c r="N1021" s="146"/>
      <c r="O1021" s="146"/>
      <c r="P1021" s="146"/>
      <c r="Q1021" s="146"/>
      <c r="R1021" s="146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</row>
    <row r="1022" spans="1:29" ht="18.75" customHeight="1" x14ac:dyDescent="0.2">
      <c r="A1022" s="146"/>
      <c r="B1022" s="146"/>
      <c r="C1022" s="146"/>
      <c r="D1022" s="146"/>
      <c r="E1022" s="147"/>
      <c r="F1022" s="147"/>
      <c r="G1022" s="146"/>
      <c r="H1022" s="146"/>
      <c r="I1022" s="146"/>
      <c r="J1022" s="146"/>
      <c r="K1022" s="146"/>
      <c r="L1022" s="146"/>
      <c r="M1022" s="146"/>
      <c r="N1022" s="146"/>
      <c r="O1022" s="146"/>
      <c r="P1022" s="146"/>
      <c r="Q1022" s="146"/>
      <c r="R1022" s="146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</row>
    <row r="1023" spans="1:29" ht="18.75" customHeight="1" x14ac:dyDescent="0.2">
      <c r="A1023" s="146"/>
      <c r="B1023" s="146"/>
      <c r="C1023" s="146"/>
      <c r="D1023" s="146"/>
      <c r="E1023" s="147"/>
      <c r="F1023" s="147"/>
      <c r="G1023" s="146"/>
      <c r="H1023" s="146"/>
      <c r="I1023" s="146"/>
      <c r="J1023" s="146"/>
      <c r="K1023" s="146"/>
      <c r="L1023" s="146"/>
      <c r="M1023" s="146"/>
      <c r="N1023" s="146"/>
      <c r="O1023" s="146"/>
      <c r="P1023" s="146"/>
      <c r="Q1023" s="146"/>
      <c r="R1023" s="146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</row>
    <row r="1024" spans="1:29" ht="18.75" customHeight="1" x14ac:dyDescent="0.2">
      <c r="A1024" s="146"/>
      <c r="B1024" s="146"/>
      <c r="C1024" s="146"/>
      <c r="D1024" s="146"/>
      <c r="E1024" s="147"/>
      <c r="F1024" s="147"/>
      <c r="G1024" s="146"/>
      <c r="H1024" s="146"/>
      <c r="I1024" s="146"/>
      <c r="J1024" s="146"/>
      <c r="K1024" s="146"/>
      <c r="L1024" s="146"/>
      <c r="M1024" s="146"/>
      <c r="N1024" s="146"/>
      <c r="O1024" s="146"/>
      <c r="P1024" s="146"/>
      <c r="Q1024" s="146"/>
      <c r="R1024" s="146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</row>
    <row r="1025" spans="1:29" ht="18.75" customHeight="1" x14ac:dyDescent="0.2">
      <c r="A1025" s="146"/>
      <c r="B1025" s="146"/>
      <c r="C1025" s="146"/>
      <c r="D1025" s="146"/>
      <c r="E1025" s="147"/>
      <c r="F1025" s="147"/>
      <c r="G1025" s="146"/>
      <c r="H1025" s="146"/>
      <c r="I1025" s="146"/>
      <c r="J1025" s="146"/>
      <c r="K1025" s="146"/>
      <c r="L1025" s="146"/>
      <c r="M1025" s="146"/>
      <c r="N1025" s="146"/>
      <c r="O1025" s="146"/>
      <c r="P1025" s="146"/>
      <c r="Q1025" s="146"/>
      <c r="R1025" s="146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</row>
    <row r="1026" spans="1:29" ht="18.75" customHeight="1" x14ac:dyDescent="0.2">
      <c r="A1026" s="146"/>
      <c r="B1026" s="146"/>
      <c r="C1026" s="146"/>
      <c r="D1026" s="146"/>
      <c r="E1026" s="147"/>
      <c r="F1026" s="147"/>
      <c r="G1026" s="146"/>
      <c r="H1026" s="146"/>
      <c r="I1026" s="146"/>
      <c r="J1026" s="146"/>
      <c r="K1026" s="146"/>
      <c r="L1026" s="146"/>
      <c r="M1026" s="146"/>
      <c r="N1026" s="146"/>
      <c r="O1026" s="146"/>
      <c r="P1026" s="146"/>
      <c r="Q1026" s="146"/>
      <c r="R1026" s="146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</row>
    <row r="1027" spans="1:29" ht="18.75" customHeight="1" x14ac:dyDescent="0.2">
      <c r="A1027" s="146"/>
      <c r="B1027" s="146"/>
      <c r="C1027" s="146"/>
      <c r="D1027" s="146"/>
      <c r="E1027" s="147"/>
      <c r="F1027" s="147"/>
      <c r="G1027" s="146"/>
      <c r="H1027" s="146"/>
      <c r="I1027" s="146"/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</row>
    <row r="1028" spans="1:29" ht="18.75" customHeight="1" x14ac:dyDescent="0.2">
      <c r="A1028" s="146"/>
      <c r="B1028" s="146"/>
      <c r="C1028" s="146"/>
      <c r="D1028" s="146"/>
      <c r="E1028" s="147"/>
      <c r="F1028" s="147"/>
      <c r="G1028" s="146"/>
      <c r="H1028" s="146"/>
      <c r="I1028" s="146"/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</row>
    <row r="1029" spans="1:29" ht="18.75" customHeight="1" x14ac:dyDescent="0.2">
      <c r="A1029" s="146"/>
      <c r="B1029" s="146"/>
      <c r="C1029" s="146"/>
      <c r="D1029" s="146"/>
      <c r="E1029" s="147"/>
      <c r="F1029" s="147"/>
      <c r="G1029" s="146"/>
      <c r="H1029" s="146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</row>
    <row r="1030" spans="1:29" ht="18.75" customHeight="1" x14ac:dyDescent="0.2">
      <c r="A1030" s="146"/>
      <c r="B1030" s="146"/>
      <c r="C1030" s="146"/>
      <c r="D1030" s="146"/>
      <c r="E1030" s="147"/>
      <c r="F1030" s="147"/>
      <c r="G1030" s="146"/>
      <c r="H1030" s="146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</row>
    <row r="1031" spans="1:29" ht="18.75" customHeight="1" x14ac:dyDescent="0.2">
      <c r="A1031" s="146"/>
      <c r="B1031" s="146"/>
      <c r="C1031" s="146"/>
      <c r="D1031" s="146"/>
      <c r="E1031" s="147"/>
      <c r="F1031" s="147"/>
      <c r="G1031" s="146"/>
      <c r="H1031" s="146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</row>
    <row r="1032" spans="1:29" ht="18.75" customHeight="1" x14ac:dyDescent="0.2">
      <c r="A1032" s="146"/>
      <c r="B1032" s="146"/>
      <c r="C1032" s="146"/>
      <c r="D1032" s="146"/>
      <c r="E1032" s="147"/>
      <c r="F1032" s="147"/>
      <c r="G1032" s="146"/>
      <c r="H1032" s="146"/>
      <c r="I1032" s="146"/>
      <c r="J1032" s="146"/>
      <c r="K1032" s="146"/>
      <c r="L1032" s="146"/>
      <c r="M1032" s="146"/>
      <c r="N1032" s="146"/>
      <c r="O1032" s="146"/>
      <c r="P1032" s="146"/>
      <c r="Q1032" s="146"/>
      <c r="R1032" s="146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</row>
    <row r="1033" spans="1:29" ht="18.75" customHeight="1" x14ac:dyDescent="0.2">
      <c r="A1033" s="146"/>
      <c r="B1033" s="146"/>
      <c r="C1033" s="146"/>
      <c r="D1033" s="146"/>
      <c r="E1033" s="147"/>
      <c r="F1033" s="147"/>
      <c r="G1033" s="146"/>
      <c r="H1033" s="146"/>
      <c r="I1033" s="146"/>
      <c r="J1033" s="146"/>
      <c r="K1033" s="146"/>
      <c r="L1033" s="146"/>
      <c r="M1033" s="146"/>
      <c r="N1033" s="146"/>
      <c r="O1033" s="146"/>
      <c r="P1033" s="146"/>
      <c r="Q1033" s="146"/>
      <c r="R1033" s="146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</row>
    <row r="1034" spans="1:29" ht="18.75" customHeight="1" x14ac:dyDescent="0.2">
      <c r="A1034" s="146"/>
      <c r="B1034" s="146"/>
      <c r="C1034" s="146"/>
      <c r="D1034" s="146"/>
      <c r="E1034" s="147"/>
      <c r="F1034" s="147"/>
      <c r="G1034" s="146"/>
      <c r="H1034" s="146"/>
      <c r="I1034" s="146"/>
      <c r="J1034" s="146"/>
      <c r="K1034" s="146"/>
      <c r="L1034" s="146"/>
      <c r="M1034" s="146"/>
      <c r="N1034" s="146"/>
      <c r="O1034" s="146"/>
      <c r="P1034" s="146"/>
      <c r="Q1034" s="146"/>
      <c r="R1034" s="146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</row>
    <row r="1035" spans="1:29" ht="18.75" customHeight="1" x14ac:dyDescent="0.2">
      <c r="A1035" s="146"/>
      <c r="B1035" s="146"/>
      <c r="C1035" s="146"/>
      <c r="D1035" s="146"/>
      <c r="E1035" s="147"/>
      <c r="F1035" s="147"/>
      <c r="G1035" s="146"/>
      <c r="H1035" s="146"/>
      <c r="I1035" s="146"/>
      <c r="J1035" s="146"/>
      <c r="K1035" s="146"/>
      <c r="L1035" s="146"/>
      <c r="M1035" s="146"/>
      <c r="N1035" s="146"/>
      <c r="O1035" s="146"/>
      <c r="P1035" s="146"/>
      <c r="Q1035" s="146"/>
      <c r="R1035" s="146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</row>
    <row r="1036" spans="1:29" ht="18.75" customHeight="1" x14ac:dyDescent="0.2">
      <c r="A1036" s="146"/>
      <c r="B1036" s="146"/>
      <c r="C1036" s="146"/>
      <c r="D1036" s="146"/>
      <c r="E1036" s="147"/>
      <c r="F1036" s="147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  <c r="R1036" s="146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</row>
    <row r="1037" spans="1:29" ht="18.75" customHeight="1" x14ac:dyDescent="0.2">
      <c r="A1037" s="146"/>
      <c r="B1037" s="146"/>
      <c r="C1037" s="146"/>
      <c r="D1037" s="146"/>
      <c r="E1037" s="147"/>
      <c r="F1037" s="147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</row>
    <row r="1038" spans="1:29" ht="18.75" customHeight="1" x14ac:dyDescent="0.2">
      <c r="A1038" s="146"/>
      <c r="B1038" s="146"/>
      <c r="C1038" s="146"/>
      <c r="D1038" s="146"/>
      <c r="E1038" s="147"/>
      <c r="F1038" s="147"/>
      <c r="G1038" s="146"/>
      <c r="H1038" s="146"/>
      <c r="I1038" s="146"/>
      <c r="J1038" s="146"/>
      <c r="K1038" s="146"/>
      <c r="L1038" s="146"/>
      <c r="M1038" s="146"/>
      <c r="N1038" s="146"/>
      <c r="O1038" s="146"/>
      <c r="P1038" s="146"/>
      <c r="Q1038" s="146"/>
      <c r="R1038" s="146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</row>
    <row r="1039" spans="1:29" ht="18.75" customHeight="1" x14ac:dyDescent="0.2">
      <c r="A1039" s="146"/>
      <c r="B1039" s="146"/>
      <c r="C1039" s="146"/>
      <c r="D1039" s="146"/>
      <c r="E1039" s="147"/>
      <c r="F1039" s="147"/>
      <c r="G1039" s="146"/>
      <c r="H1039" s="146"/>
      <c r="I1039" s="146"/>
      <c r="J1039" s="146"/>
      <c r="K1039" s="146"/>
      <c r="L1039" s="146"/>
      <c r="M1039" s="146"/>
      <c r="N1039" s="146"/>
      <c r="O1039" s="146"/>
      <c r="P1039" s="146"/>
      <c r="Q1039" s="146"/>
      <c r="R1039" s="146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</row>
    <row r="1040" spans="1:29" ht="18.75" customHeight="1" x14ac:dyDescent="0.2">
      <c r="A1040" s="146"/>
      <c r="B1040" s="146"/>
      <c r="C1040" s="146"/>
      <c r="D1040" s="146"/>
      <c r="E1040" s="147"/>
      <c r="F1040" s="147"/>
      <c r="G1040" s="146"/>
      <c r="H1040" s="146"/>
      <c r="I1040" s="146"/>
      <c r="J1040" s="146"/>
      <c r="K1040" s="146"/>
      <c r="L1040" s="146"/>
      <c r="M1040" s="146"/>
      <c r="N1040" s="146"/>
      <c r="O1040" s="146"/>
      <c r="P1040" s="146"/>
      <c r="Q1040" s="146"/>
      <c r="R1040" s="146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</row>
    <row r="1041" spans="1:29" ht="18.75" customHeight="1" x14ac:dyDescent="0.2">
      <c r="A1041" s="146"/>
      <c r="B1041" s="146"/>
      <c r="C1041" s="146"/>
      <c r="D1041" s="146"/>
      <c r="E1041" s="147"/>
      <c r="F1041" s="147"/>
      <c r="G1041" s="146"/>
      <c r="H1041" s="146"/>
      <c r="I1041" s="146"/>
      <c r="J1041" s="146"/>
      <c r="K1041" s="146"/>
      <c r="L1041" s="146"/>
      <c r="M1041" s="146"/>
      <c r="N1041" s="146"/>
      <c r="O1041" s="146"/>
      <c r="P1041" s="146"/>
      <c r="Q1041" s="146"/>
      <c r="R1041" s="146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</row>
    <row r="1042" spans="1:29" ht="18.75" customHeight="1" x14ac:dyDescent="0.2">
      <c r="A1042" s="146"/>
      <c r="B1042" s="146"/>
      <c r="C1042" s="146"/>
      <c r="D1042" s="146"/>
      <c r="E1042" s="147"/>
      <c r="F1042" s="147"/>
      <c r="G1042" s="146"/>
      <c r="H1042" s="146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</row>
    <row r="1043" spans="1:29" ht="18.75" customHeight="1" x14ac:dyDescent="0.2">
      <c r="A1043" s="146"/>
      <c r="B1043" s="146"/>
      <c r="C1043" s="146"/>
      <c r="D1043" s="146"/>
      <c r="E1043" s="147"/>
      <c r="F1043" s="147"/>
      <c r="G1043" s="146"/>
      <c r="H1043" s="146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</row>
    <row r="1044" spans="1:29" ht="18.75" customHeight="1" x14ac:dyDescent="0.2">
      <c r="A1044" s="146"/>
      <c r="B1044" s="146"/>
      <c r="C1044" s="146"/>
      <c r="D1044" s="146"/>
      <c r="E1044" s="147"/>
      <c r="F1044" s="147"/>
      <c r="G1044" s="146"/>
      <c r="H1044" s="146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</row>
    <row r="1045" spans="1:29" ht="18.75" customHeight="1" x14ac:dyDescent="0.2">
      <c r="A1045" s="146"/>
      <c r="B1045" s="146"/>
      <c r="C1045" s="146"/>
      <c r="D1045" s="146"/>
      <c r="E1045" s="147"/>
      <c r="F1045" s="147"/>
      <c r="G1045" s="146"/>
      <c r="H1045" s="146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</row>
    <row r="1046" spans="1:29" ht="18.75" customHeight="1" x14ac:dyDescent="0.2">
      <c r="A1046" s="146"/>
      <c r="B1046" s="146"/>
      <c r="C1046" s="146"/>
      <c r="D1046" s="146"/>
      <c r="E1046" s="147"/>
      <c r="F1046" s="147"/>
      <c r="G1046" s="146"/>
      <c r="H1046" s="146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</row>
    <row r="1047" spans="1:29" ht="18.75" customHeight="1" x14ac:dyDescent="0.2">
      <c r="A1047" s="146"/>
      <c r="B1047" s="146"/>
      <c r="C1047" s="146"/>
      <c r="D1047" s="146"/>
      <c r="E1047" s="147"/>
      <c r="F1047" s="147"/>
      <c r="G1047" s="146"/>
      <c r="H1047" s="146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</row>
    <row r="1048" spans="1:29" ht="18.75" customHeight="1" x14ac:dyDescent="0.2">
      <c r="A1048" s="146"/>
      <c r="B1048" s="146"/>
      <c r="C1048" s="146"/>
      <c r="D1048" s="146"/>
      <c r="E1048" s="147"/>
      <c r="F1048" s="147"/>
      <c r="G1048" s="146"/>
      <c r="H1048" s="146"/>
      <c r="I1048" s="146"/>
      <c r="J1048" s="146"/>
      <c r="K1048" s="146"/>
      <c r="L1048" s="146"/>
      <c r="M1048" s="146"/>
      <c r="N1048" s="146"/>
      <c r="O1048" s="146"/>
      <c r="P1048" s="146"/>
      <c r="Q1048" s="146"/>
      <c r="R1048" s="146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</row>
    <row r="1049" spans="1:29" ht="18.75" customHeight="1" x14ac:dyDescent="0.2">
      <c r="A1049" s="146"/>
      <c r="B1049" s="146"/>
      <c r="C1049" s="146"/>
      <c r="D1049" s="146"/>
      <c r="E1049" s="147"/>
      <c r="F1049" s="147"/>
      <c r="G1049" s="146"/>
      <c r="H1049" s="146"/>
      <c r="I1049" s="146"/>
      <c r="J1049" s="146"/>
      <c r="K1049" s="146"/>
      <c r="L1049" s="146"/>
      <c r="M1049" s="146"/>
      <c r="N1049" s="146"/>
      <c r="O1049" s="146"/>
      <c r="P1049" s="146"/>
      <c r="Q1049" s="146"/>
      <c r="R1049" s="146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</row>
    <row r="1050" spans="1:29" ht="18.75" customHeight="1" x14ac:dyDescent="0.2">
      <c r="A1050" s="146"/>
      <c r="B1050" s="146"/>
      <c r="C1050" s="146"/>
      <c r="D1050" s="146"/>
      <c r="E1050" s="147"/>
      <c r="F1050" s="147"/>
      <c r="G1050" s="146"/>
      <c r="H1050" s="146"/>
      <c r="I1050" s="146"/>
      <c r="J1050" s="146"/>
      <c r="K1050" s="146"/>
      <c r="L1050" s="146"/>
      <c r="M1050" s="146"/>
      <c r="N1050" s="146"/>
      <c r="O1050" s="146"/>
      <c r="P1050" s="146"/>
      <c r="Q1050" s="146"/>
      <c r="R1050" s="146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</row>
    <row r="1051" spans="1:29" ht="18.75" customHeight="1" x14ac:dyDescent="0.2">
      <c r="A1051" s="146"/>
      <c r="B1051" s="146"/>
      <c r="C1051" s="146"/>
      <c r="D1051" s="146"/>
      <c r="E1051" s="147"/>
      <c r="F1051" s="147"/>
      <c r="G1051" s="146"/>
      <c r="H1051" s="146"/>
      <c r="I1051" s="146"/>
      <c r="J1051" s="146"/>
      <c r="K1051" s="146"/>
      <c r="L1051" s="146"/>
      <c r="M1051" s="146"/>
      <c r="N1051" s="146"/>
      <c r="O1051" s="146"/>
      <c r="P1051" s="146"/>
      <c r="Q1051" s="146"/>
      <c r="R1051" s="146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</row>
    <row r="1052" spans="1:29" ht="18.75" customHeight="1" x14ac:dyDescent="0.2">
      <c r="A1052" s="146"/>
      <c r="B1052" s="146"/>
      <c r="C1052" s="146"/>
      <c r="D1052" s="146"/>
      <c r="E1052" s="147"/>
      <c r="F1052" s="147"/>
      <c r="G1052" s="146"/>
      <c r="H1052" s="146"/>
      <c r="I1052" s="146"/>
      <c r="J1052" s="146"/>
      <c r="K1052" s="146"/>
      <c r="L1052" s="146"/>
      <c r="M1052" s="146"/>
      <c r="N1052" s="146"/>
      <c r="O1052" s="146"/>
      <c r="P1052" s="146"/>
      <c r="Q1052" s="146"/>
      <c r="R1052" s="146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</row>
    <row r="1053" spans="1:29" ht="18.75" customHeight="1" x14ac:dyDescent="0.2">
      <c r="A1053" s="146"/>
      <c r="B1053" s="146"/>
      <c r="C1053" s="146"/>
      <c r="D1053" s="146"/>
      <c r="E1053" s="147"/>
      <c r="F1053" s="147"/>
      <c r="G1053" s="146"/>
      <c r="H1053" s="146"/>
      <c r="I1053" s="146"/>
      <c r="J1053" s="146"/>
      <c r="K1053" s="146"/>
      <c r="L1053" s="146"/>
      <c r="M1053" s="146"/>
      <c r="N1053" s="146"/>
      <c r="O1053" s="146"/>
      <c r="P1053" s="146"/>
      <c r="Q1053" s="146"/>
      <c r="R1053" s="146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</row>
    <row r="1054" spans="1:29" ht="18.75" customHeight="1" x14ac:dyDescent="0.2">
      <c r="A1054" s="146"/>
      <c r="B1054" s="146"/>
      <c r="C1054" s="146"/>
      <c r="D1054" s="146"/>
      <c r="E1054" s="147"/>
      <c r="F1054" s="147"/>
      <c r="G1054" s="146"/>
      <c r="H1054" s="146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</row>
    <row r="1055" spans="1:29" ht="18.75" customHeight="1" x14ac:dyDescent="0.2">
      <c r="A1055" s="146"/>
      <c r="B1055" s="146"/>
      <c r="C1055" s="146"/>
      <c r="D1055" s="146"/>
      <c r="E1055" s="147"/>
      <c r="F1055" s="147"/>
      <c r="G1055" s="146"/>
      <c r="H1055" s="146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</row>
    <row r="1056" spans="1:29" ht="18.75" customHeight="1" x14ac:dyDescent="0.2">
      <c r="A1056" s="146"/>
      <c r="B1056" s="146"/>
      <c r="C1056" s="146"/>
      <c r="D1056" s="146"/>
      <c r="E1056" s="147"/>
      <c r="F1056" s="147"/>
      <c r="G1056" s="146"/>
      <c r="H1056" s="146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</row>
    <row r="1057" spans="1:29" ht="18.75" customHeight="1" x14ac:dyDescent="0.2">
      <c r="A1057" s="146"/>
      <c r="B1057" s="146"/>
      <c r="C1057" s="146"/>
      <c r="D1057" s="146"/>
      <c r="E1057" s="147"/>
      <c r="F1057" s="147"/>
      <c r="G1057" s="146"/>
      <c r="H1057" s="146"/>
      <c r="I1057" s="146"/>
      <c r="J1057" s="146"/>
      <c r="K1057" s="146"/>
      <c r="L1057" s="146"/>
      <c r="M1057" s="146"/>
      <c r="N1057" s="146"/>
      <c r="O1057" s="146"/>
      <c r="P1057" s="146"/>
      <c r="Q1057" s="146"/>
      <c r="R1057" s="146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</row>
    <row r="1058" spans="1:29" ht="18.75" customHeight="1" x14ac:dyDescent="0.2">
      <c r="A1058" s="146"/>
      <c r="B1058" s="146"/>
      <c r="C1058" s="146"/>
      <c r="D1058" s="146"/>
      <c r="E1058" s="147"/>
      <c r="F1058" s="147"/>
      <c r="G1058" s="146"/>
      <c r="H1058" s="146"/>
      <c r="I1058" s="146"/>
      <c r="J1058" s="146"/>
      <c r="K1058" s="146"/>
      <c r="L1058" s="146"/>
      <c r="M1058" s="146"/>
      <c r="N1058" s="146"/>
      <c r="O1058" s="146"/>
      <c r="P1058" s="146"/>
      <c r="Q1058" s="146"/>
      <c r="R1058" s="146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</row>
    <row r="1059" spans="1:29" ht="18.75" customHeight="1" x14ac:dyDescent="0.2">
      <c r="A1059" s="146"/>
      <c r="B1059" s="146"/>
      <c r="C1059" s="146"/>
      <c r="D1059" s="146"/>
      <c r="E1059" s="147"/>
      <c r="F1059" s="147"/>
      <c r="G1059" s="146"/>
      <c r="H1059" s="146"/>
      <c r="I1059" s="146"/>
      <c r="J1059" s="146"/>
      <c r="K1059" s="146"/>
      <c r="L1059" s="146"/>
      <c r="M1059" s="146"/>
      <c r="N1059" s="146"/>
      <c r="O1059" s="146"/>
      <c r="P1059" s="146"/>
      <c r="Q1059" s="146"/>
      <c r="R1059" s="146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</row>
    <row r="1060" spans="1:29" ht="18.75" customHeight="1" x14ac:dyDescent="0.2">
      <c r="A1060" s="146"/>
      <c r="B1060" s="146"/>
      <c r="C1060" s="146"/>
      <c r="D1060" s="146"/>
      <c r="E1060" s="147"/>
      <c r="F1060" s="147"/>
      <c r="G1060" s="146"/>
      <c r="H1060" s="146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</row>
    <row r="1061" spans="1:29" ht="18.75" customHeight="1" x14ac:dyDescent="0.2">
      <c r="A1061" s="146"/>
      <c r="B1061" s="146"/>
      <c r="C1061" s="146"/>
      <c r="D1061" s="146"/>
      <c r="E1061" s="147"/>
      <c r="F1061" s="147"/>
      <c r="G1061" s="146"/>
      <c r="H1061" s="146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</row>
    <row r="1062" spans="1:29" ht="18.75" customHeight="1" x14ac:dyDescent="0.2">
      <c r="A1062" s="146"/>
      <c r="B1062" s="146"/>
      <c r="C1062" s="146"/>
      <c r="D1062" s="146"/>
      <c r="E1062" s="147"/>
      <c r="F1062" s="147"/>
      <c r="G1062" s="146"/>
      <c r="H1062" s="146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</row>
    <row r="1063" spans="1:29" ht="18.75" customHeight="1" x14ac:dyDescent="0.2">
      <c r="A1063" s="146"/>
      <c r="B1063" s="146"/>
      <c r="C1063" s="146"/>
      <c r="D1063" s="146"/>
      <c r="E1063" s="147"/>
      <c r="F1063" s="147"/>
      <c r="G1063" s="146"/>
      <c r="H1063" s="146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</row>
    <row r="1064" spans="1:29" ht="18.75" customHeight="1" x14ac:dyDescent="0.2">
      <c r="A1064" s="146"/>
      <c r="B1064" s="146"/>
      <c r="C1064" s="146"/>
      <c r="D1064" s="146"/>
      <c r="E1064" s="147"/>
      <c r="F1064" s="147"/>
      <c r="G1064" s="146"/>
      <c r="H1064" s="146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</row>
    <row r="1065" spans="1:29" ht="18.75" customHeight="1" x14ac:dyDescent="0.2">
      <c r="A1065" s="146"/>
      <c r="B1065" s="146"/>
      <c r="C1065" s="146"/>
      <c r="D1065" s="146"/>
      <c r="E1065" s="147"/>
      <c r="F1065" s="147"/>
      <c r="G1065" s="146"/>
      <c r="H1065" s="146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</row>
    <row r="1066" spans="1:29" ht="18.75" customHeight="1" x14ac:dyDescent="0.2">
      <c r="A1066" s="146"/>
      <c r="B1066" s="146"/>
      <c r="C1066" s="146"/>
      <c r="D1066" s="146"/>
      <c r="E1066" s="147"/>
      <c r="F1066" s="147"/>
      <c r="G1066" s="146"/>
      <c r="H1066" s="146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</row>
    <row r="1067" spans="1:29" ht="18.75" customHeight="1" x14ac:dyDescent="0.2">
      <c r="A1067" s="146"/>
      <c r="B1067" s="146"/>
      <c r="C1067" s="146"/>
      <c r="D1067" s="146"/>
      <c r="E1067" s="147"/>
      <c r="F1067" s="147"/>
      <c r="G1067" s="146"/>
      <c r="H1067" s="146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</row>
    <row r="1068" spans="1:29" ht="18.75" customHeight="1" x14ac:dyDescent="0.2">
      <c r="A1068" s="146"/>
      <c r="B1068" s="146"/>
      <c r="C1068" s="146"/>
      <c r="D1068" s="146"/>
      <c r="E1068" s="147"/>
      <c r="F1068" s="147"/>
      <c r="G1068" s="146"/>
      <c r="H1068" s="146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</row>
    <row r="1069" spans="1:29" ht="18.75" customHeight="1" x14ac:dyDescent="0.2">
      <c r="A1069" s="146"/>
      <c r="B1069" s="146"/>
      <c r="C1069" s="146"/>
      <c r="D1069" s="146"/>
      <c r="E1069" s="147"/>
      <c r="F1069" s="147"/>
      <c r="G1069" s="146"/>
      <c r="H1069" s="146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</row>
    <row r="1070" spans="1:29" ht="18.75" customHeight="1" x14ac:dyDescent="0.2">
      <c r="A1070" s="146"/>
      <c r="B1070" s="146"/>
      <c r="C1070" s="146"/>
      <c r="D1070" s="146"/>
      <c r="E1070" s="147"/>
      <c r="F1070" s="147"/>
      <c r="G1070" s="146"/>
      <c r="H1070" s="146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</row>
    <row r="1071" spans="1:29" ht="18.75" customHeight="1" x14ac:dyDescent="0.2">
      <c r="A1071" s="146"/>
      <c r="B1071" s="146"/>
      <c r="C1071" s="146"/>
      <c r="D1071" s="146"/>
      <c r="E1071" s="147"/>
      <c r="F1071" s="147"/>
      <c r="G1071" s="146"/>
      <c r="H1071" s="146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</row>
    <row r="1072" spans="1:29" ht="18.75" customHeight="1" x14ac:dyDescent="0.2">
      <c r="A1072" s="146"/>
      <c r="B1072" s="146"/>
      <c r="C1072" s="146"/>
      <c r="D1072" s="146"/>
      <c r="E1072" s="147"/>
      <c r="F1072" s="147"/>
      <c r="G1072" s="146"/>
      <c r="H1072" s="146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</row>
    <row r="1073" spans="1:29" ht="18.75" customHeight="1" x14ac:dyDescent="0.2">
      <c r="A1073" s="146"/>
      <c r="B1073" s="146"/>
      <c r="C1073" s="146"/>
      <c r="D1073" s="146"/>
      <c r="E1073" s="147"/>
      <c r="F1073" s="147"/>
      <c r="G1073" s="146"/>
      <c r="H1073" s="146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</row>
    <row r="1074" spans="1:29" ht="18.75" customHeight="1" x14ac:dyDescent="0.2">
      <c r="A1074" s="146"/>
      <c r="B1074" s="146"/>
      <c r="C1074" s="146"/>
      <c r="D1074" s="146"/>
      <c r="E1074" s="147"/>
      <c r="F1074" s="147"/>
      <c r="G1074" s="146"/>
      <c r="H1074" s="146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</row>
    <row r="1075" spans="1:29" ht="18.75" customHeight="1" x14ac:dyDescent="0.2">
      <c r="A1075" s="146"/>
      <c r="B1075" s="146"/>
      <c r="C1075" s="146"/>
      <c r="D1075" s="146"/>
      <c r="E1075" s="147"/>
      <c r="F1075" s="147"/>
      <c r="G1075" s="146"/>
      <c r="H1075" s="146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</row>
    <row r="1076" spans="1:29" ht="18.75" customHeight="1" x14ac:dyDescent="0.2">
      <c r="A1076" s="146"/>
      <c r="B1076" s="146"/>
      <c r="C1076" s="146"/>
      <c r="D1076" s="146"/>
      <c r="E1076" s="147"/>
      <c r="F1076" s="147"/>
      <c r="G1076" s="146"/>
      <c r="H1076" s="146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</row>
    <row r="1077" spans="1:29" ht="18.75" customHeight="1" x14ac:dyDescent="0.2">
      <c r="A1077" s="146"/>
      <c r="B1077" s="146"/>
      <c r="C1077" s="146"/>
      <c r="D1077" s="146"/>
      <c r="E1077" s="147"/>
      <c r="F1077" s="147"/>
      <c r="G1077" s="146"/>
      <c r="H1077" s="146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</row>
    <row r="1078" spans="1:29" ht="18.75" customHeight="1" x14ac:dyDescent="0.2">
      <c r="A1078" s="146"/>
      <c r="B1078" s="146"/>
      <c r="C1078" s="146"/>
      <c r="D1078" s="146"/>
      <c r="E1078" s="147"/>
      <c r="F1078" s="147"/>
      <c r="G1078" s="146"/>
      <c r="H1078" s="146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</row>
    <row r="1079" spans="1:29" ht="18.75" customHeight="1" x14ac:dyDescent="0.2">
      <c r="A1079" s="146"/>
      <c r="B1079" s="146"/>
      <c r="C1079" s="146"/>
      <c r="D1079" s="146"/>
      <c r="E1079" s="147"/>
      <c r="F1079" s="147"/>
      <c r="G1079" s="146"/>
      <c r="H1079" s="146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</row>
    <row r="1080" spans="1:29" ht="18.75" customHeight="1" x14ac:dyDescent="0.2">
      <c r="A1080" s="146"/>
      <c r="B1080" s="146"/>
      <c r="C1080" s="146"/>
      <c r="D1080" s="146"/>
      <c r="E1080" s="147"/>
      <c r="F1080" s="147"/>
      <c r="G1080" s="146"/>
      <c r="H1080" s="146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</row>
    <row r="1081" spans="1:29" ht="18.75" customHeight="1" x14ac:dyDescent="0.2">
      <c r="A1081" s="146"/>
      <c r="B1081" s="146"/>
      <c r="C1081" s="146"/>
      <c r="D1081" s="146"/>
      <c r="E1081" s="147"/>
      <c r="F1081" s="147"/>
      <c r="G1081" s="146"/>
      <c r="H1081" s="146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</row>
    <row r="1082" spans="1:29" ht="18.75" customHeight="1" x14ac:dyDescent="0.2">
      <c r="A1082" s="146"/>
      <c r="B1082" s="146"/>
      <c r="C1082" s="146"/>
      <c r="D1082" s="146"/>
      <c r="E1082" s="147"/>
      <c r="F1082" s="147"/>
      <c r="G1082" s="146"/>
      <c r="H1082" s="146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</row>
    <row r="1083" spans="1:29" ht="18.75" customHeight="1" x14ac:dyDescent="0.2">
      <c r="A1083" s="146"/>
      <c r="B1083" s="146"/>
      <c r="C1083" s="146"/>
      <c r="D1083" s="146"/>
      <c r="E1083" s="147"/>
      <c r="F1083" s="147"/>
      <c r="G1083" s="146"/>
      <c r="H1083" s="146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</row>
    <row r="1084" spans="1:29" ht="18.75" customHeight="1" x14ac:dyDescent="0.2">
      <c r="A1084" s="146"/>
      <c r="B1084" s="146"/>
      <c r="C1084" s="146"/>
      <c r="D1084" s="146"/>
      <c r="E1084" s="147"/>
      <c r="F1084" s="147"/>
      <c r="G1084" s="146"/>
      <c r="H1084" s="146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</row>
    <row r="1085" spans="1:29" ht="18.75" customHeight="1" x14ac:dyDescent="0.2">
      <c r="A1085" s="146"/>
      <c r="B1085" s="146"/>
      <c r="C1085" s="146"/>
      <c r="D1085" s="146"/>
      <c r="E1085" s="147"/>
      <c r="F1085" s="147"/>
      <c r="G1085" s="146"/>
      <c r="H1085" s="146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</row>
    <row r="1086" spans="1:29" ht="18.75" customHeight="1" x14ac:dyDescent="0.2">
      <c r="A1086" s="146"/>
      <c r="B1086" s="146"/>
      <c r="C1086" s="146"/>
      <c r="D1086" s="146"/>
      <c r="E1086" s="147"/>
      <c r="F1086" s="147"/>
      <c r="G1086" s="146"/>
      <c r="H1086" s="146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</row>
    <row r="1087" spans="1:29" ht="18.75" customHeight="1" x14ac:dyDescent="0.2">
      <c r="A1087" s="146"/>
      <c r="B1087" s="146"/>
      <c r="C1087" s="146"/>
      <c r="D1087" s="146"/>
      <c r="E1087" s="147"/>
      <c r="F1087" s="147"/>
      <c r="G1087" s="146"/>
      <c r="H1087" s="146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</row>
    <row r="1088" spans="1:29" ht="18.75" customHeight="1" x14ac:dyDescent="0.2">
      <c r="A1088" s="146"/>
      <c r="B1088" s="146"/>
      <c r="C1088" s="146"/>
      <c r="D1088" s="146"/>
      <c r="E1088" s="147"/>
      <c r="F1088" s="147"/>
      <c r="G1088" s="146"/>
      <c r="H1088" s="146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</row>
    <row r="1089" spans="1:29" ht="18.75" customHeight="1" x14ac:dyDescent="0.2">
      <c r="A1089" s="146"/>
      <c r="B1089" s="146"/>
      <c r="C1089" s="146"/>
      <c r="D1089" s="146"/>
      <c r="E1089" s="147"/>
      <c r="F1089" s="147"/>
      <c r="G1089" s="146"/>
      <c r="H1089" s="146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</row>
    <row r="1090" spans="1:29" ht="18.75" customHeight="1" x14ac:dyDescent="0.2">
      <c r="A1090" s="146"/>
      <c r="B1090" s="146"/>
      <c r="C1090" s="146"/>
      <c r="D1090" s="146"/>
      <c r="E1090" s="147"/>
      <c r="F1090" s="147"/>
      <c r="G1090" s="146"/>
      <c r="H1090" s="146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</row>
    <row r="1091" spans="1:29" ht="18.75" customHeight="1" x14ac:dyDescent="0.2">
      <c r="A1091" s="146"/>
      <c r="B1091" s="146"/>
      <c r="C1091" s="146"/>
      <c r="D1091" s="146"/>
      <c r="E1091" s="147"/>
      <c r="F1091" s="147"/>
      <c r="G1091" s="146"/>
      <c r="H1091" s="146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</row>
    <row r="1092" spans="1:29" ht="18.75" customHeight="1" x14ac:dyDescent="0.2">
      <c r="A1092" s="146"/>
      <c r="B1092" s="146"/>
      <c r="C1092" s="146"/>
      <c r="D1092" s="146"/>
      <c r="E1092" s="147"/>
      <c r="F1092" s="147"/>
      <c r="G1092" s="146"/>
      <c r="H1092" s="146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</row>
    <row r="1093" spans="1:29" ht="18.75" customHeight="1" x14ac:dyDescent="0.2">
      <c r="A1093" s="146"/>
      <c r="B1093" s="146"/>
      <c r="C1093" s="146"/>
      <c r="D1093" s="146"/>
      <c r="E1093" s="147"/>
      <c r="F1093" s="147"/>
      <c r="G1093" s="146"/>
      <c r="H1093" s="146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</row>
    <row r="1094" spans="1:29" ht="18.75" customHeight="1" x14ac:dyDescent="0.2">
      <c r="A1094" s="146"/>
      <c r="B1094" s="146"/>
      <c r="C1094" s="146"/>
      <c r="D1094" s="146"/>
      <c r="E1094" s="147"/>
      <c r="F1094" s="147"/>
      <c r="G1094" s="146"/>
      <c r="H1094" s="146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</row>
    <row r="1095" spans="1:29" ht="18.75" customHeight="1" x14ac:dyDescent="0.2">
      <c r="A1095" s="146"/>
      <c r="B1095" s="146"/>
      <c r="C1095" s="146"/>
      <c r="D1095" s="146"/>
      <c r="E1095" s="147"/>
      <c r="F1095" s="147"/>
      <c r="G1095" s="146"/>
      <c r="H1095" s="146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</row>
    <row r="1096" spans="1:29" ht="18.75" customHeight="1" x14ac:dyDescent="0.2">
      <c r="A1096" s="146"/>
      <c r="B1096" s="146"/>
      <c r="C1096" s="146"/>
      <c r="D1096" s="146"/>
      <c r="E1096" s="147"/>
      <c r="F1096" s="147"/>
      <c r="G1096" s="146"/>
      <c r="H1096" s="146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</row>
    <row r="1097" spans="1:29" ht="18.75" customHeight="1" x14ac:dyDescent="0.2">
      <c r="A1097" s="146"/>
      <c r="B1097" s="146"/>
      <c r="C1097" s="146"/>
      <c r="D1097" s="146"/>
      <c r="E1097" s="147"/>
      <c r="F1097" s="147"/>
      <c r="G1097" s="146"/>
      <c r="H1097" s="146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</row>
    <row r="1098" spans="1:29" ht="18.75" customHeight="1" x14ac:dyDescent="0.2">
      <c r="A1098" s="146"/>
      <c r="B1098" s="146"/>
      <c r="C1098" s="146"/>
      <c r="D1098" s="146"/>
      <c r="E1098" s="147"/>
      <c r="F1098" s="147"/>
      <c r="G1098" s="146"/>
      <c r="H1098" s="146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</row>
    <row r="1099" spans="1:29" ht="18.75" customHeight="1" x14ac:dyDescent="0.2">
      <c r="A1099" s="146"/>
      <c r="B1099" s="146"/>
      <c r="C1099" s="146"/>
      <c r="D1099" s="146"/>
      <c r="E1099" s="147"/>
      <c r="F1099" s="147"/>
      <c r="G1099" s="146"/>
      <c r="H1099" s="146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</row>
    <row r="1100" spans="1:29" ht="18.75" customHeight="1" x14ac:dyDescent="0.2">
      <c r="A1100" s="146"/>
      <c r="B1100" s="146"/>
      <c r="C1100" s="146"/>
      <c r="D1100" s="146"/>
      <c r="E1100" s="147"/>
      <c r="F1100" s="147"/>
      <c r="G1100" s="146"/>
      <c r="H1100" s="146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</row>
    <row r="1101" spans="1:29" ht="18.75" customHeight="1" x14ac:dyDescent="0.2">
      <c r="A1101" s="146"/>
      <c r="B1101" s="146"/>
      <c r="C1101" s="146"/>
      <c r="D1101" s="146"/>
      <c r="E1101" s="147"/>
      <c r="F1101" s="147"/>
      <c r="G1101" s="146"/>
      <c r="H1101" s="146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</row>
    <row r="1102" spans="1:29" ht="18.75" customHeight="1" x14ac:dyDescent="0.2">
      <c r="A1102" s="146"/>
      <c r="B1102" s="146"/>
      <c r="C1102" s="146"/>
      <c r="D1102" s="146"/>
      <c r="E1102" s="147"/>
      <c r="F1102" s="147"/>
      <c r="G1102" s="146"/>
      <c r="H1102" s="146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</row>
    <row r="1103" spans="1:29" ht="18.75" customHeight="1" x14ac:dyDescent="0.2">
      <c r="A1103" s="146"/>
      <c r="B1103" s="146"/>
      <c r="C1103" s="146"/>
      <c r="D1103" s="146"/>
      <c r="E1103" s="147"/>
      <c r="F1103" s="147"/>
      <c r="G1103" s="146"/>
      <c r="H1103" s="146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</row>
    <row r="1104" spans="1:29" ht="18.75" customHeight="1" x14ac:dyDescent="0.2">
      <c r="A1104" s="146"/>
      <c r="B1104" s="146"/>
      <c r="C1104" s="146"/>
      <c r="D1104" s="146"/>
      <c r="E1104" s="147"/>
      <c r="F1104" s="147"/>
      <c r="G1104" s="146"/>
      <c r="H1104" s="146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</row>
    <row r="1105" spans="1:29" ht="18.75" customHeight="1" x14ac:dyDescent="0.2">
      <c r="A1105" s="146"/>
      <c r="B1105" s="146"/>
      <c r="C1105" s="146"/>
      <c r="D1105" s="146"/>
      <c r="E1105" s="147"/>
      <c r="F1105" s="147"/>
      <c r="G1105" s="146"/>
      <c r="H1105" s="146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</row>
    <row r="1106" spans="1:29" ht="18.75" customHeight="1" x14ac:dyDescent="0.2">
      <c r="A1106" s="146"/>
      <c r="B1106" s="146"/>
      <c r="C1106" s="146"/>
      <c r="D1106" s="146"/>
      <c r="E1106" s="147"/>
      <c r="F1106" s="147"/>
      <c r="G1106" s="146"/>
      <c r="H1106" s="146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</row>
    <row r="1107" spans="1:29" ht="18.75" customHeight="1" x14ac:dyDescent="0.2">
      <c r="A1107" s="146"/>
      <c r="B1107" s="146"/>
      <c r="C1107" s="146"/>
      <c r="D1107" s="146"/>
      <c r="E1107" s="147"/>
      <c r="F1107" s="147"/>
      <c r="G1107" s="146"/>
      <c r="H1107" s="146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</row>
    <row r="1108" spans="1:29" ht="18.75" customHeight="1" x14ac:dyDescent="0.2">
      <c r="A1108" s="146"/>
      <c r="B1108" s="146"/>
      <c r="C1108" s="146"/>
      <c r="D1108" s="146"/>
      <c r="E1108" s="147"/>
      <c r="F1108" s="147"/>
      <c r="G1108" s="146"/>
      <c r="H1108" s="146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</row>
    <row r="1109" spans="1:29" ht="18.75" customHeight="1" x14ac:dyDescent="0.2">
      <c r="A1109" s="146"/>
      <c r="B1109" s="146"/>
      <c r="C1109" s="146"/>
      <c r="D1109" s="146"/>
      <c r="E1109" s="147"/>
      <c r="F1109" s="147"/>
      <c r="G1109" s="146"/>
      <c r="H1109" s="146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</row>
    <row r="1110" spans="1:29" ht="18.75" customHeight="1" x14ac:dyDescent="0.2">
      <c r="A1110" s="146"/>
      <c r="B1110" s="146"/>
      <c r="C1110" s="146"/>
      <c r="D1110" s="146"/>
      <c r="E1110" s="147"/>
      <c r="F1110" s="147"/>
      <c r="G1110" s="146"/>
      <c r="H1110" s="146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</row>
    <row r="1111" spans="1:29" ht="18.75" customHeight="1" x14ac:dyDescent="0.2">
      <c r="A1111" s="146"/>
      <c r="B1111" s="146"/>
      <c r="C1111" s="146"/>
      <c r="D1111" s="146"/>
      <c r="E1111" s="147"/>
      <c r="F1111" s="147"/>
      <c r="G1111" s="146"/>
      <c r="H1111" s="146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</row>
    <row r="1112" spans="1:29" ht="18.75" customHeight="1" x14ac:dyDescent="0.2">
      <c r="A1112" s="146"/>
      <c r="B1112" s="146"/>
      <c r="C1112" s="146"/>
      <c r="D1112" s="146"/>
      <c r="E1112" s="147"/>
      <c r="F1112" s="147"/>
      <c r="G1112" s="146"/>
      <c r="H1112" s="146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</row>
    <row r="1113" spans="1:29" ht="18.75" customHeight="1" x14ac:dyDescent="0.2">
      <c r="A1113" s="146"/>
      <c r="B1113" s="146"/>
      <c r="C1113" s="146"/>
      <c r="D1113" s="146"/>
      <c r="E1113" s="147"/>
      <c r="F1113" s="147"/>
      <c r="G1113" s="146"/>
      <c r="H1113" s="146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</row>
    <row r="1114" spans="1:29" ht="18.75" customHeight="1" x14ac:dyDescent="0.2">
      <c r="A1114" s="146"/>
      <c r="B1114" s="146"/>
      <c r="C1114" s="146"/>
      <c r="D1114" s="146"/>
      <c r="E1114" s="147"/>
      <c r="F1114" s="147"/>
      <c r="G1114" s="146"/>
      <c r="H1114" s="146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</row>
    <row r="1115" spans="1:29" ht="18.75" customHeight="1" x14ac:dyDescent="0.2">
      <c r="A1115" s="146"/>
      <c r="B1115" s="146"/>
      <c r="C1115" s="146"/>
      <c r="D1115" s="146"/>
      <c r="E1115" s="147"/>
      <c r="F1115" s="147"/>
      <c r="G1115" s="146"/>
      <c r="H1115" s="146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</row>
    <row r="1116" spans="1:29" ht="18.75" customHeight="1" x14ac:dyDescent="0.2">
      <c r="A1116" s="146"/>
      <c r="B1116" s="146"/>
      <c r="C1116" s="146"/>
      <c r="D1116" s="146"/>
      <c r="E1116" s="147"/>
      <c r="F1116" s="147"/>
      <c r="G1116" s="146"/>
      <c r="H1116" s="146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</row>
    <row r="1117" spans="1:29" ht="18.75" customHeight="1" x14ac:dyDescent="0.2">
      <c r="A1117" s="146"/>
      <c r="B1117" s="146"/>
      <c r="C1117" s="146"/>
      <c r="D1117" s="146"/>
      <c r="E1117" s="147"/>
      <c r="F1117" s="147"/>
      <c r="G1117" s="146"/>
      <c r="H1117" s="146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</row>
    <row r="1118" spans="1:29" ht="18.75" customHeight="1" x14ac:dyDescent="0.2">
      <c r="A1118" s="146"/>
      <c r="B1118" s="146"/>
      <c r="C1118" s="146"/>
      <c r="D1118" s="146"/>
      <c r="E1118" s="147"/>
      <c r="F1118" s="147"/>
      <c r="G1118" s="146"/>
      <c r="H1118" s="146"/>
      <c r="I1118" s="146"/>
      <c r="J1118" s="146"/>
      <c r="K1118" s="146"/>
      <c r="L1118" s="146"/>
      <c r="M1118" s="146"/>
      <c r="N1118" s="146"/>
      <c r="O1118" s="146"/>
      <c r="P1118" s="146"/>
      <c r="Q1118" s="146"/>
      <c r="R1118" s="146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</row>
    <row r="1119" spans="1:29" ht="18.75" customHeight="1" x14ac:dyDescent="0.2">
      <c r="A1119" s="146"/>
      <c r="B1119" s="146"/>
      <c r="C1119" s="146"/>
      <c r="D1119" s="146"/>
      <c r="E1119" s="147"/>
      <c r="F1119" s="147"/>
      <c r="G1119" s="146"/>
      <c r="H1119" s="146"/>
      <c r="I1119" s="146"/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</row>
    <row r="1120" spans="1:29" ht="18.75" customHeight="1" x14ac:dyDescent="0.2">
      <c r="A1120" s="146"/>
      <c r="B1120" s="146"/>
      <c r="C1120" s="146"/>
      <c r="D1120" s="146"/>
      <c r="E1120" s="147"/>
      <c r="F1120" s="147"/>
      <c r="G1120" s="146"/>
      <c r="H1120" s="146"/>
      <c r="I1120" s="146"/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</row>
    <row r="1121" spans="1:29" ht="18.75" customHeight="1" x14ac:dyDescent="0.2">
      <c r="A1121" s="146"/>
      <c r="B1121" s="146"/>
      <c r="C1121" s="146"/>
      <c r="D1121" s="146"/>
      <c r="E1121" s="147"/>
      <c r="F1121" s="147"/>
      <c r="G1121" s="146"/>
      <c r="H1121" s="146"/>
      <c r="I1121" s="146"/>
      <c r="J1121" s="146"/>
      <c r="K1121" s="146"/>
      <c r="L1121" s="146"/>
      <c r="M1121" s="146"/>
      <c r="N1121" s="146"/>
      <c r="O1121" s="146"/>
      <c r="P1121" s="146"/>
      <c r="Q1121" s="146"/>
      <c r="R1121" s="146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</row>
    <row r="1122" spans="1:29" ht="18.75" customHeight="1" x14ac:dyDescent="0.2">
      <c r="A1122" s="146"/>
      <c r="B1122" s="146"/>
      <c r="C1122" s="146"/>
      <c r="D1122" s="146"/>
      <c r="E1122" s="147"/>
      <c r="F1122" s="147"/>
      <c r="G1122" s="146"/>
      <c r="H1122" s="146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</row>
    <row r="1123" spans="1:29" ht="18.75" customHeight="1" x14ac:dyDescent="0.2">
      <c r="A1123" s="146"/>
      <c r="B1123" s="146"/>
      <c r="C1123" s="146"/>
      <c r="D1123" s="146"/>
      <c r="E1123" s="147"/>
      <c r="F1123" s="147"/>
      <c r="G1123" s="146"/>
      <c r="H1123" s="146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</row>
    <row r="1124" spans="1:29" ht="18.75" customHeight="1" x14ac:dyDescent="0.2">
      <c r="A1124" s="146"/>
      <c r="B1124" s="146"/>
      <c r="C1124" s="146"/>
      <c r="D1124" s="146"/>
      <c r="E1124" s="147"/>
      <c r="F1124" s="147"/>
      <c r="G1124" s="146"/>
      <c r="H1124" s="146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</row>
    <row r="1125" spans="1:29" ht="18.75" customHeight="1" x14ac:dyDescent="0.2">
      <c r="A1125" s="146"/>
      <c r="B1125" s="146"/>
      <c r="C1125" s="146"/>
      <c r="D1125" s="146"/>
      <c r="E1125" s="147"/>
      <c r="F1125" s="147"/>
      <c r="G1125" s="146"/>
      <c r="H1125" s="146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</row>
    <row r="1126" spans="1:29" ht="18.75" customHeight="1" x14ac:dyDescent="0.2">
      <c r="A1126" s="146"/>
      <c r="B1126" s="146"/>
      <c r="C1126" s="146"/>
      <c r="D1126" s="146"/>
      <c r="E1126" s="147"/>
      <c r="F1126" s="147"/>
      <c r="G1126" s="146"/>
      <c r="H1126" s="146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</row>
    <row r="1127" spans="1:29" ht="18.75" customHeight="1" x14ac:dyDescent="0.2">
      <c r="A1127" s="146"/>
      <c r="B1127" s="146"/>
      <c r="C1127" s="146"/>
      <c r="D1127" s="146"/>
      <c r="E1127" s="147"/>
      <c r="F1127" s="147"/>
      <c r="G1127" s="146"/>
      <c r="H1127" s="146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</row>
    <row r="1128" spans="1:29" ht="18.75" customHeight="1" x14ac:dyDescent="0.2">
      <c r="A1128" s="146"/>
      <c r="B1128" s="146"/>
      <c r="C1128" s="146"/>
      <c r="D1128" s="146"/>
      <c r="E1128" s="147"/>
      <c r="F1128" s="147"/>
      <c r="G1128" s="146"/>
      <c r="H1128" s="146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</row>
    <row r="1129" spans="1:29" ht="18.75" customHeight="1" x14ac:dyDescent="0.2">
      <c r="A1129" s="146"/>
      <c r="B1129" s="146"/>
      <c r="C1129" s="146"/>
      <c r="D1129" s="146"/>
      <c r="E1129" s="147"/>
      <c r="F1129" s="147"/>
      <c r="G1129" s="146"/>
      <c r="H1129" s="146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</row>
    <row r="1130" spans="1:29" ht="18.75" customHeight="1" x14ac:dyDescent="0.2">
      <c r="A1130" s="146"/>
      <c r="B1130" s="146"/>
      <c r="C1130" s="146"/>
      <c r="D1130" s="146"/>
      <c r="E1130" s="147"/>
      <c r="F1130" s="147"/>
      <c r="G1130" s="146"/>
      <c r="H1130" s="146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</row>
    <row r="1131" spans="1:29" ht="18.75" customHeight="1" x14ac:dyDescent="0.2">
      <c r="A1131" s="146"/>
      <c r="B1131" s="146"/>
      <c r="C1131" s="146"/>
      <c r="D1131" s="146"/>
      <c r="E1131" s="147"/>
      <c r="F1131" s="147"/>
      <c r="G1131" s="146"/>
      <c r="H1131" s="146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</row>
    <row r="1132" spans="1:29" ht="18.75" customHeight="1" x14ac:dyDescent="0.2">
      <c r="A1132" s="146"/>
      <c r="B1132" s="146"/>
      <c r="C1132" s="146"/>
      <c r="D1132" s="146"/>
      <c r="E1132" s="147"/>
      <c r="F1132" s="147"/>
      <c r="G1132" s="146"/>
      <c r="H1132" s="146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</row>
    <row r="1133" spans="1:29" ht="18.75" customHeight="1" x14ac:dyDescent="0.2">
      <c r="A1133" s="146"/>
      <c r="B1133" s="146"/>
      <c r="C1133" s="146"/>
      <c r="D1133" s="146"/>
      <c r="E1133" s="147"/>
      <c r="F1133" s="147"/>
      <c r="G1133" s="146"/>
      <c r="H1133" s="146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</row>
    <row r="1134" spans="1:29" ht="18.75" customHeight="1" x14ac:dyDescent="0.2">
      <c r="A1134" s="146"/>
      <c r="B1134" s="146"/>
      <c r="C1134" s="146"/>
      <c r="D1134" s="146"/>
      <c r="E1134" s="147"/>
      <c r="F1134" s="147"/>
      <c r="G1134" s="146"/>
      <c r="H1134" s="146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</row>
    <row r="1135" spans="1:29" ht="18.75" customHeight="1" x14ac:dyDescent="0.2">
      <c r="A1135" s="146"/>
      <c r="B1135" s="146"/>
      <c r="C1135" s="146"/>
      <c r="D1135" s="146"/>
      <c r="E1135" s="147"/>
      <c r="F1135" s="147"/>
      <c r="G1135" s="146"/>
      <c r="H1135" s="146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</row>
    <row r="1136" spans="1:29" ht="18.75" customHeight="1" x14ac:dyDescent="0.2">
      <c r="A1136" s="146"/>
      <c r="B1136" s="146"/>
      <c r="C1136" s="146"/>
      <c r="D1136" s="146"/>
      <c r="E1136" s="147"/>
      <c r="F1136" s="147"/>
      <c r="G1136" s="146"/>
      <c r="H1136" s="146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</row>
    <row r="1137" spans="1:29" ht="18.75" customHeight="1" x14ac:dyDescent="0.2">
      <c r="A1137" s="146"/>
      <c r="B1137" s="146"/>
      <c r="C1137" s="146"/>
      <c r="D1137" s="146"/>
      <c r="E1137" s="147"/>
      <c r="F1137" s="147"/>
      <c r="G1137" s="146"/>
      <c r="H1137" s="146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</row>
    <row r="1138" spans="1:29" ht="18.75" customHeight="1" x14ac:dyDescent="0.2">
      <c r="A1138" s="146"/>
      <c r="B1138" s="146"/>
      <c r="C1138" s="146"/>
      <c r="D1138" s="146"/>
      <c r="E1138" s="147"/>
      <c r="F1138" s="147"/>
      <c r="G1138" s="146"/>
      <c r="H1138" s="146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</row>
    <row r="1139" spans="1:29" ht="18.75" customHeight="1" x14ac:dyDescent="0.2">
      <c r="A1139" s="146"/>
      <c r="B1139" s="146"/>
      <c r="C1139" s="146"/>
      <c r="D1139" s="146"/>
      <c r="E1139" s="147"/>
      <c r="F1139" s="147"/>
      <c r="G1139" s="146"/>
      <c r="H1139" s="146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</row>
    <row r="1140" spans="1:29" ht="18.75" customHeight="1" x14ac:dyDescent="0.2">
      <c r="A1140" s="146"/>
      <c r="B1140" s="146"/>
      <c r="C1140" s="146"/>
      <c r="D1140" s="146"/>
      <c r="E1140" s="147"/>
      <c r="F1140" s="147"/>
      <c r="G1140" s="146"/>
      <c r="H1140" s="146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</row>
    <row r="1141" spans="1:29" ht="18.75" customHeight="1" x14ac:dyDescent="0.2">
      <c r="A1141" s="146"/>
      <c r="B1141" s="146"/>
      <c r="C1141" s="146"/>
      <c r="D1141" s="146"/>
      <c r="E1141" s="147"/>
      <c r="F1141" s="147"/>
      <c r="G1141" s="146"/>
      <c r="H1141" s="146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</row>
    <row r="1142" spans="1:29" ht="18.75" customHeight="1" x14ac:dyDescent="0.2">
      <c r="A1142" s="146"/>
      <c r="B1142" s="146"/>
      <c r="C1142" s="146"/>
      <c r="D1142" s="146"/>
      <c r="E1142" s="147"/>
      <c r="F1142" s="147"/>
      <c r="G1142" s="146"/>
      <c r="H1142" s="146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</row>
    <row r="1143" spans="1:29" ht="18.75" customHeight="1" x14ac:dyDescent="0.2">
      <c r="A1143" s="146"/>
      <c r="B1143" s="146"/>
      <c r="C1143" s="146"/>
      <c r="D1143" s="146"/>
      <c r="E1143" s="147"/>
      <c r="F1143" s="147"/>
      <c r="G1143" s="146"/>
      <c r="H1143" s="146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</row>
    <row r="1144" spans="1:29" ht="18.75" customHeight="1" x14ac:dyDescent="0.2">
      <c r="A1144" s="146"/>
      <c r="B1144" s="146"/>
      <c r="C1144" s="146"/>
      <c r="D1144" s="146"/>
      <c r="E1144" s="147"/>
      <c r="F1144" s="147"/>
      <c r="G1144" s="146"/>
      <c r="H1144" s="146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</row>
    <row r="1145" spans="1:29" ht="18.75" customHeight="1" x14ac:dyDescent="0.2">
      <c r="A1145" s="146"/>
      <c r="B1145" s="146"/>
      <c r="C1145" s="146"/>
      <c r="D1145" s="146"/>
      <c r="E1145" s="147"/>
      <c r="F1145" s="147"/>
      <c r="G1145" s="146"/>
      <c r="H1145" s="146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</row>
    <row r="1146" spans="1:29" ht="18.75" customHeight="1" x14ac:dyDescent="0.2">
      <c r="A1146" s="146"/>
      <c r="B1146" s="146"/>
      <c r="C1146" s="146"/>
      <c r="D1146" s="146"/>
      <c r="E1146" s="147"/>
      <c r="F1146" s="147"/>
      <c r="G1146" s="146"/>
      <c r="H1146" s="146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</row>
    <row r="1147" spans="1:29" ht="18.75" customHeight="1" x14ac:dyDescent="0.2">
      <c r="A1147" s="146"/>
      <c r="B1147" s="146"/>
      <c r="C1147" s="146"/>
      <c r="D1147" s="146"/>
      <c r="E1147" s="147"/>
      <c r="F1147" s="147"/>
      <c r="G1147" s="146"/>
      <c r="H1147" s="146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</row>
    <row r="1148" spans="1:29" ht="18.75" customHeight="1" x14ac:dyDescent="0.2">
      <c r="A1148" s="146"/>
      <c r="B1148" s="146"/>
      <c r="C1148" s="146"/>
      <c r="D1148" s="146"/>
      <c r="E1148" s="147"/>
      <c r="F1148" s="147"/>
      <c r="G1148" s="146"/>
      <c r="H1148" s="146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</row>
    <row r="1149" spans="1:29" ht="18.75" customHeight="1" x14ac:dyDescent="0.2">
      <c r="A1149" s="146"/>
      <c r="B1149" s="146"/>
      <c r="C1149" s="146"/>
      <c r="D1149" s="146"/>
      <c r="E1149" s="147"/>
      <c r="F1149" s="147"/>
      <c r="G1149" s="146"/>
      <c r="H1149" s="146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</row>
    <row r="1150" spans="1:29" ht="18.75" customHeight="1" x14ac:dyDescent="0.2">
      <c r="A1150" s="146"/>
      <c r="B1150" s="146"/>
      <c r="C1150" s="146"/>
      <c r="D1150" s="146"/>
      <c r="E1150" s="147"/>
      <c r="F1150" s="147"/>
      <c r="G1150" s="146"/>
      <c r="H1150" s="146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</row>
    <row r="1151" spans="1:29" ht="18.75" customHeight="1" x14ac:dyDescent="0.2">
      <c r="A1151" s="146"/>
      <c r="B1151" s="146"/>
      <c r="C1151" s="146"/>
      <c r="D1151" s="146"/>
      <c r="E1151" s="147"/>
      <c r="F1151" s="147"/>
      <c r="G1151" s="146"/>
      <c r="H1151" s="146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</row>
    <row r="1152" spans="1:29" ht="18.75" customHeight="1" x14ac:dyDescent="0.2">
      <c r="A1152" s="146"/>
      <c r="B1152" s="146"/>
      <c r="C1152" s="146"/>
      <c r="D1152" s="146"/>
      <c r="E1152" s="147"/>
      <c r="F1152" s="147"/>
      <c r="G1152" s="146"/>
      <c r="H1152" s="146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</row>
    <row r="1153" spans="1:29" ht="18.75" customHeight="1" x14ac:dyDescent="0.2">
      <c r="A1153" s="146"/>
      <c r="B1153" s="146"/>
      <c r="C1153" s="146"/>
      <c r="D1153" s="146"/>
      <c r="E1153" s="147"/>
      <c r="F1153" s="147"/>
      <c r="G1153" s="146"/>
      <c r="H1153" s="146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</row>
    <row r="1154" spans="1:29" ht="18.75" customHeight="1" x14ac:dyDescent="0.2">
      <c r="A1154" s="146"/>
      <c r="B1154" s="146"/>
      <c r="C1154" s="146"/>
      <c r="D1154" s="146"/>
      <c r="E1154" s="147"/>
      <c r="F1154" s="147"/>
      <c r="G1154" s="146"/>
      <c r="H1154" s="146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</row>
    <row r="1155" spans="1:29" ht="18.75" customHeight="1" x14ac:dyDescent="0.2">
      <c r="A1155" s="146"/>
      <c r="B1155" s="146"/>
      <c r="C1155" s="146"/>
      <c r="D1155" s="146"/>
      <c r="E1155" s="147"/>
      <c r="F1155" s="147"/>
      <c r="G1155" s="146"/>
      <c r="H1155" s="146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</row>
    <row r="1156" spans="1:29" ht="18.75" customHeight="1" x14ac:dyDescent="0.2">
      <c r="A1156" s="146"/>
      <c r="B1156" s="146"/>
      <c r="C1156" s="146"/>
      <c r="D1156" s="146"/>
      <c r="E1156" s="147"/>
      <c r="F1156" s="147"/>
      <c r="G1156" s="146"/>
      <c r="H1156" s="146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</row>
    <row r="1157" spans="1:29" ht="18.75" customHeight="1" x14ac:dyDescent="0.2">
      <c r="A1157" s="146"/>
      <c r="B1157" s="146"/>
      <c r="C1157" s="146"/>
      <c r="D1157" s="146"/>
      <c r="E1157" s="147"/>
      <c r="F1157" s="147"/>
      <c r="G1157" s="146"/>
      <c r="H1157" s="146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</row>
    <row r="1158" spans="1:29" ht="18.75" customHeight="1" x14ac:dyDescent="0.2">
      <c r="A1158" s="146"/>
      <c r="B1158" s="146"/>
      <c r="C1158" s="146"/>
      <c r="D1158" s="146"/>
      <c r="E1158" s="147"/>
      <c r="F1158" s="147"/>
      <c r="G1158" s="146"/>
      <c r="H1158" s="146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</row>
    <row r="1159" spans="1:29" ht="18.75" customHeight="1" x14ac:dyDescent="0.2">
      <c r="A1159" s="146"/>
      <c r="B1159" s="146"/>
      <c r="C1159" s="146"/>
      <c r="D1159" s="146"/>
      <c r="E1159" s="147"/>
      <c r="F1159" s="147"/>
      <c r="G1159" s="146"/>
      <c r="H1159" s="146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</row>
    <row r="1160" spans="1:29" ht="18.75" customHeight="1" x14ac:dyDescent="0.2">
      <c r="A1160" s="146"/>
      <c r="B1160" s="146"/>
      <c r="C1160" s="146"/>
      <c r="D1160" s="146"/>
      <c r="E1160" s="147"/>
      <c r="F1160" s="147"/>
      <c r="G1160" s="146"/>
      <c r="H1160" s="146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</row>
    <row r="1161" spans="1:29" ht="18.75" customHeight="1" x14ac:dyDescent="0.2">
      <c r="A1161" s="146"/>
      <c r="B1161" s="146"/>
      <c r="C1161" s="146"/>
      <c r="D1161" s="146"/>
      <c r="E1161" s="147"/>
      <c r="F1161" s="147"/>
      <c r="G1161" s="146"/>
      <c r="H1161" s="146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</row>
    <row r="1162" spans="1:29" ht="18.75" customHeight="1" x14ac:dyDescent="0.2">
      <c r="A1162" s="146"/>
      <c r="B1162" s="146"/>
      <c r="C1162" s="146"/>
      <c r="D1162" s="146"/>
      <c r="E1162" s="147"/>
      <c r="F1162" s="147"/>
      <c r="G1162" s="146"/>
      <c r="H1162" s="146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</row>
    <row r="1163" spans="1:29" ht="18.75" customHeight="1" x14ac:dyDescent="0.2">
      <c r="A1163" s="146"/>
      <c r="B1163" s="146"/>
      <c r="C1163" s="146"/>
      <c r="D1163" s="146"/>
      <c r="E1163" s="147"/>
      <c r="F1163" s="147"/>
      <c r="G1163" s="146"/>
      <c r="H1163" s="146"/>
      <c r="I1163" s="146"/>
      <c r="J1163" s="146"/>
      <c r="K1163" s="146"/>
      <c r="L1163" s="146"/>
      <c r="M1163" s="146"/>
      <c r="N1163" s="146"/>
      <c r="O1163" s="146"/>
      <c r="P1163" s="146"/>
      <c r="Q1163" s="146"/>
      <c r="R1163" s="146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</row>
    <row r="1164" spans="1:29" ht="18.75" customHeight="1" x14ac:dyDescent="0.2">
      <c r="A1164" s="146"/>
      <c r="B1164" s="146"/>
      <c r="C1164" s="146"/>
      <c r="D1164" s="146"/>
      <c r="E1164" s="147"/>
      <c r="F1164" s="147"/>
      <c r="G1164" s="146"/>
      <c r="H1164" s="146"/>
      <c r="I1164" s="146"/>
      <c r="J1164" s="146"/>
      <c r="K1164" s="146"/>
      <c r="L1164" s="146"/>
      <c r="M1164" s="146"/>
      <c r="N1164" s="146"/>
      <c r="O1164" s="146"/>
      <c r="P1164" s="146"/>
      <c r="Q1164" s="146"/>
      <c r="R1164" s="146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</row>
    <row r="1165" spans="1:29" ht="18.75" customHeight="1" x14ac:dyDescent="0.2">
      <c r="A1165" s="146"/>
      <c r="B1165" s="146"/>
      <c r="C1165" s="146"/>
      <c r="D1165" s="146"/>
      <c r="E1165" s="147"/>
      <c r="F1165" s="147"/>
      <c r="G1165" s="146"/>
      <c r="H1165" s="146"/>
      <c r="I1165" s="146"/>
      <c r="J1165" s="146"/>
      <c r="K1165" s="146"/>
      <c r="L1165" s="146"/>
      <c r="M1165" s="146"/>
      <c r="N1165" s="146"/>
      <c r="O1165" s="146"/>
      <c r="P1165" s="146"/>
      <c r="Q1165" s="146"/>
      <c r="R1165" s="146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</row>
    <row r="1166" spans="1:29" ht="18.75" customHeight="1" x14ac:dyDescent="0.2">
      <c r="A1166" s="146"/>
      <c r="B1166" s="146"/>
      <c r="C1166" s="146"/>
      <c r="D1166" s="146"/>
      <c r="E1166" s="147"/>
      <c r="F1166" s="147"/>
      <c r="G1166" s="146"/>
      <c r="H1166" s="146"/>
      <c r="I1166" s="146"/>
      <c r="J1166" s="146"/>
      <c r="K1166" s="146"/>
      <c r="L1166" s="146"/>
      <c r="M1166" s="146"/>
      <c r="N1166" s="146"/>
      <c r="O1166" s="146"/>
      <c r="P1166" s="146"/>
      <c r="Q1166" s="146"/>
      <c r="R1166" s="146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</row>
    <row r="1167" spans="1:29" ht="18.75" customHeight="1" x14ac:dyDescent="0.2">
      <c r="A1167" s="146"/>
      <c r="B1167" s="146"/>
      <c r="C1167" s="146"/>
      <c r="D1167" s="146"/>
      <c r="E1167" s="147"/>
      <c r="F1167" s="147"/>
      <c r="G1167" s="146"/>
      <c r="H1167" s="146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</row>
    <row r="1168" spans="1:29" ht="18.75" customHeight="1" x14ac:dyDescent="0.2">
      <c r="A1168" s="146"/>
      <c r="B1168" s="146"/>
      <c r="C1168" s="146"/>
      <c r="D1168" s="146"/>
      <c r="E1168" s="147"/>
      <c r="F1168" s="147"/>
      <c r="G1168" s="146"/>
      <c r="H1168" s="146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</row>
    <row r="1169" spans="1:29" ht="18.75" customHeight="1" x14ac:dyDescent="0.2">
      <c r="A1169" s="146"/>
      <c r="B1169" s="146"/>
      <c r="C1169" s="146"/>
      <c r="D1169" s="146"/>
      <c r="E1169" s="147"/>
      <c r="F1169" s="147"/>
      <c r="G1169" s="146"/>
      <c r="H1169" s="146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</row>
    <row r="1170" spans="1:29" ht="18.75" customHeight="1" x14ac:dyDescent="0.2">
      <c r="A1170" s="146"/>
      <c r="B1170" s="146"/>
      <c r="C1170" s="146"/>
      <c r="D1170" s="146"/>
      <c r="E1170" s="147"/>
      <c r="F1170" s="147"/>
      <c r="G1170" s="146"/>
      <c r="H1170" s="146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</row>
    <row r="1171" spans="1:29" ht="18.75" customHeight="1" x14ac:dyDescent="0.2">
      <c r="A1171" s="146"/>
      <c r="B1171" s="146"/>
      <c r="C1171" s="146"/>
      <c r="D1171" s="146"/>
      <c r="E1171" s="147"/>
      <c r="F1171" s="147"/>
      <c r="G1171" s="146"/>
      <c r="H1171" s="146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</row>
    <row r="1172" spans="1:29" ht="18.75" customHeight="1" x14ac:dyDescent="0.2">
      <c r="A1172" s="146"/>
      <c r="B1172" s="146"/>
      <c r="C1172" s="146"/>
      <c r="D1172" s="146"/>
      <c r="E1172" s="147"/>
      <c r="F1172" s="147"/>
      <c r="G1172" s="146"/>
      <c r="H1172" s="146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</row>
    <row r="1173" spans="1:29" ht="18.75" customHeight="1" x14ac:dyDescent="0.2">
      <c r="A1173" s="146"/>
      <c r="B1173" s="146"/>
      <c r="C1173" s="146"/>
      <c r="D1173" s="146"/>
      <c r="E1173" s="147"/>
      <c r="F1173" s="147"/>
      <c r="G1173" s="146"/>
      <c r="H1173" s="146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</row>
    <row r="1174" spans="1:29" ht="18.75" customHeight="1" x14ac:dyDescent="0.2">
      <c r="A1174" s="146"/>
      <c r="B1174" s="146"/>
      <c r="C1174" s="146"/>
      <c r="D1174" s="146"/>
      <c r="E1174" s="147"/>
      <c r="F1174" s="147"/>
      <c r="G1174" s="146"/>
      <c r="H1174" s="146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</row>
    <row r="1175" spans="1:29" ht="18.75" customHeight="1" x14ac:dyDescent="0.2">
      <c r="A1175" s="146"/>
      <c r="B1175" s="146"/>
      <c r="C1175" s="146"/>
      <c r="D1175" s="146"/>
      <c r="E1175" s="147"/>
      <c r="F1175" s="147"/>
      <c r="G1175" s="146"/>
      <c r="H1175" s="146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</row>
    <row r="1176" spans="1:29" ht="18.75" customHeight="1" x14ac:dyDescent="0.2">
      <c r="A1176" s="146"/>
      <c r="B1176" s="146"/>
      <c r="C1176" s="146"/>
      <c r="D1176" s="146"/>
      <c r="E1176" s="147"/>
      <c r="F1176" s="147"/>
      <c r="G1176" s="146"/>
      <c r="H1176" s="146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</row>
    <row r="1177" spans="1:29" ht="18.75" customHeight="1" x14ac:dyDescent="0.2">
      <c r="A1177" s="146"/>
      <c r="B1177" s="146"/>
      <c r="C1177" s="146"/>
      <c r="D1177" s="146"/>
      <c r="E1177" s="147"/>
      <c r="F1177" s="147"/>
      <c r="G1177" s="146"/>
      <c r="H1177" s="146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</row>
    <row r="1178" spans="1:29" ht="18.75" customHeight="1" x14ac:dyDescent="0.2">
      <c r="A1178" s="146"/>
      <c r="B1178" s="146"/>
      <c r="C1178" s="146"/>
      <c r="D1178" s="146"/>
      <c r="E1178" s="147"/>
      <c r="F1178" s="147"/>
      <c r="G1178" s="146"/>
      <c r="H1178" s="146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</row>
    <row r="1179" spans="1:29" ht="18.75" customHeight="1" x14ac:dyDescent="0.2">
      <c r="A1179" s="146"/>
      <c r="B1179" s="146"/>
      <c r="C1179" s="146"/>
      <c r="D1179" s="146"/>
      <c r="E1179" s="147"/>
      <c r="F1179" s="147"/>
      <c r="G1179" s="146"/>
      <c r="H1179" s="146"/>
      <c r="I1179" s="146"/>
      <c r="J1179" s="146"/>
      <c r="K1179" s="146"/>
      <c r="L1179" s="146"/>
      <c r="M1179" s="146"/>
      <c r="N1179" s="146"/>
      <c r="O1179" s="146"/>
      <c r="P1179" s="146"/>
      <c r="Q1179" s="146"/>
      <c r="R1179" s="146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</row>
    <row r="1180" spans="1:29" ht="18.75" customHeight="1" x14ac:dyDescent="0.2">
      <c r="A1180" s="146"/>
      <c r="B1180" s="146"/>
      <c r="C1180" s="146"/>
      <c r="D1180" s="146"/>
      <c r="E1180" s="147"/>
      <c r="F1180" s="147"/>
      <c r="G1180" s="146"/>
      <c r="H1180" s="146"/>
      <c r="I1180" s="146"/>
      <c r="J1180" s="146"/>
      <c r="K1180" s="146"/>
      <c r="L1180" s="146"/>
      <c r="M1180" s="146"/>
      <c r="N1180" s="146"/>
      <c r="O1180" s="146"/>
      <c r="P1180" s="146"/>
      <c r="Q1180" s="146"/>
      <c r="R1180" s="146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</row>
    <row r="1181" spans="1:29" ht="18.75" customHeight="1" x14ac:dyDescent="0.2">
      <c r="A1181" s="146"/>
      <c r="B1181" s="146"/>
      <c r="C1181" s="146"/>
      <c r="D1181" s="146"/>
      <c r="E1181" s="147"/>
      <c r="F1181" s="147"/>
      <c r="G1181" s="146"/>
      <c r="H1181" s="146"/>
      <c r="I1181" s="146"/>
      <c r="J1181" s="146"/>
      <c r="K1181" s="146"/>
      <c r="L1181" s="146"/>
      <c r="M1181" s="146"/>
      <c r="N1181" s="146"/>
      <c r="O1181" s="146"/>
      <c r="P1181" s="146"/>
      <c r="Q1181" s="146"/>
      <c r="R1181" s="146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</row>
    <row r="1182" spans="1:29" ht="18.75" customHeight="1" x14ac:dyDescent="0.2">
      <c r="A1182" s="146"/>
      <c r="B1182" s="146"/>
      <c r="C1182" s="146"/>
      <c r="D1182" s="146"/>
      <c r="E1182" s="147"/>
      <c r="F1182" s="147"/>
      <c r="G1182" s="146"/>
      <c r="H1182" s="146"/>
      <c r="I1182" s="146"/>
      <c r="J1182" s="146"/>
      <c r="K1182" s="146"/>
      <c r="L1182" s="146"/>
      <c r="M1182" s="146"/>
      <c r="N1182" s="146"/>
      <c r="O1182" s="146"/>
      <c r="P1182" s="146"/>
      <c r="Q1182" s="146"/>
      <c r="R1182" s="146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</row>
    <row r="1183" spans="1:29" ht="18.75" customHeight="1" x14ac:dyDescent="0.2">
      <c r="A1183" s="146"/>
      <c r="B1183" s="146"/>
      <c r="C1183" s="146"/>
      <c r="D1183" s="146"/>
      <c r="E1183" s="147"/>
      <c r="F1183" s="147"/>
      <c r="G1183" s="146"/>
      <c r="H1183" s="146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</row>
    <row r="1184" spans="1:29" ht="18.75" customHeight="1" x14ac:dyDescent="0.2">
      <c r="A1184" s="146"/>
      <c r="B1184" s="146"/>
      <c r="C1184" s="146"/>
      <c r="D1184" s="146"/>
      <c r="E1184" s="147"/>
      <c r="F1184" s="147"/>
      <c r="G1184" s="146"/>
      <c r="H1184" s="146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</row>
    <row r="1185" spans="1:29" ht="18.75" customHeight="1" x14ac:dyDescent="0.2">
      <c r="A1185" s="146"/>
      <c r="B1185" s="146"/>
      <c r="C1185" s="146"/>
      <c r="D1185" s="146"/>
      <c r="E1185" s="147"/>
      <c r="F1185" s="147"/>
      <c r="G1185" s="146"/>
      <c r="H1185" s="146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</row>
    <row r="1186" spans="1:29" ht="18.75" customHeight="1" x14ac:dyDescent="0.2">
      <c r="A1186" s="146"/>
      <c r="B1186" s="146"/>
      <c r="C1186" s="146"/>
      <c r="D1186" s="146"/>
      <c r="E1186" s="147"/>
      <c r="F1186" s="147"/>
      <c r="G1186" s="146"/>
      <c r="H1186" s="146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</row>
    <row r="1187" spans="1:29" ht="18.75" customHeight="1" x14ac:dyDescent="0.2">
      <c r="A1187" s="146"/>
      <c r="B1187" s="146"/>
      <c r="C1187" s="146"/>
      <c r="D1187" s="146"/>
      <c r="E1187" s="147"/>
      <c r="F1187" s="147"/>
      <c r="G1187" s="146"/>
      <c r="H1187" s="146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</row>
    <row r="1188" spans="1:29" ht="18.75" customHeight="1" x14ac:dyDescent="0.2">
      <c r="A1188" s="146"/>
      <c r="B1188" s="146"/>
      <c r="C1188" s="146"/>
      <c r="D1188" s="146"/>
      <c r="E1188" s="147"/>
      <c r="F1188" s="147"/>
      <c r="G1188" s="146"/>
      <c r="H1188" s="146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</row>
    <row r="1189" spans="1:29" ht="18.75" customHeight="1" x14ac:dyDescent="0.2">
      <c r="A1189" s="146"/>
      <c r="B1189" s="146"/>
      <c r="C1189" s="146"/>
      <c r="D1189" s="146"/>
      <c r="E1189" s="147"/>
      <c r="F1189" s="147"/>
      <c r="G1189" s="146"/>
      <c r="H1189" s="146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</row>
    <row r="1190" spans="1:29" ht="18.75" customHeight="1" x14ac:dyDescent="0.2">
      <c r="A1190" s="146"/>
      <c r="B1190" s="146"/>
      <c r="C1190" s="146"/>
      <c r="D1190" s="146"/>
      <c r="E1190" s="147"/>
      <c r="F1190" s="147"/>
      <c r="G1190" s="146"/>
      <c r="H1190" s="146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</row>
    <row r="1191" spans="1:29" ht="18.75" customHeight="1" x14ac:dyDescent="0.2">
      <c r="A1191" s="146"/>
      <c r="B1191" s="146"/>
      <c r="C1191" s="146"/>
      <c r="D1191" s="146"/>
      <c r="E1191" s="147"/>
      <c r="F1191" s="147"/>
      <c r="G1191" s="146"/>
      <c r="H1191" s="146"/>
      <c r="I1191" s="146"/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</row>
    <row r="1192" spans="1:29" ht="18.75" customHeight="1" x14ac:dyDescent="0.2">
      <c r="A1192" s="146"/>
      <c r="B1192" s="146"/>
      <c r="C1192" s="146"/>
      <c r="D1192" s="146"/>
      <c r="E1192" s="147"/>
      <c r="F1192" s="147"/>
      <c r="G1192" s="146"/>
      <c r="H1192" s="146"/>
      <c r="I1192" s="146"/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</row>
    <row r="1193" spans="1:29" ht="18.75" customHeight="1" x14ac:dyDescent="0.2">
      <c r="A1193" s="146"/>
      <c r="B1193" s="146"/>
      <c r="C1193" s="146"/>
      <c r="D1193" s="146"/>
      <c r="E1193" s="147"/>
      <c r="F1193" s="147"/>
      <c r="G1193" s="146"/>
      <c r="H1193" s="146"/>
      <c r="I1193" s="146"/>
      <c r="J1193" s="146"/>
      <c r="K1193" s="146"/>
      <c r="L1193" s="146"/>
      <c r="M1193" s="146"/>
      <c r="N1193" s="146"/>
      <c r="O1193" s="146"/>
      <c r="P1193" s="146"/>
      <c r="Q1193" s="146"/>
      <c r="R1193" s="146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</row>
    <row r="1194" spans="1:29" ht="18.75" customHeight="1" x14ac:dyDescent="0.2">
      <c r="A1194" s="146"/>
      <c r="B1194" s="146"/>
      <c r="C1194" s="146"/>
      <c r="D1194" s="146"/>
      <c r="E1194" s="147"/>
      <c r="F1194" s="147"/>
      <c r="G1194" s="146"/>
      <c r="H1194" s="146"/>
      <c r="I1194" s="146"/>
      <c r="J1194" s="146"/>
      <c r="K1194" s="146"/>
      <c r="L1194" s="146"/>
      <c r="M1194" s="146"/>
      <c r="N1194" s="146"/>
      <c r="O1194" s="146"/>
      <c r="P1194" s="146"/>
      <c r="Q1194" s="146"/>
      <c r="R1194" s="146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</row>
    <row r="1195" spans="1:29" ht="18.75" customHeight="1" x14ac:dyDescent="0.2">
      <c r="A1195" s="146"/>
      <c r="B1195" s="146"/>
      <c r="C1195" s="146"/>
      <c r="D1195" s="146"/>
      <c r="E1195" s="147"/>
      <c r="F1195" s="147"/>
      <c r="G1195" s="146"/>
      <c r="H1195" s="146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</row>
    <row r="1196" spans="1:29" ht="18.75" customHeight="1" x14ac:dyDescent="0.2">
      <c r="A1196" s="146"/>
      <c r="B1196" s="146"/>
      <c r="C1196" s="146"/>
      <c r="D1196" s="146"/>
      <c r="E1196" s="147"/>
      <c r="F1196" s="147"/>
      <c r="G1196" s="146"/>
      <c r="H1196" s="146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</row>
    <row r="1197" spans="1:29" ht="18.75" customHeight="1" x14ac:dyDescent="0.2">
      <c r="A1197" s="146"/>
      <c r="B1197" s="146"/>
      <c r="C1197" s="146"/>
      <c r="D1197" s="146"/>
      <c r="E1197" s="147"/>
      <c r="F1197" s="147"/>
      <c r="G1197" s="146"/>
      <c r="H1197" s="146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</row>
    <row r="1198" spans="1:29" ht="18.75" customHeight="1" x14ac:dyDescent="0.2">
      <c r="A1198" s="146"/>
      <c r="B1198" s="146"/>
      <c r="C1198" s="146"/>
      <c r="D1198" s="146"/>
      <c r="E1198" s="147"/>
      <c r="F1198" s="147"/>
      <c r="G1198" s="146"/>
      <c r="H1198" s="146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</row>
    <row r="1199" spans="1:29" ht="18.75" customHeight="1" x14ac:dyDescent="0.2">
      <c r="A1199" s="146"/>
      <c r="B1199" s="146"/>
      <c r="C1199" s="146"/>
      <c r="D1199" s="146"/>
      <c r="E1199" s="147"/>
      <c r="F1199" s="147"/>
      <c r="G1199" s="146"/>
      <c r="H1199" s="146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</row>
    <row r="1200" spans="1:29" ht="18.75" customHeight="1" x14ac:dyDescent="0.2">
      <c r="A1200" s="146"/>
      <c r="B1200" s="146"/>
      <c r="C1200" s="146"/>
      <c r="D1200" s="146"/>
      <c r="E1200" s="147"/>
      <c r="F1200" s="147"/>
      <c r="G1200" s="146"/>
      <c r="H1200" s="146"/>
      <c r="I1200" s="146"/>
      <c r="J1200" s="146"/>
      <c r="K1200" s="146"/>
      <c r="L1200" s="146"/>
      <c r="M1200" s="146"/>
      <c r="N1200" s="146"/>
      <c r="O1200" s="146"/>
      <c r="P1200" s="146"/>
      <c r="Q1200" s="146"/>
      <c r="R1200" s="146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</row>
    <row r="1201" spans="1:29" ht="18.75" customHeight="1" x14ac:dyDescent="0.2">
      <c r="A1201" s="146"/>
      <c r="B1201" s="146"/>
      <c r="C1201" s="146"/>
      <c r="D1201" s="146"/>
      <c r="E1201" s="147"/>
      <c r="F1201" s="147"/>
      <c r="G1201" s="146"/>
      <c r="H1201" s="146"/>
      <c r="I1201" s="146"/>
      <c r="J1201" s="146"/>
      <c r="K1201" s="146"/>
      <c r="L1201" s="146"/>
      <c r="M1201" s="146"/>
      <c r="N1201" s="146"/>
      <c r="O1201" s="146"/>
      <c r="P1201" s="146"/>
      <c r="Q1201" s="146"/>
      <c r="R1201" s="146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</row>
    <row r="1202" spans="1:29" ht="18.75" customHeight="1" x14ac:dyDescent="0.2">
      <c r="A1202" s="146"/>
      <c r="B1202" s="146"/>
      <c r="C1202" s="146"/>
      <c r="D1202" s="146"/>
      <c r="E1202" s="147"/>
      <c r="F1202" s="147"/>
      <c r="G1202" s="146"/>
      <c r="H1202" s="146"/>
      <c r="I1202" s="146"/>
      <c r="J1202" s="146"/>
      <c r="K1202" s="146"/>
      <c r="L1202" s="146"/>
      <c r="M1202" s="146"/>
      <c r="N1202" s="146"/>
      <c r="O1202" s="146"/>
      <c r="P1202" s="146"/>
      <c r="Q1202" s="146"/>
      <c r="R1202" s="146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</row>
    <row r="1203" spans="1:29" ht="18.75" customHeight="1" x14ac:dyDescent="0.2">
      <c r="A1203" s="146"/>
      <c r="B1203" s="146"/>
      <c r="C1203" s="146"/>
      <c r="D1203" s="146"/>
      <c r="E1203" s="147"/>
      <c r="F1203" s="147"/>
      <c r="G1203" s="146"/>
      <c r="H1203" s="146"/>
      <c r="I1203" s="146"/>
      <c r="J1203" s="146"/>
      <c r="K1203" s="146"/>
      <c r="L1203" s="146"/>
      <c r="M1203" s="146"/>
      <c r="N1203" s="146"/>
      <c r="O1203" s="146"/>
      <c r="P1203" s="146"/>
      <c r="Q1203" s="146"/>
      <c r="R1203" s="146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</row>
    <row r="1204" spans="1:29" ht="18.75" customHeight="1" x14ac:dyDescent="0.2">
      <c r="A1204" s="146"/>
      <c r="B1204" s="146"/>
      <c r="C1204" s="146"/>
      <c r="D1204" s="146"/>
      <c r="E1204" s="147"/>
      <c r="F1204" s="147"/>
      <c r="G1204" s="146"/>
      <c r="H1204" s="146"/>
      <c r="I1204" s="146"/>
      <c r="J1204" s="146"/>
      <c r="K1204" s="146"/>
      <c r="L1204" s="146"/>
      <c r="M1204" s="146"/>
      <c r="N1204" s="146"/>
      <c r="O1204" s="146"/>
      <c r="P1204" s="146"/>
      <c r="Q1204" s="146"/>
      <c r="R1204" s="146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</row>
    <row r="1205" spans="1:29" ht="18.75" customHeight="1" x14ac:dyDescent="0.2">
      <c r="A1205" s="146"/>
      <c r="B1205" s="146"/>
      <c r="C1205" s="146"/>
      <c r="D1205" s="146"/>
      <c r="E1205" s="147"/>
      <c r="F1205" s="147"/>
      <c r="G1205" s="146"/>
      <c r="H1205" s="146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</row>
    <row r="1206" spans="1:29" ht="18.75" customHeight="1" x14ac:dyDescent="0.2">
      <c r="A1206" s="146"/>
      <c r="B1206" s="146"/>
      <c r="C1206" s="146"/>
      <c r="D1206" s="146"/>
      <c r="E1206" s="147"/>
      <c r="F1206" s="147"/>
      <c r="G1206" s="146"/>
      <c r="H1206" s="146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</row>
    <row r="1207" spans="1:29" ht="18.75" customHeight="1" x14ac:dyDescent="0.2">
      <c r="A1207" s="146"/>
      <c r="B1207" s="146"/>
      <c r="C1207" s="146"/>
      <c r="D1207" s="146"/>
      <c r="E1207" s="147"/>
      <c r="F1207" s="147"/>
      <c r="G1207" s="146"/>
      <c r="H1207" s="146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</row>
    <row r="1208" spans="1:29" ht="18.75" customHeight="1" x14ac:dyDescent="0.2">
      <c r="A1208" s="146"/>
      <c r="B1208" s="146"/>
      <c r="C1208" s="146"/>
      <c r="D1208" s="146"/>
      <c r="E1208" s="147"/>
      <c r="F1208" s="147"/>
      <c r="G1208" s="146"/>
      <c r="H1208" s="146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</row>
    <row r="1209" spans="1:29" ht="18.75" customHeight="1" x14ac:dyDescent="0.2">
      <c r="A1209" s="146"/>
      <c r="B1209" s="146"/>
      <c r="C1209" s="146"/>
      <c r="D1209" s="146"/>
      <c r="E1209" s="147"/>
      <c r="F1209" s="147"/>
      <c r="G1209" s="146"/>
      <c r="H1209" s="146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</row>
    <row r="1210" spans="1:29" ht="18.75" customHeight="1" x14ac:dyDescent="0.2">
      <c r="A1210" s="146"/>
      <c r="B1210" s="146"/>
      <c r="C1210" s="146"/>
      <c r="D1210" s="146"/>
      <c r="E1210" s="147"/>
      <c r="F1210" s="147"/>
      <c r="G1210" s="146"/>
      <c r="H1210" s="146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</row>
    <row r="1211" spans="1:29" ht="18.75" customHeight="1" x14ac:dyDescent="0.2">
      <c r="A1211" s="146"/>
      <c r="B1211" s="146"/>
      <c r="C1211" s="146"/>
      <c r="D1211" s="146"/>
      <c r="E1211" s="147"/>
      <c r="F1211" s="147"/>
      <c r="G1211" s="146"/>
      <c r="H1211" s="146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</row>
    <row r="1212" spans="1:29" ht="18.75" customHeight="1" x14ac:dyDescent="0.2">
      <c r="A1212" s="146"/>
      <c r="B1212" s="146"/>
      <c r="C1212" s="146"/>
      <c r="D1212" s="146"/>
      <c r="E1212" s="147"/>
      <c r="F1212" s="147"/>
      <c r="G1212" s="146"/>
      <c r="H1212" s="146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</row>
    <row r="1213" spans="1:29" ht="18.75" customHeight="1" x14ac:dyDescent="0.2">
      <c r="A1213" s="146"/>
      <c r="B1213" s="146"/>
      <c r="C1213" s="146"/>
      <c r="D1213" s="146"/>
      <c r="E1213" s="147"/>
      <c r="F1213" s="147"/>
      <c r="G1213" s="146"/>
      <c r="H1213" s="146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</row>
    <row r="1214" spans="1:29" ht="18.75" customHeight="1" x14ac:dyDescent="0.2">
      <c r="A1214" s="146"/>
      <c r="B1214" s="146"/>
      <c r="C1214" s="146"/>
      <c r="D1214" s="146"/>
      <c r="E1214" s="147"/>
      <c r="F1214" s="147"/>
      <c r="G1214" s="146"/>
      <c r="H1214" s="146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</row>
    <row r="1215" spans="1:29" ht="18.75" customHeight="1" x14ac:dyDescent="0.2">
      <c r="A1215" s="146"/>
      <c r="B1215" s="146"/>
      <c r="C1215" s="146"/>
      <c r="D1215" s="146"/>
      <c r="E1215" s="147"/>
      <c r="F1215" s="147"/>
      <c r="G1215" s="146"/>
      <c r="H1215" s="146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</row>
    <row r="1216" spans="1:29" ht="18.75" customHeight="1" x14ac:dyDescent="0.2">
      <c r="A1216" s="146"/>
      <c r="B1216" s="146"/>
      <c r="C1216" s="146"/>
      <c r="D1216" s="146"/>
      <c r="E1216" s="147"/>
      <c r="F1216" s="147"/>
      <c r="G1216" s="146"/>
      <c r="H1216" s="146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</row>
    <row r="1217" spans="1:29" ht="18.75" customHeight="1" x14ac:dyDescent="0.2">
      <c r="A1217" s="146"/>
      <c r="B1217" s="146"/>
      <c r="C1217" s="146"/>
      <c r="D1217" s="146"/>
      <c r="E1217" s="147"/>
      <c r="F1217" s="147"/>
      <c r="G1217" s="146"/>
      <c r="H1217" s="146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</row>
    <row r="1218" spans="1:29" ht="18.75" customHeight="1" x14ac:dyDescent="0.2">
      <c r="A1218" s="146"/>
      <c r="B1218" s="146"/>
      <c r="C1218" s="146"/>
      <c r="D1218" s="146"/>
      <c r="E1218" s="147"/>
      <c r="F1218" s="147"/>
      <c r="G1218" s="146"/>
      <c r="H1218" s="146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</row>
    <row r="1219" spans="1:29" ht="18.75" customHeight="1" x14ac:dyDescent="0.2">
      <c r="A1219" s="146"/>
      <c r="B1219" s="146"/>
      <c r="C1219" s="146"/>
      <c r="D1219" s="146"/>
      <c r="E1219" s="147"/>
      <c r="F1219" s="147"/>
      <c r="G1219" s="146"/>
      <c r="H1219" s="146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</row>
    <row r="1220" spans="1:29" ht="18.75" customHeight="1" x14ac:dyDescent="0.2">
      <c r="A1220" s="146"/>
      <c r="B1220" s="146"/>
      <c r="C1220" s="146"/>
      <c r="D1220" s="146"/>
      <c r="E1220" s="147"/>
      <c r="F1220" s="147"/>
      <c r="G1220" s="146"/>
      <c r="H1220" s="146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</row>
    <row r="1221" spans="1:29" ht="18.75" customHeight="1" x14ac:dyDescent="0.2">
      <c r="A1221" s="146"/>
      <c r="B1221" s="146"/>
      <c r="C1221" s="146"/>
      <c r="D1221" s="146"/>
      <c r="E1221" s="147"/>
      <c r="F1221" s="147"/>
      <c r="G1221" s="146"/>
      <c r="H1221" s="146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</row>
    <row r="1222" spans="1:29" ht="18.75" customHeight="1" x14ac:dyDescent="0.2">
      <c r="A1222" s="146"/>
      <c r="B1222" s="146"/>
      <c r="C1222" s="146"/>
      <c r="D1222" s="146"/>
      <c r="E1222" s="147"/>
      <c r="F1222" s="147"/>
      <c r="G1222" s="146"/>
      <c r="H1222" s="146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</row>
    <row r="1223" spans="1:29" ht="18.75" customHeight="1" x14ac:dyDescent="0.2">
      <c r="A1223" s="146"/>
      <c r="B1223" s="146"/>
      <c r="C1223" s="146"/>
      <c r="D1223" s="146"/>
      <c r="E1223" s="147"/>
      <c r="F1223" s="147"/>
      <c r="G1223" s="146"/>
      <c r="H1223" s="146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</row>
    <row r="1224" spans="1:29" ht="18.75" customHeight="1" x14ac:dyDescent="0.2">
      <c r="A1224" s="146"/>
      <c r="B1224" s="146"/>
      <c r="C1224" s="146"/>
      <c r="D1224" s="146"/>
      <c r="E1224" s="147"/>
      <c r="F1224" s="147"/>
      <c r="G1224" s="146"/>
      <c r="H1224" s="146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</row>
    <row r="1225" spans="1:29" ht="18.75" customHeight="1" x14ac:dyDescent="0.2">
      <c r="A1225" s="146"/>
      <c r="B1225" s="146"/>
      <c r="C1225" s="146"/>
      <c r="D1225" s="146"/>
      <c r="E1225" s="147"/>
      <c r="F1225" s="147"/>
      <c r="G1225" s="146"/>
      <c r="H1225" s="146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</row>
    <row r="1226" spans="1:29" ht="18.75" customHeight="1" x14ac:dyDescent="0.2">
      <c r="A1226" s="146"/>
      <c r="B1226" s="146"/>
      <c r="C1226" s="146"/>
      <c r="D1226" s="146"/>
      <c r="E1226" s="147"/>
      <c r="F1226" s="147"/>
      <c r="G1226" s="146"/>
      <c r="H1226" s="146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</row>
    <row r="1227" spans="1:29" ht="18.75" customHeight="1" x14ac:dyDescent="0.2">
      <c r="A1227" s="146"/>
      <c r="B1227" s="146"/>
      <c r="C1227" s="146"/>
      <c r="D1227" s="146"/>
      <c r="E1227" s="147"/>
      <c r="F1227" s="147"/>
      <c r="G1227" s="146"/>
      <c r="H1227" s="146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</row>
    <row r="1228" spans="1:29" ht="18.75" customHeight="1" x14ac:dyDescent="0.2">
      <c r="A1228" s="146"/>
      <c r="B1228" s="146"/>
      <c r="C1228" s="146"/>
      <c r="D1228" s="146"/>
      <c r="E1228" s="147"/>
      <c r="F1228" s="147"/>
      <c r="G1228" s="146"/>
      <c r="H1228" s="146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</row>
    <row r="1229" spans="1:29" ht="18.75" customHeight="1" x14ac:dyDescent="0.2">
      <c r="A1229" s="146"/>
      <c r="B1229" s="146"/>
      <c r="C1229" s="146"/>
      <c r="D1229" s="146"/>
      <c r="E1229" s="147"/>
      <c r="F1229" s="147"/>
      <c r="G1229" s="146"/>
      <c r="H1229" s="146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</row>
    <row r="1230" spans="1:29" ht="18.75" customHeight="1" x14ac:dyDescent="0.2">
      <c r="A1230" s="146"/>
      <c r="B1230" s="146"/>
      <c r="C1230" s="146"/>
      <c r="D1230" s="146"/>
      <c r="E1230" s="147"/>
      <c r="F1230" s="147"/>
      <c r="G1230" s="146"/>
      <c r="H1230" s="146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</row>
    <row r="1231" spans="1:29" ht="18.75" customHeight="1" x14ac:dyDescent="0.2">
      <c r="A1231" s="146"/>
      <c r="B1231" s="146"/>
      <c r="C1231" s="146"/>
      <c r="D1231" s="146"/>
      <c r="E1231" s="147"/>
      <c r="F1231" s="147"/>
      <c r="G1231" s="146"/>
      <c r="H1231" s="146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</row>
    <row r="1232" spans="1:29" ht="18.75" customHeight="1" x14ac:dyDescent="0.2">
      <c r="A1232" s="146"/>
      <c r="B1232" s="146"/>
      <c r="C1232" s="146"/>
      <c r="D1232" s="146"/>
      <c r="E1232" s="147"/>
      <c r="F1232" s="147"/>
      <c r="G1232" s="146"/>
      <c r="H1232" s="146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</row>
    <row r="1233" spans="1:29" ht="18.75" customHeight="1" x14ac:dyDescent="0.2">
      <c r="A1233" s="146"/>
      <c r="B1233" s="146"/>
      <c r="C1233" s="146"/>
      <c r="D1233" s="146"/>
      <c r="E1233" s="147"/>
      <c r="F1233" s="147"/>
      <c r="G1233" s="146"/>
      <c r="H1233" s="146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</row>
    <row r="1234" spans="1:29" ht="18.75" customHeight="1" x14ac:dyDescent="0.2">
      <c r="A1234" s="146"/>
      <c r="B1234" s="146"/>
      <c r="C1234" s="146"/>
      <c r="D1234" s="146"/>
      <c r="E1234" s="147"/>
      <c r="F1234" s="147"/>
      <c r="G1234" s="146"/>
      <c r="H1234" s="146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</row>
    <row r="1235" spans="1:29" ht="18.75" customHeight="1" x14ac:dyDescent="0.2">
      <c r="A1235" s="146"/>
      <c r="B1235" s="146"/>
      <c r="C1235" s="146"/>
      <c r="D1235" s="146"/>
      <c r="E1235" s="147"/>
      <c r="F1235" s="147"/>
      <c r="G1235" s="146"/>
      <c r="H1235" s="146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</row>
    <row r="1236" spans="1:29" ht="18.75" customHeight="1" x14ac:dyDescent="0.2">
      <c r="A1236" s="146"/>
      <c r="B1236" s="146"/>
      <c r="C1236" s="146"/>
      <c r="D1236" s="146"/>
      <c r="E1236" s="147"/>
      <c r="F1236" s="147"/>
      <c r="G1236" s="146"/>
      <c r="H1236" s="146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</row>
    <row r="1237" spans="1:29" ht="18.75" customHeight="1" x14ac:dyDescent="0.2">
      <c r="A1237" s="146"/>
      <c r="B1237" s="146"/>
      <c r="C1237" s="146"/>
      <c r="D1237" s="146"/>
      <c r="E1237" s="147"/>
      <c r="F1237" s="147"/>
      <c r="G1237" s="146"/>
      <c r="H1237" s="146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</row>
    <row r="1238" spans="1:29" ht="18.75" customHeight="1" x14ac:dyDescent="0.2">
      <c r="A1238" s="146"/>
      <c r="B1238" s="146"/>
      <c r="C1238" s="146"/>
      <c r="D1238" s="146"/>
      <c r="E1238" s="147"/>
      <c r="F1238" s="147"/>
      <c r="G1238" s="146"/>
      <c r="H1238" s="146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</row>
    <row r="1239" spans="1:29" ht="18.75" customHeight="1" x14ac:dyDescent="0.2">
      <c r="A1239" s="146"/>
      <c r="B1239" s="146"/>
      <c r="C1239" s="146"/>
      <c r="D1239" s="146"/>
      <c r="E1239" s="147"/>
      <c r="F1239" s="147"/>
      <c r="G1239" s="146"/>
      <c r="H1239" s="146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</row>
    <row r="1240" spans="1:29" ht="18.75" customHeight="1" x14ac:dyDescent="0.2">
      <c r="A1240" s="146"/>
      <c r="B1240" s="146"/>
      <c r="C1240" s="146"/>
      <c r="D1240" s="146"/>
      <c r="E1240" s="147"/>
      <c r="F1240" s="147"/>
      <c r="G1240" s="146"/>
      <c r="H1240" s="146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</row>
    <row r="1241" spans="1:29" ht="18.75" customHeight="1" x14ac:dyDescent="0.2">
      <c r="A1241" s="146"/>
      <c r="B1241" s="146"/>
      <c r="C1241" s="146"/>
      <c r="D1241" s="146"/>
      <c r="E1241" s="147"/>
      <c r="F1241" s="147"/>
      <c r="G1241" s="146"/>
      <c r="H1241" s="146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</row>
    <row r="1242" spans="1:29" ht="18.75" customHeight="1" x14ac:dyDescent="0.2">
      <c r="A1242" s="146"/>
      <c r="B1242" s="146"/>
      <c r="C1242" s="146"/>
      <c r="D1242" s="146"/>
      <c r="E1242" s="147"/>
      <c r="F1242" s="147"/>
      <c r="G1242" s="146"/>
      <c r="H1242" s="146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</row>
    <row r="1243" spans="1:29" ht="18.75" customHeight="1" x14ac:dyDescent="0.2">
      <c r="A1243" s="146"/>
      <c r="B1243" s="146"/>
      <c r="C1243" s="146"/>
      <c r="D1243" s="146"/>
      <c r="E1243" s="147"/>
      <c r="F1243" s="147"/>
      <c r="G1243" s="146"/>
      <c r="H1243" s="146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</row>
    <row r="1244" spans="1:29" ht="18.75" customHeight="1" x14ac:dyDescent="0.2">
      <c r="A1244" s="146"/>
      <c r="B1244" s="146"/>
      <c r="C1244" s="146"/>
      <c r="D1244" s="146"/>
      <c r="E1244" s="147"/>
      <c r="F1244" s="147"/>
      <c r="G1244" s="146"/>
      <c r="H1244" s="146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</row>
    <row r="1245" spans="1:29" ht="18.75" customHeight="1" x14ac:dyDescent="0.2">
      <c r="A1245" s="146"/>
      <c r="B1245" s="146"/>
      <c r="C1245" s="146"/>
      <c r="D1245" s="146"/>
      <c r="E1245" s="147"/>
      <c r="F1245" s="147"/>
      <c r="G1245" s="146"/>
      <c r="H1245" s="146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</row>
    <row r="1246" spans="1:29" ht="18.75" customHeight="1" x14ac:dyDescent="0.2">
      <c r="A1246" s="146"/>
      <c r="B1246" s="146"/>
      <c r="C1246" s="146"/>
      <c r="D1246" s="146"/>
      <c r="E1246" s="147"/>
      <c r="F1246" s="147"/>
      <c r="G1246" s="146"/>
      <c r="H1246" s="146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</row>
    <row r="1247" spans="1:29" ht="18.75" customHeight="1" x14ac:dyDescent="0.2">
      <c r="A1247" s="146"/>
      <c r="B1247" s="146"/>
      <c r="C1247" s="146"/>
      <c r="D1247" s="146"/>
      <c r="E1247" s="147"/>
      <c r="F1247" s="147"/>
      <c r="G1247" s="146"/>
      <c r="H1247" s="146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</row>
    <row r="1248" spans="1:29" ht="18.75" customHeight="1" x14ac:dyDescent="0.2">
      <c r="A1248" s="146"/>
      <c r="B1248" s="146"/>
      <c r="C1248" s="146"/>
      <c r="D1248" s="146"/>
      <c r="E1248" s="147"/>
      <c r="F1248" s="147"/>
      <c r="G1248" s="146"/>
      <c r="H1248" s="146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</row>
    <row r="1249" spans="1:29" ht="18.75" customHeight="1" x14ac:dyDescent="0.2">
      <c r="A1249" s="146"/>
      <c r="B1249" s="146"/>
      <c r="C1249" s="146"/>
      <c r="D1249" s="146"/>
      <c r="E1249" s="147"/>
      <c r="F1249" s="147"/>
      <c r="G1249" s="146"/>
      <c r="H1249" s="146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</row>
    <row r="1250" spans="1:29" ht="18.75" customHeight="1" x14ac:dyDescent="0.2">
      <c r="A1250" s="146"/>
      <c r="B1250" s="146"/>
      <c r="C1250" s="146"/>
      <c r="D1250" s="146"/>
      <c r="E1250" s="147"/>
      <c r="F1250" s="147"/>
      <c r="G1250" s="146"/>
      <c r="H1250" s="146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</row>
    <row r="1251" spans="1:29" ht="18.75" customHeight="1" x14ac:dyDescent="0.2">
      <c r="A1251" s="146"/>
      <c r="B1251" s="146"/>
      <c r="C1251" s="146"/>
      <c r="D1251" s="146"/>
      <c r="E1251" s="147"/>
      <c r="F1251" s="147"/>
      <c r="G1251" s="146"/>
      <c r="H1251" s="146"/>
      <c r="I1251" s="146"/>
      <c r="J1251" s="146"/>
      <c r="K1251" s="146"/>
      <c r="L1251" s="146"/>
      <c r="M1251" s="146"/>
      <c r="N1251" s="146"/>
      <c r="O1251" s="146"/>
      <c r="P1251" s="146"/>
      <c r="Q1251" s="146"/>
      <c r="R1251" s="146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</row>
    <row r="1252" spans="1:29" ht="18.75" customHeight="1" x14ac:dyDescent="0.2">
      <c r="A1252" s="146"/>
      <c r="B1252" s="146"/>
      <c r="C1252" s="146"/>
      <c r="D1252" s="146"/>
      <c r="E1252" s="147"/>
      <c r="F1252" s="147"/>
      <c r="G1252" s="146"/>
      <c r="H1252" s="146"/>
      <c r="I1252" s="146"/>
      <c r="J1252" s="146"/>
      <c r="K1252" s="146"/>
      <c r="L1252" s="146"/>
      <c r="M1252" s="146"/>
      <c r="N1252" s="146"/>
      <c r="O1252" s="146"/>
      <c r="P1252" s="146"/>
      <c r="Q1252" s="146"/>
      <c r="R1252" s="146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</row>
    <row r="1253" spans="1:29" ht="18.75" customHeight="1" x14ac:dyDescent="0.2">
      <c r="A1253" s="146"/>
      <c r="B1253" s="146"/>
      <c r="C1253" s="146"/>
      <c r="D1253" s="146"/>
      <c r="E1253" s="147"/>
      <c r="F1253" s="147"/>
      <c r="G1253" s="146"/>
      <c r="H1253" s="146"/>
      <c r="I1253" s="146"/>
      <c r="J1253" s="146"/>
      <c r="K1253" s="146"/>
      <c r="L1253" s="146"/>
      <c r="M1253" s="146"/>
      <c r="N1253" s="146"/>
      <c r="O1253" s="146"/>
      <c r="P1253" s="146"/>
      <c r="Q1253" s="146"/>
      <c r="R1253" s="146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</row>
    <row r="1254" spans="1:29" ht="18.75" customHeight="1" x14ac:dyDescent="0.2">
      <c r="A1254" s="146"/>
      <c r="B1254" s="146"/>
      <c r="C1254" s="146"/>
      <c r="D1254" s="146"/>
      <c r="E1254" s="147"/>
      <c r="F1254" s="147"/>
      <c r="G1254" s="146"/>
      <c r="H1254" s="146"/>
      <c r="I1254" s="146"/>
      <c r="J1254" s="146"/>
      <c r="K1254" s="146"/>
      <c r="L1254" s="146"/>
      <c r="M1254" s="146"/>
      <c r="N1254" s="146"/>
      <c r="O1254" s="146"/>
      <c r="P1254" s="146"/>
      <c r="Q1254" s="146"/>
      <c r="R1254" s="146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</row>
    <row r="1255" spans="1:29" ht="18.75" customHeight="1" x14ac:dyDescent="0.2">
      <c r="A1255" s="146"/>
      <c r="B1255" s="146"/>
      <c r="C1255" s="146"/>
      <c r="D1255" s="146"/>
      <c r="E1255" s="147"/>
      <c r="F1255" s="147"/>
      <c r="G1255" s="146"/>
      <c r="H1255" s="146"/>
      <c r="I1255" s="146"/>
      <c r="J1255" s="146"/>
      <c r="K1255" s="146"/>
      <c r="L1255" s="146"/>
      <c r="M1255" s="146"/>
      <c r="N1255" s="146"/>
      <c r="O1255" s="146"/>
      <c r="P1255" s="146"/>
      <c r="Q1255" s="146"/>
      <c r="R1255" s="146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</row>
    <row r="1256" spans="1:29" ht="18.75" customHeight="1" x14ac:dyDescent="0.2">
      <c r="A1256" s="146"/>
      <c r="B1256" s="146"/>
      <c r="C1256" s="146"/>
      <c r="D1256" s="146"/>
      <c r="E1256" s="147"/>
      <c r="F1256" s="147"/>
      <c r="G1256" s="146"/>
      <c r="H1256" s="146"/>
      <c r="I1256" s="146"/>
      <c r="J1256" s="146"/>
      <c r="K1256" s="146"/>
      <c r="L1256" s="146"/>
      <c r="M1256" s="146"/>
      <c r="N1256" s="146"/>
      <c r="O1256" s="146"/>
      <c r="P1256" s="146"/>
      <c r="Q1256" s="146"/>
      <c r="R1256" s="146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</row>
    <row r="1257" spans="1:29" ht="18.75" customHeight="1" x14ac:dyDescent="0.2">
      <c r="A1257" s="146"/>
      <c r="B1257" s="146"/>
      <c r="C1257" s="146"/>
      <c r="D1257" s="146"/>
      <c r="E1257" s="147"/>
      <c r="F1257" s="147"/>
      <c r="G1257" s="146"/>
      <c r="H1257" s="146"/>
      <c r="I1257" s="146"/>
      <c r="J1257" s="146"/>
      <c r="K1257" s="146"/>
      <c r="L1257" s="146"/>
      <c r="M1257" s="146"/>
      <c r="N1257" s="146"/>
      <c r="O1257" s="146"/>
      <c r="P1257" s="146"/>
      <c r="Q1257" s="146"/>
      <c r="R1257" s="146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</row>
    <row r="1258" spans="1:29" ht="18.75" customHeight="1" x14ac:dyDescent="0.2">
      <c r="A1258" s="146"/>
      <c r="B1258" s="146"/>
      <c r="C1258" s="146"/>
      <c r="D1258" s="146"/>
      <c r="E1258" s="147"/>
      <c r="F1258" s="147"/>
      <c r="G1258" s="146"/>
      <c r="H1258" s="146"/>
      <c r="I1258" s="146"/>
      <c r="J1258" s="146"/>
      <c r="K1258" s="146"/>
      <c r="L1258" s="146"/>
      <c r="M1258" s="146"/>
      <c r="N1258" s="146"/>
      <c r="O1258" s="146"/>
      <c r="P1258" s="146"/>
      <c r="Q1258" s="146"/>
      <c r="R1258" s="146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</row>
    <row r="1259" spans="1:29" ht="18.75" customHeight="1" x14ac:dyDescent="0.2">
      <c r="A1259" s="146"/>
      <c r="B1259" s="146"/>
      <c r="C1259" s="146"/>
      <c r="D1259" s="146"/>
      <c r="E1259" s="147"/>
      <c r="F1259" s="147"/>
      <c r="G1259" s="146"/>
      <c r="H1259" s="146"/>
      <c r="I1259" s="146"/>
      <c r="J1259" s="146"/>
      <c r="K1259" s="146"/>
      <c r="L1259" s="146"/>
      <c r="M1259" s="146"/>
      <c r="N1259" s="146"/>
      <c r="O1259" s="146"/>
      <c r="P1259" s="146"/>
      <c r="Q1259" s="146"/>
      <c r="R1259" s="146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</row>
    <row r="1260" spans="1:29" ht="18.75" customHeight="1" x14ac:dyDescent="0.2">
      <c r="A1260" s="146"/>
      <c r="B1260" s="146"/>
      <c r="C1260" s="146"/>
      <c r="D1260" s="146"/>
      <c r="E1260" s="147"/>
      <c r="F1260" s="147"/>
      <c r="G1260" s="146"/>
      <c r="H1260" s="146"/>
      <c r="I1260" s="146"/>
      <c r="J1260" s="146"/>
      <c r="K1260" s="146"/>
      <c r="L1260" s="146"/>
      <c r="M1260" s="146"/>
      <c r="N1260" s="146"/>
      <c r="O1260" s="146"/>
      <c r="P1260" s="146"/>
      <c r="Q1260" s="146"/>
      <c r="R1260" s="146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</row>
    <row r="1261" spans="1:29" ht="18.75" customHeight="1" x14ac:dyDescent="0.2">
      <c r="A1261" s="146"/>
      <c r="B1261" s="146"/>
      <c r="C1261" s="146"/>
      <c r="D1261" s="146"/>
      <c r="E1261" s="147"/>
      <c r="F1261" s="147"/>
      <c r="G1261" s="146"/>
      <c r="H1261" s="146"/>
      <c r="I1261" s="146"/>
      <c r="J1261" s="146"/>
      <c r="K1261" s="146"/>
      <c r="L1261" s="146"/>
      <c r="M1261" s="146"/>
      <c r="N1261" s="146"/>
      <c r="O1261" s="146"/>
      <c r="P1261" s="146"/>
      <c r="Q1261" s="146"/>
      <c r="R1261" s="146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</row>
    <row r="1262" spans="1:29" ht="18.75" customHeight="1" x14ac:dyDescent="0.2">
      <c r="A1262" s="146"/>
      <c r="B1262" s="146"/>
      <c r="C1262" s="146"/>
      <c r="D1262" s="146"/>
      <c r="E1262" s="147"/>
      <c r="F1262" s="147"/>
      <c r="G1262" s="146"/>
      <c r="H1262" s="146"/>
      <c r="I1262" s="146"/>
      <c r="J1262" s="146"/>
      <c r="K1262" s="146"/>
      <c r="L1262" s="146"/>
      <c r="M1262" s="146"/>
      <c r="N1262" s="146"/>
      <c r="O1262" s="146"/>
      <c r="P1262" s="146"/>
      <c r="Q1262" s="146"/>
      <c r="R1262" s="146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</row>
    <row r="1263" spans="1:29" ht="18.75" customHeight="1" x14ac:dyDescent="0.2">
      <c r="A1263" s="146"/>
      <c r="B1263" s="146"/>
      <c r="C1263" s="146"/>
      <c r="D1263" s="146"/>
      <c r="E1263" s="147"/>
      <c r="F1263" s="147"/>
      <c r="G1263" s="146"/>
      <c r="H1263" s="146"/>
      <c r="I1263" s="146"/>
      <c r="J1263" s="146"/>
      <c r="K1263" s="146"/>
      <c r="L1263" s="146"/>
      <c r="M1263" s="146"/>
      <c r="N1263" s="146"/>
      <c r="O1263" s="146"/>
      <c r="P1263" s="146"/>
      <c r="Q1263" s="146"/>
      <c r="R1263" s="146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</row>
    <row r="1264" spans="1:29" ht="18.75" customHeight="1" x14ac:dyDescent="0.2">
      <c r="A1264" s="146"/>
      <c r="B1264" s="146"/>
      <c r="C1264" s="146"/>
      <c r="D1264" s="146"/>
      <c r="E1264" s="147"/>
      <c r="F1264" s="147"/>
      <c r="G1264" s="146"/>
      <c r="H1264" s="146"/>
      <c r="I1264" s="146"/>
      <c r="J1264" s="146"/>
      <c r="K1264" s="146"/>
      <c r="L1264" s="146"/>
      <c r="M1264" s="146"/>
      <c r="N1264" s="146"/>
      <c r="O1264" s="146"/>
      <c r="P1264" s="146"/>
      <c r="Q1264" s="146"/>
      <c r="R1264" s="146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</row>
    <row r="1265" spans="1:29" ht="18.75" customHeight="1" x14ac:dyDescent="0.2">
      <c r="A1265" s="146"/>
      <c r="B1265" s="146"/>
      <c r="C1265" s="146"/>
      <c r="D1265" s="146"/>
      <c r="E1265" s="147"/>
      <c r="F1265" s="147"/>
      <c r="G1265" s="146"/>
      <c r="H1265" s="146"/>
      <c r="I1265" s="146"/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</row>
    <row r="1266" spans="1:29" ht="18.75" customHeight="1" x14ac:dyDescent="0.2">
      <c r="A1266" s="146"/>
      <c r="B1266" s="146"/>
      <c r="C1266" s="146"/>
      <c r="D1266" s="146"/>
      <c r="E1266" s="147"/>
      <c r="F1266" s="147"/>
      <c r="G1266" s="146"/>
      <c r="H1266" s="146"/>
      <c r="I1266" s="146"/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</row>
    <row r="1267" spans="1:29" ht="18.75" customHeight="1" x14ac:dyDescent="0.2">
      <c r="A1267" s="146"/>
      <c r="B1267" s="146"/>
      <c r="C1267" s="146"/>
      <c r="D1267" s="146"/>
      <c r="E1267" s="147"/>
      <c r="F1267" s="147"/>
      <c r="G1267" s="146"/>
      <c r="H1267" s="146"/>
      <c r="I1267" s="146"/>
      <c r="J1267" s="146"/>
      <c r="K1267" s="146"/>
      <c r="L1267" s="146"/>
      <c r="M1267" s="146"/>
      <c r="N1267" s="146"/>
      <c r="O1267" s="146"/>
      <c r="P1267" s="146"/>
      <c r="Q1267" s="146"/>
      <c r="R1267" s="146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</row>
    <row r="1268" spans="1:29" ht="18.75" customHeight="1" x14ac:dyDescent="0.2">
      <c r="A1268" s="146"/>
      <c r="B1268" s="146"/>
      <c r="C1268" s="146"/>
      <c r="D1268" s="146"/>
      <c r="E1268" s="147"/>
      <c r="F1268" s="147"/>
      <c r="G1268" s="146"/>
      <c r="H1268" s="146"/>
      <c r="I1268" s="146"/>
      <c r="J1268" s="146"/>
      <c r="K1268" s="146"/>
      <c r="L1268" s="146"/>
      <c r="M1268" s="146"/>
      <c r="N1268" s="146"/>
      <c r="O1268" s="146"/>
      <c r="P1268" s="146"/>
      <c r="Q1268" s="146"/>
      <c r="R1268" s="146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</row>
    <row r="1269" spans="1:29" ht="18.75" customHeight="1" x14ac:dyDescent="0.2">
      <c r="A1269" s="146"/>
      <c r="B1269" s="146"/>
      <c r="C1269" s="146"/>
      <c r="D1269" s="146"/>
      <c r="E1269" s="147"/>
      <c r="F1269" s="147"/>
      <c r="G1269" s="146"/>
      <c r="H1269" s="146"/>
      <c r="I1269" s="146"/>
      <c r="J1269" s="146"/>
      <c r="K1269" s="146"/>
      <c r="L1269" s="146"/>
      <c r="M1269" s="146"/>
      <c r="N1269" s="146"/>
      <c r="O1269" s="146"/>
      <c r="P1269" s="146"/>
      <c r="Q1269" s="146"/>
      <c r="R1269" s="146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</row>
    <row r="1270" spans="1:29" ht="18.75" customHeight="1" x14ac:dyDescent="0.2">
      <c r="A1270" s="146"/>
      <c r="B1270" s="146"/>
      <c r="C1270" s="146"/>
      <c r="D1270" s="146"/>
      <c r="E1270" s="147"/>
      <c r="F1270" s="147"/>
      <c r="G1270" s="146"/>
      <c r="H1270" s="146"/>
      <c r="I1270" s="146"/>
      <c r="J1270" s="146"/>
      <c r="K1270" s="146"/>
      <c r="L1270" s="146"/>
      <c r="M1270" s="146"/>
      <c r="N1270" s="146"/>
      <c r="O1270" s="146"/>
      <c r="P1270" s="146"/>
      <c r="Q1270" s="146"/>
      <c r="R1270" s="146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</row>
    <row r="1271" spans="1:29" ht="18.75" customHeight="1" x14ac:dyDescent="0.2">
      <c r="A1271" s="146"/>
      <c r="B1271" s="146"/>
      <c r="C1271" s="146"/>
      <c r="D1271" s="146"/>
      <c r="E1271" s="147"/>
      <c r="F1271" s="147"/>
      <c r="G1271" s="146"/>
      <c r="H1271" s="146"/>
      <c r="I1271" s="146"/>
      <c r="J1271" s="146"/>
      <c r="K1271" s="146"/>
      <c r="L1271" s="146"/>
      <c r="M1271" s="146"/>
      <c r="N1271" s="146"/>
      <c r="O1271" s="146"/>
      <c r="P1271" s="146"/>
      <c r="Q1271" s="146"/>
      <c r="R1271" s="146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</row>
    <row r="1272" spans="1:29" ht="18.75" customHeight="1" x14ac:dyDescent="0.2">
      <c r="A1272" s="146"/>
      <c r="B1272" s="146"/>
      <c r="C1272" s="146"/>
      <c r="D1272" s="146"/>
      <c r="E1272" s="147"/>
      <c r="F1272" s="147"/>
      <c r="G1272" s="146"/>
      <c r="H1272" s="146"/>
      <c r="I1272" s="146"/>
      <c r="J1272" s="146"/>
      <c r="K1272" s="146"/>
      <c r="L1272" s="146"/>
      <c r="M1272" s="146"/>
      <c r="N1272" s="146"/>
      <c r="O1272" s="146"/>
      <c r="P1272" s="146"/>
      <c r="Q1272" s="146"/>
      <c r="R1272" s="146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</row>
    <row r="1273" spans="1:29" ht="18.75" customHeight="1" x14ac:dyDescent="0.2">
      <c r="A1273" s="146"/>
      <c r="B1273" s="146"/>
      <c r="C1273" s="146"/>
      <c r="D1273" s="146"/>
      <c r="E1273" s="147"/>
      <c r="F1273" s="147"/>
      <c r="G1273" s="146"/>
      <c r="H1273" s="146"/>
      <c r="I1273" s="146"/>
      <c r="J1273" s="146"/>
      <c r="K1273" s="146"/>
      <c r="L1273" s="146"/>
      <c r="M1273" s="146"/>
      <c r="N1273" s="146"/>
      <c r="O1273" s="146"/>
      <c r="P1273" s="146"/>
      <c r="Q1273" s="146"/>
      <c r="R1273" s="146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</row>
    <row r="1274" spans="1:29" ht="18.75" customHeight="1" x14ac:dyDescent="0.2">
      <c r="A1274" s="146"/>
      <c r="B1274" s="146"/>
      <c r="C1274" s="146"/>
      <c r="D1274" s="146"/>
      <c r="E1274" s="147"/>
      <c r="F1274" s="147"/>
      <c r="G1274" s="146"/>
      <c r="H1274" s="146"/>
      <c r="I1274" s="146"/>
      <c r="J1274" s="146"/>
      <c r="K1274" s="146"/>
      <c r="L1274" s="146"/>
      <c r="M1274" s="146"/>
      <c r="N1274" s="146"/>
      <c r="O1274" s="146"/>
      <c r="P1274" s="146"/>
      <c r="Q1274" s="146"/>
      <c r="R1274" s="146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</row>
    <row r="1275" spans="1:29" ht="18.75" customHeight="1" x14ac:dyDescent="0.2">
      <c r="A1275" s="146"/>
      <c r="B1275" s="146"/>
      <c r="C1275" s="146"/>
      <c r="D1275" s="146"/>
      <c r="E1275" s="147"/>
      <c r="F1275" s="147"/>
      <c r="G1275" s="146"/>
      <c r="H1275" s="146"/>
      <c r="I1275" s="146"/>
      <c r="J1275" s="146"/>
      <c r="K1275" s="146"/>
      <c r="L1275" s="146"/>
      <c r="M1275" s="146"/>
      <c r="N1275" s="146"/>
      <c r="O1275" s="146"/>
      <c r="P1275" s="146"/>
      <c r="Q1275" s="146"/>
      <c r="R1275" s="146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</row>
    <row r="1276" spans="1:29" ht="18.75" customHeight="1" x14ac:dyDescent="0.2">
      <c r="A1276" s="146"/>
      <c r="B1276" s="146"/>
      <c r="C1276" s="146"/>
      <c r="D1276" s="146"/>
      <c r="E1276" s="147"/>
      <c r="F1276" s="147"/>
      <c r="G1276" s="146"/>
      <c r="H1276" s="146"/>
      <c r="I1276" s="146"/>
      <c r="J1276" s="146"/>
      <c r="K1276" s="146"/>
      <c r="L1276" s="146"/>
      <c r="M1276" s="146"/>
      <c r="N1276" s="146"/>
      <c r="O1276" s="146"/>
      <c r="P1276" s="146"/>
      <c r="Q1276" s="146"/>
      <c r="R1276" s="146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</row>
    <row r="1277" spans="1:29" ht="18.75" customHeight="1" x14ac:dyDescent="0.2">
      <c r="A1277" s="146"/>
      <c r="B1277" s="146"/>
      <c r="C1277" s="146"/>
      <c r="D1277" s="146"/>
      <c r="E1277" s="147"/>
      <c r="F1277" s="147"/>
      <c r="G1277" s="146"/>
      <c r="H1277" s="146"/>
      <c r="I1277" s="146"/>
      <c r="J1277" s="146"/>
      <c r="K1277" s="146"/>
      <c r="L1277" s="146"/>
      <c r="M1277" s="146"/>
      <c r="N1277" s="146"/>
      <c r="O1277" s="146"/>
      <c r="P1277" s="146"/>
      <c r="Q1277" s="146"/>
      <c r="R1277" s="146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</row>
    <row r="1278" spans="1:29" ht="18.75" customHeight="1" x14ac:dyDescent="0.2">
      <c r="A1278" s="146"/>
      <c r="B1278" s="146"/>
      <c r="C1278" s="146"/>
      <c r="D1278" s="146"/>
      <c r="E1278" s="147"/>
      <c r="F1278" s="147"/>
      <c r="G1278" s="146"/>
      <c r="H1278" s="146"/>
      <c r="I1278" s="146"/>
      <c r="J1278" s="146"/>
      <c r="K1278" s="146"/>
      <c r="L1278" s="146"/>
      <c r="M1278" s="146"/>
      <c r="N1278" s="146"/>
      <c r="O1278" s="146"/>
      <c r="P1278" s="146"/>
      <c r="Q1278" s="146"/>
      <c r="R1278" s="146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</row>
    <row r="1279" spans="1:29" ht="18.75" customHeight="1" x14ac:dyDescent="0.2">
      <c r="A1279" s="146"/>
      <c r="B1279" s="146"/>
      <c r="C1279" s="146"/>
      <c r="D1279" s="146"/>
      <c r="E1279" s="147"/>
      <c r="F1279" s="147"/>
      <c r="G1279" s="146"/>
      <c r="H1279" s="146"/>
      <c r="I1279" s="146"/>
      <c r="J1279" s="146"/>
      <c r="K1279" s="146"/>
      <c r="L1279" s="146"/>
      <c r="M1279" s="146"/>
      <c r="N1279" s="146"/>
      <c r="O1279" s="146"/>
      <c r="P1279" s="146"/>
      <c r="Q1279" s="146"/>
      <c r="R1279" s="146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</row>
    <row r="1280" spans="1:29" ht="18.75" customHeight="1" x14ac:dyDescent="0.2">
      <c r="A1280" s="146"/>
      <c r="B1280" s="146"/>
      <c r="C1280" s="146"/>
      <c r="D1280" s="146"/>
      <c r="E1280" s="147"/>
      <c r="F1280" s="147"/>
      <c r="G1280" s="146"/>
      <c r="H1280" s="146"/>
      <c r="I1280" s="146"/>
      <c r="J1280" s="146"/>
      <c r="K1280" s="146"/>
      <c r="L1280" s="146"/>
      <c r="M1280" s="146"/>
      <c r="N1280" s="146"/>
      <c r="O1280" s="146"/>
      <c r="P1280" s="146"/>
      <c r="Q1280" s="146"/>
      <c r="R1280" s="146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</row>
    <row r="1281" spans="1:29" ht="18.75" customHeight="1" x14ac:dyDescent="0.2">
      <c r="A1281" s="146"/>
      <c r="B1281" s="146"/>
      <c r="C1281" s="146"/>
      <c r="D1281" s="146"/>
      <c r="E1281" s="147"/>
      <c r="F1281" s="147"/>
      <c r="G1281" s="146"/>
      <c r="H1281" s="146"/>
      <c r="I1281" s="146"/>
      <c r="J1281" s="146"/>
      <c r="K1281" s="146"/>
      <c r="L1281" s="146"/>
      <c r="M1281" s="146"/>
      <c r="N1281" s="146"/>
      <c r="O1281" s="146"/>
      <c r="P1281" s="146"/>
      <c r="Q1281" s="146"/>
      <c r="R1281" s="146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</row>
    <row r="1282" spans="1:29" ht="18.75" customHeight="1" x14ac:dyDescent="0.2">
      <c r="A1282" s="146"/>
      <c r="B1282" s="146"/>
      <c r="C1282" s="146"/>
      <c r="D1282" s="146"/>
      <c r="E1282" s="147"/>
      <c r="F1282" s="147"/>
      <c r="G1282" s="146"/>
      <c r="H1282" s="146"/>
      <c r="I1282" s="146"/>
      <c r="J1282" s="146"/>
      <c r="K1282" s="146"/>
      <c r="L1282" s="146"/>
      <c r="M1282" s="146"/>
      <c r="N1282" s="146"/>
      <c r="O1282" s="146"/>
      <c r="P1282" s="146"/>
      <c r="Q1282" s="146"/>
      <c r="R1282" s="146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</row>
    <row r="1283" spans="1:29" ht="18.75" customHeight="1" x14ac:dyDescent="0.2">
      <c r="A1283" s="146"/>
      <c r="B1283" s="146"/>
      <c r="C1283" s="146"/>
      <c r="D1283" s="146"/>
      <c r="E1283" s="147"/>
      <c r="F1283" s="147"/>
      <c r="G1283" s="146"/>
      <c r="H1283" s="146"/>
      <c r="I1283" s="146"/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</row>
    <row r="1284" spans="1:29" ht="18.75" customHeight="1" x14ac:dyDescent="0.2">
      <c r="A1284" s="146"/>
      <c r="B1284" s="146"/>
      <c r="C1284" s="146"/>
      <c r="D1284" s="146"/>
      <c r="E1284" s="147"/>
      <c r="F1284" s="147"/>
      <c r="G1284" s="146"/>
      <c r="H1284" s="146"/>
      <c r="I1284" s="146"/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</row>
    <row r="1285" spans="1:29" ht="18.75" customHeight="1" x14ac:dyDescent="0.2">
      <c r="A1285" s="146"/>
      <c r="B1285" s="146"/>
      <c r="C1285" s="146"/>
      <c r="D1285" s="146"/>
      <c r="E1285" s="147"/>
      <c r="F1285" s="147"/>
      <c r="G1285" s="146"/>
      <c r="H1285" s="146"/>
      <c r="I1285" s="146"/>
      <c r="J1285" s="146"/>
      <c r="K1285" s="146"/>
      <c r="L1285" s="146"/>
      <c r="M1285" s="146"/>
      <c r="N1285" s="146"/>
      <c r="O1285" s="146"/>
      <c r="P1285" s="146"/>
      <c r="Q1285" s="146"/>
      <c r="R1285" s="146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</row>
    <row r="1286" spans="1:29" ht="18.75" customHeight="1" x14ac:dyDescent="0.2">
      <c r="A1286" s="146"/>
      <c r="B1286" s="146"/>
      <c r="C1286" s="146"/>
      <c r="D1286" s="146"/>
      <c r="E1286" s="147"/>
      <c r="F1286" s="147"/>
      <c r="G1286" s="146"/>
      <c r="H1286" s="146"/>
      <c r="I1286" s="146"/>
      <c r="J1286" s="146"/>
      <c r="K1286" s="146"/>
      <c r="L1286" s="146"/>
      <c r="M1286" s="146"/>
      <c r="N1286" s="146"/>
      <c r="O1286" s="146"/>
      <c r="P1286" s="146"/>
      <c r="Q1286" s="146"/>
      <c r="R1286" s="146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</row>
    <row r="1287" spans="1:29" ht="18.75" customHeight="1" x14ac:dyDescent="0.2">
      <c r="A1287" s="146"/>
      <c r="B1287" s="146"/>
      <c r="C1287" s="146"/>
      <c r="D1287" s="146"/>
      <c r="E1287" s="147"/>
      <c r="F1287" s="147"/>
      <c r="G1287" s="146"/>
      <c r="H1287" s="146"/>
      <c r="I1287" s="146"/>
      <c r="J1287" s="146"/>
      <c r="K1287" s="146"/>
      <c r="L1287" s="146"/>
      <c r="M1287" s="146"/>
      <c r="N1287" s="146"/>
      <c r="O1287" s="146"/>
      <c r="P1287" s="146"/>
      <c r="Q1287" s="146"/>
      <c r="R1287" s="146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</row>
    <row r="1288" spans="1:29" ht="18.75" customHeight="1" x14ac:dyDescent="0.2">
      <c r="A1288" s="146"/>
      <c r="B1288" s="146"/>
      <c r="C1288" s="146"/>
      <c r="D1288" s="146"/>
      <c r="E1288" s="147"/>
      <c r="F1288" s="147"/>
      <c r="G1288" s="146"/>
      <c r="H1288" s="146"/>
      <c r="I1288" s="146"/>
      <c r="J1288" s="146"/>
      <c r="K1288" s="146"/>
      <c r="L1288" s="146"/>
      <c r="M1288" s="146"/>
      <c r="N1288" s="146"/>
      <c r="O1288" s="146"/>
      <c r="P1288" s="146"/>
      <c r="Q1288" s="146"/>
      <c r="R1288" s="146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</row>
    <row r="1289" spans="1:29" ht="18.75" customHeight="1" x14ac:dyDescent="0.2">
      <c r="A1289" s="146"/>
      <c r="B1289" s="146"/>
      <c r="C1289" s="146"/>
      <c r="D1289" s="146"/>
      <c r="E1289" s="147"/>
      <c r="F1289" s="147"/>
      <c r="G1289" s="146"/>
      <c r="H1289" s="146"/>
      <c r="I1289" s="146"/>
      <c r="J1289" s="146"/>
      <c r="K1289" s="146"/>
      <c r="L1289" s="146"/>
      <c r="M1289" s="146"/>
      <c r="N1289" s="146"/>
      <c r="O1289" s="146"/>
      <c r="P1289" s="146"/>
      <c r="Q1289" s="146"/>
      <c r="R1289" s="146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</row>
    <row r="1290" spans="1:29" ht="18.75" customHeight="1" x14ac:dyDescent="0.2">
      <c r="A1290" s="146"/>
      <c r="B1290" s="146"/>
      <c r="C1290" s="146"/>
      <c r="D1290" s="146"/>
      <c r="E1290" s="147"/>
      <c r="F1290" s="147"/>
      <c r="G1290" s="146"/>
      <c r="H1290" s="146"/>
      <c r="I1290" s="146"/>
      <c r="J1290" s="146"/>
      <c r="K1290" s="146"/>
      <c r="L1290" s="146"/>
      <c r="M1290" s="146"/>
      <c r="N1290" s="146"/>
      <c r="O1290" s="146"/>
      <c r="P1290" s="146"/>
      <c r="Q1290" s="146"/>
      <c r="R1290" s="146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</row>
    <row r="1291" spans="1:29" ht="18.75" customHeight="1" x14ac:dyDescent="0.2">
      <c r="A1291" s="146"/>
      <c r="B1291" s="146"/>
      <c r="C1291" s="146"/>
      <c r="D1291" s="146"/>
      <c r="E1291" s="147"/>
      <c r="F1291" s="147"/>
      <c r="G1291" s="146"/>
      <c r="H1291" s="146"/>
      <c r="I1291" s="146"/>
      <c r="J1291" s="146"/>
      <c r="K1291" s="146"/>
      <c r="L1291" s="146"/>
      <c r="M1291" s="146"/>
      <c r="N1291" s="146"/>
      <c r="O1291" s="146"/>
      <c r="P1291" s="146"/>
      <c r="Q1291" s="146"/>
      <c r="R1291" s="146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</row>
    <row r="1292" spans="1:29" ht="18.75" customHeight="1" x14ac:dyDescent="0.2">
      <c r="A1292" s="146"/>
      <c r="B1292" s="146"/>
      <c r="C1292" s="146"/>
      <c r="D1292" s="146"/>
      <c r="E1292" s="147"/>
      <c r="F1292" s="147"/>
      <c r="G1292" s="146"/>
      <c r="H1292" s="146"/>
      <c r="I1292" s="146"/>
      <c r="J1292" s="146"/>
      <c r="K1292" s="146"/>
      <c r="L1292" s="146"/>
      <c r="M1292" s="146"/>
      <c r="N1292" s="146"/>
      <c r="O1292" s="146"/>
      <c r="P1292" s="146"/>
      <c r="Q1292" s="146"/>
      <c r="R1292" s="146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</row>
    <row r="1293" spans="1:29" ht="18.75" customHeight="1" x14ac:dyDescent="0.2">
      <c r="A1293" s="146"/>
      <c r="B1293" s="146"/>
      <c r="C1293" s="146"/>
      <c r="D1293" s="146"/>
      <c r="E1293" s="147"/>
      <c r="F1293" s="147"/>
      <c r="G1293" s="146"/>
      <c r="H1293" s="146"/>
      <c r="I1293" s="146"/>
      <c r="J1293" s="146"/>
      <c r="K1293" s="146"/>
      <c r="L1293" s="146"/>
      <c r="M1293" s="146"/>
      <c r="N1293" s="146"/>
      <c r="O1293" s="146"/>
      <c r="P1293" s="146"/>
      <c r="Q1293" s="146"/>
      <c r="R1293" s="146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</row>
    <row r="1294" spans="1:29" ht="18.75" customHeight="1" x14ac:dyDescent="0.2">
      <c r="A1294" s="146"/>
      <c r="B1294" s="146"/>
      <c r="C1294" s="146"/>
      <c r="D1294" s="146"/>
      <c r="E1294" s="147"/>
      <c r="F1294" s="147"/>
      <c r="G1294" s="146"/>
      <c r="H1294" s="146"/>
      <c r="I1294" s="146"/>
      <c r="J1294" s="146"/>
      <c r="K1294" s="146"/>
      <c r="L1294" s="146"/>
      <c r="M1294" s="146"/>
      <c r="N1294" s="146"/>
      <c r="O1294" s="146"/>
      <c r="P1294" s="146"/>
      <c r="Q1294" s="146"/>
      <c r="R1294" s="146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</row>
    <row r="1295" spans="1:29" ht="18.75" customHeight="1" x14ac:dyDescent="0.2">
      <c r="A1295" s="146"/>
      <c r="B1295" s="146"/>
      <c r="C1295" s="146"/>
      <c r="D1295" s="146"/>
      <c r="E1295" s="147"/>
      <c r="F1295" s="147"/>
      <c r="G1295" s="146"/>
      <c r="H1295" s="146"/>
      <c r="I1295" s="146"/>
      <c r="J1295" s="146"/>
      <c r="K1295" s="146"/>
      <c r="L1295" s="146"/>
      <c r="M1295" s="146"/>
      <c r="N1295" s="146"/>
      <c r="O1295" s="146"/>
      <c r="P1295" s="146"/>
      <c r="Q1295" s="146"/>
      <c r="R1295" s="146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</row>
    <row r="1296" spans="1:29" ht="18.75" customHeight="1" x14ac:dyDescent="0.2">
      <c r="A1296" s="146"/>
      <c r="B1296" s="146"/>
      <c r="C1296" s="146"/>
      <c r="D1296" s="146"/>
      <c r="E1296" s="147"/>
      <c r="F1296" s="147"/>
      <c r="G1296" s="146"/>
      <c r="H1296" s="146"/>
      <c r="I1296" s="146"/>
      <c r="J1296" s="146"/>
      <c r="K1296" s="146"/>
      <c r="L1296" s="146"/>
      <c r="M1296" s="146"/>
      <c r="N1296" s="146"/>
      <c r="O1296" s="146"/>
      <c r="P1296" s="146"/>
      <c r="Q1296" s="146"/>
      <c r="R1296" s="146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</row>
    <row r="1297" spans="1:29" ht="18.75" customHeight="1" x14ac:dyDescent="0.2">
      <c r="A1297" s="146"/>
      <c r="B1297" s="146"/>
      <c r="C1297" s="146"/>
      <c r="D1297" s="146"/>
      <c r="E1297" s="147"/>
      <c r="F1297" s="147"/>
      <c r="G1297" s="146"/>
      <c r="H1297" s="146"/>
      <c r="I1297" s="146"/>
      <c r="J1297" s="146"/>
      <c r="K1297" s="146"/>
      <c r="L1297" s="146"/>
      <c r="M1297" s="146"/>
      <c r="N1297" s="146"/>
      <c r="O1297" s="146"/>
      <c r="P1297" s="146"/>
      <c r="Q1297" s="146"/>
      <c r="R1297" s="146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</row>
    <row r="1298" spans="1:29" ht="18.75" customHeight="1" x14ac:dyDescent="0.2">
      <c r="A1298" s="146"/>
      <c r="B1298" s="146"/>
      <c r="C1298" s="146"/>
      <c r="D1298" s="146"/>
      <c r="E1298" s="147"/>
      <c r="F1298" s="147"/>
      <c r="G1298" s="146"/>
      <c r="H1298" s="146"/>
      <c r="I1298" s="146"/>
      <c r="J1298" s="146"/>
      <c r="K1298" s="146"/>
      <c r="L1298" s="146"/>
      <c r="M1298" s="146"/>
      <c r="N1298" s="146"/>
      <c r="O1298" s="146"/>
      <c r="P1298" s="146"/>
      <c r="Q1298" s="146"/>
      <c r="R1298" s="146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</row>
    <row r="1299" spans="1:29" ht="18.75" customHeight="1" x14ac:dyDescent="0.2">
      <c r="A1299" s="146"/>
      <c r="B1299" s="146"/>
      <c r="C1299" s="146"/>
      <c r="D1299" s="146"/>
      <c r="E1299" s="147"/>
      <c r="F1299" s="147"/>
      <c r="G1299" s="146"/>
      <c r="H1299" s="146"/>
      <c r="I1299" s="146"/>
      <c r="J1299" s="146"/>
      <c r="K1299" s="146"/>
      <c r="L1299" s="146"/>
      <c r="M1299" s="146"/>
      <c r="N1299" s="146"/>
      <c r="O1299" s="146"/>
      <c r="P1299" s="146"/>
      <c r="Q1299" s="146"/>
      <c r="R1299" s="146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</row>
    <row r="1300" spans="1:29" ht="18.75" customHeight="1" x14ac:dyDescent="0.2">
      <c r="A1300" s="146"/>
      <c r="B1300" s="146"/>
      <c r="C1300" s="146"/>
      <c r="D1300" s="146"/>
      <c r="E1300" s="147"/>
      <c r="F1300" s="147"/>
      <c r="G1300" s="146"/>
      <c r="H1300" s="146"/>
      <c r="I1300" s="146"/>
      <c r="J1300" s="146"/>
      <c r="K1300" s="146"/>
      <c r="L1300" s="146"/>
      <c r="M1300" s="146"/>
      <c r="N1300" s="146"/>
      <c r="O1300" s="146"/>
      <c r="P1300" s="146"/>
      <c r="Q1300" s="146"/>
      <c r="R1300" s="146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</row>
    <row r="1301" spans="1:29" ht="18.75" customHeight="1" x14ac:dyDescent="0.2">
      <c r="A1301" s="146"/>
      <c r="B1301" s="146"/>
      <c r="C1301" s="146"/>
      <c r="D1301" s="146"/>
      <c r="E1301" s="147"/>
      <c r="F1301" s="147"/>
      <c r="G1301" s="146"/>
      <c r="H1301" s="146"/>
      <c r="I1301" s="146"/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</row>
    <row r="1302" spans="1:29" ht="18.75" customHeight="1" x14ac:dyDescent="0.2">
      <c r="A1302" s="146"/>
      <c r="B1302" s="146"/>
      <c r="C1302" s="146"/>
      <c r="D1302" s="146"/>
      <c r="E1302" s="147"/>
      <c r="F1302" s="147"/>
      <c r="G1302" s="146"/>
      <c r="H1302" s="146"/>
      <c r="I1302" s="146"/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</row>
    <row r="1303" spans="1:29" ht="18.75" customHeight="1" x14ac:dyDescent="0.2">
      <c r="A1303" s="146"/>
      <c r="B1303" s="146"/>
      <c r="C1303" s="146"/>
      <c r="D1303" s="146"/>
      <c r="E1303" s="147"/>
      <c r="F1303" s="147"/>
      <c r="G1303" s="146"/>
      <c r="H1303" s="146"/>
      <c r="I1303" s="146"/>
      <c r="J1303" s="146"/>
      <c r="K1303" s="146"/>
      <c r="L1303" s="146"/>
      <c r="M1303" s="146"/>
      <c r="N1303" s="146"/>
      <c r="O1303" s="146"/>
      <c r="P1303" s="146"/>
      <c r="Q1303" s="146"/>
      <c r="R1303" s="146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</row>
    <row r="1304" spans="1:29" ht="18.75" customHeight="1" x14ac:dyDescent="0.2">
      <c r="A1304" s="146"/>
      <c r="B1304" s="146"/>
      <c r="C1304" s="146"/>
      <c r="D1304" s="146"/>
      <c r="E1304" s="147"/>
      <c r="F1304" s="147"/>
      <c r="G1304" s="146"/>
      <c r="H1304" s="146"/>
      <c r="I1304" s="146"/>
      <c r="J1304" s="146"/>
      <c r="K1304" s="146"/>
      <c r="L1304" s="146"/>
      <c r="M1304" s="146"/>
      <c r="N1304" s="146"/>
      <c r="O1304" s="146"/>
      <c r="P1304" s="146"/>
      <c r="Q1304" s="146"/>
      <c r="R1304" s="146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</row>
    <row r="1305" spans="1:29" ht="18.75" customHeight="1" x14ac:dyDescent="0.2">
      <c r="A1305" s="146"/>
      <c r="B1305" s="146"/>
      <c r="C1305" s="146"/>
      <c r="D1305" s="146"/>
      <c r="E1305" s="147"/>
      <c r="F1305" s="147"/>
      <c r="G1305" s="146"/>
      <c r="H1305" s="146"/>
      <c r="I1305" s="146"/>
      <c r="J1305" s="146"/>
      <c r="K1305" s="146"/>
      <c r="L1305" s="146"/>
      <c r="M1305" s="146"/>
      <c r="N1305" s="146"/>
      <c r="O1305" s="146"/>
      <c r="P1305" s="146"/>
      <c r="Q1305" s="146"/>
      <c r="R1305" s="146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</row>
    <row r="1306" spans="1:29" ht="18.75" customHeight="1" x14ac:dyDescent="0.2">
      <c r="A1306" s="146"/>
      <c r="B1306" s="146"/>
      <c r="C1306" s="146"/>
      <c r="D1306" s="146"/>
      <c r="E1306" s="147"/>
      <c r="F1306" s="147"/>
      <c r="G1306" s="146"/>
      <c r="H1306" s="146"/>
      <c r="I1306" s="146"/>
      <c r="J1306" s="146"/>
      <c r="K1306" s="146"/>
      <c r="L1306" s="146"/>
      <c r="M1306" s="146"/>
      <c r="N1306" s="146"/>
      <c r="O1306" s="146"/>
      <c r="P1306" s="146"/>
      <c r="Q1306" s="146"/>
      <c r="R1306" s="146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</row>
    <row r="1307" spans="1:29" ht="18.75" customHeight="1" x14ac:dyDescent="0.2">
      <c r="A1307" s="146"/>
      <c r="B1307" s="146"/>
      <c r="C1307" s="146"/>
      <c r="D1307" s="146"/>
      <c r="E1307" s="147"/>
      <c r="F1307" s="147"/>
      <c r="G1307" s="146"/>
      <c r="H1307" s="146"/>
      <c r="I1307" s="146"/>
      <c r="J1307" s="146"/>
      <c r="K1307" s="146"/>
      <c r="L1307" s="146"/>
      <c r="M1307" s="146"/>
      <c r="N1307" s="146"/>
      <c r="O1307" s="146"/>
      <c r="P1307" s="146"/>
      <c r="Q1307" s="146"/>
      <c r="R1307" s="146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</row>
    <row r="1308" spans="1:29" ht="18.75" customHeight="1" x14ac:dyDescent="0.2">
      <c r="A1308" s="146"/>
      <c r="B1308" s="146"/>
      <c r="C1308" s="146"/>
      <c r="D1308" s="146"/>
      <c r="E1308" s="147"/>
      <c r="F1308" s="147"/>
      <c r="G1308" s="146"/>
      <c r="H1308" s="146"/>
      <c r="I1308" s="146"/>
      <c r="J1308" s="146"/>
      <c r="K1308" s="146"/>
      <c r="L1308" s="146"/>
      <c r="M1308" s="146"/>
      <c r="N1308" s="146"/>
      <c r="O1308" s="146"/>
      <c r="P1308" s="146"/>
      <c r="Q1308" s="146"/>
      <c r="R1308" s="146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</row>
    <row r="1309" spans="1:29" ht="18.75" customHeight="1" x14ac:dyDescent="0.2">
      <c r="A1309" s="146"/>
      <c r="B1309" s="146"/>
      <c r="C1309" s="146"/>
      <c r="D1309" s="146"/>
      <c r="E1309" s="147"/>
      <c r="F1309" s="147"/>
      <c r="G1309" s="146"/>
      <c r="H1309" s="146"/>
      <c r="I1309" s="146"/>
      <c r="J1309" s="146"/>
      <c r="K1309" s="146"/>
      <c r="L1309" s="146"/>
      <c r="M1309" s="146"/>
      <c r="N1309" s="146"/>
      <c r="O1309" s="146"/>
      <c r="P1309" s="146"/>
      <c r="Q1309" s="146"/>
      <c r="R1309" s="146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</row>
    <row r="1310" spans="1:29" ht="18.75" customHeight="1" x14ac:dyDescent="0.2">
      <c r="A1310" s="146"/>
      <c r="B1310" s="146"/>
      <c r="C1310" s="146"/>
      <c r="D1310" s="146"/>
      <c r="E1310" s="147"/>
      <c r="F1310" s="147"/>
      <c r="G1310" s="146"/>
      <c r="H1310" s="146"/>
      <c r="I1310" s="146"/>
      <c r="J1310" s="146"/>
      <c r="K1310" s="146"/>
      <c r="L1310" s="146"/>
      <c r="M1310" s="146"/>
      <c r="N1310" s="146"/>
      <c r="O1310" s="146"/>
      <c r="P1310" s="146"/>
      <c r="Q1310" s="146"/>
      <c r="R1310" s="146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</row>
    <row r="1311" spans="1:29" ht="18.75" customHeight="1" x14ac:dyDescent="0.2">
      <c r="A1311" s="146"/>
      <c r="B1311" s="146"/>
      <c r="C1311" s="146"/>
      <c r="D1311" s="146"/>
      <c r="E1311" s="147"/>
      <c r="F1311" s="147"/>
      <c r="G1311" s="146"/>
      <c r="H1311" s="146"/>
      <c r="I1311" s="146"/>
      <c r="J1311" s="146"/>
      <c r="K1311" s="146"/>
      <c r="L1311" s="146"/>
      <c r="M1311" s="146"/>
      <c r="N1311" s="146"/>
      <c r="O1311" s="146"/>
      <c r="P1311" s="146"/>
      <c r="Q1311" s="146"/>
      <c r="R1311" s="146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</row>
    <row r="1312" spans="1:29" ht="18.75" customHeight="1" x14ac:dyDescent="0.2">
      <c r="A1312" s="146"/>
      <c r="B1312" s="146"/>
      <c r="C1312" s="146"/>
      <c r="D1312" s="146"/>
      <c r="E1312" s="147"/>
      <c r="F1312" s="147"/>
      <c r="G1312" s="146"/>
      <c r="H1312" s="146"/>
      <c r="I1312" s="146"/>
      <c r="J1312" s="146"/>
      <c r="K1312" s="146"/>
      <c r="L1312" s="146"/>
      <c r="M1312" s="146"/>
      <c r="N1312" s="146"/>
      <c r="O1312" s="146"/>
      <c r="P1312" s="146"/>
      <c r="Q1312" s="146"/>
      <c r="R1312" s="146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</row>
    <row r="1313" spans="1:29" ht="18.75" customHeight="1" x14ac:dyDescent="0.2">
      <c r="A1313" s="146"/>
      <c r="B1313" s="146"/>
      <c r="C1313" s="146"/>
      <c r="D1313" s="146"/>
      <c r="E1313" s="147"/>
      <c r="F1313" s="147"/>
      <c r="G1313" s="146"/>
      <c r="H1313" s="146"/>
      <c r="I1313" s="146"/>
      <c r="J1313" s="146"/>
      <c r="K1313" s="146"/>
      <c r="L1313" s="146"/>
      <c r="M1313" s="146"/>
      <c r="N1313" s="146"/>
      <c r="O1313" s="146"/>
      <c r="P1313" s="146"/>
      <c r="Q1313" s="146"/>
      <c r="R1313" s="146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</row>
    <row r="1314" spans="1:29" ht="18.75" customHeight="1" x14ac:dyDescent="0.2">
      <c r="A1314" s="146"/>
      <c r="B1314" s="146"/>
      <c r="C1314" s="146"/>
      <c r="D1314" s="146"/>
      <c r="E1314" s="147"/>
      <c r="F1314" s="147"/>
      <c r="G1314" s="146"/>
      <c r="H1314" s="146"/>
      <c r="I1314" s="146"/>
      <c r="J1314" s="146"/>
      <c r="K1314" s="146"/>
      <c r="L1314" s="146"/>
      <c r="M1314" s="146"/>
      <c r="N1314" s="146"/>
      <c r="O1314" s="146"/>
      <c r="P1314" s="146"/>
      <c r="Q1314" s="146"/>
      <c r="R1314" s="146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</row>
    <row r="1315" spans="1:29" ht="18.75" customHeight="1" x14ac:dyDescent="0.2">
      <c r="A1315" s="146"/>
      <c r="B1315" s="146"/>
      <c r="C1315" s="146"/>
      <c r="D1315" s="146"/>
      <c r="E1315" s="147"/>
      <c r="F1315" s="147"/>
      <c r="G1315" s="146"/>
      <c r="H1315" s="146"/>
      <c r="I1315" s="146"/>
      <c r="J1315" s="146"/>
      <c r="K1315" s="146"/>
      <c r="L1315" s="146"/>
      <c r="M1315" s="146"/>
      <c r="N1315" s="146"/>
      <c r="O1315" s="146"/>
      <c r="P1315" s="146"/>
      <c r="Q1315" s="146"/>
      <c r="R1315" s="146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</row>
    <row r="1316" spans="1:29" ht="18.75" customHeight="1" x14ac:dyDescent="0.2">
      <c r="A1316" s="146"/>
      <c r="B1316" s="146"/>
      <c r="C1316" s="146"/>
      <c r="D1316" s="146"/>
      <c r="E1316" s="147"/>
      <c r="F1316" s="147"/>
      <c r="G1316" s="146"/>
      <c r="H1316" s="146"/>
      <c r="I1316" s="146"/>
      <c r="J1316" s="146"/>
      <c r="K1316" s="146"/>
      <c r="L1316" s="146"/>
      <c r="M1316" s="146"/>
      <c r="N1316" s="146"/>
      <c r="O1316" s="146"/>
      <c r="P1316" s="146"/>
      <c r="Q1316" s="146"/>
      <c r="R1316" s="146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</row>
    <row r="1317" spans="1:29" ht="18.75" customHeight="1" x14ac:dyDescent="0.2">
      <c r="A1317" s="146"/>
      <c r="B1317" s="146"/>
      <c r="C1317" s="146"/>
      <c r="D1317" s="146"/>
      <c r="E1317" s="147"/>
      <c r="F1317" s="147"/>
      <c r="G1317" s="146"/>
      <c r="H1317" s="146"/>
      <c r="I1317" s="146"/>
      <c r="J1317" s="146"/>
      <c r="K1317" s="146"/>
      <c r="L1317" s="146"/>
      <c r="M1317" s="146"/>
      <c r="N1317" s="146"/>
      <c r="O1317" s="146"/>
      <c r="P1317" s="146"/>
      <c r="Q1317" s="146"/>
      <c r="R1317" s="146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</row>
    <row r="1318" spans="1:29" ht="18.75" customHeight="1" x14ac:dyDescent="0.2">
      <c r="A1318" s="146"/>
      <c r="B1318" s="146"/>
      <c r="C1318" s="146"/>
      <c r="D1318" s="146"/>
      <c r="E1318" s="147"/>
      <c r="F1318" s="147"/>
      <c r="G1318" s="146"/>
      <c r="H1318" s="146"/>
      <c r="I1318" s="146"/>
      <c r="J1318" s="146"/>
      <c r="K1318" s="146"/>
      <c r="L1318" s="146"/>
      <c r="M1318" s="146"/>
      <c r="N1318" s="146"/>
      <c r="O1318" s="146"/>
      <c r="P1318" s="146"/>
      <c r="Q1318" s="146"/>
      <c r="R1318" s="146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</row>
    <row r="1319" spans="1:29" ht="18.75" customHeight="1" x14ac:dyDescent="0.2">
      <c r="A1319" s="146"/>
      <c r="B1319" s="146"/>
      <c r="C1319" s="146"/>
      <c r="D1319" s="146"/>
      <c r="E1319" s="147"/>
      <c r="F1319" s="147"/>
      <c r="G1319" s="146"/>
      <c r="H1319" s="146"/>
      <c r="I1319" s="146"/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</row>
    <row r="1320" spans="1:29" ht="18.75" customHeight="1" x14ac:dyDescent="0.2">
      <c r="A1320" s="146"/>
      <c r="B1320" s="146"/>
      <c r="C1320" s="146"/>
      <c r="D1320" s="146"/>
      <c r="E1320" s="147"/>
      <c r="F1320" s="147"/>
      <c r="G1320" s="146"/>
      <c r="H1320" s="146"/>
      <c r="I1320" s="146"/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</row>
    <row r="1321" spans="1:29" ht="18.75" customHeight="1" x14ac:dyDescent="0.2">
      <c r="A1321" s="146"/>
      <c r="B1321" s="146"/>
      <c r="C1321" s="146"/>
      <c r="D1321" s="146"/>
      <c r="E1321" s="147"/>
      <c r="F1321" s="147"/>
      <c r="G1321" s="146"/>
      <c r="H1321" s="146"/>
      <c r="I1321" s="146"/>
      <c r="J1321" s="146"/>
      <c r="K1321" s="146"/>
      <c r="L1321" s="146"/>
      <c r="M1321" s="146"/>
      <c r="N1321" s="146"/>
      <c r="O1321" s="146"/>
      <c r="P1321" s="146"/>
      <c r="Q1321" s="146"/>
      <c r="R1321" s="146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</row>
    <row r="1322" spans="1:29" ht="18.75" customHeight="1" x14ac:dyDescent="0.2">
      <c r="A1322" s="146"/>
      <c r="B1322" s="146"/>
      <c r="C1322" s="146"/>
      <c r="D1322" s="146"/>
      <c r="E1322" s="147"/>
      <c r="F1322" s="147"/>
      <c r="G1322" s="146"/>
      <c r="H1322" s="146"/>
      <c r="I1322" s="146"/>
      <c r="J1322" s="146"/>
      <c r="K1322" s="146"/>
      <c r="L1322" s="146"/>
      <c r="M1322" s="146"/>
      <c r="N1322" s="146"/>
      <c r="O1322" s="146"/>
      <c r="P1322" s="146"/>
      <c r="Q1322" s="146"/>
      <c r="R1322" s="146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</row>
    <row r="1323" spans="1:29" ht="18.75" customHeight="1" x14ac:dyDescent="0.2">
      <c r="A1323" s="146"/>
      <c r="B1323" s="146"/>
      <c r="C1323" s="146"/>
      <c r="D1323" s="146"/>
      <c r="E1323" s="147"/>
      <c r="F1323" s="147"/>
      <c r="G1323" s="146"/>
      <c r="H1323" s="146"/>
      <c r="I1323" s="146"/>
      <c r="J1323" s="146"/>
      <c r="K1323" s="146"/>
      <c r="L1323" s="146"/>
      <c r="M1323" s="146"/>
      <c r="N1323" s="146"/>
      <c r="O1323" s="146"/>
      <c r="P1323" s="146"/>
      <c r="Q1323" s="146"/>
      <c r="R1323" s="146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</row>
    <row r="1324" spans="1:29" ht="18.75" customHeight="1" x14ac:dyDescent="0.2">
      <c r="A1324" s="146"/>
      <c r="B1324" s="146"/>
      <c r="C1324" s="146"/>
      <c r="D1324" s="146"/>
      <c r="E1324" s="147"/>
      <c r="F1324" s="147"/>
      <c r="G1324" s="146"/>
      <c r="H1324" s="146"/>
      <c r="I1324" s="146"/>
      <c r="J1324" s="146"/>
      <c r="K1324" s="146"/>
      <c r="L1324" s="146"/>
      <c r="M1324" s="146"/>
      <c r="N1324" s="146"/>
      <c r="O1324" s="146"/>
      <c r="P1324" s="146"/>
      <c r="Q1324" s="146"/>
      <c r="R1324" s="146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</row>
    <row r="1325" spans="1:29" ht="18.75" customHeight="1" x14ac:dyDescent="0.2">
      <c r="A1325" s="146"/>
      <c r="B1325" s="146"/>
      <c r="C1325" s="146"/>
      <c r="D1325" s="146"/>
      <c r="E1325" s="147"/>
      <c r="F1325" s="147"/>
      <c r="G1325" s="146"/>
      <c r="H1325" s="146"/>
      <c r="I1325" s="146"/>
      <c r="J1325" s="146"/>
      <c r="K1325" s="146"/>
      <c r="L1325" s="146"/>
      <c r="M1325" s="146"/>
      <c r="N1325" s="146"/>
      <c r="O1325" s="146"/>
      <c r="P1325" s="146"/>
      <c r="Q1325" s="146"/>
      <c r="R1325" s="146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</row>
    <row r="1326" spans="1:29" ht="18.75" customHeight="1" x14ac:dyDescent="0.2">
      <c r="A1326" s="146"/>
      <c r="B1326" s="146"/>
      <c r="C1326" s="146"/>
      <c r="D1326" s="146"/>
      <c r="E1326" s="147"/>
      <c r="F1326" s="147"/>
      <c r="G1326" s="146"/>
      <c r="H1326" s="146"/>
      <c r="I1326" s="146"/>
      <c r="J1326" s="146"/>
      <c r="K1326" s="146"/>
      <c r="L1326" s="146"/>
      <c r="M1326" s="146"/>
      <c r="N1326" s="146"/>
      <c r="O1326" s="146"/>
      <c r="P1326" s="146"/>
      <c r="Q1326" s="146"/>
      <c r="R1326" s="146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</row>
    <row r="1327" spans="1:29" ht="18.75" customHeight="1" x14ac:dyDescent="0.2">
      <c r="A1327" s="146"/>
      <c r="B1327" s="146"/>
      <c r="C1327" s="146"/>
      <c r="D1327" s="146"/>
      <c r="E1327" s="147"/>
      <c r="F1327" s="147"/>
      <c r="G1327" s="146"/>
      <c r="H1327" s="146"/>
      <c r="I1327" s="146"/>
      <c r="J1327" s="146"/>
      <c r="K1327" s="146"/>
      <c r="L1327" s="146"/>
      <c r="M1327" s="146"/>
      <c r="N1327" s="146"/>
      <c r="O1327" s="146"/>
      <c r="P1327" s="146"/>
      <c r="Q1327" s="146"/>
      <c r="R1327" s="146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</row>
    <row r="1328" spans="1:29" ht="18.75" customHeight="1" x14ac:dyDescent="0.2">
      <c r="A1328" s="146"/>
      <c r="B1328" s="146"/>
      <c r="C1328" s="146"/>
      <c r="D1328" s="146"/>
      <c r="E1328" s="147"/>
      <c r="F1328" s="147"/>
      <c r="G1328" s="146"/>
      <c r="H1328" s="146"/>
      <c r="I1328" s="146"/>
      <c r="J1328" s="146"/>
      <c r="K1328" s="146"/>
      <c r="L1328" s="146"/>
      <c r="M1328" s="146"/>
      <c r="N1328" s="146"/>
      <c r="O1328" s="146"/>
      <c r="P1328" s="146"/>
      <c r="Q1328" s="146"/>
      <c r="R1328" s="146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</row>
    <row r="1329" spans="1:29" ht="18.75" customHeight="1" x14ac:dyDescent="0.2">
      <c r="A1329" s="146"/>
      <c r="B1329" s="146"/>
      <c r="C1329" s="146"/>
      <c r="D1329" s="146"/>
      <c r="E1329" s="147"/>
      <c r="F1329" s="147"/>
      <c r="G1329" s="146"/>
      <c r="H1329" s="146"/>
      <c r="I1329" s="146"/>
      <c r="J1329" s="146"/>
      <c r="K1329" s="146"/>
      <c r="L1329" s="146"/>
      <c r="M1329" s="146"/>
      <c r="N1329" s="146"/>
      <c r="O1329" s="146"/>
      <c r="P1329" s="146"/>
      <c r="Q1329" s="146"/>
      <c r="R1329" s="146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</row>
    <row r="1330" spans="1:29" ht="18.75" customHeight="1" x14ac:dyDescent="0.2">
      <c r="A1330" s="146"/>
      <c r="B1330" s="146"/>
      <c r="C1330" s="146"/>
      <c r="D1330" s="146"/>
      <c r="E1330" s="147"/>
      <c r="F1330" s="147"/>
      <c r="G1330" s="146"/>
      <c r="H1330" s="146"/>
      <c r="I1330" s="146"/>
      <c r="J1330" s="146"/>
      <c r="K1330" s="146"/>
      <c r="L1330" s="146"/>
      <c r="M1330" s="146"/>
      <c r="N1330" s="146"/>
      <c r="O1330" s="146"/>
      <c r="P1330" s="146"/>
      <c r="Q1330" s="146"/>
      <c r="R1330" s="146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</row>
    <row r="1331" spans="1:29" ht="18.75" customHeight="1" x14ac:dyDescent="0.2">
      <c r="A1331" s="146"/>
      <c r="B1331" s="146"/>
      <c r="C1331" s="146"/>
      <c r="D1331" s="146"/>
      <c r="E1331" s="147"/>
      <c r="F1331" s="147"/>
      <c r="G1331" s="146"/>
      <c r="H1331" s="146"/>
      <c r="I1331" s="146"/>
      <c r="J1331" s="146"/>
      <c r="K1331" s="146"/>
      <c r="L1331" s="146"/>
      <c r="M1331" s="146"/>
      <c r="N1331" s="146"/>
      <c r="O1331" s="146"/>
      <c r="P1331" s="146"/>
      <c r="Q1331" s="146"/>
      <c r="R1331" s="146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</row>
    <row r="1332" spans="1:29" ht="18.75" customHeight="1" x14ac:dyDescent="0.2">
      <c r="A1332" s="146"/>
      <c r="B1332" s="146"/>
      <c r="C1332" s="146"/>
      <c r="D1332" s="146"/>
      <c r="E1332" s="147"/>
      <c r="F1332" s="147"/>
      <c r="G1332" s="146"/>
      <c r="H1332" s="146"/>
      <c r="I1332" s="146"/>
      <c r="J1332" s="146"/>
      <c r="K1332" s="146"/>
      <c r="L1332" s="146"/>
      <c r="M1332" s="146"/>
      <c r="N1332" s="146"/>
      <c r="O1332" s="146"/>
      <c r="P1332" s="146"/>
      <c r="Q1332" s="146"/>
      <c r="R1332" s="146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</row>
    <row r="1333" spans="1:29" ht="18.75" customHeight="1" x14ac:dyDescent="0.2">
      <c r="A1333" s="146"/>
      <c r="B1333" s="146"/>
      <c r="C1333" s="146"/>
      <c r="D1333" s="146"/>
      <c r="E1333" s="147"/>
      <c r="F1333" s="147"/>
      <c r="G1333" s="146"/>
      <c r="H1333" s="146"/>
      <c r="I1333" s="146"/>
      <c r="J1333" s="146"/>
      <c r="K1333" s="146"/>
      <c r="L1333" s="146"/>
      <c r="M1333" s="146"/>
      <c r="N1333" s="146"/>
      <c r="O1333" s="146"/>
      <c r="P1333" s="146"/>
      <c r="Q1333" s="146"/>
      <c r="R1333" s="146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</row>
    <row r="1334" spans="1:29" ht="18.75" customHeight="1" x14ac:dyDescent="0.2">
      <c r="A1334" s="146"/>
      <c r="B1334" s="146"/>
      <c r="C1334" s="146"/>
      <c r="D1334" s="146"/>
      <c r="E1334" s="147"/>
      <c r="F1334" s="147"/>
      <c r="G1334" s="146"/>
      <c r="H1334" s="146"/>
      <c r="I1334" s="146"/>
      <c r="J1334" s="146"/>
      <c r="K1334" s="146"/>
      <c r="L1334" s="146"/>
      <c r="M1334" s="146"/>
      <c r="N1334" s="146"/>
      <c r="O1334" s="146"/>
      <c r="P1334" s="146"/>
      <c r="Q1334" s="146"/>
      <c r="R1334" s="146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</row>
    <row r="1335" spans="1:29" ht="18.75" customHeight="1" x14ac:dyDescent="0.2">
      <c r="A1335" s="146"/>
      <c r="B1335" s="146"/>
      <c r="C1335" s="146"/>
      <c r="D1335" s="146"/>
      <c r="E1335" s="147"/>
      <c r="F1335" s="147"/>
      <c r="G1335" s="146"/>
      <c r="H1335" s="146"/>
      <c r="I1335" s="146"/>
      <c r="J1335" s="146"/>
      <c r="K1335" s="146"/>
      <c r="L1335" s="146"/>
      <c r="M1335" s="146"/>
      <c r="N1335" s="146"/>
      <c r="O1335" s="146"/>
      <c r="P1335" s="146"/>
      <c r="Q1335" s="146"/>
      <c r="R1335" s="146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</row>
    <row r="1336" spans="1:29" ht="18.75" customHeight="1" x14ac:dyDescent="0.2">
      <c r="A1336" s="146"/>
      <c r="B1336" s="146"/>
      <c r="C1336" s="146"/>
      <c r="D1336" s="146"/>
      <c r="E1336" s="147"/>
      <c r="F1336" s="147"/>
      <c r="G1336" s="146"/>
      <c r="H1336" s="146"/>
      <c r="I1336" s="146"/>
      <c r="J1336" s="146"/>
      <c r="K1336" s="146"/>
      <c r="L1336" s="146"/>
      <c r="M1336" s="146"/>
      <c r="N1336" s="146"/>
      <c r="O1336" s="146"/>
      <c r="P1336" s="146"/>
      <c r="Q1336" s="146"/>
      <c r="R1336" s="146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</row>
    <row r="1337" spans="1:29" ht="18.75" customHeight="1" x14ac:dyDescent="0.2">
      <c r="A1337" s="146"/>
      <c r="B1337" s="146"/>
      <c r="C1337" s="146"/>
      <c r="D1337" s="146"/>
      <c r="E1337" s="147"/>
      <c r="F1337" s="147"/>
      <c r="G1337" s="146"/>
      <c r="H1337" s="146"/>
      <c r="I1337" s="146"/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</row>
    <row r="1338" spans="1:29" ht="18.75" customHeight="1" x14ac:dyDescent="0.2">
      <c r="A1338" s="146"/>
      <c r="B1338" s="146"/>
      <c r="C1338" s="146"/>
      <c r="D1338" s="146"/>
      <c r="E1338" s="147"/>
      <c r="F1338" s="147"/>
      <c r="G1338" s="146"/>
      <c r="H1338" s="146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</row>
    <row r="1339" spans="1:29" ht="18.75" customHeight="1" x14ac:dyDescent="0.2">
      <c r="A1339" s="146"/>
      <c r="B1339" s="146"/>
      <c r="C1339" s="146"/>
      <c r="D1339" s="146"/>
      <c r="E1339" s="147"/>
      <c r="F1339" s="147"/>
      <c r="G1339" s="146"/>
      <c r="H1339" s="146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</row>
    <row r="1340" spans="1:29" ht="18.75" customHeight="1" x14ac:dyDescent="0.2">
      <c r="A1340" s="146"/>
      <c r="B1340" s="146"/>
      <c r="C1340" s="146"/>
      <c r="D1340" s="146"/>
      <c r="E1340" s="147"/>
      <c r="F1340" s="147"/>
      <c r="G1340" s="146"/>
      <c r="H1340" s="146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</row>
    <row r="1341" spans="1:29" ht="18.75" customHeight="1" x14ac:dyDescent="0.2">
      <c r="A1341" s="146"/>
      <c r="B1341" s="146"/>
      <c r="C1341" s="146"/>
      <c r="D1341" s="146"/>
      <c r="E1341" s="147"/>
      <c r="F1341" s="147"/>
      <c r="G1341" s="146"/>
      <c r="H1341" s="146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</row>
    <row r="1342" spans="1:29" ht="18.75" customHeight="1" x14ac:dyDescent="0.2">
      <c r="A1342" s="146"/>
      <c r="B1342" s="146"/>
      <c r="C1342" s="146"/>
      <c r="D1342" s="146"/>
      <c r="E1342" s="147"/>
      <c r="F1342" s="147"/>
      <c r="G1342" s="146"/>
      <c r="H1342" s="146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</row>
    <row r="1343" spans="1:29" ht="18.75" customHeight="1" x14ac:dyDescent="0.2">
      <c r="A1343" s="146"/>
      <c r="B1343" s="146"/>
      <c r="C1343" s="146"/>
      <c r="D1343" s="146"/>
      <c r="E1343" s="147"/>
      <c r="F1343" s="147"/>
      <c r="G1343" s="146"/>
      <c r="H1343" s="146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</row>
    <row r="1344" spans="1:29" ht="18.75" customHeight="1" x14ac:dyDescent="0.2">
      <c r="A1344" s="146"/>
      <c r="B1344" s="146"/>
      <c r="C1344" s="146"/>
      <c r="D1344" s="146"/>
      <c r="E1344" s="147"/>
      <c r="F1344" s="147"/>
      <c r="G1344" s="146"/>
      <c r="H1344" s="146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</row>
    <row r="1345" spans="1:29" ht="18.75" customHeight="1" x14ac:dyDescent="0.2">
      <c r="A1345" s="146"/>
      <c r="B1345" s="146"/>
      <c r="C1345" s="146"/>
      <c r="D1345" s="146"/>
      <c r="E1345" s="147"/>
      <c r="F1345" s="147"/>
      <c r="G1345" s="146"/>
      <c r="H1345" s="146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</row>
    <row r="1346" spans="1:29" ht="18.75" customHeight="1" x14ac:dyDescent="0.2">
      <c r="A1346" s="146"/>
      <c r="B1346" s="146"/>
      <c r="C1346" s="146"/>
      <c r="D1346" s="146"/>
      <c r="E1346" s="147"/>
      <c r="F1346" s="147"/>
      <c r="G1346" s="146"/>
      <c r="H1346" s="146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</row>
    <row r="1347" spans="1:29" ht="18.75" customHeight="1" x14ac:dyDescent="0.2">
      <c r="A1347" s="146"/>
      <c r="B1347" s="146"/>
      <c r="C1347" s="146"/>
      <c r="D1347" s="146"/>
      <c r="E1347" s="147"/>
      <c r="F1347" s="147"/>
      <c r="G1347" s="146"/>
      <c r="H1347" s="146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</row>
    <row r="1348" spans="1:29" ht="18.75" customHeight="1" x14ac:dyDescent="0.2">
      <c r="A1348" s="146"/>
      <c r="B1348" s="146"/>
      <c r="C1348" s="146"/>
      <c r="D1348" s="146"/>
      <c r="E1348" s="147"/>
      <c r="F1348" s="147"/>
      <c r="G1348" s="146"/>
      <c r="H1348" s="146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</row>
    <row r="1349" spans="1:29" ht="18.75" customHeight="1" x14ac:dyDescent="0.2">
      <c r="A1349" s="146"/>
      <c r="B1349" s="146"/>
      <c r="C1349" s="146"/>
      <c r="D1349" s="146"/>
      <c r="E1349" s="147"/>
      <c r="F1349" s="147"/>
      <c r="G1349" s="146"/>
      <c r="H1349" s="146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</row>
    <row r="1350" spans="1:29" ht="18.75" customHeight="1" x14ac:dyDescent="0.2">
      <c r="A1350" s="146"/>
      <c r="B1350" s="146"/>
      <c r="C1350" s="146"/>
      <c r="D1350" s="146"/>
      <c r="E1350" s="147"/>
      <c r="F1350" s="147"/>
      <c r="G1350" s="146"/>
      <c r="H1350" s="146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</row>
    <row r="1351" spans="1:29" ht="18.75" customHeight="1" x14ac:dyDescent="0.2">
      <c r="A1351" s="146"/>
      <c r="B1351" s="146"/>
      <c r="C1351" s="146"/>
      <c r="D1351" s="146"/>
      <c r="E1351" s="147"/>
      <c r="F1351" s="147"/>
      <c r="G1351" s="146"/>
      <c r="H1351" s="146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</row>
    <row r="1352" spans="1:29" ht="18.75" customHeight="1" x14ac:dyDescent="0.2">
      <c r="A1352" s="146"/>
      <c r="B1352" s="146"/>
      <c r="C1352" s="146"/>
      <c r="D1352" s="146"/>
      <c r="E1352" s="147"/>
      <c r="F1352" s="147"/>
      <c r="G1352" s="146"/>
      <c r="H1352" s="146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</row>
    <row r="1353" spans="1:29" ht="18.75" customHeight="1" x14ac:dyDescent="0.2">
      <c r="A1353" s="146"/>
      <c r="B1353" s="146"/>
      <c r="C1353" s="146"/>
      <c r="D1353" s="146"/>
      <c r="E1353" s="147"/>
      <c r="F1353" s="147"/>
      <c r="G1353" s="146"/>
      <c r="H1353" s="146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</row>
    <row r="1354" spans="1:29" ht="18.75" customHeight="1" x14ac:dyDescent="0.2">
      <c r="A1354" s="146"/>
      <c r="B1354" s="146"/>
      <c r="C1354" s="146"/>
      <c r="D1354" s="146"/>
      <c r="E1354" s="147"/>
      <c r="F1354" s="147"/>
      <c r="G1354" s="146"/>
      <c r="H1354" s="146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</row>
    <row r="1355" spans="1:29" ht="18.75" customHeight="1" x14ac:dyDescent="0.2">
      <c r="A1355" s="146"/>
      <c r="B1355" s="146"/>
      <c r="C1355" s="146"/>
      <c r="D1355" s="146"/>
      <c r="E1355" s="147"/>
      <c r="F1355" s="147"/>
      <c r="G1355" s="146"/>
      <c r="H1355" s="146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</row>
    <row r="1356" spans="1:29" ht="18.75" customHeight="1" x14ac:dyDescent="0.2">
      <c r="A1356" s="146"/>
      <c r="B1356" s="146"/>
      <c r="C1356" s="146"/>
      <c r="D1356" s="146"/>
      <c r="E1356" s="147"/>
      <c r="F1356" s="147"/>
      <c r="G1356" s="146"/>
      <c r="H1356" s="146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</row>
    <row r="1357" spans="1:29" ht="18.75" customHeight="1" x14ac:dyDescent="0.2">
      <c r="A1357" s="146"/>
      <c r="B1357" s="146"/>
      <c r="C1357" s="146"/>
      <c r="D1357" s="146"/>
      <c r="E1357" s="147"/>
      <c r="F1357" s="147"/>
      <c r="G1357" s="146"/>
      <c r="H1357" s="146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</row>
    <row r="1358" spans="1:29" ht="18.75" customHeight="1" x14ac:dyDescent="0.2">
      <c r="A1358" s="146"/>
      <c r="B1358" s="146"/>
      <c r="C1358" s="146"/>
      <c r="D1358" s="146"/>
      <c r="E1358" s="147"/>
      <c r="F1358" s="147"/>
      <c r="G1358" s="146"/>
      <c r="H1358" s="146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</row>
    <row r="1359" spans="1:29" ht="18.75" customHeight="1" x14ac:dyDescent="0.2">
      <c r="A1359" s="146"/>
      <c r="B1359" s="146"/>
      <c r="C1359" s="146"/>
      <c r="D1359" s="146"/>
      <c r="E1359" s="147"/>
      <c r="F1359" s="147"/>
      <c r="G1359" s="146"/>
      <c r="H1359" s="146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</row>
    <row r="1360" spans="1:29" ht="18.75" customHeight="1" x14ac:dyDescent="0.2">
      <c r="A1360" s="146"/>
      <c r="B1360" s="146"/>
      <c r="C1360" s="146"/>
      <c r="D1360" s="146"/>
      <c r="E1360" s="147"/>
      <c r="F1360" s="147"/>
      <c r="G1360" s="146"/>
      <c r="H1360" s="146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</row>
    <row r="1361" spans="1:29" ht="18.75" customHeight="1" x14ac:dyDescent="0.2">
      <c r="A1361" s="146"/>
      <c r="B1361" s="146"/>
      <c r="C1361" s="146"/>
      <c r="D1361" s="146"/>
      <c r="E1361" s="147"/>
      <c r="F1361" s="147"/>
      <c r="G1361" s="146"/>
      <c r="H1361" s="146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</row>
    <row r="1362" spans="1:29" ht="18.75" customHeight="1" x14ac:dyDescent="0.2">
      <c r="A1362" s="146"/>
      <c r="B1362" s="146"/>
      <c r="C1362" s="146"/>
      <c r="D1362" s="146"/>
      <c r="E1362" s="147"/>
      <c r="F1362" s="147"/>
      <c r="G1362" s="146"/>
      <c r="H1362" s="146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</row>
    <row r="1363" spans="1:29" ht="18.75" customHeight="1" x14ac:dyDescent="0.2">
      <c r="A1363" s="146"/>
      <c r="B1363" s="146"/>
      <c r="C1363" s="146"/>
      <c r="D1363" s="146"/>
      <c r="E1363" s="147"/>
      <c r="F1363" s="147"/>
      <c r="G1363" s="146"/>
      <c r="H1363" s="146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</row>
    <row r="1364" spans="1:29" ht="18.75" customHeight="1" x14ac:dyDescent="0.2">
      <c r="A1364" s="146"/>
      <c r="B1364" s="146"/>
      <c r="C1364" s="146"/>
      <c r="D1364" s="146"/>
      <c r="E1364" s="147"/>
      <c r="F1364" s="147"/>
      <c r="G1364" s="146"/>
      <c r="H1364" s="146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</row>
    <row r="1365" spans="1:29" ht="18.75" customHeight="1" x14ac:dyDescent="0.2">
      <c r="A1365" s="146"/>
      <c r="B1365" s="146"/>
      <c r="C1365" s="146"/>
      <c r="D1365" s="146"/>
      <c r="E1365" s="147"/>
      <c r="F1365" s="147"/>
      <c r="G1365" s="146"/>
      <c r="H1365" s="146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</row>
    <row r="1366" spans="1:29" ht="18.75" customHeight="1" x14ac:dyDescent="0.2">
      <c r="A1366" s="146"/>
      <c r="B1366" s="146"/>
      <c r="C1366" s="146"/>
      <c r="D1366" s="146"/>
      <c r="E1366" s="147"/>
      <c r="F1366" s="147"/>
      <c r="G1366" s="146"/>
      <c r="H1366" s="146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</row>
    <row r="1367" spans="1:29" ht="18.75" customHeight="1" x14ac:dyDescent="0.2">
      <c r="A1367" s="146"/>
      <c r="B1367" s="146"/>
      <c r="C1367" s="146"/>
      <c r="D1367" s="146"/>
      <c r="E1367" s="147"/>
      <c r="F1367" s="147"/>
      <c r="G1367" s="146"/>
      <c r="H1367" s="146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</row>
    <row r="1368" spans="1:29" ht="18.75" customHeight="1" x14ac:dyDescent="0.2">
      <c r="A1368" s="146"/>
      <c r="B1368" s="146"/>
      <c r="C1368" s="146"/>
      <c r="D1368" s="146"/>
      <c r="E1368" s="147"/>
      <c r="F1368" s="147"/>
      <c r="G1368" s="146"/>
      <c r="H1368" s="146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</row>
    <row r="1369" spans="1:29" ht="18.75" customHeight="1" x14ac:dyDescent="0.2">
      <c r="A1369" s="146"/>
      <c r="B1369" s="146"/>
      <c r="C1369" s="146"/>
      <c r="D1369" s="146"/>
      <c r="E1369" s="147"/>
      <c r="F1369" s="147"/>
      <c r="G1369" s="146"/>
      <c r="H1369" s="146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</row>
    <row r="1370" spans="1:29" ht="18.75" customHeight="1" x14ac:dyDescent="0.2">
      <c r="A1370" s="146"/>
      <c r="B1370" s="146"/>
      <c r="C1370" s="146"/>
      <c r="D1370" s="146"/>
      <c r="E1370" s="147"/>
      <c r="F1370" s="147"/>
      <c r="G1370" s="146"/>
      <c r="H1370" s="146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</row>
    <row r="1371" spans="1:29" ht="18.75" customHeight="1" x14ac:dyDescent="0.2">
      <c r="A1371" s="146"/>
      <c r="B1371" s="146"/>
      <c r="C1371" s="146"/>
      <c r="D1371" s="146"/>
      <c r="E1371" s="147"/>
      <c r="F1371" s="147"/>
      <c r="G1371" s="146"/>
      <c r="H1371" s="146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</row>
    <row r="1372" spans="1:29" ht="18.75" customHeight="1" x14ac:dyDescent="0.2">
      <c r="A1372" s="146"/>
      <c r="B1372" s="146"/>
      <c r="C1372" s="146"/>
      <c r="D1372" s="146"/>
      <c r="E1372" s="147"/>
      <c r="F1372" s="147"/>
      <c r="G1372" s="146"/>
      <c r="H1372" s="146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</row>
    <row r="1373" spans="1:29" ht="18.75" customHeight="1" x14ac:dyDescent="0.2">
      <c r="A1373" s="146"/>
      <c r="B1373" s="146"/>
      <c r="C1373" s="146"/>
      <c r="D1373" s="146"/>
      <c r="E1373" s="147"/>
      <c r="F1373" s="147"/>
      <c r="G1373" s="146"/>
      <c r="H1373" s="146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</row>
    <row r="1374" spans="1:29" ht="18.75" customHeight="1" x14ac:dyDescent="0.2">
      <c r="A1374" s="146"/>
      <c r="B1374" s="146"/>
      <c r="C1374" s="146"/>
      <c r="D1374" s="146"/>
      <c r="E1374" s="147"/>
      <c r="F1374" s="147"/>
      <c r="G1374" s="146"/>
      <c r="H1374" s="146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</row>
    <row r="1375" spans="1:29" ht="18.75" customHeight="1" x14ac:dyDescent="0.2">
      <c r="A1375" s="146"/>
      <c r="B1375" s="146"/>
      <c r="C1375" s="146"/>
      <c r="D1375" s="146"/>
      <c r="E1375" s="147"/>
      <c r="F1375" s="147"/>
      <c r="G1375" s="146"/>
      <c r="H1375" s="146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</row>
    <row r="1376" spans="1:29" ht="18.75" customHeight="1" x14ac:dyDescent="0.2">
      <c r="A1376" s="146"/>
      <c r="B1376" s="146"/>
      <c r="C1376" s="146"/>
      <c r="D1376" s="146"/>
      <c r="E1376" s="147"/>
      <c r="F1376" s="147"/>
      <c r="G1376" s="146"/>
      <c r="H1376" s="146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</row>
    <row r="1377" spans="1:29" ht="18.75" customHeight="1" x14ac:dyDescent="0.2">
      <c r="A1377" s="146"/>
      <c r="B1377" s="146"/>
      <c r="C1377" s="146"/>
      <c r="D1377" s="146"/>
      <c r="E1377" s="147"/>
      <c r="F1377" s="147"/>
      <c r="G1377" s="146"/>
      <c r="H1377" s="146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</row>
    <row r="1378" spans="1:29" ht="18.75" customHeight="1" x14ac:dyDescent="0.2">
      <c r="A1378" s="146"/>
      <c r="B1378" s="146"/>
      <c r="C1378" s="146"/>
      <c r="D1378" s="146"/>
      <c r="E1378" s="147"/>
      <c r="F1378" s="147"/>
      <c r="G1378" s="146"/>
      <c r="H1378" s="146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</row>
    <row r="1379" spans="1:29" ht="18.75" customHeight="1" x14ac:dyDescent="0.2">
      <c r="A1379" s="146"/>
      <c r="B1379" s="146"/>
      <c r="C1379" s="146"/>
      <c r="D1379" s="146"/>
      <c r="E1379" s="147"/>
      <c r="F1379" s="147"/>
      <c r="G1379" s="146"/>
      <c r="H1379" s="146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</row>
    <row r="1380" spans="1:29" ht="18.75" customHeight="1" x14ac:dyDescent="0.2">
      <c r="A1380" s="146"/>
      <c r="B1380" s="146"/>
      <c r="C1380" s="146"/>
      <c r="D1380" s="146"/>
      <c r="E1380" s="147"/>
      <c r="F1380" s="147"/>
      <c r="G1380" s="146"/>
      <c r="H1380" s="146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</row>
    <row r="1381" spans="1:29" ht="18.75" customHeight="1" x14ac:dyDescent="0.2">
      <c r="A1381" s="146"/>
      <c r="B1381" s="146"/>
      <c r="C1381" s="146"/>
      <c r="D1381" s="146"/>
      <c r="E1381" s="147"/>
      <c r="F1381" s="147"/>
      <c r="G1381" s="146"/>
      <c r="H1381" s="146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</row>
    <row r="1382" spans="1:29" ht="18.75" customHeight="1" x14ac:dyDescent="0.2">
      <c r="A1382" s="146"/>
      <c r="B1382" s="146"/>
      <c r="C1382" s="146"/>
      <c r="D1382" s="146"/>
      <c r="E1382" s="147"/>
      <c r="F1382" s="147"/>
      <c r="G1382" s="146"/>
      <c r="H1382" s="146"/>
      <c r="I1382" s="146"/>
      <c r="J1382" s="146"/>
      <c r="K1382" s="146"/>
      <c r="L1382" s="146"/>
      <c r="M1382" s="146"/>
      <c r="N1382" s="146"/>
      <c r="O1382" s="146"/>
      <c r="P1382" s="146"/>
      <c r="Q1382" s="146"/>
      <c r="R1382" s="146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</row>
    <row r="1383" spans="1:29" ht="18.75" customHeight="1" x14ac:dyDescent="0.2">
      <c r="A1383" s="146"/>
      <c r="B1383" s="146"/>
      <c r="C1383" s="146"/>
      <c r="D1383" s="146"/>
      <c r="E1383" s="147"/>
      <c r="F1383" s="147"/>
      <c r="G1383" s="146"/>
      <c r="H1383" s="146"/>
      <c r="I1383" s="146"/>
      <c r="J1383" s="146"/>
      <c r="K1383" s="146"/>
      <c r="L1383" s="146"/>
      <c r="M1383" s="146"/>
      <c r="N1383" s="146"/>
      <c r="O1383" s="146"/>
      <c r="P1383" s="146"/>
      <c r="Q1383" s="146"/>
      <c r="R1383" s="146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</row>
    <row r="1384" spans="1:29" ht="18.75" customHeight="1" x14ac:dyDescent="0.2">
      <c r="A1384" s="146"/>
      <c r="B1384" s="146"/>
      <c r="C1384" s="146"/>
      <c r="D1384" s="146"/>
      <c r="E1384" s="147"/>
      <c r="F1384" s="147"/>
      <c r="G1384" s="146"/>
      <c r="H1384" s="146"/>
      <c r="I1384" s="146"/>
      <c r="J1384" s="146"/>
      <c r="K1384" s="146"/>
      <c r="L1384" s="146"/>
      <c r="M1384" s="146"/>
      <c r="N1384" s="146"/>
      <c r="O1384" s="146"/>
      <c r="P1384" s="146"/>
      <c r="Q1384" s="146"/>
      <c r="R1384" s="146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</row>
    <row r="1385" spans="1:29" ht="18.75" customHeight="1" x14ac:dyDescent="0.2">
      <c r="A1385" s="146"/>
      <c r="B1385" s="146"/>
      <c r="C1385" s="146"/>
      <c r="D1385" s="146"/>
      <c r="E1385" s="147"/>
      <c r="F1385" s="147"/>
      <c r="G1385" s="146"/>
      <c r="H1385" s="146"/>
      <c r="I1385" s="146"/>
      <c r="J1385" s="146"/>
      <c r="K1385" s="146"/>
      <c r="L1385" s="146"/>
      <c r="M1385" s="146"/>
      <c r="N1385" s="146"/>
      <c r="O1385" s="146"/>
      <c r="P1385" s="146"/>
      <c r="Q1385" s="146"/>
      <c r="R1385" s="146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</row>
    <row r="1386" spans="1:29" ht="18.75" customHeight="1" x14ac:dyDescent="0.2">
      <c r="A1386" s="146"/>
      <c r="B1386" s="146"/>
      <c r="C1386" s="146"/>
      <c r="D1386" s="146"/>
      <c r="E1386" s="147"/>
      <c r="F1386" s="147"/>
      <c r="G1386" s="146"/>
      <c r="H1386" s="146"/>
      <c r="I1386" s="146"/>
      <c r="J1386" s="146"/>
      <c r="K1386" s="146"/>
      <c r="L1386" s="146"/>
      <c r="M1386" s="146"/>
      <c r="N1386" s="146"/>
      <c r="O1386" s="146"/>
      <c r="P1386" s="146"/>
      <c r="Q1386" s="146"/>
      <c r="R1386" s="146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</row>
    <row r="1387" spans="1:29" ht="18.75" customHeight="1" x14ac:dyDescent="0.2">
      <c r="A1387" s="146"/>
      <c r="B1387" s="146"/>
      <c r="C1387" s="146"/>
      <c r="D1387" s="146"/>
      <c r="E1387" s="147"/>
      <c r="F1387" s="147"/>
      <c r="G1387" s="146"/>
      <c r="H1387" s="146"/>
      <c r="I1387" s="146"/>
      <c r="J1387" s="146"/>
      <c r="K1387" s="146"/>
      <c r="L1387" s="146"/>
      <c r="M1387" s="146"/>
      <c r="N1387" s="146"/>
      <c r="O1387" s="146"/>
      <c r="P1387" s="146"/>
      <c r="Q1387" s="146"/>
      <c r="R1387" s="146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</row>
    <row r="1388" spans="1:29" ht="18.75" customHeight="1" x14ac:dyDescent="0.2">
      <c r="A1388" s="146"/>
      <c r="B1388" s="146"/>
      <c r="C1388" s="146"/>
      <c r="D1388" s="146"/>
      <c r="E1388" s="147"/>
      <c r="F1388" s="147"/>
      <c r="G1388" s="146"/>
      <c r="H1388" s="146"/>
      <c r="I1388" s="146"/>
      <c r="J1388" s="146"/>
      <c r="K1388" s="146"/>
      <c r="L1388" s="146"/>
      <c r="M1388" s="146"/>
      <c r="N1388" s="146"/>
      <c r="O1388" s="146"/>
      <c r="P1388" s="146"/>
      <c r="Q1388" s="146"/>
      <c r="R1388" s="146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</row>
    <row r="1389" spans="1:29" ht="18.75" customHeight="1" x14ac:dyDescent="0.2">
      <c r="A1389" s="146"/>
      <c r="B1389" s="146"/>
      <c r="C1389" s="146"/>
      <c r="D1389" s="146"/>
      <c r="E1389" s="147"/>
      <c r="F1389" s="147"/>
      <c r="G1389" s="146"/>
      <c r="H1389" s="146"/>
      <c r="I1389" s="146"/>
      <c r="J1389" s="146"/>
      <c r="K1389" s="146"/>
      <c r="L1389" s="146"/>
      <c r="M1389" s="146"/>
      <c r="N1389" s="146"/>
      <c r="O1389" s="146"/>
      <c r="P1389" s="146"/>
      <c r="Q1389" s="146"/>
      <c r="R1389" s="146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</row>
    <row r="1390" spans="1:29" ht="18.75" customHeight="1" x14ac:dyDescent="0.2">
      <c r="A1390" s="146"/>
      <c r="B1390" s="146"/>
      <c r="C1390" s="146"/>
      <c r="D1390" s="146"/>
      <c r="E1390" s="147"/>
      <c r="F1390" s="147"/>
      <c r="G1390" s="146"/>
      <c r="H1390" s="146"/>
      <c r="I1390" s="146"/>
      <c r="J1390" s="146"/>
      <c r="K1390" s="146"/>
      <c r="L1390" s="146"/>
      <c r="M1390" s="146"/>
      <c r="N1390" s="146"/>
      <c r="O1390" s="146"/>
      <c r="P1390" s="146"/>
      <c r="Q1390" s="146"/>
      <c r="R1390" s="146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</row>
    <row r="1391" spans="1:29" ht="18.75" customHeight="1" x14ac:dyDescent="0.2">
      <c r="A1391" s="146"/>
      <c r="B1391" s="146"/>
      <c r="C1391" s="146"/>
      <c r="D1391" s="146"/>
      <c r="E1391" s="147"/>
      <c r="F1391" s="147"/>
      <c r="G1391" s="146"/>
      <c r="H1391" s="146"/>
      <c r="I1391" s="146"/>
      <c r="J1391" s="146"/>
      <c r="K1391" s="146"/>
      <c r="L1391" s="146"/>
      <c r="M1391" s="146"/>
      <c r="N1391" s="146"/>
      <c r="O1391" s="146"/>
      <c r="P1391" s="146"/>
      <c r="Q1391" s="146"/>
      <c r="R1391" s="146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</row>
    <row r="1392" spans="1:29" ht="18.75" customHeight="1" x14ac:dyDescent="0.2">
      <c r="A1392" s="146"/>
      <c r="B1392" s="146"/>
      <c r="C1392" s="146"/>
      <c r="D1392" s="146"/>
      <c r="E1392" s="147"/>
      <c r="F1392" s="147"/>
      <c r="G1392" s="146"/>
      <c r="H1392" s="146"/>
      <c r="I1392" s="146"/>
      <c r="J1392" s="146"/>
      <c r="K1392" s="146"/>
      <c r="L1392" s="146"/>
      <c r="M1392" s="146"/>
      <c r="N1392" s="146"/>
      <c r="O1392" s="146"/>
      <c r="P1392" s="146"/>
      <c r="Q1392" s="146"/>
      <c r="R1392" s="146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</row>
    <row r="1393" spans="1:29" ht="18.75" customHeight="1" x14ac:dyDescent="0.2">
      <c r="A1393" s="146"/>
      <c r="B1393" s="146"/>
      <c r="C1393" s="146"/>
      <c r="D1393" s="146"/>
      <c r="E1393" s="147"/>
      <c r="F1393" s="147"/>
      <c r="G1393" s="146"/>
      <c r="H1393" s="146"/>
      <c r="I1393" s="146"/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</row>
    <row r="1394" spans="1:29" ht="18.75" customHeight="1" x14ac:dyDescent="0.2">
      <c r="A1394" s="146"/>
      <c r="B1394" s="146"/>
      <c r="C1394" s="146"/>
      <c r="D1394" s="146"/>
      <c r="E1394" s="147"/>
      <c r="F1394" s="147"/>
      <c r="G1394" s="146"/>
      <c r="H1394" s="146"/>
      <c r="I1394" s="146"/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</row>
    <row r="1395" spans="1:29" ht="18.75" customHeight="1" x14ac:dyDescent="0.2">
      <c r="A1395" s="146"/>
      <c r="B1395" s="146"/>
      <c r="C1395" s="146"/>
      <c r="D1395" s="146"/>
      <c r="E1395" s="147"/>
      <c r="F1395" s="147"/>
      <c r="G1395" s="146"/>
      <c r="H1395" s="146"/>
      <c r="I1395" s="146"/>
      <c r="J1395" s="146"/>
      <c r="K1395" s="146"/>
      <c r="L1395" s="146"/>
      <c r="M1395" s="146"/>
      <c r="N1395" s="146"/>
      <c r="O1395" s="146"/>
      <c r="P1395" s="146"/>
      <c r="Q1395" s="146"/>
      <c r="R1395" s="146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</row>
    <row r="1396" spans="1:29" ht="18.75" customHeight="1" x14ac:dyDescent="0.2">
      <c r="A1396" s="146"/>
      <c r="B1396" s="146"/>
      <c r="C1396" s="146"/>
      <c r="D1396" s="146"/>
      <c r="E1396" s="147"/>
      <c r="F1396" s="147"/>
      <c r="G1396" s="146"/>
      <c r="H1396" s="146"/>
      <c r="I1396" s="146"/>
      <c r="J1396" s="146"/>
      <c r="K1396" s="146"/>
      <c r="L1396" s="146"/>
      <c r="M1396" s="146"/>
      <c r="N1396" s="146"/>
      <c r="O1396" s="146"/>
      <c r="P1396" s="146"/>
      <c r="Q1396" s="146"/>
      <c r="R1396" s="146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</row>
    <row r="1397" spans="1:29" ht="18.75" customHeight="1" x14ac:dyDescent="0.2">
      <c r="A1397" s="146"/>
      <c r="B1397" s="146"/>
      <c r="C1397" s="146"/>
      <c r="D1397" s="146"/>
      <c r="E1397" s="147"/>
      <c r="F1397" s="147"/>
      <c r="G1397" s="146"/>
      <c r="H1397" s="146"/>
      <c r="I1397" s="146"/>
      <c r="J1397" s="146"/>
      <c r="K1397" s="146"/>
      <c r="L1397" s="146"/>
      <c r="M1397" s="146"/>
      <c r="N1397" s="146"/>
      <c r="O1397" s="146"/>
      <c r="P1397" s="146"/>
      <c r="Q1397" s="146"/>
      <c r="R1397" s="146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</row>
    <row r="1398" spans="1:29" ht="18.75" customHeight="1" x14ac:dyDescent="0.2">
      <c r="A1398" s="146"/>
      <c r="B1398" s="146"/>
      <c r="C1398" s="146"/>
      <c r="D1398" s="146"/>
      <c r="E1398" s="147"/>
      <c r="F1398" s="147"/>
      <c r="G1398" s="146"/>
      <c r="H1398" s="146"/>
      <c r="I1398" s="146"/>
      <c r="J1398" s="146"/>
      <c r="K1398" s="146"/>
      <c r="L1398" s="146"/>
      <c r="M1398" s="146"/>
      <c r="N1398" s="146"/>
      <c r="O1398" s="146"/>
      <c r="P1398" s="146"/>
      <c r="Q1398" s="146"/>
      <c r="R1398" s="146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</row>
    <row r="1399" spans="1:29" ht="18.75" customHeight="1" x14ac:dyDescent="0.2">
      <c r="A1399" s="146"/>
      <c r="B1399" s="146"/>
      <c r="C1399" s="146"/>
      <c r="D1399" s="146"/>
      <c r="E1399" s="147"/>
      <c r="F1399" s="147"/>
      <c r="G1399" s="146"/>
      <c r="H1399" s="146"/>
      <c r="I1399" s="146"/>
      <c r="J1399" s="146"/>
      <c r="K1399" s="146"/>
      <c r="L1399" s="146"/>
      <c r="M1399" s="146"/>
      <c r="N1399" s="146"/>
      <c r="O1399" s="146"/>
      <c r="P1399" s="146"/>
      <c r="Q1399" s="146"/>
      <c r="R1399" s="146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</row>
    <row r="1400" spans="1:29" ht="18.75" customHeight="1" x14ac:dyDescent="0.2">
      <c r="A1400" s="146"/>
      <c r="B1400" s="146"/>
      <c r="C1400" s="146"/>
      <c r="D1400" s="146"/>
      <c r="E1400" s="147"/>
      <c r="F1400" s="147"/>
      <c r="G1400" s="146"/>
      <c r="H1400" s="146"/>
      <c r="I1400" s="146"/>
      <c r="J1400" s="146"/>
      <c r="K1400" s="146"/>
      <c r="L1400" s="146"/>
      <c r="M1400" s="146"/>
      <c r="N1400" s="146"/>
      <c r="O1400" s="146"/>
      <c r="P1400" s="146"/>
      <c r="Q1400" s="146"/>
      <c r="R1400" s="146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</row>
    <row r="1401" spans="1:29" ht="18.75" customHeight="1" x14ac:dyDescent="0.2">
      <c r="A1401" s="146"/>
      <c r="B1401" s="146"/>
      <c r="C1401" s="146"/>
      <c r="D1401" s="146"/>
      <c r="E1401" s="147"/>
      <c r="F1401" s="147"/>
      <c r="G1401" s="146"/>
      <c r="H1401" s="146"/>
      <c r="I1401" s="146"/>
      <c r="J1401" s="146"/>
      <c r="K1401" s="146"/>
      <c r="L1401" s="146"/>
      <c r="M1401" s="146"/>
      <c r="N1401" s="146"/>
      <c r="O1401" s="146"/>
      <c r="P1401" s="146"/>
      <c r="Q1401" s="146"/>
      <c r="R1401" s="146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</row>
    <row r="1402" spans="1:29" ht="18.75" customHeight="1" x14ac:dyDescent="0.2">
      <c r="A1402" s="146"/>
      <c r="B1402" s="146"/>
      <c r="C1402" s="146"/>
      <c r="D1402" s="146"/>
      <c r="E1402" s="147"/>
      <c r="F1402" s="147"/>
      <c r="G1402" s="146"/>
      <c r="H1402" s="146"/>
      <c r="I1402" s="146"/>
      <c r="J1402" s="146"/>
      <c r="K1402" s="146"/>
      <c r="L1402" s="146"/>
      <c r="M1402" s="146"/>
      <c r="N1402" s="146"/>
      <c r="O1402" s="146"/>
      <c r="P1402" s="146"/>
      <c r="Q1402" s="146"/>
      <c r="R1402" s="146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</row>
    <row r="1403" spans="1:29" ht="18.75" customHeight="1" x14ac:dyDescent="0.2">
      <c r="A1403" s="146"/>
      <c r="B1403" s="146"/>
      <c r="C1403" s="146"/>
      <c r="D1403" s="146"/>
      <c r="E1403" s="147"/>
      <c r="F1403" s="147"/>
      <c r="G1403" s="146"/>
      <c r="H1403" s="146"/>
      <c r="I1403" s="146"/>
      <c r="J1403" s="146"/>
      <c r="K1403" s="146"/>
      <c r="L1403" s="146"/>
      <c r="M1403" s="146"/>
      <c r="N1403" s="146"/>
      <c r="O1403" s="146"/>
      <c r="P1403" s="146"/>
      <c r="Q1403" s="146"/>
      <c r="R1403" s="146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</row>
    <row r="1404" spans="1:29" ht="18.75" customHeight="1" x14ac:dyDescent="0.2">
      <c r="A1404" s="146"/>
      <c r="B1404" s="146"/>
      <c r="C1404" s="146"/>
      <c r="D1404" s="146"/>
      <c r="E1404" s="147"/>
      <c r="F1404" s="147"/>
      <c r="G1404" s="146"/>
      <c r="H1404" s="146"/>
      <c r="I1404" s="146"/>
      <c r="J1404" s="146"/>
      <c r="K1404" s="146"/>
      <c r="L1404" s="146"/>
      <c r="M1404" s="146"/>
      <c r="N1404" s="146"/>
      <c r="O1404" s="146"/>
      <c r="P1404" s="146"/>
      <c r="Q1404" s="146"/>
      <c r="R1404" s="146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</row>
    <row r="1405" spans="1:29" ht="18.75" customHeight="1" x14ac:dyDescent="0.2">
      <c r="A1405" s="146"/>
      <c r="B1405" s="146"/>
      <c r="C1405" s="146"/>
      <c r="D1405" s="146"/>
      <c r="E1405" s="147"/>
      <c r="F1405" s="147"/>
      <c r="G1405" s="146"/>
      <c r="H1405" s="146"/>
      <c r="I1405" s="146"/>
      <c r="J1405" s="146"/>
      <c r="K1405" s="146"/>
      <c r="L1405" s="146"/>
      <c r="M1405" s="146"/>
      <c r="N1405" s="146"/>
      <c r="O1405" s="146"/>
      <c r="P1405" s="146"/>
      <c r="Q1405" s="146"/>
      <c r="R1405" s="146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</row>
    <row r="1406" spans="1:29" ht="18.75" customHeight="1" x14ac:dyDescent="0.2">
      <c r="A1406" s="146"/>
      <c r="B1406" s="146"/>
      <c r="C1406" s="146"/>
      <c r="D1406" s="146"/>
      <c r="E1406" s="147"/>
      <c r="F1406" s="147"/>
      <c r="G1406" s="146"/>
      <c r="H1406" s="146"/>
      <c r="I1406" s="146"/>
      <c r="J1406" s="146"/>
      <c r="K1406" s="146"/>
      <c r="L1406" s="146"/>
      <c r="M1406" s="146"/>
      <c r="N1406" s="146"/>
      <c r="O1406" s="146"/>
      <c r="P1406" s="146"/>
      <c r="Q1406" s="146"/>
      <c r="R1406" s="146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</row>
    <row r="1407" spans="1:29" ht="18.75" customHeight="1" x14ac:dyDescent="0.2">
      <c r="A1407" s="146"/>
      <c r="B1407" s="146"/>
      <c r="C1407" s="146"/>
      <c r="D1407" s="146"/>
      <c r="E1407" s="147"/>
      <c r="F1407" s="147"/>
      <c r="G1407" s="146"/>
      <c r="H1407" s="146"/>
      <c r="I1407" s="146"/>
      <c r="J1407" s="146"/>
      <c r="K1407" s="146"/>
      <c r="L1407" s="146"/>
      <c r="M1407" s="146"/>
      <c r="N1407" s="146"/>
      <c r="O1407" s="146"/>
      <c r="P1407" s="146"/>
      <c r="Q1407" s="146"/>
      <c r="R1407" s="146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</row>
    <row r="1408" spans="1:29" ht="18.75" customHeight="1" x14ac:dyDescent="0.2">
      <c r="A1408" s="146"/>
      <c r="B1408" s="146"/>
      <c r="C1408" s="146"/>
      <c r="D1408" s="146"/>
      <c r="E1408" s="147"/>
      <c r="F1408" s="147"/>
      <c r="G1408" s="146"/>
      <c r="H1408" s="146"/>
      <c r="I1408" s="146"/>
      <c r="J1408" s="146"/>
      <c r="K1408" s="146"/>
      <c r="L1408" s="146"/>
      <c r="M1408" s="146"/>
      <c r="N1408" s="146"/>
      <c r="O1408" s="146"/>
      <c r="P1408" s="146"/>
      <c r="Q1408" s="146"/>
      <c r="R1408" s="146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</row>
    <row r="1409" spans="1:29" ht="18.75" customHeight="1" x14ac:dyDescent="0.2">
      <c r="A1409" s="146"/>
      <c r="B1409" s="146"/>
      <c r="C1409" s="146"/>
      <c r="D1409" s="146"/>
      <c r="E1409" s="147"/>
      <c r="F1409" s="147"/>
      <c r="G1409" s="146"/>
      <c r="H1409" s="146"/>
      <c r="I1409" s="146"/>
      <c r="J1409" s="146"/>
      <c r="K1409" s="146"/>
      <c r="L1409" s="146"/>
      <c r="M1409" s="146"/>
      <c r="N1409" s="146"/>
      <c r="O1409" s="146"/>
      <c r="P1409" s="146"/>
      <c r="Q1409" s="146"/>
      <c r="R1409" s="146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</row>
    <row r="1410" spans="1:29" ht="18.75" customHeight="1" x14ac:dyDescent="0.2">
      <c r="A1410" s="146"/>
      <c r="B1410" s="146"/>
      <c r="C1410" s="146"/>
      <c r="D1410" s="146"/>
      <c r="E1410" s="147"/>
      <c r="F1410" s="147"/>
      <c r="G1410" s="146"/>
      <c r="H1410" s="146"/>
      <c r="I1410" s="146"/>
      <c r="J1410" s="146"/>
      <c r="K1410" s="146"/>
      <c r="L1410" s="146"/>
      <c r="M1410" s="146"/>
      <c r="N1410" s="146"/>
      <c r="O1410" s="146"/>
      <c r="P1410" s="146"/>
      <c r="Q1410" s="146"/>
      <c r="R1410" s="146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</row>
    <row r="1411" spans="1:29" ht="18.75" customHeight="1" x14ac:dyDescent="0.2">
      <c r="A1411" s="146"/>
      <c r="B1411" s="146"/>
      <c r="C1411" s="146"/>
      <c r="D1411" s="146"/>
      <c r="E1411" s="147"/>
      <c r="F1411" s="147"/>
      <c r="G1411" s="146"/>
      <c r="H1411" s="146"/>
      <c r="I1411" s="146"/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</row>
    <row r="1412" spans="1:29" ht="18.75" customHeight="1" x14ac:dyDescent="0.2">
      <c r="A1412" s="146"/>
      <c r="B1412" s="146"/>
      <c r="C1412" s="146"/>
      <c r="D1412" s="146"/>
      <c r="E1412" s="147"/>
      <c r="F1412" s="147"/>
      <c r="G1412" s="146"/>
      <c r="H1412" s="146"/>
      <c r="I1412" s="146"/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</row>
    <row r="1413" spans="1:29" ht="18.75" customHeight="1" x14ac:dyDescent="0.2">
      <c r="A1413" s="146"/>
      <c r="B1413" s="146"/>
      <c r="C1413" s="146"/>
      <c r="D1413" s="146"/>
      <c r="E1413" s="147"/>
      <c r="F1413" s="147"/>
      <c r="G1413" s="146"/>
      <c r="H1413" s="146"/>
      <c r="I1413" s="146"/>
      <c r="J1413" s="146"/>
      <c r="K1413" s="146"/>
      <c r="L1413" s="146"/>
      <c r="M1413" s="146"/>
      <c r="N1413" s="146"/>
      <c r="O1413" s="146"/>
      <c r="P1413" s="146"/>
      <c r="Q1413" s="146"/>
      <c r="R1413" s="146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</row>
    <row r="1414" spans="1:29" ht="18.75" customHeight="1" x14ac:dyDescent="0.2">
      <c r="A1414" s="146"/>
      <c r="B1414" s="146"/>
      <c r="C1414" s="146"/>
      <c r="D1414" s="146"/>
      <c r="E1414" s="147"/>
      <c r="F1414" s="147"/>
      <c r="G1414" s="146"/>
      <c r="H1414" s="146"/>
      <c r="I1414" s="146"/>
      <c r="J1414" s="146"/>
      <c r="K1414" s="146"/>
      <c r="L1414" s="146"/>
      <c r="M1414" s="146"/>
      <c r="N1414" s="146"/>
      <c r="O1414" s="146"/>
      <c r="P1414" s="146"/>
      <c r="Q1414" s="146"/>
      <c r="R1414" s="146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</row>
    <row r="1415" spans="1:29" ht="18.75" customHeight="1" x14ac:dyDescent="0.2">
      <c r="A1415" s="146"/>
      <c r="B1415" s="146"/>
      <c r="C1415" s="146"/>
      <c r="D1415" s="146"/>
      <c r="E1415" s="147"/>
      <c r="F1415" s="147"/>
      <c r="G1415" s="146"/>
      <c r="H1415" s="146"/>
      <c r="I1415" s="146"/>
      <c r="J1415" s="146"/>
      <c r="K1415" s="146"/>
      <c r="L1415" s="146"/>
      <c r="M1415" s="146"/>
      <c r="N1415" s="146"/>
      <c r="O1415" s="146"/>
      <c r="P1415" s="146"/>
      <c r="Q1415" s="146"/>
      <c r="R1415" s="146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</row>
    <row r="1416" spans="1:29" ht="18.75" customHeight="1" x14ac:dyDescent="0.2">
      <c r="A1416" s="146"/>
      <c r="B1416" s="146"/>
      <c r="C1416" s="146"/>
      <c r="D1416" s="146"/>
      <c r="E1416" s="147"/>
      <c r="F1416" s="147"/>
      <c r="G1416" s="146"/>
      <c r="H1416" s="146"/>
      <c r="I1416" s="146"/>
      <c r="J1416" s="146"/>
      <c r="K1416" s="146"/>
      <c r="L1416" s="146"/>
      <c r="M1416" s="146"/>
      <c r="N1416" s="146"/>
      <c r="O1416" s="146"/>
      <c r="P1416" s="146"/>
      <c r="Q1416" s="146"/>
      <c r="R1416" s="146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</row>
    <row r="1417" spans="1:29" ht="18.75" customHeight="1" x14ac:dyDescent="0.2">
      <c r="A1417" s="146"/>
      <c r="B1417" s="146"/>
      <c r="C1417" s="146"/>
      <c r="D1417" s="146"/>
      <c r="E1417" s="147"/>
      <c r="F1417" s="147"/>
      <c r="G1417" s="146"/>
      <c r="H1417" s="146"/>
      <c r="I1417" s="146"/>
      <c r="J1417" s="146"/>
      <c r="K1417" s="146"/>
      <c r="L1417" s="146"/>
      <c r="M1417" s="146"/>
      <c r="N1417" s="146"/>
      <c r="O1417" s="146"/>
      <c r="P1417" s="146"/>
      <c r="Q1417" s="146"/>
      <c r="R1417" s="146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</row>
    <row r="1418" spans="1:29" ht="18.75" customHeight="1" x14ac:dyDescent="0.2">
      <c r="A1418" s="146"/>
      <c r="B1418" s="146"/>
      <c r="C1418" s="146"/>
      <c r="D1418" s="146"/>
      <c r="E1418" s="147"/>
      <c r="F1418" s="147"/>
      <c r="G1418" s="146"/>
      <c r="H1418" s="146"/>
      <c r="I1418" s="146"/>
      <c r="J1418" s="146"/>
      <c r="K1418" s="146"/>
      <c r="L1418" s="146"/>
      <c r="M1418" s="146"/>
      <c r="N1418" s="146"/>
      <c r="O1418" s="146"/>
      <c r="P1418" s="146"/>
      <c r="Q1418" s="146"/>
      <c r="R1418" s="146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</row>
    <row r="1419" spans="1:29" ht="18.75" customHeight="1" x14ac:dyDescent="0.2">
      <c r="A1419" s="146"/>
      <c r="B1419" s="146"/>
      <c r="C1419" s="146"/>
      <c r="D1419" s="146"/>
      <c r="E1419" s="147"/>
      <c r="F1419" s="147"/>
      <c r="G1419" s="146"/>
      <c r="H1419" s="146"/>
      <c r="I1419" s="146"/>
      <c r="J1419" s="146"/>
      <c r="K1419" s="146"/>
      <c r="L1419" s="146"/>
      <c r="M1419" s="146"/>
      <c r="N1419" s="146"/>
      <c r="O1419" s="146"/>
      <c r="P1419" s="146"/>
      <c r="Q1419" s="146"/>
      <c r="R1419" s="146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</row>
    <row r="1420" spans="1:29" ht="18.75" customHeight="1" x14ac:dyDescent="0.2">
      <c r="A1420" s="146"/>
      <c r="B1420" s="146"/>
      <c r="C1420" s="146"/>
      <c r="D1420" s="146"/>
      <c r="E1420" s="147"/>
      <c r="F1420" s="147"/>
      <c r="G1420" s="146"/>
      <c r="H1420" s="146"/>
      <c r="I1420" s="146"/>
      <c r="J1420" s="146"/>
      <c r="K1420" s="146"/>
      <c r="L1420" s="146"/>
      <c r="M1420" s="146"/>
      <c r="N1420" s="146"/>
      <c r="O1420" s="146"/>
      <c r="P1420" s="146"/>
      <c r="Q1420" s="146"/>
      <c r="R1420" s="146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</row>
    <row r="1421" spans="1:29" ht="18.75" customHeight="1" x14ac:dyDescent="0.2">
      <c r="A1421" s="146"/>
      <c r="B1421" s="146"/>
      <c r="C1421" s="146"/>
      <c r="D1421" s="146"/>
      <c r="E1421" s="147"/>
      <c r="F1421" s="147"/>
      <c r="G1421" s="146"/>
      <c r="H1421" s="146"/>
      <c r="I1421" s="146"/>
      <c r="J1421" s="146"/>
      <c r="K1421" s="146"/>
      <c r="L1421" s="146"/>
      <c r="M1421" s="146"/>
      <c r="N1421" s="146"/>
      <c r="O1421" s="146"/>
      <c r="P1421" s="146"/>
      <c r="Q1421" s="146"/>
      <c r="R1421" s="146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</row>
    <row r="1422" spans="1:29" ht="18.75" customHeight="1" x14ac:dyDescent="0.2">
      <c r="A1422" s="146"/>
      <c r="B1422" s="146"/>
      <c r="C1422" s="146"/>
      <c r="D1422" s="146"/>
      <c r="E1422" s="147"/>
      <c r="F1422" s="147"/>
      <c r="G1422" s="146"/>
      <c r="H1422" s="146"/>
      <c r="I1422" s="146"/>
      <c r="J1422" s="146"/>
      <c r="K1422" s="146"/>
      <c r="L1422" s="146"/>
      <c r="M1422" s="146"/>
      <c r="N1422" s="146"/>
      <c r="O1422" s="146"/>
      <c r="P1422" s="146"/>
      <c r="Q1422" s="146"/>
      <c r="R1422" s="146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</row>
    <row r="1423" spans="1:29" ht="18.75" customHeight="1" x14ac:dyDescent="0.2">
      <c r="A1423" s="146"/>
      <c r="B1423" s="146"/>
      <c r="C1423" s="146"/>
      <c r="D1423" s="146"/>
      <c r="E1423" s="147"/>
      <c r="F1423" s="147"/>
      <c r="G1423" s="146"/>
      <c r="H1423" s="146"/>
      <c r="I1423" s="146"/>
      <c r="J1423" s="146"/>
      <c r="K1423" s="146"/>
      <c r="L1423" s="146"/>
      <c r="M1423" s="146"/>
      <c r="N1423" s="146"/>
      <c r="O1423" s="146"/>
      <c r="P1423" s="146"/>
      <c r="Q1423" s="146"/>
      <c r="R1423" s="146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</row>
    <row r="1424" spans="1:29" ht="18.75" customHeight="1" x14ac:dyDescent="0.2">
      <c r="A1424" s="146"/>
      <c r="B1424" s="146"/>
      <c r="C1424" s="146"/>
      <c r="D1424" s="146"/>
      <c r="E1424" s="147"/>
      <c r="F1424" s="147"/>
      <c r="G1424" s="146"/>
      <c r="H1424" s="146"/>
      <c r="I1424" s="146"/>
      <c r="J1424" s="146"/>
      <c r="K1424" s="146"/>
      <c r="L1424" s="146"/>
      <c r="M1424" s="146"/>
      <c r="N1424" s="146"/>
      <c r="O1424" s="146"/>
      <c r="P1424" s="146"/>
      <c r="Q1424" s="146"/>
      <c r="R1424" s="146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</row>
    <row r="1425" spans="1:29" ht="18.75" customHeight="1" x14ac:dyDescent="0.2">
      <c r="A1425" s="146"/>
      <c r="B1425" s="146"/>
      <c r="C1425" s="146"/>
      <c r="D1425" s="146"/>
      <c r="E1425" s="147"/>
      <c r="F1425" s="147"/>
      <c r="G1425" s="146"/>
      <c r="H1425" s="146"/>
      <c r="I1425" s="146"/>
      <c r="J1425" s="146"/>
      <c r="K1425" s="146"/>
      <c r="L1425" s="146"/>
      <c r="M1425" s="146"/>
      <c r="N1425" s="146"/>
      <c r="O1425" s="146"/>
      <c r="P1425" s="146"/>
      <c r="Q1425" s="146"/>
      <c r="R1425" s="146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</row>
    <row r="1426" spans="1:29" ht="18.75" customHeight="1" x14ac:dyDescent="0.2">
      <c r="A1426" s="146"/>
      <c r="B1426" s="146"/>
      <c r="C1426" s="146"/>
      <c r="D1426" s="146"/>
      <c r="E1426" s="147"/>
      <c r="F1426" s="147"/>
      <c r="G1426" s="146"/>
      <c r="H1426" s="146"/>
      <c r="I1426" s="146"/>
      <c r="J1426" s="146"/>
      <c r="K1426" s="146"/>
      <c r="L1426" s="146"/>
      <c r="M1426" s="146"/>
      <c r="N1426" s="146"/>
      <c r="O1426" s="146"/>
      <c r="P1426" s="146"/>
      <c r="Q1426" s="146"/>
      <c r="R1426" s="146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</row>
    <row r="1427" spans="1:29" ht="18.75" customHeight="1" x14ac:dyDescent="0.2">
      <c r="A1427" s="146"/>
      <c r="B1427" s="146"/>
      <c r="C1427" s="146"/>
      <c r="D1427" s="146"/>
      <c r="E1427" s="147"/>
      <c r="F1427" s="147"/>
      <c r="G1427" s="146"/>
      <c r="H1427" s="146"/>
      <c r="I1427" s="146"/>
      <c r="J1427" s="146"/>
      <c r="K1427" s="146"/>
      <c r="L1427" s="146"/>
      <c r="M1427" s="146"/>
      <c r="N1427" s="146"/>
      <c r="O1427" s="146"/>
      <c r="P1427" s="146"/>
      <c r="Q1427" s="146"/>
      <c r="R1427" s="146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</row>
    <row r="1428" spans="1:29" ht="18.75" customHeight="1" x14ac:dyDescent="0.2">
      <c r="A1428" s="146"/>
      <c r="B1428" s="146"/>
      <c r="C1428" s="146"/>
      <c r="D1428" s="146"/>
      <c r="E1428" s="147"/>
      <c r="F1428" s="147"/>
      <c r="G1428" s="146"/>
      <c r="H1428" s="146"/>
      <c r="I1428" s="146"/>
      <c r="J1428" s="146"/>
      <c r="K1428" s="146"/>
      <c r="L1428" s="146"/>
      <c r="M1428" s="146"/>
      <c r="N1428" s="146"/>
      <c r="O1428" s="146"/>
      <c r="P1428" s="146"/>
      <c r="Q1428" s="146"/>
      <c r="R1428" s="146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</row>
    <row r="1429" spans="1:29" ht="18.75" customHeight="1" x14ac:dyDescent="0.2">
      <c r="A1429" s="146"/>
      <c r="B1429" s="146"/>
      <c r="C1429" s="146"/>
      <c r="D1429" s="146"/>
      <c r="E1429" s="147"/>
      <c r="F1429" s="147"/>
      <c r="G1429" s="146"/>
      <c r="H1429" s="146"/>
      <c r="I1429" s="146"/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</row>
    <row r="1430" spans="1:29" ht="18.75" customHeight="1" x14ac:dyDescent="0.2">
      <c r="A1430" s="146"/>
      <c r="B1430" s="146"/>
      <c r="C1430" s="146"/>
      <c r="D1430" s="146"/>
      <c r="E1430" s="147"/>
      <c r="F1430" s="147"/>
      <c r="G1430" s="146"/>
      <c r="H1430" s="146"/>
      <c r="I1430" s="146"/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</row>
    <row r="1431" spans="1:29" ht="18.75" customHeight="1" x14ac:dyDescent="0.2">
      <c r="A1431" s="146"/>
      <c r="B1431" s="146"/>
      <c r="C1431" s="146"/>
      <c r="D1431" s="146"/>
      <c r="E1431" s="147"/>
      <c r="F1431" s="147"/>
      <c r="G1431" s="146"/>
      <c r="H1431" s="146"/>
      <c r="I1431" s="146"/>
      <c r="J1431" s="146"/>
      <c r="K1431" s="146"/>
      <c r="L1431" s="146"/>
      <c r="M1431" s="146"/>
      <c r="N1431" s="146"/>
      <c r="O1431" s="146"/>
      <c r="P1431" s="146"/>
      <c r="Q1431" s="146"/>
      <c r="R1431" s="146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</row>
    <row r="1432" spans="1:29" ht="18.75" customHeight="1" x14ac:dyDescent="0.2">
      <c r="A1432" s="146"/>
      <c r="B1432" s="146"/>
      <c r="C1432" s="146"/>
      <c r="D1432" s="146"/>
      <c r="E1432" s="147"/>
      <c r="F1432" s="147"/>
      <c r="G1432" s="146"/>
      <c r="H1432" s="146"/>
      <c r="I1432" s="146"/>
      <c r="J1432" s="146"/>
      <c r="K1432" s="146"/>
      <c r="L1432" s="146"/>
      <c r="M1432" s="146"/>
      <c r="N1432" s="146"/>
      <c r="O1432" s="146"/>
      <c r="P1432" s="146"/>
      <c r="Q1432" s="146"/>
      <c r="R1432" s="146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</row>
    <row r="1433" spans="1:29" ht="18.75" customHeight="1" x14ac:dyDescent="0.2">
      <c r="A1433" s="146"/>
      <c r="B1433" s="146"/>
      <c r="C1433" s="146"/>
      <c r="D1433" s="146"/>
      <c r="E1433" s="147"/>
      <c r="F1433" s="147"/>
      <c r="G1433" s="146"/>
      <c r="H1433" s="146"/>
      <c r="I1433" s="146"/>
      <c r="J1433" s="146"/>
      <c r="K1433" s="146"/>
      <c r="L1433" s="146"/>
      <c r="M1433" s="146"/>
      <c r="N1433" s="146"/>
      <c r="O1433" s="146"/>
      <c r="P1433" s="146"/>
      <c r="Q1433" s="146"/>
      <c r="R1433" s="146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</row>
    <row r="1434" spans="1:29" ht="18.75" customHeight="1" x14ac:dyDescent="0.2">
      <c r="A1434" s="146"/>
      <c r="B1434" s="146"/>
      <c r="C1434" s="146"/>
      <c r="D1434" s="146"/>
      <c r="E1434" s="147"/>
      <c r="F1434" s="147"/>
      <c r="G1434" s="146"/>
      <c r="H1434" s="146"/>
      <c r="I1434" s="146"/>
      <c r="J1434" s="146"/>
      <c r="K1434" s="146"/>
      <c r="L1434" s="146"/>
      <c r="M1434" s="146"/>
      <c r="N1434" s="146"/>
      <c r="O1434" s="146"/>
      <c r="P1434" s="146"/>
      <c r="Q1434" s="146"/>
      <c r="R1434" s="146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</row>
    <row r="1435" spans="1:29" ht="18.75" customHeight="1" x14ac:dyDescent="0.2">
      <c r="A1435" s="146"/>
      <c r="B1435" s="146"/>
      <c r="C1435" s="146"/>
      <c r="D1435" s="146"/>
      <c r="E1435" s="147"/>
      <c r="F1435" s="147"/>
      <c r="G1435" s="146"/>
      <c r="H1435" s="146"/>
      <c r="I1435" s="146"/>
      <c r="J1435" s="146"/>
      <c r="K1435" s="146"/>
      <c r="L1435" s="146"/>
      <c r="M1435" s="146"/>
      <c r="N1435" s="146"/>
      <c r="O1435" s="146"/>
      <c r="P1435" s="146"/>
      <c r="Q1435" s="146"/>
      <c r="R1435" s="146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</row>
    <row r="1436" spans="1:29" ht="18.75" customHeight="1" x14ac:dyDescent="0.2">
      <c r="A1436" s="146"/>
      <c r="B1436" s="146"/>
      <c r="C1436" s="146"/>
      <c r="D1436" s="146"/>
      <c r="E1436" s="147"/>
      <c r="F1436" s="147"/>
      <c r="G1436" s="146"/>
      <c r="H1436" s="146"/>
      <c r="I1436" s="146"/>
      <c r="J1436" s="146"/>
      <c r="K1436" s="146"/>
      <c r="L1436" s="146"/>
      <c r="M1436" s="146"/>
      <c r="N1436" s="146"/>
      <c r="O1436" s="146"/>
      <c r="P1436" s="146"/>
      <c r="Q1436" s="146"/>
      <c r="R1436" s="146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</row>
    <row r="1437" spans="1:29" ht="18.75" customHeight="1" x14ac:dyDescent="0.2">
      <c r="A1437" s="146"/>
      <c r="B1437" s="146"/>
      <c r="C1437" s="146"/>
      <c r="D1437" s="146"/>
      <c r="E1437" s="147"/>
      <c r="F1437" s="147"/>
      <c r="G1437" s="146"/>
      <c r="H1437" s="146"/>
      <c r="I1437" s="146"/>
      <c r="J1437" s="146"/>
      <c r="K1437" s="146"/>
      <c r="L1437" s="146"/>
      <c r="M1437" s="146"/>
      <c r="N1437" s="146"/>
      <c r="O1437" s="146"/>
      <c r="P1437" s="146"/>
      <c r="Q1437" s="146"/>
      <c r="R1437" s="146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</row>
    <row r="1438" spans="1:29" ht="18.75" customHeight="1" x14ac:dyDescent="0.2">
      <c r="A1438" s="146"/>
      <c r="B1438" s="146"/>
      <c r="C1438" s="146"/>
      <c r="D1438" s="146"/>
      <c r="E1438" s="147"/>
      <c r="F1438" s="147"/>
      <c r="G1438" s="146"/>
      <c r="H1438" s="146"/>
      <c r="I1438" s="146"/>
      <c r="J1438" s="146"/>
      <c r="K1438" s="146"/>
      <c r="L1438" s="146"/>
      <c r="M1438" s="146"/>
      <c r="N1438" s="146"/>
      <c r="O1438" s="146"/>
      <c r="P1438" s="146"/>
      <c r="Q1438" s="146"/>
      <c r="R1438" s="146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</row>
    <row r="1439" spans="1:29" ht="18.75" customHeight="1" x14ac:dyDescent="0.2">
      <c r="A1439" s="146"/>
      <c r="B1439" s="146"/>
      <c r="C1439" s="146"/>
      <c r="D1439" s="146"/>
      <c r="E1439" s="147"/>
      <c r="F1439" s="147"/>
      <c r="G1439" s="146"/>
      <c r="H1439" s="146"/>
      <c r="I1439" s="146"/>
      <c r="J1439" s="146"/>
      <c r="K1439" s="146"/>
      <c r="L1439" s="146"/>
      <c r="M1439" s="146"/>
      <c r="N1439" s="146"/>
      <c r="O1439" s="146"/>
      <c r="P1439" s="146"/>
      <c r="Q1439" s="146"/>
      <c r="R1439" s="146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</row>
    <row r="1440" spans="1:29" ht="18.75" customHeight="1" x14ac:dyDescent="0.2">
      <c r="A1440" s="146"/>
      <c r="B1440" s="146"/>
      <c r="C1440" s="146"/>
      <c r="D1440" s="146"/>
      <c r="E1440" s="147"/>
      <c r="F1440" s="147"/>
      <c r="G1440" s="146"/>
      <c r="H1440" s="146"/>
      <c r="I1440" s="146"/>
      <c r="J1440" s="146"/>
      <c r="K1440" s="146"/>
      <c r="L1440" s="146"/>
      <c r="M1440" s="146"/>
      <c r="N1440" s="146"/>
      <c r="O1440" s="146"/>
      <c r="P1440" s="146"/>
      <c r="Q1440" s="146"/>
      <c r="R1440" s="146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</row>
    <row r="1441" spans="1:29" ht="18.75" customHeight="1" x14ac:dyDescent="0.2">
      <c r="A1441" s="146"/>
      <c r="B1441" s="146"/>
      <c r="C1441" s="146"/>
      <c r="D1441" s="146"/>
      <c r="E1441" s="147"/>
      <c r="F1441" s="147"/>
      <c r="G1441" s="146"/>
      <c r="H1441" s="146"/>
      <c r="I1441" s="146"/>
      <c r="J1441" s="146"/>
      <c r="K1441" s="146"/>
      <c r="L1441" s="146"/>
      <c r="M1441" s="146"/>
      <c r="N1441" s="146"/>
      <c r="O1441" s="146"/>
      <c r="P1441" s="146"/>
      <c r="Q1441" s="146"/>
      <c r="R1441" s="146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</row>
    <row r="1442" spans="1:29" ht="18.75" customHeight="1" x14ac:dyDescent="0.2">
      <c r="A1442" s="146"/>
      <c r="B1442" s="146"/>
      <c r="C1442" s="146"/>
      <c r="D1442" s="146"/>
      <c r="E1442" s="147"/>
      <c r="F1442" s="147"/>
      <c r="G1442" s="146"/>
      <c r="H1442" s="146"/>
      <c r="I1442" s="146"/>
      <c r="J1442" s="146"/>
      <c r="K1442" s="146"/>
      <c r="L1442" s="146"/>
      <c r="M1442" s="146"/>
      <c r="N1442" s="146"/>
      <c r="O1442" s="146"/>
      <c r="P1442" s="146"/>
      <c r="Q1442" s="146"/>
      <c r="R1442" s="146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</row>
    <row r="1443" spans="1:29" ht="18.75" customHeight="1" x14ac:dyDescent="0.2">
      <c r="A1443" s="146"/>
      <c r="B1443" s="146"/>
      <c r="C1443" s="146"/>
      <c r="D1443" s="146"/>
      <c r="E1443" s="147"/>
      <c r="F1443" s="147"/>
      <c r="G1443" s="146"/>
      <c r="H1443" s="146"/>
      <c r="I1443" s="146"/>
      <c r="J1443" s="146"/>
      <c r="K1443" s="146"/>
      <c r="L1443" s="146"/>
      <c r="M1443" s="146"/>
      <c r="N1443" s="146"/>
      <c r="O1443" s="146"/>
      <c r="P1443" s="146"/>
      <c r="Q1443" s="146"/>
      <c r="R1443" s="146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</row>
    <row r="1444" spans="1:29" ht="18.75" customHeight="1" x14ac:dyDescent="0.2">
      <c r="A1444" s="146"/>
      <c r="B1444" s="146"/>
      <c r="C1444" s="146"/>
      <c r="D1444" s="146"/>
      <c r="E1444" s="147"/>
      <c r="F1444" s="147"/>
      <c r="G1444" s="146"/>
      <c r="H1444" s="146"/>
      <c r="I1444" s="146"/>
      <c r="J1444" s="146"/>
      <c r="K1444" s="146"/>
      <c r="L1444" s="146"/>
      <c r="M1444" s="146"/>
      <c r="N1444" s="146"/>
      <c r="O1444" s="146"/>
      <c r="P1444" s="146"/>
      <c r="Q1444" s="146"/>
      <c r="R1444" s="146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</row>
    <row r="1445" spans="1:29" ht="18.75" customHeight="1" x14ac:dyDescent="0.2">
      <c r="A1445" s="146"/>
      <c r="B1445" s="146"/>
      <c r="C1445" s="146"/>
      <c r="D1445" s="146"/>
      <c r="E1445" s="147"/>
      <c r="F1445" s="147"/>
      <c r="G1445" s="146"/>
      <c r="H1445" s="146"/>
      <c r="I1445" s="146"/>
      <c r="J1445" s="146"/>
      <c r="K1445" s="146"/>
      <c r="L1445" s="146"/>
      <c r="M1445" s="146"/>
      <c r="N1445" s="146"/>
      <c r="O1445" s="146"/>
      <c r="P1445" s="146"/>
      <c r="Q1445" s="146"/>
      <c r="R1445" s="146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</row>
    <row r="1446" spans="1:29" ht="18.75" customHeight="1" x14ac:dyDescent="0.2">
      <c r="A1446" s="146"/>
      <c r="B1446" s="146"/>
      <c r="C1446" s="146"/>
      <c r="D1446" s="146"/>
      <c r="E1446" s="147"/>
      <c r="F1446" s="147"/>
      <c r="G1446" s="146"/>
      <c r="H1446" s="146"/>
      <c r="I1446" s="146"/>
      <c r="J1446" s="146"/>
      <c r="K1446" s="146"/>
      <c r="L1446" s="146"/>
      <c r="M1446" s="146"/>
      <c r="N1446" s="146"/>
      <c r="O1446" s="146"/>
      <c r="P1446" s="146"/>
      <c r="Q1446" s="146"/>
      <c r="R1446" s="146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</row>
    <row r="1447" spans="1:29" ht="18.75" customHeight="1" x14ac:dyDescent="0.2">
      <c r="A1447" s="146"/>
      <c r="B1447" s="146"/>
      <c r="C1447" s="146"/>
      <c r="D1447" s="146"/>
      <c r="E1447" s="147"/>
      <c r="F1447" s="147"/>
      <c r="G1447" s="146"/>
      <c r="H1447" s="146"/>
      <c r="I1447" s="146"/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</row>
    <row r="1448" spans="1:29" ht="18.75" customHeight="1" x14ac:dyDescent="0.2">
      <c r="A1448" s="146"/>
      <c r="B1448" s="146"/>
      <c r="C1448" s="146"/>
      <c r="D1448" s="146"/>
      <c r="E1448" s="147"/>
      <c r="F1448" s="147"/>
      <c r="G1448" s="146"/>
      <c r="H1448" s="146"/>
      <c r="I1448" s="146"/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</row>
    <row r="1449" spans="1:29" ht="18.75" customHeight="1" x14ac:dyDescent="0.2">
      <c r="A1449" s="146"/>
      <c r="B1449" s="146"/>
      <c r="C1449" s="146"/>
      <c r="D1449" s="146"/>
      <c r="E1449" s="147"/>
      <c r="F1449" s="147"/>
      <c r="G1449" s="146"/>
      <c r="H1449" s="146"/>
      <c r="I1449" s="146"/>
      <c r="J1449" s="146"/>
      <c r="K1449" s="146"/>
      <c r="L1449" s="146"/>
      <c r="M1449" s="146"/>
      <c r="N1449" s="146"/>
      <c r="O1449" s="146"/>
      <c r="P1449" s="146"/>
      <c r="Q1449" s="146"/>
      <c r="R1449" s="146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</row>
    <row r="1450" spans="1:29" ht="18.75" customHeight="1" x14ac:dyDescent="0.2">
      <c r="A1450" s="146"/>
      <c r="B1450" s="146"/>
      <c r="C1450" s="146"/>
      <c r="D1450" s="146"/>
      <c r="E1450" s="147"/>
      <c r="F1450" s="147"/>
      <c r="G1450" s="146"/>
      <c r="H1450" s="146"/>
      <c r="I1450" s="146"/>
      <c r="J1450" s="146"/>
      <c r="K1450" s="146"/>
      <c r="L1450" s="146"/>
      <c r="M1450" s="146"/>
      <c r="N1450" s="146"/>
      <c r="O1450" s="146"/>
      <c r="P1450" s="146"/>
      <c r="Q1450" s="146"/>
      <c r="R1450" s="146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</row>
    <row r="1451" spans="1:29" ht="18.75" customHeight="1" x14ac:dyDescent="0.2">
      <c r="A1451" s="146"/>
      <c r="B1451" s="146"/>
      <c r="C1451" s="146"/>
      <c r="D1451" s="146"/>
      <c r="E1451" s="147"/>
      <c r="F1451" s="147"/>
      <c r="G1451" s="146"/>
      <c r="H1451" s="146"/>
      <c r="I1451" s="146"/>
      <c r="J1451" s="146"/>
      <c r="K1451" s="146"/>
      <c r="L1451" s="146"/>
      <c r="M1451" s="146"/>
      <c r="N1451" s="146"/>
      <c r="O1451" s="146"/>
      <c r="P1451" s="146"/>
      <c r="Q1451" s="146"/>
      <c r="R1451" s="146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</row>
    <row r="1452" spans="1:29" ht="18.75" customHeight="1" x14ac:dyDescent="0.2">
      <c r="A1452" s="146"/>
      <c r="B1452" s="146"/>
      <c r="C1452" s="146"/>
      <c r="D1452" s="146"/>
      <c r="E1452" s="147"/>
      <c r="F1452" s="147"/>
      <c r="G1452" s="146"/>
      <c r="H1452" s="146"/>
      <c r="I1452" s="146"/>
      <c r="J1452" s="146"/>
      <c r="K1452" s="146"/>
      <c r="L1452" s="146"/>
      <c r="M1452" s="146"/>
      <c r="N1452" s="146"/>
      <c r="O1452" s="146"/>
      <c r="P1452" s="146"/>
      <c r="Q1452" s="146"/>
      <c r="R1452" s="146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</row>
    <row r="1453" spans="1:29" ht="18.75" customHeight="1" x14ac:dyDescent="0.2">
      <c r="A1453" s="146"/>
      <c r="B1453" s="146"/>
      <c r="C1453" s="146"/>
      <c r="D1453" s="146"/>
      <c r="E1453" s="147"/>
      <c r="F1453" s="147"/>
      <c r="G1453" s="146"/>
      <c r="H1453" s="146"/>
      <c r="I1453" s="146"/>
      <c r="J1453" s="146"/>
      <c r="K1453" s="146"/>
      <c r="L1453" s="146"/>
      <c r="M1453" s="146"/>
      <c r="N1453" s="146"/>
      <c r="O1453" s="146"/>
      <c r="P1453" s="146"/>
      <c r="Q1453" s="146"/>
      <c r="R1453" s="146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</row>
    <row r="1454" spans="1:29" ht="18.75" customHeight="1" x14ac:dyDescent="0.2">
      <c r="A1454" s="146"/>
      <c r="B1454" s="146"/>
      <c r="C1454" s="146"/>
      <c r="D1454" s="146"/>
      <c r="E1454" s="147"/>
      <c r="F1454" s="147"/>
      <c r="G1454" s="146"/>
      <c r="H1454" s="146"/>
      <c r="I1454" s="146"/>
      <c r="J1454" s="146"/>
      <c r="K1454" s="146"/>
      <c r="L1454" s="146"/>
      <c r="M1454" s="146"/>
      <c r="N1454" s="146"/>
      <c r="O1454" s="146"/>
      <c r="P1454" s="146"/>
      <c r="Q1454" s="146"/>
      <c r="R1454" s="146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</row>
    <row r="1455" spans="1:29" ht="18.75" customHeight="1" x14ac:dyDescent="0.2">
      <c r="A1455" s="146"/>
      <c r="B1455" s="146"/>
      <c r="C1455" s="146"/>
      <c r="D1455" s="146"/>
      <c r="E1455" s="147"/>
      <c r="F1455" s="147"/>
      <c r="G1455" s="146"/>
      <c r="H1455" s="146"/>
      <c r="I1455" s="146"/>
      <c r="J1455" s="146"/>
      <c r="K1455" s="146"/>
      <c r="L1455" s="146"/>
      <c r="M1455" s="146"/>
      <c r="N1455" s="146"/>
      <c r="O1455" s="146"/>
      <c r="P1455" s="146"/>
      <c r="Q1455" s="146"/>
      <c r="R1455" s="146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</row>
    <row r="1456" spans="1:29" ht="18.75" customHeight="1" x14ac:dyDescent="0.2">
      <c r="A1456" s="146"/>
      <c r="B1456" s="146"/>
      <c r="C1456" s="146"/>
      <c r="D1456" s="146"/>
      <c r="E1456" s="147"/>
      <c r="F1456" s="147"/>
      <c r="G1456" s="146"/>
      <c r="H1456" s="146"/>
      <c r="I1456" s="146"/>
      <c r="J1456" s="146"/>
      <c r="K1456" s="146"/>
      <c r="L1456" s="146"/>
      <c r="M1456" s="146"/>
      <c r="N1456" s="146"/>
      <c r="O1456" s="146"/>
      <c r="P1456" s="146"/>
      <c r="Q1456" s="146"/>
      <c r="R1456" s="146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</row>
    <row r="1457" spans="1:29" ht="18.75" customHeight="1" x14ac:dyDescent="0.2">
      <c r="A1457" s="146"/>
      <c r="B1457" s="146"/>
      <c r="C1457" s="146"/>
      <c r="D1457" s="146"/>
      <c r="E1457" s="147"/>
      <c r="F1457" s="147"/>
      <c r="G1457" s="146"/>
      <c r="H1457" s="146"/>
      <c r="I1457" s="146"/>
      <c r="J1457" s="146"/>
      <c r="K1457" s="146"/>
      <c r="L1457" s="146"/>
      <c r="M1457" s="146"/>
      <c r="N1457" s="146"/>
      <c r="O1457" s="146"/>
      <c r="P1457" s="146"/>
      <c r="Q1457" s="146"/>
      <c r="R1457" s="146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</row>
    <row r="1458" spans="1:29" ht="18.75" customHeight="1" x14ac:dyDescent="0.2">
      <c r="A1458" s="146"/>
      <c r="B1458" s="146"/>
      <c r="C1458" s="146"/>
      <c r="D1458" s="146"/>
      <c r="E1458" s="147"/>
      <c r="F1458" s="147"/>
      <c r="G1458" s="146"/>
      <c r="H1458" s="146"/>
      <c r="I1458" s="146"/>
      <c r="J1458" s="146"/>
      <c r="K1458" s="146"/>
      <c r="L1458" s="146"/>
      <c r="M1458" s="146"/>
      <c r="N1458" s="146"/>
      <c r="O1458" s="146"/>
      <c r="P1458" s="146"/>
      <c r="Q1458" s="146"/>
      <c r="R1458" s="146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</row>
    <row r="1459" spans="1:29" ht="18.75" customHeight="1" x14ac:dyDescent="0.2">
      <c r="A1459" s="146"/>
      <c r="B1459" s="146"/>
      <c r="C1459" s="146"/>
      <c r="D1459" s="146"/>
      <c r="E1459" s="147"/>
      <c r="F1459" s="147"/>
      <c r="G1459" s="146"/>
      <c r="H1459" s="146"/>
      <c r="I1459" s="146"/>
      <c r="J1459" s="146"/>
      <c r="K1459" s="146"/>
      <c r="L1459" s="146"/>
      <c r="M1459" s="146"/>
      <c r="N1459" s="146"/>
      <c r="O1459" s="146"/>
      <c r="P1459" s="146"/>
      <c r="Q1459" s="146"/>
      <c r="R1459" s="146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</row>
    <row r="1460" spans="1:29" ht="18.75" customHeight="1" x14ac:dyDescent="0.2">
      <c r="A1460" s="146"/>
      <c r="B1460" s="146"/>
      <c r="C1460" s="146"/>
      <c r="D1460" s="146"/>
      <c r="E1460" s="147"/>
      <c r="F1460" s="147"/>
      <c r="G1460" s="146"/>
      <c r="H1460" s="146"/>
      <c r="I1460" s="146"/>
      <c r="J1460" s="146"/>
      <c r="K1460" s="146"/>
      <c r="L1460" s="146"/>
      <c r="M1460" s="146"/>
      <c r="N1460" s="146"/>
      <c r="O1460" s="146"/>
      <c r="P1460" s="146"/>
      <c r="Q1460" s="146"/>
      <c r="R1460" s="146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</row>
    <row r="1461" spans="1:29" ht="18.75" customHeight="1" x14ac:dyDescent="0.2">
      <c r="A1461" s="146"/>
      <c r="B1461" s="146"/>
      <c r="C1461" s="146"/>
      <c r="D1461" s="146"/>
      <c r="E1461" s="147"/>
      <c r="F1461" s="147"/>
      <c r="G1461" s="146"/>
      <c r="H1461" s="146"/>
      <c r="I1461" s="146"/>
      <c r="J1461" s="146"/>
      <c r="K1461" s="146"/>
      <c r="L1461" s="146"/>
      <c r="M1461" s="146"/>
      <c r="N1461" s="146"/>
      <c r="O1461" s="146"/>
      <c r="P1461" s="146"/>
      <c r="Q1461" s="146"/>
      <c r="R1461" s="146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</row>
    <row r="1462" spans="1:29" ht="18.75" customHeight="1" x14ac:dyDescent="0.2">
      <c r="A1462" s="146"/>
      <c r="B1462" s="146"/>
      <c r="C1462" s="146"/>
      <c r="D1462" s="146"/>
      <c r="E1462" s="147"/>
      <c r="F1462" s="147"/>
      <c r="G1462" s="146"/>
      <c r="H1462" s="146"/>
      <c r="I1462" s="146"/>
      <c r="J1462" s="146"/>
      <c r="K1462" s="146"/>
      <c r="L1462" s="146"/>
      <c r="M1462" s="146"/>
      <c r="N1462" s="146"/>
      <c r="O1462" s="146"/>
      <c r="P1462" s="146"/>
      <c r="Q1462" s="146"/>
      <c r="R1462" s="146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</row>
    <row r="1463" spans="1:29" ht="18.75" customHeight="1" x14ac:dyDescent="0.2">
      <c r="A1463" s="146"/>
      <c r="B1463" s="146"/>
      <c r="C1463" s="146"/>
      <c r="D1463" s="146"/>
      <c r="E1463" s="147"/>
      <c r="F1463" s="147"/>
      <c r="G1463" s="146"/>
      <c r="H1463" s="146"/>
      <c r="I1463" s="146"/>
      <c r="J1463" s="146"/>
      <c r="K1463" s="146"/>
      <c r="L1463" s="146"/>
      <c r="M1463" s="146"/>
      <c r="N1463" s="146"/>
      <c r="O1463" s="146"/>
      <c r="P1463" s="146"/>
      <c r="Q1463" s="146"/>
      <c r="R1463" s="146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</row>
    <row r="1464" spans="1:29" ht="18.75" customHeight="1" x14ac:dyDescent="0.2">
      <c r="A1464" s="146"/>
      <c r="B1464" s="146"/>
      <c r="C1464" s="146"/>
      <c r="D1464" s="146"/>
      <c r="E1464" s="147"/>
      <c r="F1464" s="147"/>
      <c r="G1464" s="146"/>
      <c r="H1464" s="146"/>
      <c r="I1464" s="146"/>
      <c r="J1464" s="146"/>
      <c r="K1464" s="146"/>
      <c r="L1464" s="146"/>
      <c r="M1464" s="146"/>
      <c r="N1464" s="146"/>
      <c r="O1464" s="146"/>
      <c r="P1464" s="146"/>
      <c r="Q1464" s="146"/>
      <c r="R1464" s="146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</row>
    <row r="1465" spans="1:29" ht="18.75" customHeight="1" x14ac:dyDescent="0.2">
      <c r="A1465" s="146"/>
      <c r="B1465" s="146"/>
      <c r="C1465" s="146"/>
      <c r="D1465" s="146"/>
      <c r="E1465" s="147"/>
      <c r="F1465" s="147"/>
      <c r="G1465" s="146"/>
      <c r="H1465" s="146"/>
      <c r="I1465" s="146"/>
      <c r="J1465" s="146"/>
      <c r="K1465" s="146"/>
      <c r="L1465" s="146"/>
      <c r="M1465" s="146"/>
      <c r="N1465" s="146"/>
      <c r="O1465" s="146"/>
      <c r="P1465" s="146"/>
      <c r="Q1465" s="146"/>
      <c r="R1465" s="146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</row>
    <row r="1466" spans="1:29" ht="18.75" customHeight="1" x14ac:dyDescent="0.2">
      <c r="A1466" s="146"/>
      <c r="B1466" s="146"/>
      <c r="C1466" s="146"/>
      <c r="D1466" s="146"/>
      <c r="E1466" s="147"/>
      <c r="F1466" s="147"/>
      <c r="G1466" s="146"/>
      <c r="H1466" s="146"/>
      <c r="I1466" s="146"/>
      <c r="J1466" s="146"/>
      <c r="K1466" s="146"/>
      <c r="L1466" s="146"/>
      <c r="M1466" s="146"/>
      <c r="N1466" s="146"/>
      <c r="O1466" s="146"/>
      <c r="P1466" s="146"/>
      <c r="Q1466" s="146"/>
      <c r="R1466" s="146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</row>
    <row r="1467" spans="1:29" ht="18.75" customHeight="1" x14ac:dyDescent="0.2">
      <c r="A1467" s="146"/>
      <c r="B1467" s="146"/>
      <c r="C1467" s="146"/>
      <c r="D1467" s="146"/>
      <c r="E1467" s="147"/>
      <c r="F1467" s="147"/>
      <c r="G1467" s="146"/>
      <c r="H1467" s="146"/>
      <c r="I1467" s="146"/>
      <c r="J1467" s="146"/>
      <c r="K1467" s="146"/>
      <c r="L1467" s="146"/>
      <c r="M1467" s="146"/>
      <c r="N1467" s="146"/>
      <c r="O1467" s="146"/>
      <c r="P1467" s="146"/>
      <c r="Q1467" s="146"/>
      <c r="R1467" s="146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</row>
    <row r="1468" spans="1:29" ht="18.75" customHeight="1" x14ac:dyDescent="0.2">
      <c r="A1468" s="146"/>
      <c r="B1468" s="146"/>
      <c r="C1468" s="146"/>
      <c r="D1468" s="146"/>
      <c r="E1468" s="147"/>
      <c r="F1468" s="147"/>
      <c r="G1468" s="146"/>
      <c r="H1468" s="146"/>
      <c r="I1468" s="146"/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</row>
    <row r="1469" spans="1:29" ht="18.75" customHeight="1" x14ac:dyDescent="0.2">
      <c r="A1469" s="146"/>
      <c r="B1469" s="146"/>
      <c r="C1469" s="146"/>
      <c r="D1469" s="146"/>
      <c r="E1469" s="147"/>
      <c r="F1469" s="147"/>
      <c r="G1469" s="146"/>
      <c r="H1469" s="146"/>
      <c r="I1469" s="146"/>
      <c r="J1469" s="146"/>
      <c r="K1469" s="146"/>
      <c r="L1469" s="146"/>
      <c r="M1469" s="146"/>
      <c r="N1469" s="146"/>
      <c r="O1469" s="146"/>
      <c r="P1469" s="146"/>
      <c r="Q1469" s="146"/>
      <c r="R1469" s="146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</row>
    <row r="1470" spans="1:29" ht="18.75" customHeight="1" x14ac:dyDescent="0.2">
      <c r="A1470" s="146"/>
      <c r="B1470" s="146"/>
      <c r="C1470" s="146"/>
      <c r="D1470" s="146"/>
      <c r="E1470" s="147"/>
      <c r="F1470" s="147"/>
      <c r="G1470" s="146"/>
      <c r="H1470" s="146"/>
      <c r="I1470" s="146"/>
      <c r="J1470" s="146"/>
      <c r="K1470" s="146"/>
      <c r="L1470" s="146"/>
      <c r="M1470" s="146"/>
      <c r="N1470" s="146"/>
      <c r="O1470" s="146"/>
      <c r="P1470" s="146"/>
      <c r="Q1470" s="146"/>
      <c r="R1470" s="146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</row>
    <row r="1471" spans="1:29" ht="18.75" customHeight="1" x14ac:dyDescent="0.2">
      <c r="A1471" s="146"/>
      <c r="B1471" s="146"/>
      <c r="C1471" s="146"/>
      <c r="D1471" s="146"/>
      <c r="E1471" s="147"/>
      <c r="F1471" s="147"/>
      <c r="G1471" s="146"/>
      <c r="H1471" s="146"/>
      <c r="I1471" s="146"/>
      <c r="J1471" s="146"/>
      <c r="K1471" s="146"/>
      <c r="L1471" s="146"/>
      <c r="M1471" s="146"/>
      <c r="N1471" s="146"/>
      <c r="O1471" s="146"/>
      <c r="P1471" s="146"/>
      <c r="Q1471" s="146"/>
      <c r="R1471" s="146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</row>
    <row r="1472" spans="1:29" ht="18.75" customHeight="1" x14ac:dyDescent="0.2">
      <c r="A1472" s="146"/>
      <c r="B1472" s="146"/>
      <c r="C1472" s="146"/>
      <c r="D1472" s="146"/>
      <c r="E1472" s="147"/>
      <c r="F1472" s="147"/>
      <c r="G1472" s="146"/>
      <c r="H1472" s="146"/>
      <c r="I1472" s="146"/>
      <c r="J1472" s="146"/>
      <c r="K1472" s="146"/>
      <c r="L1472" s="146"/>
      <c r="M1472" s="146"/>
      <c r="N1472" s="146"/>
      <c r="O1472" s="146"/>
      <c r="P1472" s="146"/>
      <c r="Q1472" s="146"/>
      <c r="R1472" s="146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</row>
    <row r="1473" spans="1:29" ht="18.75" customHeight="1" x14ac:dyDescent="0.2">
      <c r="A1473" s="146"/>
      <c r="B1473" s="146"/>
      <c r="C1473" s="146"/>
      <c r="D1473" s="146"/>
      <c r="E1473" s="147"/>
      <c r="F1473" s="147"/>
      <c r="G1473" s="146"/>
      <c r="H1473" s="146"/>
      <c r="I1473" s="146"/>
      <c r="J1473" s="146"/>
      <c r="K1473" s="146"/>
      <c r="L1473" s="146"/>
      <c r="M1473" s="146"/>
      <c r="N1473" s="146"/>
      <c r="O1473" s="146"/>
      <c r="P1473" s="146"/>
      <c r="Q1473" s="146"/>
      <c r="R1473" s="146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</row>
    <row r="1474" spans="1:29" ht="18.75" customHeight="1" x14ac:dyDescent="0.2">
      <c r="A1474" s="146"/>
      <c r="B1474" s="146"/>
      <c r="C1474" s="146"/>
      <c r="D1474" s="146"/>
      <c r="E1474" s="147"/>
      <c r="F1474" s="147"/>
      <c r="G1474" s="146"/>
      <c r="H1474" s="146"/>
      <c r="I1474" s="146"/>
      <c r="J1474" s="146"/>
      <c r="K1474" s="146"/>
      <c r="L1474" s="146"/>
      <c r="M1474" s="146"/>
      <c r="N1474" s="146"/>
      <c r="O1474" s="146"/>
      <c r="P1474" s="146"/>
      <c r="Q1474" s="146"/>
      <c r="R1474" s="146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</row>
    <row r="1475" spans="1:29" ht="18.75" customHeight="1" x14ac:dyDescent="0.2">
      <c r="A1475" s="146"/>
      <c r="B1475" s="146"/>
      <c r="C1475" s="146"/>
      <c r="D1475" s="146"/>
      <c r="E1475" s="147"/>
      <c r="F1475" s="147"/>
      <c r="G1475" s="146"/>
      <c r="H1475" s="146"/>
      <c r="I1475" s="146"/>
      <c r="J1475" s="146"/>
      <c r="K1475" s="146"/>
      <c r="L1475" s="146"/>
      <c r="M1475" s="146"/>
      <c r="N1475" s="146"/>
      <c r="O1475" s="146"/>
      <c r="P1475" s="146"/>
      <c r="Q1475" s="146"/>
      <c r="R1475" s="146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</row>
    <row r="1476" spans="1:29" ht="18.75" customHeight="1" x14ac:dyDescent="0.2">
      <c r="A1476" s="146"/>
      <c r="B1476" s="146"/>
      <c r="C1476" s="146"/>
      <c r="D1476" s="146"/>
      <c r="E1476" s="147"/>
      <c r="F1476" s="147"/>
      <c r="G1476" s="146"/>
      <c r="H1476" s="146"/>
      <c r="I1476" s="146"/>
      <c r="J1476" s="146"/>
      <c r="K1476" s="146"/>
      <c r="L1476" s="146"/>
      <c r="M1476" s="146"/>
      <c r="N1476" s="146"/>
      <c r="O1476" s="146"/>
      <c r="P1476" s="146"/>
      <c r="Q1476" s="146"/>
      <c r="R1476" s="146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</row>
    <row r="1477" spans="1:29" ht="18.75" customHeight="1" x14ac:dyDescent="0.2">
      <c r="A1477" s="146"/>
      <c r="B1477" s="146"/>
      <c r="C1477" s="146"/>
      <c r="D1477" s="146"/>
      <c r="E1477" s="147"/>
      <c r="F1477" s="147"/>
      <c r="G1477" s="146"/>
      <c r="H1477" s="146"/>
      <c r="I1477" s="146"/>
      <c r="J1477" s="146"/>
      <c r="K1477" s="146"/>
      <c r="L1477" s="146"/>
      <c r="M1477" s="146"/>
      <c r="N1477" s="146"/>
      <c r="O1477" s="146"/>
      <c r="P1477" s="146"/>
      <c r="Q1477" s="146"/>
      <c r="R1477" s="146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</row>
    <row r="1478" spans="1:29" ht="18.75" customHeight="1" x14ac:dyDescent="0.2">
      <c r="A1478" s="146"/>
      <c r="B1478" s="146"/>
      <c r="C1478" s="146"/>
      <c r="D1478" s="146"/>
      <c r="E1478" s="147"/>
      <c r="F1478" s="147"/>
      <c r="G1478" s="146"/>
      <c r="H1478" s="146"/>
      <c r="I1478" s="146"/>
      <c r="J1478" s="146"/>
      <c r="K1478" s="146"/>
      <c r="L1478" s="146"/>
      <c r="M1478" s="146"/>
      <c r="N1478" s="146"/>
      <c r="O1478" s="146"/>
      <c r="P1478" s="146"/>
      <c r="Q1478" s="146"/>
      <c r="R1478" s="146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</row>
    <row r="1479" spans="1:29" ht="18.75" customHeight="1" x14ac:dyDescent="0.2">
      <c r="A1479" s="146"/>
      <c r="B1479" s="146"/>
      <c r="C1479" s="146"/>
      <c r="D1479" s="146"/>
      <c r="E1479" s="147"/>
      <c r="F1479" s="147"/>
      <c r="G1479" s="146"/>
      <c r="H1479" s="146"/>
      <c r="I1479" s="146"/>
      <c r="J1479" s="146"/>
      <c r="K1479" s="146"/>
      <c r="L1479" s="146"/>
      <c r="M1479" s="146"/>
      <c r="N1479" s="146"/>
      <c r="O1479" s="146"/>
      <c r="P1479" s="146"/>
      <c r="Q1479" s="146"/>
      <c r="R1479" s="146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</row>
    <row r="1480" spans="1:29" ht="18.75" customHeight="1" x14ac:dyDescent="0.2">
      <c r="A1480" s="146"/>
      <c r="B1480" s="146"/>
      <c r="C1480" s="146"/>
      <c r="D1480" s="146"/>
      <c r="E1480" s="147"/>
      <c r="F1480" s="147"/>
      <c r="G1480" s="146"/>
      <c r="H1480" s="146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</row>
    <row r="1481" spans="1:29" ht="18.75" customHeight="1" x14ac:dyDescent="0.2">
      <c r="A1481" s="146"/>
      <c r="B1481" s="146"/>
      <c r="C1481" s="146"/>
      <c r="D1481" s="146"/>
      <c r="E1481" s="147"/>
      <c r="F1481" s="147"/>
      <c r="G1481" s="146"/>
      <c r="H1481" s="146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</row>
    <row r="1482" spans="1:29" ht="18.75" customHeight="1" x14ac:dyDescent="0.2">
      <c r="A1482" s="146"/>
      <c r="B1482" s="146"/>
      <c r="C1482" s="146"/>
      <c r="D1482" s="146"/>
      <c r="E1482" s="147"/>
      <c r="F1482" s="147"/>
      <c r="G1482" s="146"/>
      <c r="H1482" s="146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</row>
    <row r="1483" spans="1:29" ht="18.75" customHeight="1" x14ac:dyDescent="0.2">
      <c r="A1483" s="146"/>
      <c r="B1483" s="146"/>
      <c r="C1483" s="146"/>
      <c r="D1483" s="146"/>
      <c r="E1483" s="147"/>
      <c r="F1483" s="147"/>
      <c r="G1483" s="146"/>
      <c r="H1483" s="146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</row>
    <row r="1484" spans="1:29" ht="18.75" customHeight="1" x14ac:dyDescent="0.2">
      <c r="A1484" s="146"/>
      <c r="B1484" s="146"/>
      <c r="C1484" s="146"/>
      <c r="D1484" s="146"/>
      <c r="E1484" s="147"/>
      <c r="F1484" s="147"/>
      <c r="G1484" s="146"/>
      <c r="H1484" s="146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</row>
    <row r="1485" spans="1:29" ht="18.75" customHeight="1" x14ac:dyDescent="0.2">
      <c r="A1485" s="146"/>
      <c r="B1485" s="146"/>
      <c r="C1485" s="146"/>
      <c r="D1485" s="146"/>
      <c r="E1485" s="147"/>
      <c r="F1485" s="147"/>
      <c r="G1485" s="146"/>
      <c r="H1485" s="146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</row>
    <row r="1486" spans="1:29" ht="18.75" customHeight="1" x14ac:dyDescent="0.2">
      <c r="A1486" s="146"/>
      <c r="B1486" s="146"/>
      <c r="C1486" s="146"/>
      <c r="D1486" s="146"/>
      <c r="E1486" s="147"/>
      <c r="F1486" s="147"/>
      <c r="G1486" s="146"/>
      <c r="H1486" s="146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</row>
    <row r="1487" spans="1:29" ht="18.75" customHeight="1" x14ac:dyDescent="0.2">
      <c r="A1487" s="146"/>
      <c r="B1487" s="146"/>
      <c r="C1487" s="146"/>
      <c r="D1487" s="146"/>
      <c r="E1487" s="147"/>
      <c r="F1487" s="147"/>
      <c r="G1487" s="146"/>
      <c r="H1487" s="146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</row>
    <row r="1488" spans="1:29" ht="18.75" customHeight="1" x14ac:dyDescent="0.2">
      <c r="A1488" s="146"/>
      <c r="B1488" s="146"/>
      <c r="C1488" s="146"/>
      <c r="D1488" s="146"/>
      <c r="E1488" s="147"/>
      <c r="F1488" s="147"/>
      <c r="G1488" s="146"/>
      <c r="H1488" s="146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</row>
    <row r="1489" spans="1:29" ht="18.75" customHeight="1" x14ac:dyDescent="0.2">
      <c r="A1489" s="146"/>
      <c r="B1489" s="146"/>
      <c r="C1489" s="146"/>
      <c r="D1489" s="146"/>
      <c r="E1489" s="147"/>
      <c r="F1489" s="147"/>
      <c r="G1489" s="146"/>
      <c r="H1489" s="146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</row>
    <row r="1490" spans="1:29" ht="18.75" customHeight="1" x14ac:dyDescent="0.2">
      <c r="A1490" s="146"/>
      <c r="B1490" s="146"/>
      <c r="C1490" s="146"/>
      <c r="D1490" s="146"/>
      <c r="E1490" s="147"/>
      <c r="F1490" s="147"/>
      <c r="G1490" s="146"/>
      <c r="H1490" s="146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</row>
    <row r="1491" spans="1:29" ht="18.75" customHeight="1" x14ac:dyDescent="0.2">
      <c r="A1491" s="146"/>
      <c r="B1491" s="146"/>
      <c r="C1491" s="146"/>
      <c r="D1491" s="146"/>
      <c r="E1491" s="147"/>
      <c r="F1491" s="147"/>
      <c r="G1491" s="146"/>
      <c r="H1491" s="146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</row>
    <row r="1492" spans="1:29" ht="18.75" customHeight="1" x14ac:dyDescent="0.2">
      <c r="A1492" s="146"/>
      <c r="B1492" s="146"/>
      <c r="C1492" s="146"/>
      <c r="D1492" s="146"/>
      <c r="E1492" s="147"/>
      <c r="F1492" s="147"/>
      <c r="G1492" s="146"/>
      <c r="H1492" s="146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</row>
    <row r="1493" spans="1:29" ht="18.75" customHeight="1" x14ac:dyDescent="0.2">
      <c r="A1493" s="146"/>
      <c r="B1493" s="146"/>
      <c r="C1493" s="146"/>
      <c r="D1493" s="146"/>
      <c r="E1493" s="147"/>
      <c r="F1493" s="147"/>
      <c r="G1493" s="146"/>
      <c r="H1493" s="146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</row>
    <row r="1494" spans="1:29" ht="18.75" customHeight="1" x14ac:dyDescent="0.2">
      <c r="A1494" s="146"/>
      <c r="B1494" s="146"/>
      <c r="C1494" s="146"/>
      <c r="D1494" s="146"/>
      <c r="E1494" s="147"/>
      <c r="F1494" s="147"/>
      <c r="G1494" s="146"/>
      <c r="H1494" s="146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</row>
    <row r="1495" spans="1:29" ht="18.75" customHeight="1" x14ac:dyDescent="0.2">
      <c r="A1495" s="146"/>
      <c r="B1495" s="146"/>
      <c r="C1495" s="146"/>
      <c r="D1495" s="146"/>
      <c r="E1495" s="147"/>
      <c r="F1495" s="147"/>
      <c r="G1495" s="146"/>
      <c r="H1495" s="146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</row>
    <row r="1496" spans="1:29" ht="18.75" customHeight="1" x14ac:dyDescent="0.2">
      <c r="A1496" s="146"/>
      <c r="B1496" s="146"/>
      <c r="C1496" s="146"/>
      <c r="D1496" s="146"/>
      <c r="E1496" s="147"/>
      <c r="F1496" s="147"/>
      <c r="G1496" s="146"/>
      <c r="H1496" s="146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</row>
    <row r="1497" spans="1:29" ht="18.75" customHeight="1" x14ac:dyDescent="0.2">
      <c r="A1497" s="146"/>
      <c r="B1497" s="146"/>
      <c r="C1497" s="146"/>
      <c r="D1497" s="146"/>
      <c r="E1497" s="147"/>
      <c r="F1497" s="147"/>
      <c r="G1497" s="146"/>
      <c r="H1497" s="146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</row>
    <row r="1498" spans="1:29" ht="18.75" customHeight="1" x14ac:dyDescent="0.2">
      <c r="A1498" s="146"/>
      <c r="B1498" s="146"/>
      <c r="C1498" s="146"/>
      <c r="D1498" s="146"/>
      <c r="E1498" s="147"/>
      <c r="F1498" s="147"/>
      <c r="G1498" s="146"/>
      <c r="H1498" s="146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</row>
    <row r="1499" spans="1:29" ht="18.75" customHeight="1" x14ac:dyDescent="0.2">
      <c r="A1499" s="146"/>
      <c r="B1499" s="146"/>
      <c r="C1499" s="146"/>
      <c r="D1499" s="146"/>
      <c r="E1499" s="147"/>
      <c r="F1499" s="147"/>
      <c r="G1499" s="146"/>
      <c r="H1499" s="146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</row>
    <row r="1500" spans="1:29" ht="18.75" customHeight="1" x14ac:dyDescent="0.2">
      <c r="A1500" s="146"/>
      <c r="B1500" s="146"/>
      <c r="C1500" s="146"/>
      <c r="D1500" s="146"/>
      <c r="E1500" s="147"/>
      <c r="F1500" s="147"/>
      <c r="G1500" s="146"/>
      <c r="H1500" s="146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</row>
    <row r="1501" spans="1:29" ht="18.75" customHeight="1" x14ac:dyDescent="0.2">
      <c r="A1501" s="146"/>
      <c r="B1501" s="146"/>
      <c r="C1501" s="146"/>
      <c r="D1501" s="146"/>
      <c r="E1501" s="147"/>
      <c r="F1501" s="147"/>
      <c r="G1501" s="146"/>
      <c r="H1501" s="146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</row>
    <row r="1502" spans="1:29" ht="18.75" customHeight="1" x14ac:dyDescent="0.2">
      <c r="A1502" s="146"/>
      <c r="B1502" s="146"/>
      <c r="C1502" s="146"/>
      <c r="D1502" s="146"/>
      <c r="E1502" s="147"/>
      <c r="F1502" s="147"/>
      <c r="G1502" s="146"/>
      <c r="H1502" s="146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</row>
    <row r="1503" spans="1:29" ht="18.75" customHeight="1" x14ac:dyDescent="0.2">
      <c r="A1503" s="146"/>
      <c r="B1503" s="146"/>
      <c r="C1503" s="146"/>
      <c r="D1503" s="146"/>
      <c r="E1503" s="147"/>
      <c r="F1503" s="147"/>
      <c r="G1503" s="146"/>
      <c r="H1503" s="146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</row>
    <row r="1504" spans="1:29" ht="18.75" customHeight="1" x14ac:dyDescent="0.2">
      <c r="A1504" s="146"/>
      <c r="B1504" s="146"/>
      <c r="C1504" s="146"/>
      <c r="D1504" s="146"/>
      <c r="E1504" s="147"/>
      <c r="F1504" s="147"/>
      <c r="G1504" s="146"/>
      <c r="H1504" s="146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</row>
    <row r="1505" spans="1:29" ht="18.75" customHeight="1" x14ac:dyDescent="0.2">
      <c r="A1505" s="146"/>
      <c r="B1505" s="146"/>
      <c r="C1505" s="146"/>
      <c r="D1505" s="146"/>
      <c r="E1505" s="147"/>
      <c r="F1505" s="147"/>
      <c r="G1505" s="146"/>
      <c r="H1505" s="146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</row>
    <row r="1506" spans="1:29" ht="18.75" customHeight="1" x14ac:dyDescent="0.2">
      <c r="A1506" s="146"/>
      <c r="B1506" s="146"/>
      <c r="C1506" s="146"/>
      <c r="D1506" s="146"/>
      <c r="E1506" s="147"/>
      <c r="F1506" s="147"/>
      <c r="G1506" s="146"/>
      <c r="H1506" s="146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</row>
    <row r="1507" spans="1:29" ht="18.75" customHeight="1" x14ac:dyDescent="0.2">
      <c r="A1507" s="146"/>
      <c r="B1507" s="146"/>
      <c r="C1507" s="146"/>
      <c r="D1507" s="146"/>
      <c r="E1507" s="147"/>
      <c r="F1507" s="147"/>
      <c r="G1507" s="146"/>
      <c r="H1507" s="146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</row>
    <row r="1508" spans="1:29" ht="18.75" customHeight="1" x14ac:dyDescent="0.2">
      <c r="A1508" s="146"/>
      <c r="B1508" s="146"/>
      <c r="C1508" s="146"/>
      <c r="D1508" s="146"/>
      <c r="E1508" s="147"/>
      <c r="F1508" s="147"/>
      <c r="G1508" s="146"/>
      <c r="H1508" s="146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</row>
    <row r="1509" spans="1:29" ht="18.75" customHeight="1" x14ac:dyDescent="0.2">
      <c r="A1509" s="146"/>
      <c r="B1509" s="146"/>
      <c r="C1509" s="146"/>
      <c r="D1509" s="146"/>
      <c r="E1509" s="147"/>
      <c r="F1509" s="147"/>
      <c r="G1509" s="146"/>
      <c r="H1509" s="146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</row>
    <row r="1510" spans="1:29" ht="18.75" customHeight="1" x14ac:dyDescent="0.2">
      <c r="A1510" s="146"/>
      <c r="B1510" s="146"/>
      <c r="C1510" s="146"/>
      <c r="D1510" s="146"/>
      <c r="E1510" s="147"/>
      <c r="F1510" s="147"/>
      <c r="G1510" s="146"/>
      <c r="H1510" s="146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</row>
    <row r="1511" spans="1:29" ht="18.75" customHeight="1" x14ac:dyDescent="0.2">
      <c r="A1511" s="146"/>
      <c r="B1511" s="146"/>
      <c r="C1511" s="146"/>
      <c r="D1511" s="146"/>
      <c r="E1511" s="147"/>
      <c r="F1511" s="147"/>
      <c r="G1511" s="146"/>
      <c r="H1511" s="146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</row>
    <row r="1512" spans="1:29" ht="18.75" customHeight="1" x14ac:dyDescent="0.2">
      <c r="A1512" s="146"/>
      <c r="B1512" s="146"/>
      <c r="C1512" s="146"/>
      <c r="D1512" s="146"/>
      <c r="E1512" s="147"/>
      <c r="F1512" s="147"/>
      <c r="G1512" s="146"/>
      <c r="H1512" s="146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</row>
    <row r="1513" spans="1:29" ht="18.75" customHeight="1" x14ac:dyDescent="0.2">
      <c r="A1513" s="146"/>
      <c r="B1513" s="146"/>
      <c r="C1513" s="146"/>
      <c r="D1513" s="146"/>
      <c r="E1513" s="147"/>
      <c r="F1513" s="147"/>
      <c r="G1513" s="146"/>
      <c r="H1513" s="146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</row>
    <row r="1514" spans="1:29" ht="18.75" customHeight="1" x14ac:dyDescent="0.2">
      <c r="A1514" s="146"/>
      <c r="B1514" s="146"/>
      <c r="C1514" s="146"/>
      <c r="D1514" s="146"/>
      <c r="E1514" s="147"/>
      <c r="F1514" s="147"/>
      <c r="G1514" s="146"/>
      <c r="H1514" s="146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</row>
    <row r="1515" spans="1:29" ht="18.75" customHeight="1" x14ac:dyDescent="0.2">
      <c r="A1515" s="146"/>
      <c r="B1515" s="146"/>
      <c r="C1515" s="146"/>
      <c r="D1515" s="146"/>
      <c r="E1515" s="147"/>
      <c r="F1515" s="147"/>
      <c r="G1515" s="146"/>
      <c r="H1515" s="146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</row>
    <row r="1516" spans="1:29" ht="18.75" customHeight="1" x14ac:dyDescent="0.2">
      <c r="A1516" s="146"/>
      <c r="B1516" s="146"/>
      <c r="C1516" s="146"/>
      <c r="D1516" s="146"/>
      <c r="E1516" s="147"/>
      <c r="F1516" s="147"/>
      <c r="G1516" s="146"/>
      <c r="H1516" s="146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</row>
    <row r="1517" spans="1:29" ht="18.75" customHeight="1" x14ac:dyDescent="0.2">
      <c r="A1517" s="146"/>
      <c r="B1517" s="146"/>
      <c r="C1517" s="146"/>
      <c r="D1517" s="146"/>
      <c r="E1517" s="147"/>
      <c r="F1517" s="147"/>
      <c r="G1517" s="146"/>
      <c r="H1517" s="146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</row>
    <row r="1518" spans="1:29" ht="18.75" customHeight="1" x14ac:dyDescent="0.2">
      <c r="A1518" s="146"/>
      <c r="B1518" s="146"/>
      <c r="C1518" s="146"/>
      <c r="D1518" s="146"/>
      <c r="E1518" s="147"/>
      <c r="F1518" s="147"/>
      <c r="G1518" s="146"/>
      <c r="H1518" s="146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</row>
    <row r="1519" spans="1:29" ht="18.75" customHeight="1" x14ac:dyDescent="0.2">
      <c r="A1519" s="146"/>
      <c r="B1519" s="146"/>
      <c r="C1519" s="146"/>
      <c r="D1519" s="146"/>
      <c r="E1519" s="147"/>
      <c r="F1519" s="147"/>
      <c r="G1519" s="146"/>
      <c r="H1519" s="146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</row>
    <row r="1520" spans="1:29" ht="18.75" customHeight="1" x14ac:dyDescent="0.2">
      <c r="A1520" s="146"/>
      <c r="B1520" s="146"/>
      <c r="C1520" s="146"/>
      <c r="D1520" s="146"/>
      <c r="E1520" s="147"/>
      <c r="F1520" s="147"/>
      <c r="G1520" s="146"/>
      <c r="H1520" s="146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</row>
    <row r="1521" spans="1:29" ht="18.75" customHeight="1" x14ac:dyDescent="0.2">
      <c r="A1521" s="146"/>
      <c r="B1521" s="146"/>
      <c r="C1521" s="146"/>
      <c r="D1521" s="146"/>
      <c r="E1521" s="147"/>
      <c r="F1521" s="147"/>
      <c r="G1521" s="146"/>
      <c r="H1521" s="146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</row>
    <row r="1522" spans="1:29" ht="18.75" customHeight="1" x14ac:dyDescent="0.2">
      <c r="A1522" s="146"/>
      <c r="B1522" s="146"/>
      <c r="C1522" s="146"/>
      <c r="D1522" s="146"/>
      <c r="E1522" s="147"/>
      <c r="F1522" s="147"/>
      <c r="G1522" s="146"/>
      <c r="H1522" s="146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</row>
    <row r="1523" spans="1:29" ht="18.75" customHeight="1" x14ac:dyDescent="0.2">
      <c r="A1523" s="146"/>
      <c r="B1523" s="146"/>
      <c r="C1523" s="146"/>
      <c r="D1523" s="146"/>
      <c r="E1523" s="147"/>
      <c r="F1523" s="147"/>
      <c r="G1523" s="146"/>
      <c r="H1523" s="146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</row>
    <row r="1524" spans="1:29" ht="18.75" customHeight="1" x14ac:dyDescent="0.2">
      <c r="A1524" s="146"/>
      <c r="B1524" s="146"/>
      <c r="C1524" s="146"/>
      <c r="D1524" s="146"/>
      <c r="E1524" s="147"/>
      <c r="F1524" s="147"/>
      <c r="G1524" s="146"/>
      <c r="H1524" s="146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</row>
    <row r="1525" spans="1:29" ht="18.75" customHeight="1" x14ac:dyDescent="0.2">
      <c r="A1525" s="146"/>
      <c r="B1525" s="146"/>
      <c r="C1525" s="146"/>
      <c r="D1525" s="146"/>
      <c r="E1525" s="147"/>
      <c r="F1525" s="147"/>
      <c r="G1525" s="146"/>
      <c r="H1525" s="146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</row>
    <row r="1526" spans="1:29" ht="18.75" customHeight="1" x14ac:dyDescent="0.2">
      <c r="A1526" s="146"/>
      <c r="B1526" s="146"/>
      <c r="C1526" s="146"/>
      <c r="D1526" s="146"/>
      <c r="E1526" s="147"/>
      <c r="F1526" s="147"/>
      <c r="G1526" s="146"/>
      <c r="H1526" s="146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</row>
    <row r="1527" spans="1:29" ht="18.75" customHeight="1" x14ac:dyDescent="0.2">
      <c r="A1527" s="146"/>
      <c r="B1527" s="146"/>
      <c r="C1527" s="146"/>
      <c r="D1527" s="146"/>
      <c r="E1527" s="147"/>
      <c r="F1527" s="147"/>
      <c r="G1527" s="146"/>
      <c r="H1527" s="146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</row>
    <row r="1528" spans="1:29" ht="18.75" customHeight="1" x14ac:dyDescent="0.2">
      <c r="A1528" s="146"/>
      <c r="B1528" s="146"/>
      <c r="C1528" s="146"/>
      <c r="D1528" s="146"/>
      <c r="E1528" s="147"/>
      <c r="F1528" s="147"/>
      <c r="G1528" s="146"/>
      <c r="H1528" s="146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</row>
    <row r="1529" spans="1:29" ht="18.75" customHeight="1" x14ac:dyDescent="0.2">
      <c r="A1529" s="146"/>
      <c r="B1529" s="146"/>
      <c r="C1529" s="146"/>
      <c r="D1529" s="146"/>
      <c r="E1529" s="147"/>
      <c r="F1529" s="147"/>
      <c r="G1529" s="146"/>
      <c r="H1529" s="146"/>
      <c r="I1529" s="146"/>
      <c r="J1529" s="146"/>
      <c r="K1529" s="146"/>
      <c r="L1529" s="146"/>
      <c r="M1529" s="146"/>
      <c r="N1529" s="146"/>
      <c r="O1529" s="146"/>
      <c r="P1529" s="146"/>
      <c r="Q1529" s="146"/>
      <c r="R1529" s="146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</row>
    <row r="1530" spans="1:29" ht="18.75" customHeight="1" x14ac:dyDescent="0.2">
      <c r="A1530" s="146"/>
      <c r="B1530" s="146"/>
      <c r="C1530" s="146"/>
      <c r="D1530" s="146"/>
      <c r="E1530" s="147"/>
      <c r="F1530" s="147"/>
      <c r="G1530" s="146"/>
      <c r="H1530" s="146"/>
      <c r="I1530" s="146"/>
      <c r="J1530" s="146"/>
      <c r="K1530" s="146"/>
      <c r="L1530" s="146"/>
      <c r="M1530" s="146"/>
      <c r="N1530" s="146"/>
      <c r="O1530" s="146"/>
      <c r="P1530" s="146"/>
      <c r="Q1530" s="146"/>
      <c r="R1530" s="146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</row>
    <row r="1531" spans="1:29" ht="18.75" customHeight="1" x14ac:dyDescent="0.2">
      <c r="A1531" s="146"/>
      <c r="B1531" s="146"/>
      <c r="C1531" s="146"/>
      <c r="D1531" s="146"/>
      <c r="E1531" s="147"/>
      <c r="F1531" s="147"/>
      <c r="G1531" s="146"/>
      <c r="H1531" s="146"/>
      <c r="I1531" s="146"/>
      <c r="J1531" s="146"/>
      <c r="K1531" s="146"/>
      <c r="L1531" s="146"/>
      <c r="M1531" s="146"/>
      <c r="N1531" s="146"/>
      <c r="O1531" s="146"/>
      <c r="P1531" s="146"/>
      <c r="Q1531" s="146"/>
      <c r="R1531" s="146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</row>
    <row r="1532" spans="1:29" ht="18.75" customHeight="1" x14ac:dyDescent="0.2">
      <c r="A1532" s="146"/>
      <c r="B1532" s="146"/>
      <c r="C1532" s="146"/>
      <c r="D1532" s="146"/>
      <c r="E1532" s="147"/>
      <c r="F1532" s="147"/>
      <c r="G1532" s="146"/>
      <c r="H1532" s="146"/>
      <c r="I1532" s="146"/>
      <c r="J1532" s="146"/>
      <c r="K1532" s="146"/>
      <c r="L1532" s="146"/>
      <c r="M1532" s="146"/>
      <c r="N1532" s="146"/>
      <c r="O1532" s="146"/>
      <c r="P1532" s="146"/>
      <c r="Q1532" s="146"/>
      <c r="R1532" s="146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</row>
    <row r="1533" spans="1:29" ht="18.75" customHeight="1" x14ac:dyDescent="0.2">
      <c r="A1533" s="146"/>
      <c r="B1533" s="146"/>
      <c r="C1533" s="146"/>
      <c r="D1533" s="146"/>
      <c r="E1533" s="147"/>
      <c r="F1533" s="147"/>
      <c r="G1533" s="146"/>
      <c r="H1533" s="146"/>
      <c r="I1533" s="146"/>
      <c r="J1533" s="146"/>
      <c r="K1533" s="146"/>
      <c r="L1533" s="146"/>
      <c r="M1533" s="146"/>
      <c r="N1533" s="146"/>
      <c r="O1533" s="146"/>
      <c r="P1533" s="146"/>
      <c r="Q1533" s="146"/>
      <c r="R1533" s="146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</row>
    <row r="1534" spans="1:29" ht="18.75" customHeight="1" x14ac:dyDescent="0.2">
      <c r="A1534" s="146"/>
      <c r="B1534" s="146"/>
      <c r="C1534" s="146"/>
      <c r="D1534" s="146"/>
      <c r="E1534" s="147"/>
      <c r="F1534" s="147"/>
      <c r="G1534" s="146"/>
      <c r="H1534" s="146"/>
      <c r="I1534" s="146"/>
      <c r="J1534" s="146"/>
      <c r="K1534" s="146"/>
      <c r="L1534" s="146"/>
      <c r="M1534" s="146"/>
      <c r="N1534" s="146"/>
      <c r="O1534" s="146"/>
      <c r="P1534" s="146"/>
      <c r="Q1534" s="146"/>
      <c r="R1534" s="146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</row>
    <row r="1535" spans="1:29" ht="18.75" customHeight="1" x14ac:dyDescent="0.2">
      <c r="A1535" s="146"/>
      <c r="B1535" s="146"/>
      <c r="C1535" s="146"/>
      <c r="D1535" s="146"/>
      <c r="E1535" s="147"/>
      <c r="F1535" s="147"/>
      <c r="G1535" s="146"/>
      <c r="H1535" s="146"/>
      <c r="I1535" s="146"/>
      <c r="J1535" s="146"/>
      <c r="K1535" s="146"/>
      <c r="L1535" s="146"/>
      <c r="M1535" s="146"/>
      <c r="N1535" s="146"/>
      <c r="O1535" s="146"/>
      <c r="P1535" s="146"/>
      <c r="Q1535" s="146"/>
      <c r="R1535" s="146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</row>
    <row r="1536" spans="1:29" ht="18.75" customHeight="1" x14ac:dyDescent="0.2">
      <c r="A1536" s="146"/>
      <c r="B1536" s="146"/>
      <c r="C1536" s="146"/>
      <c r="D1536" s="146"/>
      <c r="E1536" s="147"/>
      <c r="F1536" s="147"/>
      <c r="G1536" s="146"/>
      <c r="H1536" s="146"/>
      <c r="I1536" s="146"/>
      <c r="J1536" s="146"/>
      <c r="K1536" s="146"/>
      <c r="L1536" s="146"/>
      <c r="M1536" s="146"/>
      <c r="N1536" s="146"/>
      <c r="O1536" s="146"/>
      <c r="P1536" s="146"/>
      <c r="Q1536" s="146"/>
      <c r="R1536" s="146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</row>
    <row r="1537" spans="1:29" ht="18.75" customHeight="1" x14ac:dyDescent="0.2">
      <c r="A1537" s="146"/>
      <c r="B1537" s="146"/>
      <c r="C1537" s="146"/>
      <c r="D1537" s="146"/>
      <c r="E1537" s="147"/>
      <c r="F1537" s="147"/>
      <c r="G1537" s="146"/>
      <c r="H1537" s="146"/>
      <c r="I1537" s="146"/>
      <c r="J1537" s="146"/>
      <c r="K1537" s="146"/>
      <c r="L1537" s="146"/>
      <c r="M1537" s="146"/>
      <c r="N1537" s="146"/>
      <c r="O1537" s="146"/>
      <c r="P1537" s="146"/>
      <c r="Q1537" s="146"/>
      <c r="R1537" s="146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</row>
    <row r="1538" spans="1:29" ht="18.75" customHeight="1" x14ac:dyDescent="0.2">
      <c r="A1538" s="146"/>
      <c r="B1538" s="146"/>
      <c r="C1538" s="146"/>
      <c r="D1538" s="146"/>
      <c r="E1538" s="147"/>
      <c r="F1538" s="147"/>
      <c r="G1538" s="146"/>
      <c r="H1538" s="146"/>
      <c r="I1538" s="146"/>
      <c r="J1538" s="146"/>
      <c r="K1538" s="146"/>
      <c r="L1538" s="146"/>
      <c r="M1538" s="146"/>
      <c r="N1538" s="146"/>
      <c r="O1538" s="146"/>
      <c r="P1538" s="146"/>
      <c r="Q1538" s="146"/>
      <c r="R1538" s="146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</row>
    <row r="1539" spans="1:29" ht="18.75" customHeight="1" x14ac:dyDescent="0.2">
      <c r="A1539" s="146"/>
      <c r="B1539" s="146"/>
      <c r="C1539" s="146"/>
      <c r="D1539" s="146"/>
      <c r="E1539" s="147"/>
      <c r="F1539" s="147"/>
      <c r="G1539" s="146"/>
      <c r="H1539" s="146"/>
      <c r="I1539" s="146"/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</row>
    <row r="1540" spans="1:29" ht="18.75" customHeight="1" x14ac:dyDescent="0.2">
      <c r="A1540" s="146"/>
      <c r="B1540" s="146"/>
      <c r="C1540" s="146"/>
      <c r="D1540" s="146"/>
      <c r="E1540" s="147"/>
      <c r="F1540" s="147"/>
      <c r="G1540" s="146"/>
      <c r="H1540" s="146"/>
      <c r="I1540" s="146"/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</row>
    <row r="1541" spans="1:29" ht="18.75" customHeight="1" x14ac:dyDescent="0.2">
      <c r="A1541" s="146"/>
      <c r="B1541" s="146"/>
      <c r="C1541" s="146"/>
      <c r="D1541" s="146"/>
      <c r="E1541" s="147"/>
      <c r="F1541" s="147"/>
      <c r="G1541" s="146"/>
      <c r="H1541" s="146"/>
      <c r="I1541" s="146"/>
      <c r="J1541" s="146"/>
      <c r="K1541" s="146"/>
      <c r="L1541" s="146"/>
      <c r="M1541" s="146"/>
      <c r="N1541" s="146"/>
      <c r="O1541" s="146"/>
      <c r="P1541" s="146"/>
      <c r="Q1541" s="146"/>
      <c r="R1541" s="146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</row>
    <row r="1542" spans="1:29" ht="18.75" customHeight="1" x14ac:dyDescent="0.2">
      <c r="A1542" s="146"/>
      <c r="B1542" s="146"/>
      <c r="C1542" s="146"/>
      <c r="D1542" s="146"/>
      <c r="E1542" s="147"/>
      <c r="F1542" s="147"/>
      <c r="G1542" s="146"/>
      <c r="H1542" s="146"/>
      <c r="I1542" s="146"/>
      <c r="J1542" s="146"/>
      <c r="K1542" s="146"/>
      <c r="L1542" s="146"/>
      <c r="M1542" s="146"/>
      <c r="N1542" s="146"/>
      <c r="O1542" s="146"/>
      <c r="P1542" s="146"/>
      <c r="Q1542" s="146"/>
      <c r="R1542" s="146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</row>
    <row r="1543" spans="1:29" ht="18.75" customHeight="1" x14ac:dyDescent="0.2">
      <c r="A1543" s="146"/>
      <c r="B1543" s="146"/>
      <c r="C1543" s="146"/>
      <c r="D1543" s="146"/>
      <c r="E1543" s="147"/>
      <c r="F1543" s="147"/>
      <c r="G1543" s="146"/>
      <c r="H1543" s="146"/>
      <c r="I1543" s="146"/>
      <c r="J1543" s="146"/>
      <c r="K1543" s="146"/>
      <c r="L1543" s="146"/>
      <c r="M1543" s="146"/>
      <c r="N1543" s="146"/>
      <c r="O1543" s="146"/>
      <c r="P1543" s="146"/>
      <c r="Q1543" s="146"/>
      <c r="R1543" s="146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</row>
    <row r="1544" spans="1:29" ht="18.75" customHeight="1" x14ac:dyDescent="0.2">
      <c r="A1544" s="146"/>
      <c r="B1544" s="146"/>
      <c r="C1544" s="146"/>
      <c r="D1544" s="146"/>
      <c r="E1544" s="147"/>
      <c r="F1544" s="147"/>
      <c r="G1544" s="146"/>
      <c r="H1544" s="146"/>
      <c r="I1544" s="146"/>
      <c r="J1544" s="146"/>
      <c r="K1544" s="146"/>
      <c r="L1544" s="146"/>
      <c r="M1544" s="146"/>
      <c r="N1544" s="146"/>
      <c r="O1544" s="146"/>
      <c r="P1544" s="146"/>
      <c r="Q1544" s="146"/>
      <c r="R1544" s="146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</row>
    <row r="1545" spans="1:29" ht="18.75" customHeight="1" x14ac:dyDescent="0.2">
      <c r="A1545" s="146"/>
      <c r="B1545" s="146"/>
      <c r="C1545" s="146"/>
      <c r="D1545" s="146"/>
      <c r="E1545" s="147"/>
      <c r="F1545" s="147"/>
      <c r="G1545" s="146"/>
      <c r="H1545" s="146"/>
      <c r="I1545" s="146"/>
      <c r="J1545" s="146"/>
      <c r="K1545" s="146"/>
      <c r="L1545" s="146"/>
      <c r="M1545" s="146"/>
      <c r="N1545" s="146"/>
      <c r="O1545" s="146"/>
      <c r="P1545" s="146"/>
      <c r="Q1545" s="146"/>
      <c r="R1545" s="146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</row>
    <row r="1546" spans="1:29" ht="18.75" customHeight="1" x14ac:dyDescent="0.2">
      <c r="A1546" s="146"/>
      <c r="B1546" s="146"/>
      <c r="C1546" s="146"/>
      <c r="D1546" s="146"/>
      <c r="E1546" s="147"/>
      <c r="F1546" s="147"/>
      <c r="G1546" s="146"/>
      <c r="H1546" s="146"/>
      <c r="I1546" s="146"/>
      <c r="J1546" s="146"/>
      <c r="K1546" s="146"/>
      <c r="L1546" s="146"/>
      <c r="M1546" s="146"/>
      <c r="N1546" s="146"/>
      <c r="O1546" s="146"/>
      <c r="P1546" s="146"/>
      <c r="Q1546" s="146"/>
      <c r="R1546" s="146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</row>
    <row r="1547" spans="1:29" ht="18.75" customHeight="1" x14ac:dyDescent="0.2">
      <c r="A1547" s="146"/>
      <c r="B1547" s="146"/>
      <c r="C1547" s="146"/>
      <c r="D1547" s="146"/>
      <c r="E1547" s="147"/>
      <c r="F1547" s="147"/>
      <c r="G1547" s="146"/>
      <c r="H1547" s="146"/>
      <c r="I1547" s="146"/>
      <c r="J1547" s="146"/>
      <c r="K1547" s="146"/>
      <c r="L1547" s="146"/>
      <c r="M1547" s="146"/>
      <c r="N1547" s="146"/>
      <c r="O1547" s="146"/>
      <c r="P1547" s="146"/>
      <c r="Q1547" s="146"/>
      <c r="R1547" s="146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</row>
    <row r="1548" spans="1:29" ht="18.75" customHeight="1" x14ac:dyDescent="0.2">
      <c r="A1548" s="146"/>
      <c r="B1548" s="146"/>
      <c r="C1548" s="146"/>
      <c r="D1548" s="146"/>
      <c r="E1548" s="147"/>
      <c r="F1548" s="147"/>
      <c r="G1548" s="146"/>
      <c r="H1548" s="146"/>
      <c r="I1548" s="146"/>
      <c r="J1548" s="146"/>
      <c r="K1548" s="146"/>
      <c r="L1548" s="146"/>
      <c r="M1548" s="146"/>
      <c r="N1548" s="146"/>
      <c r="O1548" s="146"/>
      <c r="P1548" s="146"/>
      <c r="Q1548" s="146"/>
      <c r="R1548" s="146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</row>
    <row r="1549" spans="1:29" ht="18.75" customHeight="1" x14ac:dyDescent="0.2">
      <c r="A1549" s="146"/>
      <c r="B1549" s="146"/>
      <c r="C1549" s="146"/>
      <c r="D1549" s="146"/>
      <c r="E1549" s="147"/>
      <c r="F1549" s="147"/>
      <c r="G1549" s="146"/>
      <c r="H1549" s="146"/>
      <c r="I1549" s="146"/>
      <c r="J1549" s="146"/>
      <c r="K1549" s="146"/>
      <c r="L1549" s="146"/>
      <c r="M1549" s="146"/>
      <c r="N1549" s="146"/>
      <c r="O1549" s="146"/>
      <c r="P1549" s="146"/>
      <c r="Q1549" s="146"/>
      <c r="R1549" s="146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</row>
    <row r="1550" spans="1:29" ht="18.75" customHeight="1" x14ac:dyDescent="0.2">
      <c r="A1550" s="146"/>
      <c r="B1550" s="146"/>
      <c r="C1550" s="146"/>
      <c r="D1550" s="146"/>
      <c r="E1550" s="147"/>
      <c r="F1550" s="147"/>
      <c r="G1550" s="146"/>
      <c r="H1550" s="146"/>
      <c r="I1550" s="146"/>
      <c r="J1550" s="146"/>
      <c r="K1550" s="146"/>
      <c r="L1550" s="146"/>
      <c r="M1550" s="146"/>
      <c r="N1550" s="146"/>
      <c r="O1550" s="146"/>
      <c r="P1550" s="146"/>
      <c r="Q1550" s="146"/>
      <c r="R1550" s="146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</row>
    <row r="1551" spans="1:29" ht="18.75" customHeight="1" x14ac:dyDescent="0.2">
      <c r="A1551" s="146"/>
      <c r="B1551" s="146"/>
      <c r="C1551" s="146"/>
      <c r="D1551" s="146"/>
      <c r="E1551" s="147"/>
      <c r="F1551" s="147"/>
      <c r="G1551" s="146"/>
      <c r="H1551" s="146"/>
      <c r="I1551" s="146"/>
      <c r="J1551" s="146"/>
      <c r="K1551" s="146"/>
      <c r="L1551" s="146"/>
      <c r="M1551" s="146"/>
      <c r="N1551" s="146"/>
      <c r="O1551" s="146"/>
      <c r="P1551" s="146"/>
      <c r="Q1551" s="146"/>
      <c r="R1551" s="146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</row>
    <row r="1552" spans="1:29" ht="18.75" customHeight="1" x14ac:dyDescent="0.2">
      <c r="A1552" s="146"/>
      <c r="B1552" s="146"/>
      <c r="C1552" s="146"/>
      <c r="D1552" s="146"/>
      <c r="E1552" s="147"/>
      <c r="F1552" s="147"/>
      <c r="G1552" s="146"/>
      <c r="H1552" s="146"/>
      <c r="I1552" s="146"/>
      <c r="J1552" s="146"/>
      <c r="K1552" s="146"/>
      <c r="L1552" s="146"/>
      <c r="M1552" s="146"/>
      <c r="N1552" s="146"/>
      <c r="O1552" s="146"/>
      <c r="P1552" s="146"/>
      <c r="Q1552" s="146"/>
      <c r="R1552" s="146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</row>
    <row r="1553" spans="1:29" ht="18.75" customHeight="1" x14ac:dyDescent="0.2">
      <c r="A1553" s="146"/>
      <c r="B1553" s="146"/>
      <c r="C1553" s="146"/>
      <c r="D1553" s="146"/>
      <c r="E1553" s="147"/>
      <c r="F1553" s="147"/>
      <c r="G1553" s="146"/>
      <c r="H1553" s="146"/>
      <c r="I1553" s="146"/>
      <c r="J1553" s="146"/>
      <c r="K1553" s="146"/>
      <c r="L1553" s="146"/>
      <c r="M1553" s="146"/>
      <c r="N1553" s="146"/>
      <c r="O1553" s="146"/>
      <c r="P1553" s="146"/>
      <c r="Q1553" s="146"/>
      <c r="R1553" s="146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</row>
    <row r="1554" spans="1:29" ht="18.75" customHeight="1" x14ac:dyDescent="0.2">
      <c r="A1554" s="146"/>
      <c r="B1554" s="146"/>
      <c r="C1554" s="146"/>
      <c r="D1554" s="146"/>
      <c r="E1554" s="147"/>
      <c r="F1554" s="147"/>
      <c r="G1554" s="146"/>
      <c r="H1554" s="146"/>
      <c r="I1554" s="146"/>
      <c r="J1554" s="146"/>
      <c r="K1554" s="146"/>
      <c r="L1554" s="146"/>
      <c r="M1554" s="146"/>
      <c r="N1554" s="146"/>
      <c r="O1554" s="146"/>
      <c r="P1554" s="146"/>
      <c r="Q1554" s="146"/>
      <c r="R1554" s="146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</row>
    <row r="1555" spans="1:29" ht="18.75" customHeight="1" x14ac:dyDescent="0.2">
      <c r="A1555" s="146"/>
      <c r="B1555" s="146"/>
      <c r="C1555" s="146"/>
      <c r="D1555" s="146"/>
      <c r="E1555" s="147"/>
      <c r="F1555" s="147"/>
      <c r="G1555" s="146"/>
      <c r="H1555" s="146"/>
      <c r="I1555" s="146"/>
      <c r="J1555" s="146"/>
      <c r="K1555" s="146"/>
      <c r="L1555" s="146"/>
      <c r="M1555" s="146"/>
      <c r="N1555" s="146"/>
      <c r="O1555" s="146"/>
      <c r="P1555" s="146"/>
      <c r="Q1555" s="146"/>
      <c r="R1555" s="146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</row>
    <row r="1556" spans="1:29" ht="18.75" customHeight="1" x14ac:dyDescent="0.2">
      <c r="A1556" s="146"/>
      <c r="B1556" s="146"/>
      <c r="C1556" s="146"/>
      <c r="D1556" s="146"/>
      <c r="E1556" s="147"/>
      <c r="F1556" s="147"/>
      <c r="G1556" s="146"/>
      <c r="H1556" s="146"/>
      <c r="I1556" s="146"/>
      <c r="J1556" s="146"/>
      <c r="K1556" s="146"/>
      <c r="L1556" s="146"/>
      <c r="M1556" s="146"/>
      <c r="N1556" s="146"/>
      <c r="O1556" s="146"/>
      <c r="P1556" s="146"/>
      <c r="Q1556" s="146"/>
      <c r="R1556" s="146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</row>
    <row r="1557" spans="1:29" ht="18.75" customHeight="1" x14ac:dyDescent="0.2">
      <c r="A1557" s="146"/>
      <c r="B1557" s="146"/>
      <c r="C1557" s="146"/>
      <c r="D1557" s="146"/>
      <c r="E1557" s="147"/>
      <c r="F1557" s="147"/>
      <c r="G1557" s="146"/>
      <c r="H1557" s="146"/>
      <c r="I1557" s="146"/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</row>
    <row r="1558" spans="1:29" ht="18.75" customHeight="1" x14ac:dyDescent="0.2">
      <c r="A1558" s="146"/>
      <c r="B1558" s="146"/>
      <c r="C1558" s="146"/>
      <c r="D1558" s="146"/>
      <c r="E1558" s="147"/>
      <c r="F1558" s="147"/>
      <c r="G1558" s="146"/>
      <c r="H1558" s="146"/>
      <c r="I1558" s="146"/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</row>
    <row r="1559" spans="1:29" ht="18.75" customHeight="1" x14ac:dyDescent="0.2">
      <c r="A1559" s="146"/>
      <c r="B1559" s="146"/>
      <c r="C1559" s="146"/>
      <c r="D1559" s="146"/>
      <c r="E1559" s="147"/>
      <c r="F1559" s="147"/>
      <c r="G1559" s="146"/>
      <c r="H1559" s="146"/>
      <c r="I1559" s="146"/>
      <c r="J1559" s="146"/>
      <c r="K1559" s="146"/>
      <c r="L1559" s="146"/>
      <c r="M1559" s="146"/>
      <c r="N1559" s="146"/>
      <c r="O1559" s="146"/>
      <c r="P1559" s="146"/>
      <c r="Q1559" s="146"/>
      <c r="R1559" s="146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</row>
    <row r="1560" spans="1:29" ht="18.75" customHeight="1" x14ac:dyDescent="0.2">
      <c r="A1560" s="146"/>
      <c r="B1560" s="146"/>
      <c r="C1560" s="146"/>
      <c r="D1560" s="146"/>
      <c r="E1560" s="147"/>
      <c r="F1560" s="147"/>
      <c r="G1560" s="146"/>
      <c r="H1560" s="146"/>
      <c r="I1560" s="146"/>
      <c r="J1560" s="146"/>
      <c r="K1560" s="146"/>
      <c r="L1560" s="146"/>
      <c r="M1560" s="146"/>
      <c r="N1560" s="146"/>
      <c r="O1560" s="146"/>
      <c r="P1560" s="146"/>
      <c r="Q1560" s="146"/>
      <c r="R1560" s="146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</row>
    <row r="1561" spans="1:29" ht="18.75" customHeight="1" x14ac:dyDescent="0.2">
      <c r="A1561" s="146"/>
      <c r="B1561" s="146"/>
      <c r="C1561" s="146"/>
      <c r="D1561" s="146"/>
      <c r="E1561" s="147"/>
      <c r="F1561" s="147"/>
      <c r="G1561" s="146"/>
      <c r="H1561" s="146"/>
      <c r="I1561" s="146"/>
      <c r="J1561" s="146"/>
      <c r="K1561" s="146"/>
      <c r="L1561" s="146"/>
      <c r="M1561" s="146"/>
      <c r="N1561" s="146"/>
      <c r="O1561" s="146"/>
      <c r="P1561" s="146"/>
      <c r="Q1561" s="146"/>
      <c r="R1561" s="146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</row>
    <row r="1562" spans="1:29" ht="18.75" customHeight="1" x14ac:dyDescent="0.2">
      <c r="A1562" s="146"/>
      <c r="B1562" s="146"/>
      <c r="C1562" s="146"/>
      <c r="D1562" s="146"/>
      <c r="E1562" s="147"/>
      <c r="F1562" s="147"/>
      <c r="G1562" s="146"/>
      <c r="H1562" s="146"/>
      <c r="I1562" s="146"/>
      <c r="J1562" s="146"/>
      <c r="K1562" s="146"/>
      <c r="L1562" s="146"/>
      <c r="M1562" s="146"/>
      <c r="N1562" s="146"/>
      <c r="O1562" s="146"/>
      <c r="P1562" s="146"/>
      <c r="Q1562" s="146"/>
      <c r="R1562" s="146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</row>
    <row r="1563" spans="1:29" ht="18.75" customHeight="1" x14ac:dyDescent="0.2">
      <c r="A1563" s="146"/>
      <c r="B1563" s="146"/>
      <c r="C1563" s="146"/>
      <c r="D1563" s="146"/>
      <c r="E1563" s="147"/>
      <c r="F1563" s="147"/>
      <c r="G1563" s="146"/>
      <c r="H1563" s="146"/>
      <c r="I1563" s="146"/>
      <c r="J1563" s="146"/>
      <c r="K1563" s="146"/>
      <c r="L1563" s="146"/>
      <c r="M1563" s="146"/>
      <c r="N1563" s="146"/>
      <c r="O1563" s="146"/>
      <c r="P1563" s="146"/>
      <c r="Q1563" s="146"/>
      <c r="R1563" s="146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</row>
    <row r="1564" spans="1:29" ht="18.75" customHeight="1" x14ac:dyDescent="0.2">
      <c r="A1564" s="146"/>
      <c r="B1564" s="146"/>
      <c r="C1564" s="146"/>
      <c r="D1564" s="146"/>
      <c r="E1564" s="147"/>
      <c r="F1564" s="147"/>
      <c r="G1564" s="146"/>
      <c r="H1564" s="146"/>
      <c r="I1564" s="146"/>
      <c r="J1564" s="146"/>
      <c r="K1564" s="146"/>
      <c r="L1564" s="146"/>
      <c r="M1564" s="146"/>
      <c r="N1564" s="146"/>
      <c r="O1564" s="146"/>
      <c r="P1564" s="146"/>
      <c r="Q1564" s="146"/>
      <c r="R1564" s="146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</row>
    <row r="1565" spans="1:29" ht="18.75" customHeight="1" x14ac:dyDescent="0.2">
      <c r="A1565" s="146"/>
      <c r="B1565" s="146"/>
      <c r="C1565" s="146"/>
      <c r="D1565" s="146"/>
      <c r="E1565" s="147"/>
      <c r="F1565" s="147"/>
      <c r="G1565" s="146"/>
      <c r="H1565" s="146"/>
      <c r="I1565" s="146"/>
      <c r="J1565" s="146"/>
      <c r="K1565" s="146"/>
      <c r="L1565" s="146"/>
      <c r="M1565" s="146"/>
      <c r="N1565" s="146"/>
      <c r="O1565" s="146"/>
      <c r="P1565" s="146"/>
      <c r="Q1565" s="146"/>
      <c r="R1565" s="146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</row>
    <row r="1566" spans="1:29" ht="18.75" customHeight="1" x14ac:dyDescent="0.2">
      <c r="A1566" s="146"/>
      <c r="B1566" s="146"/>
      <c r="C1566" s="146"/>
      <c r="D1566" s="146"/>
      <c r="E1566" s="147"/>
      <c r="F1566" s="147"/>
      <c r="G1566" s="146"/>
      <c r="H1566" s="146"/>
      <c r="I1566" s="146"/>
      <c r="J1566" s="146"/>
      <c r="K1566" s="146"/>
      <c r="L1566" s="146"/>
      <c r="M1566" s="146"/>
      <c r="N1566" s="146"/>
      <c r="O1566" s="146"/>
      <c r="P1566" s="146"/>
      <c r="Q1566" s="146"/>
      <c r="R1566" s="146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</row>
    <row r="1567" spans="1:29" ht="18.75" customHeight="1" x14ac:dyDescent="0.2">
      <c r="A1567" s="146"/>
      <c r="B1567" s="146"/>
      <c r="C1567" s="146"/>
      <c r="D1567" s="146"/>
      <c r="E1567" s="147"/>
      <c r="F1567" s="147"/>
      <c r="G1567" s="146"/>
      <c r="H1567" s="146"/>
      <c r="I1567" s="146"/>
      <c r="J1567" s="146"/>
      <c r="K1567" s="146"/>
      <c r="L1567" s="146"/>
      <c r="M1567" s="146"/>
      <c r="N1567" s="146"/>
      <c r="O1567" s="146"/>
      <c r="P1567" s="146"/>
      <c r="Q1567" s="146"/>
      <c r="R1567" s="146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</row>
    <row r="1568" spans="1:29" ht="18.75" customHeight="1" x14ac:dyDescent="0.2">
      <c r="A1568" s="146"/>
      <c r="B1568" s="146"/>
      <c r="C1568" s="146"/>
      <c r="D1568" s="146"/>
      <c r="E1568" s="147"/>
      <c r="F1568" s="147"/>
      <c r="G1568" s="146"/>
      <c r="H1568" s="146"/>
      <c r="I1568" s="146"/>
      <c r="J1568" s="146"/>
      <c r="K1568" s="146"/>
      <c r="L1568" s="146"/>
      <c r="M1568" s="146"/>
      <c r="N1568" s="146"/>
      <c r="O1568" s="146"/>
      <c r="P1568" s="146"/>
      <c r="Q1568" s="146"/>
      <c r="R1568" s="146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</row>
    <row r="1569" spans="1:29" ht="18.75" customHeight="1" x14ac:dyDescent="0.2">
      <c r="A1569" s="146"/>
      <c r="B1569" s="146"/>
      <c r="C1569" s="146"/>
      <c r="D1569" s="146"/>
      <c r="E1569" s="147"/>
      <c r="F1569" s="147"/>
      <c r="G1569" s="146"/>
      <c r="H1569" s="146"/>
      <c r="I1569" s="146"/>
      <c r="J1569" s="146"/>
      <c r="K1569" s="146"/>
      <c r="L1569" s="146"/>
      <c r="M1569" s="146"/>
      <c r="N1569" s="146"/>
      <c r="O1569" s="146"/>
      <c r="P1569" s="146"/>
      <c r="Q1569" s="146"/>
      <c r="R1569" s="146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</row>
    <row r="1570" spans="1:29" ht="18.75" customHeight="1" x14ac:dyDescent="0.2">
      <c r="A1570" s="146"/>
      <c r="B1570" s="146"/>
      <c r="C1570" s="146"/>
      <c r="D1570" s="146"/>
      <c r="E1570" s="147"/>
      <c r="F1570" s="147"/>
      <c r="G1570" s="146"/>
      <c r="H1570" s="146"/>
      <c r="I1570" s="146"/>
      <c r="J1570" s="146"/>
      <c r="K1570" s="146"/>
      <c r="L1570" s="146"/>
      <c r="M1570" s="146"/>
      <c r="N1570" s="146"/>
      <c r="O1570" s="146"/>
      <c r="P1570" s="146"/>
      <c r="Q1570" s="146"/>
      <c r="R1570" s="146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</row>
    <row r="1571" spans="1:29" ht="18.75" customHeight="1" x14ac:dyDescent="0.2">
      <c r="A1571" s="146"/>
      <c r="B1571" s="146"/>
      <c r="C1571" s="146"/>
      <c r="D1571" s="146"/>
      <c r="E1571" s="147"/>
      <c r="F1571" s="147"/>
      <c r="G1571" s="146"/>
      <c r="H1571" s="146"/>
      <c r="I1571" s="146"/>
      <c r="J1571" s="146"/>
      <c r="K1571" s="146"/>
      <c r="L1571" s="146"/>
      <c r="M1571" s="146"/>
      <c r="N1571" s="146"/>
      <c r="O1571" s="146"/>
      <c r="P1571" s="146"/>
      <c r="Q1571" s="146"/>
      <c r="R1571" s="146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</row>
    <row r="1572" spans="1:29" ht="18.75" customHeight="1" x14ac:dyDescent="0.2">
      <c r="A1572" s="146"/>
      <c r="B1572" s="146"/>
      <c r="C1572" s="146"/>
      <c r="D1572" s="146"/>
      <c r="E1572" s="147"/>
      <c r="F1572" s="147"/>
      <c r="G1572" s="146"/>
      <c r="H1572" s="146"/>
      <c r="I1572" s="146"/>
      <c r="J1572" s="146"/>
      <c r="K1572" s="146"/>
      <c r="L1572" s="146"/>
      <c r="M1572" s="146"/>
      <c r="N1572" s="146"/>
      <c r="O1572" s="146"/>
      <c r="P1572" s="146"/>
      <c r="Q1572" s="146"/>
      <c r="R1572" s="146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</row>
    <row r="1573" spans="1:29" ht="18.75" customHeight="1" x14ac:dyDescent="0.2">
      <c r="A1573" s="146"/>
      <c r="B1573" s="146"/>
      <c r="C1573" s="146"/>
      <c r="D1573" s="146"/>
      <c r="E1573" s="147"/>
      <c r="F1573" s="147"/>
      <c r="G1573" s="146"/>
      <c r="H1573" s="146"/>
      <c r="I1573" s="146"/>
      <c r="J1573" s="146"/>
      <c r="K1573" s="146"/>
      <c r="L1573" s="146"/>
      <c r="M1573" s="146"/>
      <c r="N1573" s="146"/>
      <c r="O1573" s="146"/>
      <c r="P1573" s="146"/>
      <c r="Q1573" s="146"/>
      <c r="R1573" s="146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</row>
    <row r="1574" spans="1:29" ht="18.75" customHeight="1" x14ac:dyDescent="0.2">
      <c r="A1574" s="146"/>
      <c r="B1574" s="146"/>
      <c r="C1574" s="146"/>
      <c r="D1574" s="146"/>
      <c r="E1574" s="147"/>
      <c r="F1574" s="147"/>
      <c r="G1574" s="146"/>
      <c r="H1574" s="146"/>
      <c r="I1574" s="146"/>
      <c r="J1574" s="146"/>
      <c r="K1574" s="146"/>
      <c r="L1574" s="146"/>
      <c r="M1574" s="146"/>
      <c r="N1574" s="146"/>
      <c r="O1574" s="146"/>
      <c r="P1574" s="146"/>
      <c r="Q1574" s="146"/>
      <c r="R1574" s="146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</row>
    <row r="1575" spans="1:29" ht="18.75" customHeight="1" x14ac:dyDescent="0.2">
      <c r="A1575" s="146"/>
      <c r="B1575" s="146"/>
      <c r="C1575" s="146"/>
      <c r="D1575" s="146"/>
      <c r="E1575" s="147"/>
      <c r="F1575" s="147"/>
      <c r="G1575" s="146"/>
      <c r="H1575" s="146"/>
      <c r="I1575" s="146"/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</row>
    <row r="1576" spans="1:29" ht="18.75" customHeight="1" x14ac:dyDescent="0.2">
      <c r="A1576" s="146"/>
      <c r="B1576" s="146"/>
      <c r="C1576" s="146"/>
      <c r="D1576" s="146"/>
      <c r="E1576" s="147"/>
      <c r="F1576" s="147"/>
      <c r="G1576" s="146"/>
      <c r="H1576" s="146"/>
      <c r="I1576" s="146"/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</row>
    <row r="1577" spans="1:29" ht="18.75" customHeight="1" x14ac:dyDescent="0.2">
      <c r="A1577" s="146"/>
      <c r="B1577" s="146"/>
      <c r="C1577" s="146"/>
      <c r="D1577" s="146"/>
      <c r="E1577" s="147"/>
      <c r="F1577" s="147"/>
      <c r="G1577" s="146"/>
      <c r="H1577" s="146"/>
      <c r="I1577" s="146"/>
      <c r="J1577" s="146"/>
      <c r="K1577" s="146"/>
      <c r="L1577" s="146"/>
      <c r="M1577" s="146"/>
      <c r="N1577" s="146"/>
      <c r="O1577" s="146"/>
      <c r="P1577" s="146"/>
      <c r="Q1577" s="146"/>
      <c r="R1577" s="146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</row>
    <row r="1578" spans="1:29" ht="18.75" customHeight="1" x14ac:dyDescent="0.2">
      <c r="A1578" s="146"/>
      <c r="B1578" s="146"/>
      <c r="C1578" s="146"/>
      <c r="D1578" s="146"/>
      <c r="E1578" s="147"/>
      <c r="F1578" s="147"/>
      <c r="G1578" s="146"/>
      <c r="H1578" s="146"/>
      <c r="I1578" s="146"/>
      <c r="J1578" s="146"/>
      <c r="K1578" s="146"/>
      <c r="L1578" s="146"/>
      <c r="M1578" s="146"/>
      <c r="N1578" s="146"/>
      <c r="O1578" s="146"/>
      <c r="P1578" s="146"/>
      <c r="Q1578" s="146"/>
      <c r="R1578" s="146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</row>
    <row r="1579" spans="1:29" ht="18.75" customHeight="1" x14ac:dyDescent="0.2">
      <c r="A1579" s="146"/>
      <c r="B1579" s="146"/>
      <c r="C1579" s="146"/>
      <c r="D1579" s="146"/>
      <c r="E1579" s="147"/>
      <c r="F1579" s="147"/>
      <c r="G1579" s="146"/>
      <c r="H1579" s="146"/>
      <c r="I1579" s="146"/>
      <c r="J1579" s="146"/>
      <c r="K1579" s="146"/>
      <c r="L1579" s="146"/>
      <c r="M1579" s="146"/>
      <c r="N1579" s="146"/>
      <c r="O1579" s="146"/>
      <c r="P1579" s="146"/>
      <c r="Q1579" s="146"/>
      <c r="R1579" s="146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</row>
    <row r="1580" spans="1:29" ht="18.75" customHeight="1" x14ac:dyDescent="0.2">
      <c r="A1580" s="146"/>
      <c r="B1580" s="146"/>
      <c r="C1580" s="146"/>
      <c r="D1580" s="146"/>
      <c r="E1580" s="147"/>
      <c r="F1580" s="147"/>
      <c r="G1580" s="146"/>
      <c r="H1580" s="146"/>
      <c r="I1580" s="146"/>
      <c r="J1580" s="146"/>
      <c r="K1580" s="146"/>
      <c r="L1580" s="146"/>
      <c r="M1580" s="146"/>
      <c r="N1580" s="146"/>
      <c r="O1580" s="146"/>
      <c r="P1580" s="146"/>
      <c r="Q1580" s="146"/>
      <c r="R1580" s="146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</row>
    <row r="1581" spans="1:29" ht="18.75" customHeight="1" x14ac:dyDescent="0.2">
      <c r="A1581" s="146"/>
      <c r="B1581" s="146"/>
      <c r="C1581" s="146"/>
      <c r="D1581" s="146"/>
      <c r="E1581" s="147"/>
      <c r="F1581" s="147"/>
      <c r="G1581" s="146"/>
      <c r="H1581" s="146"/>
      <c r="I1581" s="146"/>
      <c r="J1581" s="146"/>
      <c r="K1581" s="146"/>
      <c r="L1581" s="146"/>
      <c r="M1581" s="146"/>
      <c r="N1581" s="146"/>
      <c r="O1581" s="146"/>
      <c r="P1581" s="146"/>
      <c r="Q1581" s="146"/>
      <c r="R1581" s="146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</row>
    <row r="1582" spans="1:29" ht="18.75" customHeight="1" x14ac:dyDescent="0.2">
      <c r="A1582" s="146"/>
      <c r="B1582" s="146"/>
      <c r="C1582" s="146"/>
      <c r="D1582" s="146"/>
      <c r="E1582" s="147"/>
      <c r="F1582" s="147"/>
      <c r="G1582" s="146"/>
      <c r="H1582" s="146"/>
      <c r="I1582" s="146"/>
      <c r="J1582" s="146"/>
      <c r="K1582" s="146"/>
      <c r="L1582" s="146"/>
      <c r="M1582" s="146"/>
      <c r="N1582" s="146"/>
      <c r="O1582" s="146"/>
      <c r="P1582" s="146"/>
      <c r="Q1582" s="146"/>
      <c r="R1582" s="146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</row>
    <row r="1583" spans="1:29" ht="18.75" customHeight="1" x14ac:dyDescent="0.2">
      <c r="A1583" s="146"/>
      <c r="B1583" s="146"/>
      <c r="C1583" s="146"/>
      <c r="D1583" s="146"/>
      <c r="E1583" s="147"/>
      <c r="F1583" s="147"/>
      <c r="G1583" s="146"/>
      <c r="H1583" s="146"/>
      <c r="I1583" s="146"/>
      <c r="J1583" s="146"/>
      <c r="K1583" s="146"/>
      <c r="L1583" s="146"/>
      <c r="M1583" s="146"/>
      <c r="N1583" s="146"/>
      <c r="O1583" s="146"/>
      <c r="P1583" s="146"/>
      <c r="Q1583" s="146"/>
      <c r="R1583" s="146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</row>
    <row r="1584" spans="1:29" ht="18.75" customHeight="1" x14ac:dyDescent="0.2">
      <c r="A1584" s="146"/>
      <c r="B1584" s="146"/>
      <c r="C1584" s="146"/>
      <c r="D1584" s="146"/>
      <c r="E1584" s="147"/>
      <c r="F1584" s="147"/>
      <c r="G1584" s="146"/>
      <c r="H1584" s="146"/>
      <c r="I1584" s="146"/>
      <c r="J1584" s="146"/>
      <c r="K1584" s="146"/>
      <c r="L1584" s="146"/>
      <c r="M1584" s="146"/>
      <c r="N1584" s="146"/>
      <c r="O1584" s="146"/>
      <c r="P1584" s="146"/>
      <c r="Q1584" s="146"/>
      <c r="R1584" s="146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</row>
    <row r="1585" spans="1:29" ht="18.75" customHeight="1" x14ac:dyDescent="0.2">
      <c r="A1585" s="146"/>
      <c r="B1585" s="146"/>
      <c r="C1585" s="146"/>
      <c r="D1585" s="146"/>
      <c r="E1585" s="147"/>
      <c r="F1585" s="147"/>
      <c r="G1585" s="146"/>
      <c r="H1585" s="146"/>
      <c r="I1585" s="146"/>
      <c r="J1585" s="146"/>
      <c r="K1585" s="146"/>
      <c r="L1585" s="146"/>
      <c r="M1585" s="146"/>
      <c r="N1585" s="146"/>
      <c r="O1585" s="146"/>
      <c r="P1585" s="146"/>
      <c r="Q1585" s="146"/>
      <c r="R1585" s="146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</row>
    <row r="1586" spans="1:29" ht="18.75" customHeight="1" x14ac:dyDescent="0.2">
      <c r="A1586" s="146"/>
      <c r="B1586" s="146"/>
      <c r="C1586" s="146"/>
      <c r="D1586" s="146"/>
      <c r="E1586" s="147"/>
      <c r="F1586" s="147"/>
      <c r="G1586" s="146"/>
      <c r="H1586" s="146"/>
      <c r="I1586" s="146"/>
      <c r="J1586" s="146"/>
      <c r="K1586" s="146"/>
      <c r="L1586" s="146"/>
      <c r="M1586" s="146"/>
      <c r="N1586" s="146"/>
      <c r="O1586" s="146"/>
      <c r="P1586" s="146"/>
      <c r="Q1586" s="146"/>
      <c r="R1586" s="146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</row>
    <row r="1587" spans="1:29" ht="18.75" customHeight="1" x14ac:dyDescent="0.2">
      <c r="A1587" s="146"/>
      <c r="B1587" s="146"/>
      <c r="C1587" s="146"/>
      <c r="D1587" s="146"/>
      <c r="E1587" s="147"/>
      <c r="F1587" s="147"/>
      <c r="G1587" s="146"/>
      <c r="H1587" s="146"/>
      <c r="I1587" s="146"/>
      <c r="J1587" s="146"/>
      <c r="K1587" s="146"/>
      <c r="L1587" s="146"/>
      <c r="M1587" s="146"/>
      <c r="N1587" s="146"/>
      <c r="O1587" s="146"/>
      <c r="P1587" s="146"/>
      <c r="Q1587" s="146"/>
      <c r="R1587" s="146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</row>
    <row r="1588" spans="1:29" ht="18.75" customHeight="1" x14ac:dyDescent="0.2">
      <c r="A1588" s="146"/>
      <c r="B1588" s="146"/>
      <c r="C1588" s="146"/>
      <c r="D1588" s="146"/>
      <c r="E1588" s="147"/>
      <c r="F1588" s="147"/>
      <c r="G1588" s="146"/>
      <c r="H1588" s="146"/>
      <c r="I1588" s="146"/>
      <c r="J1588" s="146"/>
      <c r="K1588" s="146"/>
      <c r="L1588" s="146"/>
      <c r="M1588" s="146"/>
      <c r="N1588" s="146"/>
      <c r="O1588" s="146"/>
      <c r="P1588" s="146"/>
      <c r="Q1588" s="146"/>
      <c r="R1588" s="146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</row>
    <row r="1589" spans="1:29" ht="18.75" customHeight="1" x14ac:dyDescent="0.2">
      <c r="A1589" s="146"/>
      <c r="B1589" s="146"/>
      <c r="C1589" s="146"/>
      <c r="D1589" s="146"/>
      <c r="E1589" s="147"/>
      <c r="F1589" s="147"/>
      <c r="G1589" s="146"/>
      <c r="H1589" s="146"/>
      <c r="I1589" s="146"/>
      <c r="J1589" s="146"/>
      <c r="K1589" s="146"/>
      <c r="L1589" s="146"/>
      <c r="M1589" s="146"/>
      <c r="N1589" s="146"/>
      <c r="O1589" s="146"/>
      <c r="P1589" s="146"/>
      <c r="Q1589" s="146"/>
      <c r="R1589" s="146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</row>
    <row r="1590" spans="1:29" ht="18.75" customHeight="1" x14ac:dyDescent="0.2">
      <c r="A1590" s="146"/>
      <c r="B1590" s="146"/>
      <c r="C1590" s="146"/>
      <c r="D1590" s="146"/>
      <c r="E1590" s="147"/>
      <c r="F1590" s="147"/>
      <c r="G1590" s="146"/>
      <c r="H1590" s="146"/>
      <c r="I1590" s="146"/>
      <c r="J1590" s="146"/>
      <c r="K1590" s="146"/>
      <c r="L1590" s="146"/>
      <c r="M1590" s="146"/>
      <c r="N1590" s="146"/>
      <c r="O1590" s="146"/>
      <c r="P1590" s="146"/>
      <c r="Q1590" s="146"/>
      <c r="R1590" s="146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</row>
    <row r="1591" spans="1:29" ht="18.75" customHeight="1" x14ac:dyDescent="0.2">
      <c r="A1591" s="146"/>
      <c r="B1591" s="146"/>
      <c r="C1591" s="146"/>
      <c r="D1591" s="146"/>
      <c r="E1591" s="147"/>
      <c r="F1591" s="147"/>
      <c r="G1591" s="146"/>
      <c r="H1591" s="146"/>
      <c r="I1591" s="146"/>
      <c r="J1591" s="146"/>
      <c r="K1591" s="146"/>
      <c r="L1591" s="146"/>
      <c r="M1591" s="146"/>
      <c r="N1591" s="146"/>
      <c r="O1591" s="146"/>
      <c r="P1591" s="146"/>
      <c r="Q1591" s="146"/>
      <c r="R1591" s="146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</row>
    <row r="1592" spans="1:29" ht="18.75" customHeight="1" x14ac:dyDescent="0.2">
      <c r="A1592" s="146"/>
      <c r="B1592" s="146"/>
      <c r="C1592" s="146"/>
      <c r="D1592" s="146"/>
      <c r="E1592" s="147"/>
      <c r="F1592" s="147"/>
      <c r="G1592" s="146"/>
      <c r="H1592" s="146"/>
      <c r="I1592" s="146"/>
      <c r="J1592" s="146"/>
      <c r="K1592" s="146"/>
      <c r="L1592" s="146"/>
      <c r="M1592" s="146"/>
      <c r="N1592" s="146"/>
      <c r="O1592" s="146"/>
      <c r="P1592" s="146"/>
      <c r="Q1592" s="146"/>
      <c r="R1592" s="146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</row>
    <row r="1593" spans="1:29" ht="18.75" customHeight="1" x14ac:dyDescent="0.2">
      <c r="A1593" s="146"/>
      <c r="B1593" s="146"/>
      <c r="C1593" s="146"/>
      <c r="D1593" s="146"/>
      <c r="E1593" s="147"/>
      <c r="F1593" s="147"/>
      <c r="G1593" s="146"/>
      <c r="H1593" s="146"/>
      <c r="I1593" s="146"/>
      <c r="J1593" s="146"/>
      <c r="K1593" s="146"/>
      <c r="L1593" s="146"/>
      <c r="M1593" s="146"/>
      <c r="N1593" s="146"/>
      <c r="O1593" s="146"/>
      <c r="P1593" s="146"/>
      <c r="Q1593" s="146"/>
      <c r="R1593" s="146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</row>
    <row r="1594" spans="1:29" ht="18.75" customHeight="1" x14ac:dyDescent="0.2">
      <c r="A1594" s="146"/>
      <c r="B1594" s="146"/>
      <c r="C1594" s="146"/>
      <c r="D1594" s="146"/>
      <c r="E1594" s="147"/>
      <c r="F1594" s="147"/>
      <c r="G1594" s="146"/>
      <c r="H1594" s="146"/>
      <c r="I1594" s="146"/>
      <c r="J1594" s="146"/>
      <c r="K1594" s="146"/>
      <c r="L1594" s="146"/>
      <c r="M1594" s="146"/>
      <c r="N1594" s="146"/>
      <c r="O1594" s="146"/>
      <c r="P1594" s="146"/>
      <c r="Q1594" s="146"/>
      <c r="R1594" s="146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</row>
    <row r="1595" spans="1:29" ht="18.75" customHeight="1" x14ac:dyDescent="0.2">
      <c r="A1595" s="146"/>
      <c r="B1595" s="146"/>
      <c r="C1595" s="146"/>
      <c r="D1595" s="146"/>
      <c r="E1595" s="147"/>
      <c r="F1595" s="147"/>
      <c r="G1595" s="146"/>
      <c r="H1595" s="146"/>
      <c r="I1595" s="146"/>
      <c r="J1595" s="146"/>
      <c r="K1595" s="146"/>
      <c r="L1595" s="146"/>
      <c r="M1595" s="146"/>
      <c r="N1595" s="146"/>
      <c r="O1595" s="146"/>
      <c r="P1595" s="146"/>
      <c r="Q1595" s="146"/>
      <c r="R1595" s="146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</row>
    <row r="1596" spans="1:29" ht="18.75" customHeight="1" x14ac:dyDescent="0.2">
      <c r="A1596" s="146"/>
      <c r="B1596" s="146"/>
      <c r="C1596" s="146"/>
      <c r="D1596" s="146"/>
      <c r="E1596" s="147"/>
      <c r="F1596" s="147"/>
      <c r="G1596" s="146"/>
      <c r="H1596" s="146"/>
      <c r="I1596" s="146"/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</row>
    <row r="1597" spans="1:29" ht="18.75" customHeight="1" x14ac:dyDescent="0.2">
      <c r="A1597" s="146"/>
      <c r="B1597" s="146"/>
      <c r="C1597" s="146"/>
      <c r="D1597" s="146"/>
      <c r="E1597" s="147"/>
      <c r="F1597" s="147"/>
      <c r="G1597" s="146"/>
      <c r="H1597" s="146"/>
      <c r="I1597" s="146"/>
      <c r="J1597" s="146"/>
      <c r="K1597" s="146"/>
      <c r="L1597" s="146"/>
      <c r="M1597" s="146"/>
      <c r="N1597" s="146"/>
      <c r="O1597" s="146"/>
      <c r="P1597" s="146"/>
      <c r="Q1597" s="146"/>
      <c r="R1597" s="146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</row>
    <row r="1598" spans="1:29" ht="18.75" customHeight="1" x14ac:dyDescent="0.2">
      <c r="A1598" s="146"/>
      <c r="B1598" s="146"/>
      <c r="C1598" s="146"/>
      <c r="D1598" s="146"/>
      <c r="E1598" s="147"/>
      <c r="F1598" s="147"/>
      <c r="G1598" s="146"/>
      <c r="H1598" s="146"/>
      <c r="I1598" s="146"/>
      <c r="J1598" s="146"/>
      <c r="K1598" s="146"/>
      <c r="L1598" s="146"/>
      <c r="M1598" s="146"/>
      <c r="N1598" s="146"/>
      <c r="O1598" s="146"/>
      <c r="P1598" s="146"/>
      <c r="Q1598" s="146"/>
      <c r="R1598" s="146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</row>
    <row r="1599" spans="1:29" ht="18.75" customHeight="1" x14ac:dyDescent="0.2">
      <c r="A1599" s="146"/>
      <c r="B1599" s="146"/>
      <c r="C1599" s="146"/>
      <c r="D1599" s="146"/>
      <c r="E1599" s="147"/>
      <c r="F1599" s="147"/>
      <c r="G1599" s="146"/>
      <c r="H1599" s="146"/>
      <c r="I1599" s="146"/>
      <c r="J1599" s="146"/>
      <c r="K1599" s="146"/>
      <c r="L1599" s="146"/>
      <c r="M1599" s="146"/>
      <c r="N1599" s="146"/>
      <c r="O1599" s="146"/>
      <c r="P1599" s="146"/>
      <c r="Q1599" s="146"/>
      <c r="R1599" s="146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</row>
    <row r="1600" spans="1:29" ht="18.75" customHeight="1" x14ac:dyDescent="0.2">
      <c r="A1600" s="146"/>
      <c r="B1600" s="146"/>
      <c r="C1600" s="146"/>
      <c r="D1600" s="146"/>
      <c r="E1600" s="147"/>
      <c r="F1600" s="147"/>
      <c r="G1600" s="146"/>
      <c r="H1600" s="146"/>
      <c r="I1600" s="146"/>
      <c r="J1600" s="146"/>
      <c r="K1600" s="146"/>
      <c r="L1600" s="146"/>
      <c r="M1600" s="146"/>
      <c r="N1600" s="146"/>
      <c r="O1600" s="146"/>
      <c r="P1600" s="146"/>
      <c r="Q1600" s="146"/>
      <c r="R1600" s="146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</row>
    <row r="1601" spans="1:29" ht="18.75" customHeight="1" x14ac:dyDescent="0.2">
      <c r="A1601" s="146"/>
      <c r="B1601" s="146"/>
      <c r="C1601" s="146"/>
      <c r="D1601" s="146"/>
      <c r="E1601" s="147"/>
      <c r="F1601" s="147"/>
      <c r="G1601" s="146"/>
      <c r="H1601" s="146"/>
      <c r="I1601" s="146"/>
      <c r="J1601" s="146"/>
      <c r="K1601" s="146"/>
      <c r="L1601" s="146"/>
      <c r="M1601" s="146"/>
      <c r="N1601" s="146"/>
      <c r="O1601" s="146"/>
      <c r="P1601" s="146"/>
      <c r="Q1601" s="146"/>
      <c r="R1601" s="146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</row>
    <row r="1602" spans="1:29" ht="18.75" customHeight="1" x14ac:dyDescent="0.2">
      <c r="A1602" s="146"/>
      <c r="B1602" s="146"/>
      <c r="C1602" s="146"/>
      <c r="D1602" s="146"/>
      <c r="E1602" s="147"/>
      <c r="F1602" s="147"/>
      <c r="G1602" s="146"/>
      <c r="H1602" s="146"/>
      <c r="I1602" s="146"/>
      <c r="J1602" s="146"/>
      <c r="K1602" s="146"/>
      <c r="L1602" s="146"/>
      <c r="M1602" s="146"/>
      <c r="N1602" s="146"/>
      <c r="O1602" s="146"/>
      <c r="P1602" s="146"/>
      <c r="Q1602" s="146"/>
      <c r="R1602" s="146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</row>
    <row r="1603" spans="1:29" ht="18.75" customHeight="1" x14ac:dyDescent="0.2">
      <c r="A1603" s="146"/>
      <c r="B1603" s="146"/>
      <c r="C1603" s="146"/>
      <c r="D1603" s="146"/>
      <c r="E1603" s="147"/>
      <c r="F1603" s="147"/>
      <c r="G1603" s="146"/>
      <c r="H1603" s="146"/>
      <c r="I1603" s="146"/>
      <c r="J1603" s="146"/>
      <c r="K1603" s="146"/>
      <c r="L1603" s="146"/>
      <c r="M1603" s="146"/>
      <c r="N1603" s="146"/>
      <c r="O1603" s="146"/>
      <c r="P1603" s="146"/>
      <c r="Q1603" s="146"/>
      <c r="R1603" s="146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</row>
    <row r="1604" spans="1:29" ht="18.75" customHeight="1" x14ac:dyDescent="0.2">
      <c r="A1604" s="146"/>
      <c r="B1604" s="146"/>
      <c r="C1604" s="146"/>
      <c r="D1604" s="146"/>
      <c r="E1604" s="147"/>
      <c r="F1604" s="147"/>
      <c r="G1604" s="146"/>
      <c r="H1604" s="146"/>
      <c r="I1604" s="146"/>
      <c r="J1604" s="146"/>
      <c r="K1604" s="146"/>
      <c r="L1604" s="146"/>
      <c r="M1604" s="146"/>
      <c r="N1604" s="146"/>
      <c r="O1604" s="146"/>
      <c r="P1604" s="146"/>
      <c r="Q1604" s="146"/>
      <c r="R1604" s="146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</row>
    <row r="1605" spans="1:29" ht="18.75" customHeight="1" x14ac:dyDescent="0.2">
      <c r="A1605" s="146"/>
      <c r="B1605" s="146"/>
      <c r="C1605" s="146"/>
      <c r="D1605" s="146"/>
      <c r="E1605" s="147"/>
      <c r="F1605" s="147"/>
      <c r="G1605" s="146"/>
      <c r="H1605" s="146"/>
      <c r="I1605" s="146"/>
      <c r="J1605" s="146"/>
      <c r="K1605" s="146"/>
      <c r="L1605" s="146"/>
      <c r="M1605" s="146"/>
      <c r="N1605" s="146"/>
      <c r="O1605" s="146"/>
      <c r="P1605" s="146"/>
      <c r="Q1605" s="146"/>
      <c r="R1605" s="146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</row>
    <row r="1606" spans="1:29" ht="18.75" customHeight="1" x14ac:dyDescent="0.2">
      <c r="A1606" s="146"/>
      <c r="B1606" s="146"/>
      <c r="C1606" s="146"/>
      <c r="D1606" s="146"/>
      <c r="E1606" s="147"/>
      <c r="F1606" s="147"/>
      <c r="G1606" s="146"/>
      <c r="H1606" s="146"/>
      <c r="I1606" s="146"/>
      <c r="J1606" s="146"/>
      <c r="K1606" s="146"/>
      <c r="L1606" s="146"/>
      <c r="M1606" s="146"/>
      <c r="N1606" s="146"/>
      <c r="O1606" s="146"/>
      <c r="P1606" s="146"/>
      <c r="Q1606" s="146"/>
      <c r="R1606" s="146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</row>
    <row r="1607" spans="1:29" ht="18.75" customHeight="1" x14ac:dyDescent="0.2">
      <c r="A1607" s="146"/>
      <c r="B1607" s="146"/>
      <c r="C1607" s="146"/>
      <c r="D1607" s="146"/>
      <c r="E1607" s="147"/>
      <c r="F1607" s="147"/>
      <c r="G1607" s="146"/>
      <c r="H1607" s="146"/>
      <c r="I1607" s="146"/>
      <c r="J1607" s="146"/>
      <c r="K1607" s="146"/>
      <c r="L1607" s="146"/>
      <c r="M1607" s="146"/>
      <c r="N1607" s="146"/>
      <c r="O1607" s="146"/>
      <c r="P1607" s="146"/>
      <c r="Q1607" s="146"/>
      <c r="R1607" s="146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</row>
    <row r="1608" spans="1:29" ht="18.75" customHeight="1" x14ac:dyDescent="0.2">
      <c r="A1608" s="146"/>
      <c r="B1608" s="146"/>
      <c r="C1608" s="146"/>
      <c r="D1608" s="146"/>
      <c r="E1608" s="147"/>
      <c r="F1608" s="147"/>
      <c r="G1608" s="146"/>
      <c r="H1608" s="146"/>
      <c r="I1608" s="146"/>
      <c r="J1608" s="146"/>
      <c r="K1608" s="146"/>
      <c r="L1608" s="146"/>
      <c r="M1608" s="146"/>
      <c r="N1608" s="146"/>
      <c r="O1608" s="146"/>
      <c r="P1608" s="146"/>
      <c r="Q1608" s="146"/>
      <c r="R1608" s="146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</row>
    <row r="1609" spans="1:29" ht="18.75" customHeight="1" x14ac:dyDescent="0.2">
      <c r="A1609" s="146"/>
      <c r="B1609" s="146"/>
      <c r="C1609" s="146"/>
      <c r="D1609" s="146"/>
      <c r="E1609" s="147"/>
      <c r="F1609" s="147"/>
      <c r="G1609" s="146"/>
      <c r="H1609" s="146"/>
      <c r="I1609" s="146"/>
      <c r="J1609" s="146"/>
      <c r="K1609" s="146"/>
      <c r="L1609" s="146"/>
      <c r="M1609" s="146"/>
      <c r="N1609" s="146"/>
      <c r="O1609" s="146"/>
      <c r="P1609" s="146"/>
      <c r="Q1609" s="146"/>
      <c r="R1609" s="146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</row>
    <row r="1610" spans="1:29" ht="18.75" customHeight="1" x14ac:dyDescent="0.2">
      <c r="A1610" s="146"/>
      <c r="B1610" s="146"/>
      <c r="C1610" s="146"/>
      <c r="D1610" s="146"/>
      <c r="E1610" s="147"/>
      <c r="F1610" s="147"/>
      <c r="G1610" s="146"/>
      <c r="H1610" s="146"/>
      <c r="I1610" s="146"/>
      <c r="J1610" s="146"/>
      <c r="K1610" s="146"/>
      <c r="L1610" s="146"/>
      <c r="M1610" s="146"/>
      <c r="N1610" s="146"/>
      <c r="O1610" s="146"/>
      <c r="P1610" s="146"/>
      <c r="Q1610" s="146"/>
      <c r="R1610" s="146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</row>
    <row r="1611" spans="1:29" ht="18.75" customHeight="1" x14ac:dyDescent="0.2">
      <c r="A1611" s="146"/>
      <c r="B1611" s="146"/>
      <c r="C1611" s="146"/>
      <c r="D1611" s="146"/>
      <c r="E1611" s="147"/>
      <c r="F1611" s="147"/>
      <c r="G1611" s="146"/>
      <c r="H1611" s="146"/>
      <c r="I1611" s="146"/>
      <c r="J1611" s="146"/>
      <c r="K1611" s="146"/>
      <c r="L1611" s="146"/>
      <c r="M1611" s="146"/>
      <c r="N1611" s="146"/>
      <c r="O1611" s="146"/>
      <c r="P1611" s="146"/>
      <c r="Q1611" s="146"/>
      <c r="R1611" s="146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</row>
    <row r="1612" spans="1:29" ht="18.75" customHeight="1" x14ac:dyDescent="0.2">
      <c r="A1612" s="146"/>
      <c r="B1612" s="146"/>
      <c r="C1612" s="146"/>
      <c r="D1612" s="146"/>
      <c r="E1612" s="147"/>
      <c r="F1612" s="147"/>
      <c r="G1612" s="146"/>
      <c r="H1612" s="146"/>
      <c r="I1612" s="146"/>
      <c r="J1612" s="146"/>
      <c r="K1612" s="146"/>
      <c r="L1612" s="146"/>
      <c r="M1612" s="146"/>
      <c r="N1612" s="146"/>
      <c r="O1612" s="146"/>
      <c r="P1612" s="146"/>
      <c r="Q1612" s="146"/>
      <c r="R1612" s="146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</row>
    <row r="1613" spans="1:29" ht="18.75" customHeight="1" x14ac:dyDescent="0.2">
      <c r="A1613" s="146"/>
      <c r="B1613" s="146"/>
      <c r="C1613" s="146"/>
      <c r="D1613" s="146"/>
      <c r="E1613" s="147"/>
      <c r="F1613" s="147"/>
      <c r="G1613" s="146"/>
      <c r="H1613" s="146"/>
      <c r="I1613" s="146"/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</row>
    <row r="1614" spans="1:29" ht="18.75" customHeight="1" x14ac:dyDescent="0.2">
      <c r="A1614" s="146"/>
      <c r="B1614" s="146"/>
      <c r="C1614" s="146"/>
      <c r="D1614" s="146"/>
      <c r="E1614" s="147"/>
      <c r="F1614" s="147"/>
      <c r="G1614" s="146"/>
      <c r="H1614" s="146"/>
      <c r="I1614" s="146"/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</row>
    <row r="1615" spans="1:29" ht="18.75" customHeight="1" x14ac:dyDescent="0.2">
      <c r="A1615" s="146"/>
      <c r="B1615" s="146"/>
      <c r="C1615" s="146"/>
      <c r="D1615" s="146"/>
      <c r="E1615" s="147"/>
      <c r="F1615" s="147"/>
      <c r="G1615" s="146"/>
      <c r="H1615" s="146"/>
      <c r="I1615" s="146"/>
      <c r="J1615" s="146"/>
      <c r="K1615" s="146"/>
      <c r="L1615" s="146"/>
      <c r="M1615" s="146"/>
      <c r="N1615" s="146"/>
      <c r="O1615" s="146"/>
      <c r="P1615" s="146"/>
      <c r="Q1615" s="146"/>
      <c r="R1615" s="146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</row>
    <row r="1616" spans="1:29" ht="18.75" customHeight="1" x14ac:dyDescent="0.2">
      <c r="A1616" s="146"/>
      <c r="B1616" s="146"/>
      <c r="C1616" s="146"/>
      <c r="D1616" s="146"/>
      <c r="E1616" s="147"/>
      <c r="F1616" s="147"/>
      <c r="G1616" s="146"/>
      <c r="H1616" s="146"/>
      <c r="I1616" s="146"/>
      <c r="J1616" s="146"/>
      <c r="K1616" s="146"/>
      <c r="L1616" s="146"/>
      <c r="M1616" s="146"/>
      <c r="N1616" s="146"/>
      <c r="O1616" s="146"/>
      <c r="P1616" s="146"/>
      <c r="Q1616" s="146"/>
      <c r="R1616" s="146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</row>
    <row r="1617" spans="1:29" ht="18.75" customHeight="1" x14ac:dyDescent="0.2">
      <c r="A1617" s="146"/>
      <c r="B1617" s="146"/>
      <c r="C1617" s="146"/>
      <c r="D1617" s="146"/>
      <c r="E1617" s="147"/>
      <c r="F1617" s="147"/>
      <c r="G1617" s="146"/>
      <c r="H1617" s="146"/>
      <c r="I1617" s="146"/>
      <c r="J1617" s="146"/>
      <c r="K1617" s="146"/>
      <c r="L1617" s="146"/>
      <c r="M1617" s="146"/>
      <c r="N1617" s="146"/>
      <c r="O1617" s="146"/>
      <c r="P1617" s="146"/>
      <c r="Q1617" s="146"/>
      <c r="R1617" s="146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</row>
    <row r="1618" spans="1:29" ht="18.75" customHeight="1" x14ac:dyDescent="0.2">
      <c r="A1618" s="146"/>
      <c r="B1618" s="146"/>
      <c r="C1618" s="146"/>
      <c r="D1618" s="146"/>
      <c r="E1618" s="147"/>
      <c r="F1618" s="147"/>
      <c r="G1618" s="146"/>
      <c r="H1618" s="146"/>
      <c r="I1618" s="146"/>
      <c r="J1618" s="146"/>
      <c r="K1618" s="146"/>
      <c r="L1618" s="146"/>
      <c r="M1618" s="146"/>
      <c r="N1618" s="146"/>
      <c r="O1618" s="146"/>
      <c r="P1618" s="146"/>
      <c r="Q1618" s="146"/>
      <c r="R1618" s="146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</row>
    <row r="1619" spans="1:29" ht="18.75" customHeight="1" x14ac:dyDescent="0.2">
      <c r="A1619" s="146"/>
      <c r="B1619" s="146"/>
      <c r="C1619" s="146"/>
      <c r="D1619" s="146"/>
      <c r="E1619" s="147"/>
      <c r="F1619" s="147"/>
      <c r="G1619" s="146"/>
      <c r="H1619" s="146"/>
      <c r="I1619" s="146"/>
      <c r="J1619" s="146"/>
      <c r="K1619" s="146"/>
      <c r="L1619" s="146"/>
      <c r="M1619" s="146"/>
      <c r="N1619" s="146"/>
      <c r="O1619" s="146"/>
      <c r="P1619" s="146"/>
      <c r="Q1619" s="146"/>
      <c r="R1619" s="146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</row>
    <row r="1620" spans="1:29" ht="18.75" customHeight="1" x14ac:dyDescent="0.2">
      <c r="A1620" s="146"/>
      <c r="B1620" s="146"/>
      <c r="C1620" s="146"/>
      <c r="D1620" s="146"/>
      <c r="E1620" s="147"/>
      <c r="F1620" s="147"/>
      <c r="G1620" s="146"/>
      <c r="H1620" s="146"/>
      <c r="I1620" s="146"/>
      <c r="J1620" s="146"/>
      <c r="K1620" s="146"/>
      <c r="L1620" s="146"/>
      <c r="M1620" s="146"/>
      <c r="N1620" s="146"/>
      <c r="O1620" s="146"/>
      <c r="P1620" s="146"/>
      <c r="Q1620" s="146"/>
      <c r="R1620" s="146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</row>
    <row r="1621" spans="1:29" ht="18.75" customHeight="1" x14ac:dyDescent="0.2">
      <c r="A1621" s="146"/>
      <c r="B1621" s="146"/>
      <c r="C1621" s="146"/>
      <c r="D1621" s="146"/>
      <c r="E1621" s="147"/>
      <c r="F1621" s="147"/>
      <c r="G1621" s="146"/>
      <c r="H1621" s="146"/>
      <c r="I1621" s="146"/>
      <c r="J1621" s="146"/>
      <c r="K1621" s="146"/>
      <c r="L1621" s="146"/>
      <c r="M1621" s="146"/>
      <c r="N1621" s="146"/>
      <c r="O1621" s="146"/>
      <c r="P1621" s="146"/>
      <c r="Q1621" s="146"/>
      <c r="R1621" s="146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</row>
    <row r="1622" spans="1:29" ht="18.75" customHeight="1" x14ac:dyDescent="0.2">
      <c r="A1622" s="146"/>
      <c r="B1622" s="146"/>
      <c r="C1622" s="146"/>
      <c r="D1622" s="146"/>
      <c r="E1622" s="147"/>
      <c r="F1622" s="147"/>
      <c r="G1622" s="146"/>
      <c r="H1622" s="146"/>
      <c r="I1622" s="146"/>
      <c r="J1622" s="146"/>
      <c r="K1622" s="146"/>
      <c r="L1622" s="146"/>
      <c r="M1622" s="146"/>
      <c r="N1622" s="146"/>
      <c r="O1622" s="146"/>
      <c r="P1622" s="146"/>
      <c r="Q1622" s="146"/>
      <c r="R1622" s="146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</row>
    <row r="1623" spans="1:29" ht="18.75" customHeight="1" x14ac:dyDescent="0.2">
      <c r="A1623" s="146"/>
      <c r="B1623" s="146"/>
      <c r="C1623" s="146"/>
      <c r="D1623" s="146"/>
      <c r="E1623" s="147"/>
      <c r="F1623" s="147"/>
      <c r="G1623" s="146"/>
      <c r="H1623" s="146"/>
      <c r="I1623" s="146"/>
      <c r="J1623" s="146"/>
      <c r="K1623" s="146"/>
      <c r="L1623" s="146"/>
      <c r="M1623" s="146"/>
      <c r="N1623" s="146"/>
      <c r="O1623" s="146"/>
      <c r="P1623" s="146"/>
      <c r="Q1623" s="146"/>
      <c r="R1623" s="146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</row>
    <row r="1624" spans="1:29" ht="18.75" customHeight="1" x14ac:dyDescent="0.2">
      <c r="A1624" s="146"/>
      <c r="B1624" s="146"/>
      <c r="C1624" s="146"/>
      <c r="D1624" s="146"/>
      <c r="E1624" s="147"/>
      <c r="F1624" s="147"/>
      <c r="G1624" s="146"/>
      <c r="H1624" s="146"/>
      <c r="I1624" s="146"/>
      <c r="J1624" s="146"/>
      <c r="K1624" s="146"/>
      <c r="L1624" s="146"/>
      <c r="M1624" s="146"/>
      <c r="N1624" s="146"/>
      <c r="O1624" s="146"/>
      <c r="P1624" s="146"/>
      <c r="Q1624" s="146"/>
      <c r="R1624" s="146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</row>
    <row r="1625" spans="1:29" ht="18.75" customHeight="1" x14ac:dyDescent="0.2">
      <c r="A1625" s="146"/>
      <c r="B1625" s="146"/>
      <c r="C1625" s="146"/>
      <c r="D1625" s="146"/>
      <c r="E1625" s="147"/>
      <c r="F1625" s="147"/>
      <c r="G1625" s="146"/>
      <c r="H1625" s="146"/>
      <c r="I1625" s="146"/>
      <c r="J1625" s="146"/>
      <c r="K1625" s="146"/>
      <c r="L1625" s="146"/>
      <c r="M1625" s="146"/>
      <c r="N1625" s="146"/>
      <c r="O1625" s="146"/>
      <c r="P1625" s="146"/>
      <c r="Q1625" s="146"/>
      <c r="R1625" s="146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</row>
    <row r="1626" spans="1:29" ht="18.75" customHeight="1" x14ac:dyDescent="0.2">
      <c r="A1626" s="146"/>
      <c r="B1626" s="146"/>
      <c r="C1626" s="146"/>
      <c r="D1626" s="146"/>
      <c r="E1626" s="147"/>
      <c r="F1626" s="147"/>
      <c r="G1626" s="146"/>
      <c r="H1626" s="146"/>
      <c r="I1626" s="146"/>
      <c r="J1626" s="146"/>
      <c r="K1626" s="146"/>
      <c r="L1626" s="146"/>
      <c r="M1626" s="146"/>
      <c r="N1626" s="146"/>
      <c r="O1626" s="146"/>
      <c r="P1626" s="146"/>
      <c r="Q1626" s="146"/>
      <c r="R1626" s="146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</row>
    <row r="1627" spans="1:29" ht="18.75" customHeight="1" x14ac:dyDescent="0.2">
      <c r="A1627" s="146"/>
      <c r="B1627" s="146"/>
      <c r="C1627" s="146"/>
      <c r="D1627" s="146"/>
      <c r="E1627" s="147"/>
      <c r="F1627" s="147"/>
      <c r="G1627" s="146"/>
      <c r="H1627" s="146"/>
      <c r="I1627" s="146"/>
      <c r="J1627" s="146"/>
      <c r="K1627" s="146"/>
      <c r="L1627" s="146"/>
      <c r="M1627" s="146"/>
      <c r="N1627" s="146"/>
      <c r="O1627" s="146"/>
      <c r="P1627" s="146"/>
      <c r="Q1627" s="146"/>
      <c r="R1627" s="146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</row>
    <row r="1628" spans="1:29" ht="18.75" customHeight="1" x14ac:dyDescent="0.2">
      <c r="A1628" s="146"/>
      <c r="B1628" s="146"/>
      <c r="C1628" s="146"/>
      <c r="D1628" s="146"/>
      <c r="E1628" s="147"/>
      <c r="F1628" s="147"/>
      <c r="G1628" s="146"/>
      <c r="H1628" s="146"/>
      <c r="I1628" s="146"/>
      <c r="J1628" s="146"/>
      <c r="K1628" s="146"/>
      <c r="L1628" s="146"/>
      <c r="M1628" s="146"/>
      <c r="N1628" s="146"/>
      <c r="O1628" s="146"/>
      <c r="P1628" s="146"/>
      <c r="Q1628" s="146"/>
      <c r="R1628" s="146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</row>
    <row r="1629" spans="1:29" ht="18.75" customHeight="1" x14ac:dyDescent="0.2">
      <c r="A1629" s="146"/>
      <c r="B1629" s="146"/>
      <c r="C1629" s="146"/>
      <c r="D1629" s="146"/>
      <c r="E1629" s="147"/>
      <c r="F1629" s="147"/>
      <c r="G1629" s="146"/>
      <c r="H1629" s="146"/>
      <c r="I1629" s="146"/>
      <c r="J1629" s="146"/>
      <c r="K1629" s="146"/>
      <c r="L1629" s="146"/>
      <c r="M1629" s="146"/>
      <c r="N1629" s="146"/>
      <c r="O1629" s="146"/>
      <c r="P1629" s="146"/>
      <c r="Q1629" s="146"/>
      <c r="R1629" s="146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</row>
    <row r="1630" spans="1:29" ht="18.75" customHeight="1" x14ac:dyDescent="0.2">
      <c r="A1630" s="146"/>
      <c r="B1630" s="146"/>
      <c r="C1630" s="146"/>
      <c r="D1630" s="146"/>
      <c r="E1630" s="147"/>
      <c r="F1630" s="147"/>
      <c r="G1630" s="146"/>
      <c r="H1630" s="146"/>
      <c r="I1630" s="146"/>
      <c r="J1630" s="146"/>
      <c r="K1630" s="146"/>
      <c r="L1630" s="146"/>
      <c r="M1630" s="146"/>
      <c r="N1630" s="146"/>
      <c r="O1630" s="146"/>
      <c r="P1630" s="146"/>
      <c r="Q1630" s="146"/>
      <c r="R1630" s="146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</row>
    <row r="1631" spans="1:29" ht="18.75" customHeight="1" x14ac:dyDescent="0.2">
      <c r="A1631" s="146"/>
      <c r="B1631" s="146"/>
      <c r="C1631" s="146"/>
      <c r="D1631" s="146"/>
      <c r="E1631" s="147"/>
      <c r="F1631" s="147"/>
      <c r="G1631" s="146"/>
      <c r="H1631" s="146"/>
      <c r="I1631" s="146"/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</row>
    <row r="1632" spans="1:29" ht="18.75" customHeight="1" x14ac:dyDescent="0.2">
      <c r="A1632" s="146"/>
      <c r="B1632" s="146"/>
      <c r="C1632" s="146"/>
      <c r="D1632" s="146"/>
      <c r="E1632" s="147"/>
      <c r="F1632" s="147"/>
      <c r="G1632" s="146"/>
      <c r="H1632" s="146"/>
      <c r="I1632" s="146"/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</row>
    <row r="1633" spans="1:29" ht="18.75" customHeight="1" x14ac:dyDescent="0.2">
      <c r="A1633" s="146"/>
      <c r="B1633" s="146"/>
      <c r="C1633" s="146"/>
      <c r="D1633" s="146"/>
      <c r="E1633" s="147"/>
      <c r="F1633" s="147"/>
      <c r="G1633" s="146"/>
      <c r="H1633" s="146"/>
      <c r="I1633" s="146"/>
      <c r="J1633" s="146"/>
      <c r="K1633" s="146"/>
      <c r="L1633" s="146"/>
      <c r="M1633" s="146"/>
      <c r="N1633" s="146"/>
      <c r="O1633" s="146"/>
      <c r="P1633" s="146"/>
      <c r="Q1633" s="146"/>
      <c r="R1633" s="146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</row>
    <row r="1634" spans="1:29" ht="18.75" customHeight="1" x14ac:dyDescent="0.2">
      <c r="A1634" s="146"/>
      <c r="B1634" s="146"/>
      <c r="C1634" s="146"/>
      <c r="D1634" s="146"/>
      <c r="E1634" s="147"/>
      <c r="F1634" s="147"/>
      <c r="G1634" s="146"/>
      <c r="H1634" s="146"/>
      <c r="I1634" s="146"/>
      <c r="J1634" s="146"/>
      <c r="K1634" s="146"/>
      <c r="L1634" s="146"/>
      <c r="M1634" s="146"/>
      <c r="N1634" s="146"/>
      <c r="O1634" s="146"/>
      <c r="P1634" s="146"/>
      <c r="Q1634" s="146"/>
      <c r="R1634" s="146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</row>
    <row r="1635" spans="1:29" ht="18.75" customHeight="1" x14ac:dyDescent="0.2">
      <c r="A1635" s="146"/>
      <c r="B1635" s="146"/>
      <c r="C1635" s="146"/>
      <c r="D1635" s="146"/>
      <c r="E1635" s="147"/>
      <c r="F1635" s="147"/>
      <c r="G1635" s="146"/>
      <c r="H1635" s="146"/>
      <c r="I1635" s="146"/>
      <c r="J1635" s="146"/>
      <c r="K1635" s="146"/>
      <c r="L1635" s="146"/>
      <c r="M1635" s="146"/>
      <c r="N1635" s="146"/>
      <c r="O1635" s="146"/>
      <c r="P1635" s="146"/>
      <c r="Q1635" s="146"/>
      <c r="R1635" s="146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</row>
    <row r="1636" spans="1:29" ht="18.75" customHeight="1" x14ac:dyDescent="0.2">
      <c r="A1636" s="146"/>
      <c r="B1636" s="146"/>
      <c r="C1636" s="146"/>
      <c r="D1636" s="146"/>
      <c r="E1636" s="147"/>
      <c r="F1636" s="147"/>
      <c r="G1636" s="146"/>
      <c r="H1636" s="146"/>
      <c r="I1636" s="146"/>
      <c r="J1636" s="146"/>
      <c r="K1636" s="146"/>
      <c r="L1636" s="146"/>
      <c r="M1636" s="146"/>
      <c r="N1636" s="146"/>
      <c r="O1636" s="146"/>
      <c r="P1636" s="146"/>
      <c r="Q1636" s="146"/>
      <c r="R1636" s="146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</row>
    <row r="1637" spans="1:29" ht="18.75" customHeight="1" x14ac:dyDescent="0.2">
      <c r="A1637" s="146"/>
      <c r="B1637" s="146"/>
      <c r="C1637" s="146"/>
      <c r="D1637" s="146"/>
      <c r="E1637" s="147"/>
      <c r="F1637" s="147"/>
      <c r="G1637" s="146"/>
      <c r="H1637" s="146"/>
      <c r="I1637" s="146"/>
      <c r="J1637" s="146"/>
      <c r="K1637" s="146"/>
      <c r="L1637" s="146"/>
      <c r="M1637" s="146"/>
      <c r="N1637" s="146"/>
      <c r="O1637" s="146"/>
      <c r="P1637" s="146"/>
      <c r="Q1637" s="146"/>
      <c r="R1637" s="146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</row>
    <row r="1638" spans="1:29" ht="18.75" customHeight="1" x14ac:dyDescent="0.2">
      <c r="A1638" s="146"/>
      <c r="B1638" s="146"/>
      <c r="C1638" s="146"/>
      <c r="D1638" s="146"/>
      <c r="E1638" s="147"/>
      <c r="F1638" s="147"/>
      <c r="G1638" s="146"/>
      <c r="H1638" s="146"/>
      <c r="I1638" s="146"/>
      <c r="J1638" s="146"/>
      <c r="K1638" s="146"/>
      <c r="L1638" s="146"/>
      <c r="M1638" s="146"/>
      <c r="N1638" s="146"/>
      <c r="O1638" s="146"/>
      <c r="P1638" s="146"/>
      <c r="Q1638" s="146"/>
      <c r="R1638" s="146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</row>
    <row r="1639" spans="1:29" ht="18.75" customHeight="1" x14ac:dyDescent="0.2">
      <c r="A1639" s="146"/>
      <c r="B1639" s="146"/>
      <c r="C1639" s="146"/>
      <c r="D1639" s="146"/>
      <c r="E1639" s="147"/>
      <c r="F1639" s="147"/>
      <c r="G1639" s="146"/>
      <c r="H1639" s="146"/>
      <c r="I1639" s="146"/>
      <c r="J1639" s="146"/>
      <c r="K1639" s="146"/>
      <c r="L1639" s="146"/>
      <c r="M1639" s="146"/>
      <c r="N1639" s="146"/>
      <c r="O1639" s="146"/>
      <c r="P1639" s="146"/>
      <c r="Q1639" s="146"/>
      <c r="R1639" s="146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</row>
    <row r="1640" spans="1:29" ht="18.75" customHeight="1" x14ac:dyDescent="0.2">
      <c r="A1640" s="146"/>
      <c r="B1640" s="146"/>
      <c r="C1640" s="146"/>
      <c r="D1640" s="146"/>
      <c r="E1640" s="147"/>
      <c r="F1640" s="147"/>
      <c r="G1640" s="146"/>
      <c r="H1640" s="146"/>
      <c r="I1640" s="146"/>
      <c r="J1640" s="146"/>
      <c r="K1640" s="146"/>
      <c r="L1640" s="146"/>
      <c r="M1640" s="146"/>
      <c r="N1640" s="146"/>
      <c r="O1640" s="146"/>
      <c r="P1640" s="146"/>
      <c r="Q1640" s="146"/>
      <c r="R1640" s="146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</row>
    <row r="1641" spans="1:29" ht="18.75" customHeight="1" x14ac:dyDescent="0.2">
      <c r="A1641" s="146"/>
      <c r="B1641" s="146"/>
      <c r="C1641" s="146"/>
      <c r="D1641" s="146"/>
      <c r="E1641" s="147"/>
      <c r="F1641" s="147"/>
      <c r="G1641" s="146"/>
      <c r="H1641" s="146"/>
      <c r="I1641" s="146"/>
      <c r="J1641" s="146"/>
      <c r="K1641" s="146"/>
      <c r="L1641" s="146"/>
      <c r="M1641" s="146"/>
      <c r="N1641" s="146"/>
      <c r="O1641" s="146"/>
      <c r="P1641" s="146"/>
      <c r="Q1641" s="146"/>
      <c r="R1641" s="146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</row>
    <row r="1642" spans="1:29" ht="18.75" customHeight="1" x14ac:dyDescent="0.2">
      <c r="A1642" s="146"/>
      <c r="B1642" s="146"/>
      <c r="C1642" s="146"/>
      <c r="D1642" s="146"/>
      <c r="E1642" s="147"/>
      <c r="F1642" s="147"/>
      <c r="G1642" s="146"/>
      <c r="H1642" s="146"/>
      <c r="I1642" s="146"/>
      <c r="J1642" s="146"/>
      <c r="K1642" s="146"/>
      <c r="L1642" s="146"/>
      <c r="M1642" s="146"/>
      <c r="N1642" s="146"/>
      <c r="O1642" s="146"/>
      <c r="P1642" s="146"/>
      <c r="Q1642" s="146"/>
      <c r="R1642" s="146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</row>
    <row r="1643" spans="1:29" ht="18.75" customHeight="1" x14ac:dyDescent="0.2">
      <c r="A1643" s="146"/>
      <c r="B1643" s="146"/>
      <c r="C1643" s="146"/>
      <c r="D1643" s="146"/>
      <c r="E1643" s="147"/>
      <c r="F1643" s="147"/>
      <c r="G1643" s="146"/>
      <c r="H1643" s="146"/>
      <c r="I1643" s="146"/>
      <c r="J1643" s="146"/>
      <c r="K1643" s="146"/>
      <c r="L1643" s="146"/>
      <c r="M1643" s="146"/>
      <c r="N1643" s="146"/>
      <c r="O1643" s="146"/>
      <c r="P1643" s="146"/>
      <c r="Q1643" s="146"/>
      <c r="R1643" s="146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</row>
    <row r="1644" spans="1:29" ht="18.75" customHeight="1" x14ac:dyDescent="0.2">
      <c r="A1644" s="146"/>
      <c r="B1644" s="146"/>
      <c r="C1644" s="146"/>
      <c r="D1644" s="146"/>
      <c r="E1644" s="147"/>
      <c r="F1644" s="147"/>
      <c r="G1644" s="146"/>
      <c r="H1644" s="146"/>
      <c r="I1644" s="146"/>
      <c r="J1644" s="146"/>
      <c r="K1644" s="146"/>
      <c r="L1644" s="146"/>
      <c r="M1644" s="146"/>
      <c r="N1644" s="146"/>
      <c r="O1644" s="146"/>
      <c r="P1644" s="146"/>
      <c r="Q1644" s="146"/>
      <c r="R1644" s="146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</row>
    <row r="1645" spans="1:29" ht="18.75" customHeight="1" x14ac:dyDescent="0.2">
      <c r="A1645" s="146"/>
      <c r="B1645" s="146"/>
      <c r="C1645" s="146"/>
      <c r="D1645" s="146"/>
      <c r="E1645" s="147"/>
      <c r="F1645" s="147"/>
      <c r="G1645" s="146"/>
      <c r="H1645" s="146"/>
      <c r="I1645" s="146"/>
      <c r="J1645" s="146"/>
      <c r="K1645" s="146"/>
      <c r="L1645" s="146"/>
      <c r="M1645" s="146"/>
      <c r="N1645" s="146"/>
      <c r="O1645" s="146"/>
      <c r="P1645" s="146"/>
      <c r="Q1645" s="146"/>
      <c r="R1645" s="146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</row>
    <row r="1646" spans="1:29" ht="18.75" customHeight="1" x14ac:dyDescent="0.2">
      <c r="A1646" s="146"/>
      <c r="B1646" s="146"/>
      <c r="C1646" s="146"/>
      <c r="D1646" s="146"/>
      <c r="E1646" s="147"/>
      <c r="F1646" s="147"/>
      <c r="G1646" s="146"/>
      <c r="H1646" s="146"/>
      <c r="I1646" s="146"/>
      <c r="J1646" s="146"/>
      <c r="K1646" s="146"/>
      <c r="L1646" s="146"/>
      <c r="M1646" s="146"/>
      <c r="N1646" s="146"/>
      <c r="O1646" s="146"/>
      <c r="P1646" s="146"/>
      <c r="Q1646" s="146"/>
      <c r="R1646" s="146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</row>
    <row r="1647" spans="1:29" ht="18.75" customHeight="1" x14ac:dyDescent="0.2">
      <c r="A1647" s="146"/>
      <c r="B1647" s="146"/>
      <c r="C1647" s="146"/>
      <c r="D1647" s="146"/>
      <c r="E1647" s="147"/>
      <c r="F1647" s="147"/>
      <c r="G1647" s="146"/>
      <c r="H1647" s="146"/>
      <c r="I1647" s="146"/>
      <c r="J1647" s="146"/>
      <c r="K1647" s="146"/>
      <c r="L1647" s="146"/>
      <c r="M1647" s="146"/>
      <c r="N1647" s="146"/>
      <c r="O1647" s="146"/>
      <c r="P1647" s="146"/>
      <c r="Q1647" s="146"/>
      <c r="R1647" s="146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</row>
    <row r="1648" spans="1:29" ht="18.75" customHeight="1" x14ac:dyDescent="0.2">
      <c r="A1648" s="146"/>
      <c r="B1648" s="146"/>
      <c r="C1648" s="146"/>
      <c r="D1648" s="146"/>
      <c r="E1648" s="147"/>
      <c r="F1648" s="147"/>
      <c r="G1648" s="146"/>
      <c r="H1648" s="146"/>
      <c r="I1648" s="146"/>
      <c r="J1648" s="146"/>
      <c r="K1648" s="146"/>
      <c r="L1648" s="146"/>
      <c r="M1648" s="146"/>
      <c r="N1648" s="146"/>
      <c r="O1648" s="146"/>
      <c r="P1648" s="146"/>
      <c r="Q1648" s="146"/>
      <c r="R1648" s="146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</row>
    <row r="1649" spans="1:29" ht="18.75" customHeight="1" x14ac:dyDescent="0.2">
      <c r="A1649" s="146"/>
      <c r="B1649" s="146"/>
      <c r="C1649" s="146"/>
      <c r="D1649" s="146"/>
      <c r="E1649" s="147"/>
      <c r="F1649" s="147"/>
      <c r="G1649" s="146"/>
      <c r="H1649" s="146"/>
      <c r="I1649" s="146"/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</row>
    <row r="1650" spans="1:29" ht="18.75" customHeight="1" x14ac:dyDescent="0.2">
      <c r="A1650" s="146"/>
      <c r="B1650" s="146"/>
      <c r="C1650" s="146"/>
      <c r="D1650" s="146"/>
      <c r="E1650" s="147"/>
      <c r="F1650" s="147"/>
      <c r="G1650" s="146"/>
      <c r="H1650" s="146"/>
      <c r="I1650" s="146"/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</row>
    <row r="1651" spans="1:29" ht="18.75" customHeight="1" x14ac:dyDescent="0.2">
      <c r="A1651" s="146"/>
      <c r="B1651" s="146"/>
      <c r="C1651" s="146"/>
      <c r="D1651" s="146"/>
      <c r="E1651" s="147"/>
      <c r="F1651" s="147"/>
      <c r="G1651" s="146"/>
      <c r="H1651" s="146"/>
      <c r="I1651" s="146"/>
      <c r="J1651" s="146"/>
      <c r="K1651" s="146"/>
      <c r="L1651" s="146"/>
      <c r="M1651" s="146"/>
      <c r="N1651" s="146"/>
      <c r="O1651" s="146"/>
      <c r="P1651" s="146"/>
      <c r="Q1651" s="146"/>
      <c r="R1651" s="146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</row>
    <row r="1652" spans="1:29" ht="18.75" customHeight="1" x14ac:dyDescent="0.2">
      <c r="A1652" s="146"/>
      <c r="B1652" s="146"/>
      <c r="C1652" s="146"/>
      <c r="D1652" s="146"/>
      <c r="E1652" s="147"/>
      <c r="F1652" s="147"/>
      <c r="G1652" s="146"/>
      <c r="H1652" s="146"/>
      <c r="I1652" s="146"/>
      <c r="J1652" s="146"/>
      <c r="K1652" s="146"/>
      <c r="L1652" s="146"/>
      <c r="M1652" s="146"/>
      <c r="N1652" s="146"/>
      <c r="O1652" s="146"/>
      <c r="P1652" s="146"/>
      <c r="Q1652" s="146"/>
      <c r="R1652" s="146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</row>
    <row r="1653" spans="1:29" ht="18.75" customHeight="1" x14ac:dyDescent="0.2">
      <c r="A1653" s="146"/>
      <c r="B1653" s="146"/>
      <c r="C1653" s="146"/>
      <c r="D1653" s="146"/>
      <c r="E1653" s="147"/>
      <c r="F1653" s="147"/>
      <c r="G1653" s="146"/>
      <c r="H1653" s="146"/>
      <c r="I1653" s="146"/>
      <c r="J1653" s="146"/>
      <c r="K1653" s="146"/>
      <c r="L1653" s="146"/>
      <c r="M1653" s="146"/>
      <c r="N1653" s="146"/>
      <c r="O1653" s="146"/>
      <c r="P1653" s="146"/>
      <c r="Q1653" s="146"/>
      <c r="R1653" s="146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</row>
    <row r="1654" spans="1:29" ht="18.75" customHeight="1" x14ac:dyDescent="0.2">
      <c r="A1654" s="146"/>
      <c r="B1654" s="146"/>
      <c r="C1654" s="146"/>
      <c r="D1654" s="146"/>
      <c r="E1654" s="147"/>
      <c r="F1654" s="147"/>
      <c r="G1654" s="146"/>
      <c r="H1654" s="146"/>
      <c r="I1654" s="146"/>
      <c r="J1654" s="146"/>
      <c r="K1654" s="146"/>
      <c r="L1654" s="146"/>
      <c r="M1654" s="146"/>
      <c r="N1654" s="146"/>
      <c r="O1654" s="146"/>
      <c r="P1654" s="146"/>
      <c r="Q1654" s="146"/>
      <c r="R1654" s="146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</row>
    <row r="1655" spans="1:29" ht="18.75" customHeight="1" x14ac:dyDescent="0.2">
      <c r="A1655" s="146"/>
      <c r="B1655" s="146"/>
      <c r="C1655" s="146"/>
      <c r="D1655" s="146"/>
      <c r="E1655" s="147"/>
      <c r="F1655" s="147"/>
      <c r="G1655" s="146"/>
      <c r="H1655" s="146"/>
      <c r="I1655" s="146"/>
      <c r="J1655" s="146"/>
      <c r="K1655" s="146"/>
      <c r="L1655" s="146"/>
      <c r="M1655" s="146"/>
      <c r="N1655" s="146"/>
      <c r="O1655" s="146"/>
      <c r="P1655" s="146"/>
      <c r="Q1655" s="146"/>
      <c r="R1655" s="146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</row>
    <row r="1656" spans="1:29" ht="18.75" customHeight="1" x14ac:dyDescent="0.2">
      <c r="A1656" s="146"/>
      <c r="B1656" s="146"/>
      <c r="C1656" s="146"/>
      <c r="D1656" s="146"/>
      <c r="E1656" s="147"/>
      <c r="F1656" s="147"/>
      <c r="G1656" s="146"/>
      <c r="H1656" s="146"/>
      <c r="I1656" s="146"/>
      <c r="J1656" s="146"/>
      <c r="K1656" s="146"/>
      <c r="L1656" s="146"/>
      <c r="M1656" s="146"/>
      <c r="N1656" s="146"/>
      <c r="O1656" s="146"/>
      <c r="P1656" s="146"/>
      <c r="Q1656" s="146"/>
      <c r="R1656" s="146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</row>
    <row r="1657" spans="1:29" ht="18.75" customHeight="1" x14ac:dyDescent="0.2">
      <c r="A1657" s="146"/>
      <c r="B1657" s="146"/>
      <c r="C1657" s="146"/>
      <c r="D1657" s="146"/>
      <c r="E1657" s="147"/>
      <c r="F1657" s="147"/>
      <c r="G1657" s="146"/>
      <c r="H1657" s="146"/>
      <c r="I1657" s="146"/>
      <c r="J1657" s="146"/>
      <c r="K1657" s="146"/>
      <c r="L1657" s="146"/>
      <c r="M1657" s="146"/>
      <c r="N1657" s="146"/>
      <c r="O1657" s="146"/>
      <c r="P1657" s="146"/>
      <c r="Q1657" s="146"/>
      <c r="R1657" s="146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</row>
    <row r="1658" spans="1:29" ht="18.75" customHeight="1" x14ac:dyDescent="0.2">
      <c r="A1658" s="146"/>
      <c r="B1658" s="146"/>
      <c r="C1658" s="146"/>
      <c r="D1658" s="146"/>
      <c r="E1658" s="147"/>
      <c r="F1658" s="147"/>
      <c r="G1658" s="146"/>
      <c r="H1658" s="146"/>
      <c r="I1658" s="146"/>
      <c r="J1658" s="146"/>
      <c r="K1658" s="146"/>
      <c r="L1658" s="146"/>
      <c r="M1658" s="146"/>
      <c r="N1658" s="146"/>
      <c r="O1658" s="146"/>
      <c r="P1658" s="146"/>
      <c r="Q1658" s="146"/>
      <c r="R1658" s="146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</row>
    <row r="1659" spans="1:29" ht="18.75" customHeight="1" x14ac:dyDescent="0.2">
      <c r="A1659" s="146"/>
      <c r="B1659" s="146"/>
      <c r="C1659" s="146"/>
      <c r="D1659" s="146"/>
      <c r="E1659" s="147"/>
      <c r="F1659" s="147"/>
      <c r="G1659" s="146"/>
      <c r="H1659" s="146"/>
      <c r="I1659" s="146"/>
      <c r="J1659" s="146"/>
      <c r="K1659" s="146"/>
      <c r="L1659" s="146"/>
      <c r="M1659" s="146"/>
      <c r="N1659" s="146"/>
      <c r="O1659" s="146"/>
      <c r="P1659" s="146"/>
      <c r="Q1659" s="146"/>
      <c r="R1659" s="146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</row>
    <row r="1660" spans="1:29" ht="18.75" customHeight="1" x14ac:dyDescent="0.2">
      <c r="A1660" s="146"/>
      <c r="B1660" s="146"/>
      <c r="C1660" s="146"/>
      <c r="D1660" s="146"/>
      <c r="E1660" s="147"/>
      <c r="F1660" s="147"/>
      <c r="G1660" s="146"/>
      <c r="H1660" s="146"/>
      <c r="I1660" s="146"/>
      <c r="J1660" s="146"/>
      <c r="K1660" s="146"/>
      <c r="L1660" s="146"/>
      <c r="M1660" s="146"/>
      <c r="N1660" s="146"/>
      <c r="O1660" s="146"/>
      <c r="P1660" s="146"/>
      <c r="Q1660" s="146"/>
      <c r="R1660" s="146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</row>
    <row r="1661" spans="1:29" ht="18.75" customHeight="1" x14ac:dyDescent="0.2">
      <c r="A1661" s="146"/>
      <c r="B1661" s="146"/>
      <c r="C1661" s="146"/>
      <c r="D1661" s="146"/>
      <c r="E1661" s="147"/>
      <c r="F1661" s="147"/>
      <c r="G1661" s="146"/>
      <c r="H1661" s="146"/>
      <c r="I1661" s="146"/>
      <c r="J1661" s="146"/>
      <c r="K1661" s="146"/>
      <c r="L1661" s="146"/>
      <c r="M1661" s="146"/>
      <c r="N1661" s="146"/>
      <c r="O1661" s="146"/>
      <c r="P1661" s="146"/>
      <c r="Q1661" s="146"/>
      <c r="R1661" s="146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</row>
    <row r="1662" spans="1:29" ht="18.75" customHeight="1" x14ac:dyDescent="0.2">
      <c r="A1662" s="146"/>
      <c r="B1662" s="146"/>
      <c r="C1662" s="146"/>
      <c r="D1662" s="146"/>
      <c r="E1662" s="147"/>
      <c r="F1662" s="147"/>
      <c r="G1662" s="146"/>
      <c r="H1662" s="146"/>
      <c r="I1662" s="146"/>
      <c r="J1662" s="146"/>
      <c r="K1662" s="146"/>
      <c r="L1662" s="146"/>
      <c r="M1662" s="146"/>
      <c r="N1662" s="146"/>
      <c r="O1662" s="146"/>
      <c r="P1662" s="146"/>
      <c r="Q1662" s="146"/>
      <c r="R1662" s="146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</row>
    <row r="1663" spans="1:29" ht="18.75" customHeight="1" x14ac:dyDescent="0.2">
      <c r="A1663" s="146"/>
      <c r="B1663" s="146"/>
      <c r="C1663" s="146"/>
      <c r="D1663" s="146"/>
      <c r="E1663" s="147"/>
      <c r="F1663" s="147"/>
      <c r="G1663" s="146"/>
      <c r="H1663" s="146"/>
      <c r="I1663" s="146"/>
      <c r="J1663" s="146"/>
      <c r="K1663" s="146"/>
      <c r="L1663" s="146"/>
      <c r="M1663" s="146"/>
      <c r="N1663" s="146"/>
      <c r="O1663" s="146"/>
      <c r="P1663" s="146"/>
      <c r="Q1663" s="146"/>
      <c r="R1663" s="146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</row>
    <row r="1664" spans="1:29" ht="18.75" customHeight="1" x14ac:dyDescent="0.2">
      <c r="A1664" s="146"/>
      <c r="B1664" s="146"/>
      <c r="C1664" s="146"/>
      <c r="D1664" s="146"/>
      <c r="E1664" s="147"/>
      <c r="F1664" s="147"/>
      <c r="G1664" s="146"/>
      <c r="H1664" s="146"/>
      <c r="I1664" s="146"/>
      <c r="J1664" s="146"/>
      <c r="K1664" s="146"/>
      <c r="L1664" s="146"/>
      <c r="M1664" s="146"/>
      <c r="N1664" s="146"/>
      <c r="O1664" s="146"/>
      <c r="P1664" s="146"/>
      <c r="Q1664" s="146"/>
      <c r="R1664" s="146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</row>
    <row r="1665" spans="1:29" ht="18.75" customHeight="1" x14ac:dyDescent="0.2">
      <c r="A1665" s="146"/>
      <c r="B1665" s="146"/>
      <c r="C1665" s="146"/>
      <c r="D1665" s="146"/>
      <c r="E1665" s="147"/>
      <c r="F1665" s="147"/>
      <c r="G1665" s="146"/>
      <c r="H1665" s="146"/>
      <c r="I1665" s="146"/>
      <c r="J1665" s="146"/>
      <c r="K1665" s="146"/>
      <c r="L1665" s="146"/>
      <c r="M1665" s="146"/>
      <c r="N1665" s="146"/>
      <c r="O1665" s="146"/>
      <c r="P1665" s="146"/>
      <c r="Q1665" s="146"/>
      <c r="R1665" s="146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</row>
    <row r="1666" spans="1:29" ht="18.75" customHeight="1" x14ac:dyDescent="0.2">
      <c r="A1666" s="146"/>
      <c r="B1666" s="146"/>
      <c r="C1666" s="146"/>
      <c r="D1666" s="146"/>
      <c r="E1666" s="147"/>
      <c r="F1666" s="147"/>
      <c r="G1666" s="146"/>
      <c r="H1666" s="146"/>
      <c r="I1666" s="146"/>
      <c r="J1666" s="146"/>
      <c r="K1666" s="146"/>
      <c r="L1666" s="146"/>
      <c r="M1666" s="146"/>
      <c r="N1666" s="146"/>
      <c r="O1666" s="146"/>
      <c r="P1666" s="146"/>
      <c r="Q1666" s="146"/>
      <c r="R1666" s="146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</row>
    <row r="1667" spans="1:29" ht="18.75" customHeight="1" x14ac:dyDescent="0.2">
      <c r="A1667" s="146"/>
      <c r="B1667" s="146"/>
      <c r="C1667" s="146"/>
      <c r="D1667" s="146"/>
      <c r="E1667" s="147"/>
      <c r="F1667" s="147"/>
      <c r="G1667" s="146"/>
      <c r="H1667" s="146"/>
      <c r="I1667" s="146"/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</row>
    <row r="1668" spans="1:29" ht="18.75" customHeight="1" x14ac:dyDescent="0.2">
      <c r="A1668" s="146"/>
      <c r="B1668" s="146"/>
      <c r="C1668" s="146"/>
      <c r="D1668" s="146"/>
      <c r="E1668" s="147"/>
      <c r="F1668" s="147"/>
      <c r="G1668" s="146"/>
      <c r="H1668" s="146"/>
      <c r="I1668" s="146"/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</row>
    <row r="1669" spans="1:29" ht="18.75" customHeight="1" x14ac:dyDescent="0.2">
      <c r="A1669" s="146"/>
      <c r="B1669" s="146"/>
      <c r="C1669" s="146"/>
      <c r="D1669" s="146"/>
      <c r="E1669" s="147"/>
      <c r="F1669" s="147"/>
      <c r="G1669" s="146"/>
      <c r="H1669" s="146"/>
      <c r="I1669" s="146"/>
      <c r="J1669" s="146"/>
      <c r="K1669" s="146"/>
      <c r="L1669" s="146"/>
      <c r="M1669" s="146"/>
      <c r="N1669" s="146"/>
      <c r="O1669" s="146"/>
      <c r="P1669" s="146"/>
      <c r="Q1669" s="146"/>
      <c r="R1669" s="146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</row>
    <row r="1670" spans="1:29" ht="18.75" customHeight="1" x14ac:dyDescent="0.2">
      <c r="A1670" s="146"/>
      <c r="B1670" s="146"/>
      <c r="C1670" s="146"/>
      <c r="D1670" s="146"/>
      <c r="E1670" s="147"/>
      <c r="F1670" s="147"/>
      <c r="G1670" s="146"/>
      <c r="H1670" s="146"/>
      <c r="I1670" s="146"/>
      <c r="J1670" s="146"/>
      <c r="K1670" s="146"/>
      <c r="L1670" s="146"/>
      <c r="M1670" s="146"/>
      <c r="N1670" s="146"/>
      <c r="O1670" s="146"/>
      <c r="P1670" s="146"/>
      <c r="Q1670" s="146"/>
      <c r="R1670" s="146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</row>
    <row r="1671" spans="1:29" ht="18.75" customHeight="1" x14ac:dyDescent="0.2">
      <c r="A1671" s="146"/>
      <c r="B1671" s="146"/>
      <c r="C1671" s="146"/>
      <c r="D1671" s="146"/>
      <c r="E1671" s="147"/>
      <c r="F1671" s="147"/>
      <c r="G1671" s="146"/>
      <c r="H1671" s="146"/>
      <c r="I1671" s="146"/>
      <c r="J1671" s="146"/>
      <c r="K1671" s="146"/>
      <c r="L1671" s="146"/>
      <c r="M1671" s="146"/>
      <c r="N1671" s="146"/>
      <c r="O1671" s="146"/>
      <c r="P1671" s="146"/>
      <c r="Q1671" s="146"/>
      <c r="R1671" s="146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</row>
    <row r="1672" spans="1:29" ht="18.75" customHeight="1" x14ac:dyDescent="0.2">
      <c r="A1672" s="146"/>
      <c r="B1672" s="146"/>
      <c r="C1672" s="146"/>
      <c r="D1672" s="146"/>
      <c r="E1672" s="147"/>
      <c r="F1672" s="147"/>
      <c r="G1672" s="146"/>
      <c r="H1672" s="146"/>
      <c r="I1672" s="146"/>
      <c r="J1672" s="146"/>
      <c r="K1672" s="146"/>
      <c r="L1672" s="146"/>
      <c r="M1672" s="146"/>
      <c r="N1672" s="146"/>
      <c r="O1672" s="146"/>
      <c r="P1672" s="146"/>
      <c r="Q1672" s="146"/>
      <c r="R1672" s="146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</row>
    <row r="1673" spans="1:29" ht="18.75" customHeight="1" x14ac:dyDescent="0.2">
      <c r="A1673" s="146"/>
      <c r="B1673" s="146"/>
      <c r="C1673" s="146"/>
      <c r="D1673" s="146"/>
      <c r="E1673" s="147"/>
      <c r="F1673" s="147"/>
      <c r="G1673" s="146"/>
      <c r="H1673" s="146"/>
      <c r="I1673" s="146"/>
      <c r="J1673" s="146"/>
      <c r="K1673" s="146"/>
      <c r="L1673" s="146"/>
      <c r="M1673" s="146"/>
      <c r="N1673" s="146"/>
      <c r="O1673" s="146"/>
      <c r="P1673" s="146"/>
      <c r="Q1673" s="146"/>
      <c r="R1673" s="146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</row>
    <row r="1674" spans="1:29" ht="18.75" customHeight="1" x14ac:dyDescent="0.2">
      <c r="A1674" s="146"/>
      <c r="B1674" s="146"/>
      <c r="C1674" s="146"/>
      <c r="D1674" s="146"/>
      <c r="E1674" s="147"/>
      <c r="F1674" s="147"/>
      <c r="G1674" s="146"/>
      <c r="H1674" s="146"/>
      <c r="I1674" s="146"/>
      <c r="J1674" s="146"/>
      <c r="K1674" s="146"/>
      <c r="L1674" s="146"/>
      <c r="M1674" s="146"/>
      <c r="N1674" s="146"/>
      <c r="O1674" s="146"/>
      <c r="P1674" s="146"/>
      <c r="Q1674" s="146"/>
      <c r="R1674" s="146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</row>
    <row r="1675" spans="1:29" ht="18.75" customHeight="1" x14ac:dyDescent="0.2">
      <c r="A1675" s="146"/>
      <c r="B1675" s="146"/>
      <c r="C1675" s="146"/>
      <c r="D1675" s="146"/>
      <c r="E1675" s="147"/>
      <c r="F1675" s="147"/>
      <c r="G1675" s="146"/>
      <c r="H1675" s="146"/>
      <c r="I1675" s="146"/>
      <c r="J1675" s="146"/>
      <c r="K1675" s="146"/>
      <c r="L1675" s="146"/>
      <c r="M1675" s="146"/>
      <c r="N1675" s="146"/>
      <c r="O1675" s="146"/>
      <c r="P1675" s="146"/>
      <c r="Q1675" s="146"/>
      <c r="R1675" s="146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</row>
    <row r="1676" spans="1:29" ht="18.75" customHeight="1" x14ac:dyDescent="0.2">
      <c r="A1676" s="146"/>
      <c r="B1676" s="146"/>
      <c r="C1676" s="146"/>
      <c r="D1676" s="146"/>
      <c r="E1676" s="147"/>
      <c r="F1676" s="147"/>
      <c r="G1676" s="146"/>
      <c r="H1676" s="146"/>
      <c r="I1676" s="146"/>
      <c r="J1676" s="146"/>
      <c r="K1676" s="146"/>
      <c r="L1676" s="146"/>
      <c r="M1676" s="146"/>
      <c r="N1676" s="146"/>
      <c r="O1676" s="146"/>
      <c r="P1676" s="146"/>
      <c r="Q1676" s="146"/>
      <c r="R1676" s="146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</row>
    <row r="1677" spans="1:29" ht="18.75" customHeight="1" x14ac:dyDescent="0.2">
      <c r="A1677" s="146"/>
      <c r="B1677" s="146"/>
      <c r="C1677" s="146"/>
      <c r="D1677" s="146"/>
      <c r="E1677" s="147"/>
      <c r="F1677" s="147"/>
      <c r="G1677" s="146"/>
      <c r="H1677" s="146"/>
      <c r="I1677" s="146"/>
      <c r="J1677" s="146"/>
      <c r="K1677" s="146"/>
      <c r="L1677" s="146"/>
      <c r="M1677" s="146"/>
      <c r="N1677" s="146"/>
      <c r="O1677" s="146"/>
      <c r="P1677" s="146"/>
      <c r="Q1677" s="146"/>
      <c r="R1677" s="146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</row>
    <row r="1678" spans="1:29" ht="18.75" customHeight="1" x14ac:dyDescent="0.2">
      <c r="A1678" s="146"/>
      <c r="B1678" s="146"/>
      <c r="C1678" s="146"/>
      <c r="D1678" s="146"/>
      <c r="E1678" s="147"/>
      <c r="F1678" s="147"/>
      <c r="G1678" s="146"/>
      <c r="H1678" s="146"/>
      <c r="I1678" s="146"/>
      <c r="J1678" s="146"/>
      <c r="K1678" s="146"/>
      <c r="L1678" s="146"/>
      <c r="M1678" s="146"/>
      <c r="N1678" s="146"/>
      <c r="O1678" s="146"/>
      <c r="P1678" s="146"/>
      <c r="Q1678" s="146"/>
      <c r="R1678" s="146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</row>
    <row r="1679" spans="1:29" ht="18.75" customHeight="1" x14ac:dyDescent="0.2">
      <c r="A1679" s="146"/>
      <c r="B1679" s="146"/>
      <c r="C1679" s="146"/>
      <c r="D1679" s="146"/>
      <c r="E1679" s="147"/>
      <c r="F1679" s="147"/>
      <c r="G1679" s="146"/>
      <c r="H1679" s="146"/>
      <c r="I1679" s="146"/>
      <c r="J1679" s="146"/>
      <c r="K1679" s="146"/>
      <c r="L1679" s="146"/>
      <c r="M1679" s="146"/>
      <c r="N1679" s="146"/>
      <c r="O1679" s="146"/>
      <c r="P1679" s="146"/>
      <c r="Q1679" s="146"/>
      <c r="R1679" s="146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</row>
    <row r="1680" spans="1:29" ht="18.75" customHeight="1" x14ac:dyDescent="0.2">
      <c r="A1680" s="146"/>
      <c r="B1680" s="146"/>
      <c r="C1680" s="146"/>
      <c r="D1680" s="146"/>
      <c r="E1680" s="147"/>
      <c r="F1680" s="147"/>
      <c r="G1680" s="146"/>
      <c r="H1680" s="146"/>
      <c r="I1680" s="146"/>
      <c r="J1680" s="146"/>
      <c r="K1680" s="146"/>
      <c r="L1680" s="146"/>
      <c r="M1680" s="146"/>
      <c r="N1680" s="146"/>
      <c r="O1680" s="146"/>
      <c r="P1680" s="146"/>
      <c r="Q1680" s="146"/>
      <c r="R1680" s="146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</row>
    <row r="1681" spans="1:29" ht="18.75" customHeight="1" x14ac:dyDescent="0.2">
      <c r="A1681" s="146"/>
      <c r="B1681" s="146"/>
      <c r="C1681" s="146"/>
      <c r="D1681" s="146"/>
      <c r="E1681" s="147"/>
      <c r="F1681" s="147"/>
      <c r="G1681" s="146"/>
      <c r="H1681" s="146"/>
      <c r="I1681" s="146"/>
      <c r="J1681" s="146"/>
      <c r="K1681" s="146"/>
      <c r="L1681" s="146"/>
      <c r="M1681" s="146"/>
      <c r="N1681" s="146"/>
      <c r="O1681" s="146"/>
      <c r="P1681" s="146"/>
      <c r="Q1681" s="146"/>
      <c r="R1681" s="146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</row>
    <row r="1682" spans="1:29" ht="18.75" customHeight="1" x14ac:dyDescent="0.2">
      <c r="A1682" s="146"/>
      <c r="B1682" s="146"/>
      <c r="C1682" s="146"/>
      <c r="D1682" s="146"/>
      <c r="E1682" s="147"/>
      <c r="F1682" s="147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ht="18.75" customHeight="1" x14ac:dyDescent="0.2">
      <c r="A1683" s="146"/>
      <c r="B1683" s="146"/>
      <c r="C1683" s="146"/>
      <c r="D1683" s="146"/>
      <c r="E1683" s="147"/>
      <c r="F1683" s="147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ht="18.75" customHeight="1" x14ac:dyDescent="0.2">
      <c r="A1684" s="146"/>
      <c r="B1684" s="146"/>
      <c r="C1684" s="146"/>
      <c r="D1684" s="146"/>
      <c r="E1684" s="147"/>
      <c r="F1684" s="147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ht="18.75" customHeight="1" x14ac:dyDescent="0.2">
      <c r="A1685" s="146"/>
      <c r="B1685" s="146"/>
      <c r="C1685" s="146"/>
      <c r="D1685" s="146"/>
      <c r="E1685" s="147"/>
      <c r="F1685" s="147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ht="18.75" customHeight="1" x14ac:dyDescent="0.2">
      <c r="A1686" s="146"/>
      <c r="B1686" s="146"/>
      <c r="C1686" s="146"/>
      <c r="D1686" s="146"/>
      <c r="E1686" s="147"/>
      <c r="F1686" s="147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ht="18.75" customHeight="1" x14ac:dyDescent="0.2">
      <c r="A1687" s="146"/>
      <c r="B1687" s="146"/>
      <c r="C1687" s="146"/>
      <c r="D1687" s="146"/>
      <c r="E1687" s="147"/>
      <c r="F1687" s="147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ht="18.75" customHeight="1" x14ac:dyDescent="0.2">
      <c r="A1688" s="146"/>
      <c r="B1688" s="146"/>
      <c r="C1688" s="146"/>
      <c r="D1688" s="146"/>
      <c r="E1688" s="147"/>
      <c r="F1688" s="147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ht="18.75" customHeight="1" x14ac:dyDescent="0.2">
      <c r="A1689" s="146"/>
      <c r="B1689" s="146"/>
      <c r="C1689" s="146"/>
      <c r="D1689" s="146"/>
      <c r="E1689" s="147"/>
      <c r="F1689" s="147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ht="18.75" customHeight="1" x14ac:dyDescent="0.2">
      <c r="A1690" s="146"/>
      <c r="B1690" s="146"/>
      <c r="C1690" s="146"/>
      <c r="D1690" s="146"/>
      <c r="E1690" s="147"/>
      <c r="F1690" s="147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ht="18.75" customHeight="1" x14ac:dyDescent="0.2">
      <c r="A1691" s="146"/>
      <c r="B1691" s="146"/>
      <c r="C1691" s="146"/>
      <c r="D1691" s="146"/>
      <c r="E1691" s="147"/>
      <c r="F1691" s="147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ht="18.75" customHeight="1" x14ac:dyDescent="0.2">
      <c r="A1692" s="146"/>
      <c r="B1692" s="146"/>
      <c r="C1692" s="146"/>
      <c r="D1692" s="146"/>
      <c r="E1692" s="147"/>
      <c r="F1692" s="147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ht="18.75" customHeight="1" x14ac:dyDescent="0.2">
      <c r="A1693" s="146"/>
      <c r="B1693" s="146"/>
      <c r="C1693" s="146"/>
      <c r="D1693" s="146"/>
      <c r="E1693" s="147"/>
      <c r="F1693" s="147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ht="18.75" customHeight="1" x14ac:dyDescent="0.2">
      <c r="A1694" s="146"/>
      <c r="B1694" s="146"/>
      <c r="C1694" s="146"/>
      <c r="D1694" s="146"/>
      <c r="E1694" s="147"/>
      <c r="F1694" s="147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ht="18.75" customHeight="1" x14ac:dyDescent="0.2">
      <c r="A1695" s="146"/>
      <c r="B1695" s="146"/>
      <c r="C1695" s="146"/>
      <c r="D1695" s="146"/>
      <c r="E1695" s="147"/>
      <c r="F1695" s="147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ht="18.75" customHeight="1" x14ac:dyDescent="0.2">
      <c r="A1696" s="146"/>
      <c r="B1696" s="146"/>
      <c r="C1696" s="146"/>
      <c r="D1696" s="146"/>
      <c r="E1696" s="147"/>
      <c r="F1696" s="147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ht="18.75" customHeight="1" x14ac:dyDescent="0.2">
      <c r="A1697" s="146"/>
      <c r="B1697" s="146"/>
      <c r="C1697" s="146"/>
      <c r="D1697" s="146"/>
      <c r="E1697" s="147"/>
      <c r="F1697" s="147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ht="18.75" customHeight="1" x14ac:dyDescent="0.2">
      <c r="A1698" s="146"/>
      <c r="B1698" s="146"/>
      <c r="C1698" s="146"/>
      <c r="D1698" s="146"/>
      <c r="E1698" s="147"/>
      <c r="F1698" s="147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ht="18.75" customHeight="1" x14ac:dyDescent="0.2">
      <c r="A1699" s="146"/>
      <c r="B1699" s="146"/>
      <c r="C1699" s="146"/>
      <c r="D1699" s="146"/>
      <c r="E1699" s="147"/>
      <c r="F1699" s="147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ht="18.75" customHeight="1" x14ac:dyDescent="0.2">
      <c r="A1700" s="146"/>
      <c r="B1700" s="146"/>
      <c r="C1700" s="146"/>
      <c r="D1700" s="146"/>
      <c r="E1700" s="147"/>
      <c r="F1700" s="147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ht="18.75" customHeight="1" x14ac:dyDescent="0.2">
      <c r="A1701" s="146"/>
      <c r="B1701" s="146"/>
      <c r="C1701" s="146"/>
      <c r="D1701" s="146"/>
      <c r="E1701" s="147"/>
      <c r="F1701" s="147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ht="18.75" customHeight="1" x14ac:dyDescent="0.2">
      <c r="A1702" s="146"/>
      <c r="B1702" s="146"/>
      <c r="C1702" s="146"/>
      <c r="D1702" s="146"/>
      <c r="E1702" s="147"/>
      <c r="F1702" s="147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ht="18.75" customHeight="1" x14ac:dyDescent="0.2">
      <c r="A1703" s="146"/>
      <c r="B1703" s="146"/>
      <c r="C1703" s="146"/>
      <c r="D1703" s="146"/>
      <c r="E1703" s="147"/>
      <c r="F1703" s="147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ht="18.75" customHeight="1" x14ac:dyDescent="0.2">
      <c r="A1704" s="146"/>
      <c r="B1704" s="146"/>
      <c r="C1704" s="146"/>
      <c r="D1704" s="146"/>
      <c r="E1704" s="147"/>
      <c r="F1704" s="147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ht="18.75" customHeight="1" x14ac:dyDescent="0.2">
      <c r="A1705" s="146"/>
      <c r="B1705" s="146"/>
      <c r="C1705" s="146"/>
      <c r="D1705" s="146"/>
      <c r="E1705" s="147"/>
      <c r="F1705" s="147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ht="18.75" customHeight="1" x14ac:dyDescent="0.2">
      <c r="A1706" s="146"/>
      <c r="B1706" s="146"/>
      <c r="C1706" s="146"/>
      <c r="D1706" s="146"/>
      <c r="E1706" s="147"/>
      <c r="F1706" s="147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ht="18.75" customHeight="1" x14ac:dyDescent="0.2">
      <c r="A1707" s="146"/>
      <c r="B1707" s="146"/>
      <c r="C1707" s="146"/>
      <c r="D1707" s="146"/>
      <c r="E1707" s="147"/>
      <c r="F1707" s="147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ht="18.75" customHeight="1" x14ac:dyDescent="0.2">
      <c r="A1708" s="146"/>
      <c r="B1708" s="146"/>
      <c r="C1708" s="146"/>
      <c r="D1708" s="146"/>
      <c r="E1708" s="147"/>
      <c r="F1708" s="147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ht="18.75" customHeight="1" x14ac:dyDescent="0.2">
      <c r="A1709" s="146"/>
      <c r="B1709" s="146"/>
      <c r="C1709" s="146"/>
      <c r="D1709" s="146"/>
      <c r="E1709" s="147"/>
      <c r="F1709" s="147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ht="18.75" customHeight="1" x14ac:dyDescent="0.2">
      <c r="A1710" s="146"/>
      <c r="B1710" s="146"/>
      <c r="C1710" s="146"/>
      <c r="D1710" s="146"/>
      <c r="E1710" s="147"/>
      <c r="F1710" s="147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ht="18.75" customHeight="1" x14ac:dyDescent="0.2">
      <c r="A1711" s="146"/>
      <c r="B1711" s="146"/>
      <c r="C1711" s="146"/>
      <c r="D1711" s="146"/>
      <c r="E1711" s="147"/>
      <c r="F1711" s="147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ht="18.75" customHeight="1" x14ac:dyDescent="0.2">
      <c r="A1712" s="146"/>
      <c r="B1712" s="146"/>
      <c r="C1712" s="146"/>
      <c r="D1712" s="146"/>
      <c r="E1712" s="147"/>
      <c r="F1712" s="147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ht="18.75" customHeight="1" x14ac:dyDescent="0.2">
      <c r="A1713" s="146"/>
      <c r="B1713" s="146"/>
      <c r="C1713" s="146"/>
      <c r="D1713" s="146"/>
      <c r="E1713" s="147"/>
      <c r="F1713" s="147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ht="18.75" customHeight="1" x14ac:dyDescent="0.2">
      <c r="A1714" s="146"/>
      <c r="B1714" s="146"/>
      <c r="C1714" s="146"/>
      <c r="D1714" s="146"/>
      <c r="E1714" s="147"/>
      <c r="F1714" s="147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ht="18.75" customHeight="1" x14ac:dyDescent="0.2">
      <c r="A1715" s="146"/>
      <c r="B1715" s="146"/>
      <c r="C1715" s="146"/>
      <c r="D1715" s="146"/>
      <c r="E1715" s="147"/>
      <c r="F1715" s="147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ht="18.75" customHeight="1" x14ac:dyDescent="0.2">
      <c r="A1716" s="146"/>
      <c r="B1716" s="146"/>
      <c r="C1716" s="146"/>
      <c r="D1716" s="146"/>
      <c r="E1716" s="147"/>
      <c r="F1716" s="147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ht="18.75" customHeight="1" x14ac:dyDescent="0.2">
      <c r="A1717" s="146"/>
      <c r="B1717" s="146"/>
      <c r="C1717" s="146"/>
      <c r="D1717" s="146"/>
      <c r="E1717" s="147"/>
      <c r="F1717" s="147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ht="18.75" customHeight="1" x14ac:dyDescent="0.2">
      <c r="A1718" s="146"/>
      <c r="B1718" s="146"/>
      <c r="C1718" s="146"/>
      <c r="D1718" s="146"/>
      <c r="E1718" s="147"/>
      <c r="F1718" s="147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ht="18.75" customHeight="1" x14ac:dyDescent="0.2">
      <c r="A1719" s="146"/>
      <c r="B1719" s="146"/>
      <c r="C1719" s="146"/>
      <c r="D1719" s="146"/>
      <c r="E1719" s="147"/>
      <c r="F1719" s="147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ht="18.75" customHeight="1" x14ac:dyDescent="0.2">
      <c r="A1720" s="146"/>
      <c r="B1720" s="146"/>
      <c r="C1720" s="146"/>
      <c r="D1720" s="146"/>
      <c r="E1720" s="147"/>
      <c r="F1720" s="147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ht="18.75" customHeight="1" x14ac:dyDescent="0.2">
      <c r="A1721" s="146"/>
      <c r="B1721" s="146"/>
      <c r="C1721" s="146"/>
      <c r="D1721" s="146"/>
      <c r="E1721" s="147"/>
      <c r="F1721" s="147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ht="18.75" customHeight="1" x14ac:dyDescent="0.2">
      <c r="A1722" s="146"/>
      <c r="B1722" s="146"/>
      <c r="C1722" s="146"/>
      <c r="D1722" s="146"/>
      <c r="E1722" s="147"/>
      <c r="F1722" s="147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ht="18.75" customHeight="1" x14ac:dyDescent="0.2">
      <c r="A1723" s="146"/>
      <c r="B1723" s="146"/>
      <c r="C1723" s="146"/>
      <c r="D1723" s="146"/>
      <c r="E1723" s="147"/>
      <c r="F1723" s="147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ht="18.75" customHeight="1" x14ac:dyDescent="0.2">
      <c r="A1724" s="146"/>
      <c r="B1724" s="146"/>
      <c r="C1724" s="146"/>
      <c r="D1724" s="146"/>
      <c r="E1724" s="147"/>
      <c r="F1724" s="147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ht="18.75" customHeight="1" x14ac:dyDescent="0.2">
      <c r="A1725" s="146"/>
      <c r="B1725" s="146"/>
      <c r="C1725" s="146"/>
      <c r="D1725" s="146"/>
      <c r="E1725" s="147"/>
      <c r="F1725" s="147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ht="18.75" customHeight="1" x14ac:dyDescent="0.2">
      <c r="A1726" s="146"/>
      <c r="B1726" s="146"/>
      <c r="C1726" s="146"/>
      <c r="D1726" s="146"/>
      <c r="E1726" s="147"/>
      <c r="F1726" s="147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ht="18.75" customHeight="1" x14ac:dyDescent="0.2">
      <c r="A1727" s="146"/>
      <c r="B1727" s="146"/>
      <c r="C1727" s="146"/>
      <c r="D1727" s="146"/>
      <c r="E1727" s="147"/>
      <c r="F1727" s="147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ht="18.75" customHeight="1" x14ac:dyDescent="0.2">
      <c r="A1728" s="146"/>
      <c r="B1728" s="146"/>
      <c r="C1728" s="146"/>
      <c r="D1728" s="146"/>
      <c r="E1728" s="147"/>
      <c r="F1728" s="147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ht="18.75" customHeight="1" x14ac:dyDescent="0.2">
      <c r="A1729" s="146"/>
      <c r="B1729" s="146"/>
      <c r="C1729" s="146"/>
      <c r="D1729" s="146"/>
      <c r="E1729" s="147"/>
      <c r="F1729" s="147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ht="18.75" customHeight="1" x14ac:dyDescent="0.2">
      <c r="A1730" s="146"/>
      <c r="B1730" s="146"/>
      <c r="C1730" s="146"/>
      <c r="D1730" s="146"/>
      <c r="E1730" s="147"/>
      <c r="F1730" s="147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ht="18.75" customHeight="1" x14ac:dyDescent="0.2">
      <c r="A1731" s="146"/>
      <c r="B1731" s="146"/>
      <c r="C1731" s="146"/>
      <c r="D1731" s="146"/>
      <c r="E1731" s="147"/>
      <c r="F1731" s="147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ht="18.75" customHeight="1" x14ac:dyDescent="0.2">
      <c r="A1732" s="146"/>
      <c r="B1732" s="146"/>
      <c r="C1732" s="146"/>
      <c r="D1732" s="146"/>
      <c r="E1732" s="147"/>
      <c r="F1732" s="147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ht="18.75" customHeight="1" x14ac:dyDescent="0.2">
      <c r="A1733" s="146"/>
      <c r="B1733" s="146"/>
      <c r="C1733" s="146"/>
      <c r="D1733" s="146"/>
      <c r="E1733" s="147"/>
      <c r="F1733" s="147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ht="18.75" customHeight="1" x14ac:dyDescent="0.2">
      <c r="A1734" s="146"/>
      <c r="B1734" s="146"/>
      <c r="C1734" s="146"/>
      <c r="D1734" s="146"/>
      <c r="E1734" s="147"/>
      <c r="F1734" s="147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ht="18.75" customHeight="1" x14ac:dyDescent="0.2">
      <c r="A1735" s="146"/>
      <c r="B1735" s="146"/>
      <c r="C1735" s="146"/>
      <c r="D1735" s="146"/>
      <c r="E1735" s="147"/>
      <c r="F1735" s="147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ht="18.75" customHeight="1" x14ac:dyDescent="0.2">
      <c r="A1736" s="146"/>
      <c r="B1736" s="146"/>
      <c r="C1736" s="146"/>
      <c r="D1736" s="146"/>
      <c r="E1736" s="147"/>
      <c r="F1736" s="147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ht="18.75" customHeight="1" x14ac:dyDescent="0.2">
      <c r="A1737" s="146"/>
      <c r="B1737" s="146"/>
      <c r="C1737" s="146"/>
      <c r="D1737" s="146"/>
      <c r="E1737" s="147"/>
      <c r="F1737" s="147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ht="18.75" customHeight="1" x14ac:dyDescent="0.2">
      <c r="A1738" s="146"/>
      <c r="B1738" s="146"/>
      <c r="C1738" s="146"/>
      <c r="D1738" s="146"/>
      <c r="E1738" s="147"/>
      <c r="F1738" s="147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ht="18.75" customHeight="1" x14ac:dyDescent="0.2">
      <c r="A1739" s="146"/>
      <c r="B1739" s="146"/>
      <c r="C1739" s="146"/>
      <c r="D1739" s="146"/>
      <c r="E1739" s="147"/>
      <c r="F1739" s="147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ht="18.75" customHeight="1" x14ac:dyDescent="0.2">
      <c r="A1740" s="146"/>
      <c r="B1740" s="146"/>
      <c r="C1740" s="146"/>
      <c r="D1740" s="146"/>
      <c r="E1740" s="147"/>
      <c r="F1740" s="147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ht="18.75" customHeight="1" x14ac:dyDescent="0.2">
      <c r="A1741" s="146"/>
      <c r="B1741" s="146"/>
      <c r="C1741" s="146"/>
      <c r="D1741" s="146"/>
      <c r="E1741" s="147"/>
      <c r="F1741" s="147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ht="18.75" customHeight="1" x14ac:dyDescent="0.2">
      <c r="A1742" s="146"/>
      <c r="B1742" s="146"/>
      <c r="C1742" s="146"/>
      <c r="D1742" s="146"/>
      <c r="E1742" s="147"/>
      <c r="F1742" s="147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ht="18.75" customHeight="1" x14ac:dyDescent="0.2">
      <c r="A1743" s="146"/>
      <c r="B1743" s="146"/>
      <c r="C1743" s="146"/>
      <c r="D1743" s="146"/>
      <c r="E1743" s="147"/>
      <c r="F1743" s="147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ht="18.75" customHeight="1" x14ac:dyDescent="0.2">
      <c r="A1744" s="146"/>
      <c r="B1744" s="146"/>
      <c r="C1744" s="146"/>
      <c r="D1744" s="146"/>
      <c r="E1744" s="147"/>
      <c r="F1744" s="147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ht="18.75" customHeight="1" x14ac:dyDescent="0.2">
      <c r="A1745" s="146"/>
      <c r="B1745" s="146"/>
      <c r="C1745" s="146"/>
      <c r="D1745" s="146"/>
      <c r="E1745" s="147"/>
      <c r="F1745" s="147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ht="18.75" customHeight="1" x14ac:dyDescent="0.2">
      <c r="A1746" s="146"/>
      <c r="B1746" s="146"/>
      <c r="C1746" s="146"/>
      <c r="D1746" s="146"/>
      <c r="E1746" s="147"/>
      <c r="F1746" s="147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ht="18.75" customHeight="1" x14ac:dyDescent="0.2">
      <c r="A1747" s="146"/>
      <c r="B1747" s="146"/>
      <c r="C1747" s="146"/>
      <c r="D1747" s="146"/>
      <c r="E1747" s="147"/>
      <c r="F1747" s="147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ht="18.75" customHeight="1" x14ac:dyDescent="0.2">
      <c r="A1748" s="146"/>
      <c r="B1748" s="146"/>
      <c r="C1748" s="146"/>
      <c r="D1748" s="146"/>
      <c r="E1748" s="147"/>
      <c r="F1748" s="147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ht="18.75" customHeight="1" x14ac:dyDescent="0.2">
      <c r="A1749" s="146"/>
      <c r="B1749" s="146"/>
      <c r="C1749" s="146"/>
      <c r="D1749" s="146"/>
      <c r="E1749" s="147"/>
      <c r="F1749" s="147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ht="18.75" customHeight="1" x14ac:dyDescent="0.2">
      <c r="A1750" s="146"/>
      <c r="B1750" s="146"/>
      <c r="C1750" s="146"/>
      <c r="D1750" s="146"/>
      <c r="E1750" s="147"/>
      <c r="F1750" s="147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ht="18.75" customHeight="1" x14ac:dyDescent="0.2">
      <c r="A1751" s="146"/>
      <c r="B1751" s="146"/>
      <c r="C1751" s="146"/>
      <c r="D1751" s="146"/>
      <c r="E1751" s="147"/>
      <c r="F1751" s="147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ht="18.75" customHeight="1" x14ac:dyDescent="0.2">
      <c r="A1752" s="146"/>
      <c r="B1752" s="146"/>
      <c r="C1752" s="146"/>
      <c r="D1752" s="146"/>
      <c r="E1752" s="147"/>
      <c r="F1752" s="147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ht="18.75" customHeight="1" x14ac:dyDescent="0.2">
      <c r="A1753" s="146"/>
      <c r="B1753" s="146"/>
      <c r="C1753" s="146"/>
      <c r="D1753" s="146"/>
      <c r="E1753" s="147"/>
      <c r="F1753" s="147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ht="18.75" customHeight="1" x14ac:dyDescent="0.2">
      <c r="A1754" s="146"/>
      <c r="B1754" s="146"/>
      <c r="C1754" s="146"/>
      <c r="D1754" s="146"/>
      <c r="E1754" s="147"/>
      <c r="F1754" s="147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ht="18.75" customHeight="1" x14ac:dyDescent="0.2">
      <c r="A1755" s="146"/>
      <c r="B1755" s="146"/>
      <c r="C1755" s="146"/>
      <c r="D1755" s="146"/>
      <c r="E1755" s="147"/>
      <c r="F1755" s="147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ht="18.75" customHeight="1" x14ac:dyDescent="0.2">
      <c r="A1756" s="146"/>
      <c r="B1756" s="146"/>
      <c r="C1756" s="146"/>
      <c r="D1756" s="146"/>
      <c r="E1756" s="147"/>
      <c r="F1756" s="147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ht="18.75" customHeight="1" x14ac:dyDescent="0.2">
      <c r="A1757" s="146"/>
      <c r="B1757" s="146"/>
      <c r="C1757" s="146"/>
      <c r="D1757" s="146"/>
      <c r="E1757" s="147"/>
      <c r="F1757" s="147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ht="18.75" customHeight="1" x14ac:dyDescent="0.2">
      <c r="A1758" s="146"/>
      <c r="B1758" s="146"/>
      <c r="C1758" s="146"/>
      <c r="D1758" s="146"/>
      <c r="E1758" s="147"/>
      <c r="F1758" s="147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ht="18.75" customHeight="1" x14ac:dyDescent="0.2">
      <c r="A1759" s="146"/>
      <c r="B1759" s="146"/>
      <c r="C1759" s="146"/>
      <c r="D1759" s="146"/>
      <c r="E1759" s="147"/>
      <c r="F1759" s="147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ht="18.75" customHeight="1" x14ac:dyDescent="0.2">
      <c r="A1760" s="146"/>
      <c r="B1760" s="146"/>
      <c r="C1760" s="146"/>
      <c r="D1760" s="146"/>
      <c r="E1760" s="147"/>
      <c r="F1760" s="147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ht="18.75" customHeight="1" x14ac:dyDescent="0.2">
      <c r="A1761" s="146"/>
      <c r="B1761" s="146"/>
      <c r="C1761" s="146"/>
      <c r="D1761" s="146"/>
      <c r="E1761" s="147"/>
      <c r="F1761" s="147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ht="18.75" customHeight="1" x14ac:dyDescent="0.2">
      <c r="A1762" s="146"/>
      <c r="B1762" s="146"/>
      <c r="C1762" s="146"/>
      <c r="D1762" s="146"/>
      <c r="E1762" s="147"/>
      <c r="F1762" s="147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ht="18.75" customHeight="1" x14ac:dyDescent="0.2">
      <c r="A1763" s="146"/>
      <c r="B1763" s="146"/>
      <c r="C1763" s="146"/>
      <c r="D1763" s="146"/>
      <c r="E1763" s="147"/>
      <c r="F1763" s="147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ht="18.75" customHeight="1" x14ac:dyDescent="0.2">
      <c r="A1764" s="146"/>
      <c r="B1764" s="146"/>
      <c r="C1764" s="146"/>
      <c r="D1764" s="146"/>
      <c r="E1764" s="147"/>
      <c r="F1764" s="147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ht="18.75" customHeight="1" x14ac:dyDescent="0.2">
      <c r="A1765" s="146"/>
      <c r="B1765" s="146"/>
      <c r="C1765" s="146"/>
      <c r="D1765" s="146"/>
      <c r="E1765" s="147"/>
      <c r="F1765" s="147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ht="18.75" customHeight="1" x14ac:dyDescent="0.2">
      <c r="A1766" s="146"/>
      <c r="B1766" s="146"/>
      <c r="C1766" s="146"/>
      <c r="D1766" s="146"/>
      <c r="E1766" s="147"/>
      <c r="F1766" s="147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ht="18.75" customHeight="1" x14ac:dyDescent="0.2">
      <c r="A1767" s="146"/>
      <c r="B1767" s="146"/>
      <c r="C1767" s="146"/>
      <c r="D1767" s="146"/>
      <c r="E1767" s="147"/>
      <c r="F1767" s="147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ht="18.75" customHeight="1" x14ac:dyDescent="0.2">
      <c r="A1768" s="146"/>
      <c r="B1768" s="146"/>
      <c r="C1768" s="146"/>
      <c r="D1768" s="146"/>
      <c r="E1768" s="147"/>
      <c r="F1768" s="147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ht="18.75" customHeight="1" x14ac:dyDescent="0.2">
      <c r="A1769" s="146"/>
      <c r="B1769" s="146"/>
      <c r="C1769" s="146"/>
      <c r="D1769" s="146"/>
      <c r="E1769" s="147"/>
      <c r="F1769" s="147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ht="18.75" customHeight="1" x14ac:dyDescent="0.2">
      <c r="A1770" s="146"/>
      <c r="B1770" s="146"/>
      <c r="C1770" s="146"/>
      <c r="D1770" s="146"/>
      <c r="E1770" s="147"/>
      <c r="F1770" s="147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ht="18.75" customHeight="1" x14ac:dyDescent="0.2">
      <c r="A1771" s="146"/>
      <c r="B1771" s="146"/>
      <c r="C1771" s="146"/>
      <c r="D1771" s="146"/>
      <c r="E1771" s="147"/>
      <c r="F1771" s="147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ht="18.75" customHeight="1" x14ac:dyDescent="0.2">
      <c r="A1772" s="146"/>
      <c r="B1772" s="146"/>
      <c r="C1772" s="146"/>
      <c r="D1772" s="146"/>
      <c r="E1772" s="147"/>
      <c r="F1772" s="147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ht="18.75" customHeight="1" x14ac:dyDescent="0.2">
      <c r="A1773" s="146"/>
      <c r="B1773" s="146"/>
      <c r="C1773" s="146"/>
      <c r="D1773" s="146"/>
      <c r="E1773" s="147"/>
      <c r="F1773" s="147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ht="18.75" customHeight="1" x14ac:dyDescent="0.2">
      <c r="A1774" s="146"/>
      <c r="B1774" s="146"/>
      <c r="C1774" s="146"/>
      <c r="D1774" s="146"/>
      <c r="E1774" s="147"/>
      <c r="F1774" s="147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ht="18.75" customHeight="1" x14ac:dyDescent="0.2">
      <c r="A1775" s="146"/>
      <c r="B1775" s="146"/>
      <c r="C1775" s="146"/>
      <c r="D1775" s="146"/>
      <c r="E1775" s="147"/>
      <c r="F1775" s="147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ht="18.75" customHeight="1" x14ac:dyDescent="0.2">
      <c r="A1776" s="146"/>
      <c r="B1776" s="146"/>
      <c r="C1776" s="146"/>
      <c r="D1776" s="146"/>
      <c r="E1776" s="147"/>
      <c r="F1776" s="147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ht="18.75" customHeight="1" x14ac:dyDescent="0.2">
      <c r="A1777" s="146"/>
      <c r="B1777" s="146"/>
      <c r="C1777" s="146"/>
      <c r="D1777" s="146"/>
      <c r="E1777" s="147"/>
      <c r="F1777" s="147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ht="18.75" customHeight="1" x14ac:dyDescent="0.2">
      <c r="A1778" s="146"/>
      <c r="B1778" s="146"/>
      <c r="C1778" s="146"/>
      <c r="D1778" s="146"/>
      <c r="E1778" s="147"/>
      <c r="F1778" s="147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ht="18.75" customHeight="1" x14ac:dyDescent="0.2">
      <c r="A1779" s="146"/>
      <c r="B1779" s="146"/>
      <c r="C1779" s="146"/>
      <c r="D1779" s="146"/>
      <c r="E1779" s="147"/>
      <c r="F1779" s="147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ht="18.75" customHeight="1" x14ac:dyDescent="0.2">
      <c r="A1780" s="146"/>
      <c r="B1780" s="146"/>
      <c r="C1780" s="146"/>
      <c r="D1780" s="146"/>
      <c r="E1780" s="147"/>
      <c r="F1780" s="147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ht="18.75" customHeight="1" x14ac:dyDescent="0.2">
      <c r="A1781" s="146"/>
      <c r="B1781" s="146"/>
      <c r="C1781" s="146"/>
      <c r="D1781" s="146"/>
      <c r="E1781" s="147"/>
      <c r="F1781" s="147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ht="18.75" customHeight="1" x14ac:dyDescent="0.2">
      <c r="A1782" s="146"/>
      <c r="B1782" s="146"/>
      <c r="C1782" s="146"/>
      <c r="D1782" s="146"/>
      <c r="E1782" s="147"/>
      <c r="F1782" s="147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ht="18.75" customHeight="1" x14ac:dyDescent="0.2">
      <c r="A1783" s="146"/>
      <c r="B1783" s="146"/>
      <c r="C1783" s="146"/>
      <c r="D1783" s="146"/>
      <c r="E1783" s="147"/>
      <c r="F1783" s="147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ht="18.75" customHeight="1" x14ac:dyDescent="0.2">
      <c r="A1784" s="146"/>
      <c r="B1784" s="146"/>
      <c r="C1784" s="146"/>
      <c r="D1784" s="146"/>
      <c r="E1784" s="147"/>
      <c r="F1784" s="147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ht="18.75" customHeight="1" x14ac:dyDescent="0.2">
      <c r="A1785" s="146"/>
      <c r="B1785" s="146"/>
      <c r="C1785" s="146"/>
      <c r="D1785" s="146"/>
      <c r="E1785" s="147"/>
      <c r="F1785" s="147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ht="18.75" customHeight="1" x14ac:dyDescent="0.2">
      <c r="A1786" s="146"/>
      <c r="B1786" s="146"/>
      <c r="C1786" s="146"/>
      <c r="D1786" s="146"/>
      <c r="E1786" s="147"/>
      <c r="F1786" s="147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ht="18.75" customHeight="1" x14ac:dyDescent="0.2">
      <c r="A1787" s="146"/>
      <c r="B1787" s="146"/>
      <c r="C1787" s="146"/>
      <c r="D1787" s="146"/>
      <c r="E1787" s="147"/>
      <c r="F1787" s="147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ht="18.75" customHeight="1" x14ac:dyDescent="0.2">
      <c r="A1788" s="146"/>
      <c r="B1788" s="146"/>
      <c r="C1788" s="146"/>
      <c r="D1788" s="146"/>
      <c r="E1788" s="147"/>
      <c r="F1788" s="147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ht="18.75" customHeight="1" x14ac:dyDescent="0.2">
      <c r="A1789" s="146"/>
      <c r="B1789" s="146"/>
      <c r="C1789" s="146"/>
      <c r="D1789" s="146"/>
      <c r="E1789" s="147"/>
      <c r="F1789" s="147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ht="18.75" customHeight="1" x14ac:dyDescent="0.2">
      <c r="A1790" s="146"/>
      <c r="B1790" s="146"/>
      <c r="C1790" s="146"/>
      <c r="D1790" s="146"/>
      <c r="E1790" s="147"/>
      <c r="F1790" s="147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ht="18.75" customHeight="1" x14ac:dyDescent="0.2">
      <c r="A1791" s="146"/>
      <c r="B1791" s="146"/>
      <c r="C1791" s="146"/>
      <c r="D1791" s="146"/>
      <c r="E1791" s="147"/>
      <c r="F1791" s="147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ht="18.75" customHeight="1" x14ac:dyDescent="0.2">
      <c r="A1792" s="146"/>
      <c r="B1792" s="146"/>
      <c r="C1792" s="146"/>
      <c r="D1792" s="146"/>
      <c r="E1792" s="147"/>
      <c r="F1792" s="147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ht="18.75" customHeight="1" x14ac:dyDescent="0.2">
      <c r="A1793" s="146"/>
      <c r="B1793" s="146"/>
      <c r="C1793" s="146"/>
      <c r="D1793" s="146"/>
      <c r="E1793" s="147"/>
      <c r="F1793" s="147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ht="18.75" customHeight="1" x14ac:dyDescent="0.2">
      <c r="A1794" s="146"/>
      <c r="B1794" s="146"/>
      <c r="C1794" s="146"/>
      <c r="D1794" s="146"/>
      <c r="E1794" s="147"/>
      <c r="F1794" s="147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ht="18.75" customHeight="1" x14ac:dyDescent="0.2">
      <c r="A1795" s="146"/>
      <c r="B1795" s="146"/>
      <c r="C1795" s="146"/>
      <c r="D1795" s="146"/>
      <c r="E1795" s="147"/>
      <c r="F1795" s="147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ht="18.75" customHeight="1" x14ac:dyDescent="0.2">
      <c r="A1796" s="146"/>
      <c r="B1796" s="146"/>
      <c r="C1796" s="146"/>
      <c r="D1796" s="146"/>
      <c r="E1796" s="147"/>
      <c r="F1796" s="147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ht="18.75" customHeight="1" x14ac:dyDescent="0.2">
      <c r="A1797" s="146"/>
      <c r="B1797" s="146"/>
      <c r="C1797" s="146"/>
      <c r="D1797" s="146"/>
      <c r="E1797" s="147"/>
      <c r="F1797" s="147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ht="18.75" customHeight="1" x14ac:dyDescent="0.2">
      <c r="A1798" s="146"/>
      <c r="B1798" s="146"/>
      <c r="C1798" s="146"/>
      <c r="D1798" s="146"/>
      <c r="E1798" s="147"/>
      <c r="F1798" s="147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ht="18.75" customHeight="1" x14ac:dyDescent="0.2">
      <c r="A1799" s="146"/>
      <c r="B1799" s="146"/>
      <c r="C1799" s="146"/>
      <c r="D1799" s="146"/>
      <c r="E1799" s="147"/>
      <c r="F1799" s="147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ht="18.75" customHeight="1" x14ac:dyDescent="0.2">
      <c r="A1800" s="146"/>
      <c r="B1800" s="146"/>
      <c r="C1800" s="146"/>
      <c r="D1800" s="146"/>
      <c r="E1800" s="147"/>
      <c r="F1800" s="147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ht="18.75" customHeight="1" x14ac:dyDescent="0.2">
      <c r="A1801" s="146"/>
      <c r="B1801" s="146"/>
      <c r="C1801" s="146"/>
      <c r="D1801" s="146"/>
      <c r="E1801" s="147"/>
      <c r="F1801" s="147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ht="18.75" customHeight="1" x14ac:dyDescent="0.2">
      <c r="A1802" s="146"/>
      <c r="B1802" s="146"/>
      <c r="C1802" s="146"/>
      <c r="D1802" s="146"/>
      <c r="E1802" s="147"/>
      <c r="F1802" s="147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ht="18.75" customHeight="1" x14ac:dyDescent="0.2">
      <c r="A1803" s="146"/>
      <c r="B1803" s="146"/>
      <c r="C1803" s="146"/>
      <c r="D1803" s="146"/>
      <c r="E1803" s="147"/>
      <c r="F1803" s="147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ht="18.75" customHeight="1" x14ac:dyDescent="0.2">
      <c r="A1804" s="146"/>
      <c r="B1804" s="146"/>
      <c r="C1804" s="146"/>
      <c r="D1804" s="146"/>
      <c r="E1804" s="147"/>
      <c r="F1804" s="147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ht="18.75" customHeight="1" x14ac:dyDescent="0.2">
      <c r="A1805" s="146"/>
      <c r="B1805" s="146"/>
      <c r="C1805" s="146"/>
      <c r="D1805" s="146"/>
      <c r="E1805" s="147"/>
      <c r="F1805" s="147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ht="18.75" customHeight="1" x14ac:dyDescent="0.2">
      <c r="A1806" s="146"/>
      <c r="B1806" s="146"/>
      <c r="C1806" s="146"/>
      <c r="D1806" s="146"/>
      <c r="E1806" s="147"/>
      <c r="F1806" s="147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ht="18.75" customHeight="1" x14ac:dyDescent="0.2">
      <c r="A1807" s="146"/>
      <c r="B1807" s="146"/>
      <c r="C1807" s="146"/>
      <c r="D1807" s="146"/>
      <c r="E1807" s="147"/>
      <c r="F1807" s="147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ht="18.75" customHeight="1" x14ac:dyDescent="0.2">
      <c r="A1808" s="146"/>
      <c r="B1808" s="146"/>
      <c r="C1808" s="146"/>
      <c r="D1808" s="146"/>
      <c r="E1808" s="147"/>
      <c r="F1808" s="147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ht="18.75" customHeight="1" x14ac:dyDescent="0.2">
      <c r="A1809" s="146"/>
      <c r="B1809" s="146"/>
      <c r="C1809" s="146"/>
      <c r="D1809" s="146"/>
      <c r="E1809" s="147"/>
      <c r="F1809" s="147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ht="18.75" customHeight="1" x14ac:dyDescent="0.2">
      <c r="A1810" s="146"/>
      <c r="B1810" s="146"/>
      <c r="C1810" s="146"/>
      <c r="D1810" s="146"/>
      <c r="E1810" s="147"/>
      <c r="F1810" s="147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ht="18.75" customHeight="1" x14ac:dyDescent="0.2">
      <c r="A1811" s="146"/>
      <c r="B1811" s="146"/>
      <c r="C1811" s="146"/>
      <c r="D1811" s="146"/>
      <c r="E1811" s="147"/>
      <c r="F1811" s="147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ht="18.75" customHeight="1" x14ac:dyDescent="0.2">
      <c r="A1812" s="146"/>
      <c r="B1812" s="146"/>
      <c r="C1812" s="146"/>
      <c r="D1812" s="146"/>
      <c r="E1812" s="147"/>
      <c r="F1812" s="147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ht="18.75" customHeight="1" x14ac:dyDescent="0.2">
      <c r="A1813" s="146"/>
      <c r="B1813" s="146"/>
      <c r="C1813" s="146"/>
      <c r="D1813" s="146"/>
      <c r="E1813" s="147"/>
      <c r="F1813" s="147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ht="18.75" customHeight="1" x14ac:dyDescent="0.2">
      <c r="A1814" s="146"/>
      <c r="B1814" s="146"/>
      <c r="C1814" s="146"/>
      <c r="D1814" s="146"/>
      <c r="E1814" s="147"/>
      <c r="F1814" s="147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ht="18.75" customHeight="1" x14ac:dyDescent="0.2">
      <c r="A1815" s="146"/>
      <c r="B1815" s="146"/>
      <c r="C1815" s="146"/>
      <c r="D1815" s="146"/>
      <c r="E1815" s="147"/>
      <c r="F1815" s="147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ht="18.75" customHeight="1" x14ac:dyDescent="0.2">
      <c r="A1816" s="146"/>
      <c r="B1816" s="146"/>
      <c r="C1816" s="146"/>
      <c r="D1816" s="146"/>
      <c r="E1816" s="147"/>
      <c r="F1816" s="147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ht="18.75" customHeight="1" x14ac:dyDescent="0.2">
      <c r="A1817" s="146"/>
      <c r="B1817" s="146"/>
      <c r="C1817" s="146"/>
      <c r="D1817" s="146"/>
      <c r="E1817" s="147"/>
      <c r="F1817" s="147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ht="18.75" customHeight="1" x14ac:dyDescent="0.2">
      <c r="A1818" s="146"/>
      <c r="B1818" s="146"/>
      <c r="C1818" s="146"/>
      <c r="D1818" s="146"/>
      <c r="E1818" s="147"/>
      <c r="F1818" s="147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ht="18.75" customHeight="1" x14ac:dyDescent="0.2">
      <c r="A1819" s="146"/>
      <c r="B1819" s="146"/>
      <c r="C1819" s="146"/>
      <c r="D1819" s="146"/>
      <c r="E1819" s="147"/>
      <c r="F1819" s="147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ht="18.75" customHeight="1" x14ac:dyDescent="0.2">
      <c r="A1820" s="146"/>
      <c r="B1820" s="146"/>
      <c r="C1820" s="146"/>
      <c r="D1820" s="146"/>
      <c r="E1820" s="147"/>
      <c r="F1820" s="147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ht="18.75" customHeight="1" x14ac:dyDescent="0.2">
      <c r="A1821" s="146"/>
      <c r="B1821" s="146"/>
      <c r="C1821" s="146"/>
      <c r="D1821" s="146"/>
      <c r="E1821" s="147"/>
      <c r="F1821" s="147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ht="18.75" customHeight="1" x14ac:dyDescent="0.2">
      <c r="A1822" s="146"/>
      <c r="B1822" s="146"/>
      <c r="C1822" s="146"/>
      <c r="D1822" s="146"/>
      <c r="E1822" s="147"/>
      <c r="F1822" s="147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ht="18.75" customHeight="1" x14ac:dyDescent="0.2">
      <c r="A1823" s="146"/>
      <c r="B1823" s="146"/>
      <c r="C1823" s="146"/>
      <c r="D1823" s="146"/>
      <c r="E1823" s="147"/>
      <c r="F1823" s="147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ht="18.75" customHeight="1" x14ac:dyDescent="0.2">
      <c r="A1824" s="146"/>
      <c r="B1824" s="146"/>
      <c r="C1824" s="146"/>
      <c r="D1824" s="146"/>
      <c r="E1824" s="147"/>
      <c r="F1824" s="147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ht="18.75" customHeight="1" x14ac:dyDescent="0.2">
      <c r="A1825" s="146"/>
      <c r="B1825" s="146"/>
      <c r="C1825" s="146"/>
      <c r="D1825" s="146"/>
      <c r="E1825" s="147"/>
      <c r="F1825" s="147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ht="18.75" customHeight="1" x14ac:dyDescent="0.2">
      <c r="A1826" s="146"/>
      <c r="B1826" s="146"/>
      <c r="C1826" s="146"/>
      <c r="D1826" s="146"/>
      <c r="E1826" s="147"/>
      <c r="F1826" s="147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ht="18.75" customHeight="1" x14ac:dyDescent="0.2">
      <c r="A1827" s="146"/>
      <c r="B1827" s="146"/>
      <c r="C1827" s="146"/>
      <c r="D1827" s="146"/>
      <c r="E1827" s="147"/>
      <c r="F1827" s="147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ht="18.75" customHeight="1" x14ac:dyDescent="0.2">
      <c r="A1828" s="146"/>
      <c r="B1828" s="146"/>
      <c r="C1828" s="146"/>
      <c r="D1828" s="146"/>
      <c r="E1828" s="147"/>
      <c r="F1828" s="147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ht="18.75" customHeight="1" x14ac:dyDescent="0.2">
      <c r="A1829" s="146"/>
      <c r="B1829" s="146"/>
      <c r="C1829" s="146"/>
      <c r="D1829" s="146"/>
      <c r="E1829" s="147"/>
      <c r="F1829" s="147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ht="18.75" customHeight="1" x14ac:dyDescent="0.2">
      <c r="A1830" s="146"/>
      <c r="B1830" s="146"/>
      <c r="C1830" s="146"/>
      <c r="D1830" s="146"/>
      <c r="E1830" s="147"/>
      <c r="F1830" s="147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ht="18.75" customHeight="1" x14ac:dyDescent="0.2">
      <c r="A1831" s="146"/>
      <c r="B1831" s="146"/>
      <c r="C1831" s="146"/>
      <c r="D1831" s="146"/>
      <c r="E1831" s="147"/>
      <c r="F1831" s="147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ht="18.75" customHeight="1" x14ac:dyDescent="0.2">
      <c r="A1832" s="146"/>
      <c r="B1832" s="146"/>
      <c r="C1832" s="146"/>
      <c r="D1832" s="146"/>
      <c r="E1832" s="147"/>
      <c r="F1832" s="147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ht="18.75" customHeight="1" x14ac:dyDescent="0.2">
      <c r="A1833" s="146"/>
      <c r="B1833" s="146"/>
      <c r="C1833" s="146"/>
      <c r="D1833" s="146"/>
      <c r="E1833" s="147"/>
      <c r="F1833" s="147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ht="18.75" customHeight="1" x14ac:dyDescent="0.2">
      <c r="A1834" s="146"/>
      <c r="B1834" s="146"/>
      <c r="C1834" s="146"/>
      <c r="D1834" s="146"/>
      <c r="E1834" s="147"/>
      <c r="F1834" s="147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ht="18.75" customHeight="1" x14ac:dyDescent="0.2">
      <c r="A1835" s="146"/>
      <c r="B1835" s="146"/>
      <c r="C1835" s="146"/>
      <c r="D1835" s="146"/>
      <c r="E1835" s="147"/>
      <c r="F1835" s="147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ht="18.75" customHeight="1" x14ac:dyDescent="0.2">
      <c r="A1836" s="146"/>
      <c r="B1836" s="146"/>
      <c r="C1836" s="146"/>
      <c r="D1836" s="146"/>
      <c r="E1836" s="147"/>
      <c r="F1836" s="147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ht="18.75" customHeight="1" x14ac:dyDescent="0.2">
      <c r="A1837" s="146"/>
      <c r="B1837" s="146"/>
      <c r="C1837" s="146"/>
      <c r="D1837" s="146"/>
      <c r="E1837" s="147"/>
      <c r="F1837" s="147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ht="18.75" customHeight="1" x14ac:dyDescent="0.2">
      <c r="A1838" s="146"/>
      <c r="B1838" s="146"/>
      <c r="C1838" s="146"/>
      <c r="D1838" s="146"/>
      <c r="E1838" s="147"/>
      <c r="F1838" s="147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ht="18.75" customHeight="1" x14ac:dyDescent="0.2">
      <c r="A1839" s="146"/>
      <c r="B1839" s="146"/>
      <c r="C1839" s="146"/>
      <c r="D1839" s="146"/>
      <c r="E1839" s="147"/>
      <c r="F1839" s="147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ht="18.75" customHeight="1" x14ac:dyDescent="0.2">
      <c r="A1840" s="146"/>
      <c r="B1840" s="146"/>
      <c r="C1840" s="146"/>
      <c r="D1840" s="146"/>
      <c r="E1840" s="147"/>
      <c r="F1840" s="147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ht="18.75" customHeight="1" x14ac:dyDescent="0.2">
      <c r="A1841" s="146"/>
      <c r="B1841" s="146"/>
      <c r="C1841" s="146"/>
      <c r="D1841" s="146"/>
      <c r="E1841" s="147"/>
      <c r="F1841" s="147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ht="18.75" customHeight="1" x14ac:dyDescent="0.2">
      <c r="A1842" s="146"/>
      <c r="B1842" s="146"/>
      <c r="C1842" s="146"/>
      <c r="D1842" s="146"/>
      <c r="E1842" s="147"/>
      <c r="F1842" s="147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ht="18.75" customHeight="1" x14ac:dyDescent="0.2">
      <c r="A1843" s="146"/>
      <c r="B1843" s="146"/>
      <c r="C1843" s="146"/>
      <c r="D1843" s="146"/>
      <c r="E1843" s="147"/>
      <c r="F1843" s="147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ht="18.75" customHeight="1" x14ac:dyDescent="0.2">
      <c r="A1844" s="146"/>
      <c r="B1844" s="146"/>
      <c r="C1844" s="146"/>
      <c r="D1844" s="146"/>
      <c r="E1844" s="147"/>
      <c r="F1844" s="147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ht="18.75" customHeight="1" x14ac:dyDescent="0.2">
      <c r="A1845" s="146"/>
      <c r="B1845" s="146"/>
      <c r="C1845" s="146"/>
      <c r="D1845" s="146"/>
      <c r="E1845" s="147"/>
      <c r="F1845" s="147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ht="18.75" customHeight="1" x14ac:dyDescent="0.2">
      <c r="A1846" s="146"/>
      <c r="B1846" s="146"/>
      <c r="C1846" s="146"/>
      <c r="D1846" s="146"/>
      <c r="E1846" s="147"/>
      <c r="F1846" s="147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ht="18.75" customHeight="1" x14ac:dyDescent="0.2">
      <c r="A1847" s="146"/>
      <c r="B1847" s="146"/>
      <c r="C1847" s="146"/>
      <c r="D1847" s="146"/>
      <c r="E1847" s="147"/>
      <c r="F1847" s="147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ht="18.75" customHeight="1" x14ac:dyDescent="0.2">
      <c r="A1848" s="146"/>
      <c r="B1848" s="146"/>
      <c r="C1848" s="146"/>
      <c r="D1848" s="146"/>
      <c r="E1848" s="147"/>
      <c r="F1848" s="147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ht="18.75" customHeight="1" x14ac:dyDescent="0.2">
      <c r="A1849" s="146"/>
      <c r="B1849" s="146"/>
      <c r="C1849" s="146"/>
      <c r="D1849" s="146"/>
      <c r="E1849" s="147"/>
      <c r="F1849" s="147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ht="18.75" customHeight="1" x14ac:dyDescent="0.2">
      <c r="A1850" s="146"/>
      <c r="B1850" s="146"/>
      <c r="C1850" s="146"/>
      <c r="D1850" s="146"/>
      <c r="E1850" s="147"/>
      <c r="F1850" s="147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ht="18.75" customHeight="1" x14ac:dyDescent="0.2">
      <c r="A1851" s="146"/>
      <c r="B1851" s="146"/>
      <c r="C1851" s="146"/>
      <c r="D1851" s="146"/>
      <c r="E1851" s="147"/>
      <c r="F1851" s="147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ht="18.75" customHeight="1" x14ac:dyDescent="0.2">
      <c r="A1852" s="146"/>
      <c r="B1852" s="146"/>
      <c r="C1852" s="146"/>
      <c r="D1852" s="146"/>
      <c r="E1852" s="147"/>
      <c r="F1852" s="147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ht="18.75" customHeight="1" x14ac:dyDescent="0.2">
      <c r="A1853" s="146"/>
      <c r="B1853" s="146"/>
      <c r="C1853" s="146"/>
      <c r="D1853" s="146"/>
      <c r="E1853" s="147"/>
      <c r="F1853" s="147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ht="18.75" customHeight="1" x14ac:dyDescent="0.2">
      <c r="A1854" s="146"/>
      <c r="B1854" s="146"/>
      <c r="C1854" s="146"/>
      <c r="D1854" s="146"/>
      <c r="E1854" s="147"/>
      <c r="F1854" s="147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ht="18.75" customHeight="1" x14ac:dyDescent="0.2">
      <c r="A1855" s="146"/>
      <c r="B1855" s="146"/>
      <c r="C1855" s="146"/>
      <c r="D1855" s="146"/>
      <c r="E1855" s="147"/>
      <c r="F1855" s="147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ht="18.75" customHeight="1" x14ac:dyDescent="0.2">
      <c r="A1856" s="146"/>
      <c r="B1856" s="146"/>
      <c r="C1856" s="146"/>
      <c r="D1856" s="146"/>
      <c r="E1856" s="147"/>
      <c r="F1856" s="147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ht="18.75" customHeight="1" x14ac:dyDescent="0.2">
      <c r="A1857" s="146"/>
      <c r="B1857" s="146"/>
      <c r="C1857" s="146"/>
      <c r="D1857" s="146"/>
      <c r="E1857" s="147"/>
      <c r="F1857" s="147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ht="18.75" customHeight="1" x14ac:dyDescent="0.2">
      <c r="A1858" s="146"/>
      <c r="B1858" s="146"/>
      <c r="C1858" s="146"/>
      <c r="D1858" s="146"/>
      <c r="E1858" s="147"/>
      <c r="F1858" s="147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ht="18.75" customHeight="1" x14ac:dyDescent="0.2">
      <c r="A1859" s="146"/>
      <c r="B1859" s="146"/>
      <c r="C1859" s="146"/>
      <c r="D1859" s="146"/>
      <c r="E1859" s="147"/>
      <c r="F1859" s="147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ht="18.75" customHeight="1" x14ac:dyDescent="0.2">
      <c r="A1860" s="146"/>
      <c r="B1860" s="146"/>
      <c r="C1860" s="146"/>
      <c r="D1860" s="146"/>
      <c r="E1860" s="147"/>
      <c r="F1860" s="147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ht="18.75" customHeight="1" x14ac:dyDescent="0.2">
      <c r="A1861" s="146"/>
      <c r="B1861" s="146"/>
      <c r="C1861" s="146"/>
      <c r="D1861" s="146"/>
      <c r="E1861" s="147"/>
      <c r="F1861" s="147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ht="18.75" customHeight="1" x14ac:dyDescent="0.2">
      <c r="A1862" s="146"/>
      <c r="B1862" s="146"/>
      <c r="C1862" s="146"/>
      <c r="D1862" s="146"/>
      <c r="E1862" s="147"/>
      <c r="F1862" s="147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ht="18.75" customHeight="1" x14ac:dyDescent="0.2">
      <c r="A1863" s="146"/>
      <c r="B1863" s="146"/>
      <c r="C1863" s="146"/>
      <c r="D1863" s="146"/>
      <c r="E1863" s="147"/>
      <c r="F1863" s="147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ht="18.75" customHeight="1" x14ac:dyDescent="0.2">
      <c r="A1864" s="146"/>
      <c r="B1864" s="146"/>
      <c r="C1864" s="146"/>
      <c r="D1864" s="146"/>
      <c r="E1864" s="147"/>
      <c r="F1864" s="147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ht="18.75" customHeight="1" x14ac:dyDescent="0.2">
      <c r="A1865" s="146"/>
      <c r="B1865" s="146"/>
      <c r="C1865" s="146"/>
      <c r="D1865" s="146"/>
      <c r="E1865" s="147"/>
      <c r="F1865" s="147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ht="18.75" customHeight="1" x14ac:dyDescent="0.2">
      <c r="A1866" s="146"/>
      <c r="B1866" s="146"/>
      <c r="C1866" s="146"/>
      <c r="D1866" s="146"/>
      <c r="E1866" s="147"/>
      <c r="F1866" s="147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ht="18.75" customHeight="1" x14ac:dyDescent="0.2">
      <c r="A1867" s="146"/>
      <c r="B1867" s="146"/>
      <c r="C1867" s="146"/>
      <c r="D1867" s="146"/>
      <c r="E1867" s="147"/>
      <c r="F1867" s="147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ht="18.75" customHeight="1" x14ac:dyDescent="0.2">
      <c r="A1868" s="146"/>
      <c r="B1868" s="146"/>
      <c r="C1868" s="146"/>
      <c r="D1868" s="146"/>
      <c r="E1868" s="147"/>
      <c r="F1868" s="147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ht="18.75" customHeight="1" x14ac:dyDescent="0.2">
      <c r="A1869" s="146"/>
      <c r="B1869" s="146"/>
      <c r="C1869" s="146"/>
      <c r="D1869" s="146"/>
      <c r="E1869" s="147"/>
      <c r="F1869" s="147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ht="18.75" customHeight="1" x14ac:dyDescent="0.2">
      <c r="A1870" s="146"/>
      <c r="B1870" s="146"/>
      <c r="C1870" s="146"/>
      <c r="D1870" s="146"/>
      <c r="E1870" s="147"/>
      <c r="F1870" s="147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ht="18.75" customHeight="1" x14ac:dyDescent="0.2">
      <c r="A1871" s="146"/>
      <c r="B1871" s="146"/>
      <c r="C1871" s="146"/>
      <c r="D1871" s="146"/>
      <c r="E1871" s="147"/>
      <c r="F1871" s="147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ht="18.75" customHeight="1" x14ac:dyDescent="0.2">
      <c r="A1872" s="146"/>
      <c r="B1872" s="146"/>
      <c r="C1872" s="146"/>
      <c r="D1872" s="146"/>
      <c r="E1872" s="147"/>
      <c r="F1872" s="147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ht="18.75" customHeight="1" x14ac:dyDescent="0.2">
      <c r="A1873" s="146"/>
      <c r="B1873" s="146"/>
      <c r="C1873" s="146"/>
      <c r="D1873" s="146"/>
      <c r="E1873" s="147"/>
      <c r="F1873" s="147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ht="18.75" customHeight="1" x14ac:dyDescent="0.2">
      <c r="A1874" s="146"/>
      <c r="B1874" s="146"/>
      <c r="C1874" s="146"/>
      <c r="D1874" s="146"/>
      <c r="E1874" s="147"/>
      <c r="F1874" s="147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ht="18.75" customHeight="1" x14ac:dyDescent="0.2">
      <c r="A1875" s="146"/>
      <c r="B1875" s="146"/>
      <c r="C1875" s="146"/>
      <c r="D1875" s="146"/>
      <c r="E1875" s="147"/>
      <c r="F1875" s="147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ht="18.75" customHeight="1" x14ac:dyDescent="0.2">
      <c r="A1876" s="146"/>
      <c r="B1876" s="146"/>
      <c r="C1876" s="146"/>
      <c r="D1876" s="146"/>
      <c r="E1876" s="147"/>
      <c r="F1876" s="147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ht="18.75" customHeight="1" x14ac:dyDescent="0.2">
      <c r="A1877" s="146"/>
      <c r="B1877" s="146"/>
      <c r="C1877" s="146"/>
      <c r="D1877" s="146"/>
      <c r="E1877" s="147"/>
      <c r="F1877" s="147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ht="18.75" customHeight="1" x14ac:dyDescent="0.2">
      <c r="A1878" s="146"/>
      <c r="B1878" s="146"/>
      <c r="C1878" s="146"/>
      <c r="D1878" s="146"/>
      <c r="E1878" s="147"/>
      <c r="F1878" s="147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ht="18.75" customHeight="1" x14ac:dyDescent="0.2">
      <c r="A1879" s="146"/>
      <c r="B1879" s="146"/>
      <c r="C1879" s="146"/>
      <c r="D1879" s="146"/>
      <c r="E1879" s="147"/>
      <c r="F1879" s="147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ht="18.75" customHeight="1" x14ac:dyDescent="0.2">
      <c r="A1880" s="146"/>
      <c r="B1880" s="146"/>
      <c r="C1880" s="146"/>
      <c r="D1880" s="146"/>
      <c r="E1880" s="147"/>
      <c r="F1880" s="147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ht="18.75" customHeight="1" x14ac:dyDescent="0.2">
      <c r="A1881" s="146"/>
      <c r="B1881" s="146"/>
      <c r="C1881" s="146"/>
      <c r="D1881" s="146"/>
      <c r="E1881" s="147"/>
      <c r="F1881" s="147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ht="18.75" customHeight="1" x14ac:dyDescent="0.2">
      <c r="A1882" s="146"/>
      <c r="B1882" s="146"/>
      <c r="C1882" s="146"/>
      <c r="D1882" s="146"/>
      <c r="E1882" s="147"/>
      <c r="F1882" s="147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ht="18.75" customHeight="1" x14ac:dyDescent="0.2">
      <c r="A1883" s="146"/>
      <c r="B1883" s="146"/>
      <c r="C1883" s="146"/>
      <c r="D1883" s="146"/>
      <c r="E1883" s="147"/>
      <c r="F1883" s="147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ht="18.75" customHeight="1" x14ac:dyDescent="0.2">
      <c r="A1884" s="146"/>
      <c r="B1884" s="146"/>
      <c r="C1884" s="146"/>
      <c r="D1884" s="146"/>
      <c r="E1884" s="147"/>
      <c r="F1884" s="147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ht="18.75" customHeight="1" x14ac:dyDescent="0.2">
      <c r="A1885" s="146"/>
      <c r="B1885" s="146"/>
      <c r="C1885" s="146"/>
      <c r="D1885" s="146"/>
      <c r="E1885" s="147"/>
      <c r="F1885" s="147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ht="18.75" customHeight="1" x14ac:dyDescent="0.2">
      <c r="A1886" s="146"/>
      <c r="B1886" s="146"/>
      <c r="C1886" s="146"/>
      <c r="D1886" s="146"/>
      <c r="E1886" s="147"/>
      <c r="F1886" s="147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ht="18.75" customHeight="1" x14ac:dyDescent="0.2">
      <c r="A1887" s="146"/>
      <c r="B1887" s="146"/>
      <c r="C1887" s="146"/>
      <c r="D1887" s="146"/>
      <c r="E1887" s="147"/>
      <c r="F1887" s="147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ht="18.75" customHeight="1" x14ac:dyDescent="0.2">
      <c r="A1888" s="146"/>
      <c r="B1888" s="146"/>
      <c r="C1888" s="146"/>
      <c r="D1888" s="146"/>
      <c r="E1888" s="147"/>
      <c r="F1888" s="147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ht="18.75" customHeight="1" x14ac:dyDescent="0.2">
      <c r="A1889" s="146"/>
      <c r="B1889" s="146"/>
      <c r="C1889" s="146"/>
      <c r="D1889" s="146"/>
      <c r="E1889" s="147"/>
      <c r="F1889" s="147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ht="18.75" customHeight="1" x14ac:dyDescent="0.2">
      <c r="A1890" s="146"/>
      <c r="B1890" s="146"/>
      <c r="C1890" s="146"/>
      <c r="D1890" s="146"/>
      <c r="E1890" s="147"/>
      <c r="F1890" s="147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ht="18.75" customHeight="1" x14ac:dyDescent="0.2">
      <c r="A1891" s="146"/>
      <c r="B1891" s="146"/>
      <c r="C1891" s="146"/>
      <c r="D1891" s="146"/>
      <c r="E1891" s="147"/>
      <c r="F1891" s="147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ht="18.75" customHeight="1" x14ac:dyDescent="0.2">
      <c r="A1892" s="146"/>
      <c r="B1892" s="146"/>
      <c r="C1892" s="146"/>
      <c r="D1892" s="146"/>
      <c r="E1892" s="147"/>
      <c r="F1892" s="147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ht="18.75" customHeight="1" x14ac:dyDescent="0.2">
      <c r="A1893" s="146"/>
      <c r="B1893" s="146"/>
      <c r="C1893" s="146"/>
      <c r="D1893" s="146"/>
      <c r="E1893" s="147"/>
      <c r="F1893" s="147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ht="18.75" customHeight="1" x14ac:dyDescent="0.2">
      <c r="A1894" s="146"/>
      <c r="B1894" s="146"/>
      <c r="C1894" s="146"/>
      <c r="D1894" s="146"/>
      <c r="E1894" s="147"/>
      <c r="F1894" s="147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ht="18.75" customHeight="1" x14ac:dyDescent="0.2">
      <c r="A1895" s="146"/>
      <c r="B1895" s="146"/>
      <c r="C1895" s="146"/>
      <c r="D1895" s="146"/>
      <c r="E1895" s="147"/>
      <c r="F1895" s="147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ht="18.75" customHeight="1" x14ac:dyDescent="0.2">
      <c r="A1896" s="146"/>
      <c r="B1896" s="146"/>
      <c r="C1896" s="146"/>
      <c r="D1896" s="146"/>
      <c r="E1896" s="147"/>
      <c r="F1896" s="147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ht="18.75" customHeight="1" x14ac:dyDescent="0.2">
      <c r="A1897" s="146"/>
      <c r="B1897" s="146"/>
      <c r="C1897" s="146"/>
      <c r="D1897" s="146"/>
      <c r="E1897" s="147"/>
      <c r="F1897" s="147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ht="18.75" customHeight="1" x14ac:dyDescent="0.2">
      <c r="A1898" s="146"/>
      <c r="B1898" s="146"/>
      <c r="C1898" s="146"/>
      <c r="D1898" s="146"/>
      <c r="E1898" s="147"/>
      <c r="F1898" s="147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ht="18.75" customHeight="1" x14ac:dyDescent="0.2">
      <c r="A1899" s="146"/>
      <c r="B1899" s="146"/>
      <c r="C1899" s="146"/>
      <c r="D1899" s="146"/>
      <c r="E1899" s="147"/>
      <c r="F1899" s="147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ht="18.75" customHeight="1" x14ac:dyDescent="0.2">
      <c r="A1900" s="146"/>
      <c r="B1900" s="146"/>
      <c r="C1900" s="146"/>
      <c r="D1900" s="146"/>
      <c r="E1900" s="147"/>
      <c r="F1900" s="147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ht="18.75" customHeight="1" x14ac:dyDescent="0.2">
      <c r="A1901" s="146"/>
      <c r="B1901" s="146"/>
      <c r="C1901" s="146"/>
      <c r="D1901" s="146"/>
      <c r="E1901" s="147"/>
      <c r="F1901" s="147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ht="18.75" customHeight="1" x14ac:dyDescent="0.2">
      <c r="A1902" s="146"/>
      <c r="B1902" s="146"/>
      <c r="C1902" s="146"/>
      <c r="D1902" s="146"/>
      <c r="E1902" s="147"/>
      <c r="F1902" s="147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ht="18.75" customHeight="1" x14ac:dyDescent="0.2">
      <c r="A1903" s="146"/>
      <c r="B1903" s="146"/>
      <c r="C1903" s="146"/>
      <c r="D1903" s="146"/>
      <c r="E1903" s="147"/>
      <c r="F1903" s="147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ht="18.75" customHeight="1" x14ac:dyDescent="0.2">
      <c r="A1904" s="146"/>
      <c r="B1904" s="146"/>
      <c r="C1904" s="146"/>
      <c r="D1904" s="146"/>
      <c r="E1904" s="147"/>
      <c r="F1904" s="147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ht="18.75" customHeight="1" x14ac:dyDescent="0.2">
      <c r="A1905" s="146"/>
      <c r="B1905" s="146"/>
      <c r="C1905" s="146"/>
      <c r="D1905" s="146"/>
      <c r="E1905" s="147"/>
      <c r="F1905" s="147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ht="18.75" customHeight="1" x14ac:dyDescent="0.2">
      <c r="A1906" s="146"/>
      <c r="B1906" s="146"/>
      <c r="C1906" s="146"/>
      <c r="D1906" s="146"/>
      <c r="E1906" s="147"/>
      <c r="F1906" s="147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ht="18.75" customHeight="1" x14ac:dyDescent="0.2">
      <c r="A1907" s="146"/>
      <c r="B1907" s="146"/>
      <c r="C1907" s="146"/>
      <c r="D1907" s="146"/>
      <c r="E1907" s="147"/>
      <c r="F1907" s="147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ht="18.75" customHeight="1" x14ac:dyDescent="0.2">
      <c r="A1908" s="146"/>
      <c r="B1908" s="146"/>
      <c r="C1908" s="146"/>
      <c r="D1908" s="146"/>
      <c r="E1908" s="147"/>
      <c r="F1908" s="147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ht="18.75" customHeight="1" x14ac:dyDescent="0.2">
      <c r="A1909" s="146"/>
      <c r="B1909" s="146"/>
      <c r="C1909" s="146"/>
      <c r="D1909" s="146"/>
      <c r="E1909" s="147"/>
      <c r="F1909" s="147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ht="18.75" customHeight="1" x14ac:dyDescent="0.2">
      <c r="A1910" s="146"/>
      <c r="B1910" s="146"/>
      <c r="C1910" s="146"/>
      <c r="D1910" s="146"/>
      <c r="E1910" s="147"/>
      <c r="F1910" s="147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ht="18.75" customHeight="1" x14ac:dyDescent="0.2">
      <c r="A1911" s="146"/>
      <c r="B1911" s="146"/>
      <c r="C1911" s="146"/>
      <c r="D1911" s="146"/>
      <c r="E1911" s="147"/>
      <c r="F1911" s="147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ht="18.75" customHeight="1" x14ac:dyDescent="0.2">
      <c r="A1912" s="146"/>
      <c r="B1912" s="146"/>
      <c r="C1912" s="146"/>
      <c r="D1912" s="146"/>
      <c r="E1912" s="147"/>
      <c r="F1912" s="147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ht="18.75" customHeight="1" x14ac:dyDescent="0.2">
      <c r="A1913" s="146"/>
      <c r="B1913" s="146"/>
      <c r="C1913" s="146"/>
      <c r="D1913" s="146"/>
      <c r="E1913" s="147"/>
      <c r="F1913" s="147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ht="18.75" customHeight="1" x14ac:dyDescent="0.2">
      <c r="A1914" s="146"/>
      <c r="B1914" s="146"/>
      <c r="C1914" s="146"/>
      <c r="D1914" s="146"/>
      <c r="E1914" s="147"/>
      <c r="F1914" s="147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ht="18.75" customHeight="1" x14ac:dyDescent="0.2">
      <c r="A1915" s="146"/>
      <c r="B1915" s="146"/>
      <c r="C1915" s="146"/>
      <c r="D1915" s="146"/>
      <c r="E1915" s="147"/>
      <c r="F1915" s="147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ht="18.75" customHeight="1" x14ac:dyDescent="0.2">
      <c r="A1916" s="146"/>
      <c r="B1916" s="146"/>
      <c r="C1916" s="146"/>
      <c r="D1916" s="146"/>
      <c r="E1916" s="147"/>
      <c r="F1916" s="147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ht="18.75" customHeight="1" x14ac:dyDescent="0.2">
      <c r="A1917" s="146"/>
      <c r="B1917" s="146"/>
      <c r="C1917" s="146"/>
      <c r="D1917" s="146"/>
      <c r="E1917" s="147"/>
      <c r="F1917" s="147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ht="18.75" customHeight="1" x14ac:dyDescent="0.2">
      <c r="A1918" s="146"/>
      <c r="B1918" s="146"/>
      <c r="C1918" s="146"/>
      <c r="D1918" s="146"/>
      <c r="E1918" s="147"/>
      <c r="F1918" s="147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ht="18.75" customHeight="1" x14ac:dyDescent="0.2">
      <c r="A1919" s="146"/>
      <c r="B1919" s="146"/>
      <c r="C1919" s="146"/>
      <c r="D1919" s="146"/>
      <c r="E1919" s="147"/>
      <c r="F1919" s="147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ht="18.75" customHeight="1" x14ac:dyDescent="0.2">
      <c r="A1920" s="146"/>
      <c r="B1920" s="146"/>
      <c r="C1920" s="146"/>
      <c r="D1920" s="146"/>
      <c r="E1920" s="147"/>
      <c r="F1920" s="147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ht="18.75" customHeight="1" x14ac:dyDescent="0.2">
      <c r="A1921" s="146"/>
      <c r="B1921" s="146"/>
      <c r="C1921" s="146"/>
      <c r="D1921" s="146"/>
      <c r="E1921" s="147"/>
      <c r="F1921" s="147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ht="18.75" customHeight="1" x14ac:dyDescent="0.2">
      <c r="A1922" s="146"/>
      <c r="B1922" s="146"/>
      <c r="C1922" s="146"/>
      <c r="D1922" s="146"/>
      <c r="E1922" s="147"/>
      <c r="F1922" s="147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ht="18.75" customHeight="1" x14ac:dyDescent="0.2">
      <c r="A1923" s="146"/>
      <c r="B1923" s="146"/>
      <c r="C1923" s="146"/>
      <c r="D1923" s="146"/>
      <c r="E1923" s="147"/>
      <c r="F1923" s="147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ht="18.75" customHeight="1" x14ac:dyDescent="0.2">
      <c r="A1924" s="146"/>
      <c r="B1924" s="146"/>
      <c r="C1924" s="146"/>
      <c r="D1924" s="146"/>
      <c r="E1924" s="147"/>
      <c r="F1924" s="147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ht="18.75" customHeight="1" x14ac:dyDescent="0.2">
      <c r="A1925" s="146"/>
      <c r="B1925" s="146"/>
      <c r="C1925" s="146"/>
      <c r="D1925" s="146"/>
      <c r="E1925" s="147"/>
      <c r="F1925" s="147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ht="18.75" customHeight="1" x14ac:dyDescent="0.2">
      <c r="A1926" s="146"/>
      <c r="B1926" s="146"/>
      <c r="C1926" s="146"/>
      <c r="D1926" s="146"/>
      <c r="E1926" s="147"/>
      <c r="F1926" s="147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ht="18.75" customHeight="1" x14ac:dyDescent="0.2">
      <c r="A1927" s="146"/>
      <c r="B1927" s="146"/>
      <c r="C1927" s="146"/>
      <c r="D1927" s="146"/>
      <c r="E1927" s="147"/>
      <c r="F1927" s="147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ht="18.75" customHeight="1" x14ac:dyDescent="0.2">
      <c r="A1928" s="146"/>
      <c r="B1928" s="146"/>
      <c r="C1928" s="146"/>
      <c r="D1928" s="146"/>
      <c r="E1928" s="147"/>
      <c r="F1928" s="147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ht="18.75" customHeight="1" x14ac:dyDescent="0.2">
      <c r="A1929" s="146"/>
      <c r="B1929" s="146"/>
      <c r="C1929" s="146"/>
      <c r="D1929" s="146"/>
      <c r="E1929" s="147"/>
      <c r="F1929" s="147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ht="18.75" customHeight="1" x14ac:dyDescent="0.2">
      <c r="A1930" s="146"/>
      <c r="B1930" s="146"/>
      <c r="C1930" s="146"/>
      <c r="D1930" s="146"/>
      <c r="E1930" s="147"/>
      <c r="F1930" s="147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ht="18.75" customHeight="1" x14ac:dyDescent="0.2">
      <c r="A1931" s="146"/>
      <c r="B1931" s="146"/>
      <c r="C1931" s="146"/>
      <c r="D1931" s="146"/>
      <c r="E1931" s="147"/>
      <c r="F1931" s="147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ht="18.75" customHeight="1" x14ac:dyDescent="0.2">
      <c r="A1932" s="146"/>
      <c r="B1932" s="146"/>
      <c r="C1932" s="146"/>
      <c r="D1932" s="146"/>
      <c r="E1932" s="147"/>
      <c r="F1932" s="147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ht="18.75" customHeight="1" x14ac:dyDescent="0.2">
      <c r="A1933" s="146"/>
      <c r="B1933" s="146"/>
      <c r="C1933" s="146"/>
      <c r="D1933" s="146"/>
      <c r="E1933" s="147"/>
      <c r="F1933" s="147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ht="18.75" customHeight="1" x14ac:dyDescent="0.2">
      <c r="A1934" s="146"/>
      <c r="B1934" s="146"/>
      <c r="C1934" s="146"/>
      <c r="D1934" s="146"/>
      <c r="E1934" s="147"/>
      <c r="F1934" s="147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ht="18.75" customHeight="1" x14ac:dyDescent="0.2">
      <c r="A1935" s="146"/>
      <c r="B1935" s="146"/>
      <c r="C1935" s="146"/>
      <c r="D1935" s="146"/>
      <c r="E1935" s="147"/>
      <c r="F1935" s="147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ht="18.75" customHeight="1" x14ac:dyDescent="0.2">
      <c r="A1936" s="146"/>
      <c r="B1936" s="146"/>
      <c r="C1936" s="146"/>
      <c r="D1936" s="146"/>
      <c r="E1936" s="147"/>
      <c r="F1936" s="147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ht="18.75" customHeight="1" x14ac:dyDescent="0.2">
      <c r="A1937" s="146"/>
      <c r="B1937" s="146"/>
      <c r="C1937" s="146"/>
      <c r="D1937" s="146"/>
      <c r="E1937" s="147"/>
      <c r="F1937" s="147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ht="18.75" customHeight="1" x14ac:dyDescent="0.2">
      <c r="A1938" s="146"/>
      <c r="B1938" s="146"/>
      <c r="C1938" s="146"/>
      <c r="D1938" s="146"/>
      <c r="E1938" s="147"/>
      <c r="F1938" s="147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ht="18.75" customHeight="1" x14ac:dyDescent="0.2">
      <c r="A1939" s="146"/>
      <c r="B1939" s="146"/>
      <c r="C1939" s="146"/>
      <c r="D1939" s="146"/>
      <c r="E1939" s="147"/>
      <c r="F1939" s="147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ht="18.75" customHeight="1" x14ac:dyDescent="0.2">
      <c r="A1940" s="146"/>
      <c r="B1940" s="146"/>
      <c r="C1940" s="146"/>
      <c r="D1940" s="146"/>
      <c r="E1940" s="147"/>
      <c r="F1940" s="147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ht="18.75" customHeight="1" x14ac:dyDescent="0.2">
      <c r="A1941" s="146"/>
      <c r="B1941" s="146"/>
      <c r="C1941" s="146"/>
      <c r="D1941" s="146"/>
      <c r="E1941" s="147"/>
      <c r="F1941" s="147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ht="18.75" customHeight="1" x14ac:dyDescent="0.2">
      <c r="A1942" s="146"/>
      <c r="B1942" s="146"/>
      <c r="C1942" s="146"/>
      <c r="D1942" s="146"/>
      <c r="E1942" s="147"/>
      <c r="F1942" s="147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ht="18.75" customHeight="1" x14ac:dyDescent="0.2">
      <c r="A1943" s="146"/>
      <c r="B1943" s="146"/>
      <c r="C1943" s="146"/>
      <c r="D1943" s="146"/>
      <c r="E1943" s="147"/>
      <c r="F1943" s="147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ht="18.75" customHeight="1" x14ac:dyDescent="0.2">
      <c r="A1944" s="146"/>
      <c r="B1944" s="146"/>
      <c r="C1944" s="146"/>
      <c r="D1944" s="146"/>
      <c r="E1944" s="147"/>
      <c r="F1944" s="147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ht="18.75" customHeight="1" x14ac:dyDescent="0.2">
      <c r="A1945" s="146"/>
      <c r="B1945" s="146"/>
      <c r="C1945" s="146"/>
      <c r="D1945" s="146"/>
      <c r="E1945" s="147"/>
      <c r="F1945" s="147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ht="18.75" customHeight="1" x14ac:dyDescent="0.2">
      <c r="A1946" s="146"/>
      <c r="B1946" s="146"/>
      <c r="C1946" s="146"/>
      <c r="D1946" s="146"/>
      <c r="E1946" s="147"/>
      <c r="F1946" s="147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ht="18.75" customHeight="1" x14ac:dyDescent="0.2">
      <c r="A1947" s="146"/>
      <c r="B1947" s="146"/>
      <c r="C1947" s="146"/>
      <c r="D1947" s="146"/>
      <c r="E1947" s="147"/>
      <c r="F1947" s="147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ht="18.75" customHeight="1" x14ac:dyDescent="0.2">
      <c r="A1948" s="146"/>
      <c r="B1948" s="146"/>
      <c r="C1948" s="146"/>
      <c r="D1948" s="146"/>
      <c r="E1948" s="147"/>
      <c r="F1948" s="147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ht="18.75" customHeight="1" x14ac:dyDescent="0.2">
      <c r="A1949" s="146"/>
      <c r="B1949" s="146"/>
      <c r="C1949" s="146"/>
      <c r="D1949" s="146"/>
      <c r="E1949" s="147"/>
      <c r="F1949" s="147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ht="18.75" customHeight="1" x14ac:dyDescent="0.2">
      <c r="A1950" s="146"/>
      <c r="B1950" s="146"/>
      <c r="C1950" s="146"/>
      <c r="D1950" s="146"/>
      <c r="E1950" s="147"/>
      <c r="F1950" s="147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ht="18.75" customHeight="1" x14ac:dyDescent="0.2">
      <c r="A1951" s="146"/>
      <c r="B1951" s="146"/>
      <c r="C1951" s="146"/>
      <c r="D1951" s="146"/>
      <c r="E1951" s="147"/>
      <c r="F1951" s="147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ht="18.75" customHeight="1" x14ac:dyDescent="0.2">
      <c r="A1952" s="146"/>
      <c r="B1952" s="146"/>
      <c r="C1952" s="146"/>
      <c r="D1952" s="146"/>
      <c r="E1952" s="147"/>
      <c r="F1952" s="147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ht="18.75" customHeight="1" x14ac:dyDescent="0.2">
      <c r="A1953" s="146"/>
      <c r="B1953" s="146"/>
      <c r="C1953" s="146"/>
      <c r="D1953" s="146"/>
      <c r="E1953" s="147"/>
      <c r="F1953" s="147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ht="18.75" customHeight="1" x14ac:dyDescent="0.2">
      <c r="A1954" s="146"/>
      <c r="B1954" s="146"/>
      <c r="C1954" s="146"/>
      <c r="D1954" s="146"/>
      <c r="E1954" s="147"/>
      <c r="F1954" s="147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ht="18.75" customHeight="1" x14ac:dyDescent="0.2">
      <c r="A1955" s="146"/>
      <c r="B1955" s="146"/>
      <c r="C1955" s="146"/>
      <c r="D1955" s="146"/>
      <c r="E1955" s="147"/>
      <c r="F1955" s="147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ht="18.75" customHeight="1" x14ac:dyDescent="0.2">
      <c r="A1956" s="146"/>
      <c r="B1956" s="146"/>
      <c r="C1956" s="146"/>
      <c r="D1956" s="146"/>
      <c r="E1956" s="147"/>
      <c r="F1956" s="147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ht="18.75" customHeight="1" x14ac:dyDescent="0.2">
      <c r="A1957" s="146"/>
      <c r="B1957" s="146"/>
      <c r="C1957" s="146"/>
      <c r="D1957" s="146"/>
      <c r="E1957" s="147"/>
      <c r="F1957" s="147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ht="18.75" customHeight="1" x14ac:dyDescent="0.2">
      <c r="A1958" s="146"/>
      <c r="B1958" s="146"/>
      <c r="C1958" s="146"/>
      <c r="D1958" s="146"/>
      <c r="E1958" s="147"/>
      <c r="F1958" s="147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ht="18.75" customHeight="1" x14ac:dyDescent="0.2">
      <c r="A1959" s="146"/>
      <c r="B1959" s="146"/>
      <c r="C1959" s="146"/>
      <c r="D1959" s="146"/>
      <c r="E1959" s="147"/>
      <c r="F1959" s="147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ht="18.75" customHeight="1" x14ac:dyDescent="0.2">
      <c r="A1960" s="146"/>
      <c r="B1960" s="146"/>
      <c r="C1960" s="146"/>
      <c r="D1960" s="146"/>
      <c r="E1960" s="147"/>
      <c r="F1960" s="147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ht="18.75" customHeight="1" x14ac:dyDescent="0.2">
      <c r="A1961" s="146"/>
      <c r="B1961" s="146"/>
      <c r="C1961" s="146"/>
      <c r="D1961" s="146"/>
      <c r="E1961" s="147"/>
      <c r="F1961" s="147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ht="18.75" customHeight="1" x14ac:dyDescent="0.2">
      <c r="A1962" s="146"/>
      <c r="B1962" s="146"/>
      <c r="C1962" s="146"/>
      <c r="D1962" s="146"/>
      <c r="E1962" s="147"/>
      <c r="F1962" s="147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ht="18.75" customHeight="1" x14ac:dyDescent="0.2">
      <c r="A1963" s="146"/>
      <c r="B1963" s="146"/>
      <c r="C1963" s="146"/>
      <c r="D1963" s="146"/>
      <c r="E1963" s="147"/>
      <c r="F1963" s="147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ht="18.75" customHeight="1" x14ac:dyDescent="0.2">
      <c r="A1964" s="146"/>
      <c r="B1964" s="146"/>
      <c r="C1964" s="146"/>
      <c r="D1964" s="146"/>
      <c r="E1964" s="147"/>
      <c r="F1964" s="147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ht="18.75" customHeight="1" x14ac:dyDescent="0.2">
      <c r="A1965" s="146"/>
      <c r="B1965" s="146"/>
      <c r="C1965" s="146"/>
      <c r="D1965" s="146"/>
      <c r="E1965" s="147"/>
      <c r="F1965" s="147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ht="18.75" customHeight="1" x14ac:dyDescent="0.2">
      <c r="A1966" s="146"/>
      <c r="B1966" s="146"/>
      <c r="C1966" s="146"/>
      <c r="D1966" s="146"/>
      <c r="E1966" s="147"/>
      <c r="F1966" s="147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ht="18.75" customHeight="1" x14ac:dyDescent="0.2">
      <c r="A1967" s="146"/>
      <c r="B1967" s="146"/>
      <c r="C1967" s="146"/>
      <c r="D1967" s="146"/>
      <c r="E1967" s="147"/>
      <c r="F1967" s="147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ht="18.75" customHeight="1" x14ac:dyDescent="0.2">
      <c r="A1968" s="146"/>
      <c r="B1968" s="146"/>
      <c r="C1968" s="146"/>
      <c r="D1968" s="146"/>
      <c r="E1968" s="147"/>
      <c r="F1968" s="147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ht="18.75" customHeight="1" x14ac:dyDescent="0.2">
      <c r="A1969" s="146"/>
      <c r="B1969" s="146"/>
      <c r="C1969" s="146"/>
      <c r="D1969" s="146"/>
      <c r="E1969" s="147"/>
      <c r="F1969" s="147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ht="18.75" customHeight="1" x14ac:dyDescent="0.2">
      <c r="A1970" s="146"/>
      <c r="B1970" s="146"/>
      <c r="C1970" s="146"/>
      <c r="D1970" s="146"/>
      <c r="E1970" s="147"/>
      <c r="F1970" s="147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ht="18.75" customHeight="1" x14ac:dyDescent="0.2">
      <c r="A1971" s="146"/>
      <c r="B1971" s="146"/>
      <c r="C1971" s="146"/>
      <c r="D1971" s="146"/>
      <c r="E1971" s="147"/>
      <c r="F1971" s="147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ht="18.75" customHeight="1" x14ac:dyDescent="0.2">
      <c r="A1972" s="146"/>
      <c r="B1972" s="146"/>
      <c r="C1972" s="146"/>
      <c r="D1972" s="146"/>
      <c r="E1972" s="147"/>
      <c r="F1972" s="147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ht="18.75" customHeight="1" x14ac:dyDescent="0.2">
      <c r="A1973" s="146"/>
      <c r="B1973" s="146"/>
      <c r="C1973" s="146"/>
      <c r="D1973" s="146"/>
      <c r="E1973" s="147"/>
      <c r="F1973" s="147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ht="18.75" customHeight="1" x14ac:dyDescent="0.2">
      <c r="A1974" s="146"/>
      <c r="B1974" s="146"/>
      <c r="C1974" s="146"/>
      <c r="D1974" s="146"/>
      <c r="E1974" s="147"/>
      <c r="F1974" s="147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ht="18.75" customHeight="1" x14ac:dyDescent="0.2">
      <c r="A1975" s="146"/>
      <c r="B1975" s="146"/>
      <c r="C1975" s="146"/>
      <c r="D1975" s="146"/>
      <c r="E1975" s="147"/>
      <c r="F1975" s="147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ht="18.75" customHeight="1" x14ac:dyDescent="0.2">
      <c r="A1976" s="146"/>
      <c r="B1976" s="146"/>
      <c r="C1976" s="146"/>
      <c r="D1976" s="146"/>
      <c r="E1976" s="147"/>
      <c r="F1976" s="147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ht="18.75" customHeight="1" x14ac:dyDescent="0.2">
      <c r="A1977" s="146"/>
      <c r="B1977" s="146"/>
      <c r="C1977" s="146"/>
      <c r="D1977" s="146"/>
      <c r="E1977" s="147"/>
      <c r="F1977" s="147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ht="18.75" customHeight="1" x14ac:dyDescent="0.2">
      <c r="A1978" s="146"/>
      <c r="B1978" s="146"/>
      <c r="C1978" s="146"/>
      <c r="D1978" s="146"/>
      <c r="E1978" s="147"/>
      <c r="F1978" s="147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ht="18.75" customHeight="1" x14ac:dyDescent="0.2">
      <c r="A1979" s="146"/>
      <c r="B1979" s="146"/>
      <c r="C1979" s="146"/>
      <c r="D1979" s="146"/>
      <c r="E1979" s="147"/>
      <c r="F1979" s="147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ht="18.75" customHeight="1" x14ac:dyDescent="0.2">
      <c r="A1980" s="146"/>
      <c r="B1980" s="146"/>
      <c r="C1980" s="146"/>
      <c r="D1980" s="146"/>
      <c r="E1980" s="147"/>
      <c r="F1980" s="147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ht="18.75" customHeight="1" x14ac:dyDescent="0.2">
      <c r="A1981" s="146"/>
      <c r="B1981" s="146"/>
      <c r="C1981" s="146"/>
      <c r="D1981" s="146"/>
      <c r="E1981" s="147"/>
      <c r="F1981" s="147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ht="18.75" customHeight="1" x14ac:dyDescent="0.2">
      <c r="A1982" s="146"/>
      <c r="B1982" s="146"/>
      <c r="C1982" s="146"/>
      <c r="D1982" s="146"/>
      <c r="E1982" s="147"/>
      <c r="F1982" s="147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ht="18.75" customHeight="1" x14ac:dyDescent="0.2">
      <c r="A1983" s="146"/>
      <c r="B1983" s="146"/>
      <c r="C1983" s="146"/>
      <c r="D1983" s="146"/>
      <c r="E1983" s="147"/>
      <c r="F1983" s="147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ht="18.75" customHeight="1" x14ac:dyDescent="0.2">
      <c r="A1984" s="146"/>
      <c r="B1984" s="146"/>
      <c r="C1984" s="146"/>
      <c r="D1984" s="146"/>
      <c r="E1984" s="147"/>
      <c r="F1984" s="147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ht="18.75" customHeight="1" x14ac:dyDescent="0.2">
      <c r="A1985" s="146"/>
      <c r="B1985" s="146"/>
      <c r="C1985" s="146"/>
      <c r="D1985" s="146"/>
      <c r="E1985" s="147"/>
      <c r="F1985" s="147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ht="18.75" customHeight="1" x14ac:dyDescent="0.2">
      <c r="A1986" s="146"/>
      <c r="B1986" s="146"/>
      <c r="C1986" s="146"/>
      <c r="D1986" s="146"/>
      <c r="E1986" s="147"/>
      <c r="F1986" s="147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ht="18.75" customHeight="1" x14ac:dyDescent="0.2">
      <c r="A1987" s="146"/>
      <c r="B1987" s="146"/>
      <c r="C1987" s="146"/>
      <c r="D1987" s="146"/>
      <c r="E1987" s="147"/>
      <c r="F1987" s="147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ht="18.75" customHeight="1" x14ac:dyDescent="0.2">
      <c r="A1988" s="146"/>
      <c r="B1988" s="146"/>
      <c r="C1988" s="146"/>
      <c r="D1988" s="146"/>
      <c r="E1988" s="147"/>
      <c r="F1988" s="147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ht="18.75" customHeight="1" x14ac:dyDescent="0.2">
      <c r="A1989" s="146"/>
      <c r="B1989" s="146"/>
      <c r="C1989" s="146"/>
      <c r="D1989" s="146"/>
      <c r="E1989" s="147"/>
      <c r="F1989" s="147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ht="18.75" customHeight="1" x14ac:dyDescent="0.2">
      <c r="A1990" s="146"/>
      <c r="B1990" s="146"/>
      <c r="C1990" s="146"/>
      <c r="D1990" s="146"/>
      <c r="E1990" s="147"/>
      <c r="F1990" s="147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ht="18.75" customHeight="1" x14ac:dyDescent="0.2">
      <c r="A1991" s="146"/>
      <c r="B1991" s="146"/>
      <c r="C1991" s="146"/>
      <c r="D1991" s="146"/>
      <c r="E1991" s="147"/>
      <c r="F1991" s="147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ht="18.75" customHeight="1" x14ac:dyDescent="0.2">
      <c r="A1992" s="146"/>
      <c r="B1992" s="146"/>
      <c r="C1992" s="146"/>
      <c r="D1992" s="146"/>
      <c r="E1992" s="147"/>
      <c r="F1992" s="147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ht="18.75" customHeight="1" x14ac:dyDescent="0.2">
      <c r="A1993" s="146"/>
      <c r="B1993" s="146"/>
      <c r="C1993" s="146"/>
      <c r="D1993" s="146"/>
      <c r="E1993" s="147"/>
      <c r="F1993" s="147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ht="18.75" customHeight="1" x14ac:dyDescent="0.2">
      <c r="A1994" s="146"/>
      <c r="B1994" s="146"/>
      <c r="C1994" s="146"/>
      <c r="D1994" s="146"/>
      <c r="E1994" s="147"/>
      <c r="F1994" s="147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ht="18.75" customHeight="1" x14ac:dyDescent="0.2">
      <c r="A1995" s="146"/>
      <c r="B1995" s="146"/>
      <c r="C1995" s="146"/>
      <c r="D1995" s="146"/>
      <c r="E1995" s="147"/>
      <c r="F1995" s="147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ht="18.75" customHeight="1" x14ac:dyDescent="0.2">
      <c r="A1996" s="146"/>
      <c r="B1996" s="146"/>
      <c r="C1996" s="146"/>
      <c r="D1996" s="146"/>
      <c r="E1996" s="147"/>
      <c r="F1996" s="147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ht="18.75" customHeight="1" x14ac:dyDescent="0.2">
      <c r="A1997" s="146"/>
      <c r="B1997" s="146"/>
      <c r="C1997" s="146"/>
      <c r="D1997" s="146"/>
      <c r="E1997" s="147"/>
      <c r="F1997" s="147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ht="18.75" customHeight="1" x14ac:dyDescent="0.2">
      <c r="A1998" s="146"/>
      <c r="B1998" s="146"/>
      <c r="C1998" s="146"/>
      <c r="D1998" s="146"/>
      <c r="E1998" s="147"/>
      <c r="F1998" s="147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ht="18.75" customHeight="1" x14ac:dyDescent="0.2">
      <c r="A1999" s="146"/>
      <c r="B1999" s="146"/>
      <c r="C1999" s="146"/>
      <c r="D1999" s="146"/>
      <c r="E1999" s="147"/>
      <c r="F1999" s="147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ht="18.75" customHeight="1" x14ac:dyDescent="0.2">
      <c r="A2000" s="146"/>
      <c r="B2000" s="146"/>
      <c r="C2000" s="146"/>
      <c r="D2000" s="146"/>
      <c r="E2000" s="147"/>
      <c r="F2000" s="147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ht="18.75" customHeight="1" x14ac:dyDescent="0.2">
      <c r="A2001" s="146"/>
      <c r="B2001" s="146"/>
      <c r="C2001" s="146"/>
      <c r="D2001" s="146"/>
      <c r="E2001" s="147"/>
      <c r="F2001" s="147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ht="18.75" customHeight="1" x14ac:dyDescent="0.2">
      <c r="A2002" s="146"/>
      <c r="B2002" s="146"/>
      <c r="C2002" s="146"/>
      <c r="D2002" s="146"/>
      <c r="E2002" s="147"/>
      <c r="F2002" s="147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ht="18.75" customHeight="1" x14ac:dyDescent="0.2">
      <c r="A2003" s="146"/>
      <c r="B2003" s="146"/>
      <c r="C2003" s="146"/>
      <c r="D2003" s="146"/>
      <c r="E2003" s="147"/>
      <c r="F2003" s="147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ht="18.75" customHeight="1" x14ac:dyDescent="0.2">
      <c r="A2004" s="146"/>
      <c r="B2004" s="146"/>
      <c r="C2004" s="146"/>
      <c r="D2004" s="146"/>
      <c r="E2004" s="147"/>
      <c r="F2004" s="147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ht="18.75" customHeight="1" x14ac:dyDescent="0.2">
      <c r="A2005" s="146"/>
      <c r="B2005" s="146"/>
      <c r="C2005" s="146"/>
      <c r="D2005" s="146"/>
      <c r="E2005" s="147"/>
      <c r="F2005" s="147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G108">
    <sortCondition ref="A5:A108"/>
  </sortState>
  <mergeCells count="6">
    <mergeCell ref="AE4:AG4"/>
    <mergeCell ref="B2:F2"/>
    <mergeCell ref="J4:O4"/>
    <mergeCell ref="P4:S4"/>
    <mergeCell ref="T4:Y4"/>
    <mergeCell ref="Z4:AB4"/>
  </mergeCells>
  <phoneticPr fontId="11" type="noConversion"/>
  <dataValidations count="3">
    <dataValidation type="list" allowBlank="1" sqref="A3" xr:uid="{00000000-0002-0000-0B00-000000000000}">
      <formula1>"1,2,3,4,5,6,7,8,9,10"</formula1>
    </dataValidation>
    <dataValidation allowBlank="1" sqref="B2:F2" xr:uid="{00000000-0002-0000-0B00-000001000000}"/>
    <dataValidation type="list" allowBlank="1" sqref="C3" xr:uid="{00000000-0002-0000-0B00-000002000000}">
      <formula1>"VCBS"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8" r:id="rId4" name="CHX_Highlight">
              <controlPr defaultSize="0" print="0" autoFill="0" autoLine="0" autoPict="0" macro="[0]!btn_CHX_Highlight">
                <anchor>
                  <from>
                    <xdr:col>7</xdr:col>
                    <xdr:colOff>914400</xdr:colOff>
                    <xdr:row>2</xdr:row>
                    <xdr:rowOff>9525</xdr:rowOff>
                  </from>
                  <to>
                    <xdr:col>8</xdr:col>
                    <xdr:colOff>1019175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5" name="btn_ChBx_Realtime">
              <controlPr defaultSize="0" print="0" autoFill="0" autoLine="0" autoPict="0" macro="[0]!btn_ChBx_Realtime_Click">
                <anchor>
                  <from>
                    <xdr:col>6</xdr:col>
                    <xdr:colOff>247650</xdr:colOff>
                    <xdr:row>2</xdr:row>
                    <xdr:rowOff>9525</xdr:rowOff>
                  </from>
                  <to>
                    <xdr:col>7</xdr:col>
                    <xdr:colOff>876300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QuyMo">
    <tabColor theme="3"/>
  </sheetPr>
  <dimension ref="A1:W54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E19" sqref="E19"/>
    </sheetView>
  </sheetViews>
  <sheetFormatPr defaultRowHeight="14.25" x14ac:dyDescent="0.2"/>
  <cols>
    <col min="1" max="1" width="18.875" bestFit="1" customWidth="1"/>
    <col min="2" max="2" width="12.25" bestFit="1" customWidth="1"/>
    <col min="3" max="3" width="15" customWidth="1"/>
    <col min="4" max="4" width="10.625" customWidth="1"/>
    <col min="5" max="5" width="11.375" style="2" customWidth="1"/>
    <col min="6" max="6" width="15.75" customWidth="1"/>
    <col min="7" max="7" width="16.625" customWidth="1"/>
    <col min="8" max="8" width="19.25" customWidth="1"/>
    <col min="9" max="9" width="27" customWidth="1"/>
    <col min="10" max="10" width="14.875" customWidth="1"/>
    <col min="11" max="11" width="18.125" customWidth="1"/>
    <col min="12" max="12" width="18.75" customWidth="1"/>
    <col min="13" max="13" width="17.375" customWidth="1"/>
  </cols>
  <sheetData>
    <row r="1" spans="1:23" ht="23.25" customHeight="1" x14ac:dyDescent="0.2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</row>
    <row r="2" spans="1:23" ht="29.25" customHeight="1" x14ac:dyDescent="0.2">
      <c r="A2" s="74"/>
      <c r="B2" s="468" t="s">
        <v>71</v>
      </c>
      <c r="C2" s="469"/>
      <c r="D2" s="469"/>
      <c r="E2" s="469"/>
      <c r="F2" s="470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</row>
    <row r="3" spans="1:23" ht="21" customHeight="1" x14ac:dyDescent="0.2">
      <c r="A3" s="74"/>
      <c r="B3" s="74"/>
      <c r="C3" s="74"/>
      <c r="D3" s="74"/>
      <c r="E3" s="74"/>
      <c r="F3" s="74"/>
      <c r="G3" s="74"/>
      <c r="H3" s="74"/>
      <c r="I3" s="74"/>
      <c r="J3" s="75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</row>
    <row r="4" spans="1:23" ht="25.5" customHeight="1" x14ac:dyDescent="0.2">
      <c r="A4" s="74"/>
      <c r="B4" s="465" t="s">
        <v>31</v>
      </c>
      <c r="C4" s="466"/>
      <c r="D4" s="466"/>
      <c r="E4" s="467"/>
      <c r="F4" s="465" t="s">
        <v>32</v>
      </c>
      <c r="G4" s="467"/>
      <c r="H4" s="465" t="s">
        <v>33</v>
      </c>
      <c r="I4" s="466"/>
      <c r="J4" s="467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3" ht="25.5" customHeight="1" x14ac:dyDescent="0.2">
      <c r="A5" s="41" t="s">
        <v>30</v>
      </c>
      <c r="B5" s="41" t="s">
        <v>35</v>
      </c>
      <c r="C5" s="41" t="s">
        <v>36</v>
      </c>
      <c r="D5" s="41" t="s">
        <v>37</v>
      </c>
      <c r="E5" s="41" t="s">
        <v>38</v>
      </c>
      <c r="F5" s="41" t="s">
        <v>39</v>
      </c>
      <c r="G5" s="41" t="s">
        <v>40</v>
      </c>
      <c r="H5" s="41" t="s">
        <v>41</v>
      </c>
      <c r="I5" s="41" t="s">
        <v>42</v>
      </c>
      <c r="J5" s="41" t="s">
        <v>43</v>
      </c>
      <c r="K5" s="41" t="s">
        <v>44</v>
      </c>
      <c r="L5" s="41" t="s">
        <v>45</v>
      </c>
      <c r="M5" s="41" t="s">
        <v>34</v>
      </c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3" s="3" customFormat="1" ht="19.5" customHeight="1" x14ac:dyDescent="0.2">
      <c r="A6" s="16"/>
      <c r="B6" s="23"/>
      <c r="C6" s="21"/>
      <c r="D6" s="6"/>
      <c r="E6" s="25"/>
      <c r="F6" s="28"/>
      <c r="G6" s="28"/>
      <c r="H6" s="29"/>
      <c r="I6" s="30"/>
      <c r="J6" s="31"/>
      <c r="K6" s="29"/>
      <c r="L6" s="23"/>
      <c r="M6" s="38"/>
      <c r="N6" s="74"/>
      <c r="O6" s="74"/>
      <c r="P6" s="74"/>
      <c r="Q6" s="74"/>
      <c r="R6" s="74"/>
      <c r="S6" s="74"/>
      <c r="T6" s="74"/>
      <c r="U6" s="74"/>
      <c r="V6" s="74"/>
      <c r="W6" s="74"/>
    </row>
    <row r="7" spans="1:23" s="3" customFormat="1" ht="19.5" customHeight="1" x14ac:dyDescent="0.2">
      <c r="A7" s="17"/>
      <c r="B7" s="24"/>
      <c r="C7" s="22"/>
      <c r="D7" s="26"/>
      <c r="E7" s="27"/>
      <c r="F7" s="32"/>
      <c r="G7" s="32"/>
      <c r="H7" s="33"/>
      <c r="I7" s="34"/>
      <c r="J7" s="35"/>
      <c r="K7" s="33"/>
      <c r="L7" s="24"/>
      <c r="M7" s="39"/>
      <c r="N7" s="74"/>
      <c r="O7" s="74"/>
      <c r="P7" s="74"/>
      <c r="Q7" s="74"/>
      <c r="R7" s="74"/>
      <c r="S7" s="74"/>
      <c r="T7" s="74"/>
      <c r="U7" s="74"/>
      <c r="V7" s="74"/>
      <c r="W7" s="74"/>
    </row>
    <row r="8" spans="1:23" s="3" customFormat="1" ht="19.5" customHeight="1" x14ac:dyDescent="0.2">
      <c r="A8" s="16"/>
      <c r="B8" s="29"/>
      <c r="C8" s="21"/>
      <c r="D8" s="14"/>
      <c r="E8" s="31"/>
      <c r="F8" s="28"/>
      <c r="G8" s="28"/>
      <c r="H8" s="29"/>
      <c r="I8" s="30"/>
      <c r="J8" s="31"/>
      <c r="K8" s="29"/>
      <c r="L8" s="23"/>
      <c r="M8" s="38"/>
      <c r="N8" s="74"/>
      <c r="O8" s="74"/>
      <c r="P8" s="74"/>
      <c r="Q8" s="74"/>
      <c r="R8" s="74"/>
      <c r="S8" s="74"/>
      <c r="T8" s="74"/>
      <c r="U8" s="74"/>
      <c r="V8" s="74"/>
      <c r="W8" s="74"/>
    </row>
    <row r="9" spans="1:23" s="3" customFormat="1" ht="19.5" customHeight="1" x14ac:dyDescent="0.2">
      <c r="A9" s="17"/>
      <c r="B9" s="33"/>
      <c r="C9" s="22"/>
      <c r="D9" s="36"/>
      <c r="E9" s="35"/>
      <c r="F9" s="32"/>
      <c r="G9" s="32"/>
      <c r="H9" s="33"/>
      <c r="I9" s="34"/>
      <c r="J9" s="35"/>
      <c r="K9" s="33"/>
      <c r="L9" s="24"/>
      <c r="M9" s="39"/>
      <c r="N9" s="74"/>
      <c r="O9" s="74"/>
      <c r="P9" s="74"/>
      <c r="Q9" s="74"/>
      <c r="R9" s="74"/>
      <c r="S9" s="74"/>
      <c r="T9" s="74"/>
      <c r="U9" s="74"/>
      <c r="V9" s="74"/>
      <c r="W9" s="74"/>
    </row>
    <row r="10" spans="1:23" s="3" customFormat="1" ht="19.5" customHeight="1" x14ac:dyDescent="0.2">
      <c r="A10" s="16"/>
      <c r="B10" s="29"/>
      <c r="C10" s="21"/>
      <c r="D10" s="14"/>
      <c r="E10" s="31"/>
      <c r="F10" s="28"/>
      <c r="G10" s="28"/>
      <c r="H10" s="29"/>
      <c r="I10" s="30"/>
      <c r="J10" s="31"/>
      <c r="K10" s="29"/>
      <c r="L10" s="23"/>
      <c r="M10" s="38"/>
      <c r="N10" s="74"/>
      <c r="O10" s="74"/>
      <c r="P10" s="74"/>
      <c r="Q10" s="74"/>
      <c r="R10" s="74"/>
      <c r="S10" s="74"/>
      <c r="T10" s="74"/>
      <c r="U10" s="74"/>
      <c r="V10" s="74"/>
      <c r="W10" s="74"/>
    </row>
    <row r="11" spans="1:23" s="3" customFormat="1" ht="19.5" customHeight="1" x14ac:dyDescent="0.2">
      <c r="A11" s="17"/>
      <c r="B11" s="33"/>
      <c r="C11" s="22"/>
      <c r="D11" s="36"/>
      <c r="E11" s="35"/>
      <c r="F11" s="32"/>
      <c r="G11" s="37"/>
      <c r="H11" s="33"/>
      <c r="I11" s="34"/>
      <c r="J11" s="35"/>
      <c r="K11" s="33"/>
      <c r="L11" s="24"/>
      <c r="M11" s="39"/>
      <c r="N11" s="74"/>
      <c r="O11" s="74"/>
      <c r="P11" s="74"/>
      <c r="Q11" s="74"/>
      <c r="R11" s="74"/>
      <c r="S11" s="74"/>
      <c r="T11" s="74"/>
      <c r="U11" s="74"/>
      <c r="V11" s="74"/>
      <c r="W11" s="74"/>
    </row>
    <row r="12" spans="1:23" s="3" customFormat="1" ht="19.5" customHeight="1" x14ac:dyDescent="0.2">
      <c r="A12" s="16"/>
      <c r="B12" s="18"/>
      <c r="C12" s="18"/>
      <c r="D12" s="9"/>
      <c r="E12" s="12"/>
      <c r="F12" s="10"/>
      <c r="G12" s="20"/>
      <c r="H12" s="18"/>
      <c r="I12" s="19"/>
      <c r="J12" s="12"/>
      <c r="K12" s="18"/>
      <c r="L12" s="18"/>
      <c r="M12" s="13"/>
      <c r="N12" s="74"/>
      <c r="O12" s="74"/>
      <c r="P12" s="74"/>
      <c r="Q12" s="74"/>
      <c r="R12" s="74"/>
      <c r="S12" s="74"/>
      <c r="T12" s="74"/>
      <c r="U12" s="74"/>
      <c r="V12" s="74"/>
      <c r="W12" s="74"/>
    </row>
    <row r="13" spans="1:23" s="3" customFormat="1" ht="19.5" customHeight="1" x14ac:dyDescent="0.2">
      <c r="A13" s="17"/>
      <c r="B13" s="4"/>
      <c r="C13" s="4"/>
      <c r="D13" s="4"/>
      <c r="E13" s="4"/>
      <c r="F13" s="11"/>
      <c r="G13" s="11"/>
      <c r="H13" s="4"/>
      <c r="I13" s="4"/>
      <c r="J13" s="4"/>
      <c r="K13" s="4"/>
      <c r="L13" s="4"/>
      <c r="M13" s="4"/>
      <c r="N13" s="74"/>
      <c r="O13" s="74"/>
      <c r="P13" s="74"/>
      <c r="Q13" s="74"/>
      <c r="R13" s="74"/>
      <c r="S13" s="74"/>
      <c r="T13" s="74"/>
      <c r="U13" s="74"/>
      <c r="V13" s="74"/>
      <c r="W13" s="74"/>
    </row>
    <row r="14" spans="1:23" s="3" customFormat="1" ht="19.5" customHeight="1" x14ac:dyDescent="0.2">
      <c r="A14" s="8"/>
      <c r="B14" s="9"/>
      <c r="C14" s="9"/>
      <c r="D14" s="9"/>
      <c r="E14" s="9"/>
      <c r="F14" s="10"/>
      <c r="G14" s="10"/>
      <c r="H14" s="9"/>
      <c r="I14" s="9"/>
      <c r="J14" s="12"/>
      <c r="K14" s="9"/>
      <c r="L14" s="9"/>
      <c r="M14" s="13"/>
      <c r="N14" s="74"/>
      <c r="O14" s="74"/>
      <c r="P14" s="74"/>
      <c r="Q14" s="74"/>
      <c r="R14" s="74"/>
      <c r="S14" s="74"/>
      <c r="T14" s="74"/>
      <c r="U14" s="74"/>
      <c r="V14" s="74"/>
      <c r="W14" s="74"/>
    </row>
    <row r="15" spans="1:23" s="3" customFormat="1" ht="19.5" customHeight="1" x14ac:dyDescent="0.2">
      <c r="A15" s="7"/>
      <c r="B15" s="4"/>
      <c r="C15" s="4"/>
      <c r="D15" s="4"/>
      <c r="E15" s="4"/>
      <c r="F15" s="11"/>
      <c r="G15" s="11"/>
      <c r="H15" s="4"/>
      <c r="I15" s="4"/>
      <c r="J15" s="4"/>
      <c r="K15" s="4"/>
      <c r="L15" s="4"/>
      <c r="M15" s="4"/>
      <c r="N15" s="74"/>
      <c r="O15" s="74"/>
      <c r="P15" s="74"/>
      <c r="Q15" s="74"/>
      <c r="R15" s="74"/>
      <c r="S15" s="74"/>
      <c r="T15" s="74"/>
      <c r="U15" s="74"/>
      <c r="V15" s="74"/>
      <c r="W15" s="74"/>
    </row>
    <row r="16" spans="1:23" s="3" customFormat="1" ht="19.5" customHeight="1" x14ac:dyDescent="0.2">
      <c r="A16" s="8"/>
      <c r="B16" s="9"/>
      <c r="C16" s="9"/>
      <c r="D16" s="9"/>
      <c r="E16" s="9"/>
      <c r="F16" s="10"/>
      <c r="G16" s="10"/>
      <c r="H16" s="9"/>
      <c r="I16" s="9"/>
      <c r="J16" s="12"/>
      <c r="K16" s="9"/>
      <c r="L16" s="9"/>
      <c r="M16" s="13"/>
      <c r="N16" s="74"/>
      <c r="O16" s="74"/>
      <c r="P16" s="74"/>
      <c r="Q16" s="74"/>
      <c r="R16" s="74"/>
      <c r="S16" s="74"/>
      <c r="T16" s="74"/>
      <c r="U16" s="74"/>
      <c r="V16" s="74"/>
      <c r="W16" s="74"/>
    </row>
    <row r="17" spans="1:23" s="3" customFormat="1" ht="19.5" customHeight="1" x14ac:dyDescent="0.2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4"/>
      <c r="O17" s="74"/>
      <c r="P17" s="74"/>
      <c r="Q17" s="74"/>
      <c r="R17" s="74"/>
      <c r="S17" s="74"/>
      <c r="T17" s="74"/>
      <c r="U17" s="74"/>
      <c r="V17" s="74"/>
      <c r="W17" s="74"/>
    </row>
    <row r="18" spans="1:23" s="3" customFormat="1" ht="19.5" customHeight="1" x14ac:dyDescent="0.2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4"/>
      <c r="O18" s="74"/>
      <c r="P18" s="74"/>
      <c r="Q18" s="74"/>
      <c r="R18" s="74"/>
      <c r="S18" s="74"/>
      <c r="T18" s="74"/>
      <c r="U18" s="74"/>
      <c r="V18" s="74"/>
      <c r="W18" s="74"/>
    </row>
    <row r="19" spans="1:23" s="3" customFormat="1" ht="19.5" customHeight="1" x14ac:dyDescent="0.2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4"/>
      <c r="O19" s="74"/>
      <c r="P19" s="74"/>
      <c r="Q19" s="74"/>
      <c r="R19" s="74"/>
      <c r="S19" s="74"/>
      <c r="T19" s="74"/>
      <c r="U19" s="74"/>
      <c r="V19" s="74"/>
      <c r="W19" s="74"/>
    </row>
    <row r="20" spans="1:23" s="3" customFormat="1" ht="19.5" customHeight="1" x14ac:dyDescent="0.2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4"/>
      <c r="O20" s="74"/>
      <c r="P20" s="74"/>
      <c r="Q20" s="74"/>
      <c r="R20" s="74"/>
      <c r="S20" s="74"/>
      <c r="T20" s="74"/>
      <c r="U20" s="74"/>
      <c r="V20" s="74"/>
      <c r="W20" s="74"/>
    </row>
    <row r="21" spans="1:23" s="3" customFormat="1" ht="19.5" customHeight="1" x14ac:dyDescent="0.2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4"/>
      <c r="O21" s="74"/>
      <c r="P21" s="74"/>
      <c r="Q21" s="74"/>
      <c r="R21" s="74"/>
      <c r="S21" s="74"/>
      <c r="T21" s="74"/>
      <c r="U21" s="74"/>
      <c r="V21" s="74"/>
      <c r="W21" s="74"/>
    </row>
    <row r="22" spans="1:23" s="3" customFormat="1" ht="19.5" customHeight="1" x14ac:dyDescent="0.2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4"/>
      <c r="O22" s="74"/>
      <c r="P22" s="74"/>
      <c r="Q22" s="74"/>
      <c r="R22" s="74"/>
      <c r="S22" s="74"/>
      <c r="T22" s="74"/>
      <c r="U22" s="74"/>
      <c r="V22" s="74"/>
      <c r="W22" s="74"/>
    </row>
    <row r="23" spans="1:23" s="3" customFormat="1" ht="19.5" customHeight="1" x14ac:dyDescent="0.2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4"/>
      <c r="O23" s="74"/>
      <c r="P23" s="74"/>
      <c r="Q23" s="74"/>
      <c r="R23" s="74"/>
      <c r="S23" s="74"/>
      <c r="T23" s="74"/>
      <c r="U23" s="74"/>
      <c r="V23" s="74"/>
      <c r="W23" s="74"/>
    </row>
    <row r="24" spans="1:23" s="3" customFormat="1" ht="19.5" customHeight="1" x14ac:dyDescent="0.2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4"/>
      <c r="O24" s="74"/>
      <c r="P24" s="74"/>
      <c r="Q24" s="74"/>
      <c r="R24" s="74"/>
      <c r="S24" s="74"/>
      <c r="T24" s="74"/>
      <c r="U24" s="74"/>
      <c r="V24" s="74"/>
      <c r="W24" s="74"/>
    </row>
    <row r="25" spans="1:23" s="3" customFormat="1" ht="19.5" customHeight="1" x14ac:dyDescent="0.2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4"/>
      <c r="O25" s="74"/>
      <c r="P25" s="74"/>
      <c r="Q25" s="74"/>
      <c r="R25" s="74"/>
      <c r="S25" s="74"/>
      <c r="T25" s="74"/>
      <c r="U25" s="74"/>
      <c r="V25" s="74"/>
      <c r="W25" s="74"/>
    </row>
    <row r="26" spans="1:23" s="3" customFormat="1" ht="19.5" customHeight="1" x14ac:dyDescent="0.2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90"/>
      <c r="P26" s="90"/>
      <c r="Q26" s="90"/>
      <c r="R26" s="90"/>
      <c r="S26" s="90"/>
      <c r="T26" s="90"/>
      <c r="U26" s="90"/>
      <c r="V26" s="90"/>
      <c r="W26" s="90"/>
    </row>
    <row r="27" spans="1:23" s="3" customFormat="1" ht="19.5" customHeight="1" x14ac:dyDescent="0.2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90"/>
      <c r="P27" s="90"/>
      <c r="Q27" s="90"/>
      <c r="R27" s="90"/>
      <c r="S27" s="90"/>
      <c r="T27" s="90"/>
      <c r="U27" s="90"/>
      <c r="V27" s="90"/>
      <c r="W27" s="90"/>
    </row>
    <row r="28" spans="1:23" s="3" customFormat="1" ht="19.5" customHeight="1" x14ac:dyDescent="0.2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90"/>
      <c r="P28" s="90"/>
      <c r="Q28" s="90"/>
      <c r="R28" s="90"/>
      <c r="S28" s="90"/>
      <c r="T28" s="90"/>
      <c r="U28" s="90"/>
      <c r="V28" s="90"/>
      <c r="W28" s="90"/>
    </row>
    <row r="29" spans="1:23" s="3" customFormat="1" ht="19.5" customHeight="1" x14ac:dyDescent="0.2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90"/>
      <c r="P29" s="90"/>
      <c r="Q29" s="90"/>
      <c r="R29" s="90"/>
      <c r="S29" s="90"/>
      <c r="T29" s="90"/>
      <c r="U29" s="90"/>
      <c r="V29" s="90"/>
      <c r="W29" s="90"/>
    </row>
    <row r="30" spans="1:23" s="3" customFormat="1" ht="19.5" customHeight="1" x14ac:dyDescent="0.2">
      <c r="A30" s="75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90"/>
      <c r="P30" s="90"/>
      <c r="Q30" s="90"/>
      <c r="R30" s="90"/>
      <c r="S30" s="90"/>
      <c r="T30" s="90"/>
      <c r="U30" s="90"/>
      <c r="V30" s="90"/>
      <c r="W30" s="90"/>
    </row>
    <row r="31" spans="1:23" s="3" customFormat="1" ht="19.5" customHeight="1" x14ac:dyDescent="0.2">
      <c r="A31" s="75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90"/>
      <c r="P31" s="90"/>
      <c r="Q31" s="90"/>
      <c r="R31" s="90"/>
      <c r="S31" s="90"/>
      <c r="T31" s="90"/>
      <c r="U31" s="90"/>
      <c r="V31" s="90"/>
      <c r="W31" s="90"/>
    </row>
    <row r="32" spans="1:23" s="3" customFormat="1" ht="19.5" customHeight="1" x14ac:dyDescent="0.2">
      <c r="A32" s="75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90"/>
      <c r="P32" s="90"/>
      <c r="Q32" s="90"/>
      <c r="R32" s="90"/>
      <c r="S32" s="90"/>
      <c r="T32" s="90"/>
      <c r="U32" s="90"/>
      <c r="V32" s="90"/>
      <c r="W32" s="90"/>
    </row>
    <row r="33" spans="1:23" s="3" customFormat="1" ht="19.5" customHeight="1" x14ac:dyDescent="0.2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90"/>
      <c r="P33" s="90"/>
      <c r="Q33" s="90"/>
      <c r="R33" s="90"/>
      <c r="S33" s="90"/>
      <c r="T33" s="90"/>
      <c r="U33" s="90"/>
      <c r="V33" s="90"/>
      <c r="W33" s="90"/>
    </row>
    <row r="34" spans="1:23" s="3" customFormat="1" ht="19.5" customHeight="1" x14ac:dyDescent="0.2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90"/>
      <c r="P34" s="90"/>
      <c r="Q34" s="90"/>
      <c r="R34" s="90"/>
      <c r="S34" s="90"/>
      <c r="T34" s="90"/>
      <c r="U34" s="90"/>
      <c r="V34" s="90"/>
      <c r="W34" s="90"/>
    </row>
    <row r="35" spans="1:23" s="3" customFormat="1" ht="19.5" customHeight="1" x14ac:dyDescent="0.2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90"/>
      <c r="P35" s="90"/>
      <c r="Q35" s="90"/>
      <c r="R35" s="90"/>
      <c r="S35" s="90"/>
      <c r="T35" s="90"/>
      <c r="U35" s="90"/>
      <c r="V35" s="90"/>
      <c r="W35" s="90"/>
    </row>
    <row r="36" spans="1:23" s="3" customFormat="1" ht="19.5" customHeight="1" x14ac:dyDescent="0.2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90"/>
      <c r="P36" s="90"/>
      <c r="Q36" s="90"/>
      <c r="R36" s="90"/>
      <c r="S36" s="90"/>
      <c r="T36" s="90"/>
      <c r="U36" s="90"/>
      <c r="V36" s="90"/>
      <c r="W36" s="90"/>
    </row>
    <row r="37" spans="1:23" s="3" customFormat="1" ht="19.5" customHeight="1" x14ac:dyDescent="0.2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90"/>
      <c r="P37" s="90"/>
      <c r="Q37" s="90"/>
      <c r="R37" s="90"/>
      <c r="S37" s="90"/>
      <c r="T37" s="90"/>
      <c r="U37" s="90"/>
      <c r="V37" s="90"/>
      <c r="W37" s="90"/>
    </row>
    <row r="38" spans="1:23" s="3" customFormat="1" ht="19.5" customHeight="1" x14ac:dyDescent="0.2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90"/>
      <c r="P38" s="90"/>
      <c r="Q38" s="90"/>
      <c r="R38" s="90"/>
      <c r="S38" s="90"/>
      <c r="T38" s="90"/>
      <c r="U38" s="90"/>
      <c r="V38" s="90"/>
      <c r="W38" s="90"/>
    </row>
    <row r="39" spans="1:23" s="3" customFormat="1" ht="19.5" customHeight="1" x14ac:dyDescent="0.2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90"/>
      <c r="P39" s="90"/>
      <c r="Q39" s="90"/>
      <c r="R39" s="90"/>
      <c r="S39" s="90"/>
      <c r="T39" s="90"/>
      <c r="U39" s="90"/>
      <c r="V39" s="90"/>
      <c r="W39" s="90"/>
    </row>
    <row r="43" spans="1:23" x14ac:dyDescent="0.2">
      <c r="J43" s="1"/>
    </row>
    <row r="44" spans="1:23" x14ac:dyDescent="0.2">
      <c r="H44" s="1"/>
    </row>
    <row r="53" spans="6:13" x14ac:dyDescent="0.2">
      <c r="M53" s="1"/>
    </row>
    <row r="54" spans="6:13" x14ac:dyDescent="0.2">
      <c r="F54" s="1"/>
    </row>
  </sheetData>
  <mergeCells count="4">
    <mergeCell ref="B4:E4"/>
    <mergeCell ref="F4:G4"/>
    <mergeCell ref="H4:J4"/>
    <mergeCell ref="B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btn_ChBx_Realtime">
              <controlPr defaultSize="0" print="0" autoFill="0" autoLine="0" autoPict="0" macro="[0]!btn_ChBx_Realtime_Click">
                <anchor>
                  <from>
                    <xdr:col>6</xdr:col>
                    <xdr:colOff>209550</xdr:colOff>
                    <xdr:row>1</xdr:row>
                    <xdr:rowOff>333375</xdr:rowOff>
                  </from>
                  <to>
                    <xdr:col>7</xdr:col>
                    <xdr:colOff>266700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HSDN">
    <tabColor rgb="FFFFC000"/>
  </sheetPr>
  <dimension ref="A1:V123"/>
  <sheetViews>
    <sheetView zoomScaleNormal="100" workbookViewId="0">
      <pane xSplit="1" ySplit="2" topLeftCell="B3" activePane="bottomRight" state="frozen"/>
      <selection activeCell="C3" sqref="C3"/>
      <selection pane="topRight" activeCell="C3" sqref="C3"/>
      <selection pane="bottomLeft" activeCell="C3" sqref="C3"/>
      <selection pane="bottomRight" activeCell="E8" sqref="E8"/>
    </sheetView>
  </sheetViews>
  <sheetFormatPr defaultRowHeight="14.25" x14ac:dyDescent="0.2"/>
  <cols>
    <col min="1" max="1" width="6.75" customWidth="1"/>
    <col min="2" max="2" width="0.75" customWidth="1"/>
    <col min="3" max="3" width="35" customWidth="1"/>
    <col min="4" max="4" width="19.75" customWidth="1"/>
    <col min="5" max="5" width="31.75" customWidth="1"/>
    <col min="6" max="6" width="19.75" style="2" customWidth="1"/>
    <col min="7" max="7" width="5.375" customWidth="1"/>
    <col min="8" max="8" width="20.5" customWidth="1"/>
    <col min="9" max="9" width="8.875" bestFit="1" customWidth="1"/>
    <col min="10" max="10" width="10.375" customWidth="1"/>
    <col min="11" max="11" width="14.125" bestFit="1" customWidth="1"/>
    <col min="12" max="12" width="17.875" customWidth="1"/>
    <col min="13" max="13" width="17.375" customWidth="1"/>
    <col min="14" max="14" width="16.125" bestFit="1" customWidth="1"/>
    <col min="15" max="15" width="18" customWidth="1"/>
    <col min="16" max="16" width="16.75" bestFit="1" customWidth="1"/>
    <col min="17" max="17" width="16.875" bestFit="1" customWidth="1"/>
    <col min="18" max="18" width="11.75" bestFit="1" customWidth="1"/>
    <col min="19" max="19" width="12.375" bestFit="1" customWidth="1"/>
    <col min="20" max="20" width="18.75" customWidth="1"/>
    <col min="21" max="22" width="19.875" customWidth="1"/>
  </cols>
  <sheetData>
    <row r="1" spans="1:22" ht="26.25" customHeight="1" thickBot="1" x14ac:dyDescent="0.25">
      <c r="A1" s="53"/>
      <c r="B1" s="66" t="s">
        <v>195</v>
      </c>
      <c r="C1" s="66"/>
      <c r="D1" s="67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</row>
    <row r="2" spans="1:22" ht="23.25" customHeight="1" x14ac:dyDescent="0.2">
      <c r="A2" s="53"/>
      <c r="B2" s="53"/>
      <c r="C2" s="423" t="s">
        <v>121</v>
      </c>
      <c r="D2" s="69" t="s">
        <v>0</v>
      </c>
      <c r="E2" s="70"/>
      <c r="F2" s="70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</row>
    <row r="3" spans="1:22" ht="26.25" customHeight="1" x14ac:dyDescent="0.2">
      <c r="A3" s="53"/>
      <c r="B3" s="53"/>
      <c r="C3" s="429" t="s">
        <v>123</v>
      </c>
      <c r="D3" s="425" t="s">
        <v>9401</v>
      </c>
      <c r="E3" s="416"/>
      <c r="F3" s="417"/>
      <c r="G3" s="53"/>
      <c r="H3" s="200" t="s">
        <v>120</v>
      </c>
      <c r="I3" s="194" t="s">
        <v>37</v>
      </c>
      <c r="J3" s="194" t="s">
        <v>38</v>
      </c>
      <c r="K3" s="194" t="s">
        <v>101</v>
      </c>
      <c r="L3" s="194" t="s">
        <v>102</v>
      </c>
      <c r="M3" s="194" t="s">
        <v>103</v>
      </c>
      <c r="N3" s="194" t="s">
        <v>104</v>
      </c>
      <c r="O3" s="194" t="s">
        <v>24</v>
      </c>
      <c r="P3" s="194" t="s">
        <v>26</v>
      </c>
      <c r="Q3" s="194" t="s">
        <v>105</v>
      </c>
      <c r="R3" s="53"/>
      <c r="S3" s="53"/>
      <c r="T3" s="53"/>
      <c r="U3" s="53"/>
      <c r="V3" s="53"/>
    </row>
    <row r="4" spans="1:22" ht="26.25" customHeight="1" x14ac:dyDescent="0.2">
      <c r="A4" s="53"/>
      <c r="B4" s="53"/>
      <c r="C4" s="430" t="s">
        <v>122</v>
      </c>
      <c r="D4" s="426"/>
      <c r="E4" s="430" t="s">
        <v>126</v>
      </c>
      <c r="F4" s="418" t="s">
        <v>72</v>
      </c>
      <c r="G4" s="53"/>
      <c r="H4" s="432">
        <v>84.8</v>
      </c>
      <c r="I4" s="72">
        <v>0.3</v>
      </c>
      <c r="J4" s="424">
        <v>0.36</v>
      </c>
      <c r="K4" s="73">
        <v>84.5</v>
      </c>
      <c r="L4" s="73">
        <v>90.4</v>
      </c>
      <c r="M4" s="73">
        <v>78.599999999999994</v>
      </c>
      <c r="N4" s="73" t="s">
        <v>9402</v>
      </c>
      <c r="O4" s="73">
        <v>70800</v>
      </c>
      <c r="P4" s="73">
        <v>6003840</v>
      </c>
      <c r="Q4" s="73">
        <v>82.7</v>
      </c>
      <c r="R4" s="53"/>
      <c r="S4" s="53"/>
      <c r="T4" s="53"/>
      <c r="U4" s="53"/>
      <c r="V4" s="53"/>
    </row>
    <row r="5" spans="1:22" ht="26.25" customHeight="1" x14ac:dyDescent="0.2">
      <c r="A5" s="53"/>
      <c r="B5" s="53"/>
      <c r="C5" s="430" t="s">
        <v>124</v>
      </c>
      <c r="D5" s="427"/>
      <c r="E5" s="430" t="s">
        <v>127</v>
      </c>
      <c r="F5" s="419" t="s">
        <v>27</v>
      </c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</row>
    <row r="6" spans="1:22" ht="26.25" customHeight="1" x14ac:dyDescent="0.2">
      <c r="A6" s="53"/>
      <c r="B6" s="53"/>
      <c r="C6" s="430" t="s">
        <v>125</v>
      </c>
      <c r="D6" s="427" t="s">
        <v>8533</v>
      </c>
      <c r="E6" s="430" t="s">
        <v>128</v>
      </c>
      <c r="F6" s="419">
        <v>39994</v>
      </c>
      <c r="G6" s="53"/>
      <c r="H6" s="200" t="s">
        <v>183</v>
      </c>
      <c r="I6" s="71"/>
      <c r="J6" s="398">
        <v>11140002</v>
      </c>
      <c r="K6" s="71"/>
      <c r="L6" s="71"/>
      <c r="M6" s="71"/>
      <c r="N6" s="71"/>
      <c r="O6" s="71"/>
      <c r="P6" s="71"/>
      <c r="Q6" s="71"/>
      <c r="R6" s="71"/>
      <c r="S6" s="71"/>
      <c r="T6" s="71"/>
      <c r="U6" s="53"/>
      <c r="V6" s="53"/>
    </row>
    <row r="7" spans="1:22" s="3" customFormat="1" ht="26.25" customHeight="1" x14ac:dyDescent="0.2">
      <c r="A7" s="53"/>
      <c r="B7" s="53"/>
      <c r="C7" s="431" t="s">
        <v>132</v>
      </c>
      <c r="D7" s="428" t="s">
        <v>8534</v>
      </c>
      <c r="E7" s="421"/>
      <c r="F7" s="420"/>
      <c r="G7" s="53"/>
      <c r="H7" s="194" t="s">
        <v>75</v>
      </c>
      <c r="I7" s="194" t="s">
        <v>23</v>
      </c>
      <c r="J7" s="194" t="s">
        <v>37</v>
      </c>
      <c r="K7" s="194" t="s">
        <v>38</v>
      </c>
      <c r="L7" s="194" t="s">
        <v>93</v>
      </c>
      <c r="M7" s="194" t="s">
        <v>94</v>
      </c>
      <c r="N7" s="194" t="s">
        <v>95</v>
      </c>
      <c r="O7" s="194" t="s">
        <v>96</v>
      </c>
      <c r="P7" s="194" t="s">
        <v>97</v>
      </c>
      <c r="Q7" s="194" t="s">
        <v>98</v>
      </c>
      <c r="R7" s="194" t="s">
        <v>91</v>
      </c>
      <c r="S7" s="194" t="s">
        <v>99</v>
      </c>
      <c r="T7" s="194" t="s">
        <v>100</v>
      </c>
      <c r="U7" s="53"/>
      <c r="V7" s="53"/>
    </row>
    <row r="8" spans="1:22" s="3" customFormat="1" ht="20.25" customHeight="1" x14ac:dyDescent="0.2">
      <c r="A8" s="53"/>
      <c r="B8" s="53"/>
      <c r="C8" s="53"/>
      <c r="D8" s="53"/>
      <c r="E8" s="53"/>
      <c r="F8" s="53"/>
      <c r="G8" s="53"/>
      <c r="H8" s="392">
        <v>45218</v>
      </c>
      <c r="I8" s="382">
        <v>84.5</v>
      </c>
      <c r="J8" s="383">
        <v>-1.4</v>
      </c>
      <c r="K8" s="384">
        <v>-1.629802</v>
      </c>
      <c r="L8" s="385">
        <v>1409661</v>
      </c>
      <c r="M8" s="385">
        <v>1364661</v>
      </c>
      <c r="N8" s="385">
        <v>45000</v>
      </c>
      <c r="O8" s="383">
        <v>119955629400</v>
      </c>
      <c r="P8" s="385">
        <v>115982129400</v>
      </c>
      <c r="Q8" s="385">
        <v>3973500000</v>
      </c>
      <c r="R8" s="383">
        <v>85.5</v>
      </c>
      <c r="S8" s="383">
        <v>86</v>
      </c>
      <c r="T8" s="393">
        <v>84.1</v>
      </c>
      <c r="U8" s="53"/>
      <c r="V8" s="53"/>
    </row>
    <row r="9" spans="1:22" s="3" customFormat="1" ht="20.25" customHeight="1" x14ac:dyDescent="0.2">
      <c r="A9" s="53"/>
      <c r="B9" s="53"/>
      <c r="C9" s="422" t="s">
        <v>92</v>
      </c>
      <c r="D9" s="415">
        <v>11140001</v>
      </c>
      <c r="E9" s="71"/>
      <c r="F9" s="71"/>
      <c r="G9" s="53"/>
      <c r="H9" s="394">
        <v>45217</v>
      </c>
      <c r="I9" s="386">
        <v>85.9</v>
      </c>
      <c r="J9" s="387">
        <v>0</v>
      </c>
      <c r="K9" s="388">
        <v>0</v>
      </c>
      <c r="L9" s="389">
        <v>1267543</v>
      </c>
      <c r="M9" s="389">
        <v>1148543</v>
      </c>
      <c r="N9" s="389">
        <v>119000</v>
      </c>
      <c r="O9" s="390">
        <v>108668597700</v>
      </c>
      <c r="P9" s="389">
        <v>98113597700</v>
      </c>
      <c r="Q9" s="389">
        <v>10555000000</v>
      </c>
      <c r="R9" s="387">
        <v>85.5</v>
      </c>
      <c r="S9" s="387">
        <v>86</v>
      </c>
      <c r="T9" s="395">
        <v>85</v>
      </c>
      <c r="U9" s="53"/>
      <c r="V9" s="53"/>
    </row>
    <row r="10" spans="1:22" s="3" customFormat="1" ht="18" customHeight="1" x14ac:dyDescent="0.2">
      <c r="A10" s="53"/>
      <c r="B10" s="53"/>
      <c r="C10" s="433" t="s">
        <v>145</v>
      </c>
      <c r="D10" s="434">
        <v>472278.21163899999</v>
      </c>
      <c r="E10" s="433" t="s">
        <v>8779</v>
      </c>
      <c r="F10" s="434">
        <v>5589091262</v>
      </c>
      <c r="G10" s="199"/>
      <c r="H10" s="392">
        <v>45216</v>
      </c>
      <c r="I10" s="382">
        <v>85.9</v>
      </c>
      <c r="J10" s="383">
        <v>-0.2</v>
      </c>
      <c r="K10" s="384">
        <v>-0.23228799999999999</v>
      </c>
      <c r="L10" s="385">
        <v>489184</v>
      </c>
      <c r="M10" s="385">
        <v>364184</v>
      </c>
      <c r="N10" s="385">
        <v>125000</v>
      </c>
      <c r="O10" s="391">
        <v>42130750000</v>
      </c>
      <c r="P10" s="385">
        <v>31335810000</v>
      </c>
      <c r="Q10" s="385">
        <v>10794940000</v>
      </c>
      <c r="R10" s="383">
        <v>86.1</v>
      </c>
      <c r="S10" s="383">
        <v>86.5</v>
      </c>
      <c r="T10" s="393">
        <v>85.5</v>
      </c>
      <c r="U10" s="53"/>
      <c r="V10" s="53"/>
    </row>
    <row r="11" spans="1:22" s="3" customFormat="1" ht="18" customHeight="1" x14ac:dyDescent="0.2">
      <c r="A11" s="53"/>
      <c r="B11" s="53"/>
      <c r="C11" s="435" t="s">
        <v>91</v>
      </c>
      <c r="D11" s="436">
        <v>83.5</v>
      </c>
      <c r="E11" s="435" t="s">
        <v>146</v>
      </c>
      <c r="F11" s="437">
        <v>614800038</v>
      </c>
      <c r="G11" s="53"/>
      <c r="H11" s="394">
        <v>45215</v>
      </c>
      <c r="I11" s="386">
        <v>86.1</v>
      </c>
      <c r="J11" s="387">
        <v>-0.5</v>
      </c>
      <c r="K11" s="388">
        <v>-0.57736699999999996</v>
      </c>
      <c r="L11" s="389">
        <v>552530</v>
      </c>
      <c r="M11" s="389">
        <v>333530</v>
      </c>
      <c r="N11" s="389">
        <v>219000</v>
      </c>
      <c r="O11" s="387">
        <v>47968581100</v>
      </c>
      <c r="P11" s="389">
        <v>28662081100</v>
      </c>
      <c r="Q11" s="389">
        <v>19306500000</v>
      </c>
      <c r="R11" s="387">
        <v>85.6</v>
      </c>
      <c r="S11" s="387">
        <v>86.6</v>
      </c>
      <c r="T11" s="395">
        <v>85.6</v>
      </c>
      <c r="U11" s="53"/>
      <c r="V11" s="53"/>
    </row>
    <row r="12" spans="1:22" s="3" customFormat="1" ht="18" customHeight="1" x14ac:dyDescent="0.2">
      <c r="A12" s="53"/>
      <c r="B12" s="53"/>
      <c r="C12" s="435" t="s">
        <v>8778</v>
      </c>
      <c r="D12" s="436" t="s">
        <v>8811</v>
      </c>
      <c r="E12" s="435" t="s">
        <v>147</v>
      </c>
      <c r="F12" s="437">
        <v>362278428</v>
      </c>
      <c r="G12" s="53"/>
      <c r="H12" s="392">
        <v>45212</v>
      </c>
      <c r="I12" s="382">
        <v>86.6</v>
      </c>
      <c r="J12" s="383">
        <v>0.6</v>
      </c>
      <c r="K12" s="384">
        <v>0.69767400000000002</v>
      </c>
      <c r="L12" s="385">
        <v>788930</v>
      </c>
      <c r="M12" s="385">
        <v>663930</v>
      </c>
      <c r="N12" s="385">
        <v>125000</v>
      </c>
      <c r="O12" s="383">
        <v>67951039500</v>
      </c>
      <c r="P12" s="385">
        <v>57163539500</v>
      </c>
      <c r="Q12" s="385">
        <v>10787500000</v>
      </c>
      <c r="R12" s="383">
        <v>86</v>
      </c>
      <c r="S12" s="383">
        <v>86.6</v>
      </c>
      <c r="T12" s="393">
        <v>85.5</v>
      </c>
      <c r="U12" s="53"/>
      <c r="V12" s="53"/>
    </row>
    <row r="13" spans="1:22" s="3" customFormat="1" ht="18" customHeight="1" x14ac:dyDescent="0.2">
      <c r="A13" s="53"/>
      <c r="B13" s="53"/>
      <c r="C13" s="435" t="s">
        <v>148</v>
      </c>
      <c r="D13" s="437">
        <v>902760</v>
      </c>
      <c r="E13" s="435" t="s">
        <v>131</v>
      </c>
      <c r="F13" s="437">
        <v>14.5754061802</v>
      </c>
      <c r="G13" s="53"/>
      <c r="H13" s="394">
        <v>45211</v>
      </c>
      <c r="I13" s="386">
        <v>86</v>
      </c>
      <c r="J13" s="387">
        <v>-0.5</v>
      </c>
      <c r="K13" s="388">
        <v>-0.57803499999999997</v>
      </c>
      <c r="L13" s="389">
        <v>883133</v>
      </c>
      <c r="M13" s="389">
        <v>715133</v>
      </c>
      <c r="N13" s="389">
        <v>168000</v>
      </c>
      <c r="O13" s="390">
        <v>76257422500</v>
      </c>
      <c r="P13" s="389">
        <v>61534222500</v>
      </c>
      <c r="Q13" s="389">
        <v>14723200000</v>
      </c>
      <c r="R13" s="387">
        <v>86.9</v>
      </c>
      <c r="S13" s="387">
        <v>86.9</v>
      </c>
      <c r="T13" s="395">
        <v>85.5</v>
      </c>
      <c r="U13" s="53"/>
      <c r="V13" s="53"/>
    </row>
    <row r="14" spans="1:22" s="3" customFormat="1" ht="18" customHeight="1" x14ac:dyDescent="0.2">
      <c r="A14" s="53"/>
      <c r="B14" s="53"/>
      <c r="C14" s="435" t="s">
        <v>149</v>
      </c>
      <c r="D14" s="436">
        <v>-1.7441860499999999</v>
      </c>
      <c r="E14" s="435" t="s">
        <v>150</v>
      </c>
      <c r="F14" s="436">
        <v>14.5754061802</v>
      </c>
      <c r="G14" s="53"/>
      <c r="H14" s="392">
        <v>45210</v>
      </c>
      <c r="I14" s="382">
        <v>86.5</v>
      </c>
      <c r="J14" s="383">
        <v>0.4</v>
      </c>
      <c r="K14" s="384">
        <v>0.46457599999999999</v>
      </c>
      <c r="L14" s="385">
        <v>816550</v>
      </c>
      <c r="M14" s="385">
        <v>720549</v>
      </c>
      <c r="N14" s="385">
        <v>96001</v>
      </c>
      <c r="O14" s="391">
        <v>70696784500</v>
      </c>
      <c r="P14" s="385">
        <v>62005604400</v>
      </c>
      <c r="Q14" s="385">
        <v>8691180100</v>
      </c>
      <c r="R14" s="383">
        <v>86.2</v>
      </c>
      <c r="S14" s="383">
        <v>86.5</v>
      </c>
      <c r="T14" s="393">
        <v>85.7</v>
      </c>
      <c r="U14" s="53"/>
      <c r="V14" s="53"/>
    </row>
    <row r="15" spans="1:22" s="3" customFormat="1" ht="18" customHeight="1" x14ac:dyDescent="0.2">
      <c r="A15" s="53"/>
      <c r="B15" s="53"/>
      <c r="C15" s="435" t="s">
        <v>151</v>
      </c>
      <c r="D15" s="436">
        <v>-4.0862656099999999</v>
      </c>
      <c r="E15" s="435" t="s">
        <v>57</v>
      </c>
      <c r="F15" s="436">
        <v>3.1090814279000001</v>
      </c>
      <c r="G15" s="53"/>
      <c r="H15" s="394">
        <v>45209</v>
      </c>
      <c r="I15" s="386">
        <v>86.1</v>
      </c>
      <c r="J15" s="387">
        <v>1.5</v>
      </c>
      <c r="K15" s="388">
        <v>1.77305</v>
      </c>
      <c r="L15" s="389">
        <v>803971</v>
      </c>
      <c r="M15" s="389">
        <v>735970</v>
      </c>
      <c r="N15" s="389">
        <v>68001</v>
      </c>
      <c r="O15" s="390">
        <v>69347334400</v>
      </c>
      <c r="P15" s="389">
        <v>63234855700</v>
      </c>
      <c r="Q15" s="389">
        <v>6112478700</v>
      </c>
      <c r="R15" s="387">
        <v>84.6</v>
      </c>
      <c r="S15" s="387">
        <v>86.2</v>
      </c>
      <c r="T15" s="395">
        <v>84.6</v>
      </c>
      <c r="U15" s="53"/>
      <c r="V15" s="53"/>
    </row>
    <row r="16" spans="1:22" s="3" customFormat="1" ht="18" customHeight="1" x14ac:dyDescent="0.2">
      <c r="A16" s="53"/>
      <c r="B16" s="53"/>
      <c r="C16" s="435" t="s">
        <v>152</v>
      </c>
      <c r="D16" s="436">
        <v>-6.29181173</v>
      </c>
      <c r="E16" s="435" t="s">
        <v>153</v>
      </c>
      <c r="F16" s="436">
        <v>5.7974370631907002</v>
      </c>
      <c r="G16" s="53"/>
      <c r="H16" s="392">
        <v>45208</v>
      </c>
      <c r="I16" s="382">
        <v>84.6</v>
      </c>
      <c r="J16" s="383">
        <v>-0.8</v>
      </c>
      <c r="K16" s="384">
        <v>-0.93676800000000005</v>
      </c>
      <c r="L16" s="385">
        <v>1213445</v>
      </c>
      <c r="M16" s="385">
        <v>1097445</v>
      </c>
      <c r="N16" s="385">
        <v>116000</v>
      </c>
      <c r="O16" s="391">
        <v>102939282400</v>
      </c>
      <c r="P16" s="385">
        <v>92526482400</v>
      </c>
      <c r="Q16" s="385">
        <v>10412800000</v>
      </c>
      <c r="R16" s="383">
        <v>85.4</v>
      </c>
      <c r="S16" s="383">
        <v>85.4</v>
      </c>
      <c r="T16" s="393">
        <v>84</v>
      </c>
      <c r="U16" s="53"/>
      <c r="V16" s="53"/>
    </row>
    <row r="17" spans="1:22" s="3" customFormat="1" ht="18" customHeight="1" x14ac:dyDescent="0.2">
      <c r="A17" s="53"/>
      <c r="B17" s="53"/>
      <c r="C17" s="435" t="s">
        <v>154</v>
      </c>
      <c r="D17" s="436">
        <v>12.76748079</v>
      </c>
      <c r="E17" s="435" t="s">
        <v>155</v>
      </c>
      <c r="F17" s="436">
        <v>5.7974370631907002</v>
      </c>
      <c r="G17" s="53"/>
      <c r="H17" s="394">
        <v>45205</v>
      </c>
      <c r="I17" s="386">
        <v>85.4</v>
      </c>
      <c r="J17" s="387">
        <v>0.9</v>
      </c>
      <c r="K17" s="388">
        <v>1.065089</v>
      </c>
      <c r="L17" s="389">
        <v>802652</v>
      </c>
      <c r="M17" s="389">
        <v>802652</v>
      </c>
      <c r="N17" s="389">
        <v>0</v>
      </c>
      <c r="O17" s="390">
        <v>67538863200</v>
      </c>
      <c r="P17" s="389">
        <v>67538863200</v>
      </c>
      <c r="Q17" s="389">
        <v>0</v>
      </c>
      <c r="R17" s="387">
        <v>84.5</v>
      </c>
      <c r="S17" s="387">
        <v>85.4</v>
      </c>
      <c r="T17" s="395">
        <v>83.5</v>
      </c>
      <c r="U17" s="53"/>
      <c r="V17" s="53"/>
    </row>
    <row r="18" spans="1:22" s="3" customFormat="1" ht="18" customHeight="1" x14ac:dyDescent="0.2">
      <c r="A18" s="53"/>
      <c r="B18" s="53"/>
      <c r="C18" s="435" t="s">
        <v>156</v>
      </c>
      <c r="D18" s="436">
        <v>24.749025629999998</v>
      </c>
      <c r="E18" s="435" t="s">
        <v>157</v>
      </c>
      <c r="F18" s="436">
        <v>27.1784454536967</v>
      </c>
      <c r="G18" s="53"/>
      <c r="H18" s="392">
        <v>45204</v>
      </c>
      <c r="I18" s="382">
        <v>84.5</v>
      </c>
      <c r="J18" s="383">
        <v>-1.8</v>
      </c>
      <c r="K18" s="384">
        <v>-2.085747</v>
      </c>
      <c r="L18" s="385">
        <v>1015392</v>
      </c>
      <c r="M18" s="385">
        <v>891392</v>
      </c>
      <c r="N18" s="385">
        <v>124000</v>
      </c>
      <c r="O18" s="383">
        <v>87241606100</v>
      </c>
      <c r="P18" s="385">
        <v>75949106100</v>
      </c>
      <c r="Q18" s="385">
        <v>11292500000</v>
      </c>
      <c r="R18" s="383">
        <v>86</v>
      </c>
      <c r="S18" s="383">
        <v>86</v>
      </c>
      <c r="T18" s="393">
        <v>84.5</v>
      </c>
      <c r="U18" s="53"/>
      <c r="V18" s="53"/>
    </row>
    <row r="19" spans="1:22" s="3" customFormat="1" ht="18" customHeight="1" x14ac:dyDescent="0.2">
      <c r="A19" s="53"/>
      <c r="B19" s="53"/>
      <c r="C19" s="435" t="s">
        <v>158</v>
      </c>
      <c r="D19" s="436">
        <v>46.979706190000002</v>
      </c>
      <c r="E19" s="435" t="s">
        <v>159</v>
      </c>
      <c r="F19" s="436">
        <v>23.01971451</v>
      </c>
      <c r="G19" s="53"/>
      <c r="H19" s="394">
        <v>45203</v>
      </c>
      <c r="I19" s="386">
        <v>86.3</v>
      </c>
      <c r="J19" s="387">
        <v>0</v>
      </c>
      <c r="K19" s="388">
        <v>0</v>
      </c>
      <c r="L19" s="389">
        <v>925262</v>
      </c>
      <c r="M19" s="389">
        <v>925262</v>
      </c>
      <c r="N19" s="389">
        <v>0</v>
      </c>
      <c r="O19" s="387">
        <v>79350657200</v>
      </c>
      <c r="P19" s="389">
        <v>79350657200</v>
      </c>
      <c r="Q19" s="389">
        <v>0</v>
      </c>
      <c r="R19" s="387">
        <v>86.3</v>
      </c>
      <c r="S19" s="387">
        <v>86.3</v>
      </c>
      <c r="T19" s="395">
        <v>85.3</v>
      </c>
      <c r="U19" s="53"/>
      <c r="V19" s="53"/>
    </row>
    <row r="20" spans="1:22" s="3" customFormat="1" ht="18" customHeight="1" x14ac:dyDescent="0.2">
      <c r="A20" s="53"/>
      <c r="B20" s="53"/>
      <c r="C20" s="438" t="s">
        <v>8780</v>
      </c>
      <c r="D20" s="439">
        <v>514.32878718999996</v>
      </c>
      <c r="E20" s="438" t="s">
        <v>160</v>
      </c>
      <c r="F20" s="439">
        <v>-0.1739969187</v>
      </c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</row>
    <row r="21" spans="1:22" s="3" customFormat="1" ht="18" customHeight="1" x14ac:dyDescent="0.2">
      <c r="A21" s="53"/>
      <c r="B21" s="53"/>
      <c r="C21" s="53"/>
      <c r="D21" s="53"/>
      <c r="E21" s="53"/>
      <c r="F21" s="53"/>
      <c r="G21" s="53"/>
      <c r="H21" s="200" t="s">
        <v>113</v>
      </c>
      <c r="I21" s="71"/>
      <c r="J21" s="398">
        <v>11140003</v>
      </c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53"/>
      <c r="V21" s="53"/>
    </row>
    <row r="22" spans="1:22" s="3" customFormat="1" ht="18" customHeight="1" x14ac:dyDescent="0.2">
      <c r="A22" s="53"/>
      <c r="B22" s="53"/>
      <c r="C22" s="53"/>
      <c r="D22" s="53"/>
      <c r="E22" s="53"/>
      <c r="F22" s="53"/>
      <c r="G22" s="53"/>
      <c r="H22" s="381" t="s">
        <v>75</v>
      </c>
      <c r="I22" s="381" t="s">
        <v>23</v>
      </c>
      <c r="J22" s="381" t="s">
        <v>38</v>
      </c>
      <c r="K22" s="381" t="s">
        <v>106</v>
      </c>
      <c r="L22" s="381" t="s">
        <v>107</v>
      </c>
      <c r="M22" s="381" t="s">
        <v>108</v>
      </c>
      <c r="N22" s="381" t="s">
        <v>109</v>
      </c>
      <c r="O22" s="381" t="s">
        <v>110</v>
      </c>
      <c r="P22" s="381" t="s">
        <v>111</v>
      </c>
      <c r="Q22" s="381" t="s">
        <v>112</v>
      </c>
      <c r="R22" s="381" t="s">
        <v>11</v>
      </c>
      <c r="S22" s="381" t="s">
        <v>10</v>
      </c>
      <c r="T22" s="381" t="s">
        <v>8782</v>
      </c>
      <c r="U22" s="53"/>
      <c r="V22" s="53"/>
    </row>
    <row r="23" spans="1:22" s="3" customFormat="1" ht="18" customHeight="1" x14ac:dyDescent="0.2">
      <c r="A23" s="53"/>
      <c r="B23" s="53"/>
      <c r="C23" s="53"/>
      <c r="D23" s="53"/>
      <c r="E23" s="53"/>
      <c r="F23" s="53"/>
      <c r="G23" s="53"/>
      <c r="H23" s="392">
        <v>45218</v>
      </c>
      <c r="I23" s="382">
        <v>84.5</v>
      </c>
      <c r="J23" s="384">
        <v>-1.629802</v>
      </c>
      <c r="K23" s="385">
        <v>2208</v>
      </c>
      <c r="L23" s="385">
        <v>1738413</v>
      </c>
      <c r="M23" s="385">
        <v>787.32472826086905</v>
      </c>
      <c r="N23" s="385">
        <v>1508</v>
      </c>
      <c r="O23" s="385">
        <v>2396785</v>
      </c>
      <c r="P23" s="385">
        <v>1589.3799734748</v>
      </c>
      <c r="Q23" s="385">
        <v>91.9</v>
      </c>
      <c r="R23" s="385">
        <v>79.900000000000006</v>
      </c>
      <c r="S23" s="385">
        <v>85.9</v>
      </c>
      <c r="T23" s="396">
        <v>-658372</v>
      </c>
      <c r="U23" s="53"/>
      <c r="V23" s="53"/>
    </row>
    <row r="24" spans="1:22" s="3" customFormat="1" ht="18" customHeight="1" x14ac:dyDescent="0.2">
      <c r="A24" s="53"/>
      <c r="B24" s="53"/>
      <c r="C24" s="53"/>
      <c r="D24" s="53"/>
      <c r="E24" s="53"/>
      <c r="F24" s="53"/>
      <c r="G24" s="53"/>
      <c r="H24" s="394">
        <v>45217</v>
      </c>
      <c r="I24" s="386">
        <v>85.9</v>
      </c>
      <c r="J24" s="388">
        <v>0</v>
      </c>
      <c r="K24" s="389">
        <v>1760</v>
      </c>
      <c r="L24" s="389">
        <v>1695008</v>
      </c>
      <c r="M24" s="389">
        <v>963.07272727272698</v>
      </c>
      <c r="N24" s="389">
        <v>2661</v>
      </c>
      <c r="O24" s="389">
        <v>1986090</v>
      </c>
      <c r="P24" s="389">
        <v>746.36978579481297</v>
      </c>
      <c r="Q24" s="389">
        <v>91.9</v>
      </c>
      <c r="R24" s="389">
        <v>79.900000000000006</v>
      </c>
      <c r="S24" s="389">
        <v>85.9</v>
      </c>
      <c r="T24" s="397">
        <v>-291082</v>
      </c>
      <c r="U24" s="53"/>
      <c r="V24" s="53"/>
    </row>
    <row r="25" spans="1:22" s="3" customFormat="1" ht="18" customHeight="1" x14ac:dyDescent="0.2">
      <c r="A25" s="53"/>
      <c r="B25" s="53"/>
      <c r="C25" s="53"/>
      <c r="D25" s="53"/>
      <c r="E25" s="53"/>
      <c r="F25" s="53"/>
      <c r="G25" s="53"/>
      <c r="H25" s="392">
        <v>45216</v>
      </c>
      <c r="I25" s="382">
        <v>85.9</v>
      </c>
      <c r="J25" s="384">
        <v>-0.23228799999999999</v>
      </c>
      <c r="K25" s="385">
        <v>1098</v>
      </c>
      <c r="L25" s="385">
        <v>563847</v>
      </c>
      <c r="M25" s="385">
        <v>513.52185792349701</v>
      </c>
      <c r="N25" s="385">
        <v>1094</v>
      </c>
      <c r="O25" s="385">
        <v>895019</v>
      </c>
      <c r="P25" s="385">
        <v>818.11608775137097</v>
      </c>
      <c r="Q25" s="385">
        <v>92.1</v>
      </c>
      <c r="R25" s="385">
        <v>80.099999999999994</v>
      </c>
      <c r="S25" s="385">
        <v>86.1</v>
      </c>
      <c r="T25" s="396">
        <v>-331172</v>
      </c>
      <c r="U25" s="53"/>
      <c r="V25" s="53"/>
    </row>
    <row r="26" spans="1:22" s="3" customFormat="1" ht="18" customHeight="1" x14ac:dyDescent="0.2">
      <c r="A26" s="53"/>
      <c r="B26" s="53"/>
      <c r="C26" s="53"/>
      <c r="D26" s="53"/>
      <c r="E26" s="53"/>
      <c r="F26" s="53"/>
      <c r="G26" s="53"/>
      <c r="H26" s="394">
        <v>45215</v>
      </c>
      <c r="I26" s="386">
        <v>86.1</v>
      </c>
      <c r="J26" s="388">
        <v>-0.57736699999999996</v>
      </c>
      <c r="K26" s="389">
        <v>1143</v>
      </c>
      <c r="L26" s="389">
        <v>764887</v>
      </c>
      <c r="M26" s="389">
        <v>669.19247594050705</v>
      </c>
      <c r="N26" s="389">
        <v>881</v>
      </c>
      <c r="O26" s="389">
        <v>873699</v>
      </c>
      <c r="P26" s="389">
        <v>991.71282633371095</v>
      </c>
      <c r="Q26" s="389">
        <v>92.6</v>
      </c>
      <c r="R26" s="389">
        <v>80.599999999999994</v>
      </c>
      <c r="S26" s="389">
        <v>86.6</v>
      </c>
      <c r="T26" s="397">
        <v>-108812</v>
      </c>
      <c r="U26" s="53"/>
      <c r="V26" s="53"/>
    </row>
    <row r="27" spans="1:22" s="3" customFormat="1" ht="18" customHeight="1" x14ac:dyDescent="0.2">
      <c r="A27" s="53"/>
      <c r="B27" s="53"/>
      <c r="C27" s="53"/>
      <c r="D27" s="53"/>
      <c r="E27" s="53"/>
      <c r="F27" s="53"/>
      <c r="G27" s="53"/>
      <c r="H27" s="392">
        <v>45212</v>
      </c>
      <c r="I27" s="382">
        <v>86.6</v>
      </c>
      <c r="J27" s="384">
        <v>0.69767400000000002</v>
      </c>
      <c r="K27" s="385">
        <v>1225</v>
      </c>
      <c r="L27" s="385">
        <v>1004035</v>
      </c>
      <c r="M27" s="385">
        <v>819.62040816326498</v>
      </c>
      <c r="N27" s="385">
        <v>1265</v>
      </c>
      <c r="O27" s="385">
        <v>1170102</v>
      </c>
      <c r="P27" s="385">
        <v>924.98181818181797</v>
      </c>
      <c r="Q27" s="385">
        <v>92</v>
      </c>
      <c r="R27" s="385">
        <v>80</v>
      </c>
      <c r="S27" s="385">
        <v>86</v>
      </c>
      <c r="T27" s="396">
        <v>-166067</v>
      </c>
      <c r="U27" s="53"/>
      <c r="V27" s="53"/>
    </row>
    <row r="28" spans="1:22" s="3" customFormat="1" ht="18" customHeight="1" x14ac:dyDescent="0.2">
      <c r="A28" s="53"/>
      <c r="B28" s="53"/>
      <c r="C28" s="53"/>
      <c r="D28" s="53"/>
      <c r="E28" s="53"/>
      <c r="F28" s="53"/>
      <c r="G28" s="53"/>
      <c r="H28" s="394">
        <v>45211</v>
      </c>
      <c r="I28" s="386">
        <v>86</v>
      </c>
      <c r="J28" s="388">
        <v>-0.57803499999999997</v>
      </c>
      <c r="K28" s="389">
        <v>1781</v>
      </c>
      <c r="L28" s="389">
        <v>1156619</v>
      </c>
      <c r="M28" s="389">
        <v>649.42111173497995</v>
      </c>
      <c r="N28" s="389">
        <v>1482</v>
      </c>
      <c r="O28" s="389">
        <v>1562212</v>
      </c>
      <c r="P28" s="389">
        <v>1054.1241565452001</v>
      </c>
      <c r="Q28" s="389">
        <v>92.5</v>
      </c>
      <c r="R28" s="389">
        <v>80.5</v>
      </c>
      <c r="S28" s="389">
        <v>86.5</v>
      </c>
      <c r="T28" s="397">
        <v>-405593</v>
      </c>
      <c r="U28" s="53"/>
      <c r="V28" s="53"/>
    </row>
    <row r="29" spans="1:22" s="3" customFormat="1" ht="18" customHeight="1" x14ac:dyDescent="0.2">
      <c r="A29" s="53"/>
      <c r="B29" s="53"/>
      <c r="C29" s="53"/>
      <c r="D29" s="53"/>
      <c r="E29" s="53"/>
      <c r="F29" s="53"/>
      <c r="G29" s="53"/>
      <c r="H29" s="392">
        <v>45210</v>
      </c>
      <c r="I29" s="382">
        <v>86.5</v>
      </c>
      <c r="J29" s="384">
        <v>0.46457599999999999</v>
      </c>
      <c r="K29" s="385">
        <v>1310</v>
      </c>
      <c r="L29" s="385">
        <v>1209847</v>
      </c>
      <c r="M29" s="385">
        <v>923.54732824427401</v>
      </c>
      <c r="N29" s="385">
        <v>1438</v>
      </c>
      <c r="O29" s="385">
        <v>1437870</v>
      </c>
      <c r="P29" s="385">
        <v>999.90959666203003</v>
      </c>
      <c r="Q29" s="385">
        <v>92.1</v>
      </c>
      <c r="R29" s="385">
        <v>80.099999999999994</v>
      </c>
      <c r="S29" s="385">
        <v>86.1</v>
      </c>
      <c r="T29" s="396">
        <v>-228023</v>
      </c>
      <c r="U29" s="53"/>
      <c r="V29" s="53"/>
    </row>
    <row r="30" spans="1:22" s="3" customFormat="1" ht="18" customHeight="1" x14ac:dyDescent="0.2">
      <c r="A30" s="53"/>
      <c r="B30" s="53"/>
      <c r="C30" s="53"/>
      <c r="D30" s="53"/>
      <c r="E30" s="53"/>
      <c r="F30" s="53"/>
      <c r="G30" s="53"/>
      <c r="H30" s="394">
        <v>45209</v>
      </c>
      <c r="I30" s="386">
        <v>86.1</v>
      </c>
      <c r="J30" s="388">
        <v>1.77305</v>
      </c>
      <c r="K30" s="389">
        <v>2051</v>
      </c>
      <c r="L30" s="389">
        <v>1294017</v>
      </c>
      <c r="M30" s="389">
        <v>630.92003900536304</v>
      </c>
      <c r="N30" s="389">
        <v>1862</v>
      </c>
      <c r="O30" s="389">
        <v>1276836</v>
      </c>
      <c r="P30" s="389">
        <v>685.73361976369404</v>
      </c>
      <c r="Q30" s="389">
        <v>90.5</v>
      </c>
      <c r="R30" s="389">
        <v>78.7</v>
      </c>
      <c r="S30" s="389">
        <v>84.6</v>
      </c>
      <c r="T30" s="397">
        <v>17181</v>
      </c>
      <c r="U30" s="53"/>
      <c r="V30" s="53"/>
    </row>
    <row r="31" spans="1:22" s="3" customFormat="1" ht="18" customHeight="1" x14ac:dyDescent="0.2">
      <c r="A31" s="53"/>
      <c r="B31" s="53"/>
      <c r="C31" s="53"/>
      <c r="D31" s="53"/>
      <c r="E31" s="53"/>
      <c r="F31" s="53"/>
      <c r="G31" s="53"/>
      <c r="H31" s="392">
        <v>45208</v>
      </c>
      <c r="I31" s="382">
        <v>84.6</v>
      </c>
      <c r="J31" s="384">
        <v>-0.93676800000000005</v>
      </c>
      <c r="K31" s="385">
        <v>2854</v>
      </c>
      <c r="L31" s="385">
        <v>1796942</v>
      </c>
      <c r="M31" s="385">
        <v>629.62228451296403</v>
      </c>
      <c r="N31" s="385">
        <v>1276</v>
      </c>
      <c r="O31" s="385">
        <v>1612202</v>
      </c>
      <c r="P31" s="385">
        <v>1263.48119122257</v>
      </c>
      <c r="Q31" s="385">
        <v>91.3</v>
      </c>
      <c r="R31" s="385">
        <v>79.5</v>
      </c>
      <c r="S31" s="385">
        <v>85.4</v>
      </c>
      <c r="T31" s="396">
        <v>184740</v>
      </c>
      <c r="U31" s="53"/>
      <c r="V31" s="53"/>
    </row>
    <row r="32" spans="1:22" s="3" customFormat="1" ht="18" customHeight="1" x14ac:dyDescent="0.2">
      <c r="A32" s="53"/>
      <c r="B32" s="53"/>
      <c r="C32" s="53"/>
      <c r="D32" s="53"/>
      <c r="E32" s="53"/>
      <c r="F32" s="53"/>
      <c r="G32" s="53"/>
      <c r="H32" s="394">
        <v>45205</v>
      </c>
      <c r="I32" s="386">
        <v>85.4</v>
      </c>
      <c r="J32" s="388">
        <v>1.065089</v>
      </c>
      <c r="K32" s="389">
        <v>2494</v>
      </c>
      <c r="L32" s="389">
        <v>1303044</v>
      </c>
      <c r="M32" s="389">
        <v>522.47153167602198</v>
      </c>
      <c r="N32" s="389">
        <v>1231</v>
      </c>
      <c r="O32" s="389">
        <v>1130664</v>
      </c>
      <c r="P32" s="389">
        <v>918.49228269699404</v>
      </c>
      <c r="Q32" s="389">
        <v>90.4</v>
      </c>
      <c r="R32" s="389">
        <v>78.599999999999994</v>
      </c>
      <c r="S32" s="389">
        <v>84.5</v>
      </c>
      <c r="T32" s="397">
        <v>172380</v>
      </c>
      <c r="U32" s="53"/>
      <c r="V32" s="53"/>
    </row>
    <row r="33" spans="1:22" s="3" customFormat="1" ht="18" customHeight="1" x14ac:dyDescent="0.2">
      <c r="A33" s="53"/>
      <c r="B33" s="53"/>
      <c r="C33" s="53"/>
      <c r="D33" s="53"/>
      <c r="E33" s="53"/>
      <c r="F33" s="53"/>
      <c r="G33" s="53"/>
      <c r="H33" s="392">
        <v>45204</v>
      </c>
      <c r="I33" s="382">
        <v>84.5</v>
      </c>
      <c r="J33" s="384">
        <v>-2.085747</v>
      </c>
      <c r="K33" s="385">
        <v>2427</v>
      </c>
      <c r="L33" s="385">
        <v>1421685</v>
      </c>
      <c r="M33" s="385">
        <v>585.77873918417697</v>
      </c>
      <c r="N33" s="385">
        <v>1299</v>
      </c>
      <c r="O33" s="385">
        <v>1500197</v>
      </c>
      <c r="P33" s="385">
        <v>1154.88606620477</v>
      </c>
      <c r="Q33" s="385">
        <v>92.3</v>
      </c>
      <c r="R33" s="385">
        <v>80.3</v>
      </c>
      <c r="S33" s="385">
        <v>86.3</v>
      </c>
      <c r="T33" s="396">
        <v>-78512</v>
      </c>
      <c r="U33" s="53"/>
      <c r="V33" s="53"/>
    </row>
    <row r="34" spans="1:22" s="3" customFormat="1" ht="18" customHeight="1" x14ac:dyDescent="0.2">
      <c r="A34" s="53"/>
      <c r="B34" s="53"/>
      <c r="C34" s="53"/>
      <c r="D34" s="53"/>
      <c r="E34" s="53"/>
      <c r="F34" s="53"/>
      <c r="G34" s="53"/>
      <c r="H34" s="394">
        <v>45203</v>
      </c>
      <c r="I34" s="386">
        <v>86.3</v>
      </c>
      <c r="J34" s="388">
        <v>0</v>
      </c>
      <c r="K34" s="389">
        <v>2271</v>
      </c>
      <c r="L34" s="389">
        <v>1325946</v>
      </c>
      <c r="M34" s="389">
        <v>583.85997357992005</v>
      </c>
      <c r="N34" s="389">
        <v>1232</v>
      </c>
      <c r="O34" s="389">
        <v>1683931</v>
      </c>
      <c r="P34" s="389">
        <v>1366.82711038961</v>
      </c>
      <c r="Q34" s="389">
        <v>92.3</v>
      </c>
      <c r="R34" s="389">
        <v>80.3</v>
      </c>
      <c r="S34" s="389">
        <v>86.3</v>
      </c>
      <c r="T34" s="397">
        <v>-357985</v>
      </c>
      <c r="U34" s="53"/>
      <c r="V34" s="53"/>
    </row>
    <row r="35" spans="1:22" s="3" customFormat="1" ht="18" customHeight="1" x14ac:dyDescent="0.2">
      <c r="A35" s="53"/>
      <c r="B35" s="53"/>
      <c r="C35" s="53"/>
      <c r="D35" s="53"/>
      <c r="E35" s="53"/>
      <c r="F35" s="53"/>
      <c r="G35" s="53"/>
      <c r="H35" s="392">
        <v>45202</v>
      </c>
      <c r="I35" s="382">
        <v>86.3</v>
      </c>
      <c r="J35" s="384">
        <v>-0.231214</v>
      </c>
      <c r="K35" s="385">
        <v>2019</v>
      </c>
      <c r="L35" s="385">
        <v>1353478</v>
      </c>
      <c r="M35" s="385">
        <v>670.37048043585901</v>
      </c>
      <c r="N35" s="385">
        <v>1316</v>
      </c>
      <c r="O35" s="385">
        <v>1655122</v>
      </c>
      <c r="P35" s="385">
        <v>1257.6914893617</v>
      </c>
      <c r="Q35" s="385">
        <v>92.5</v>
      </c>
      <c r="R35" s="385">
        <v>80.5</v>
      </c>
      <c r="S35" s="385">
        <v>86.5</v>
      </c>
      <c r="T35" s="396">
        <v>-301644</v>
      </c>
      <c r="U35" s="53"/>
      <c r="V35" s="53"/>
    </row>
    <row r="36" spans="1:22" s="3" customFormat="1" ht="18" customHeight="1" x14ac:dyDescent="0.2">
      <c r="A36" s="53"/>
      <c r="B36" s="53"/>
      <c r="C36" s="53"/>
      <c r="D36" s="53"/>
      <c r="E36" s="53"/>
      <c r="F36" s="53"/>
      <c r="G36" s="53"/>
      <c r="H36" s="394">
        <v>45201</v>
      </c>
      <c r="I36" s="386">
        <v>86.5</v>
      </c>
      <c r="J36" s="388">
        <v>-1.142857</v>
      </c>
      <c r="K36" s="389">
        <v>2450</v>
      </c>
      <c r="L36" s="389">
        <v>1419031</v>
      </c>
      <c r="M36" s="389">
        <v>579.19632653061205</v>
      </c>
      <c r="N36" s="389">
        <v>915</v>
      </c>
      <c r="O36" s="389">
        <v>1352521</v>
      </c>
      <c r="P36" s="389">
        <v>1478.1650273224</v>
      </c>
      <c r="Q36" s="389">
        <v>93.6</v>
      </c>
      <c r="R36" s="389">
        <v>81.400000000000006</v>
      </c>
      <c r="S36" s="389">
        <v>87.5</v>
      </c>
      <c r="T36" s="397">
        <v>66510</v>
      </c>
      <c r="U36" s="53"/>
      <c r="V36" s="53"/>
    </row>
    <row r="37" spans="1:22" s="3" customFormat="1" ht="18" customHeight="1" x14ac:dyDescent="0.2">
      <c r="A37" s="53"/>
      <c r="B37" s="53"/>
      <c r="C37" s="53"/>
      <c r="D37" s="53"/>
      <c r="E37" s="53"/>
      <c r="F37" s="53"/>
      <c r="G37" s="53"/>
      <c r="H37" s="392">
        <v>45198</v>
      </c>
      <c r="I37" s="382">
        <v>87.5</v>
      </c>
      <c r="J37" s="384">
        <v>-0.56818199999999996</v>
      </c>
      <c r="K37" s="385">
        <v>1517</v>
      </c>
      <c r="L37" s="385">
        <v>981108</v>
      </c>
      <c r="M37" s="385">
        <v>646.74225444957096</v>
      </c>
      <c r="N37" s="385">
        <v>1069</v>
      </c>
      <c r="O37" s="385">
        <v>1550921</v>
      </c>
      <c r="P37" s="385">
        <v>1450.8147801683799</v>
      </c>
      <c r="Q37" s="385">
        <v>94.1</v>
      </c>
      <c r="R37" s="385">
        <v>81.900000000000006</v>
      </c>
      <c r="S37" s="385">
        <v>88</v>
      </c>
      <c r="T37" s="396">
        <v>-569813</v>
      </c>
      <c r="U37" s="53"/>
      <c r="V37" s="53"/>
    </row>
    <row r="38" spans="1:22" s="3" customFormat="1" ht="18" customHeight="1" x14ac:dyDescent="0.2">
      <c r="A38" s="53"/>
      <c r="B38" s="53"/>
      <c r="C38" s="53"/>
      <c r="D38" s="53"/>
      <c r="E38" s="53"/>
      <c r="F38" s="53"/>
      <c r="G38" s="53"/>
      <c r="H38" s="394">
        <v>45197</v>
      </c>
      <c r="I38" s="386">
        <v>88</v>
      </c>
      <c r="J38" s="388">
        <v>0.22778999999999999</v>
      </c>
      <c r="K38" s="389">
        <v>2811</v>
      </c>
      <c r="L38" s="389">
        <v>1676467</v>
      </c>
      <c r="M38" s="389">
        <v>596.39523301316206</v>
      </c>
      <c r="N38" s="389">
        <v>1435</v>
      </c>
      <c r="O38" s="389">
        <v>1760474</v>
      </c>
      <c r="P38" s="389">
        <v>1226.8111498257799</v>
      </c>
      <c r="Q38" s="389">
        <v>93.9</v>
      </c>
      <c r="R38" s="389">
        <v>81.7</v>
      </c>
      <c r="S38" s="389">
        <v>87.8</v>
      </c>
      <c r="T38" s="397">
        <v>-84007</v>
      </c>
      <c r="U38" s="53"/>
      <c r="V38" s="53"/>
    </row>
    <row r="39" spans="1:22" s="3" customFormat="1" ht="18" customHeight="1" x14ac:dyDescent="0.2">
      <c r="A39" s="53"/>
      <c r="B39" s="53"/>
      <c r="C39" s="53"/>
      <c r="D39" s="53"/>
      <c r="E39" s="53"/>
      <c r="F39" s="53"/>
      <c r="G39" s="53"/>
      <c r="H39" s="392">
        <v>45196</v>
      </c>
      <c r="I39" s="382">
        <v>87.8</v>
      </c>
      <c r="J39" s="384">
        <v>0.91954000000000002</v>
      </c>
      <c r="K39" s="385">
        <v>2113</v>
      </c>
      <c r="L39" s="385">
        <v>1861969</v>
      </c>
      <c r="M39" s="385">
        <v>881.19687647893898</v>
      </c>
      <c r="N39" s="385">
        <v>2315</v>
      </c>
      <c r="O39" s="385">
        <v>2491390</v>
      </c>
      <c r="P39" s="385">
        <v>1076.19438444924</v>
      </c>
      <c r="Q39" s="385">
        <v>93</v>
      </c>
      <c r="R39" s="385">
        <v>81</v>
      </c>
      <c r="S39" s="385">
        <v>87</v>
      </c>
      <c r="T39" s="396">
        <v>-629421</v>
      </c>
      <c r="U39" s="53"/>
      <c r="V39" s="53"/>
    </row>
    <row r="40" spans="1:22" s="3" customFormat="1" ht="18" customHeight="1" x14ac:dyDescent="0.2">
      <c r="A40" s="53"/>
      <c r="B40" s="53"/>
      <c r="C40" s="53"/>
      <c r="D40" s="53"/>
      <c r="E40" s="53"/>
      <c r="F40" s="53"/>
      <c r="G40" s="53"/>
      <c r="H40" s="394">
        <v>45195</v>
      </c>
      <c r="I40" s="386">
        <v>87</v>
      </c>
      <c r="J40" s="388">
        <v>-2.5755880000000002</v>
      </c>
      <c r="K40" s="389">
        <v>2427</v>
      </c>
      <c r="L40" s="389">
        <v>2307374</v>
      </c>
      <c r="M40" s="389">
        <v>950.71034198599</v>
      </c>
      <c r="N40" s="389">
        <v>3231</v>
      </c>
      <c r="O40" s="389">
        <v>3217626</v>
      </c>
      <c r="P40" s="389">
        <v>995.86072423398298</v>
      </c>
      <c r="Q40" s="389">
        <v>95.5</v>
      </c>
      <c r="R40" s="389">
        <v>83.1</v>
      </c>
      <c r="S40" s="389">
        <v>89.3</v>
      </c>
      <c r="T40" s="397">
        <v>-910252</v>
      </c>
      <c r="U40" s="53"/>
      <c r="V40" s="53"/>
    </row>
    <row r="41" spans="1:22" s="3" customFormat="1" ht="18" customHeight="1" x14ac:dyDescent="0.2">
      <c r="A41" s="53"/>
      <c r="B41" s="53"/>
      <c r="C41" s="53"/>
      <c r="D41" s="53"/>
      <c r="E41" s="53"/>
      <c r="F41" s="53"/>
      <c r="G41" s="53"/>
      <c r="H41" s="392">
        <v>45194</v>
      </c>
      <c r="I41" s="382">
        <v>89.3</v>
      </c>
      <c r="J41" s="384">
        <v>0</v>
      </c>
      <c r="K41" s="385">
        <v>1868</v>
      </c>
      <c r="L41" s="385">
        <v>2916986</v>
      </c>
      <c r="M41" s="385">
        <v>1561.5556745182</v>
      </c>
      <c r="N41" s="385">
        <v>3209</v>
      </c>
      <c r="O41" s="385">
        <v>3483697</v>
      </c>
      <c r="P41" s="385">
        <v>1085.6020567154801</v>
      </c>
      <c r="Q41" s="385">
        <v>95.5</v>
      </c>
      <c r="R41" s="385">
        <v>83.1</v>
      </c>
      <c r="S41" s="385">
        <v>89.3</v>
      </c>
      <c r="T41" s="396">
        <v>-566711</v>
      </c>
      <c r="U41" s="53"/>
      <c r="V41" s="53"/>
    </row>
    <row r="42" spans="1:22" s="3" customFormat="1" ht="18" customHeight="1" x14ac:dyDescent="0.2">
      <c r="A42" s="53"/>
      <c r="B42" s="53"/>
      <c r="C42" s="53"/>
      <c r="D42" s="53"/>
      <c r="E42" s="53"/>
      <c r="F42" s="53"/>
      <c r="G42" s="53"/>
      <c r="H42" s="394">
        <v>45191</v>
      </c>
      <c r="I42" s="386">
        <v>89.3</v>
      </c>
      <c r="J42" s="388">
        <v>2.643678</v>
      </c>
      <c r="K42" s="389">
        <v>3887</v>
      </c>
      <c r="L42" s="389">
        <v>3451830</v>
      </c>
      <c r="M42" s="389">
        <v>888.04476459994805</v>
      </c>
      <c r="N42" s="389">
        <v>3453</v>
      </c>
      <c r="O42" s="389">
        <v>4377118</v>
      </c>
      <c r="P42" s="389">
        <v>1267.6275702287801</v>
      </c>
      <c r="Q42" s="389">
        <v>93</v>
      </c>
      <c r="R42" s="389">
        <v>81</v>
      </c>
      <c r="S42" s="389">
        <v>87</v>
      </c>
      <c r="T42" s="397">
        <v>-925288</v>
      </c>
      <c r="U42" s="53"/>
      <c r="V42" s="53"/>
    </row>
    <row r="43" spans="1:22" s="3" customFormat="1" ht="18" customHeight="1" x14ac:dyDescent="0.2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</row>
    <row r="44" spans="1:22" s="3" customFormat="1" ht="18" customHeight="1" x14ac:dyDescent="0.2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</row>
    <row r="45" spans="1:22" s="3" customFormat="1" ht="18" customHeight="1" x14ac:dyDescent="0.2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</row>
    <row r="46" spans="1:22" s="3" customFormat="1" ht="18" customHeight="1" x14ac:dyDescent="0.2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</row>
    <row r="47" spans="1:22" s="3" customFormat="1" ht="18" customHeight="1" x14ac:dyDescent="0.2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</row>
    <row r="48" spans="1:22" s="3" customFormat="1" ht="18" customHeight="1" x14ac:dyDescent="0.2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</row>
    <row r="49" spans="1:22" s="3" customFormat="1" ht="18" customHeight="1" x14ac:dyDescent="0.2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</row>
    <row r="50" spans="1:22" s="3" customFormat="1" ht="18" customHeight="1" x14ac:dyDescent="0.2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</row>
    <row r="51" spans="1:22" s="3" customFormat="1" ht="18" customHeight="1" x14ac:dyDescent="0.2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</row>
    <row r="52" spans="1:22" s="3" customFormat="1" ht="18" customHeight="1" x14ac:dyDescent="0.2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</row>
    <row r="53" spans="1:22" s="3" customFormat="1" ht="18" customHeight="1" x14ac:dyDescent="0.2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</row>
    <row r="54" spans="1:22" s="3" customFormat="1" ht="18" customHeight="1" x14ac:dyDescent="0.2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</row>
    <row r="55" spans="1:22" s="3" customFormat="1" ht="18" customHeight="1" x14ac:dyDescent="0.2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</row>
    <row r="56" spans="1:22" s="3" customFormat="1" ht="18" customHeight="1" x14ac:dyDescent="0.2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</row>
    <row r="57" spans="1:22" s="3" customFormat="1" ht="18" customHeight="1" x14ac:dyDescent="0.2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</row>
    <row r="58" spans="1:22" s="3" customFormat="1" ht="18" customHeight="1" x14ac:dyDescent="0.2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</row>
    <row r="59" spans="1:22" s="3" customFormat="1" ht="18" customHeight="1" x14ac:dyDescent="0.2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</row>
    <row r="60" spans="1:22" s="3" customFormat="1" ht="18" customHeight="1" x14ac:dyDescent="0.2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</row>
    <row r="61" spans="1:22" s="3" customFormat="1" ht="18" customHeight="1" x14ac:dyDescent="0.2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</row>
    <row r="62" spans="1:22" s="3" customFormat="1" ht="18" customHeight="1" x14ac:dyDescent="0.2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</row>
    <row r="63" spans="1:22" s="3" customFormat="1" ht="18" customHeight="1" x14ac:dyDescent="0.2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</row>
    <row r="64" spans="1:22" s="3" customFormat="1" ht="18" customHeight="1" x14ac:dyDescent="0.2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</row>
    <row r="65" spans="1:22" s="3" customFormat="1" ht="18" customHeight="1" x14ac:dyDescent="0.2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</row>
    <row r="66" spans="1:22" s="3" customFormat="1" ht="18" customHeight="1" x14ac:dyDescent="0.2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</row>
    <row r="67" spans="1:22" s="3" customFormat="1" ht="18" customHeight="1" x14ac:dyDescent="0.2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</row>
    <row r="68" spans="1:22" s="3" customFormat="1" ht="18" customHeight="1" x14ac:dyDescent="0.2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</row>
    <row r="69" spans="1:22" s="3" customFormat="1" ht="18" customHeight="1" x14ac:dyDescent="0.2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</row>
    <row r="70" spans="1:22" s="3" customFormat="1" ht="18" customHeight="1" x14ac:dyDescent="0.2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</row>
    <row r="71" spans="1:22" s="3" customFormat="1" ht="18" customHeight="1" x14ac:dyDescent="0.2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</row>
    <row r="72" spans="1:22" s="3" customFormat="1" ht="18" customHeight="1" x14ac:dyDescent="0.2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</row>
    <row r="73" spans="1:22" s="3" customFormat="1" ht="18" customHeight="1" x14ac:dyDescent="0.2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</row>
    <row r="74" spans="1:22" s="3" customFormat="1" ht="18" customHeight="1" x14ac:dyDescent="0.2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</row>
    <row r="75" spans="1:22" s="3" customFormat="1" ht="18" customHeight="1" x14ac:dyDescent="0.2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</row>
    <row r="76" spans="1:22" s="3" customFormat="1" ht="18" customHeight="1" x14ac:dyDescent="0.2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</row>
    <row r="77" spans="1:22" s="3" customFormat="1" ht="18" customHeight="1" x14ac:dyDescent="0.2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</row>
    <row r="78" spans="1:22" s="3" customFormat="1" ht="18" customHeight="1" x14ac:dyDescent="0.2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</row>
    <row r="79" spans="1:22" s="3" customFormat="1" ht="18" customHeight="1" x14ac:dyDescent="0.2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</row>
    <row r="80" spans="1:22" s="3" customFormat="1" ht="18" customHeight="1" x14ac:dyDescent="0.2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</row>
    <row r="81" spans="1:22" s="3" customFormat="1" ht="18" customHeight="1" x14ac:dyDescent="0.2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</row>
    <row r="82" spans="1:22" s="3" customFormat="1" ht="18" customHeight="1" x14ac:dyDescent="0.2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</row>
    <row r="83" spans="1:22" s="3" customFormat="1" ht="18" customHeight="1" x14ac:dyDescent="0.2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</row>
    <row r="84" spans="1:22" s="3" customFormat="1" ht="18" customHeight="1" x14ac:dyDescent="0.2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</row>
    <row r="85" spans="1:22" s="3" customFormat="1" ht="18" customHeight="1" x14ac:dyDescent="0.2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</row>
    <row r="86" spans="1:22" s="3" customFormat="1" ht="18" customHeight="1" x14ac:dyDescent="0.2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</row>
    <row r="87" spans="1:22" s="3" customFormat="1" ht="18" customHeight="1" x14ac:dyDescent="0.2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</row>
    <row r="88" spans="1:22" s="3" customFormat="1" ht="18" customHeight="1" x14ac:dyDescent="0.2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</row>
    <row r="89" spans="1:22" s="3" customFormat="1" ht="18" customHeight="1" x14ac:dyDescent="0.2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</row>
    <row r="90" spans="1:22" s="3" customFormat="1" ht="18" customHeight="1" x14ac:dyDescent="0.2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</row>
    <row r="91" spans="1:22" s="3" customFormat="1" ht="18" customHeight="1" x14ac:dyDescent="0.2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</row>
    <row r="92" spans="1:22" s="3" customFormat="1" ht="18" customHeight="1" x14ac:dyDescent="0.2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</row>
    <row r="93" spans="1:22" s="3" customFormat="1" ht="18" customHeight="1" x14ac:dyDescent="0.2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</row>
    <row r="94" spans="1:22" s="3" customFormat="1" ht="18" customHeight="1" x14ac:dyDescent="0.2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</row>
    <row r="95" spans="1:22" s="3" customFormat="1" ht="18" customHeight="1" x14ac:dyDescent="0.2">
      <c r="A95" s="53"/>
      <c r="B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</row>
    <row r="96" spans="1:22" s="3" customFormat="1" ht="18" customHeight="1" x14ac:dyDescent="0.2">
      <c r="A96" s="53"/>
      <c r="B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</row>
    <row r="97" spans="1:22" s="3" customFormat="1" ht="18" customHeight="1" x14ac:dyDescent="0.2">
      <c r="A97" s="53"/>
      <c r="B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</row>
    <row r="98" spans="1:22" s="3" customFormat="1" ht="18" customHeight="1" x14ac:dyDescent="0.2">
      <c r="A98" s="53"/>
      <c r="B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</row>
    <row r="99" spans="1:22" s="3" customFormat="1" ht="18" customHeight="1" x14ac:dyDescent="0.2">
      <c r="A99" s="53"/>
      <c r="B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</row>
    <row r="100" spans="1:22" s="3" customFormat="1" ht="18" customHeight="1" x14ac:dyDescent="0.2">
      <c r="A100" s="53"/>
      <c r="B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</row>
    <row r="101" spans="1:22" s="3" customFormat="1" ht="19.5" customHeight="1" x14ac:dyDescent="0.2"/>
    <row r="102" spans="1:22" s="3" customFormat="1" ht="19.5" customHeight="1" x14ac:dyDescent="0.2">
      <c r="C102"/>
      <c r="D102"/>
      <c r="E102"/>
      <c r="F102" s="2"/>
    </row>
    <row r="103" spans="1:22" s="3" customFormat="1" ht="19.5" customHeight="1" x14ac:dyDescent="0.2">
      <c r="C103"/>
      <c r="D103"/>
      <c r="E103"/>
      <c r="F103" s="2"/>
    </row>
    <row r="104" spans="1:22" s="3" customFormat="1" ht="19.5" customHeight="1" x14ac:dyDescent="0.2">
      <c r="C104"/>
      <c r="D104"/>
      <c r="E104"/>
      <c r="F104" s="2"/>
    </row>
    <row r="105" spans="1:22" s="3" customFormat="1" ht="19.5" customHeight="1" x14ac:dyDescent="0.2">
      <c r="C105"/>
      <c r="D105"/>
      <c r="E105"/>
      <c r="F105" s="2"/>
    </row>
    <row r="106" spans="1:22" s="3" customFormat="1" ht="19.5" customHeight="1" x14ac:dyDescent="0.2">
      <c r="C106"/>
      <c r="D106"/>
      <c r="E106"/>
      <c r="F106" s="2"/>
    </row>
    <row r="107" spans="1:22" s="3" customFormat="1" ht="19.5" customHeight="1" x14ac:dyDescent="0.2">
      <c r="C107"/>
      <c r="D107"/>
      <c r="E107"/>
      <c r="F107" s="2"/>
    </row>
    <row r="108" spans="1:22" x14ac:dyDescent="0.2">
      <c r="G108" s="1"/>
      <c r="I108" s="1"/>
      <c r="R108" s="1"/>
      <c r="S108" s="1"/>
    </row>
    <row r="112" spans="1:22" x14ac:dyDescent="0.2">
      <c r="K112" s="1"/>
      <c r="R112" s="1"/>
      <c r="S112" s="1"/>
    </row>
    <row r="113" spans="7:16" x14ac:dyDescent="0.2">
      <c r="I113" s="1"/>
    </row>
    <row r="117" spans="7:16" x14ac:dyDescent="0.2">
      <c r="P117" s="1"/>
    </row>
    <row r="120" spans="7:16" x14ac:dyDescent="0.2">
      <c r="P120" s="1"/>
    </row>
    <row r="122" spans="7:16" x14ac:dyDescent="0.2">
      <c r="N122" s="1"/>
    </row>
    <row r="123" spans="7:16" x14ac:dyDescent="0.2">
      <c r="G123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7" r:id="rId4" name="btn_ChBx_DanhSachMaSIC">
              <controlPr defaultSize="0" print="0" autoFill="0" autoLine="0" autoPict="0" macro="[0]!chx_ShowList">
                <anchor>
                  <from>
                    <xdr:col>5</xdr:col>
                    <xdr:colOff>219075</xdr:colOff>
                    <xdr:row>0</xdr:row>
                    <xdr:rowOff>38100</xdr:rowOff>
                  </from>
                  <to>
                    <xdr:col>5</xdr:col>
                    <xdr:colOff>1400175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CPRealtime2">
    <tabColor theme="4" tint="0.39997558519241921"/>
  </sheetPr>
  <dimension ref="A1:S958"/>
  <sheetViews>
    <sheetView zoomScaleNormal="100" workbookViewId="0">
      <pane xSplit="1" ySplit="13" topLeftCell="B14" activePane="bottomRight" state="frozen"/>
      <selection activeCell="L22" sqref="L22"/>
      <selection pane="topRight" activeCell="L22" sqref="L22"/>
      <selection pane="bottomLeft" activeCell="L22" sqref="L22"/>
      <selection pane="bottomRight" activeCell="M15" sqref="M15"/>
    </sheetView>
  </sheetViews>
  <sheetFormatPr defaultColWidth="9" defaultRowHeight="14.25" x14ac:dyDescent="0.2"/>
  <cols>
    <col min="1" max="1" width="6.75" style="5" customWidth="1"/>
    <col min="2" max="2" width="16.625" style="5" customWidth="1"/>
    <col min="3" max="3" width="10.25" style="5" customWidth="1"/>
    <col min="4" max="4" width="18.25" style="5" customWidth="1"/>
    <col min="5" max="5" width="11.125" style="5" customWidth="1"/>
    <col min="6" max="6" width="11" style="5" customWidth="1"/>
    <col min="7" max="7" width="13.125" style="5" customWidth="1"/>
    <col min="8" max="8" width="11.25" style="5" bestFit="1" customWidth="1"/>
    <col min="9" max="9" width="15.125" style="5" customWidth="1"/>
    <col min="10" max="10" width="9.75" style="5" customWidth="1"/>
    <col min="11" max="11" width="9" style="5"/>
    <col min="12" max="12" width="4.625" style="5" customWidth="1"/>
    <col min="13" max="13" width="11.375" style="5" customWidth="1"/>
    <col min="14" max="14" width="8.625" style="5" customWidth="1"/>
    <col min="15" max="19" width="16.25" style="5" customWidth="1"/>
    <col min="20" max="16384" width="9" style="5"/>
  </cols>
  <sheetData>
    <row r="1" spans="1:19" ht="22.5" customHeight="1" x14ac:dyDescent="0.2">
      <c r="A1" s="51"/>
      <c r="B1" s="66" t="s">
        <v>223</v>
      </c>
      <c r="C1" s="61"/>
      <c r="D1" s="61"/>
      <c r="E1" s="61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19" ht="21" customHeight="1" x14ac:dyDescent="0.25">
      <c r="A2" s="51"/>
      <c r="B2" s="471" t="s">
        <v>173</v>
      </c>
      <c r="C2" s="472"/>
      <c r="D2" s="196" t="s">
        <v>187</v>
      </c>
      <c r="E2" s="197" t="s">
        <v>0</v>
      </c>
      <c r="F2" s="51" t="s">
        <v>205</v>
      </c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</row>
    <row r="3" spans="1:19" ht="19.5" customHeight="1" x14ac:dyDescent="0.2">
      <c r="A3" s="51"/>
      <c r="B3" s="52"/>
      <c r="C3" s="52"/>
      <c r="D3" s="53"/>
      <c r="E3" s="53"/>
      <c r="F3" s="53"/>
      <c r="G3" s="53"/>
      <c r="H3" s="53"/>
      <c r="I3" s="53"/>
      <c r="J3" s="53"/>
      <c r="K3" s="51"/>
      <c r="L3" s="51"/>
      <c r="M3" s="51"/>
      <c r="N3" s="51"/>
      <c r="O3" s="51"/>
      <c r="P3" s="51"/>
      <c r="Q3" s="51"/>
      <c r="R3" s="51"/>
      <c r="S3" s="51"/>
    </row>
    <row r="4" spans="1:19" ht="18" customHeight="1" x14ac:dyDescent="0.2">
      <c r="A4" s="51"/>
      <c r="B4" s="54"/>
      <c r="C4" s="55" t="s">
        <v>9</v>
      </c>
      <c r="D4" s="56"/>
      <c r="E4" s="55" t="s">
        <v>5</v>
      </c>
      <c r="F4" s="56"/>
      <c r="G4" s="55" t="s">
        <v>12</v>
      </c>
      <c r="H4" s="56"/>
      <c r="I4" s="55" t="s">
        <v>73</v>
      </c>
      <c r="J4" s="56"/>
      <c r="K4" s="51"/>
      <c r="L4" s="51"/>
      <c r="M4" s="51"/>
      <c r="N4" s="51"/>
      <c r="O4" s="51"/>
      <c r="P4" s="51"/>
      <c r="Q4" s="51"/>
      <c r="R4" s="51"/>
      <c r="S4" s="51"/>
    </row>
    <row r="5" spans="1:19" ht="18" customHeight="1" x14ac:dyDescent="0.2">
      <c r="A5" s="51"/>
      <c r="B5" s="57"/>
      <c r="C5" s="55" t="s">
        <v>10</v>
      </c>
      <c r="D5" s="56"/>
      <c r="E5" s="55" t="s">
        <v>7</v>
      </c>
      <c r="F5" s="56"/>
      <c r="G5" s="55" t="s">
        <v>48</v>
      </c>
      <c r="H5" s="56"/>
      <c r="I5" s="55" t="s">
        <v>49</v>
      </c>
      <c r="J5" s="58"/>
      <c r="K5" s="51"/>
      <c r="L5" s="51"/>
      <c r="M5" s="51"/>
      <c r="N5" s="51"/>
      <c r="O5" s="51"/>
      <c r="P5" s="51"/>
      <c r="Q5" s="51"/>
      <c r="R5" s="51"/>
      <c r="S5" s="51"/>
    </row>
    <row r="6" spans="1:19" ht="18" customHeight="1" x14ac:dyDescent="0.2">
      <c r="A6" s="51"/>
      <c r="B6" s="57"/>
      <c r="C6" s="55" t="s">
        <v>11</v>
      </c>
      <c r="D6" s="56"/>
      <c r="E6" s="55" t="s">
        <v>89</v>
      </c>
      <c r="F6" s="56"/>
      <c r="G6" s="55" t="s">
        <v>90</v>
      </c>
      <c r="H6" s="56"/>
      <c r="I6" s="55" t="s">
        <v>50</v>
      </c>
      <c r="J6" s="58"/>
      <c r="K6" s="51"/>
      <c r="L6" s="51"/>
      <c r="M6" s="51"/>
      <c r="N6" s="51"/>
      <c r="O6" s="51"/>
      <c r="P6" s="51"/>
      <c r="Q6" s="51"/>
      <c r="R6" s="51"/>
      <c r="S6" s="51"/>
    </row>
    <row r="7" spans="1:19" ht="18" customHeight="1" x14ac:dyDescent="0.2">
      <c r="A7" s="51"/>
      <c r="B7" s="59"/>
      <c r="C7" s="55" t="s">
        <v>51</v>
      </c>
      <c r="D7" s="56"/>
      <c r="E7" s="55" t="s">
        <v>52</v>
      </c>
      <c r="F7" s="56"/>
      <c r="G7" s="55" t="s">
        <v>53</v>
      </c>
      <c r="H7" s="56"/>
      <c r="I7" s="55" t="s">
        <v>54</v>
      </c>
      <c r="J7" s="56"/>
      <c r="K7" s="51"/>
      <c r="L7" s="51"/>
      <c r="M7" s="51"/>
      <c r="N7" s="51"/>
      <c r="O7" s="51"/>
      <c r="P7" s="51"/>
      <c r="Q7" s="51"/>
      <c r="R7" s="51"/>
      <c r="S7" s="51"/>
    </row>
    <row r="8" spans="1:19" ht="18" customHeight="1" x14ac:dyDescent="0.2">
      <c r="A8" s="51"/>
      <c r="B8" s="60"/>
      <c r="C8" s="55" t="s">
        <v>55</v>
      </c>
      <c r="D8" s="56"/>
      <c r="E8" s="55" t="s">
        <v>56</v>
      </c>
      <c r="F8" s="56"/>
      <c r="G8" s="55" t="s">
        <v>47</v>
      </c>
      <c r="H8" s="58"/>
      <c r="I8" s="55" t="s">
        <v>57</v>
      </c>
      <c r="J8" s="58"/>
      <c r="K8" s="51"/>
      <c r="L8" s="51"/>
      <c r="M8" s="51"/>
      <c r="N8" s="51"/>
      <c r="O8" s="51"/>
      <c r="P8" s="51"/>
      <c r="Q8" s="51"/>
      <c r="R8" s="51"/>
      <c r="S8" s="51"/>
    </row>
    <row r="9" spans="1:19" x14ac:dyDescent="0.2">
      <c r="A9" s="51"/>
      <c r="B9" s="51" t="s">
        <v>8783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</row>
    <row r="10" spans="1:19" x14ac:dyDescent="0.2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</row>
    <row r="11" spans="1:19" ht="15.75" x14ac:dyDescent="0.2">
      <c r="A11" s="51"/>
      <c r="B11" s="196" t="s">
        <v>194</v>
      </c>
      <c r="C11" s="197">
        <v>4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19" x14ac:dyDescent="0.2">
      <c r="A12" s="124" t="s">
        <v>58</v>
      </c>
      <c r="B12" s="195" t="s">
        <v>25</v>
      </c>
      <c r="C12" s="195" t="s">
        <v>23</v>
      </c>
      <c r="D12" s="124" t="s">
        <v>37</v>
      </c>
      <c r="E12" s="124" t="s">
        <v>74</v>
      </c>
      <c r="F12" s="124" t="s">
        <v>59</v>
      </c>
      <c r="G12" s="124" t="s">
        <v>60</v>
      </c>
      <c r="H12" s="124" t="s">
        <v>61</v>
      </c>
      <c r="I12" s="124" t="s">
        <v>8</v>
      </c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19" x14ac:dyDescent="0.2">
      <c r="A13" s="125"/>
      <c r="B13" s="126"/>
      <c r="C13" s="125"/>
      <c r="D13" s="125"/>
      <c r="E13" s="125"/>
      <c r="F13" s="127"/>
      <c r="G13" s="127"/>
      <c r="H13" s="125"/>
      <c r="I13" s="127"/>
      <c r="J13" s="51"/>
      <c r="K13" s="51"/>
      <c r="L13" s="51"/>
      <c r="M13" s="51"/>
      <c r="N13" s="51"/>
      <c r="O13" s="51"/>
      <c r="P13" s="51"/>
      <c r="Q13" s="51"/>
      <c r="R13" s="51"/>
      <c r="S13" s="51"/>
    </row>
    <row r="14" spans="1:19" x14ac:dyDescent="0.2">
      <c r="A14" s="128"/>
      <c r="B14" s="129"/>
      <c r="C14" s="128"/>
      <c r="D14" s="128"/>
      <c r="E14" s="128"/>
      <c r="F14" s="130"/>
      <c r="G14" s="130"/>
      <c r="H14" s="128"/>
      <c r="I14" s="130"/>
      <c r="J14" s="51"/>
      <c r="K14" s="51"/>
      <c r="L14" s="51"/>
      <c r="M14" s="51"/>
      <c r="N14" s="51"/>
      <c r="O14" s="51"/>
      <c r="P14" s="51"/>
      <c r="Q14" s="51"/>
      <c r="R14" s="51"/>
      <c r="S14" s="51"/>
    </row>
    <row r="15" spans="1:19" ht="18.75" customHeight="1" x14ac:dyDescent="0.2">
      <c r="A15" s="128"/>
      <c r="B15" s="129"/>
      <c r="C15" s="128"/>
      <c r="D15" s="128"/>
      <c r="E15" s="128"/>
      <c r="F15" s="130"/>
      <c r="G15" s="130"/>
      <c r="H15" s="128"/>
      <c r="I15" s="130"/>
      <c r="J15" s="51"/>
      <c r="K15" s="51"/>
      <c r="L15" s="51"/>
      <c r="M15" s="51"/>
      <c r="N15" s="51"/>
      <c r="O15" s="51"/>
      <c r="P15" s="51"/>
      <c r="Q15" s="51"/>
      <c r="R15" s="51"/>
      <c r="S15" s="51"/>
    </row>
    <row r="16" spans="1:19" x14ac:dyDescent="0.2">
      <c r="A16" s="128"/>
      <c r="B16" s="129"/>
      <c r="C16" s="128"/>
      <c r="D16" s="128"/>
      <c r="E16" s="128"/>
      <c r="F16" s="130"/>
      <c r="G16" s="130"/>
      <c r="H16" s="128"/>
      <c r="I16" s="130"/>
      <c r="J16" s="51"/>
      <c r="K16" s="51"/>
      <c r="L16" s="51"/>
      <c r="M16" s="51"/>
      <c r="N16" s="51"/>
      <c r="O16" s="51"/>
      <c r="P16" s="51"/>
      <c r="Q16" s="51"/>
      <c r="R16" s="51"/>
      <c r="S16" s="51"/>
    </row>
    <row r="17" spans="1:19" x14ac:dyDescent="0.2">
      <c r="A17" s="128"/>
      <c r="B17" s="129"/>
      <c r="C17" s="128"/>
      <c r="D17" s="128"/>
      <c r="E17" s="128"/>
      <c r="F17" s="130"/>
      <c r="G17" s="130"/>
      <c r="H17" s="128"/>
      <c r="I17" s="130"/>
      <c r="J17" s="51"/>
      <c r="K17" s="51"/>
      <c r="L17" s="51"/>
      <c r="M17" s="51"/>
      <c r="N17" s="51"/>
      <c r="O17" s="51"/>
      <c r="P17" s="51"/>
      <c r="Q17" s="51"/>
      <c r="R17" s="51"/>
      <c r="S17" s="51"/>
    </row>
    <row r="18" spans="1:19" x14ac:dyDescent="0.2">
      <c r="A18" s="128"/>
      <c r="B18" s="129"/>
      <c r="C18" s="128"/>
      <c r="D18" s="128"/>
      <c r="E18" s="128"/>
      <c r="F18" s="130"/>
      <c r="G18" s="130"/>
      <c r="H18" s="128"/>
      <c r="I18" s="130"/>
      <c r="J18" s="51"/>
      <c r="K18" s="51"/>
      <c r="L18" s="51"/>
      <c r="M18" s="51"/>
      <c r="N18" s="51"/>
      <c r="O18" s="51"/>
      <c r="P18" s="51"/>
      <c r="Q18" s="51"/>
      <c r="R18" s="51"/>
      <c r="S18" s="51"/>
    </row>
    <row r="19" spans="1:19" x14ac:dyDescent="0.2">
      <c r="A19" s="128"/>
      <c r="B19" s="129"/>
      <c r="C19" s="128"/>
      <c r="D19" s="128"/>
      <c r="E19" s="128"/>
      <c r="F19" s="130"/>
      <c r="G19" s="130"/>
      <c r="H19" s="128"/>
      <c r="I19" s="130"/>
      <c r="J19" s="51"/>
      <c r="K19" s="51"/>
      <c r="L19" s="51"/>
      <c r="M19" s="51"/>
      <c r="N19" s="51"/>
      <c r="O19" s="51"/>
      <c r="P19" s="51"/>
      <c r="Q19" s="51"/>
      <c r="R19" s="51"/>
      <c r="S19" s="51"/>
    </row>
    <row r="20" spans="1:19" x14ac:dyDescent="0.2">
      <c r="A20" s="128"/>
      <c r="B20" s="129"/>
      <c r="C20" s="128"/>
      <c r="D20" s="128"/>
      <c r="E20" s="128"/>
      <c r="F20" s="130"/>
      <c r="G20" s="130"/>
      <c r="H20" s="128"/>
      <c r="I20" s="130"/>
      <c r="J20" s="51"/>
      <c r="K20" s="51"/>
      <c r="L20" s="51"/>
      <c r="M20" s="51"/>
      <c r="N20" s="51"/>
      <c r="O20" s="51"/>
      <c r="P20" s="51"/>
      <c r="Q20" s="51"/>
      <c r="R20" s="51"/>
      <c r="S20" s="51"/>
    </row>
    <row r="21" spans="1:19" x14ac:dyDescent="0.2">
      <c r="A21" s="128"/>
      <c r="B21" s="129"/>
      <c r="C21" s="128"/>
      <c r="D21" s="128"/>
      <c r="E21" s="128"/>
      <c r="F21" s="130"/>
      <c r="G21" s="130"/>
      <c r="H21" s="128"/>
      <c r="I21" s="130"/>
      <c r="J21" s="51"/>
      <c r="K21" s="51"/>
      <c r="L21" s="51"/>
      <c r="M21" s="51"/>
      <c r="N21" s="51"/>
      <c r="O21" s="51"/>
      <c r="P21" s="51"/>
      <c r="Q21" s="51"/>
      <c r="R21" s="51"/>
      <c r="S21" s="51"/>
    </row>
    <row r="22" spans="1:19" x14ac:dyDescent="0.2">
      <c r="A22" s="128"/>
      <c r="B22" s="129"/>
      <c r="C22" s="128"/>
      <c r="D22" s="128"/>
      <c r="E22" s="128"/>
      <c r="F22" s="130"/>
      <c r="G22" s="130"/>
      <c r="H22" s="128"/>
      <c r="I22" s="130"/>
      <c r="J22" s="51"/>
      <c r="K22" s="51"/>
      <c r="L22" s="51"/>
      <c r="M22" s="51"/>
      <c r="N22" s="51"/>
      <c r="O22" s="51"/>
      <c r="P22" s="51"/>
      <c r="Q22" s="51"/>
      <c r="R22" s="51"/>
      <c r="S22" s="51"/>
    </row>
    <row r="23" spans="1:19" ht="15" customHeight="1" x14ac:dyDescent="0.2">
      <c r="A23" s="128"/>
      <c r="B23" s="129"/>
      <c r="C23" s="128"/>
      <c r="D23" s="128"/>
      <c r="E23" s="128"/>
      <c r="F23" s="130"/>
      <c r="G23" s="130"/>
      <c r="H23" s="128"/>
      <c r="I23" s="130"/>
      <c r="J23" s="51"/>
      <c r="K23" s="51"/>
      <c r="L23" s="51"/>
      <c r="M23" s="51"/>
      <c r="N23" s="51"/>
      <c r="O23" s="51"/>
      <c r="P23" s="51"/>
      <c r="Q23" s="51"/>
      <c r="R23" s="51"/>
      <c r="S23" s="51"/>
    </row>
    <row r="24" spans="1:19" ht="15" customHeight="1" x14ac:dyDescent="0.2">
      <c r="A24" s="128"/>
      <c r="B24" s="129"/>
      <c r="C24" s="128"/>
      <c r="D24" s="128"/>
      <c r="E24" s="128"/>
      <c r="F24" s="130"/>
      <c r="G24" s="130"/>
      <c r="H24" s="128"/>
      <c r="I24" s="130"/>
      <c r="J24" s="51"/>
      <c r="K24" s="51"/>
      <c r="L24" s="51"/>
      <c r="M24" s="51"/>
      <c r="N24" s="51"/>
      <c r="O24" s="51"/>
      <c r="P24" s="51"/>
      <c r="Q24" s="51"/>
      <c r="R24" s="51"/>
      <c r="S24" s="51"/>
    </row>
    <row r="25" spans="1:19" x14ac:dyDescent="0.2">
      <c r="A25" s="128"/>
      <c r="B25" s="129"/>
      <c r="C25" s="128"/>
      <c r="D25" s="128"/>
      <c r="E25" s="128"/>
      <c r="F25" s="130"/>
      <c r="G25" s="130"/>
      <c r="H25" s="128"/>
      <c r="I25" s="130"/>
      <c r="J25" s="51"/>
      <c r="K25" s="51"/>
      <c r="L25" s="51"/>
      <c r="M25" s="51"/>
      <c r="N25" s="51"/>
      <c r="O25" s="51"/>
      <c r="P25" s="51"/>
      <c r="Q25" s="51"/>
      <c r="R25" s="51"/>
      <c r="S25" s="51"/>
    </row>
    <row r="26" spans="1:19" x14ac:dyDescent="0.2">
      <c r="A26" s="128"/>
      <c r="B26" s="129"/>
      <c r="C26" s="128"/>
      <c r="D26" s="128"/>
      <c r="E26" s="128"/>
      <c r="F26" s="130"/>
      <c r="G26" s="130"/>
      <c r="H26" s="128"/>
      <c r="I26" s="130"/>
      <c r="J26" s="51"/>
      <c r="K26" s="51"/>
      <c r="L26" s="51"/>
      <c r="M26" s="51"/>
      <c r="N26" s="51"/>
      <c r="O26" s="51"/>
      <c r="P26" s="51"/>
      <c r="Q26" s="51"/>
      <c r="R26" s="51"/>
      <c r="S26" s="51"/>
    </row>
    <row r="27" spans="1:19" x14ac:dyDescent="0.2">
      <c r="A27" s="128"/>
      <c r="B27" s="129"/>
      <c r="C27" s="128"/>
      <c r="D27" s="128"/>
      <c r="E27" s="128"/>
      <c r="F27" s="130"/>
      <c r="G27" s="130"/>
      <c r="H27" s="128"/>
      <c r="I27" s="130"/>
      <c r="J27" s="51"/>
      <c r="K27" s="51"/>
      <c r="L27" s="51"/>
      <c r="M27" s="51"/>
      <c r="N27" s="51"/>
      <c r="O27" s="51"/>
      <c r="P27" s="51"/>
      <c r="Q27" s="51"/>
      <c r="R27" s="51"/>
      <c r="S27" s="51"/>
    </row>
    <row r="28" spans="1:19" x14ac:dyDescent="0.2">
      <c r="A28" s="128"/>
      <c r="B28" s="129"/>
      <c r="C28" s="128"/>
      <c r="D28" s="128"/>
      <c r="E28" s="128"/>
      <c r="F28" s="130"/>
      <c r="G28" s="130"/>
      <c r="H28" s="128"/>
      <c r="I28" s="130"/>
      <c r="J28" s="51"/>
      <c r="K28" s="51"/>
      <c r="L28" s="51"/>
      <c r="M28" s="51"/>
      <c r="N28" s="51"/>
      <c r="O28" s="51"/>
      <c r="P28" s="51"/>
      <c r="Q28" s="51"/>
      <c r="R28" s="51"/>
      <c r="S28" s="51"/>
    </row>
    <row r="29" spans="1:19" ht="18" customHeight="1" x14ac:dyDescent="0.2">
      <c r="A29" s="128"/>
      <c r="B29" s="129"/>
      <c r="C29" s="128"/>
      <c r="D29" s="128"/>
      <c r="E29" s="128"/>
      <c r="F29" s="130"/>
      <c r="G29" s="130"/>
      <c r="H29" s="128"/>
      <c r="I29" s="130"/>
      <c r="J29" s="51"/>
      <c r="K29" s="51"/>
      <c r="L29" s="51"/>
      <c r="M29" s="51"/>
      <c r="N29" s="51"/>
      <c r="O29" s="51"/>
      <c r="P29" s="51"/>
      <c r="Q29" s="51"/>
      <c r="R29" s="51"/>
      <c r="S29" s="51"/>
    </row>
    <row r="30" spans="1:19" x14ac:dyDescent="0.2">
      <c r="A30" s="128"/>
      <c r="B30" s="129"/>
      <c r="C30" s="128"/>
      <c r="D30" s="128"/>
      <c r="E30" s="128"/>
      <c r="F30" s="130"/>
      <c r="G30" s="130"/>
      <c r="H30" s="128"/>
      <c r="I30" s="130"/>
      <c r="J30" s="51"/>
      <c r="K30" s="51"/>
      <c r="L30" s="51"/>
      <c r="M30" s="51"/>
      <c r="N30" s="51"/>
      <c r="O30" s="51"/>
      <c r="P30" s="51"/>
      <c r="Q30" s="51"/>
      <c r="R30" s="51"/>
      <c r="S30" s="51"/>
    </row>
    <row r="31" spans="1:19" x14ac:dyDescent="0.2">
      <c r="A31" s="128"/>
      <c r="B31" s="129"/>
      <c r="C31" s="128"/>
      <c r="D31" s="128"/>
      <c r="E31" s="128"/>
      <c r="F31" s="130"/>
      <c r="G31" s="130"/>
      <c r="H31" s="128"/>
      <c r="I31" s="130"/>
      <c r="J31" s="51"/>
      <c r="K31" s="51"/>
      <c r="L31" s="51"/>
      <c r="M31" s="51"/>
      <c r="N31" s="51"/>
      <c r="O31" s="51"/>
      <c r="P31" s="51"/>
      <c r="Q31" s="51"/>
      <c r="R31" s="51"/>
      <c r="S31" s="51"/>
    </row>
    <row r="32" spans="1:19" x14ac:dyDescent="0.2">
      <c r="A32" s="128"/>
      <c r="B32" s="129"/>
      <c r="C32" s="128"/>
      <c r="D32" s="128"/>
      <c r="E32" s="128"/>
      <c r="F32" s="130"/>
      <c r="G32" s="130"/>
      <c r="H32" s="128"/>
      <c r="I32" s="130"/>
      <c r="J32" s="51"/>
      <c r="K32" s="51"/>
      <c r="L32" s="51"/>
      <c r="M32" s="51"/>
      <c r="N32" s="51"/>
      <c r="O32" s="51"/>
      <c r="P32" s="51"/>
      <c r="Q32" s="51"/>
      <c r="R32" s="51"/>
      <c r="S32" s="51"/>
    </row>
    <row r="33" spans="1:19" x14ac:dyDescent="0.2">
      <c r="A33" s="128"/>
      <c r="B33" s="129"/>
      <c r="C33" s="128"/>
      <c r="D33" s="128"/>
      <c r="E33" s="128"/>
      <c r="F33" s="130"/>
      <c r="G33" s="130"/>
      <c r="H33" s="128"/>
      <c r="I33" s="130"/>
      <c r="J33" s="51"/>
      <c r="K33" s="51"/>
      <c r="L33" s="51"/>
      <c r="M33" s="51"/>
      <c r="N33" s="51"/>
      <c r="O33" s="51"/>
      <c r="P33" s="51"/>
      <c r="Q33" s="51"/>
      <c r="R33" s="51"/>
      <c r="S33" s="51"/>
    </row>
    <row r="34" spans="1:19" x14ac:dyDescent="0.2">
      <c r="A34" s="128"/>
      <c r="B34" s="129"/>
      <c r="C34" s="128"/>
      <c r="D34" s="128"/>
      <c r="E34" s="128"/>
      <c r="F34" s="130"/>
      <c r="G34" s="130"/>
      <c r="H34" s="128"/>
      <c r="I34" s="130"/>
      <c r="J34" s="51"/>
      <c r="K34" s="51"/>
      <c r="L34" s="51"/>
      <c r="M34" s="51"/>
      <c r="N34" s="51"/>
      <c r="O34" s="51"/>
      <c r="P34" s="51"/>
      <c r="Q34" s="51"/>
      <c r="R34" s="51"/>
      <c r="S34" s="51"/>
    </row>
    <row r="35" spans="1:19" x14ac:dyDescent="0.2">
      <c r="A35" s="128"/>
      <c r="B35" s="129"/>
      <c r="C35" s="128"/>
      <c r="D35" s="128"/>
      <c r="E35" s="128"/>
      <c r="F35" s="130"/>
      <c r="G35" s="130"/>
      <c r="H35" s="128"/>
      <c r="I35" s="130"/>
      <c r="J35" s="51"/>
      <c r="K35" s="51"/>
      <c r="L35" s="51"/>
      <c r="M35" s="51"/>
      <c r="N35" s="51"/>
      <c r="O35" s="51"/>
      <c r="P35" s="51"/>
      <c r="Q35" s="51"/>
      <c r="R35" s="51"/>
      <c r="S35" s="51"/>
    </row>
    <row r="36" spans="1:19" x14ac:dyDescent="0.2">
      <c r="A36" s="128"/>
      <c r="B36" s="129"/>
      <c r="C36" s="128"/>
      <c r="D36" s="128"/>
      <c r="E36" s="128"/>
      <c r="F36" s="130"/>
      <c r="G36" s="130"/>
      <c r="H36" s="128"/>
      <c r="I36" s="130"/>
      <c r="J36" s="51"/>
      <c r="K36" s="51"/>
      <c r="L36" s="51"/>
      <c r="M36" s="51"/>
      <c r="N36" s="51"/>
      <c r="O36" s="51"/>
      <c r="P36" s="51"/>
      <c r="Q36" s="51"/>
      <c r="R36" s="51"/>
      <c r="S36" s="51"/>
    </row>
    <row r="37" spans="1:19" x14ac:dyDescent="0.2">
      <c r="A37" s="128"/>
      <c r="B37" s="129"/>
      <c r="C37" s="128"/>
      <c r="D37" s="128"/>
      <c r="E37" s="128"/>
      <c r="F37" s="130"/>
      <c r="G37" s="130"/>
      <c r="H37" s="128"/>
      <c r="I37" s="130"/>
      <c r="J37" s="51"/>
      <c r="K37" s="51"/>
      <c r="L37" s="51"/>
      <c r="M37" s="51"/>
      <c r="N37" s="51"/>
      <c r="O37" s="51"/>
      <c r="P37" s="51"/>
      <c r="Q37" s="51"/>
      <c r="R37" s="51"/>
      <c r="S37" s="51"/>
    </row>
    <row r="38" spans="1:19" x14ac:dyDescent="0.2">
      <c r="A38" s="128"/>
      <c r="B38" s="129"/>
      <c r="C38" s="128"/>
      <c r="D38" s="128"/>
      <c r="E38" s="128"/>
      <c r="F38" s="130"/>
      <c r="G38" s="130"/>
      <c r="H38" s="128"/>
      <c r="I38" s="130"/>
      <c r="J38" s="51"/>
      <c r="K38" s="51"/>
      <c r="L38" s="51"/>
      <c r="M38" s="51"/>
      <c r="N38" s="51"/>
      <c r="O38" s="51"/>
      <c r="P38" s="51"/>
      <c r="Q38" s="51"/>
      <c r="R38" s="51"/>
      <c r="S38" s="51"/>
    </row>
    <row r="39" spans="1:19" x14ac:dyDescent="0.2">
      <c r="A39" s="128"/>
      <c r="B39" s="129"/>
      <c r="C39" s="128"/>
      <c r="D39" s="128"/>
      <c r="E39" s="128"/>
      <c r="F39" s="130"/>
      <c r="G39" s="130"/>
      <c r="H39" s="128"/>
      <c r="I39" s="130"/>
      <c r="J39" s="51"/>
      <c r="K39" s="51"/>
      <c r="L39" s="51"/>
      <c r="M39" s="51"/>
      <c r="N39" s="51"/>
      <c r="O39" s="51"/>
      <c r="P39" s="51"/>
      <c r="Q39" s="51"/>
      <c r="R39" s="51"/>
      <c r="S39" s="51"/>
    </row>
    <row r="40" spans="1:19" x14ac:dyDescent="0.2">
      <c r="A40" s="128"/>
      <c r="B40" s="129"/>
      <c r="C40" s="128"/>
      <c r="D40" s="128"/>
      <c r="E40" s="128"/>
      <c r="F40" s="130"/>
      <c r="G40" s="130"/>
      <c r="H40" s="128"/>
      <c r="I40" s="130"/>
      <c r="J40" s="51"/>
      <c r="K40" s="51"/>
      <c r="L40" s="51"/>
      <c r="M40" s="51"/>
      <c r="N40" s="51"/>
      <c r="O40" s="51"/>
      <c r="P40" s="51"/>
      <c r="Q40" s="51"/>
      <c r="R40" s="51"/>
      <c r="S40" s="51"/>
    </row>
    <row r="41" spans="1:19" x14ac:dyDescent="0.2">
      <c r="A41" s="128"/>
      <c r="B41" s="129"/>
      <c r="C41" s="128"/>
      <c r="D41" s="128"/>
      <c r="E41" s="128"/>
      <c r="F41" s="130"/>
      <c r="G41" s="130"/>
      <c r="H41" s="128"/>
      <c r="I41" s="130"/>
      <c r="J41" s="51"/>
      <c r="K41" s="51"/>
      <c r="L41" s="51"/>
      <c r="M41" s="51"/>
      <c r="N41" s="51"/>
      <c r="O41" s="51"/>
      <c r="P41" s="51"/>
      <c r="Q41" s="51"/>
      <c r="R41" s="51"/>
      <c r="S41" s="51"/>
    </row>
    <row r="42" spans="1:19" x14ac:dyDescent="0.2">
      <c r="A42" s="128"/>
      <c r="B42" s="129"/>
      <c r="C42" s="128"/>
      <c r="D42" s="128"/>
      <c r="E42" s="128"/>
      <c r="F42" s="130"/>
      <c r="G42" s="130"/>
      <c r="H42" s="128"/>
      <c r="I42" s="130"/>
      <c r="J42" s="51"/>
      <c r="K42" s="51"/>
      <c r="L42" s="51"/>
      <c r="M42" s="51"/>
      <c r="N42" s="51"/>
      <c r="O42" s="51"/>
      <c r="P42" s="51"/>
      <c r="Q42" s="51"/>
      <c r="R42" s="51"/>
      <c r="S42" s="51"/>
    </row>
    <row r="43" spans="1:19" x14ac:dyDescent="0.2">
      <c r="A43" s="128"/>
      <c r="B43" s="129"/>
      <c r="C43" s="128"/>
      <c r="D43" s="128"/>
      <c r="E43" s="128"/>
      <c r="F43" s="130"/>
      <c r="G43" s="130"/>
      <c r="H43" s="128"/>
      <c r="I43" s="130"/>
      <c r="J43" s="51"/>
      <c r="K43" s="51"/>
      <c r="L43" s="51"/>
      <c r="M43" s="51"/>
      <c r="N43" s="51"/>
      <c r="O43" s="51"/>
      <c r="P43" s="51"/>
      <c r="Q43" s="51"/>
      <c r="R43" s="51"/>
      <c r="S43" s="51"/>
    </row>
    <row r="44" spans="1:19" x14ac:dyDescent="0.2">
      <c r="A44" s="128"/>
      <c r="B44" s="129"/>
      <c r="C44" s="128"/>
      <c r="D44" s="128"/>
      <c r="E44" s="128"/>
      <c r="F44" s="130"/>
      <c r="G44" s="130"/>
      <c r="H44" s="128"/>
      <c r="I44" s="130"/>
      <c r="J44" s="51"/>
      <c r="K44" s="51"/>
      <c r="L44" s="51"/>
      <c r="M44" s="51"/>
      <c r="N44" s="51"/>
      <c r="O44" s="51"/>
      <c r="P44" s="51"/>
      <c r="Q44" s="51"/>
      <c r="R44" s="51"/>
      <c r="S44" s="51"/>
    </row>
    <row r="45" spans="1:19" x14ac:dyDescent="0.2">
      <c r="A45" s="128"/>
      <c r="B45" s="129"/>
      <c r="C45" s="128"/>
      <c r="D45" s="128"/>
      <c r="E45" s="128"/>
      <c r="F45" s="130"/>
      <c r="G45" s="130"/>
      <c r="H45" s="128"/>
      <c r="I45" s="130"/>
      <c r="J45" s="51"/>
      <c r="K45" s="51"/>
      <c r="L45" s="51"/>
      <c r="M45" s="51"/>
      <c r="N45" s="51"/>
      <c r="O45" s="51"/>
      <c r="P45" s="51"/>
      <c r="Q45" s="51"/>
      <c r="R45" s="51"/>
      <c r="S45" s="51"/>
    </row>
    <row r="46" spans="1:19" x14ac:dyDescent="0.2">
      <c r="A46" s="128"/>
      <c r="B46" s="129"/>
      <c r="C46" s="128"/>
      <c r="D46" s="128"/>
      <c r="E46" s="128"/>
      <c r="F46" s="130"/>
      <c r="G46" s="130"/>
      <c r="H46" s="128"/>
      <c r="I46" s="130"/>
      <c r="J46" s="51"/>
      <c r="K46" s="51"/>
      <c r="L46" s="51"/>
      <c r="M46" s="51"/>
      <c r="N46" s="51"/>
      <c r="O46" s="51"/>
      <c r="P46" s="51"/>
      <c r="Q46" s="51"/>
      <c r="R46" s="51"/>
      <c r="S46" s="51"/>
    </row>
    <row r="47" spans="1:19" x14ac:dyDescent="0.2">
      <c r="A47" s="128"/>
      <c r="B47" s="129"/>
      <c r="C47" s="128"/>
      <c r="D47" s="128"/>
      <c r="E47" s="128"/>
      <c r="F47" s="130"/>
      <c r="G47" s="130"/>
      <c r="H47" s="128"/>
      <c r="I47" s="130"/>
      <c r="J47" s="51"/>
      <c r="K47" s="51"/>
      <c r="L47" s="51"/>
      <c r="M47" s="51"/>
      <c r="N47" s="51"/>
      <c r="O47" s="51"/>
      <c r="P47" s="51"/>
      <c r="Q47" s="51"/>
      <c r="R47" s="51"/>
      <c r="S47" s="51"/>
    </row>
    <row r="48" spans="1:19" x14ac:dyDescent="0.2">
      <c r="A48" s="128"/>
      <c r="B48" s="129"/>
      <c r="C48" s="128"/>
      <c r="D48" s="128"/>
      <c r="E48" s="128"/>
      <c r="F48" s="130"/>
      <c r="G48" s="130"/>
      <c r="H48" s="128"/>
      <c r="I48" s="130"/>
      <c r="J48" s="51"/>
      <c r="K48" s="51"/>
      <c r="L48" s="51"/>
      <c r="M48" s="51"/>
      <c r="N48" s="51"/>
      <c r="O48" s="51"/>
      <c r="P48" s="51"/>
      <c r="Q48" s="51"/>
      <c r="R48" s="51"/>
      <c r="S48" s="51"/>
    </row>
    <row r="49" spans="1:19" x14ac:dyDescent="0.2">
      <c r="A49" s="128"/>
      <c r="B49" s="129"/>
      <c r="C49" s="128"/>
      <c r="D49" s="128"/>
      <c r="E49" s="128"/>
      <c r="F49" s="130"/>
      <c r="G49" s="130"/>
      <c r="H49" s="128"/>
      <c r="I49" s="130"/>
      <c r="J49" s="51"/>
      <c r="K49" s="51"/>
      <c r="L49" s="51"/>
      <c r="M49" s="51"/>
      <c r="N49" s="51"/>
      <c r="O49" s="51"/>
      <c r="P49" s="51"/>
      <c r="Q49" s="51"/>
      <c r="R49" s="51"/>
      <c r="S49" s="51"/>
    </row>
    <row r="50" spans="1:19" x14ac:dyDescent="0.2">
      <c r="A50" s="128"/>
      <c r="B50" s="129"/>
      <c r="C50" s="128"/>
      <c r="D50" s="128"/>
      <c r="E50" s="128"/>
      <c r="F50" s="130"/>
      <c r="G50" s="130"/>
      <c r="H50" s="128"/>
      <c r="I50" s="130"/>
      <c r="J50" s="51"/>
      <c r="K50" s="51"/>
      <c r="L50" s="51"/>
      <c r="M50" s="51"/>
      <c r="N50" s="51"/>
      <c r="O50" s="51"/>
      <c r="P50" s="51"/>
      <c r="Q50" s="51"/>
      <c r="R50" s="51"/>
      <c r="S50" s="51"/>
    </row>
    <row r="51" spans="1:19" x14ac:dyDescent="0.2">
      <c r="A51" s="128"/>
      <c r="B51" s="129"/>
      <c r="C51" s="128"/>
      <c r="D51" s="128"/>
      <c r="E51" s="128"/>
      <c r="F51" s="130"/>
      <c r="G51" s="130"/>
      <c r="H51" s="128"/>
      <c r="I51" s="130"/>
      <c r="J51" s="51"/>
      <c r="K51" s="51"/>
      <c r="L51" s="51"/>
      <c r="M51" s="51"/>
      <c r="N51" s="51"/>
      <c r="O51" s="51"/>
      <c r="P51" s="51"/>
      <c r="Q51" s="51"/>
      <c r="R51" s="51"/>
      <c r="S51" s="51"/>
    </row>
    <row r="52" spans="1:19" x14ac:dyDescent="0.2">
      <c r="A52" s="128"/>
      <c r="B52" s="129"/>
      <c r="C52" s="128"/>
      <c r="D52" s="128"/>
      <c r="E52" s="128"/>
      <c r="F52" s="130"/>
      <c r="G52" s="130"/>
      <c r="H52" s="128"/>
      <c r="I52" s="130"/>
      <c r="J52" s="51"/>
      <c r="K52" s="51"/>
      <c r="L52" s="51"/>
      <c r="M52" s="51"/>
      <c r="N52" s="51"/>
      <c r="O52" s="51"/>
      <c r="P52" s="51"/>
      <c r="Q52" s="51"/>
      <c r="R52" s="51"/>
      <c r="S52" s="51"/>
    </row>
    <row r="53" spans="1:19" x14ac:dyDescent="0.2">
      <c r="A53" s="128"/>
      <c r="B53" s="129"/>
      <c r="C53" s="128"/>
      <c r="D53" s="128"/>
      <c r="E53" s="128"/>
      <c r="F53" s="130"/>
      <c r="G53" s="130"/>
      <c r="H53" s="128"/>
      <c r="I53" s="130"/>
      <c r="J53" s="51"/>
      <c r="K53" s="51"/>
      <c r="L53" s="51"/>
      <c r="M53" s="51"/>
      <c r="N53" s="51"/>
      <c r="O53" s="51"/>
      <c r="P53" s="51"/>
      <c r="Q53" s="51"/>
      <c r="R53" s="51"/>
      <c r="S53" s="51"/>
    </row>
    <row r="54" spans="1:19" x14ac:dyDescent="0.2">
      <c r="A54" s="128"/>
      <c r="B54" s="129"/>
      <c r="C54" s="128"/>
      <c r="D54" s="128"/>
      <c r="E54" s="128"/>
      <c r="F54" s="130"/>
      <c r="G54" s="130"/>
      <c r="H54" s="128"/>
      <c r="I54" s="130"/>
      <c r="J54" s="51"/>
      <c r="K54" s="51"/>
      <c r="L54" s="51"/>
      <c r="M54" s="51"/>
      <c r="N54" s="51"/>
      <c r="O54" s="51"/>
      <c r="P54" s="51"/>
      <c r="Q54" s="51"/>
      <c r="R54" s="51"/>
      <c r="S54" s="51"/>
    </row>
    <row r="55" spans="1:19" x14ac:dyDescent="0.2">
      <c r="A55" s="128"/>
      <c r="B55" s="129"/>
      <c r="C55" s="128"/>
      <c r="D55" s="128"/>
      <c r="E55" s="128"/>
      <c r="F55" s="130"/>
      <c r="G55" s="130"/>
      <c r="H55" s="128"/>
      <c r="I55" s="130"/>
      <c r="J55" s="51"/>
      <c r="K55" s="51"/>
      <c r="L55" s="51"/>
      <c r="M55" s="51"/>
      <c r="N55" s="51"/>
      <c r="O55" s="51"/>
      <c r="P55" s="51"/>
      <c r="Q55" s="51"/>
      <c r="R55" s="51"/>
      <c r="S55" s="51"/>
    </row>
    <row r="56" spans="1:19" x14ac:dyDescent="0.2">
      <c r="A56" s="128"/>
      <c r="B56" s="129"/>
      <c r="C56" s="128"/>
      <c r="D56" s="128"/>
      <c r="E56" s="128"/>
      <c r="F56" s="130"/>
      <c r="G56" s="130"/>
      <c r="H56" s="128"/>
      <c r="I56" s="130"/>
      <c r="J56" s="51"/>
      <c r="K56" s="51"/>
      <c r="L56" s="51"/>
      <c r="M56" s="51"/>
      <c r="N56" s="51"/>
      <c r="O56" s="51"/>
      <c r="P56" s="51"/>
      <c r="Q56" s="51"/>
      <c r="R56" s="51"/>
      <c r="S56" s="51"/>
    </row>
    <row r="57" spans="1:19" x14ac:dyDescent="0.2">
      <c r="A57" s="128"/>
      <c r="B57" s="129"/>
      <c r="C57" s="128"/>
      <c r="D57" s="128"/>
      <c r="E57" s="128"/>
      <c r="F57" s="130"/>
      <c r="G57" s="130"/>
      <c r="H57" s="128"/>
      <c r="I57" s="130"/>
      <c r="J57" s="51"/>
      <c r="K57" s="51"/>
      <c r="L57" s="51"/>
      <c r="M57" s="51"/>
      <c r="N57" s="51"/>
      <c r="O57" s="51"/>
      <c r="P57" s="51"/>
      <c r="Q57" s="51"/>
      <c r="R57" s="51"/>
      <c r="S57" s="51"/>
    </row>
    <row r="58" spans="1:19" x14ac:dyDescent="0.2">
      <c r="A58" s="128"/>
      <c r="B58" s="129"/>
      <c r="C58" s="128"/>
      <c r="D58" s="128"/>
      <c r="E58" s="128"/>
      <c r="F58" s="130"/>
      <c r="G58" s="130"/>
      <c r="H58" s="128"/>
      <c r="I58" s="130"/>
      <c r="J58" s="51"/>
      <c r="K58" s="51"/>
      <c r="L58" s="51"/>
      <c r="M58" s="51"/>
      <c r="N58" s="51"/>
      <c r="O58" s="51"/>
      <c r="P58" s="51"/>
      <c r="Q58" s="51"/>
      <c r="R58" s="51"/>
      <c r="S58" s="51"/>
    </row>
    <row r="59" spans="1:19" x14ac:dyDescent="0.2">
      <c r="A59" s="128"/>
      <c r="B59" s="129"/>
      <c r="C59" s="128"/>
      <c r="D59" s="128"/>
      <c r="E59" s="128"/>
      <c r="F59" s="130"/>
      <c r="G59" s="130"/>
      <c r="H59" s="128"/>
      <c r="I59" s="130"/>
      <c r="J59" s="51"/>
      <c r="K59" s="51"/>
      <c r="L59" s="51"/>
      <c r="M59" s="51"/>
      <c r="N59" s="51"/>
      <c r="O59" s="51"/>
      <c r="P59" s="51"/>
      <c r="Q59" s="51"/>
      <c r="R59" s="51"/>
      <c r="S59" s="51"/>
    </row>
    <row r="60" spans="1:19" x14ac:dyDescent="0.2">
      <c r="A60" s="128"/>
      <c r="B60" s="129"/>
      <c r="C60" s="128"/>
      <c r="D60" s="128"/>
      <c r="E60" s="128"/>
      <c r="F60" s="130"/>
      <c r="G60" s="130"/>
      <c r="H60" s="128"/>
      <c r="I60" s="130"/>
      <c r="J60" s="51"/>
      <c r="K60" s="51"/>
      <c r="L60" s="51"/>
      <c r="M60" s="51"/>
      <c r="N60" s="51"/>
      <c r="O60" s="51"/>
      <c r="P60" s="51"/>
      <c r="Q60" s="51"/>
      <c r="R60" s="51"/>
      <c r="S60" s="51"/>
    </row>
    <row r="61" spans="1:19" x14ac:dyDescent="0.2">
      <c r="A61" s="128"/>
      <c r="B61" s="129"/>
      <c r="C61" s="128"/>
      <c r="D61" s="128"/>
      <c r="E61" s="128"/>
      <c r="F61" s="130"/>
      <c r="G61" s="130"/>
      <c r="H61" s="128"/>
      <c r="I61" s="130"/>
      <c r="J61" s="51"/>
      <c r="K61" s="51"/>
      <c r="L61" s="51"/>
      <c r="M61" s="51"/>
      <c r="N61" s="51"/>
      <c r="O61" s="51"/>
      <c r="P61" s="51"/>
      <c r="Q61" s="51"/>
      <c r="R61" s="51"/>
      <c r="S61" s="51"/>
    </row>
    <row r="62" spans="1:19" x14ac:dyDescent="0.2">
      <c r="A62" s="128"/>
      <c r="B62" s="129"/>
      <c r="C62" s="128"/>
      <c r="D62" s="128"/>
      <c r="E62" s="128"/>
      <c r="F62" s="130"/>
      <c r="G62" s="130"/>
      <c r="H62" s="128"/>
      <c r="I62" s="130"/>
      <c r="J62" s="51"/>
      <c r="K62" s="51"/>
      <c r="L62" s="51"/>
      <c r="M62" s="51"/>
      <c r="N62" s="51"/>
      <c r="O62" s="51"/>
      <c r="P62" s="51"/>
      <c r="Q62" s="51"/>
      <c r="R62" s="51"/>
      <c r="S62" s="51"/>
    </row>
    <row r="63" spans="1:19" x14ac:dyDescent="0.2">
      <c r="A63" s="128"/>
      <c r="B63" s="129"/>
      <c r="C63" s="128"/>
      <c r="D63" s="128"/>
      <c r="E63" s="128"/>
      <c r="F63" s="130"/>
      <c r="G63" s="130"/>
      <c r="H63" s="128"/>
      <c r="I63" s="130"/>
      <c r="J63" s="51"/>
      <c r="K63" s="51"/>
      <c r="L63" s="51"/>
      <c r="M63" s="51"/>
      <c r="N63" s="51"/>
      <c r="O63" s="51"/>
      <c r="P63" s="51"/>
      <c r="Q63" s="51"/>
      <c r="R63" s="51"/>
      <c r="S63" s="51"/>
    </row>
    <row r="64" spans="1:19" x14ac:dyDescent="0.2">
      <c r="A64" s="128"/>
      <c r="B64" s="129"/>
      <c r="C64" s="128"/>
      <c r="D64" s="128"/>
      <c r="E64" s="128"/>
      <c r="F64" s="130"/>
      <c r="G64" s="130"/>
      <c r="H64" s="128"/>
      <c r="I64" s="130"/>
      <c r="J64" s="51"/>
      <c r="K64" s="51"/>
      <c r="L64" s="51"/>
      <c r="M64" s="51"/>
      <c r="N64" s="51"/>
      <c r="O64" s="51"/>
      <c r="P64" s="51"/>
      <c r="Q64" s="51"/>
      <c r="R64" s="51"/>
      <c r="S64" s="51"/>
    </row>
    <row r="65" spans="1:19" x14ac:dyDescent="0.2">
      <c r="A65" s="128"/>
      <c r="B65" s="129"/>
      <c r="C65" s="128"/>
      <c r="D65" s="128"/>
      <c r="E65" s="128"/>
      <c r="F65" s="130"/>
      <c r="G65" s="130"/>
      <c r="H65" s="128"/>
      <c r="I65" s="130"/>
      <c r="J65" s="51"/>
      <c r="K65" s="51"/>
      <c r="L65" s="51"/>
      <c r="M65" s="51"/>
      <c r="N65" s="51"/>
      <c r="O65" s="51"/>
      <c r="P65" s="51"/>
      <c r="Q65" s="51"/>
      <c r="R65" s="51"/>
      <c r="S65" s="51"/>
    </row>
    <row r="66" spans="1:19" x14ac:dyDescent="0.2">
      <c r="A66" s="128"/>
      <c r="B66" s="129"/>
      <c r="C66" s="128"/>
      <c r="D66" s="128"/>
      <c r="E66" s="128"/>
      <c r="F66" s="130"/>
      <c r="G66" s="130"/>
      <c r="H66" s="128"/>
      <c r="I66" s="130"/>
      <c r="J66" s="51"/>
      <c r="K66" s="51"/>
      <c r="L66" s="51"/>
      <c r="M66" s="51"/>
      <c r="N66" s="51"/>
      <c r="O66" s="51"/>
      <c r="P66" s="51"/>
      <c r="Q66" s="51"/>
      <c r="R66" s="51"/>
      <c r="S66" s="51"/>
    </row>
    <row r="67" spans="1:19" x14ac:dyDescent="0.2">
      <c r="A67" s="128"/>
      <c r="B67" s="129"/>
      <c r="C67" s="128"/>
      <c r="D67" s="128"/>
      <c r="E67" s="128"/>
      <c r="F67" s="130"/>
      <c r="G67" s="130"/>
      <c r="H67" s="128"/>
      <c r="I67" s="130"/>
      <c r="J67" s="51"/>
      <c r="K67" s="51"/>
      <c r="L67" s="51"/>
      <c r="M67" s="51"/>
      <c r="N67" s="51"/>
      <c r="O67" s="51"/>
      <c r="P67" s="51"/>
      <c r="Q67" s="51"/>
      <c r="R67" s="51"/>
      <c r="S67" s="51"/>
    </row>
    <row r="68" spans="1:19" x14ac:dyDescent="0.2">
      <c r="A68" s="128"/>
      <c r="B68" s="129"/>
      <c r="C68" s="128"/>
      <c r="D68" s="128"/>
      <c r="E68" s="128"/>
      <c r="F68" s="130"/>
      <c r="G68" s="130"/>
      <c r="H68" s="128"/>
      <c r="I68" s="130"/>
      <c r="J68" s="51"/>
      <c r="K68" s="51"/>
      <c r="L68" s="51"/>
      <c r="M68" s="51"/>
      <c r="N68" s="51"/>
      <c r="O68" s="51"/>
      <c r="P68" s="51"/>
      <c r="Q68" s="51"/>
      <c r="R68" s="51"/>
      <c r="S68" s="51"/>
    </row>
    <row r="69" spans="1:19" x14ac:dyDescent="0.2">
      <c r="A69" s="128"/>
      <c r="B69" s="129"/>
      <c r="C69" s="128"/>
      <c r="D69" s="128"/>
      <c r="E69" s="128"/>
      <c r="F69" s="130"/>
      <c r="G69" s="130"/>
      <c r="H69" s="128"/>
      <c r="I69" s="130"/>
      <c r="J69" s="51"/>
      <c r="K69" s="51"/>
      <c r="L69" s="51"/>
      <c r="M69" s="51"/>
      <c r="N69" s="51"/>
      <c r="O69" s="51"/>
      <c r="P69" s="51"/>
      <c r="Q69" s="51"/>
      <c r="R69" s="51"/>
      <c r="S69" s="51"/>
    </row>
    <row r="70" spans="1:19" x14ac:dyDescent="0.2">
      <c r="A70" s="128"/>
      <c r="B70" s="129"/>
      <c r="C70" s="128"/>
      <c r="D70" s="128"/>
      <c r="E70" s="128"/>
      <c r="F70" s="130"/>
      <c r="G70" s="130"/>
      <c r="H70" s="128"/>
      <c r="I70" s="130"/>
      <c r="J70" s="51"/>
      <c r="K70" s="51"/>
      <c r="L70" s="51"/>
      <c r="M70" s="51"/>
      <c r="N70" s="51"/>
      <c r="O70" s="51"/>
      <c r="P70" s="51"/>
      <c r="Q70" s="51"/>
      <c r="R70" s="51"/>
      <c r="S70" s="51"/>
    </row>
    <row r="71" spans="1:19" x14ac:dyDescent="0.2">
      <c r="A71" s="128"/>
      <c r="B71" s="129"/>
      <c r="C71" s="128"/>
      <c r="D71" s="128"/>
      <c r="E71" s="128"/>
      <c r="F71" s="130"/>
      <c r="G71" s="130"/>
      <c r="H71" s="128"/>
      <c r="I71" s="130"/>
      <c r="J71" s="51"/>
      <c r="K71" s="51"/>
      <c r="L71" s="51"/>
      <c r="M71" s="51"/>
      <c r="N71" s="51"/>
      <c r="O71" s="51"/>
      <c r="P71" s="51"/>
      <c r="Q71" s="51"/>
      <c r="R71" s="51"/>
      <c r="S71" s="51"/>
    </row>
    <row r="72" spans="1:19" x14ac:dyDescent="0.2">
      <c r="A72" s="128"/>
      <c r="B72" s="129"/>
      <c r="C72" s="128"/>
      <c r="D72" s="128"/>
      <c r="E72" s="128"/>
      <c r="F72" s="130"/>
      <c r="G72" s="130"/>
      <c r="H72" s="128"/>
      <c r="I72" s="130"/>
      <c r="J72" s="51"/>
      <c r="K72" s="51"/>
      <c r="L72" s="51"/>
      <c r="M72" s="51"/>
      <c r="N72" s="51"/>
      <c r="O72" s="51"/>
      <c r="P72" s="51"/>
      <c r="Q72" s="51"/>
      <c r="R72" s="51"/>
      <c r="S72" s="51"/>
    </row>
    <row r="73" spans="1:19" x14ac:dyDescent="0.2">
      <c r="A73" s="128"/>
      <c r="B73" s="129"/>
      <c r="C73" s="128"/>
      <c r="D73" s="128"/>
      <c r="E73" s="128"/>
      <c r="F73" s="130"/>
      <c r="G73" s="130"/>
      <c r="H73" s="128"/>
      <c r="I73" s="130"/>
      <c r="J73" s="51"/>
      <c r="K73" s="51"/>
      <c r="L73" s="51"/>
      <c r="M73" s="51"/>
      <c r="N73" s="51"/>
      <c r="O73" s="51"/>
      <c r="P73" s="51"/>
      <c r="Q73" s="51"/>
      <c r="R73" s="51"/>
      <c r="S73" s="51"/>
    </row>
    <row r="74" spans="1:19" x14ac:dyDescent="0.2">
      <c r="A74" s="128"/>
      <c r="B74" s="129"/>
      <c r="C74" s="128"/>
      <c r="D74" s="128"/>
      <c r="E74" s="128"/>
      <c r="F74" s="130"/>
      <c r="G74" s="130"/>
      <c r="H74" s="128"/>
      <c r="I74" s="130"/>
      <c r="J74" s="51"/>
      <c r="K74" s="51"/>
      <c r="L74" s="51"/>
      <c r="M74" s="51"/>
      <c r="N74" s="51"/>
      <c r="O74" s="51"/>
      <c r="P74" s="51"/>
      <c r="Q74" s="51"/>
      <c r="R74" s="51"/>
      <c r="S74" s="51"/>
    </row>
    <row r="75" spans="1:19" x14ac:dyDescent="0.2">
      <c r="A75" s="128"/>
      <c r="B75" s="129"/>
      <c r="C75" s="128"/>
      <c r="D75" s="128"/>
      <c r="E75" s="128"/>
      <c r="F75" s="130"/>
      <c r="G75" s="130"/>
      <c r="H75" s="128"/>
      <c r="I75" s="130"/>
      <c r="J75" s="51"/>
      <c r="K75" s="51"/>
      <c r="L75" s="51"/>
      <c r="M75" s="51"/>
      <c r="N75" s="51"/>
      <c r="O75" s="51"/>
      <c r="P75" s="51"/>
      <c r="Q75" s="51"/>
      <c r="R75" s="51"/>
      <c r="S75" s="51"/>
    </row>
    <row r="76" spans="1:19" x14ac:dyDescent="0.2">
      <c r="A76" s="128"/>
      <c r="B76" s="129"/>
      <c r="C76" s="128"/>
      <c r="D76" s="128"/>
      <c r="E76" s="128"/>
      <c r="F76" s="130"/>
      <c r="G76" s="130"/>
      <c r="H76" s="128"/>
      <c r="I76" s="130"/>
      <c r="J76" s="51"/>
      <c r="K76" s="51"/>
      <c r="L76" s="51"/>
      <c r="M76" s="51"/>
      <c r="N76" s="51"/>
      <c r="O76" s="51"/>
      <c r="P76" s="51"/>
      <c r="Q76" s="51"/>
      <c r="R76" s="51"/>
      <c r="S76" s="51"/>
    </row>
    <row r="77" spans="1:19" x14ac:dyDescent="0.2">
      <c r="A77" s="128"/>
      <c r="B77" s="129"/>
      <c r="C77" s="128"/>
      <c r="D77" s="128"/>
      <c r="E77" s="128"/>
      <c r="F77" s="130"/>
      <c r="G77" s="130"/>
      <c r="H77" s="128"/>
      <c r="I77" s="130"/>
      <c r="J77" s="51"/>
      <c r="K77" s="51"/>
      <c r="L77" s="51"/>
      <c r="M77" s="51"/>
      <c r="N77" s="51"/>
      <c r="O77" s="51"/>
      <c r="P77" s="51"/>
      <c r="Q77" s="51"/>
      <c r="R77" s="51"/>
      <c r="S77" s="51"/>
    </row>
    <row r="78" spans="1:19" x14ac:dyDescent="0.2">
      <c r="A78" s="128"/>
      <c r="B78" s="129"/>
      <c r="C78" s="128"/>
      <c r="D78" s="128"/>
      <c r="E78" s="128"/>
      <c r="F78" s="130"/>
      <c r="G78" s="130"/>
      <c r="H78" s="128"/>
      <c r="I78" s="130"/>
      <c r="J78" s="51"/>
      <c r="K78" s="51"/>
      <c r="L78" s="51"/>
      <c r="M78" s="51"/>
      <c r="N78" s="51"/>
      <c r="O78" s="51"/>
      <c r="P78" s="51"/>
      <c r="Q78" s="51"/>
      <c r="R78" s="51"/>
      <c r="S78" s="51"/>
    </row>
    <row r="79" spans="1:19" x14ac:dyDescent="0.2">
      <c r="A79" s="128"/>
      <c r="B79" s="129"/>
      <c r="C79" s="128"/>
      <c r="D79" s="128"/>
      <c r="E79" s="128"/>
      <c r="F79" s="130"/>
      <c r="G79" s="130"/>
      <c r="H79" s="128"/>
      <c r="I79" s="130"/>
      <c r="J79" s="51"/>
      <c r="K79" s="51"/>
      <c r="L79" s="51"/>
      <c r="M79" s="51"/>
      <c r="N79" s="51"/>
      <c r="O79" s="51"/>
      <c r="P79" s="51"/>
      <c r="Q79" s="51"/>
      <c r="R79" s="51"/>
      <c r="S79" s="51"/>
    </row>
    <row r="80" spans="1:19" x14ac:dyDescent="0.2">
      <c r="A80" s="128"/>
      <c r="B80" s="129"/>
      <c r="C80" s="128"/>
      <c r="D80" s="128"/>
      <c r="E80" s="128"/>
      <c r="F80" s="130"/>
      <c r="G80" s="130"/>
      <c r="H80" s="128"/>
      <c r="I80" s="130"/>
      <c r="J80" s="51"/>
      <c r="K80" s="51"/>
      <c r="L80" s="51"/>
      <c r="M80" s="51"/>
      <c r="N80" s="51"/>
      <c r="O80" s="51"/>
      <c r="P80" s="51"/>
      <c r="Q80" s="51"/>
      <c r="R80" s="51"/>
      <c r="S80" s="51"/>
    </row>
    <row r="81" spans="1:19" x14ac:dyDescent="0.2">
      <c r="A81" s="128"/>
      <c r="B81" s="129"/>
      <c r="C81" s="128"/>
      <c r="D81" s="128"/>
      <c r="E81" s="128"/>
      <c r="F81" s="130"/>
      <c r="G81" s="130"/>
      <c r="H81" s="128"/>
      <c r="I81" s="130"/>
      <c r="J81" s="51"/>
      <c r="K81" s="51"/>
      <c r="L81" s="51"/>
      <c r="M81" s="51"/>
      <c r="N81" s="51"/>
      <c r="O81" s="51"/>
      <c r="P81" s="51"/>
      <c r="Q81" s="51"/>
      <c r="R81" s="51"/>
      <c r="S81" s="51"/>
    </row>
    <row r="82" spans="1:19" x14ac:dyDescent="0.2">
      <c r="A82" s="128"/>
      <c r="B82" s="129"/>
      <c r="C82" s="128"/>
      <c r="D82" s="128"/>
      <c r="E82" s="128"/>
      <c r="F82" s="130"/>
      <c r="G82" s="130"/>
      <c r="H82" s="128"/>
      <c r="I82" s="130"/>
      <c r="J82" s="51"/>
      <c r="K82" s="51"/>
      <c r="L82" s="51"/>
      <c r="M82" s="51"/>
      <c r="N82" s="51"/>
      <c r="O82" s="51"/>
      <c r="P82" s="51"/>
      <c r="Q82" s="51"/>
      <c r="R82" s="51"/>
      <c r="S82" s="51"/>
    </row>
    <row r="83" spans="1:19" x14ac:dyDescent="0.2">
      <c r="A83" s="128"/>
      <c r="B83" s="129"/>
      <c r="C83" s="128"/>
      <c r="D83" s="128"/>
      <c r="E83" s="128"/>
      <c r="F83" s="130"/>
      <c r="G83" s="130"/>
      <c r="H83" s="128"/>
      <c r="I83" s="130"/>
      <c r="J83" s="51"/>
      <c r="K83" s="51"/>
      <c r="L83" s="51"/>
      <c r="M83" s="51"/>
      <c r="N83" s="51"/>
      <c r="O83" s="51"/>
      <c r="P83" s="51"/>
      <c r="Q83" s="51"/>
      <c r="R83" s="51"/>
      <c r="S83" s="51"/>
    </row>
    <row r="84" spans="1:19" x14ac:dyDescent="0.2">
      <c r="A84" s="128"/>
      <c r="B84" s="129"/>
      <c r="C84" s="128"/>
      <c r="D84" s="128"/>
      <c r="E84" s="128"/>
      <c r="F84" s="130"/>
      <c r="G84" s="130"/>
      <c r="H84" s="128"/>
      <c r="I84" s="130"/>
      <c r="J84" s="51"/>
      <c r="K84" s="51"/>
      <c r="L84" s="51"/>
      <c r="M84" s="51"/>
      <c r="N84" s="51"/>
      <c r="O84" s="51"/>
      <c r="P84" s="51"/>
      <c r="Q84" s="51"/>
      <c r="R84" s="51"/>
      <c r="S84" s="51"/>
    </row>
    <row r="85" spans="1:19" x14ac:dyDescent="0.2">
      <c r="A85" s="128"/>
      <c r="B85" s="129"/>
      <c r="C85" s="128"/>
      <c r="D85" s="128"/>
      <c r="E85" s="128"/>
      <c r="F85" s="130"/>
      <c r="G85" s="130"/>
      <c r="H85" s="128"/>
      <c r="I85" s="130"/>
      <c r="J85" s="51"/>
      <c r="K85" s="51"/>
      <c r="L85" s="51"/>
      <c r="M85" s="51"/>
      <c r="N85" s="51"/>
      <c r="O85" s="51"/>
      <c r="P85" s="51"/>
      <c r="Q85" s="51"/>
      <c r="R85" s="51"/>
      <c r="S85" s="51"/>
    </row>
    <row r="86" spans="1:19" x14ac:dyDescent="0.2">
      <c r="A86" s="128"/>
      <c r="B86" s="129"/>
      <c r="C86" s="128"/>
      <c r="D86" s="128"/>
      <c r="E86" s="128"/>
      <c r="F86" s="130"/>
      <c r="G86" s="130"/>
      <c r="H86" s="128"/>
      <c r="I86" s="130"/>
      <c r="J86" s="51"/>
      <c r="K86" s="51"/>
      <c r="L86" s="51"/>
      <c r="M86" s="51"/>
      <c r="N86" s="51"/>
      <c r="O86" s="51"/>
      <c r="P86" s="51"/>
      <c r="Q86" s="51"/>
      <c r="R86" s="51"/>
      <c r="S86" s="51"/>
    </row>
    <row r="87" spans="1:19" x14ac:dyDescent="0.2">
      <c r="A87" s="128"/>
      <c r="B87" s="129"/>
      <c r="C87" s="128"/>
      <c r="D87" s="128"/>
      <c r="E87" s="128"/>
      <c r="F87" s="130"/>
      <c r="G87" s="130"/>
      <c r="H87" s="128"/>
      <c r="I87" s="130"/>
      <c r="J87" s="51"/>
      <c r="K87" s="51"/>
      <c r="L87" s="51"/>
      <c r="M87" s="51"/>
      <c r="N87" s="51"/>
      <c r="O87" s="51"/>
      <c r="P87" s="51"/>
      <c r="Q87" s="51"/>
      <c r="R87" s="51"/>
      <c r="S87" s="51"/>
    </row>
    <row r="88" spans="1:19" x14ac:dyDescent="0.2">
      <c r="A88" s="128"/>
      <c r="B88" s="129"/>
      <c r="C88" s="128"/>
      <c r="D88" s="128"/>
      <c r="E88" s="128"/>
      <c r="F88" s="130"/>
      <c r="G88" s="130"/>
      <c r="H88" s="128"/>
      <c r="I88" s="130"/>
      <c r="J88" s="51"/>
      <c r="K88" s="51"/>
      <c r="L88" s="51"/>
      <c r="M88" s="51"/>
      <c r="N88" s="51"/>
      <c r="O88" s="51"/>
      <c r="P88" s="51"/>
      <c r="Q88" s="51"/>
      <c r="R88" s="51"/>
      <c r="S88" s="51"/>
    </row>
    <row r="89" spans="1:19" x14ac:dyDescent="0.2">
      <c r="A89" s="128"/>
      <c r="B89" s="129"/>
      <c r="C89" s="128"/>
      <c r="D89" s="128"/>
      <c r="E89" s="128"/>
      <c r="F89" s="130"/>
      <c r="G89" s="130"/>
      <c r="H89" s="128"/>
      <c r="I89" s="130"/>
      <c r="J89" s="51"/>
      <c r="K89" s="51"/>
      <c r="L89" s="51"/>
      <c r="M89" s="51"/>
      <c r="N89" s="51"/>
      <c r="O89" s="51"/>
      <c r="P89" s="51"/>
      <c r="Q89" s="51"/>
      <c r="R89" s="51"/>
      <c r="S89" s="51"/>
    </row>
    <row r="90" spans="1:19" x14ac:dyDescent="0.2">
      <c r="A90" s="128"/>
      <c r="B90" s="129"/>
      <c r="C90" s="128"/>
      <c r="D90" s="128"/>
      <c r="E90" s="128"/>
      <c r="F90" s="130"/>
      <c r="G90" s="130"/>
      <c r="H90" s="128"/>
      <c r="I90" s="130"/>
      <c r="J90" s="51"/>
      <c r="K90" s="51"/>
      <c r="L90" s="51"/>
      <c r="M90" s="51"/>
      <c r="N90" s="51"/>
      <c r="O90" s="51"/>
      <c r="P90" s="51"/>
      <c r="Q90" s="51"/>
      <c r="R90" s="51"/>
      <c r="S90" s="51"/>
    </row>
    <row r="91" spans="1:19" x14ac:dyDescent="0.2">
      <c r="A91" s="128"/>
      <c r="B91" s="129"/>
      <c r="C91" s="128"/>
      <c r="D91" s="128"/>
      <c r="E91" s="128"/>
      <c r="F91" s="130"/>
      <c r="G91" s="130"/>
      <c r="H91" s="128"/>
      <c r="I91" s="130"/>
      <c r="J91" s="51"/>
      <c r="K91" s="51"/>
      <c r="L91" s="51"/>
      <c r="M91" s="51"/>
      <c r="N91" s="51"/>
      <c r="O91" s="51"/>
      <c r="P91" s="51"/>
      <c r="Q91" s="51"/>
      <c r="R91" s="51"/>
      <c r="S91" s="51"/>
    </row>
    <row r="92" spans="1:19" x14ac:dyDescent="0.2">
      <c r="A92" s="128"/>
      <c r="B92" s="129"/>
      <c r="C92" s="128"/>
      <c r="D92" s="128"/>
      <c r="E92" s="128"/>
      <c r="F92" s="130"/>
      <c r="G92" s="130"/>
      <c r="H92" s="128"/>
      <c r="I92" s="130"/>
      <c r="J92" s="51"/>
      <c r="K92" s="51"/>
      <c r="L92" s="51"/>
      <c r="M92" s="51"/>
      <c r="N92" s="51"/>
      <c r="O92" s="51"/>
      <c r="P92" s="51"/>
      <c r="Q92" s="51"/>
      <c r="R92" s="51"/>
      <c r="S92" s="51"/>
    </row>
    <row r="93" spans="1:19" x14ac:dyDescent="0.2">
      <c r="A93" s="128"/>
      <c r="B93" s="129"/>
      <c r="C93" s="128"/>
      <c r="D93" s="128"/>
      <c r="E93" s="128"/>
      <c r="F93" s="130"/>
      <c r="G93" s="130"/>
      <c r="H93" s="128"/>
      <c r="I93" s="130"/>
      <c r="J93" s="51"/>
      <c r="K93" s="51"/>
      <c r="L93" s="51"/>
      <c r="M93" s="51"/>
      <c r="N93" s="51"/>
      <c r="O93" s="51"/>
      <c r="P93" s="51"/>
      <c r="Q93" s="51"/>
      <c r="R93" s="51"/>
      <c r="S93" s="51"/>
    </row>
    <row r="94" spans="1:19" x14ac:dyDescent="0.2">
      <c r="A94" s="128"/>
      <c r="B94" s="129"/>
      <c r="C94" s="128"/>
      <c r="D94" s="128"/>
      <c r="E94" s="128"/>
      <c r="F94" s="130"/>
      <c r="G94" s="130"/>
      <c r="H94" s="128"/>
      <c r="I94" s="130"/>
      <c r="J94" s="51"/>
      <c r="K94" s="51"/>
      <c r="L94" s="51"/>
      <c r="M94" s="51"/>
      <c r="N94" s="51"/>
      <c r="O94" s="51"/>
      <c r="P94" s="51"/>
      <c r="Q94" s="51"/>
      <c r="R94" s="51"/>
      <c r="S94" s="51"/>
    </row>
    <row r="95" spans="1:19" x14ac:dyDescent="0.2">
      <c r="A95" s="128"/>
      <c r="B95" s="129"/>
      <c r="C95" s="128"/>
      <c r="D95" s="128"/>
      <c r="E95" s="128"/>
      <c r="F95" s="130"/>
      <c r="G95" s="130"/>
      <c r="H95" s="128"/>
      <c r="I95" s="130"/>
      <c r="J95" s="51"/>
      <c r="K95" s="51"/>
      <c r="L95" s="51"/>
      <c r="M95" s="51"/>
      <c r="N95" s="51"/>
      <c r="O95" s="51"/>
      <c r="P95" s="51"/>
      <c r="Q95" s="51"/>
      <c r="R95" s="51"/>
      <c r="S95" s="51"/>
    </row>
    <row r="96" spans="1:19" x14ac:dyDescent="0.2">
      <c r="A96" s="128"/>
      <c r="B96" s="129"/>
      <c r="C96" s="128"/>
      <c r="D96" s="128"/>
      <c r="E96" s="128"/>
      <c r="F96" s="130"/>
      <c r="G96" s="130"/>
      <c r="H96" s="128"/>
      <c r="I96" s="130"/>
      <c r="J96" s="51"/>
      <c r="K96" s="51"/>
      <c r="L96" s="51"/>
      <c r="M96" s="51"/>
      <c r="N96" s="51"/>
      <c r="O96" s="51"/>
      <c r="P96" s="51"/>
      <c r="Q96" s="51"/>
      <c r="R96" s="51"/>
      <c r="S96" s="51"/>
    </row>
    <row r="97" spans="1:19" x14ac:dyDescent="0.2">
      <c r="A97" s="128"/>
      <c r="B97" s="129"/>
      <c r="C97" s="128"/>
      <c r="D97" s="128"/>
      <c r="E97" s="128"/>
      <c r="F97" s="130"/>
      <c r="G97" s="130"/>
      <c r="H97" s="128"/>
      <c r="I97" s="130"/>
      <c r="J97" s="51"/>
      <c r="K97" s="51"/>
      <c r="L97" s="51"/>
      <c r="M97" s="51"/>
      <c r="N97" s="51"/>
      <c r="O97" s="51"/>
      <c r="P97" s="51"/>
      <c r="Q97" s="51"/>
      <c r="R97" s="51"/>
      <c r="S97" s="51"/>
    </row>
    <row r="98" spans="1:19" x14ac:dyDescent="0.2">
      <c r="A98" s="128"/>
      <c r="B98" s="129"/>
      <c r="C98" s="128"/>
      <c r="D98" s="128"/>
      <c r="E98" s="128"/>
      <c r="F98" s="130"/>
      <c r="G98" s="130"/>
      <c r="H98" s="128"/>
      <c r="I98" s="130"/>
      <c r="J98" s="51"/>
      <c r="K98" s="51"/>
      <c r="L98" s="51"/>
      <c r="M98" s="51"/>
      <c r="N98" s="51"/>
      <c r="O98" s="51"/>
      <c r="P98" s="51"/>
      <c r="Q98" s="51"/>
      <c r="R98" s="51"/>
      <c r="S98" s="51"/>
    </row>
    <row r="99" spans="1:19" x14ac:dyDescent="0.2">
      <c r="A99" s="128"/>
      <c r="B99" s="129"/>
      <c r="C99" s="128"/>
      <c r="D99" s="128"/>
      <c r="E99" s="128"/>
      <c r="F99" s="130"/>
      <c r="G99" s="130"/>
      <c r="H99" s="128"/>
      <c r="I99" s="130"/>
      <c r="J99" s="51"/>
      <c r="K99" s="51"/>
      <c r="L99" s="51"/>
      <c r="M99" s="51"/>
      <c r="N99" s="51"/>
      <c r="O99" s="51"/>
      <c r="P99" s="51"/>
      <c r="Q99" s="51"/>
      <c r="R99" s="51"/>
      <c r="S99" s="51"/>
    </row>
    <row r="100" spans="1:19" x14ac:dyDescent="0.2">
      <c r="A100" s="128"/>
      <c r="B100" s="129"/>
      <c r="C100" s="128"/>
      <c r="D100" s="128"/>
      <c r="E100" s="128"/>
      <c r="F100" s="130"/>
      <c r="G100" s="130"/>
      <c r="H100" s="128"/>
      <c r="I100" s="130"/>
      <c r="J100" s="51"/>
      <c r="K100" s="51"/>
      <c r="L100" s="51"/>
      <c r="M100" s="51"/>
      <c r="N100" s="51"/>
      <c r="O100" s="51"/>
      <c r="P100" s="51"/>
      <c r="Q100" s="51"/>
      <c r="R100" s="51"/>
      <c r="S100" s="51"/>
    </row>
    <row r="101" spans="1:19" x14ac:dyDescent="0.2">
      <c r="A101" s="128"/>
      <c r="B101" s="129"/>
      <c r="C101" s="128"/>
      <c r="D101" s="128"/>
      <c r="E101" s="128"/>
      <c r="F101" s="130"/>
      <c r="G101" s="130"/>
      <c r="H101" s="128"/>
      <c r="I101" s="130"/>
      <c r="J101" s="51"/>
      <c r="K101" s="51"/>
      <c r="L101" s="51"/>
      <c r="M101" s="51"/>
      <c r="N101" s="51"/>
      <c r="O101" s="51"/>
      <c r="P101" s="51"/>
      <c r="Q101" s="51"/>
      <c r="R101" s="51"/>
      <c r="S101" s="51"/>
    </row>
    <row r="102" spans="1:19" x14ac:dyDescent="0.2">
      <c r="A102" s="128"/>
      <c r="B102" s="129"/>
      <c r="C102" s="128"/>
      <c r="D102" s="128"/>
      <c r="E102" s="128"/>
      <c r="F102" s="130"/>
      <c r="G102" s="130"/>
      <c r="H102" s="128"/>
      <c r="I102" s="130"/>
      <c r="J102" s="51"/>
      <c r="K102" s="51"/>
      <c r="L102" s="51"/>
      <c r="M102" s="51"/>
      <c r="N102" s="51"/>
      <c r="O102" s="51"/>
      <c r="P102" s="51"/>
      <c r="Q102" s="51"/>
      <c r="R102" s="51"/>
      <c r="S102" s="51"/>
    </row>
    <row r="103" spans="1:19" x14ac:dyDescent="0.2">
      <c r="A103" s="128"/>
      <c r="B103" s="129"/>
      <c r="C103" s="128"/>
      <c r="D103" s="128"/>
      <c r="E103" s="128"/>
      <c r="F103" s="130"/>
      <c r="G103" s="130"/>
      <c r="H103" s="128"/>
      <c r="I103" s="130"/>
      <c r="J103" s="51"/>
      <c r="K103" s="51"/>
      <c r="L103" s="51"/>
      <c r="M103" s="51"/>
      <c r="N103" s="51"/>
      <c r="O103" s="51"/>
      <c r="P103" s="51"/>
      <c r="Q103" s="51"/>
      <c r="R103" s="51"/>
      <c r="S103" s="51"/>
    </row>
    <row r="104" spans="1:19" x14ac:dyDescent="0.2">
      <c r="A104" s="128"/>
      <c r="B104" s="129"/>
      <c r="C104" s="128"/>
      <c r="D104" s="128"/>
      <c r="E104" s="128"/>
      <c r="F104" s="130"/>
      <c r="G104" s="130"/>
      <c r="H104" s="128"/>
      <c r="I104" s="130"/>
      <c r="J104" s="51"/>
      <c r="K104" s="51"/>
      <c r="L104" s="51"/>
      <c r="M104" s="51"/>
      <c r="N104" s="51"/>
      <c r="O104" s="51"/>
      <c r="P104" s="51"/>
      <c r="Q104" s="51"/>
      <c r="R104" s="51"/>
      <c r="S104" s="51"/>
    </row>
    <row r="105" spans="1:19" x14ac:dyDescent="0.2">
      <c r="A105" s="128"/>
      <c r="B105" s="129"/>
      <c r="C105" s="128"/>
      <c r="D105" s="128"/>
      <c r="E105" s="128"/>
      <c r="F105" s="130"/>
      <c r="G105" s="130"/>
      <c r="H105" s="128"/>
      <c r="I105" s="130"/>
      <c r="J105" s="51"/>
      <c r="K105" s="51"/>
      <c r="L105" s="51"/>
      <c r="M105" s="51"/>
      <c r="N105" s="51"/>
      <c r="O105" s="51"/>
      <c r="P105" s="51"/>
      <c r="Q105" s="51"/>
      <c r="R105" s="51"/>
      <c r="S105" s="51"/>
    </row>
    <row r="106" spans="1:19" x14ac:dyDescent="0.2">
      <c r="A106" s="128"/>
      <c r="B106" s="129"/>
      <c r="C106" s="128"/>
      <c r="D106" s="128"/>
      <c r="E106" s="128"/>
      <c r="F106" s="130"/>
      <c r="G106" s="130"/>
      <c r="H106" s="128"/>
      <c r="I106" s="130"/>
      <c r="J106" s="51"/>
      <c r="K106" s="51"/>
      <c r="L106" s="51"/>
      <c r="M106" s="51"/>
      <c r="N106" s="51"/>
      <c r="O106" s="51"/>
      <c r="P106" s="51"/>
      <c r="Q106" s="51"/>
      <c r="R106" s="51"/>
      <c r="S106" s="51"/>
    </row>
    <row r="107" spans="1:19" x14ac:dyDescent="0.2">
      <c r="A107" s="128"/>
      <c r="B107" s="129"/>
      <c r="C107" s="128"/>
      <c r="D107" s="128"/>
      <c r="E107" s="128"/>
      <c r="F107" s="130"/>
      <c r="G107" s="130"/>
      <c r="H107" s="128"/>
      <c r="I107" s="130"/>
      <c r="J107" s="51"/>
      <c r="K107" s="51"/>
      <c r="L107" s="51"/>
      <c r="M107" s="51"/>
      <c r="N107" s="51"/>
      <c r="O107" s="51"/>
      <c r="P107" s="51"/>
      <c r="Q107" s="51"/>
      <c r="R107" s="51"/>
      <c r="S107" s="51"/>
    </row>
    <row r="108" spans="1:19" x14ac:dyDescent="0.2">
      <c r="A108" s="128"/>
      <c r="B108" s="129"/>
      <c r="C108" s="128"/>
      <c r="D108" s="128"/>
      <c r="E108" s="128"/>
      <c r="F108" s="130"/>
      <c r="G108" s="130"/>
      <c r="H108" s="128"/>
      <c r="I108" s="130"/>
      <c r="J108" s="51"/>
      <c r="K108" s="51"/>
      <c r="L108" s="51"/>
      <c r="M108" s="51"/>
      <c r="N108" s="51"/>
      <c r="O108" s="51"/>
      <c r="P108" s="51"/>
      <c r="Q108" s="51"/>
      <c r="R108" s="51"/>
      <c r="S108" s="51"/>
    </row>
    <row r="109" spans="1:19" x14ac:dyDescent="0.2">
      <c r="A109" s="128"/>
      <c r="B109" s="129"/>
      <c r="C109" s="128"/>
      <c r="D109" s="128"/>
      <c r="E109" s="128"/>
      <c r="F109" s="130"/>
      <c r="G109" s="130"/>
      <c r="H109" s="128"/>
      <c r="I109" s="130"/>
      <c r="J109" s="51"/>
      <c r="K109" s="51"/>
      <c r="L109" s="51"/>
      <c r="M109" s="51"/>
      <c r="N109" s="51"/>
      <c r="O109" s="51"/>
      <c r="P109" s="51"/>
      <c r="Q109" s="51"/>
      <c r="R109" s="51"/>
      <c r="S109" s="51"/>
    </row>
    <row r="110" spans="1:19" x14ac:dyDescent="0.2">
      <c r="A110" s="128"/>
      <c r="B110" s="129"/>
      <c r="C110" s="128"/>
      <c r="D110" s="128"/>
      <c r="E110" s="128"/>
      <c r="F110" s="130"/>
      <c r="G110" s="130"/>
      <c r="H110" s="128"/>
      <c r="I110" s="130"/>
      <c r="J110" s="51"/>
      <c r="K110" s="51"/>
      <c r="L110" s="51"/>
      <c r="M110" s="51"/>
      <c r="N110" s="51"/>
      <c r="O110" s="51"/>
      <c r="P110" s="51"/>
      <c r="Q110" s="51"/>
      <c r="R110" s="51"/>
      <c r="S110" s="51"/>
    </row>
    <row r="111" spans="1:19" x14ac:dyDescent="0.2">
      <c r="A111" s="128"/>
      <c r="B111" s="129"/>
      <c r="C111" s="128"/>
      <c r="D111" s="128"/>
      <c r="E111" s="128"/>
      <c r="F111" s="130"/>
      <c r="G111" s="130"/>
      <c r="H111" s="128"/>
      <c r="I111" s="130"/>
      <c r="J111" s="51"/>
      <c r="K111" s="51"/>
      <c r="L111" s="51"/>
      <c r="M111" s="51"/>
      <c r="N111" s="51"/>
      <c r="O111" s="51"/>
      <c r="P111" s="51"/>
      <c r="Q111" s="51"/>
      <c r="R111" s="51"/>
      <c r="S111" s="51"/>
    </row>
    <row r="112" spans="1:19" x14ac:dyDescent="0.2">
      <c r="A112" s="128"/>
      <c r="B112" s="129"/>
      <c r="C112" s="128"/>
      <c r="D112" s="128"/>
      <c r="E112" s="128"/>
      <c r="F112" s="130"/>
      <c r="G112" s="130"/>
      <c r="H112" s="128"/>
      <c r="I112" s="130"/>
      <c r="J112" s="51"/>
      <c r="K112" s="51"/>
      <c r="L112" s="51"/>
      <c r="M112" s="51"/>
      <c r="N112" s="51"/>
      <c r="O112" s="51"/>
      <c r="P112" s="51"/>
      <c r="Q112" s="51"/>
      <c r="R112" s="51"/>
      <c r="S112" s="51"/>
    </row>
    <row r="113" spans="1:19" x14ac:dyDescent="0.2">
      <c r="A113" s="128"/>
      <c r="B113" s="129"/>
      <c r="C113" s="128"/>
      <c r="D113" s="128"/>
      <c r="E113" s="128"/>
      <c r="F113" s="130"/>
      <c r="G113" s="130"/>
      <c r="H113" s="128"/>
      <c r="I113" s="130"/>
      <c r="J113" s="51"/>
      <c r="K113" s="51"/>
      <c r="L113" s="51"/>
      <c r="M113" s="51"/>
      <c r="N113" s="51"/>
      <c r="O113" s="51"/>
      <c r="P113" s="51"/>
      <c r="Q113" s="51"/>
      <c r="R113" s="51"/>
      <c r="S113" s="51"/>
    </row>
    <row r="114" spans="1:19" x14ac:dyDescent="0.2">
      <c r="A114" s="128"/>
      <c r="B114" s="129"/>
      <c r="C114" s="128"/>
      <c r="D114" s="128"/>
      <c r="E114" s="128"/>
      <c r="F114" s="130"/>
      <c r="G114" s="130"/>
      <c r="H114" s="128"/>
      <c r="I114" s="130"/>
      <c r="J114" s="51"/>
      <c r="K114" s="51"/>
      <c r="L114" s="51"/>
      <c r="M114" s="51"/>
      <c r="N114" s="51"/>
      <c r="O114" s="51"/>
      <c r="P114" s="51"/>
      <c r="Q114" s="51"/>
      <c r="R114" s="51"/>
      <c r="S114" s="51"/>
    </row>
    <row r="115" spans="1:19" x14ac:dyDescent="0.2">
      <c r="A115" s="128"/>
      <c r="B115" s="129"/>
      <c r="C115" s="128"/>
      <c r="D115" s="128"/>
      <c r="E115" s="128"/>
      <c r="F115" s="130"/>
      <c r="G115" s="130"/>
      <c r="H115" s="128"/>
      <c r="I115" s="130"/>
      <c r="J115" s="51"/>
      <c r="K115" s="51"/>
      <c r="L115" s="51"/>
      <c r="M115" s="51"/>
      <c r="N115" s="51"/>
      <c r="O115" s="51"/>
      <c r="P115" s="51"/>
      <c r="Q115" s="51"/>
      <c r="R115" s="51"/>
      <c r="S115" s="51"/>
    </row>
    <row r="116" spans="1:19" x14ac:dyDescent="0.2">
      <c r="A116" s="128"/>
      <c r="B116" s="129"/>
      <c r="C116" s="128"/>
      <c r="D116" s="128"/>
      <c r="E116" s="128"/>
      <c r="F116" s="130"/>
      <c r="G116" s="130"/>
      <c r="H116" s="128"/>
      <c r="I116" s="130"/>
      <c r="J116" s="51"/>
      <c r="K116" s="51"/>
      <c r="L116" s="51"/>
      <c r="M116" s="51"/>
      <c r="N116" s="51"/>
      <c r="O116" s="51"/>
      <c r="P116" s="51"/>
      <c r="Q116" s="51"/>
      <c r="R116" s="51"/>
      <c r="S116" s="51"/>
    </row>
    <row r="117" spans="1:19" x14ac:dyDescent="0.2">
      <c r="A117" s="128"/>
      <c r="B117" s="129"/>
      <c r="C117" s="128"/>
      <c r="D117" s="128"/>
      <c r="E117" s="128"/>
      <c r="F117" s="130"/>
      <c r="G117" s="130"/>
      <c r="H117" s="128"/>
      <c r="I117" s="130"/>
      <c r="J117" s="51"/>
      <c r="K117" s="51"/>
      <c r="L117" s="51"/>
      <c r="M117" s="51"/>
      <c r="N117" s="51"/>
      <c r="O117" s="51"/>
      <c r="P117" s="51"/>
      <c r="Q117" s="51"/>
      <c r="R117" s="51"/>
      <c r="S117" s="51"/>
    </row>
    <row r="118" spans="1:19" x14ac:dyDescent="0.2">
      <c r="A118" s="128"/>
      <c r="B118" s="129"/>
      <c r="C118" s="128"/>
      <c r="D118" s="128"/>
      <c r="E118" s="128"/>
      <c r="F118" s="130"/>
      <c r="G118" s="130"/>
      <c r="H118" s="128"/>
      <c r="I118" s="130"/>
      <c r="J118" s="51"/>
      <c r="K118" s="51"/>
      <c r="L118" s="51"/>
      <c r="M118" s="51"/>
      <c r="N118" s="51"/>
      <c r="O118" s="51"/>
      <c r="P118" s="51"/>
      <c r="Q118" s="51"/>
      <c r="R118" s="51"/>
      <c r="S118" s="51"/>
    </row>
    <row r="119" spans="1:19" x14ac:dyDescent="0.2">
      <c r="A119" s="128"/>
      <c r="B119" s="129"/>
      <c r="C119" s="128"/>
      <c r="D119" s="128"/>
      <c r="E119" s="128"/>
      <c r="F119" s="130"/>
      <c r="G119" s="130"/>
      <c r="H119" s="128"/>
      <c r="I119" s="130"/>
      <c r="J119" s="51"/>
      <c r="K119" s="51"/>
      <c r="L119" s="51"/>
      <c r="M119" s="51"/>
      <c r="N119" s="51"/>
      <c r="O119" s="51"/>
      <c r="P119" s="51"/>
      <c r="Q119" s="51"/>
      <c r="R119" s="51"/>
      <c r="S119" s="51"/>
    </row>
    <row r="120" spans="1:19" x14ac:dyDescent="0.2">
      <c r="A120" s="128"/>
      <c r="B120" s="129"/>
      <c r="C120" s="128"/>
      <c r="D120" s="128"/>
      <c r="E120" s="128"/>
      <c r="F120" s="130"/>
      <c r="G120" s="130"/>
      <c r="H120" s="128"/>
      <c r="I120" s="130"/>
      <c r="J120" s="51"/>
      <c r="K120" s="51"/>
      <c r="L120" s="51"/>
      <c r="M120" s="51"/>
      <c r="N120" s="51"/>
      <c r="O120" s="51"/>
      <c r="P120" s="51"/>
      <c r="Q120" s="51"/>
      <c r="R120" s="51"/>
      <c r="S120" s="51"/>
    </row>
    <row r="121" spans="1:19" x14ac:dyDescent="0.2">
      <c r="A121" s="128"/>
      <c r="B121" s="129"/>
      <c r="C121" s="128"/>
      <c r="D121" s="128"/>
      <c r="E121" s="128"/>
      <c r="F121" s="130"/>
      <c r="G121" s="130"/>
      <c r="H121" s="128"/>
      <c r="I121" s="130"/>
      <c r="J121" s="51"/>
      <c r="K121" s="51"/>
      <c r="L121" s="51"/>
      <c r="M121" s="51"/>
      <c r="N121" s="51"/>
      <c r="O121" s="51"/>
      <c r="P121" s="51"/>
      <c r="Q121" s="51"/>
      <c r="R121" s="51"/>
      <c r="S121" s="51"/>
    </row>
    <row r="122" spans="1:19" x14ac:dyDescent="0.2">
      <c r="A122" s="128"/>
      <c r="B122" s="129"/>
      <c r="C122" s="128"/>
      <c r="D122" s="128"/>
      <c r="E122" s="128"/>
      <c r="F122" s="130"/>
      <c r="G122" s="130"/>
      <c r="H122" s="128"/>
      <c r="I122" s="130"/>
      <c r="J122" s="51"/>
      <c r="K122" s="51"/>
      <c r="L122" s="51"/>
      <c r="M122" s="51"/>
      <c r="N122" s="51"/>
      <c r="O122" s="51"/>
      <c r="P122" s="51"/>
      <c r="Q122" s="51"/>
      <c r="R122" s="51"/>
      <c r="S122" s="51"/>
    </row>
    <row r="123" spans="1:19" x14ac:dyDescent="0.2">
      <c r="A123" s="128"/>
      <c r="B123" s="129"/>
      <c r="C123" s="128"/>
      <c r="D123" s="128"/>
      <c r="E123" s="128"/>
      <c r="F123" s="130"/>
      <c r="G123" s="130"/>
      <c r="H123" s="128"/>
      <c r="I123" s="130"/>
      <c r="J123" s="51"/>
      <c r="K123" s="51"/>
      <c r="L123" s="51"/>
      <c r="M123" s="51"/>
      <c r="N123" s="51"/>
      <c r="O123" s="51"/>
      <c r="P123" s="51"/>
      <c r="Q123" s="51"/>
      <c r="R123" s="51"/>
      <c r="S123" s="51"/>
    </row>
    <row r="124" spans="1:19" x14ac:dyDescent="0.2">
      <c r="A124" s="128"/>
      <c r="B124" s="129"/>
      <c r="C124" s="128"/>
      <c r="D124" s="128"/>
      <c r="E124" s="128"/>
      <c r="F124" s="130"/>
      <c r="G124" s="130"/>
      <c r="H124" s="128"/>
      <c r="I124" s="130"/>
      <c r="J124" s="51"/>
      <c r="K124" s="51"/>
      <c r="L124" s="51"/>
      <c r="M124" s="51"/>
      <c r="N124" s="51"/>
      <c r="O124" s="51"/>
      <c r="P124" s="51"/>
      <c r="Q124" s="51"/>
      <c r="R124" s="51"/>
      <c r="S124" s="51"/>
    </row>
    <row r="125" spans="1:19" x14ac:dyDescent="0.2">
      <c r="A125" s="128"/>
      <c r="B125" s="129"/>
      <c r="C125" s="128"/>
      <c r="D125" s="128"/>
      <c r="E125" s="128"/>
      <c r="F125" s="130"/>
      <c r="G125" s="130"/>
      <c r="H125" s="128"/>
      <c r="I125" s="130"/>
      <c r="J125" s="51"/>
      <c r="K125" s="51"/>
      <c r="L125" s="51"/>
      <c r="M125" s="51"/>
      <c r="N125" s="51"/>
      <c r="O125" s="51"/>
      <c r="P125" s="51"/>
      <c r="Q125" s="51"/>
      <c r="R125" s="51"/>
      <c r="S125" s="51"/>
    </row>
    <row r="126" spans="1:19" x14ac:dyDescent="0.2">
      <c r="A126" s="128"/>
      <c r="B126" s="129"/>
      <c r="C126" s="128"/>
      <c r="D126" s="128"/>
      <c r="E126" s="128"/>
      <c r="F126" s="130"/>
      <c r="G126" s="130"/>
      <c r="H126" s="128"/>
      <c r="I126" s="130"/>
      <c r="J126" s="51"/>
      <c r="K126" s="51"/>
      <c r="L126" s="51"/>
      <c r="M126" s="51"/>
      <c r="N126" s="51"/>
      <c r="O126" s="51"/>
      <c r="P126" s="51"/>
      <c r="Q126" s="51"/>
      <c r="R126" s="51"/>
      <c r="S126" s="51"/>
    </row>
    <row r="127" spans="1:19" x14ac:dyDescent="0.2">
      <c r="A127" s="128"/>
      <c r="B127" s="129"/>
      <c r="C127" s="128"/>
      <c r="D127" s="128"/>
      <c r="E127" s="128"/>
      <c r="F127" s="130"/>
      <c r="G127" s="130"/>
      <c r="H127" s="128"/>
      <c r="I127" s="130"/>
      <c r="J127" s="51"/>
      <c r="K127" s="51"/>
      <c r="L127" s="51"/>
      <c r="M127" s="51"/>
      <c r="N127" s="51"/>
      <c r="O127" s="51"/>
      <c r="P127" s="51"/>
      <c r="Q127" s="51"/>
      <c r="R127" s="51"/>
      <c r="S127" s="51"/>
    </row>
    <row r="128" spans="1:19" x14ac:dyDescent="0.2">
      <c r="A128" s="128"/>
      <c r="B128" s="129"/>
      <c r="C128" s="128"/>
      <c r="D128" s="128"/>
      <c r="E128" s="128"/>
      <c r="F128" s="130"/>
      <c r="G128" s="130"/>
      <c r="H128" s="128"/>
      <c r="I128" s="130"/>
      <c r="J128" s="51"/>
      <c r="K128" s="51"/>
      <c r="L128" s="51"/>
      <c r="M128" s="51"/>
      <c r="N128" s="51"/>
      <c r="O128" s="51"/>
      <c r="P128" s="51"/>
      <c r="Q128" s="51"/>
      <c r="R128" s="51"/>
      <c r="S128" s="51"/>
    </row>
    <row r="129" spans="1:19" x14ac:dyDescent="0.2">
      <c r="A129" s="128"/>
      <c r="B129" s="129"/>
      <c r="C129" s="128"/>
      <c r="D129" s="128"/>
      <c r="E129" s="128"/>
      <c r="F129" s="130"/>
      <c r="G129" s="130"/>
      <c r="H129" s="128"/>
      <c r="I129" s="130"/>
      <c r="J129" s="51"/>
      <c r="K129" s="51"/>
      <c r="L129" s="51"/>
      <c r="M129" s="51"/>
      <c r="N129" s="51"/>
      <c r="O129" s="51"/>
      <c r="P129" s="51"/>
      <c r="Q129" s="51"/>
      <c r="R129" s="51"/>
      <c r="S129" s="51"/>
    </row>
    <row r="130" spans="1:19" x14ac:dyDescent="0.2">
      <c r="A130" s="128"/>
      <c r="B130" s="129"/>
      <c r="C130" s="128"/>
      <c r="D130" s="128"/>
      <c r="E130" s="128"/>
      <c r="F130" s="130"/>
      <c r="G130" s="130"/>
      <c r="H130" s="128"/>
      <c r="I130" s="130"/>
      <c r="J130" s="51"/>
      <c r="K130" s="51"/>
      <c r="L130" s="51"/>
      <c r="M130" s="51"/>
      <c r="N130" s="51"/>
      <c r="O130" s="51"/>
      <c r="P130" s="51"/>
      <c r="Q130" s="51"/>
      <c r="R130" s="51"/>
      <c r="S130" s="51"/>
    </row>
    <row r="131" spans="1:19" x14ac:dyDescent="0.2">
      <c r="A131" s="128"/>
      <c r="B131" s="129"/>
      <c r="C131" s="128"/>
      <c r="D131" s="128"/>
      <c r="E131" s="128"/>
      <c r="F131" s="130"/>
      <c r="G131" s="130"/>
      <c r="H131" s="128"/>
      <c r="I131" s="130"/>
      <c r="J131" s="51"/>
      <c r="K131" s="51"/>
      <c r="L131" s="51"/>
      <c r="M131" s="51"/>
      <c r="N131" s="51"/>
      <c r="O131" s="51"/>
      <c r="P131" s="51"/>
      <c r="Q131" s="51"/>
      <c r="R131" s="51"/>
      <c r="S131" s="51"/>
    </row>
    <row r="132" spans="1:19" x14ac:dyDescent="0.2">
      <c r="A132" s="128"/>
      <c r="B132" s="129"/>
      <c r="C132" s="128"/>
      <c r="D132" s="128"/>
      <c r="E132" s="128"/>
      <c r="F132" s="130"/>
      <c r="G132" s="130"/>
      <c r="H132" s="128"/>
      <c r="I132" s="130"/>
      <c r="J132" s="51"/>
      <c r="K132" s="51"/>
      <c r="L132" s="51"/>
      <c r="M132" s="51"/>
      <c r="N132" s="51"/>
      <c r="O132" s="51"/>
      <c r="P132" s="51"/>
      <c r="Q132" s="51"/>
      <c r="R132" s="51"/>
      <c r="S132" s="51"/>
    </row>
    <row r="133" spans="1:19" x14ac:dyDescent="0.2">
      <c r="A133" s="128"/>
      <c r="B133" s="129"/>
      <c r="C133" s="128"/>
      <c r="D133" s="128"/>
      <c r="E133" s="128"/>
      <c r="F133" s="130"/>
      <c r="G133" s="130"/>
      <c r="H133" s="128"/>
      <c r="I133" s="130"/>
      <c r="J133" s="51"/>
      <c r="K133" s="51"/>
      <c r="L133" s="51"/>
      <c r="M133" s="51"/>
      <c r="N133" s="51"/>
      <c r="O133" s="51"/>
      <c r="P133" s="51"/>
      <c r="Q133" s="51"/>
      <c r="R133" s="51"/>
      <c r="S133" s="51"/>
    </row>
    <row r="134" spans="1:19" x14ac:dyDescent="0.2">
      <c r="A134" s="128"/>
      <c r="B134" s="129"/>
      <c r="C134" s="128"/>
      <c r="D134" s="128"/>
      <c r="E134" s="128"/>
      <c r="F134" s="130"/>
      <c r="G134" s="130"/>
      <c r="H134" s="128"/>
      <c r="I134" s="130"/>
      <c r="J134" s="51"/>
      <c r="K134" s="51"/>
      <c r="L134" s="51"/>
      <c r="M134" s="51"/>
      <c r="N134" s="51"/>
      <c r="O134" s="51"/>
      <c r="P134" s="51"/>
      <c r="Q134" s="51"/>
      <c r="R134" s="51"/>
      <c r="S134" s="51"/>
    </row>
    <row r="135" spans="1:19" x14ac:dyDescent="0.2">
      <c r="A135" s="128"/>
      <c r="B135" s="129"/>
      <c r="C135" s="128"/>
      <c r="D135" s="128"/>
      <c r="E135" s="128"/>
      <c r="F135" s="130"/>
      <c r="G135" s="130"/>
      <c r="H135" s="128"/>
      <c r="I135" s="130"/>
      <c r="J135" s="51"/>
      <c r="K135" s="51"/>
      <c r="L135" s="51"/>
      <c r="M135" s="51"/>
      <c r="N135" s="51"/>
      <c r="O135" s="51"/>
      <c r="P135" s="51"/>
      <c r="Q135" s="51"/>
      <c r="R135" s="51"/>
      <c r="S135" s="51"/>
    </row>
    <row r="136" spans="1:19" x14ac:dyDescent="0.2">
      <c r="A136" s="128"/>
      <c r="B136" s="129"/>
      <c r="C136" s="128"/>
      <c r="D136" s="128"/>
      <c r="E136" s="128"/>
      <c r="F136" s="130"/>
      <c r="G136" s="130"/>
      <c r="H136" s="128"/>
      <c r="I136" s="130"/>
      <c r="J136" s="51"/>
      <c r="K136" s="51"/>
      <c r="L136" s="51"/>
      <c r="M136" s="51"/>
      <c r="N136" s="51"/>
      <c r="O136" s="51"/>
      <c r="P136" s="51"/>
      <c r="Q136" s="51"/>
      <c r="R136" s="51"/>
      <c r="S136" s="51"/>
    </row>
    <row r="137" spans="1:19" x14ac:dyDescent="0.2">
      <c r="A137" s="128"/>
      <c r="B137" s="129"/>
      <c r="C137" s="128"/>
      <c r="D137" s="128"/>
      <c r="E137" s="128"/>
      <c r="F137" s="130"/>
      <c r="G137" s="130"/>
      <c r="H137" s="128"/>
      <c r="I137" s="130"/>
      <c r="J137" s="51"/>
      <c r="K137" s="51"/>
      <c r="L137" s="51"/>
      <c r="M137" s="51"/>
      <c r="N137" s="51"/>
      <c r="O137" s="51"/>
      <c r="P137" s="51"/>
      <c r="Q137" s="51"/>
      <c r="R137" s="51"/>
      <c r="S137" s="51"/>
    </row>
    <row r="138" spans="1:19" x14ac:dyDescent="0.2">
      <c r="A138" s="128"/>
      <c r="B138" s="129"/>
      <c r="C138" s="128"/>
      <c r="D138" s="128"/>
      <c r="E138" s="128"/>
      <c r="F138" s="130"/>
      <c r="G138" s="130"/>
      <c r="H138" s="128"/>
      <c r="I138" s="130"/>
      <c r="J138" s="51"/>
      <c r="K138" s="51"/>
      <c r="L138" s="51"/>
      <c r="M138" s="51"/>
      <c r="N138" s="51"/>
      <c r="O138" s="51"/>
      <c r="P138" s="51"/>
      <c r="Q138" s="51"/>
      <c r="R138" s="51"/>
      <c r="S138" s="51"/>
    </row>
    <row r="139" spans="1:19" x14ac:dyDescent="0.2">
      <c r="A139" s="128"/>
      <c r="B139" s="129"/>
      <c r="C139" s="128"/>
      <c r="D139" s="128"/>
      <c r="E139" s="128"/>
      <c r="F139" s="130"/>
      <c r="G139" s="130"/>
      <c r="H139" s="128"/>
      <c r="I139" s="130"/>
      <c r="J139" s="51"/>
      <c r="K139" s="51"/>
      <c r="L139" s="51"/>
      <c r="M139" s="51"/>
      <c r="N139" s="51"/>
      <c r="O139" s="51"/>
      <c r="P139" s="51"/>
      <c r="Q139" s="51"/>
      <c r="R139" s="51"/>
      <c r="S139" s="51"/>
    </row>
    <row r="140" spans="1:19" x14ac:dyDescent="0.2">
      <c r="A140" s="128"/>
      <c r="B140" s="129"/>
      <c r="C140" s="128"/>
      <c r="D140" s="128"/>
      <c r="E140" s="128"/>
      <c r="F140" s="130"/>
      <c r="G140" s="130"/>
      <c r="H140" s="128"/>
      <c r="I140" s="130"/>
      <c r="J140" s="51"/>
      <c r="K140" s="51"/>
      <c r="L140" s="51"/>
      <c r="M140" s="51"/>
      <c r="N140" s="51"/>
      <c r="O140" s="51"/>
      <c r="P140" s="51"/>
      <c r="Q140" s="51"/>
      <c r="R140" s="51"/>
      <c r="S140" s="51"/>
    </row>
    <row r="141" spans="1:19" x14ac:dyDescent="0.2">
      <c r="A141" s="128"/>
      <c r="B141" s="129"/>
      <c r="C141" s="128"/>
      <c r="D141" s="128"/>
      <c r="E141" s="128"/>
      <c r="F141" s="130"/>
      <c r="G141" s="130"/>
      <c r="H141" s="128"/>
      <c r="I141" s="130"/>
      <c r="J141" s="51"/>
      <c r="K141" s="51"/>
      <c r="L141" s="51"/>
      <c r="M141" s="51"/>
      <c r="N141" s="51"/>
      <c r="O141" s="51"/>
      <c r="P141" s="51"/>
      <c r="Q141" s="51"/>
      <c r="R141" s="51"/>
      <c r="S141" s="51"/>
    </row>
    <row r="142" spans="1:19" x14ac:dyDescent="0.2">
      <c r="A142" s="128"/>
      <c r="B142" s="129"/>
      <c r="C142" s="128"/>
      <c r="D142" s="128"/>
      <c r="E142" s="128"/>
      <c r="F142" s="130"/>
      <c r="G142" s="130"/>
      <c r="H142" s="128"/>
      <c r="I142" s="130"/>
      <c r="J142" s="51"/>
      <c r="K142" s="51"/>
      <c r="L142" s="51"/>
      <c r="M142" s="51"/>
      <c r="N142" s="51"/>
      <c r="O142" s="51"/>
      <c r="P142" s="51"/>
      <c r="Q142" s="51"/>
      <c r="R142" s="51"/>
      <c r="S142" s="51"/>
    </row>
    <row r="143" spans="1:19" x14ac:dyDescent="0.2">
      <c r="A143" s="128"/>
      <c r="B143" s="129"/>
      <c r="C143" s="128"/>
      <c r="D143" s="128"/>
      <c r="E143" s="128"/>
      <c r="F143" s="130"/>
      <c r="G143" s="130"/>
      <c r="H143" s="128"/>
      <c r="I143" s="130"/>
      <c r="J143" s="51"/>
      <c r="K143" s="51"/>
      <c r="L143" s="51"/>
      <c r="M143" s="51"/>
      <c r="N143" s="51"/>
      <c r="O143" s="51"/>
      <c r="P143" s="51"/>
      <c r="Q143" s="51"/>
      <c r="R143" s="51"/>
      <c r="S143" s="51"/>
    </row>
    <row r="144" spans="1:19" x14ac:dyDescent="0.2">
      <c r="A144" s="128"/>
      <c r="B144" s="129"/>
      <c r="C144" s="128"/>
      <c r="D144" s="128"/>
      <c r="E144" s="128"/>
      <c r="F144" s="130"/>
      <c r="G144" s="130"/>
      <c r="H144" s="128"/>
      <c r="I144" s="130"/>
      <c r="J144" s="51"/>
      <c r="K144" s="51"/>
      <c r="L144" s="51"/>
      <c r="M144" s="51"/>
      <c r="N144" s="51"/>
      <c r="O144" s="51"/>
      <c r="P144" s="51"/>
      <c r="Q144" s="51"/>
      <c r="R144" s="51"/>
      <c r="S144" s="51"/>
    </row>
    <row r="145" spans="1:19" x14ac:dyDescent="0.2">
      <c r="A145" s="128"/>
      <c r="B145" s="129"/>
      <c r="C145" s="128"/>
      <c r="D145" s="128"/>
      <c r="E145" s="128"/>
      <c r="F145" s="130"/>
      <c r="G145" s="130"/>
      <c r="H145" s="128"/>
      <c r="I145" s="130"/>
      <c r="J145" s="51"/>
      <c r="K145" s="51"/>
      <c r="L145" s="51"/>
      <c r="M145" s="51"/>
      <c r="N145" s="51"/>
      <c r="O145" s="51"/>
      <c r="P145" s="51"/>
      <c r="Q145" s="51"/>
      <c r="R145" s="51"/>
      <c r="S145" s="51"/>
    </row>
    <row r="146" spans="1:19" x14ac:dyDescent="0.2">
      <c r="A146" s="128"/>
      <c r="B146" s="129"/>
      <c r="C146" s="128"/>
      <c r="D146" s="128"/>
      <c r="E146" s="128"/>
      <c r="F146" s="130"/>
      <c r="G146" s="130"/>
      <c r="H146" s="128"/>
      <c r="I146" s="130"/>
      <c r="J146" s="51"/>
      <c r="K146" s="51"/>
      <c r="L146" s="51"/>
      <c r="M146" s="51"/>
      <c r="N146" s="51"/>
      <c r="O146" s="51"/>
      <c r="P146" s="51"/>
      <c r="Q146" s="51"/>
      <c r="R146" s="51"/>
      <c r="S146" s="51"/>
    </row>
    <row r="147" spans="1:19" x14ac:dyDescent="0.2">
      <c r="A147" s="128"/>
      <c r="B147" s="129"/>
      <c r="C147" s="128"/>
      <c r="D147" s="128"/>
      <c r="E147" s="128"/>
      <c r="F147" s="130"/>
      <c r="G147" s="130"/>
      <c r="H147" s="128"/>
      <c r="I147" s="130"/>
      <c r="J147" s="51"/>
      <c r="K147" s="51"/>
      <c r="L147" s="51"/>
      <c r="M147" s="51"/>
      <c r="N147" s="51"/>
      <c r="O147" s="51"/>
      <c r="P147" s="51"/>
      <c r="Q147" s="51"/>
      <c r="R147" s="51"/>
      <c r="S147" s="51"/>
    </row>
    <row r="148" spans="1:19" x14ac:dyDescent="0.2">
      <c r="A148" s="128"/>
      <c r="B148" s="129"/>
      <c r="C148" s="128"/>
      <c r="D148" s="128"/>
      <c r="E148" s="128"/>
      <c r="F148" s="130"/>
      <c r="G148" s="130"/>
      <c r="H148" s="128"/>
      <c r="I148" s="130"/>
      <c r="J148" s="51"/>
      <c r="K148" s="51"/>
      <c r="L148" s="51"/>
      <c r="M148" s="51"/>
      <c r="N148" s="51"/>
      <c r="O148" s="51"/>
      <c r="P148" s="51"/>
      <c r="Q148" s="51"/>
      <c r="R148" s="51"/>
      <c r="S148" s="51"/>
    </row>
    <row r="149" spans="1:19" x14ac:dyDescent="0.2">
      <c r="A149" s="128"/>
      <c r="B149" s="129"/>
      <c r="C149" s="128"/>
      <c r="D149" s="128"/>
      <c r="E149" s="128"/>
      <c r="F149" s="130"/>
      <c r="G149" s="130"/>
      <c r="H149" s="128"/>
      <c r="I149" s="130"/>
      <c r="J149" s="51"/>
      <c r="K149" s="51"/>
      <c r="L149" s="51"/>
      <c r="M149" s="51"/>
      <c r="N149" s="51"/>
      <c r="O149" s="51"/>
      <c r="P149" s="51"/>
      <c r="Q149" s="51"/>
      <c r="R149" s="51"/>
      <c r="S149" s="51"/>
    </row>
    <row r="150" spans="1:19" x14ac:dyDescent="0.2">
      <c r="A150" s="128"/>
      <c r="B150" s="129"/>
      <c r="C150" s="128"/>
      <c r="D150" s="128"/>
      <c r="E150" s="128"/>
      <c r="F150" s="130"/>
      <c r="G150" s="130"/>
      <c r="H150" s="128"/>
      <c r="I150" s="130"/>
      <c r="J150" s="51"/>
      <c r="K150" s="51"/>
      <c r="L150" s="51"/>
      <c r="M150" s="51"/>
      <c r="N150" s="51"/>
      <c r="O150" s="51"/>
      <c r="P150" s="51"/>
      <c r="Q150" s="51"/>
      <c r="R150" s="51"/>
      <c r="S150" s="51"/>
    </row>
    <row r="151" spans="1:19" x14ac:dyDescent="0.2">
      <c r="A151" s="128"/>
      <c r="B151" s="129"/>
      <c r="C151" s="128"/>
      <c r="D151" s="128"/>
      <c r="E151" s="128"/>
      <c r="F151" s="130"/>
      <c r="G151" s="130"/>
      <c r="H151" s="128"/>
      <c r="I151" s="130"/>
      <c r="J151" s="51"/>
      <c r="K151" s="51"/>
      <c r="L151" s="51"/>
      <c r="M151" s="51"/>
      <c r="N151" s="51"/>
      <c r="O151" s="51"/>
      <c r="P151" s="51"/>
      <c r="Q151" s="51"/>
      <c r="R151" s="51"/>
      <c r="S151" s="51"/>
    </row>
    <row r="152" spans="1:19" x14ac:dyDescent="0.2">
      <c r="A152" s="128"/>
      <c r="B152" s="129"/>
      <c r="C152" s="128"/>
      <c r="D152" s="128"/>
      <c r="E152" s="128"/>
      <c r="F152" s="130"/>
      <c r="G152" s="130"/>
      <c r="H152" s="128"/>
      <c r="I152" s="130"/>
      <c r="J152" s="51"/>
      <c r="K152" s="51"/>
      <c r="L152" s="51"/>
      <c r="M152" s="51"/>
      <c r="N152" s="51"/>
      <c r="O152" s="51"/>
      <c r="P152" s="51"/>
      <c r="Q152" s="51"/>
      <c r="R152" s="51"/>
      <c r="S152" s="51"/>
    </row>
    <row r="153" spans="1:19" x14ac:dyDescent="0.2">
      <c r="A153" s="128"/>
      <c r="B153" s="129"/>
      <c r="C153" s="128"/>
      <c r="D153" s="128"/>
      <c r="E153" s="128"/>
      <c r="F153" s="130"/>
      <c r="G153" s="130"/>
      <c r="H153" s="128"/>
      <c r="I153" s="130"/>
      <c r="J153" s="51"/>
      <c r="K153" s="51"/>
      <c r="L153" s="51"/>
      <c r="M153" s="51"/>
      <c r="N153" s="51"/>
      <c r="O153" s="51"/>
      <c r="P153" s="51"/>
      <c r="Q153" s="51"/>
      <c r="R153" s="51"/>
      <c r="S153" s="51"/>
    </row>
    <row r="154" spans="1:19" x14ac:dyDescent="0.2">
      <c r="A154" s="128"/>
      <c r="B154" s="129"/>
      <c r="C154" s="128"/>
      <c r="D154" s="128"/>
      <c r="E154" s="128"/>
      <c r="F154" s="130"/>
      <c r="G154" s="130"/>
      <c r="H154" s="128"/>
      <c r="I154" s="130"/>
      <c r="J154" s="51"/>
      <c r="K154" s="51"/>
      <c r="L154" s="51"/>
      <c r="M154" s="51"/>
      <c r="N154" s="51"/>
      <c r="O154" s="51"/>
      <c r="P154" s="51"/>
      <c r="Q154" s="51"/>
      <c r="R154" s="51"/>
      <c r="S154" s="51"/>
    </row>
    <row r="155" spans="1:19" x14ac:dyDescent="0.2">
      <c r="A155" s="128"/>
      <c r="B155" s="129"/>
      <c r="C155" s="128"/>
      <c r="D155" s="128"/>
      <c r="E155" s="128"/>
      <c r="F155" s="130"/>
      <c r="G155" s="130"/>
      <c r="H155" s="128"/>
      <c r="I155" s="130"/>
      <c r="J155" s="51"/>
      <c r="K155" s="51"/>
      <c r="L155" s="51"/>
      <c r="M155" s="51"/>
      <c r="N155" s="51"/>
      <c r="O155" s="51"/>
      <c r="P155" s="51"/>
      <c r="Q155" s="51"/>
      <c r="R155" s="51"/>
      <c r="S155" s="51"/>
    </row>
    <row r="156" spans="1:19" x14ac:dyDescent="0.2">
      <c r="A156" s="128"/>
      <c r="B156" s="129"/>
      <c r="C156" s="128"/>
      <c r="D156" s="128"/>
      <c r="E156" s="128"/>
      <c r="F156" s="130"/>
      <c r="G156" s="130"/>
      <c r="H156" s="128"/>
      <c r="I156" s="130"/>
      <c r="J156" s="51"/>
      <c r="K156" s="51"/>
      <c r="L156" s="51"/>
      <c r="M156" s="51"/>
      <c r="N156" s="51"/>
      <c r="O156" s="51"/>
      <c r="P156" s="51"/>
      <c r="Q156" s="51"/>
      <c r="R156" s="51"/>
      <c r="S156" s="51"/>
    </row>
    <row r="157" spans="1:19" x14ac:dyDescent="0.2">
      <c r="A157" s="128"/>
      <c r="B157" s="129"/>
      <c r="C157" s="128"/>
      <c r="D157" s="128"/>
      <c r="E157" s="128"/>
      <c r="F157" s="130"/>
      <c r="G157" s="130"/>
      <c r="H157" s="128"/>
      <c r="I157" s="130"/>
      <c r="J157" s="51"/>
      <c r="K157" s="51"/>
      <c r="L157" s="51"/>
      <c r="M157" s="51"/>
      <c r="N157" s="51"/>
      <c r="O157" s="51"/>
      <c r="P157" s="51"/>
      <c r="Q157" s="51"/>
      <c r="R157" s="51"/>
      <c r="S157" s="51"/>
    </row>
    <row r="158" spans="1:19" x14ac:dyDescent="0.2">
      <c r="A158" s="128"/>
      <c r="B158" s="129"/>
      <c r="C158" s="128"/>
      <c r="D158" s="128"/>
      <c r="E158" s="128"/>
      <c r="F158" s="130"/>
      <c r="G158" s="130"/>
      <c r="H158" s="128"/>
      <c r="I158" s="130"/>
      <c r="J158" s="51"/>
      <c r="K158" s="51"/>
      <c r="L158" s="51"/>
      <c r="M158" s="51"/>
      <c r="N158" s="51"/>
      <c r="O158" s="51"/>
      <c r="P158" s="51"/>
      <c r="Q158" s="51"/>
      <c r="R158" s="51"/>
      <c r="S158" s="51"/>
    </row>
    <row r="159" spans="1:19" x14ac:dyDescent="0.2">
      <c r="A159" s="128"/>
      <c r="B159" s="129"/>
      <c r="C159" s="128"/>
      <c r="D159" s="128"/>
      <c r="E159" s="128"/>
      <c r="F159" s="130"/>
      <c r="G159" s="130"/>
      <c r="H159" s="128"/>
      <c r="I159" s="130"/>
      <c r="J159" s="51"/>
      <c r="K159" s="51"/>
      <c r="L159" s="51"/>
      <c r="M159" s="51"/>
      <c r="N159" s="51"/>
      <c r="O159" s="51"/>
      <c r="P159" s="51"/>
      <c r="Q159" s="51"/>
      <c r="R159" s="51"/>
      <c r="S159" s="51"/>
    </row>
    <row r="160" spans="1:19" x14ac:dyDescent="0.2">
      <c r="A160" s="128"/>
      <c r="B160" s="129"/>
      <c r="C160" s="128"/>
      <c r="D160" s="128"/>
      <c r="E160" s="128"/>
      <c r="F160" s="130"/>
      <c r="G160" s="130"/>
      <c r="H160" s="128"/>
      <c r="I160" s="130"/>
      <c r="J160" s="51"/>
      <c r="K160" s="51"/>
      <c r="L160" s="51"/>
      <c r="M160" s="51"/>
      <c r="N160" s="51"/>
      <c r="O160" s="51"/>
      <c r="P160" s="51"/>
      <c r="Q160" s="51"/>
      <c r="R160" s="51"/>
      <c r="S160" s="51"/>
    </row>
    <row r="161" spans="1:19" x14ac:dyDescent="0.2">
      <c r="A161" s="128"/>
      <c r="B161" s="129"/>
      <c r="C161" s="128"/>
      <c r="D161" s="128"/>
      <c r="E161" s="128"/>
      <c r="F161" s="130"/>
      <c r="G161" s="130"/>
      <c r="H161" s="128"/>
      <c r="I161" s="130"/>
      <c r="J161" s="51"/>
      <c r="K161" s="51"/>
      <c r="L161" s="51"/>
      <c r="M161" s="51"/>
      <c r="N161" s="51"/>
      <c r="O161" s="51"/>
      <c r="P161" s="51"/>
      <c r="Q161" s="51"/>
      <c r="R161" s="51"/>
      <c r="S161" s="51"/>
    </row>
    <row r="162" spans="1:19" x14ac:dyDescent="0.2">
      <c r="A162" s="128"/>
      <c r="B162" s="129"/>
      <c r="C162" s="128"/>
      <c r="D162" s="128"/>
      <c r="E162" s="128"/>
      <c r="F162" s="130"/>
      <c r="G162" s="130"/>
      <c r="H162" s="128"/>
      <c r="I162" s="130"/>
      <c r="J162" s="51"/>
      <c r="K162" s="51"/>
      <c r="L162" s="51"/>
      <c r="M162" s="51"/>
      <c r="N162" s="51"/>
      <c r="O162" s="51"/>
      <c r="P162" s="51"/>
      <c r="Q162" s="51"/>
      <c r="R162" s="51"/>
      <c r="S162" s="51"/>
    </row>
    <row r="163" spans="1:19" x14ac:dyDescent="0.2">
      <c r="A163" s="128"/>
      <c r="B163" s="129"/>
      <c r="C163" s="128"/>
      <c r="D163" s="128"/>
      <c r="E163" s="128"/>
      <c r="F163" s="130"/>
      <c r="G163" s="130"/>
      <c r="H163" s="128"/>
      <c r="I163" s="130"/>
      <c r="J163" s="51"/>
      <c r="K163" s="51"/>
      <c r="L163" s="51"/>
      <c r="M163" s="51"/>
      <c r="N163" s="51"/>
      <c r="O163" s="51"/>
      <c r="P163" s="51"/>
      <c r="Q163" s="51"/>
      <c r="R163" s="51"/>
      <c r="S163" s="51"/>
    </row>
    <row r="164" spans="1:19" x14ac:dyDescent="0.2">
      <c r="A164" s="128"/>
      <c r="B164" s="129"/>
      <c r="C164" s="128"/>
      <c r="D164" s="128"/>
      <c r="E164" s="128"/>
      <c r="F164" s="130"/>
      <c r="G164" s="130"/>
      <c r="H164" s="128"/>
      <c r="I164" s="130"/>
      <c r="J164" s="51"/>
      <c r="K164" s="51"/>
      <c r="L164" s="51"/>
      <c r="M164" s="51"/>
      <c r="N164" s="51"/>
      <c r="O164" s="51"/>
      <c r="P164" s="51"/>
      <c r="Q164" s="51"/>
      <c r="R164" s="51"/>
      <c r="S164" s="51"/>
    </row>
    <row r="165" spans="1:19" x14ac:dyDescent="0.2">
      <c r="A165" s="128"/>
      <c r="B165" s="129"/>
      <c r="C165" s="128"/>
      <c r="D165" s="128"/>
      <c r="E165" s="128"/>
      <c r="F165" s="130"/>
      <c r="G165" s="130"/>
      <c r="H165" s="128"/>
      <c r="I165" s="130"/>
      <c r="J165" s="51"/>
      <c r="K165" s="51"/>
      <c r="L165" s="51"/>
      <c r="M165" s="51"/>
      <c r="N165" s="51"/>
      <c r="O165" s="51"/>
      <c r="P165" s="51"/>
      <c r="Q165" s="51"/>
      <c r="R165" s="51"/>
      <c r="S165" s="51"/>
    </row>
    <row r="166" spans="1:19" x14ac:dyDescent="0.2">
      <c r="A166" s="128"/>
      <c r="B166" s="129"/>
      <c r="C166" s="128"/>
      <c r="D166" s="128"/>
      <c r="E166" s="128"/>
      <c r="F166" s="130"/>
      <c r="G166" s="130"/>
      <c r="H166" s="128"/>
      <c r="I166" s="130"/>
      <c r="J166" s="51"/>
      <c r="K166" s="51"/>
      <c r="L166" s="51"/>
      <c r="M166" s="51"/>
      <c r="N166" s="51"/>
      <c r="O166" s="51"/>
      <c r="P166" s="51"/>
      <c r="Q166" s="51"/>
      <c r="R166" s="51"/>
      <c r="S166" s="51"/>
    </row>
    <row r="167" spans="1:19" x14ac:dyDescent="0.2">
      <c r="A167" s="128"/>
      <c r="B167" s="129"/>
      <c r="C167" s="128"/>
      <c r="D167" s="128"/>
      <c r="E167" s="128"/>
      <c r="F167" s="130"/>
      <c r="G167" s="130"/>
      <c r="H167" s="128"/>
      <c r="I167" s="130"/>
      <c r="J167" s="51"/>
      <c r="K167" s="51"/>
      <c r="L167" s="51"/>
      <c r="M167" s="51"/>
      <c r="N167" s="51"/>
      <c r="O167" s="51"/>
      <c r="P167" s="51"/>
      <c r="Q167" s="51"/>
      <c r="R167" s="51"/>
      <c r="S167" s="51"/>
    </row>
    <row r="168" spans="1:19" x14ac:dyDescent="0.2">
      <c r="A168" s="128"/>
      <c r="B168" s="129"/>
      <c r="C168" s="128"/>
      <c r="D168" s="128"/>
      <c r="E168" s="128"/>
      <c r="F168" s="130"/>
      <c r="G168" s="130"/>
      <c r="H168" s="128"/>
      <c r="I168" s="130"/>
      <c r="J168" s="51"/>
      <c r="K168" s="51"/>
      <c r="L168" s="51"/>
      <c r="M168" s="51"/>
      <c r="N168" s="51"/>
      <c r="O168" s="51"/>
      <c r="P168" s="51"/>
      <c r="Q168" s="51"/>
      <c r="R168" s="51"/>
      <c r="S168" s="51"/>
    </row>
    <row r="169" spans="1:19" x14ac:dyDescent="0.2">
      <c r="A169" s="128"/>
      <c r="B169" s="129"/>
      <c r="C169" s="128"/>
      <c r="D169" s="128"/>
      <c r="E169" s="128"/>
      <c r="F169" s="130"/>
      <c r="G169" s="130"/>
      <c r="H169" s="128"/>
      <c r="I169" s="130"/>
      <c r="J169" s="51"/>
      <c r="K169" s="51"/>
      <c r="L169" s="51"/>
      <c r="M169" s="51"/>
      <c r="N169" s="51"/>
      <c r="O169" s="51"/>
      <c r="P169" s="51"/>
      <c r="Q169" s="51"/>
      <c r="R169" s="51"/>
      <c r="S169" s="51"/>
    </row>
    <row r="170" spans="1:19" x14ac:dyDescent="0.2">
      <c r="A170" s="128"/>
      <c r="B170" s="129"/>
      <c r="C170" s="128"/>
      <c r="D170" s="128"/>
      <c r="E170" s="128"/>
      <c r="F170" s="130"/>
      <c r="G170" s="130"/>
      <c r="H170" s="128"/>
      <c r="I170" s="130"/>
      <c r="J170" s="51"/>
      <c r="K170" s="51"/>
      <c r="L170" s="51"/>
      <c r="M170" s="51"/>
      <c r="N170" s="51"/>
      <c r="O170" s="51"/>
      <c r="P170" s="51"/>
      <c r="Q170" s="51"/>
      <c r="R170" s="51"/>
      <c r="S170" s="51"/>
    </row>
    <row r="171" spans="1:19" x14ac:dyDescent="0.2">
      <c r="A171" s="128"/>
      <c r="B171" s="129"/>
      <c r="C171" s="128"/>
      <c r="D171" s="128"/>
      <c r="E171" s="128"/>
      <c r="F171" s="130"/>
      <c r="G171" s="130"/>
      <c r="H171" s="128"/>
      <c r="I171" s="130"/>
      <c r="J171" s="51"/>
      <c r="K171" s="51"/>
      <c r="L171" s="51"/>
      <c r="M171" s="51"/>
      <c r="N171" s="51"/>
      <c r="O171" s="51"/>
      <c r="P171" s="51"/>
      <c r="Q171" s="51"/>
      <c r="R171" s="51"/>
      <c r="S171" s="51"/>
    </row>
    <row r="172" spans="1:19" x14ac:dyDescent="0.2">
      <c r="A172" s="128"/>
      <c r="B172" s="129"/>
      <c r="C172" s="128"/>
      <c r="D172" s="128"/>
      <c r="E172" s="128"/>
      <c r="F172" s="130"/>
      <c r="G172" s="130"/>
      <c r="H172" s="128"/>
      <c r="I172" s="130"/>
      <c r="J172" s="51"/>
      <c r="K172" s="51"/>
      <c r="L172" s="51"/>
      <c r="M172" s="51"/>
      <c r="N172" s="51"/>
      <c r="O172" s="51"/>
      <c r="P172" s="51"/>
      <c r="Q172" s="51"/>
      <c r="R172" s="51"/>
      <c r="S172" s="51"/>
    </row>
    <row r="173" spans="1:19" x14ac:dyDescent="0.2">
      <c r="A173" s="128"/>
      <c r="B173" s="129"/>
      <c r="C173" s="128"/>
      <c r="D173" s="128"/>
      <c r="E173" s="128"/>
      <c r="F173" s="130"/>
      <c r="G173" s="130"/>
      <c r="H173" s="128"/>
      <c r="I173" s="130"/>
      <c r="J173" s="51"/>
      <c r="K173" s="51"/>
      <c r="L173" s="51"/>
      <c r="M173" s="51"/>
      <c r="N173" s="51"/>
      <c r="O173" s="51"/>
      <c r="P173" s="51"/>
      <c r="Q173" s="51"/>
      <c r="R173" s="51"/>
      <c r="S173" s="51"/>
    </row>
    <row r="174" spans="1:19" x14ac:dyDescent="0.2">
      <c r="A174" s="128"/>
      <c r="B174" s="129"/>
      <c r="C174" s="128"/>
      <c r="D174" s="128"/>
      <c r="E174" s="128"/>
      <c r="F174" s="130"/>
      <c r="G174" s="130"/>
      <c r="H174" s="128"/>
      <c r="I174" s="130"/>
      <c r="J174" s="51"/>
      <c r="K174" s="51"/>
      <c r="L174" s="51"/>
      <c r="M174" s="51"/>
      <c r="N174" s="51"/>
      <c r="O174" s="51"/>
      <c r="P174" s="51"/>
      <c r="Q174" s="51"/>
      <c r="R174" s="51"/>
      <c r="S174" s="51"/>
    </row>
    <row r="175" spans="1:19" x14ac:dyDescent="0.2">
      <c r="A175" s="128"/>
      <c r="B175" s="129"/>
      <c r="C175" s="128"/>
      <c r="D175" s="128"/>
      <c r="E175" s="128"/>
      <c r="F175" s="130"/>
      <c r="G175" s="130"/>
      <c r="H175" s="128"/>
      <c r="I175" s="130"/>
      <c r="J175" s="51"/>
      <c r="K175" s="51"/>
      <c r="L175" s="51"/>
      <c r="M175" s="51"/>
      <c r="N175" s="51"/>
      <c r="O175" s="51"/>
      <c r="P175" s="51"/>
      <c r="Q175" s="51"/>
      <c r="R175" s="51"/>
      <c r="S175" s="51"/>
    </row>
    <row r="176" spans="1:19" x14ac:dyDescent="0.2">
      <c r="A176" s="128"/>
      <c r="B176" s="129"/>
      <c r="C176" s="128"/>
      <c r="D176" s="128"/>
      <c r="E176" s="128"/>
      <c r="F176" s="130"/>
      <c r="G176" s="130"/>
      <c r="H176" s="128"/>
      <c r="I176" s="130"/>
      <c r="J176" s="51"/>
      <c r="K176" s="51"/>
      <c r="L176" s="51"/>
      <c r="M176" s="51"/>
      <c r="N176" s="51"/>
      <c r="O176" s="51"/>
      <c r="P176" s="51"/>
      <c r="Q176" s="51"/>
      <c r="R176" s="51"/>
      <c r="S176" s="51"/>
    </row>
    <row r="177" spans="1:19" x14ac:dyDescent="0.2">
      <c r="A177" s="128"/>
      <c r="B177" s="129"/>
      <c r="C177" s="128"/>
      <c r="D177" s="128"/>
      <c r="E177" s="128"/>
      <c r="F177" s="130"/>
      <c r="G177" s="130"/>
      <c r="H177" s="128"/>
      <c r="I177" s="130"/>
      <c r="J177" s="51"/>
      <c r="K177" s="51"/>
      <c r="L177" s="51"/>
      <c r="M177" s="51"/>
      <c r="N177" s="51"/>
      <c r="O177" s="51"/>
      <c r="P177" s="51"/>
      <c r="Q177" s="51"/>
      <c r="R177" s="51"/>
      <c r="S177" s="51"/>
    </row>
    <row r="178" spans="1:19" x14ac:dyDescent="0.2">
      <c r="A178" s="128"/>
      <c r="B178" s="129"/>
      <c r="C178" s="128"/>
      <c r="D178" s="128"/>
      <c r="E178" s="128"/>
      <c r="F178" s="130"/>
      <c r="G178" s="130"/>
      <c r="H178" s="128"/>
      <c r="I178" s="130"/>
      <c r="J178" s="51"/>
      <c r="K178" s="51"/>
      <c r="L178" s="51"/>
      <c r="M178" s="51"/>
      <c r="N178" s="51"/>
      <c r="O178" s="51"/>
      <c r="P178" s="51"/>
      <c r="Q178" s="51"/>
      <c r="R178" s="51"/>
      <c r="S178" s="51"/>
    </row>
    <row r="179" spans="1:19" x14ac:dyDescent="0.2">
      <c r="A179" s="128"/>
      <c r="B179" s="129"/>
      <c r="C179" s="128"/>
      <c r="D179" s="128"/>
      <c r="E179" s="128"/>
      <c r="F179" s="130"/>
      <c r="G179" s="130"/>
      <c r="H179" s="128"/>
      <c r="I179" s="130"/>
      <c r="J179" s="51"/>
      <c r="K179" s="51"/>
      <c r="L179" s="51"/>
      <c r="M179" s="51"/>
      <c r="N179" s="51"/>
      <c r="O179" s="51"/>
      <c r="P179" s="51"/>
      <c r="Q179" s="51"/>
      <c r="R179" s="51"/>
      <c r="S179" s="51"/>
    </row>
    <row r="180" spans="1:19" x14ac:dyDescent="0.2">
      <c r="A180" s="128"/>
      <c r="B180" s="129"/>
      <c r="C180" s="128"/>
      <c r="D180" s="128"/>
      <c r="E180" s="128"/>
      <c r="F180" s="130"/>
      <c r="G180" s="130"/>
      <c r="H180" s="128"/>
      <c r="I180" s="130"/>
      <c r="J180" s="51"/>
      <c r="K180" s="51"/>
      <c r="L180" s="51"/>
      <c r="M180" s="51"/>
      <c r="N180" s="51"/>
      <c r="O180" s="51"/>
      <c r="P180" s="51"/>
      <c r="Q180" s="51"/>
      <c r="R180" s="51"/>
      <c r="S180" s="51"/>
    </row>
    <row r="181" spans="1:19" x14ac:dyDescent="0.2">
      <c r="A181" s="128"/>
      <c r="B181" s="129"/>
      <c r="C181" s="128"/>
      <c r="D181" s="128"/>
      <c r="E181" s="128"/>
      <c r="F181" s="130"/>
      <c r="G181" s="130"/>
      <c r="H181" s="128"/>
      <c r="I181" s="130"/>
      <c r="J181" s="51"/>
      <c r="K181" s="51"/>
      <c r="L181" s="51"/>
      <c r="M181" s="51"/>
      <c r="N181" s="51"/>
      <c r="O181" s="51"/>
      <c r="P181" s="51"/>
      <c r="Q181" s="51"/>
      <c r="R181" s="51"/>
      <c r="S181" s="51"/>
    </row>
    <row r="182" spans="1:19" x14ac:dyDescent="0.2">
      <c r="A182" s="128"/>
      <c r="B182" s="129"/>
      <c r="C182" s="128"/>
      <c r="D182" s="128"/>
      <c r="E182" s="128"/>
      <c r="F182" s="130"/>
      <c r="G182" s="130"/>
      <c r="H182" s="128"/>
      <c r="I182" s="130"/>
      <c r="J182" s="51"/>
      <c r="K182" s="51"/>
      <c r="L182" s="51"/>
      <c r="M182" s="51"/>
      <c r="N182" s="51"/>
      <c r="O182" s="51"/>
      <c r="P182" s="51"/>
      <c r="Q182" s="51"/>
      <c r="R182" s="51"/>
      <c r="S182" s="51"/>
    </row>
    <row r="183" spans="1:19" x14ac:dyDescent="0.2">
      <c r="A183" s="128"/>
      <c r="B183" s="129"/>
      <c r="C183" s="128"/>
      <c r="D183" s="128"/>
      <c r="E183" s="128"/>
      <c r="F183" s="130"/>
      <c r="G183" s="130"/>
      <c r="H183" s="128"/>
      <c r="I183" s="130"/>
      <c r="J183" s="51"/>
      <c r="K183" s="51"/>
      <c r="L183" s="51"/>
      <c r="M183" s="51"/>
      <c r="N183" s="51"/>
      <c r="O183" s="51"/>
      <c r="P183" s="51"/>
      <c r="Q183" s="51"/>
      <c r="R183" s="51"/>
      <c r="S183" s="51"/>
    </row>
    <row r="184" spans="1:19" x14ac:dyDescent="0.2">
      <c r="A184" s="128"/>
      <c r="B184" s="129"/>
      <c r="C184" s="128"/>
      <c r="D184" s="128"/>
      <c r="E184" s="128"/>
      <c r="F184" s="130"/>
      <c r="G184" s="130"/>
      <c r="H184" s="128"/>
      <c r="I184" s="130"/>
      <c r="J184" s="51"/>
      <c r="K184" s="51"/>
      <c r="L184" s="51"/>
      <c r="M184" s="51"/>
      <c r="N184" s="51"/>
      <c r="O184" s="51"/>
      <c r="P184" s="51"/>
      <c r="Q184" s="51"/>
      <c r="R184" s="51"/>
      <c r="S184" s="51"/>
    </row>
    <row r="185" spans="1:19" x14ac:dyDescent="0.2">
      <c r="A185" s="128"/>
      <c r="B185" s="129"/>
      <c r="C185" s="128"/>
      <c r="D185" s="128"/>
      <c r="E185" s="128"/>
      <c r="F185" s="130"/>
      <c r="G185" s="130"/>
      <c r="H185" s="128"/>
      <c r="I185" s="130"/>
      <c r="J185" s="51"/>
      <c r="K185" s="51"/>
      <c r="L185" s="51"/>
      <c r="M185" s="51"/>
      <c r="N185" s="51"/>
      <c r="O185" s="51"/>
      <c r="P185" s="51"/>
      <c r="Q185" s="51"/>
      <c r="R185" s="51"/>
      <c r="S185" s="51"/>
    </row>
    <row r="186" spans="1:19" x14ac:dyDescent="0.2">
      <c r="A186" s="128"/>
      <c r="B186" s="129"/>
      <c r="C186" s="128"/>
      <c r="D186" s="128"/>
      <c r="E186" s="128"/>
      <c r="F186" s="130"/>
      <c r="G186" s="130"/>
      <c r="H186" s="128"/>
      <c r="I186" s="130"/>
      <c r="J186" s="51"/>
      <c r="K186" s="51"/>
      <c r="L186" s="51"/>
      <c r="M186" s="51"/>
      <c r="N186" s="51"/>
      <c r="O186" s="51"/>
      <c r="P186" s="51"/>
      <c r="Q186" s="51"/>
      <c r="R186" s="51"/>
      <c r="S186" s="51"/>
    </row>
    <row r="187" spans="1:19" x14ac:dyDescent="0.2">
      <c r="A187" s="128"/>
      <c r="B187" s="129"/>
      <c r="C187" s="128"/>
      <c r="D187" s="128"/>
      <c r="E187" s="128"/>
      <c r="F187" s="130"/>
      <c r="G187" s="130"/>
      <c r="H187" s="128"/>
      <c r="I187" s="130"/>
      <c r="J187" s="51"/>
      <c r="K187" s="51"/>
      <c r="L187" s="51"/>
      <c r="M187" s="51"/>
      <c r="N187" s="51"/>
      <c r="O187" s="51"/>
      <c r="P187" s="51"/>
      <c r="Q187" s="51"/>
      <c r="R187" s="51"/>
      <c r="S187" s="51"/>
    </row>
    <row r="188" spans="1:19" x14ac:dyDescent="0.2">
      <c r="A188" s="128"/>
      <c r="B188" s="129"/>
      <c r="C188" s="128"/>
      <c r="D188" s="128"/>
      <c r="E188" s="128"/>
      <c r="F188" s="130"/>
      <c r="G188" s="130"/>
      <c r="H188" s="128"/>
      <c r="I188" s="130"/>
      <c r="J188" s="51"/>
      <c r="K188" s="51"/>
      <c r="L188" s="51"/>
      <c r="M188" s="51"/>
      <c r="N188" s="51"/>
      <c r="O188" s="51"/>
      <c r="P188" s="51"/>
      <c r="Q188" s="51"/>
      <c r="R188" s="51"/>
      <c r="S188" s="51"/>
    </row>
    <row r="189" spans="1:19" x14ac:dyDescent="0.2">
      <c r="A189" s="128"/>
      <c r="B189" s="129"/>
      <c r="C189" s="128"/>
      <c r="D189" s="128"/>
      <c r="E189" s="128"/>
      <c r="F189" s="130"/>
      <c r="G189" s="130"/>
      <c r="H189" s="128"/>
      <c r="I189" s="130"/>
      <c r="J189" s="51"/>
      <c r="K189" s="51"/>
      <c r="L189" s="51"/>
      <c r="M189" s="51"/>
      <c r="N189" s="51"/>
      <c r="O189" s="51"/>
      <c r="P189" s="51"/>
      <c r="Q189" s="51"/>
      <c r="R189" s="51"/>
      <c r="S189" s="51"/>
    </row>
    <row r="190" spans="1:19" x14ac:dyDescent="0.2">
      <c r="A190" s="128"/>
      <c r="B190" s="129"/>
      <c r="C190" s="128"/>
      <c r="D190" s="128"/>
      <c r="E190" s="128"/>
      <c r="F190" s="130"/>
      <c r="G190" s="130"/>
      <c r="H190" s="128"/>
      <c r="I190" s="130"/>
      <c r="J190" s="51"/>
      <c r="K190" s="51"/>
      <c r="L190" s="51"/>
      <c r="M190" s="51"/>
      <c r="N190" s="51"/>
      <c r="O190" s="51"/>
      <c r="P190" s="51"/>
      <c r="Q190" s="51"/>
      <c r="R190" s="51"/>
      <c r="S190" s="51"/>
    </row>
    <row r="191" spans="1:19" x14ac:dyDescent="0.2">
      <c r="A191" s="128"/>
      <c r="B191" s="129"/>
      <c r="C191" s="128"/>
      <c r="D191" s="128"/>
      <c r="E191" s="128"/>
      <c r="F191" s="130"/>
      <c r="G191" s="130"/>
      <c r="H191" s="128"/>
      <c r="I191" s="130"/>
      <c r="J191" s="51"/>
      <c r="K191" s="51"/>
      <c r="L191" s="51"/>
      <c r="M191" s="51"/>
      <c r="N191" s="51"/>
      <c r="O191" s="51"/>
      <c r="P191" s="51"/>
      <c r="Q191" s="51"/>
      <c r="R191" s="51"/>
      <c r="S191" s="51"/>
    </row>
    <row r="192" spans="1:19" x14ac:dyDescent="0.2">
      <c r="A192" s="128"/>
      <c r="B192" s="129"/>
      <c r="C192" s="128"/>
      <c r="D192" s="128"/>
      <c r="E192" s="128"/>
      <c r="F192" s="130"/>
      <c r="G192" s="130"/>
      <c r="H192" s="128"/>
      <c r="I192" s="130"/>
      <c r="J192" s="51"/>
      <c r="K192" s="51"/>
      <c r="L192" s="51"/>
      <c r="M192" s="51"/>
      <c r="N192" s="51"/>
      <c r="O192" s="51"/>
      <c r="P192" s="51"/>
      <c r="Q192" s="51"/>
      <c r="R192" s="51"/>
      <c r="S192" s="51"/>
    </row>
    <row r="193" spans="1:19" x14ac:dyDescent="0.2">
      <c r="A193" s="128"/>
      <c r="B193" s="129"/>
      <c r="C193" s="128"/>
      <c r="D193" s="128"/>
      <c r="E193" s="128"/>
      <c r="F193" s="130"/>
      <c r="G193" s="130"/>
      <c r="H193" s="128"/>
      <c r="I193" s="130"/>
      <c r="J193" s="51"/>
      <c r="K193" s="51"/>
      <c r="L193" s="51"/>
      <c r="M193" s="51"/>
      <c r="N193" s="51"/>
      <c r="O193" s="51"/>
      <c r="P193" s="51"/>
      <c r="Q193" s="51"/>
      <c r="R193" s="51"/>
      <c r="S193" s="51"/>
    </row>
    <row r="194" spans="1:19" x14ac:dyDescent="0.2">
      <c r="A194" s="128"/>
      <c r="B194" s="129"/>
      <c r="C194" s="128"/>
      <c r="D194" s="128"/>
      <c r="E194" s="128"/>
      <c r="F194" s="130"/>
      <c r="G194" s="130"/>
      <c r="H194" s="128"/>
      <c r="I194" s="130"/>
      <c r="J194" s="51"/>
      <c r="K194" s="51"/>
      <c r="L194" s="51"/>
      <c r="M194" s="51"/>
      <c r="N194" s="51"/>
      <c r="O194" s="51"/>
      <c r="P194" s="51"/>
      <c r="Q194" s="51"/>
      <c r="R194" s="51"/>
      <c r="S194" s="51"/>
    </row>
    <row r="195" spans="1:19" x14ac:dyDescent="0.2">
      <c r="A195" s="128"/>
      <c r="B195" s="129"/>
      <c r="C195" s="128"/>
      <c r="D195" s="128"/>
      <c r="E195" s="128"/>
      <c r="F195" s="130"/>
      <c r="G195" s="130"/>
      <c r="H195" s="128"/>
      <c r="I195" s="130"/>
      <c r="J195" s="51"/>
      <c r="K195" s="51"/>
      <c r="L195" s="51"/>
      <c r="M195" s="51"/>
      <c r="N195" s="51"/>
      <c r="O195" s="51"/>
      <c r="P195" s="51"/>
      <c r="Q195" s="51"/>
      <c r="R195" s="51"/>
      <c r="S195" s="51"/>
    </row>
    <row r="196" spans="1:19" x14ac:dyDescent="0.2">
      <c r="A196" s="128"/>
      <c r="B196" s="129"/>
      <c r="C196" s="128"/>
      <c r="D196" s="128"/>
      <c r="E196" s="128"/>
      <c r="F196" s="130"/>
      <c r="G196" s="130"/>
      <c r="H196" s="128"/>
      <c r="I196" s="130"/>
      <c r="J196" s="51"/>
      <c r="K196" s="51"/>
      <c r="L196" s="51"/>
      <c r="M196" s="51"/>
      <c r="N196" s="51"/>
      <c r="O196" s="51"/>
      <c r="P196" s="51"/>
      <c r="Q196" s="51"/>
      <c r="R196" s="51"/>
      <c r="S196" s="51"/>
    </row>
    <row r="197" spans="1:19" x14ac:dyDescent="0.2">
      <c r="A197" s="128"/>
      <c r="B197" s="129"/>
      <c r="C197" s="128"/>
      <c r="D197" s="128"/>
      <c r="E197" s="128"/>
      <c r="F197" s="130"/>
      <c r="G197" s="130"/>
      <c r="H197" s="128"/>
      <c r="I197" s="130"/>
      <c r="J197" s="51"/>
      <c r="K197" s="51"/>
      <c r="L197" s="51"/>
      <c r="M197" s="51"/>
      <c r="N197" s="51"/>
      <c r="O197" s="51"/>
      <c r="P197" s="51"/>
      <c r="Q197" s="51"/>
      <c r="R197" s="51"/>
      <c r="S197" s="51"/>
    </row>
    <row r="198" spans="1:19" x14ac:dyDescent="0.2">
      <c r="A198" s="128"/>
      <c r="B198" s="129"/>
      <c r="C198" s="128"/>
      <c r="D198" s="128"/>
      <c r="E198" s="128"/>
      <c r="F198" s="130"/>
      <c r="G198" s="130"/>
      <c r="H198" s="128"/>
      <c r="I198" s="130"/>
      <c r="J198" s="51"/>
      <c r="K198" s="51"/>
      <c r="L198" s="51"/>
      <c r="M198" s="51"/>
      <c r="N198" s="51"/>
      <c r="O198" s="51"/>
      <c r="P198" s="51"/>
      <c r="Q198" s="51"/>
      <c r="R198" s="51"/>
      <c r="S198" s="51"/>
    </row>
    <row r="199" spans="1:19" x14ac:dyDescent="0.2">
      <c r="A199" s="128"/>
      <c r="B199" s="129"/>
      <c r="C199" s="128"/>
      <c r="D199" s="128"/>
      <c r="E199" s="128"/>
      <c r="F199" s="130"/>
      <c r="G199" s="130"/>
      <c r="H199" s="128"/>
      <c r="I199" s="130"/>
      <c r="J199" s="51"/>
      <c r="K199" s="51"/>
      <c r="L199" s="51"/>
      <c r="M199" s="51"/>
      <c r="N199" s="51"/>
      <c r="O199" s="51"/>
      <c r="P199" s="51"/>
      <c r="Q199" s="51"/>
      <c r="R199" s="51"/>
      <c r="S199" s="51"/>
    </row>
    <row r="200" spans="1:19" x14ac:dyDescent="0.2">
      <c r="A200" s="128"/>
      <c r="B200" s="129"/>
      <c r="C200" s="128"/>
      <c r="D200" s="128"/>
      <c r="E200" s="128"/>
      <c r="F200" s="130"/>
      <c r="G200" s="130"/>
      <c r="H200" s="128"/>
      <c r="I200" s="130"/>
      <c r="J200" s="51"/>
      <c r="K200" s="51"/>
      <c r="L200" s="51"/>
      <c r="M200" s="51"/>
      <c r="N200" s="51"/>
      <c r="O200" s="51"/>
      <c r="P200" s="51"/>
      <c r="Q200" s="51"/>
      <c r="R200" s="51"/>
      <c r="S200" s="51"/>
    </row>
    <row r="201" spans="1:19" x14ac:dyDescent="0.2">
      <c r="A201" s="128"/>
      <c r="B201" s="129"/>
      <c r="C201" s="128"/>
      <c r="D201" s="128"/>
      <c r="E201" s="128"/>
      <c r="F201" s="130"/>
      <c r="G201" s="130"/>
      <c r="H201" s="128"/>
      <c r="I201" s="130"/>
      <c r="J201" s="51"/>
      <c r="K201" s="51"/>
      <c r="L201" s="51"/>
      <c r="M201" s="51"/>
      <c r="N201" s="51"/>
      <c r="O201" s="51"/>
      <c r="P201" s="51"/>
      <c r="Q201" s="51"/>
      <c r="R201" s="51"/>
      <c r="S201" s="51"/>
    </row>
    <row r="202" spans="1:19" x14ac:dyDescent="0.2">
      <c r="A202" s="128"/>
      <c r="B202" s="129"/>
      <c r="C202" s="128"/>
      <c r="D202" s="128"/>
      <c r="E202" s="128"/>
      <c r="F202" s="130"/>
      <c r="G202" s="130"/>
      <c r="H202" s="128"/>
      <c r="I202" s="130"/>
      <c r="J202" s="51"/>
      <c r="K202" s="51"/>
      <c r="L202" s="51"/>
      <c r="M202" s="51"/>
      <c r="N202" s="51"/>
      <c r="O202" s="51"/>
      <c r="P202" s="51"/>
      <c r="Q202" s="51"/>
      <c r="R202" s="51"/>
      <c r="S202" s="51"/>
    </row>
    <row r="203" spans="1:19" x14ac:dyDescent="0.2">
      <c r="A203" s="128"/>
      <c r="B203" s="129"/>
      <c r="C203" s="128"/>
      <c r="D203" s="128"/>
      <c r="E203" s="128"/>
      <c r="F203" s="130"/>
      <c r="G203" s="130"/>
      <c r="H203" s="128"/>
      <c r="I203" s="130"/>
      <c r="J203" s="51"/>
      <c r="K203" s="51"/>
      <c r="L203" s="51"/>
      <c r="M203" s="51"/>
      <c r="N203" s="51"/>
      <c r="O203" s="51"/>
      <c r="P203" s="51"/>
      <c r="Q203" s="51"/>
      <c r="R203" s="51"/>
      <c r="S203" s="51"/>
    </row>
    <row r="204" spans="1:19" x14ac:dyDescent="0.2">
      <c r="A204" s="128"/>
      <c r="B204" s="129"/>
      <c r="C204" s="128"/>
      <c r="D204" s="128"/>
      <c r="E204" s="128"/>
      <c r="F204" s="130"/>
      <c r="G204" s="130"/>
      <c r="H204" s="128"/>
      <c r="I204" s="130"/>
      <c r="J204" s="51"/>
      <c r="K204" s="51"/>
      <c r="L204" s="51"/>
      <c r="M204" s="51"/>
      <c r="N204" s="51"/>
      <c r="O204" s="51"/>
      <c r="P204" s="51"/>
      <c r="Q204" s="51"/>
      <c r="R204" s="51"/>
      <c r="S204" s="51"/>
    </row>
    <row r="205" spans="1:19" x14ac:dyDescent="0.2">
      <c r="A205" s="128"/>
      <c r="B205" s="129"/>
      <c r="C205" s="128"/>
      <c r="D205" s="128"/>
      <c r="E205" s="128"/>
      <c r="F205" s="130"/>
      <c r="G205" s="130"/>
      <c r="H205" s="128"/>
      <c r="I205" s="130"/>
      <c r="J205" s="51"/>
      <c r="K205" s="51"/>
      <c r="L205" s="51"/>
      <c r="M205" s="51"/>
      <c r="N205" s="51"/>
      <c r="O205" s="51"/>
      <c r="P205" s="51"/>
      <c r="Q205" s="51"/>
      <c r="R205" s="51"/>
      <c r="S205" s="51"/>
    </row>
    <row r="206" spans="1:19" x14ac:dyDescent="0.2">
      <c r="A206" s="128"/>
      <c r="B206" s="129"/>
      <c r="C206" s="128"/>
      <c r="D206" s="128"/>
      <c r="E206" s="128"/>
      <c r="F206" s="130"/>
      <c r="G206" s="130"/>
      <c r="H206" s="128"/>
      <c r="I206" s="130"/>
      <c r="J206" s="51"/>
      <c r="K206" s="51"/>
      <c r="L206" s="51"/>
      <c r="M206" s="51"/>
      <c r="N206" s="51"/>
      <c r="O206" s="51"/>
      <c r="P206" s="51"/>
      <c r="Q206" s="51"/>
      <c r="R206" s="51"/>
      <c r="S206" s="51"/>
    </row>
    <row r="207" spans="1:19" x14ac:dyDescent="0.2">
      <c r="A207" s="128"/>
      <c r="B207" s="129"/>
      <c r="C207" s="128"/>
      <c r="D207" s="128"/>
      <c r="E207" s="128"/>
      <c r="F207" s="130"/>
      <c r="G207" s="130"/>
      <c r="H207" s="128"/>
      <c r="I207" s="130"/>
      <c r="J207" s="51"/>
      <c r="K207" s="51"/>
      <c r="L207" s="51"/>
      <c r="M207" s="51"/>
      <c r="N207" s="51"/>
      <c r="O207" s="51"/>
      <c r="P207" s="51"/>
      <c r="Q207" s="51"/>
      <c r="R207" s="51"/>
      <c r="S207" s="51"/>
    </row>
    <row r="208" spans="1:19" x14ac:dyDescent="0.2">
      <c r="A208" s="128"/>
      <c r="B208" s="129"/>
      <c r="C208" s="128"/>
      <c r="D208" s="128"/>
      <c r="E208" s="128"/>
      <c r="F208" s="130"/>
      <c r="G208" s="130"/>
      <c r="H208" s="128"/>
      <c r="I208" s="130"/>
      <c r="J208" s="51"/>
      <c r="K208" s="51"/>
      <c r="L208" s="51"/>
      <c r="M208" s="51"/>
      <c r="N208" s="51"/>
      <c r="O208" s="51"/>
      <c r="P208" s="51"/>
      <c r="Q208" s="51"/>
      <c r="R208" s="51"/>
      <c r="S208" s="51"/>
    </row>
    <row r="209" spans="1:19" x14ac:dyDescent="0.2">
      <c r="A209" s="128"/>
      <c r="B209" s="129"/>
      <c r="C209" s="128"/>
      <c r="D209" s="128"/>
      <c r="E209" s="128"/>
      <c r="F209" s="130"/>
      <c r="G209" s="130"/>
      <c r="H209" s="128"/>
      <c r="I209" s="130"/>
      <c r="J209" s="51"/>
      <c r="K209" s="51"/>
      <c r="L209" s="51"/>
      <c r="M209" s="51"/>
      <c r="N209" s="51"/>
      <c r="O209" s="51"/>
      <c r="P209" s="51"/>
      <c r="Q209" s="51"/>
      <c r="R209" s="51"/>
      <c r="S209" s="51"/>
    </row>
    <row r="210" spans="1:19" x14ac:dyDescent="0.2">
      <c r="A210" s="128"/>
      <c r="B210" s="129"/>
      <c r="C210" s="128"/>
      <c r="D210" s="128"/>
      <c r="E210" s="128"/>
      <c r="F210" s="130"/>
      <c r="G210" s="130"/>
      <c r="H210" s="128"/>
      <c r="I210" s="130"/>
      <c r="J210" s="51"/>
      <c r="K210" s="51"/>
      <c r="L210" s="51"/>
      <c r="M210" s="51"/>
      <c r="N210" s="51"/>
      <c r="O210" s="51"/>
      <c r="P210" s="51"/>
      <c r="Q210" s="51"/>
      <c r="R210" s="51"/>
      <c r="S210" s="51"/>
    </row>
    <row r="211" spans="1:19" x14ac:dyDescent="0.2">
      <c r="A211" s="128"/>
      <c r="B211" s="129"/>
      <c r="C211" s="128"/>
      <c r="D211" s="128"/>
      <c r="E211" s="128"/>
      <c r="F211" s="130"/>
      <c r="G211" s="130"/>
      <c r="H211" s="128"/>
      <c r="I211" s="130"/>
      <c r="J211" s="51"/>
      <c r="K211" s="51"/>
      <c r="L211" s="51"/>
      <c r="M211" s="51"/>
      <c r="N211" s="51"/>
      <c r="O211" s="51"/>
      <c r="P211" s="51"/>
      <c r="Q211" s="51"/>
      <c r="R211" s="51"/>
      <c r="S211" s="51"/>
    </row>
    <row r="212" spans="1:19" x14ac:dyDescent="0.2">
      <c r="A212" s="128"/>
      <c r="B212" s="129"/>
      <c r="C212" s="128"/>
      <c r="D212" s="128"/>
      <c r="E212" s="128"/>
      <c r="F212" s="130"/>
      <c r="G212" s="130"/>
      <c r="H212" s="128"/>
      <c r="I212" s="130"/>
      <c r="J212" s="51"/>
      <c r="K212" s="51"/>
      <c r="L212" s="51"/>
      <c r="M212" s="51"/>
      <c r="N212" s="51"/>
      <c r="O212" s="51"/>
      <c r="P212" s="51"/>
      <c r="Q212" s="51"/>
      <c r="R212" s="51"/>
      <c r="S212" s="51"/>
    </row>
    <row r="213" spans="1:19" x14ac:dyDescent="0.2">
      <c r="A213" s="128"/>
      <c r="B213" s="129"/>
      <c r="C213" s="128"/>
      <c r="D213" s="128"/>
      <c r="E213" s="128"/>
      <c r="F213" s="130"/>
      <c r="G213" s="130"/>
      <c r="H213" s="128"/>
      <c r="I213" s="130"/>
      <c r="J213" s="51"/>
      <c r="K213" s="51"/>
      <c r="L213" s="51"/>
      <c r="M213" s="51"/>
      <c r="N213" s="51"/>
      <c r="O213" s="51"/>
      <c r="P213" s="51"/>
      <c r="Q213" s="51"/>
      <c r="R213" s="51"/>
      <c r="S213" s="51"/>
    </row>
    <row r="214" spans="1:19" x14ac:dyDescent="0.2">
      <c r="A214" s="128"/>
      <c r="B214" s="129"/>
      <c r="C214" s="128"/>
      <c r="D214" s="128"/>
      <c r="E214" s="128"/>
      <c r="F214" s="130"/>
      <c r="G214" s="130"/>
      <c r="H214" s="128"/>
      <c r="I214" s="130"/>
      <c r="J214" s="51"/>
      <c r="K214" s="51"/>
      <c r="L214" s="51"/>
      <c r="M214" s="51"/>
      <c r="N214" s="51"/>
      <c r="O214" s="51"/>
      <c r="P214" s="51"/>
      <c r="Q214" s="51"/>
      <c r="R214" s="51"/>
      <c r="S214" s="51"/>
    </row>
    <row r="215" spans="1:19" x14ac:dyDescent="0.2">
      <c r="A215" s="128"/>
      <c r="B215" s="129"/>
      <c r="C215" s="128"/>
      <c r="D215" s="128"/>
      <c r="E215" s="128"/>
      <c r="F215" s="130"/>
      <c r="G215" s="130"/>
      <c r="H215" s="128"/>
      <c r="I215" s="130"/>
      <c r="J215" s="51"/>
      <c r="K215" s="51"/>
      <c r="L215" s="51"/>
      <c r="M215" s="51"/>
      <c r="N215" s="51"/>
      <c r="O215" s="51"/>
      <c r="P215" s="51"/>
      <c r="Q215" s="51"/>
      <c r="R215" s="51"/>
      <c r="S215" s="51"/>
    </row>
    <row r="216" spans="1:19" x14ac:dyDescent="0.2">
      <c r="A216" s="128"/>
      <c r="B216" s="129"/>
      <c r="C216" s="128"/>
      <c r="D216" s="128"/>
      <c r="E216" s="128"/>
      <c r="F216" s="130"/>
      <c r="G216" s="130"/>
      <c r="H216" s="128"/>
      <c r="I216" s="130"/>
      <c r="J216" s="51"/>
      <c r="K216" s="51"/>
      <c r="L216" s="51"/>
      <c r="M216" s="51"/>
      <c r="N216" s="51"/>
      <c r="O216" s="51"/>
      <c r="P216" s="51"/>
      <c r="Q216" s="51"/>
      <c r="R216" s="51"/>
      <c r="S216" s="51"/>
    </row>
    <row r="217" spans="1:19" x14ac:dyDescent="0.2">
      <c r="A217" s="128"/>
      <c r="B217" s="129"/>
      <c r="C217" s="128"/>
      <c r="D217" s="128"/>
      <c r="E217" s="128"/>
      <c r="F217" s="130"/>
      <c r="G217" s="130"/>
      <c r="H217" s="128"/>
      <c r="I217" s="130"/>
      <c r="J217" s="51"/>
      <c r="K217" s="51"/>
      <c r="L217" s="51"/>
      <c r="M217" s="51"/>
      <c r="N217" s="51"/>
      <c r="O217" s="51"/>
      <c r="P217" s="51"/>
      <c r="Q217" s="51"/>
      <c r="R217" s="51"/>
      <c r="S217" s="51"/>
    </row>
    <row r="218" spans="1:19" x14ac:dyDescent="0.2">
      <c r="A218" s="128"/>
      <c r="B218" s="129"/>
      <c r="C218" s="128"/>
      <c r="D218" s="128"/>
      <c r="E218" s="128"/>
      <c r="F218" s="130"/>
      <c r="G218" s="130"/>
      <c r="H218" s="128"/>
      <c r="I218" s="130"/>
      <c r="J218" s="51"/>
      <c r="K218" s="51"/>
      <c r="L218" s="51"/>
      <c r="M218" s="51"/>
      <c r="N218" s="51"/>
      <c r="O218" s="51"/>
      <c r="P218" s="51"/>
      <c r="Q218" s="51"/>
      <c r="R218" s="51"/>
      <c r="S218" s="51"/>
    </row>
    <row r="219" spans="1:19" x14ac:dyDescent="0.2">
      <c r="A219" s="128"/>
      <c r="B219" s="129"/>
      <c r="C219" s="128"/>
      <c r="D219" s="128"/>
      <c r="E219" s="128"/>
      <c r="F219" s="130"/>
      <c r="G219" s="130"/>
      <c r="H219" s="128"/>
      <c r="I219" s="130"/>
      <c r="J219" s="51"/>
      <c r="K219" s="51"/>
      <c r="L219" s="51"/>
      <c r="M219" s="51"/>
      <c r="N219" s="51"/>
      <c r="O219" s="51"/>
      <c r="P219" s="51"/>
      <c r="Q219" s="51"/>
      <c r="R219" s="51"/>
      <c r="S219" s="51"/>
    </row>
    <row r="220" spans="1:19" x14ac:dyDescent="0.2">
      <c r="A220" s="128"/>
      <c r="B220" s="129"/>
      <c r="C220" s="128"/>
      <c r="D220" s="128"/>
      <c r="E220" s="128"/>
      <c r="F220" s="130"/>
      <c r="G220" s="130"/>
      <c r="H220" s="128"/>
      <c r="I220" s="130"/>
      <c r="J220" s="51"/>
      <c r="K220" s="51"/>
      <c r="L220" s="51"/>
      <c r="M220" s="51"/>
      <c r="N220" s="51"/>
      <c r="O220" s="51"/>
      <c r="P220" s="51"/>
      <c r="Q220" s="51"/>
      <c r="R220" s="51"/>
      <c r="S220" s="51"/>
    </row>
    <row r="221" spans="1:19" x14ac:dyDescent="0.2">
      <c r="A221" s="128"/>
      <c r="B221" s="129"/>
      <c r="C221" s="128"/>
      <c r="D221" s="128"/>
      <c r="E221" s="128"/>
      <c r="F221" s="130"/>
      <c r="G221" s="130"/>
      <c r="H221" s="128"/>
      <c r="I221" s="130"/>
      <c r="J221" s="51"/>
      <c r="K221" s="51"/>
      <c r="L221" s="51"/>
      <c r="M221" s="51"/>
      <c r="N221" s="51"/>
      <c r="O221" s="51"/>
      <c r="P221" s="51"/>
      <c r="Q221" s="51"/>
      <c r="R221" s="51"/>
      <c r="S221" s="51"/>
    </row>
    <row r="222" spans="1:19" x14ac:dyDescent="0.2">
      <c r="A222" s="128"/>
      <c r="B222" s="129"/>
      <c r="C222" s="128"/>
      <c r="D222" s="128"/>
      <c r="E222" s="128"/>
      <c r="F222" s="130"/>
      <c r="G222" s="130"/>
      <c r="H222" s="128"/>
      <c r="I222" s="130"/>
      <c r="J222" s="51"/>
      <c r="K222" s="51"/>
      <c r="L222" s="51"/>
      <c r="M222" s="51"/>
      <c r="N222" s="51"/>
      <c r="O222" s="51"/>
      <c r="P222" s="51"/>
      <c r="Q222" s="51"/>
      <c r="R222" s="51"/>
      <c r="S222" s="51"/>
    </row>
    <row r="223" spans="1:19" x14ac:dyDescent="0.2">
      <c r="A223" s="128"/>
      <c r="B223" s="129"/>
      <c r="C223" s="128"/>
      <c r="D223" s="128"/>
      <c r="E223" s="128"/>
      <c r="F223" s="130"/>
      <c r="G223" s="130"/>
      <c r="H223" s="128"/>
      <c r="I223" s="130"/>
      <c r="J223" s="51"/>
      <c r="K223" s="51"/>
      <c r="L223" s="51"/>
      <c r="M223" s="51"/>
      <c r="N223" s="51"/>
      <c r="O223" s="51"/>
      <c r="P223" s="51"/>
      <c r="Q223" s="51"/>
      <c r="R223" s="51"/>
      <c r="S223" s="51"/>
    </row>
    <row r="224" spans="1:19" x14ac:dyDescent="0.2">
      <c r="A224" s="128"/>
      <c r="B224" s="129"/>
      <c r="C224" s="128"/>
      <c r="D224" s="128"/>
      <c r="E224" s="128"/>
      <c r="F224" s="130"/>
      <c r="G224" s="130"/>
      <c r="H224" s="128"/>
      <c r="I224" s="130"/>
      <c r="J224" s="51"/>
      <c r="K224" s="51"/>
      <c r="L224" s="51"/>
      <c r="M224" s="51"/>
      <c r="N224" s="51"/>
      <c r="O224" s="51"/>
      <c r="P224" s="51"/>
      <c r="Q224" s="51"/>
      <c r="R224" s="51"/>
      <c r="S224" s="51"/>
    </row>
    <row r="225" spans="1:19" x14ac:dyDescent="0.2">
      <c r="A225" s="128"/>
      <c r="B225" s="129"/>
      <c r="C225" s="128"/>
      <c r="D225" s="128"/>
      <c r="E225" s="128"/>
      <c r="F225" s="130"/>
      <c r="G225" s="130"/>
      <c r="H225" s="128"/>
      <c r="I225" s="130"/>
      <c r="J225" s="51"/>
      <c r="K225" s="51"/>
      <c r="L225" s="51"/>
      <c r="M225" s="51"/>
      <c r="N225" s="51"/>
      <c r="O225" s="51"/>
      <c r="P225" s="51"/>
      <c r="Q225" s="51"/>
      <c r="R225" s="51"/>
      <c r="S225" s="51"/>
    </row>
    <row r="226" spans="1:19" x14ac:dyDescent="0.2">
      <c r="A226" s="128"/>
      <c r="B226" s="129"/>
      <c r="C226" s="128"/>
      <c r="D226" s="128"/>
      <c r="E226" s="128"/>
      <c r="F226" s="130"/>
      <c r="G226" s="130"/>
      <c r="H226" s="128"/>
      <c r="I226" s="130"/>
      <c r="J226" s="51"/>
      <c r="K226" s="51"/>
      <c r="L226" s="51"/>
      <c r="M226" s="51"/>
      <c r="N226" s="51"/>
      <c r="O226" s="51"/>
      <c r="P226" s="51"/>
      <c r="Q226" s="51"/>
      <c r="R226" s="51"/>
      <c r="S226" s="51"/>
    </row>
    <row r="227" spans="1:19" x14ac:dyDescent="0.2">
      <c r="A227" s="128"/>
      <c r="B227" s="129"/>
      <c r="C227" s="128"/>
      <c r="D227" s="128"/>
      <c r="E227" s="128"/>
      <c r="F227" s="130"/>
      <c r="G227" s="130"/>
      <c r="H227" s="128"/>
      <c r="I227" s="130"/>
      <c r="J227" s="51"/>
      <c r="K227" s="51"/>
      <c r="L227" s="51"/>
      <c r="M227" s="51"/>
      <c r="N227" s="51"/>
      <c r="O227" s="51"/>
      <c r="P227" s="51"/>
      <c r="Q227" s="51"/>
      <c r="R227" s="51"/>
      <c r="S227" s="51"/>
    </row>
    <row r="228" spans="1:19" x14ac:dyDescent="0.2">
      <c r="A228" s="128"/>
      <c r="B228" s="129"/>
      <c r="C228" s="128"/>
      <c r="D228" s="128"/>
      <c r="E228" s="128"/>
      <c r="F228" s="130"/>
      <c r="G228" s="130"/>
      <c r="H228" s="128"/>
      <c r="I228" s="130"/>
      <c r="J228" s="51"/>
      <c r="K228" s="51"/>
      <c r="L228" s="51"/>
      <c r="M228" s="51"/>
      <c r="N228" s="51"/>
      <c r="O228" s="51"/>
      <c r="P228" s="51"/>
      <c r="Q228" s="51"/>
      <c r="R228" s="51"/>
      <c r="S228" s="51"/>
    </row>
    <row r="229" spans="1:19" x14ac:dyDescent="0.2">
      <c r="A229" s="128"/>
      <c r="B229" s="129"/>
      <c r="C229" s="128"/>
      <c r="D229" s="128"/>
      <c r="E229" s="128"/>
      <c r="F229" s="130"/>
      <c r="G229" s="130"/>
      <c r="H229" s="128"/>
      <c r="I229" s="130"/>
      <c r="J229" s="51"/>
      <c r="K229" s="51"/>
      <c r="L229" s="51"/>
      <c r="M229" s="51"/>
      <c r="N229" s="51"/>
      <c r="O229" s="51"/>
      <c r="P229" s="51"/>
      <c r="Q229" s="51"/>
      <c r="R229" s="51"/>
      <c r="S229" s="51"/>
    </row>
    <row r="230" spans="1:19" x14ac:dyDescent="0.2">
      <c r="A230" s="128"/>
      <c r="B230" s="129"/>
      <c r="C230" s="128"/>
      <c r="D230" s="128"/>
      <c r="E230" s="128"/>
      <c r="F230" s="130"/>
      <c r="G230" s="130"/>
      <c r="H230" s="128"/>
      <c r="I230" s="130"/>
      <c r="J230" s="51"/>
      <c r="K230" s="51"/>
      <c r="L230" s="51"/>
      <c r="M230" s="51"/>
      <c r="N230" s="51"/>
      <c r="O230" s="51"/>
      <c r="P230" s="51"/>
      <c r="Q230" s="51"/>
      <c r="R230" s="51"/>
      <c r="S230" s="51"/>
    </row>
    <row r="231" spans="1:19" x14ac:dyDescent="0.2">
      <c r="A231" s="128"/>
      <c r="B231" s="129"/>
      <c r="C231" s="128"/>
      <c r="D231" s="128"/>
      <c r="E231" s="128"/>
      <c r="F231" s="130"/>
      <c r="G231" s="130"/>
      <c r="H231" s="128"/>
      <c r="I231" s="130"/>
      <c r="J231" s="51"/>
      <c r="K231" s="51"/>
      <c r="L231" s="51"/>
      <c r="M231" s="51"/>
      <c r="N231" s="51"/>
      <c r="O231" s="51"/>
      <c r="P231" s="51"/>
      <c r="Q231" s="51"/>
      <c r="R231" s="51"/>
      <c r="S231" s="51"/>
    </row>
    <row r="232" spans="1:19" x14ac:dyDescent="0.2">
      <c r="A232" s="128"/>
      <c r="B232" s="129"/>
      <c r="C232" s="128"/>
      <c r="D232" s="128"/>
      <c r="E232" s="128"/>
      <c r="F232" s="130"/>
      <c r="G232" s="130"/>
      <c r="H232" s="128"/>
      <c r="I232" s="130"/>
      <c r="J232" s="51"/>
      <c r="K232" s="51"/>
      <c r="L232" s="51"/>
      <c r="M232" s="51"/>
      <c r="N232" s="51"/>
      <c r="O232" s="51"/>
      <c r="P232" s="51"/>
      <c r="Q232" s="51"/>
      <c r="R232" s="51"/>
      <c r="S232" s="51"/>
    </row>
    <row r="233" spans="1:19" x14ac:dyDescent="0.2">
      <c r="A233" s="128"/>
      <c r="B233" s="129"/>
      <c r="C233" s="128"/>
      <c r="D233" s="128"/>
      <c r="E233" s="128"/>
      <c r="F233" s="130"/>
      <c r="G233" s="130"/>
      <c r="H233" s="128"/>
      <c r="I233" s="130"/>
      <c r="J233" s="51"/>
      <c r="K233" s="51"/>
      <c r="L233" s="51"/>
      <c r="M233" s="51"/>
      <c r="N233" s="51"/>
      <c r="O233" s="51"/>
      <c r="P233" s="51"/>
      <c r="Q233" s="51"/>
      <c r="R233" s="51"/>
      <c r="S233" s="51"/>
    </row>
    <row r="234" spans="1:19" x14ac:dyDescent="0.2">
      <c r="A234" s="128"/>
      <c r="B234" s="129"/>
      <c r="C234" s="128"/>
      <c r="D234" s="128"/>
      <c r="E234" s="128"/>
      <c r="F234" s="130"/>
      <c r="G234" s="130"/>
      <c r="H234" s="128"/>
      <c r="I234" s="130"/>
      <c r="J234" s="51"/>
      <c r="K234" s="51"/>
      <c r="L234" s="51"/>
      <c r="M234" s="51"/>
      <c r="N234" s="51"/>
      <c r="O234" s="51"/>
      <c r="P234" s="51"/>
      <c r="Q234" s="51"/>
      <c r="R234" s="51"/>
      <c r="S234" s="51"/>
    </row>
    <row r="235" spans="1:19" x14ac:dyDescent="0.2">
      <c r="A235" s="128"/>
      <c r="B235" s="129"/>
      <c r="C235" s="128"/>
      <c r="D235" s="128"/>
      <c r="E235" s="128"/>
      <c r="F235" s="130"/>
      <c r="G235" s="130"/>
      <c r="H235" s="128"/>
      <c r="I235" s="130"/>
      <c r="J235" s="51"/>
      <c r="K235" s="51"/>
      <c r="L235" s="51"/>
      <c r="M235" s="51"/>
      <c r="N235" s="51"/>
      <c r="O235" s="51"/>
      <c r="P235" s="51"/>
      <c r="Q235" s="51"/>
      <c r="R235" s="51"/>
      <c r="S235" s="51"/>
    </row>
    <row r="236" spans="1:19" x14ac:dyDescent="0.2">
      <c r="A236" s="128"/>
      <c r="B236" s="129"/>
      <c r="C236" s="128"/>
      <c r="D236" s="128"/>
      <c r="E236" s="128"/>
      <c r="F236" s="130"/>
      <c r="G236" s="130"/>
      <c r="H236" s="128"/>
      <c r="I236" s="130"/>
      <c r="J236" s="51"/>
      <c r="K236" s="51"/>
      <c r="L236" s="51"/>
      <c r="M236" s="51"/>
      <c r="N236" s="51"/>
      <c r="O236" s="51"/>
      <c r="P236" s="51"/>
      <c r="Q236" s="51"/>
      <c r="R236" s="51"/>
      <c r="S236" s="51"/>
    </row>
    <row r="237" spans="1:19" x14ac:dyDescent="0.2">
      <c r="A237" s="128"/>
      <c r="B237" s="129"/>
      <c r="C237" s="128"/>
      <c r="D237" s="128"/>
      <c r="E237" s="128"/>
      <c r="F237" s="130"/>
      <c r="G237" s="130"/>
      <c r="H237" s="128"/>
      <c r="I237" s="130"/>
      <c r="J237" s="51"/>
      <c r="K237" s="51"/>
      <c r="L237" s="51"/>
      <c r="M237" s="51"/>
      <c r="N237" s="51"/>
      <c r="O237" s="51"/>
      <c r="P237" s="51"/>
      <c r="Q237" s="51"/>
      <c r="R237" s="51"/>
      <c r="S237" s="51"/>
    </row>
    <row r="238" spans="1:19" x14ac:dyDescent="0.2">
      <c r="A238" s="128"/>
      <c r="B238" s="129"/>
      <c r="C238" s="128"/>
      <c r="D238" s="128"/>
      <c r="E238" s="128"/>
      <c r="F238" s="130"/>
      <c r="G238" s="130"/>
      <c r="H238" s="128"/>
      <c r="I238" s="130"/>
      <c r="J238" s="51"/>
      <c r="K238" s="51"/>
      <c r="L238" s="51"/>
      <c r="M238" s="51"/>
      <c r="N238" s="51"/>
      <c r="O238" s="51"/>
      <c r="P238" s="51"/>
      <c r="Q238" s="51"/>
      <c r="R238" s="51"/>
      <c r="S238" s="51"/>
    </row>
    <row r="239" spans="1:19" x14ac:dyDescent="0.2">
      <c r="A239" s="128"/>
      <c r="B239" s="129"/>
      <c r="C239" s="128"/>
      <c r="D239" s="128"/>
      <c r="E239" s="128"/>
      <c r="F239" s="130"/>
      <c r="G239" s="130"/>
      <c r="H239" s="128"/>
      <c r="I239" s="130"/>
      <c r="J239" s="51"/>
      <c r="K239" s="51"/>
      <c r="L239" s="51"/>
      <c r="M239" s="51"/>
      <c r="N239" s="51"/>
      <c r="O239" s="51"/>
      <c r="P239" s="51"/>
      <c r="Q239" s="51"/>
      <c r="R239" s="51"/>
      <c r="S239" s="51"/>
    </row>
    <row r="240" spans="1:19" x14ac:dyDescent="0.2">
      <c r="A240" s="128"/>
      <c r="B240" s="129"/>
      <c r="C240" s="128"/>
      <c r="D240" s="128"/>
      <c r="E240" s="128"/>
      <c r="F240" s="130"/>
      <c r="G240" s="130"/>
      <c r="H240" s="128"/>
      <c r="I240" s="130"/>
      <c r="J240" s="51"/>
      <c r="K240" s="51"/>
      <c r="L240" s="51"/>
      <c r="M240" s="51"/>
      <c r="N240" s="51"/>
      <c r="O240" s="51"/>
      <c r="P240" s="51"/>
      <c r="Q240" s="51"/>
      <c r="R240" s="51"/>
      <c r="S240" s="51"/>
    </row>
    <row r="241" spans="1:19" x14ac:dyDescent="0.2">
      <c r="A241" s="128"/>
      <c r="B241" s="129"/>
      <c r="C241" s="128"/>
      <c r="D241" s="128"/>
      <c r="E241" s="128"/>
      <c r="F241" s="130"/>
      <c r="G241" s="130"/>
      <c r="H241" s="128"/>
      <c r="I241" s="130"/>
      <c r="J241" s="51"/>
      <c r="K241" s="51"/>
      <c r="L241" s="51"/>
      <c r="M241" s="51"/>
      <c r="N241" s="51"/>
      <c r="O241" s="51"/>
      <c r="P241" s="51"/>
      <c r="Q241" s="51"/>
      <c r="R241" s="51"/>
      <c r="S241" s="51"/>
    </row>
    <row r="242" spans="1:19" x14ac:dyDescent="0.2">
      <c r="A242" s="128"/>
      <c r="B242" s="129"/>
      <c r="C242" s="128"/>
      <c r="D242" s="128"/>
      <c r="E242" s="128"/>
      <c r="F242" s="130"/>
      <c r="G242" s="130"/>
      <c r="H242" s="128"/>
      <c r="I242" s="130"/>
      <c r="J242" s="51"/>
      <c r="K242" s="51"/>
      <c r="L242" s="51"/>
      <c r="M242" s="51"/>
      <c r="N242" s="51"/>
      <c r="O242" s="51"/>
      <c r="P242" s="51"/>
      <c r="Q242" s="51"/>
      <c r="R242" s="51"/>
      <c r="S242" s="51"/>
    </row>
    <row r="243" spans="1:19" x14ac:dyDescent="0.2">
      <c r="A243" s="128"/>
      <c r="B243" s="129"/>
      <c r="C243" s="128"/>
      <c r="D243" s="128"/>
      <c r="E243" s="128"/>
      <c r="F243" s="130"/>
      <c r="G243" s="130"/>
      <c r="H243" s="128"/>
      <c r="I243" s="130"/>
      <c r="J243" s="51"/>
      <c r="K243" s="51"/>
      <c r="L243" s="51"/>
      <c r="M243" s="51"/>
      <c r="N243" s="51"/>
      <c r="O243" s="51"/>
      <c r="P243" s="51"/>
      <c r="Q243" s="51"/>
      <c r="R243" s="51"/>
      <c r="S243" s="51"/>
    </row>
    <row r="244" spans="1:19" x14ac:dyDescent="0.2">
      <c r="A244" s="128"/>
      <c r="B244" s="129"/>
      <c r="C244" s="128"/>
      <c r="D244" s="128"/>
      <c r="E244" s="128"/>
      <c r="F244" s="130"/>
      <c r="G244" s="130"/>
      <c r="H244" s="128"/>
      <c r="I244" s="130"/>
      <c r="J244" s="51"/>
      <c r="K244" s="51"/>
      <c r="L244" s="51"/>
      <c r="M244" s="51"/>
      <c r="N244" s="51"/>
      <c r="O244" s="51"/>
      <c r="P244" s="51"/>
      <c r="Q244" s="51"/>
      <c r="R244" s="51"/>
      <c r="S244" s="51"/>
    </row>
    <row r="245" spans="1:19" x14ac:dyDescent="0.2">
      <c r="A245" s="128"/>
      <c r="B245" s="129"/>
      <c r="C245" s="128"/>
      <c r="D245" s="128"/>
      <c r="E245" s="128"/>
      <c r="F245" s="130"/>
      <c r="G245" s="130"/>
      <c r="H245" s="128"/>
      <c r="I245" s="130"/>
      <c r="J245" s="51"/>
      <c r="K245" s="51"/>
      <c r="L245" s="51"/>
      <c r="M245" s="51"/>
      <c r="N245" s="51"/>
      <c r="O245" s="51"/>
      <c r="P245" s="51"/>
      <c r="Q245" s="51"/>
      <c r="R245" s="51"/>
      <c r="S245" s="51"/>
    </row>
    <row r="246" spans="1:19" x14ac:dyDescent="0.2">
      <c r="A246" s="128"/>
      <c r="B246" s="129"/>
      <c r="C246" s="128"/>
      <c r="D246" s="128"/>
      <c r="E246" s="128"/>
      <c r="F246" s="130"/>
      <c r="G246" s="130"/>
      <c r="H246" s="128"/>
      <c r="I246" s="130"/>
      <c r="J246" s="51"/>
      <c r="K246" s="51"/>
      <c r="L246" s="51"/>
      <c r="M246" s="51"/>
      <c r="N246" s="51"/>
      <c r="O246" s="51"/>
      <c r="P246" s="51"/>
      <c r="Q246" s="51"/>
      <c r="R246" s="51"/>
      <c r="S246" s="51"/>
    </row>
    <row r="247" spans="1:19" x14ac:dyDescent="0.2">
      <c r="A247" s="128"/>
      <c r="B247" s="129"/>
      <c r="C247" s="128"/>
      <c r="D247" s="128"/>
      <c r="E247" s="128"/>
      <c r="F247" s="130"/>
      <c r="G247" s="130"/>
      <c r="H247" s="128"/>
      <c r="I247" s="130"/>
      <c r="J247" s="51"/>
      <c r="K247" s="51"/>
      <c r="L247" s="51"/>
      <c r="M247" s="51"/>
      <c r="N247" s="51"/>
      <c r="O247" s="51"/>
      <c r="P247" s="51"/>
      <c r="Q247" s="51"/>
      <c r="R247" s="51"/>
      <c r="S247" s="51"/>
    </row>
    <row r="248" spans="1:19" x14ac:dyDescent="0.2">
      <c r="A248" s="128"/>
      <c r="B248" s="129"/>
      <c r="C248" s="128"/>
      <c r="D248" s="128"/>
      <c r="E248" s="128"/>
      <c r="F248" s="130"/>
      <c r="G248" s="130"/>
      <c r="H248" s="128"/>
      <c r="I248" s="130"/>
      <c r="J248" s="51"/>
      <c r="K248" s="51"/>
      <c r="L248" s="51"/>
      <c r="M248" s="51"/>
      <c r="N248" s="51"/>
      <c r="O248" s="51"/>
      <c r="P248" s="51"/>
      <c r="Q248" s="51"/>
      <c r="R248" s="51"/>
      <c r="S248" s="51"/>
    </row>
    <row r="249" spans="1:19" x14ac:dyDescent="0.2">
      <c r="A249" s="128"/>
      <c r="B249" s="129"/>
      <c r="C249" s="128"/>
      <c r="D249" s="128"/>
      <c r="E249" s="128"/>
      <c r="F249" s="130"/>
      <c r="G249" s="130"/>
      <c r="H249" s="128"/>
      <c r="I249" s="130"/>
      <c r="J249" s="51"/>
      <c r="K249" s="51"/>
      <c r="L249" s="51"/>
      <c r="M249" s="51"/>
      <c r="N249" s="51"/>
      <c r="O249" s="51"/>
      <c r="P249" s="51"/>
      <c r="Q249" s="51"/>
      <c r="R249" s="51"/>
      <c r="S249" s="51"/>
    </row>
    <row r="250" spans="1:19" x14ac:dyDescent="0.2">
      <c r="A250" s="128"/>
      <c r="B250" s="129"/>
      <c r="C250" s="128"/>
      <c r="D250" s="128"/>
      <c r="E250" s="128"/>
      <c r="F250" s="130"/>
      <c r="G250" s="130"/>
      <c r="H250" s="128"/>
      <c r="I250" s="130"/>
      <c r="J250" s="51"/>
      <c r="K250" s="51"/>
      <c r="L250" s="51"/>
      <c r="M250" s="51"/>
      <c r="N250" s="51"/>
      <c r="O250" s="51"/>
      <c r="P250" s="51"/>
      <c r="Q250" s="51"/>
      <c r="R250" s="51"/>
      <c r="S250" s="51"/>
    </row>
    <row r="251" spans="1:19" x14ac:dyDescent="0.2">
      <c r="A251" s="128"/>
      <c r="B251" s="129"/>
      <c r="C251" s="128"/>
      <c r="D251" s="128"/>
      <c r="E251" s="128"/>
      <c r="F251" s="130"/>
      <c r="G251" s="130"/>
      <c r="H251" s="128"/>
      <c r="I251" s="130"/>
      <c r="J251" s="51"/>
      <c r="K251" s="51"/>
      <c r="L251" s="51"/>
      <c r="M251" s="51"/>
      <c r="N251" s="51"/>
      <c r="O251" s="51"/>
      <c r="P251" s="51"/>
      <c r="Q251" s="51"/>
      <c r="R251" s="51"/>
      <c r="S251" s="51"/>
    </row>
    <row r="252" spans="1:19" x14ac:dyDescent="0.2">
      <c r="A252" s="128"/>
      <c r="B252" s="129"/>
      <c r="C252" s="128"/>
      <c r="D252" s="128"/>
      <c r="E252" s="128"/>
      <c r="F252" s="130"/>
      <c r="G252" s="130"/>
      <c r="H252" s="128"/>
      <c r="I252" s="130"/>
      <c r="J252" s="51"/>
      <c r="K252" s="51"/>
      <c r="L252" s="51"/>
      <c r="M252" s="51"/>
      <c r="N252" s="51"/>
      <c r="O252" s="51"/>
      <c r="P252" s="51"/>
      <c r="Q252" s="51"/>
      <c r="R252" s="51"/>
      <c r="S252" s="51"/>
    </row>
    <row r="253" spans="1:19" x14ac:dyDescent="0.2">
      <c r="A253" s="128"/>
      <c r="B253" s="129"/>
      <c r="C253" s="128"/>
      <c r="D253" s="128"/>
      <c r="E253" s="128"/>
      <c r="F253" s="130"/>
      <c r="G253" s="130"/>
      <c r="H253" s="128"/>
      <c r="I253" s="130"/>
      <c r="J253" s="51"/>
      <c r="K253" s="51"/>
      <c r="L253" s="51"/>
      <c r="M253" s="51"/>
      <c r="N253" s="51"/>
      <c r="O253" s="51"/>
      <c r="P253" s="51"/>
      <c r="Q253" s="51"/>
      <c r="R253" s="51"/>
      <c r="S253" s="51"/>
    </row>
    <row r="254" spans="1:19" x14ac:dyDescent="0.2">
      <c r="A254" s="128"/>
      <c r="B254" s="129"/>
      <c r="C254" s="128"/>
      <c r="D254" s="128"/>
      <c r="E254" s="128"/>
      <c r="F254" s="130"/>
      <c r="G254" s="130"/>
      <c r="H254" s="128"/>
      <c r="I254" s="130"/>
      <c r="J254" s="51"/>
      <c r="K254" s="51"/>
      <c r="L254" s="51"/>
      <c r="M254" s="51"/>
      <c r="N254" s="51"/>
      <c r="O254" s="51"/>
      <c r="P254" s="51"/>
      <c r="Q254" s="51"/>
      <c r="R254" s="51"/>
      <c r="S254" s="51"/>
    </row>
    <row r="255" spans="1:19" x14ac:dyDescent="0.2">
      <c r="A255" s="128"/>
      <c r="B255" s="129"/>
      <c r="C255" s="128"/>
      <c r="D255" s="128"/>
      <c r="E255" s="128"/>
      <c r="F255" s="130"/>
      <c r="G255" s="130"/>
      <c r="H255" s="128"/>
      <c r="I255" s="130"/>
      <c r="J255" s="51"/>
      <c r="K255" s="51"/>
      <c r="L255" s="51"/>
      <c r="M255" s="51"/>
      <c r="N255" s="51"/>
      <c r="O255" s="51"/>
      <c r="P255" s="51"/>
      <c r="Q255" s="51"/>
      <c r="R255" s="51"/>
      <c r="S255" s="51"/>
    </row>
    <row r="256" spans="1:19" x14ac:dyDescent="0.2">
      <c r="A256" s="128"/>
      <c r="B256" s="129"/>
      <c r="C256" s="128"/>
      <c r="D256" s="128"/>
      <c r="E256" s="128"/>
      <c r="F256" s="130"/>
      <c r="G256" s="130"/>
      <c r="H256" s="128"/>
      <c r="I256" s="130"/>
      <c r="J256" s="51"/>
      <c r="K256" s="51"/>
      <c r="L256" s="51"/>
      <c r="M256" s="51"/>
      <c r="N256" s="51"/>
      <c r="O256" s="51"/>
      <c r="P256" s="51"/>
      <c r="Q256" s="51"/>
      <c r="R256" s="51"/>
      <c r="S256" s="51"/>
    </row>
    <row r="257" spans="1:19" x14ac:dyDescent="0.2">
      <c r="A257" s="128"/>
      <c r="B257" s="129"/>
      <c r="C257" s="128"/>
      <c r="D257" s="128"/>
      <c r="E257" s="128"/>
      <c r="F257" s="130"/>
      <c r="G257" s="130"/>
      <c r="H257" s="128"/>
      <c r="I257" s="130"/>
      <c r="J257" s="51"/>
      <c r="K257" s="51"/>
      <c r="L257" s="51"/>
      <c r="M257" s="51"/>
      <c r="N257" s="51"/>
      <c r="O257" s="51"/>
      <c r="P257" s="51"/>
      <c r="Q257" s="51"/>
      <c r="R257" s="51"/>
      <c r="S257" s="51"/>
    </row>
    <row r="258" spans="1:19" x14ac:dyDescent="0.2">
      <c r="A258" s="128"/>
      <c r="B258" s="129"/>
      <c r="C258" s="128"/>
      <c r="D258" s="128"/>
      <c r="E258" s="128"/>
      <c r="F258" s="130"/>
      <c r="G258" s="130"/>
      <c r="H258" s="128"/>
      <c r="I258" s="130"/>
      <c r="J258" s="51"/>
      <c r="K258" s="51"/>
      <c r="L258" s="51"/>
      <c r="M258" s="51"/>
      <c r="N258" s="51"/>
      <c r="O258" s="51"/>
      <c r="P258" s="51"/>
      <c r="Q258" s="51"/>
      <c r="R258" s="51"/>
      <c r="S258" s="51"/>
    </row>
    <row r="259" spans="1:19" x14ac:dyDescent="0.2">
      <c r="A259" s="128"/>
      <c r="B259" s="129"/>
      <c r="C259" s="128"/>
      <c r="D259" s="128"/>
      <c r="E259" s="128"/>
      <c r="F259" s="130"/>
      <c r="G259" s="130"/>
      <c r="H259" s="128"/>
      <c r="I259" s="130"/>
      <c r="J259" s="51"/>
      <c r="K259" s="51"/>
      <c r="L259" s="51"/>
      <c r="M259" s="51"/>
      <c r="N259" s="51"/>
      <c r="O259" s="51"/>
      <c r="P259" s="51"/>
      <c r="Q259" s="51"/>
      <c r="R259" s="51"/>
      <c r="S259" s="51"/>
    </row>
    <row r="260" spans="1:19" x14ac:dyDescent="0.2">
      <c r="A260" s="128"/>
      <c r="B260" s="129"/>
      <c r="C260" s="128"/>
      <c r="D260" s="128"/>
      <c r="E260" s="128"/>
      <c r="F260" s="130"/>
      <c r="G260" s="130"/>
      <c r="H260" s="128"/>
      <c r="I260" s="130"/>
      <c r="J260" s="51"/>
      <c r="K260" s="51"/>
      <c r="L260" s="51"/>
      <c r="M260" s="51"/>
      <c r="N260" s="51"/>
      <c r="O260" s="51"/>
      <c r="P260" s="51"/>
      <c r="Q260" s="51"/>
      <c r="R260" s="51"/>
      <c r="S260" s="51"/>
    </row>
    <row r="261" spans="1:19" x14ac:dyDescent="0.2">
      <c r="A261" s="128"/>
      <c r="B261" s="129"/>
      <c r="C261" s="128"/>
      <c r="D261" s="128"/>
      <c r="E261" s="128"/>
      <c r="F261" s="130"/>
      <c r="G261" s="130"/>
      <c r="H261" s="128"/>
      <c r="I261" s="130"/>
      <c r="J261" s="51"/>
      <c r="K261" s="51"/>
      <c r="L261" s="51"/>
      <c r="M261" s="51"/>
      <c r="N261" s="51"/>
      <c r="O261" s="51"/>
      <c r="P261" s="51"/>
      <c r="Q261" s="51"/>
      <c r="R261" s="51"/>
      <c r="S261" s="51"/>
    </row>
    <row r="262" spans="1:19" x14ac:dyDescent="0.2">
      <c r="A262" s="128"/>
      <c r="B262" s="129"/>
      <c r="C262" s="128"/>
      <c r="D262" s="128"/>
      <c r="E262" s="128"/>
      <c r="F262" s="130"/>
      <c r="G262" s="130"/>
      <c r="H262" s="128"/>
      <c r="I262" s="130"/>
      <c r="J262" s="51"/>
      <c r="K262" s="51"/>
      <c r="L262" s="51"/>
      <c r="M262" s="51"/>
      <c r="N262" s="51"/>
      <c r="O262" s="51"/>
      <c r="P262" s="51"/>
      <c r="Q262" s="51"/>
      <c r="R262" s="51"/>
      <c r="S262" s="51"/>
    </row>
    <row r="263" spans="1:19" x14ac:dyDescent="0.2">
      <c r="A263" s="128"/>
      <c r="B263" s="129"/>
      <c r="C263" s="128"/>
      <c r="D263" s="128"/>
      <c r="E263" s="128"/>
      <c r="F263" s="130"/>
      <c r="G263" s="130"/>
      <c r="H263" s="128"/>
      <c r="I263" s="130"/>
      <c r="J263" s="51"/>
      <c r="K263" s="51"/>
      <c r="L263" s="51"/>
      <c r="M263" s="51"/>
      <c r="N263" s="51"/>
      <c r="O263" s="51"/>
      <c r="P263" s="51"/>
      <c r="Q263" s="51"/>
      <c r="R263" s="51"/>
      <c r="S263" s="51"/>
    </row>
    <row r="264" spans="1:19" x14ac:dyDescent="0.2">
      <c r="A264" s="128"/>
      <c r="B264" s="129"/>
      <c r="C264" s="128"/>
      <c r="D264" s="128"/>
      <c r="E264" s="128"/>
      <c r="F264" s="130"/>
      <c r="G264" s="130"/>
      <c r="H264" s="128"/>
      <c r="I264" s="130"/>
      <c r="J264" s="51"/>
      <c r="K264" s="51"/>
      <c r="L264" s="51"/>
      <c r="M264" s="51"/>
      <c r="N264" s="51"/>
      <c r="O264" s="51"/>
      <c r="P264" s="51"/>
      <c r="Q264" s="51"/>
      <c r="R264" s="51"/>
      <c r="S264" s="51"/>
    </row>
    <row r="265" spans="1:19" x14ac:dyDescent="0.2">
      <c r="A265" s="128"/>
      <c r="B265" s="129"/>
      <c r="C265" s="128"/>
      <c r="D265" s="128"/>
      <c r="E265" s="128"/>
      <c r="F265" s="130"/>
      <c r="G265" s="130"/>
      <c r="H265" s="128"/>
      <c r="I265" s="130"/>
      <c r="J265" s="51"/>
      <c r="K265" s="51"/>
      <c r="L265" s="51"/>
      <c r="M265" s="51"/>
      <c r="N265" s="51"/>
      <c r="O265" s="51"/>
      <c r="P265" s="51"/>
      <c r="Q265" s="51"/>
      <c r="R265" s="51"/>
      <c r="S265" s="51"/>
    </row>
    <row r="266" spans="1:19" x14ac:dyDescent="0.2">
      <c r="A266" s="128"/>
      <c r="B266" s="129"/>
      <c r="C266" s="128"/>
      <c r="D266" s="128"/>
      <c r="E266" s="128"/>
      <c r="F266" s="130"/>
      <c r="G266" s="130"/>
      <c r="H266" s="128"/>
      <c r="I266" s="130"/>
      <c r="J266" s="51"/>
      <c r="K266" s="51"/>
      <c r="L266" s="51"/>
      <c r="M266" s="51"/>
      <c r="N266" s="51"/>
      <c r="O266" s="51"/>
      <c r="P266" s="51"/>
      <c r="Q266" s="51"/>
      <c r="R266" s="51"/>
      <c r="S266" s="51"/>
    </row>
    <row r="267" spans="1:19" x14ac:dyDescent="0.2">
      <c r="A267" s="128"/>
      <c r="B267" s="129"/>
      <c r="C267" s="128"/>
      <c r="D267" s="128"/>
      <c r="E267" s="128"/>
      <c r="F267" s="130"/>
      <c r="G267" s="130"/>
      <c r="H267" s="128"/>
      <c r="I267" s="130"/>
      <c r="J267" s="51"/>
      <c r="K267" s="51"/>
      <c r="L267" s="51"/>
      <c r="M267" s="51"/>
      <c r="N267" s="51"/>
      <c r="O267" s="51"/>
      <c r="P267" s="51"/>
      <c r="Q267" s="51"/>
      <c r="R267" s="51"/>
      <c r="S267" s="51"/>
    </row>
    <row r="268" spans="1:19" x14ac:dyDescent="0.2">
      <c r="A268" s="128"/>
      <c r="B268" s="129"/>
      <c r="C268" s="128"/>
      <c r="D268" s="128"/>
      <c r="E268" s="128"/>
      <c r="F268" s="130"/>
      <c r="G268" s="130"/>
      <c r="H268" s="128"/>
      <c r="I268" s="130"/>
      <c r="J268" s="51"/>
      <c r="K268" s="51"/>
      <c r="L268" s="51"/>
      <c r="M268" s="51"/>
      <c r="N268" s="51"/>
      <c r="O268" s="51"/>
      <c r="P268" s="51"/>
      <c r="Q268" s="51"/>
      <c r="R268" s="51"/>
      <c r="S268" s="51"/>
    </row>
    <row r="269" spans="1:19" x14ac:dyDescent="0.2">
      <c r="A269" s="128"/>
      <c r="B269" s="129"/>
      <c r="C269" s="128"/>
      <c r="D269" s="128"/>
      <c r="E269" s="128"/>
      <c r="F269" s="130"/>
      <c r="G269" s="130"/>
      <c r="H269" s="128"/>
      <c r="I269" s="130"/>
      <c r="J269" s="51"/>
      <c r="K269" s="51"/>
      <c r="L269" s="51"/>
      <c r="M269" s="51"/>
      <c r="N269" s="51"/>
      <c r="O269" s="51"/>
      <c r="P269" s="51"/>
      <c r="Q269" s="51"/>
      <c r="R269" s="51"/>
      <c r="S269" s="51"/>
    </row>
    <row r="270" spans="1:19" x14ac:dyDescent="0.2">
      <c r="A270" s="128"/>
      <c r="B270" s="129"/>
      <c r="C270" s="128"/>
      <c r="D270" s="128"/>
      <c r="E270" s="128"/>
      <c r="F270" s="130"/>
      <c r="G270" s="130"/>
      <c r="H270" s="128"/>
      <c r="I270" s="130"/>
      <c r="J270" s="51"/>
      <c r="K270" s="51"/>
      <c r="L270" s="51"/>
      <c r="M270" s="51"/>
      <c r="N270" s="51"/>
      <c r="O270" s="51"/>
      <c r="P270" s="51"/>
      <c r="Q270" s="51"/>
      <c r="R270" s="51"/>
      <c r="S270" s="51"/>
    </row>
    <row r="271" spans="1:19" x14ac:dyDescent="0.2">
      <c r="A271" s="128"/>
      <c r="B271" s="129"/>
      <c r="C271" s="128"/>
      <c r="D271" s="128"/>
      <c r="E271" s="128"/>
      <c r="F271" s="130"/>
      <c r="G271" s="130"/>
      <c r="H271" s="128"/>
      <c r="I271" s="130"/>
      <c r="J271" s="51"/>
      <c r="K271" s="51"/>
      <c r="L271" s="51"/>
      <c r="M271" s="51"/>
      <c r="N271" s="51"/>
      <c r="O271" s="51"/>
      <c r="P271" s="51"/>
      <c r="Q271" s="51"/>
      <c r="R271" s="51"/>
      <c r="S271" s="51"/>
    </row>
    <row r="272" spans="1:19" x14ac:dyDescent="0.2">
      <c r="A272" s="128"/>
      <c r="B272" s="129"/>
      <c r="C272" s="128"/>
      <c r="D272" s="128"/>
      <c r="E272" s="128"/>
      <c r="F272" s="130"/>
      <c r="G272" s="130"/>
      <c r="H272" s="128"/>
      <c r="I272" s="130"/>
      <c r="J272" s="51"/>
      <c r="K272" s="51"/>
      <c r="L272" s="51"/>
      <c r="M272" s="51"/>
      <c r="N272" s="51"/>
      <c r="O272" s="51"/>
      <c r="P272" s="51"/>
      <c r="Q272" s="51"/>
      <c r="R272" s="51"/>
      <c r="S272" s="51"/>
    </row>
    <row r="273" spans="1:19" x14ac:dyDescent="0.2">
      <c r="A273" s="128"/>
      <c r="B273" s="129"/>
      <c r="C273" s="128"/>
      <c r="D273" s="128"/>
      <c r="E273" s="128"/>
      <c r="F273" s="130"/>
      <c r="G273" s="130"/>
      <c r="H273" s="128"/>
      <c r="I273" s="130"/>
      <c r="J273" s="51"/>
      <c r="K273" s="51"/>
      <c r="L273" s="51"/>
      <c r="M273" s="51"/>
      <c r="N273" s="51"/>
      <c r="O273" s="51"/>
      <c r="P273" s="51"/>
      <c r="Q273" s="51"/>
      <c r="R273" s="51"/>
      <c r="S273" s="51"/>
    </row>
    <row r="274" spans="1:19" x14ac:dyDescent="0.2">
      <c r="A274" s="128"/>
      <c r="B274" s="129"/>
      <c r="C274" s="128"/>
      <c r="D274" s="128"/>
      <c r="E274" s="128"/>
      <c r="F274" s="130"/>
      <c r="G274" s="130"/>
      <c r="H274" s="128"/>
      <c r="I274" s="130"/>
      <c r="J274" s="51"/>
      <c r="K274" s="51"/>
      <c r="L274" s="51"/>
      <c r="M274" s="51"/>
      <c r="N274" s="51"/>
      <c r="O274" s="51"/>
      <c r="P274" s="51"/>
      <c r="Q274" s="51"/>
      <c r="R274" s="51"/>
      <c r="S274" s="51"/>
    </row>
    <row r="275" spans="1:19" x14ac:dyDescent="0.2">
      <c r="A275" s="128"/>
      <c r="B275" s="129"/>
      <c r="C275" s="128"/>
      <c r="D275" s="128"/>
      <c r="E275" s="128"/>
      <c r="F275" s="130"/>
      <c r="G275" s="130"/>
      <c r="H275" s="128"/>
      <c r="I275" s="130"/>
      <c r="J275" s="51"/>
      <c r="K275" s="51"/>
      <c r="L275" s="51"/>
      <c r="M275" s="51"/>
      <c r="N275" s="51"/>
      <c r="O275" s="51"/>
      <c r="P275" s="51"/>
      <c r="Q275" s="51"/>
      <c r="R275" s="51"/>
      <c r="S275" s="51"/>
    </row>
    <row r="276" spans="1:19" x14ac:dyDescent="0.2">
      <c r="A276" s="128"/>
      <c r="B276" s="129"/>
      <c r="C276" s="128"/>
      <c r="D276" s="128"/>
      <c r="E276" s="128"/>
      <c r="F276" s="130"/>
      <c r="G276" s="130"/>
      <c r="H276" s="128"/>
      <c r="I276" s="130"/>
      <c r="J276" s="51"/>
      <c r="K276" s="51"/>
      <c r="L276" s="51"/>
      <c r="M276" s="51"/>
      <c r="N276" s="51"/>
      <c r="O276" s="51"/>
      <c r="P276" s="51"/>
      <c r="Q276" s="51"/>
      <c r="R276" s="51"/>
      <c r="S276" s="51"/>
    </row>
    <row r="277" spans="1:19" x14ac:dyDescent="0.2">
      <c r="A277" s="128"/>
      <c r="B277" s="129"/>
      <c r="C277" s="128"/>
      <c r="D277" s="128"/>
      <c r="E277" s="128"/>
      <c r="F277" s="130"/>
      <c r="G277" s="130"/>
      <c r="H277" s="128"/>
      <c r="I277" s="130"/>
      <c r="J277" s="51"/>
      <c r="K277" s="51"/>
      <c r="L277" s="51"/>
      <c r="M277" s="51"/>
      <c r="N277" s="51"/>
      <c r="O277" s="51"/>
      <c r="P277" s="51"/>
      <c r="Q277" s="51"/>
      <c r="R277" s="51"/>
      <c r="S277" s="51"/>
    </row>
    <row r="278" spans="1:19" x14ac:dyDescent="0.2">
      <c r="A278" s="128"/>
      <c r="B278" s="129"/>
      <c r="C278" s="128"/>
      <c r="D278" s="128"/>
      <c r="E278" s="128"/>
      <c r="F278" s="130"/>
      <c r="G278" s="130"/>
      <c r="H278" s="128"/>
      <c r="I278" s="130"/>
      <c r="J278" s="51"/>
      <c r="K278" s="51"/>
      <c r="L278" s="51"/>
      <c r="M278" s="51"/>
      <c r="N278" s="51"/>
      <c r="O278" s="51"/>
      <c r="P278" s="51"/>
      <c r="Q278" s="51"/>
      <c r="R278" s="51"/>
      <c r="S278" s="51"/>
    </row>
    <row r="279" spans="1:19" x14ac:dyDescent="0.2">
      <c r="A279" s="128"/>
      <c r="B279" s="129"/>
      <c r="C279" s="128"/>
      <c r="D279" s="128"/>
      <c r="E279" s="128"/>
      <c r="F279" s="130"/>
      <c r="G279" s="130"/>
      <c r="H279" s="128"/>
      <c r="I279" s="130"/>
      <c r="J279" s="51"/>
      <c r="K279" s="51"/>
      <c r="L279" s="51"/>
      <c r="M279" s="51"/>
      <c r="N279" s="51"/>
      <c r="O279" s="51"/>
      <c r="P279" s="51"/>
      <c r="Q279" s="51"/>
      <c r="R279" s="51"/>
      <c r="S279" s="51"/>
    </row>
    <row r="280" spans="1:19" x14ac:dyDescent="0.2">
      <c r="A280" s="128"/>
      <c r="B280" s="129"/>
      <c r="C280" s="128"/>
      <c r="D280" s="128"/>
      <c r="E280" s="128"/>
      <c r="F280" s="130"/>
      <c r="G280" s="130"/>
      <c r="H280" s="128"/>
      <c r="I280" s="130"/>
      <c r="J280" s="51"/>
      <c r="K280" s="51"/>
      <c r="L280" s="51"/>
      <c r="M280" s="51"/>
      <c r="N280" s="51"/>
      <c r="O280" s="51"/>
      <c r="P280" s="51"/>
      <c r="Q280" s="51"/>
      <c r="R280" s="51"/>
      <c r="S280" s="51"/>
    </row>
    <row r="281" spans="1:19" x14ac:dyDescent="0.2">
      <c r="A281" s="128"/>
      <c r="B281" s="129"/>
      <c r="C281" s="128"/>
      <c r="D281" s="128"/>
      <c r="E281" s="128"/>
      <c r="F281" s="130"/>
      <c r="G281" s="130"/>
      <c r="H281" s="128"/>
      <c r="I281" s="130"/>
      <c r="J281" s="51"/>
      <c r="K281" s="51"/>
      <c r="L281" s="51"/>
      <c r="M281" s="51"/>
      <c r="N281" s="51"/>
      <c r="O281" s="51"/>
      <c r="P281" s="51"/>
      <c r="Q281" s="51"/>
      <c r="R281" s="51"/>
      <c r="S281" s="51"/>
    </row>
    <row r="282" spans="1:19" x14ac:dyDescent="0.2">
      <c r="A282" s="128"/>
      <c r="B282" s="129"/>
      <c r="C282" s="128"/>
      <c r="D282" s="128"/>
      <c r="E282" s="128"/>
      <c r="F282" s="130"/>
      <c r="G282" s="130"/>
      <c r="H282" s="128"/>
      <c r="I282" s="130"/>
      <c r="J282" s="51"/>
      <c r="K282" s="51"/>
      <c r="L282" s="51"/>
      <c r="M282" s="51"/>
      <c r="N282" s="51"/>
      <c r="O282" s="51"/>
      <c r="P282" s="51"/>
      <c r="Q282" s="51"/>
      <c r="R282" s="51"/>
      <c r="S282" s="51"/>
    </row>
    <row r="283" spans="1:19" x14ac:dyDescent="0.2">
      <c r="A283" s="128"/>
      <c r="B283" s="129"/>
      <c r="C283" s="128"/>
      <c r="D283" s="128"/>
      <c r="E283" s="128"/>
      <c r="F283" s="130"/>
      <c r="G283" s="130"/>
      <c r="H283" s="128"/>
      <c r="I283" s="130"/>
      <c r="J283" s="51"/>
      <c r="K283" s="51"/>
      <c r="L283" s="51"/>
      <c r="M283" s="51"/>
      <c r="N283" s="51"/>
      <c r="O283" s="51"/>
      <c r="P283" s="51"/>
      <c r="Q283" s="51"/>
      <c r="R283" s="51"/>
      <c r="S283" s="51"/>
    </row>
    <row r="284" spans="1:19" x14ac:dyDescent="0.2">
      <c r="A284" s="128"/>
      <c r="B284" s="129"/>
      <c r="C284" s="128"/>
      <c r="D284" s="128"/>
      <c r="E284" s="128"/>
      <c r="F284" s="130"/>
      <c r="G284" s="130"/>
      <c r="H284" s="128"/>
      <c r="I284" s="130"/>
      <c r="J284" s="51"/>
      <c r="K284" s="51"/>
      <c r="L284" s="51"/>
      <c r="M284" s="51"/>
      <c r="N284" s="51"/>
      <c r="O284" s="51"/>
      <c r="P284" s="51"/>
      <c r="Q284" s="51"/>
      <c r="R284" s="51"/>
      <c r="S284" s="51"/>
    </row>
    <row r="285" spans="1:19" x14ac:dyDescent="0.2">
      <c r="A285" s="128"/>
      <c r="B285" s="129"/>
      <c r="C285" s="128"/>
      <c r="D285" s="128"/>
      <c r="E285" s="128"/>
      <c r="F285" s="130"/>
      <c r="G285" s="130"/>
      <c r="H285" s="128"/>
      <c r="I285" s="130"/>
      <c r="J285" s="51"/>
      <c r="K285" s="51"/>
      <c r="L285" s="51"/>
      <c r="M285" s="51"/>
      <c r="N285" s="51"/>
      <c r="O285" s="51"/>
      <c r="P285" s="51"/>
      <c r="Q285" s="51"/>
      <c r="R285" s="51"/>
      <c r="S285" s="51"/>
    </row>
    <row r="286" spans="1:19" x14ac:dyDescent="0.2">
      <c r="A286" s="128"/>
      <c r="B286" s="129"/>
      <c r="C286" s="128"/>
      <c r="D286" s="128"/>
      <c r="E286" s="128"/>
      <c r="F286" s="130"/>
      <c r="G286" s="130"/>
      <c r="H286" s="128"/>
      <c r="I286" s="130"/>
      <c r="J286" s="51"/>
      <c r="K286" s="51"/>
      <c r="L286" s="51"/>
      <c r="M286" s="51"/>
      <c r="N286" s="51"/>
      <c r="O286" s="51"/>
      <c r="P286" s="51"/>
      <c r="Q286" s="51"/>
      <c r="R286" s="51"/>
      <c r="S286" s="51"/>
    </row>
    <row r="287" spans="1:19" x14ac:dyDescent="0.2">
      <c r="A287" s="128"/>
      <c r="B287" s="129"/>
      <c r="C287" s="128"/>
      <c r="D287" s="128"/>
      <c r="E287" s="128"/>
      <c r="F287" s="130"/>
      <c r="G287" s="130"/>
      <c r="H287" s="128"/>
      <c r="I287" s="130"/>
      <c r="J287" s="51"/>
      <c r="K287" s="51"/>
      <c r="L287" s="51"/>
      <c r="M287" s="51"/>
      <c r="N287" s="51"/>
      <c r="O287" s="51"/>
      <c r="P287" s="51"/>
      <c r="Q287" s="51"/>
      <c r="R287" s="51"/>
      <c r="S287" s="51"/>
    </row>
    <row r="288" spans="1:19" x14ac:dyDescent="0.2">
      <c r="A288" s="128"/>
      <c r="B288" s="129"/>
      <c r="C288" s="128"/>
      <c r="D288" s="128"/>
      <c r="E288" s="128"/>
      <c r="F288" s="130"/>
      <c r="G288" s="130"/>
      <c r="H288" s="128"/>
      <c r="I288" s="130"/>
      <c r="J288" s="51"/>
      <c r="K288" s="51"/>
      <c r="L288" s="51"/>
      <c r="M288" s="51"/>
      <c r="N288" s="51"/>
      <c r="O288" s="51"/>
      <c r="P288" s="51"/>
      <c r="Q288" s="51"/>
      <c r="R288" s="51"/>
      <c r="S288" s="51"/>
    </row>
    <row r="289" spans="1:19" x14ac:dyDescent="0.2">
      <c r="A289" s="128"/>
      <c r="B289" s="129"/>
      <c r="C289" s="128"/>
      <c r="D289" s="128"/>
      <c r="E289" s="128"/>
      <c r="F289" s="130"/>
      <c r="G289" s="130"/>
      <c r="H289" s="128"/>
      <c r="I289" s="130"/>
      <c r="J289" s="51"/>
      <c r="K289" s="51"/>
      <c r="L289" s="51"/>
      <c r="M289" s="51"/>
      <c r="N289" s="51"/>
      <c r="O289" s="51"/>
      <c r="P289" s="51"/>
      <c r="Q289" s="51"/>
      <c r="R289" s="51"/>
      <c r="S289" s="51"/>
    </row>
    <row r="290" spans="1:19" x14ac:dyDescent="0.2">
      <c r="A290" s="128"/>
      <c r="B290" s="129"/>
      <c r="C290" s="128"/>
      <c r="D290" s="128"/>
      <c r="E290" s="128"/>
      <c r="F290" s="130"/>
      <c r="G290" s="130"/>
      <c r="H290" s="128"/>
      <c r="I290" s="130"/>
      <c r="J290" s="51"/>
      <c r="K290" s="51"/>
      <c r="L290" s="51"/>
      <c r="M290" s="51"/>
      <c r="N290" s="51"/>
      <c r="O290" s="51"/>
      <c r="P290" s="51"/>
      <c r="Q290" s="51"/>
      <c r="R290" s="51"/>
      <c r="S290" s="51"/>
    </row>
    <row r="291" spans="1:19" x14ac:dyDescent="0.2">
      <c r="A291" s="128"/>
      <c r="B291" s="129"/>
      <c r="C291" s="128"/>
      <c r="D291" s="128"/>
      <c r="E291" s="128"/>
      <c r="F291" s="130"/>
      <c r="G291" s="130"/>
      <c r="H291" s="128"/>
      <c r="I291" s="130"/>
      <c r="J291" s="51"/>
      <c r="K291" s="51"/>
      <c r="L291" s="51"/>
      <c r="M291" s="51"/>
      <c r="N291" s="51"/>
      <c r="O291" s="51"/>
      <c r="P291" s="51"/>
      <c r="Q291" s="51"/>
      <c r="R291" s="51"/>
      <c r="S291" s="51"/>
    </row>
    <row r="292" spans="1:19" x14ac:dyDescent="0.2">
      <c r="A292" s="128"/>
      <c r="B292" s="129"/>
      <c r="C292" s="128"/>
      <c r="D292" s="128"/>
      <c r="E292" s="128"/>
      <c r="F292" s="130"/>
      <c r="G292" s="130"/>
      <c r="H292" s="128"/>
      <c r="I292" s="130"/>
      <c r="J292" s="51"/>
      <c r="K292" s="51"/>
      <c r="L292" s="51"/>
      <c r="M292" s="51"/>
      <c r="N292" s="51"/>
      <c r="O292" s="51"/>
      <c r="P292" s="51"/>
      <c r="Q292" s="51"/>
      <c r="R292" s="51"/>
      <c r="S292" s="51"/>
    </row>
    <row r="293" spans="1:19" x14ac:dyDescent="0.2">
      <c r="A293" s="128"/>
      <c r="B293" s="129"/>
      <c r="C293" s="128"/>
      <c r="D293" s="128"/>
      <c r="E293" s="128"/>
      <c r="F293" s="130"/>
      <c r="G293" s="130"/>
      <c r="H293" s="128"/>
      <c r="I293" s="130"/>
      <c r="J293" s="51"/>
      <c r="K293" s="51"/>
      <c r="L293" s="51"/>
      <c r="M293" s="51"/>
      <c r="N293" s="51"/>
      <c r="O293" s="51"/>
      <c r="P293" s="51"/>
      <c r="Q293" s="51"/>
      <c r="R293" s="51"/>
      <c r="S293" s="51"/>
    </row>
    <row r="294" spans="1:19" x14ac:dyDescent="0.2">
      <c r="A294" s="128"/>
      <c r="B294" s="129"/>
      <c r="C294" s="128"/>
      <c r="D294" s="128"/>
      <c r="E294" s="128"/>
      <c r="F294" s="130"/>
      <c r="G294" s="130"/>
      <c r="H294" s="128"/>
      <c r="I294" s="130"/>
      <c r="J294" s="51"/>
      <c r="K294" s="51"/>
      <c r="L294" s="51"/>
      <c r="M294" s="51"/>
      <c r="N294" s="51"/>
      <c r="O294" s="51"/>
      <c r="P294" s="51"/>
      <c r="Q294" s="51"/>
      <c r="R294" s="51"/>
      <c r="S294" s="51"/>
    </row>
    <row r="295" spans="1:19" x14ac:dyDescent="0.2">
      <c r="A295" s="128"/>
      <c r="B295" s="129"/>
      <c r="C295" s="128"/>
      <c r="D295" s="128"/>
      <c r="E295" s="128"/>
      <c r="F295" s="130"/>
      <c r="G295" s="130"/>
      <c r="H295" s="128"/>
      <c r="I295" s="130"/>
      <c r="J295" s="51"/>
      <c r="K295" s="51"/>
      <c r="L295" s="51"/>
      <c r="M295" s="51"/>
      <c r="N295" s="51"/>
      <c r="O295" s="51"/>
      <c r="P295" s="51"/>
      <c r="Q295" s="51"/>
      <c r="R295" s="51"/>
      <c r="S295" s="51"/>
    </row>
    <row r="296" spans="1:19" x14ac:dyDescent="0.2">
      <c r="A296" s="128"/>
      <c r="B296" s="129"/>
      <c r="C296" s="128"/>
      <c r="D296" s="128"/>
      <c r="E296" s="128"/>
      <c r="F296" s="130"/>
      <c r="G296" s="130"/>
      <c r="H296" s="128"/>
      <c r="I296" s="130"/>
      <c r="J296" s="51"/>
      <c r="K296" s="51"/>
      <c r="L296" s="51"/>
      <c r="M296" s="51"/>
      <c r="N296" s="51"/>
      <c r="O296" s="51"/>
      <c r="P296" s="51"/>
      <c r="Q296" s="51"/>
      <c r="R296" s="51"/>
      <c r="S296" s="51"/>
    </row>
    <row r="297" spans="1:19" x14ac:dyDescent="0.2">
      <c r="A297" s="128"/>
      <c r="B297" s="129"/>
      <c r="C297" s="128"/>
      <c r="D297" s="128"/>
      <c r="E297" s="128"/>
      <c r="F297" s="130"/>
      <c r="G297" s="130"/>
      <c r="H297" s="128"/>
      <c r="I297" s="130"/>
      <c r="J297" s="51"/>
      <c r="K297" s="51"/>
      <c r="L297" s="51"/>
      <c r="M297" s="51"/>
      <c r="N297" s="51"/>
      <c r="O297" s="51"/>
      <c r="P297" s="51"/>
      <c r="Q297" s="51"/>
      <c r="R297" s="51"/>
      <c r="S297" s="51"/>
    </row>
    <row r="298" spans="1:19" x14ac:dyDescent="0.2">
      <c r="A298" s="128"/>
      <c r="B298" s="129"/>
      <c r="C298" s="128"/>
      <c r="D298" s="128"/>
      <c r="E298" s="128"/>
      <c r="F298" s="130"/>
      <c r="G298" s="130"/>
      <c r="H298" s="128"/>
      <c r="I298" s="130"/>
      <c r="J298" s="51"/>
      <c r="K298" s="51"/>
      <c r="L298" s="51"/>
      <c r="M298" s="51"/>
      <c r="N298" s="51"/>
      <c r="O298" s="51"/>
      <c r="P298" s="51"/>
      <c r="Q298" s="51"/>
      <c r="R298" s="51"/>
      <c r="S298" s="51"/>
    </row>
    <row r="299" spans="1:19" x14ac:dyDescent="0.2">
      <c r="A299" s="128"/>
      <c r="B299" s="129"/>
      <c r="C299" s="128"/>
      <c r="D299" s="128"/>
      <c r="E299" s="128"/>
      <c r="F299" s="130"/>
      <c r="G299" s="130"/>
      <c r="H299" s="128"/>
      <c r="I299" s="130"/>
      <c r="J299" s="51"/>
      <c r="K299" s="51"/>
      <c r="L299" s="51"/>
      <c r="M299" s="51"/>
      <c r="N299" s="51"/>
      <c r="O299" s="51"/>
      <c r="P299" s="51"/>
      <c r="Q299" s="51"/>
      <c r="R299" s="51"/>
      <c r="S299" s="51"/>
    </row>
    <row r="300" spans="1:19" x14ac:dyDescent="0.2">
      <c r="A300" s="128"/>
      <c r="B300" s="129"/>
      <c r="C300" s="128"/>
      <c r="D300" s="128"/>
      <c r="E300" s="128"/>
      <c r="F300" s="130"/>
      <c r="G300" s="130"/>
      <c r="H300" s="128"/>
      <c r="I300" s="130"/>
      <c r="J300" s="51"/>
      <c r="K300" s="51"/>
      <c r="L300" s="51"/>
      <c r="M300" s="51"/>
      <c r="N300" s="51"/>
      <c r="O300" s="51"/>
      <c r="P300" s="51"/>
      <c r="Q300" s="51"/>
      <c r="R300" s="51"/>
      <c r="S300" s="51"/>
    </row>
    <row r="301" spans="1:19" x14ac:dyDescent="0.2">
      <c r="A301" s="128"/>
      <c r="B301" s="129"/>
      <c r="C301" s="128"/>
      <c r="D301" s="128"/>
      <c r="E301" s="128"/>
      <c r="F301" s="130"/>
      <c r="G301" s="130"/>
      <c r="H301" s="128"/>
      <c r="I301" s="130"/>
      <c r="J301" s="51"/>
      <c r="K301" s="51"/>
      <c r="L301" s="51"/>
      <c r="M301" s="51"/>
      <c r="N301" s="51"/>
      <c r="O301" s="51"/>
      <c r="P301" s="51"/>
      <c r="Q301" s="51"/>
      <c r="R301" s="51"/>
      <c r="S301" s="51"/>
    </row>
    <row r="302" spans="1:19" x14ac:dyDescent="0.2">
      <c r="A302" s="128"/>
      <c r="B302" s="129"/>
      <c r="C302" s="128"/>
      <c r="D302" s="128"/>
      <c r="E302" s="128"/>
      <c r="F302" s="130"/>
      <c r="G302" s="130"/>
      <c r="H302" s="128"/>
      <c r="I302" s="130"/>
      <c r="J302" s="51"/>
      <c r="K302" s="51"/>
      <c r="L302" s="51"/>
      <c r="M302" s="51"/>
      <c r="N302" s="51"/>
      <c r="O302" s="51"/>
      <c r="P302" s="51"/>
      <c r="Q302" s="51"/>
      <c r="R302" s="51"/>
      <c r="S302" s="51"/>
    </row>
    <row r="303" spans="1:19" x14ac:dyDescent="0.2">
      <c r="A303" s="128"/>
      <c r="B303" s="129"/>
      <c r="C303" s="128"/>
      <c r="D303" s="128"/>
      <c r="E303" s="128"/>
      <c r="F303" s="130"/>
      <c r="G303" s="130"/>
      <c r="H303" s="128"/>
      <c r="I303" s="130"/>
      <c r="J303" s="51"/>
      <c r="K303" s="51"/>
      <c r="L303" s="51"/>
      <c r="M303" s="51"/>
      <c r="N303" s="51"/>
      <c r="O303" s="51"/>
      <c r="P303" s="51"/>
      <c r="Q303" s="51"/>
      <c r="R303" s="51"/>
      <c r="S303" s="51"/>
    </row>
    <row r="304" spans="1:19" x14ac:dyDescent="0.2">
      <c r="A304" s="128"/>
      <c r="B304" s="129"/>
      <c r="C304" s="128"/>
      <c r="D304" s="128"/>
      <c r="E304" s="128"/>
      <c r="F304" s="130"/>
      <c r="G304" s="130"/>
      <c r="H304" s="128"/>
      <c r="I304" s="130"/>
      <c r="J304" s="51"/>
      <c r="K304" s="51"/>
      <c r="L304" s="51"/>
      <c r="M304" s="51"/>
      <c r="N304" s="51"/>
      <c r="O304" s="51"/>
      <c r="P304" s="51"/>
      <c r="Q304" s="51"/>
      <c r="R304" s="51"/>
      <c r="S304" s="51"/>
    </row>
    <row r="305" spans="1:19" x14ac:dyDescent="0.2">
      <c r="A305" s="128"/>
      <c r="B305" s="129"/>
      <c r="C305" s="128"/>
      <c r="D305" s="128"/>
      <c r="E305" s="128"/>
      <c r="F305" s="130"/>
      <c r="G305" s="130"/>
      <c r="H305" s="128"/>
      <c r="I305" s="130"/>
      <c r="J305" s="51"/>
      <c r="K305" s="51"/>
      <c r="L305" s="51"/>
      <c r="M305" s="51"/>
      <c r="N305" s="51"/>
      <c r="O305" s="51"/>
      <c r="P305" s="51"/>
      <c r="Q305" s="51"/>
      <c r="R305" s="51"/>
      <c r="S305" s="51"/>
    </row>
    <row r="306" spans="1:19" x14ac:dyDescent="0.2">
      <c r="A306" s="128"/>
      <c r="B306" s="129"/>
      <c r="C306" s="128"/>
      <c r="D306" s="128"/>
      <c r="E306" s="128"/>
      <c r="F306" s="130"/>
      <c r="G306" s="130"/>
      <c r="H306" s="128"/>
      <c r="I306" s="130"/>
      <c r="J306" s="51"/>
      <c r="K306" s="51"/>
      <c r="L306" s="51"/>
      <c r="M306" s="51"/>
      <c r="N306" s="51"/>
      <c r="O306" s="51"/>
      <c r="P306" s="51"/>
      <c r="Q306" s="51"/>
      <c r="R306" s="51"/>
      <c r="S306" s="51"/>
    </row>
    <row r="307" spans="1:19" x14ac:dyDescent="0.2">
      <c r="A307" s="128"/>
      <c r="B307" s="129"/>
      <c r="C307" s="128"/>
      <c r="D307" s="128"/>
      <c r="E307" s="128"/>
      <c r="F307" s="130"/>
      <c r="G307" s="130"/>
      <c r="H307" s="128"/>
      <c r="I307" s="130"/>
      <c r="J307" s="51"/>
      <c r="K307" s="51"/>
      <c r="L307" s="51"/>
      <c r="M307" s="51"/>
      <c r="N307" s="51"/>
      <c r="O307" s="51"/>
      <c r="P307" s="51"/>
      <c r="Q307" s="51"/>
      <c r="R307" s="51"/>
      <c r="S307" s="51"/>
    </row>
    <row r="308" spans="1:19" x14ac:dyDescent="0.2">
      <c r="A308" s="128"/>
      <c r="B308" s="129"/>
      <c r="C308" s="128"/>
      <c r="D308" s="128"/>
      <c r="E308" s="128"/>
      <c r="F308" s="130"/>
      <c r="G308" s="130"/>
      <c r="H308" s="128"/>
      <c r="I308" s="130"/>
      <c r="J308" s="51"/>
      <c r="K308" s="51"/>
      <c r="L308" s="51"/>
      <c r="M308" s="51"/>
      <c r="N308" s="51"/>
      <c r="O308" s="51"/>
      <c r="P308" s="51"/>
      <c r="Q308" s="51"/>
      <c r="R308" s="51"/>
      <c r="S308" s="51"/>
    </row>
    <row r="309" spans="1:19" x14ac:dyDescent="0.2">
      <c r="A309" s="128"/>
      <c r="B309" s="129"/>
      <c r="C309" s="128"/>
      <c r="D309" s="128"/>
      <c r="E309" s="128"/>
      <c r="F309" s="130"/>
      <c r="G309" s="130"/>
      <c r="H309" s="128"/>
      <c r="I309" s="130"/>
      <c r="J309" s="51"/>
      <c r="K309" s="51"/>
      <c r="L309" s="51"/>
      <c r="M309" s="51"/>
      <c r="N309" s="51"/>
      <c r="O309" s="51"/>
      <c r="P309" s="51"/>
      <c r="Q309" s="51"/>
      <c r="R309" s="51"/>
      <c r="S309" s="51"/>
    </row>
    <row r="310" spans="1:19" x14ac:dyDescent="0.2">
      <c r="A310" s="128"/>
      <c r="B310" s="129"/>
      <c r="C310" s="128"/>
      <c r="D310" s="128"/>
      <c r="E310" s="128"/>
      <c r="F310" s="130"/>
      <c r="G310" s="130"/>
      <c r="H310" s="128"/>
      <c r="I310" s="130"/>
      <c r="J310" s="51"/>
      <c r="K310" s="51"/>
      <c r="L310" s="51"/>
      <c r="M310" s="51"/>
      <c r="N310" s="51"/>
      <c r="O310" s="51"/>
      <c r="P310" s="51"/>
      <c r="Q310" s="51"/>
      <c r="R310" s="51"/>
      <c r="S310" s="51"/>
    </row>
    <row r="311" spans="1:19" x14ac:dyDescent="0.2">
      <c r="A311" s="128"/>
      <c r="B311" s="129"/>
      <c r="C311" s="128"/>
      <c r="D311" s="128"/>
      <c r="E311" s="128"/>
      <c r="F311" s="130"/>
      <c r="G311" s="130"/>
      <c r="H311" s="128"/>
      <c r="I311" s="130"/>
      <c r="J311" s="51"/>
      <c r="K311" s="51"/>
      <c r="L311" s="51"/>
      <c r="M311" s="51"/>
      <c r="N311" s="51"/>
      <c r="O311" s="51"/>
      <c r="P311" s="51"/>
      <c r="Q311" s="51"/>
      <c r="R311" s="51"/>
      <c r="S311" s="51"/>
    </row>
    <row r="312" spans="1:19" x14ac:dyDescent="0.2">
      <c r="A312" s="128"/>
      <c r="B312" s="129"/>
      <c r="C312" s="128"/>
      <c r="D312" s="128"/>
      <c r="E312" s="128"/>
      <c r="F312" s="130"/>
      <c r="G312" s="130"/>
      <c r="H312" s="128"/>
      <c r="I312" s="130"/>
      <c r="J312" s="51"/>
      <c r="K312" s="51"/>
      <c r="L312" s="51"/>
      <c r="M312" s="51"/>
      <c r="N312" s="51"/>
      <c r="O312" s="51"/>
      <c r="P312" s="51"/>
      <c r="Q312" s="51"/>
      <c r="R312" s="51"/>
      <c r="S312" s="51"/>
    </row>
    <row r="313" spans="1:19" x14ac:dyDescent="0.2">
      <c r="A313" s="128"/>
      <c r="B313" s="129"/>
      <c r="C313" s="128"/>
      <c r="D313" s="128"/>
      <c r="E313" s="128"/>
      <c r="F313" s="130"/>
      <c r="G313" s="130"/>
      <c r="H313" s="128"/>
      <c r="I313" s="130"/>
      <c r="J313" s="51"/>
      <c r="K313" s="51"/>
      <c r="L313" s="51"/>
      <c r="M313" s="51"/>
      <c r="N313" s="51"/>
      <c r="O313" s="51"/>
      <c r="P313" s="51"/>
      <c r="Q313" s="51"/>
      <c r="R313" s="51"/>
      <c r="S313" s="51"/>
    </row>
    <row r="314" spans="1:19" x14ac:dyDescent="0.2">
      <c r="A314" s="128"/>
      <c r="B314" s="129"/>
      <c r="C314" s="128"/>
      <c r="D314" s="128"/>
      <c r="E314" s="128"/>
      <c r="F314" s="130"/>
      <c r="G314" s="130"/>
      <c r="H314" s="128"/>
      <c r="I314" s="130"/>
      <c r="J314" s="51"/>
      <c r="K314" s="51"/>
      <c r="L314" s="51"/>
      <c r="M314" s="51"/>
      <c r="N314" s="51"/>
      <c r="O314" s="51"/>
      <c r="P314" s="51"/>
      <c r="Q314" s="51"/>
      <c r="R314" s="51"/>
      <c r="S314" s="51"/>
    </row>
    <row r="315" spans="1:19" x14ac:dyDescent="0.2">
      <c r="A315" s="128"/>
      <c r="B315" s="129"/>
      <c r="C315" s="128"/>
      <c r="D315" s="128"/>
      <c r="E315" s="128"/>
      <c r="F315" s="130"/>
      <c r="G315" s="130"/>
      <c r="H315" s="128"/>
      <c r="I315" s="130"/>
      <c r="J315" s="51"/>
      <c r="K315" s="51"/>
      <c r="L315" s="51"/>
      <c r="M315" s="51"/>
      <c r="N315" s="51"/>
      <c r="O315" s="51"/>
      <c r="P315" s="51"/>
      <c r="Q315" s="51"/>
      <c r="R315" s="51"/>
      <c r="S315" s="51"/>
    </row>
    <row r="316" spans="1:19" x14ac:dyDescent="0.2">
      <c r="A316" s="128"/>
      <c r="B316" s="129"/>
      <c r="C316" s="128"/>
      <c r="D316" s="128"/>
      <c r="E316" s="128"/>
      <c r="F316" s="130"/>
      <c r="G316" s="130"/>
      <c r="H316" s="128"/>
      <c r="I316" s="130"/>
      <c r="J316" s="51"/>
      <c r="K316" s="51"/>
      <c r="L316" s="51"/>
      <c r="M316" s="51"/>
      <c r="N316" s="51"/>
      <c r="O316" s="51"/>
      <c r="P316" s="51"/>
      <c r="Q316" s="51"/>
      <c r="R316" s="51"/>
      <c r="S316" s="51"/>
    </row>
    <row r="317" spans="1:19" x14ac:dyDescent="0.2">
      <c r="A317" s="128"/>
      <c r="B317" s="129"/>
      <c r="C317" s="128"/>
      <c r="D317" s="128"/>
      <c r="E317" s="128"/>
      <c r="F317" s="130"/>
      <c r="G317" s="130"/>
      <c r="H317" s="128"/>
      <c r="I317" s="130"/>
      <c r="J317" s="51"/>
      <c r="K317" s="51"/>
      <c r="L317" s="51"/>
      <c r="M317" s="51"/>
      <c r="N317" s="51"/>
      <c r="O317" s="51"/>
      <c r="P317" s="51"/>
      <c r="Q317" s="51"/>
      <c r="R317" s="51"/>
      <c r="S317" s="51"/>
    </row>
    <row r="318" spans="1:19" x14ac:dyDescent="0.2">
      <c r="A318" s="128"/>
      <c r="B318" s="129"/>
      <c r="C318" s="128"/>
      <c r="D318" s="128"/>
      <c r="E318" s="128"/>
      <c r="F318" s="130"/>
      <c r="G318" s="130"/>
      <c r="H318" s="128"/>
      <c r="I318" s="130"/>
      <c r="J318" s="51"/>
      <c r="K318" s="51"/>
      <c r="L318" s="51"/>
      <c r="M318" s="51"/>
      <c r="N318" s="51"/>
      <c r="O318" s="51"/>
      <c r="P318" s="51"/>
      <c r="Q318" s="51"/>
      <c r="R318" s="51"/>
      <c r="S318" s="51"/>
    </row>
    <row r="319" spans="1:19" x14ac:dyDescent="0.2">
      <c r="A319" s="128"/>
      <c r="B319" s="129"/>
      <c r="C319" s="128"/>
      <c r="D319" s="128"/>
      <c r="E319" s="128"/>
      <c r="F319" s="130"/>
      <c r="G319" s="130"/>
      <c r="H319" s="128"/>
      <c r="I319" s="130"/>
      <c r="J319" s="51"/>
      <c r="K319" s="51"/>
      <c r="L319" s="51"/>
      <c r="M319" s="51"/>
      <c r="N319" s="51"/>
      <c r="O319" s="51"/>
      <c r="P319" s="51"/>
      <c r="Q319" s="51"/>
      <c r="R319" s="51"/>
      <c r="S319" s="51"/>
    </row>
    <row r="320" spans="1:19" x14ac:dyDescent="0.2">
      <c r="A320" s="128"/>
      <c r="B320" s="129"/>
      <c r="C320" s="128"/>
      <c r="D320" s="128"/>
      <c r="E320" s="128"/>
      <c r="F320" s="130"/>
      <c r="G320" s="130"/>
      <c r="H320" s="128"/>
      <c r="I320" s="130"/>
      <c r="J320" s="51"/>
      <c r="K320" s="51"/>
      <c r="L320" s="51"/>
      <c r="M320" s="51"/>
      <c r="N320" s="51"/>
      <c r="O320" s="51"/>
      <c r="P320" s="51"/>
      <c r="Q320" s="51"/>
      <c r="R320" s="51"/>
      <c r="S320" s="51"/>
    </row>
    <row r="321" spans="1:19" x14ac:dyDescent="0.2">
      <c r="A321" s="128"/>
      <c r="B321" s="129"/>
      <c r="C321" s="128"/>
      <c r="D321" s="128"/>
      <c r="E321" s="128"/>
      <c r="F321" s="130"/>
      <c r="G321" s="130"/>
      <c r="H321" s="128"/>
      <c r="I321" s="130"/>
      <c r="J321" s="51"/>
      <c r="K321" s="51"/>
      <c r="L321" s="51"/>
      <c r="M321" s="51"/>
      <c r="N321" s="51"/>
      <c r="O321" s="51"/>
      <c r="P321" s="51"/>
      <c r="Q321" s="51"/>
      <c r="R321" s="51"/>
      <c r="S321" s="51"/>
    </row>
    <row r="322" spans="1:19" x14ac:dyDescent="0.2">
      <c r="A322" s="128"/>
      <c r="B322" s="129"/>
      <c r="C322" s="128"/>
      <c r="D322" s="128"/>
      <c r="E322" s="128"/>
      <c r="F322" s="130"/>
      <c r="G322" s="130"/>
      <c r="H322" s="128"/>
      <c r="I322" s="130"/>
      <c r="J322" s="51"/>
      <c r="K322" s="51"/>
      <c r="L322" s="51"/>
      <c r="M322" s="51"/>
      <c r="N322" s="51"/>
      <c r="O322" s="51"/>
      <c r="P322" s="51"/>
      <c r="Q322" s="51"/>
      <c r="R322" s="51"/>
      <c r="S322" s="51"/>
    </row>
    <row r="323" spans="1:19" x14ac:dyDescent="0.2">
      <c r="A323" s="128"/>
      <c r="B323" s="129"/>
      <c r="C323" s="128"/>
      <c r="D323" s="128"/>
      <c r="E323" s="128"/>
      <c r="F323" s="130"/>
      <c r="G323" s="130"/>
      <c r="H323" s="128"/>
      <c r="I323" s="130"/>
      <c r="J323" s="51"/>
      <c r="K323" s="51"/>
      <c r="L323" s="51"/>
      <c r="M323" s="51"/>
      <c r="N323" s="51"/>
      <c r="O323" s="51"/>
      <c r="P323" s="51"/>
      <c r="Q323" s="51"/>
      <c r="R323" s="51"/>
      <c r="S323" s="51"/>
    </row>
    <row r="324" spans="1:19" x14ac:dyDescent="0.2">
      <c r="A324" s="128"/>
      <c r="B324" s="129"/>
      <c r="C324" s="128"/>
      <c r="D324" s="128"/>
      <c r="E324" s="128"/>
      <c r="F324" s="130"/>
      <c r="G324" s="130"/>
      <c r="H324" s="128"/>
      <c r="I324" s="130"/>
      <c r="J324" s="51"/>
      <c r="K324" s="51"/>
      <c r="L324" s="51"/>
      <c r="M324" s="51"/>
      <c r="N324" s="51"/>
      <c r="O324" s="51"/>
      <c r="P324" s="51"/>
      <c r="Q324" s="51"/>
      <c r="R324" s="51"/>
      <c r="S324" s="51"/>
    </row>
    <row r="325" spans="1:19" x14ac:dyDescent="0.2">
      <c r="A325" s="128"/>
      <c r="B325" s="129"/>
      <c r="C325" s="128"/>
      <c r="D325" s="128"/>
      <c r="E325" s="128"/>
      <c r="F325" s="130"/>
      <c r="G325" s="130"/>
      <c r="H325" s="128"/>
      <c r="I325" s="130"/>
      <c r="J325" s="51"/>
      <c r="K325" s="51"/>
      <c r="L325" s="51"/>
      <c r="M325" s="51"/>
      <c r="N325" s="51"/>
      <c r="O325" s="51"/>
      <c r="P325" s="51"/>
      <c r="Q325" s="51"/>
      <c r="R325" s="51"/>
      <c r="S325" s="51"/>
    </row>
    <row r="326" spans="1:19" x14ac:dyDescent="0.2">
      <c r="A326" s="128"/>
      <c r="B326" s="129"/>
      <c r="C326" s="128"/>
      <c r="D326" s="128"/>
      <c r="E326" s="128"/>
      <c r="F326" s="130"/>
      <c r="G326" s="130"/>
      <c r="H326" s="128"/>
      <c r="I326" s="130"/>
      <c r="J326" s="51"/>
      <c r="K326" s="51"/>
      <c r="L326" s="51"/>
      <c r="M326" s="51"/>
      <c r="N326" s="51"/>
      <c r="O326" s="51"/>
      <c r="P326" s="51"/>
      <c r="Q326" s="51"/>
      <c r="R326" s="51"/>
      <c r="S326" s="51"/>
    </row>
    <row r="327" spans="1:19" x14ac:dyDescent="0.2">
      <c r="A327" s="128"/>
      <c r="B327" s="129"/>
      <c r="C327" s="128"/>
      <c r="D327" s="128"/>
      <c r="E327" s="128"/>
      <c r="F327" s="130"/>
      <c r="G327" s="130"/>
      <c r="H327" s="128"/>
      <c r="I327" s="130"/>
      <c r="J327" s="51"/>
      <c r="K327" s="51"/>
      <c r="L327" s="51"/>
      <c r="M327" s="51"/>
      <c r="N327" s="51"/>
      <c r="O327" s="51"/>
      <c r="P327" s="51"/>
      <c r="Q327" s="51"/>
      <c r="R327" s="51"/>
      <c r="S327" s="51"/>
    </row>
    <row r="328" spans="1:19" x14ac:dyDescent="0.2">
      <c r="A328" s="128"/>
      <c r="B328" s="129"/>
      <c r="C328" s="128"/>
      <c r="D328" s="128"/>
      <c r="E328" s="128"/>
      <c r="F328" s="130"/>
      <c r="G328" s="130"/>
      <c r="H328" s="128"/>
      <c r="I328" s="130"/>
      <c r="J328" s="51"/>
      <c r="K328" s="51"/>
      <c r="L328" s="51"/>
      <c r="M328" s="51"/>
      <c r="N328" s="51"/>
      <c r="O328" s="51"/>
      <c r="P328" s="51"/>
      <c r="Q328" s="51"/>
      <c r="R328" s="51"/>
      <c r="S328" s="51"/>
    </row>
    <row r="329" spans="1:19" x14ac:dyDescent="0.2">
      <c r="A329" s="128"/>
      <c r="B329" s="129"/>
      <c r="C329" s="128"/>
      <c r="D329" s="128"/>
      <c r="E329" s="128"/>
      <c r="F329" s="130"/>
      <c r="G329" s="130"/>
      <c r="H329" s="128"/>
      <c r="I329" s="130"/>
      <c r="J329" s="51"/>
      <c r="K329" s="51"/>
      <c r="L329" s="51"/>
      <c r="M329" s="51"/>
      <c r="N329" s="51"/>
      <c r="O329" s="51"/>
      <c r="P329" s="51"/>
      <c r="Q329" s="51"/>
      <c r="R329" s="51"/>
      <c r="S329" s="51"/>
    </row>
    <row r="330" spans="1:19" x14ac:dyDescent="0.2">
      <c r="A330" s="128"/>
      <c r="B330" s="129"/>
      <c r="C330" s="128"/>
      <c r="D330" s="128"/>
      <c r="E330" s="128"/>
      <c r="F330" s="130"/>
      <c r="G330" s="130"/>
      <c r="H330" s="128"/>
      <c r="I330" s="130"/>
      <c r="J330" s="51"/>
      <c r="K330" s="51"/>
      <c r="L330" s="51"/>
      <c r="M330" s="51"/>
      <c r="N330" s="51"/>
      <c r="O330" s="51"/>
      <c r="P330" s="51"/>
      <c r="Q330" s="51"/>
      <c r="R330" s="51"/>
      <c r="S330" s="51"/>
    </row>
    <row r="331" spans="1:19" x14ac:dyDescent="0.2">
      <c r="A331" s="128"/>
      <c r="B331" s="129"/>
      <c r="C331" s="128"/>
      <c r="D331" s="128"/>
      <c r="E331" s="128"/>
      <c r="F331" s="130"/>
      <c r="G331" s="130"/>
      <c r="H331" s="128"/>
      <c r="I331" s="130"/>
      <c r="J331" s="51"/>
      <c r="K331" s="51"/>
      <c r="L331" s="51"/>
      <c r="M331" s="51"/>
      <c r="N331" s="51"/>
      <c r="O331" s="51"/>
      <c r="P331" s="51"/>
      <c r="Q331" s="51"/>
      <c r="R331" s="51"/>
      <c r="S331" s="51"/>
    </row>
    <row r="332" spans="1:19" x14ac:dyDescent="0.2">
      <c r="A332" s="128"/>
      <c r="B332" s="129"/>
      <c r="C332" s="128"/>
      <c r="D332" s="128"/>
      <c r="E332" s="128"/>
      <c r="F332" s="130"/>
      <c r="G332" s="130"/>
      <c r="H332" s="128"/>
      <c r="I332" s="130"/>
      <c r="J332" s="51"/>
      <c r="K332" s="51"/>
      <c r="L332" s="51"/>
      <c r="M332" s="51"/>
      <c r="N332" s="51"/>
      <c r="O332" s="51"/>
      <c r="P332" s="51"/>
      <c r="Q332" s="51"/>
      <c r="R332" s="51"/>
      <c r="S332" s="51"/>
    </row>
    <row r="333" spans="1:19" x14ac:dyDescent="0.2">
      <c r="A333" s="128"/>
      <c r="B333" s="129"/>
      <c r="C333" s="128"/>
      <c r="D333" s="128"/>
      <c r="E333" s="128"/>
      <c r="F333" s="130"/>
      <c r="G333" s="130"/>
      <c r="H333" s="128"/>
      <c r="I333" s="130"/>
      <c r="J333" s="51"/>
      <c r="K333" s="51"/>
      <c r="L333" s="51"/>
      <c r="M333" s="51"/>
      <c r="N333" s="51"/>
      <c r="O333" s="51"/>
      <c r="P333" s="51"/>
      <c r="Q333" s="51"/>
      <c r="R333" s="51"/>
      <c r="S333" s="51"/>
    </row>
    <row r="334" spans="1:19" x14ac:dyDescent="0.2">
      <c r="A334" s="128"/>
      <c r="B334" s="129"/>
      <c r="C334" s="128"/>
      <c r="D334" s="128"/>
      <c r="E334" s="128"/>
      <c r="F334" s="130"/>
      <c r="G334" s="130"/>
      <c r="H334" s="128"/>
      <c r="I334" s="130"/>
      <c r="J334" s="51"/>
      <c r="K334" s="51"/>
      <c r="L334" s="51"/>
      <c r="M334" s="51"/>
      <c r="N334" s="51"/>
      <c r="O334" s="51"/>
      <c r="P334" s="51"/>
      <c r="Q334" s="51"/>
      <c r="R334" s="51"/>
      <c r="S334" s="51"/>
    </row>
    <row r="335" spans="1:19" x14ac:dyDescent="0.2">
      <c r="A335" s="128"/>
      <c r="B335" s="129"/>
      <c r="C335" s="128"/>
      <c r="D335" s="128"/>
      <c r="E335" s="128"/>
      <c r="F335" s="130"/>
      <c r="G335" s="130"/>
      <c r="H335" s="128"/>
      <c r="I335" s="130"/>
      <c r="J335" s="51"/>
      <c r="K335" s="51"/>
      <c r="L335" s="51"/>
      <c r="M335" s="51"/>
      <c r="N335" s="51"/>
      <c r="O335" s="51"/>
      <c r="P335" s="51"/>
      <c r="Q335" s="51"/>
      <c r="R335" s="51"/>
      <c r="S335" s="51"/>
    </row>
    <row r="336" spans="1:19" x14ac:dyDescent="0.2">
      <c r="A336" s="128"/>
      <c r="B336" s="129"/>
      <c r="C336" s="128"/>
      <c r="D336" s="128"/>
      <c r="E336" s="128"/>
      <c r="F336" s="130"/>
      <c r="G336" s="130"/>
      <c r="H336" s="128"/>
      <c r="I336" s="130"/>
      <c r="J336" s="51"/>
      <c r="K336" s="51"/>
      <c r="L336" s="51"/>
      <c r="M336" s="51"/>
      <c r="N336" s="51"/>
      <c r="O336" s="51"/>
      <c r="P336" s="51"/>
      <c r="Q336" s="51"/>
      <c r="R336" s="51"/>
      <c r="S336" s="51"/>
    </row>
    <row r="337" spans="1:19" x14ac:dyDescent="0.2">
      <c r="A337" s="128"/>
      <c r="B337" s="129"/>
      <c r="C337" s="128"/>
      <c r="D337" s="128"/>
      <c r="E337" s="128"/>
      <c r="F337" s="130"/>
      <c r="G337" s="130"/>
      <c r="H337" s="128"/>
      <c r="I337" s="130"/>
      <c r="J337" s="51"/>
      <c r="K337" s="51"/>
      <c r="L337" s="51"/>
      <c r="M337" s="51"/>
      <c r="N337" s="51"/>
      <c r="O337" s="51"/>
      <c r="P337" s="51"/>
      <c r="Q337" s="51"/>
      <c r="R337" s="51"/>
      <c r="S337" s="51"/>
    </row>
    <row r="338" spans="1:19" x14ac:dyDescent="0.2">
      <c r="A338" s="128"/>
      <c r="B338" s="129"/>
      <c r="C338" s="128"/>
      <c r="D338" s="128"/>
      <c r="E338" s="128"/>
      <c r="F338" s="130"/>
      <c r="G338" s="130"/>
      <c r="H338" s="128"/>
      <c r="I338" s="130"/>
      <c r="J338" s="51"/>
      <c r="K338" s="51"/>
      <c r="L338" s="51"/>
      <c r="M338" s="51"/>
      <c r="N338" s="51"/>
      <c r="O338" s="51"/>
      <c r="P338" s="51"/>
      <c r="Q338" s="51"/>
      <c r="R338" s="51"/>
      <c r="S338" s="51"/>
    </row>
    <row r="339" spans="1:19" x14ac:dyDescent="0.2">
      <c r="A339" s="128"/>
      <c r="B339" s="129"/>
      <c r="C339" s="128"/>
      <c r="D339" s="128"/>
      <c r="E339" s="128"/>
      <c r="F339" s="130"/>
      <c r="G339" s="130"/>
      <c r="H339" s="128"/>
      <c r="I339" s="130"/>
      <c r="J339" s="51"/>
      <c r="K339" s="51"/>
      <c r="L339" s="51"/>
      <c r="M339" s="51"/>
      <c r="N339" s="51"/>
      <c r="O339" s="51"/>
      <c r="P339" s="51"/>
      <c r="Q339" s="51"/>
      <c r="R339" s="51"/>
      <c r="S339" s="51"/>
    </row>
    <row r="340" spans="1:19" x14ac:dyDescent="0.2">
      <c r="A340" s="128"/>
      <c r="B340" s="129"/>
      <c r="C340" s="128"/>
      <c r="D340" s="128"/>
      <c r="E340" s="128"/>
      <c r="F340" s="130"/>
      <c r="G340" s="130"/>
      <c r="H340" s="128"/>
      <c r="I340" s="130"/>
      <c r="J340" s="51"/>
      <c r="K340" s="51"/>
      <c r="L340" s="51"/>
      <c r="M340" s="51"/>
      <c r="N340" s="51"/>
      <c r="O340" s="51"/>
      <c r="P340" s="51"/>
      <c r="Q340" s="51"/>
      <c r="R340" s="51"/>
      <c r="S340" s="51"/>
    </row>
    <row r="341" spans="1:19" x14ac:dyDescent="0.2">
      <c r="A341" s="128"/>
      <c r="B341" s="129"/>
      <c r="C341" s="128"/>
      <c r="D341" s="128"/>
      <c r="E341" s="128"/>
      <c r="F341" s="130"/>
      <c r="G341" s="130"/>
      <c r="H341" s="128"/>
      <c r="I341" s="130"/>
      <c r="J341" s="51"/>
      <c r="K341" s="51"/>
      <c r="L341" s="51"/>
      <c r="M341" s="51"/>
      <c r="N341" s="51"/>
      <c r="O341" s="51"/>
      <c r="P341" s="51"/>
      <c r="Q341" s="51"/>
      <c r="R341" s="51"/>
      <c r="S341" s="51"/>
    </row>
    <row r="342" spans="1:19" x14ac:dyDescent="0.2">
      <c r="A342" s="128"/>
      <c r="B342" s="129"/>
      <c r="C342" s="128"/>
      <c r="D342" s="128"/>
      <c r="E342" s="128"/>
      <c r="F342" s="130"/>
      <c r="G342" s="130"/>
      <c r="H342" s="128"/>
      <c r="I342" s="130"/>
      <c r="J342" s="51"/>
      <c r="K342" s="51"/>
      <c r="L342" s="51"/>
      <c r="M342" s="51"/>
      <c r="N342" s="51"/>
      <c r="O342" s="51"/>
      <c r="P342" s="51"/>
      <c r="Q342" s="51"/>
      <c r="R342" s="51"/>
      <c r="S342" s="51"/>
    </row>
    <row r="343" spans="1:19" x14ac:dyDescent="0.2">
      <c r="A343" s="128"/>
      <c r="B343" s="129"/>
      <c r="C343" s="128"/>
      <c r="D343" s="128"/>
      <c r="E343" s="128"/>
      <c r="F343" s="130"/>
      <c r="G343" s="130"/>
      <c r="H343" s="128"/>
      <c r="I343" s="130"/>
      <c r="J343" s="51"/>
      <c r="K343" s="51"/>
      <c r="L343" s="51"/>
      <c r="M343" s="51"/>
      <c r="N343" s="51"/>
      <c r="O343" s="51"/>
      <c r="P343" s="51"/>
      <c r="Q343" s="51"/>
      <c r="R343" s="51"/>
      <c r="S343" s="51"/>
    </row>
    <row r="344" spans="1:19" x14ac:dyDescent="0.2">
      <c r="A344" s="128"/>
      <c r="B344" s="129"/>
      <c r="C344" s="128"/>
      <c r="D344" s="128"/>
      <c r="E344" s="128"/>
      <c r="F344" s="130"/>
      <c r="G344" s="130"/>
      <c r="H344" s="128"/>
      <c r="I344" s="130"/>
      <c r="J344" s="51"/>
      <c r="K344" s="51"/>
      <c r="L344" s="51"/>
      <c r="M344" s="51"/>
      <c r="N344" s="51"/>
      <c r="O344" s="51"/>
      <c r="P344" s="51"/>
      <c r="Q344" s="51"/>
      <c r="R344" s="51"/>
      <c r="S344" s="51"/>
    </row>
    <row r="345" spans="1:19" x14ac:dyDescent="0.2">
      <c r="A345" s="128"/>
      <c r="B345" s="129"/>
      <c r="C345" s="128"/>
      <c r="D345" s="128"/>
      <c r="E345" s="128"/>
      <c r="F345" s="130"/>
      <c r="G345" s="130"/>
      <c r="H345" s="128"/>
      <c r="I345" s="130"/>
      <c r="J345" s="51"/>
      <c r="K345" s="51"/>
      <c r="L345" s="51"/>
      <c r="M345" s="51"/>
      <c r="N345" s="51"/>
      <c r="O345" s="51"/>
      <c r="P345" s="51"/>
      <c r="Q345" s="51"/>
      <c r="R345" s="51"/>
      <c r="S345" s="51"/>
    </row>
    <row r="346" spans="1:19" x14ac:dyDescent="0.2">
      <c r="A346" s="128"/>
      <c r="B346" s="129"/>
      <c r="C346" s="128"/>
      <c r="D346" s="128"/>
      <c r="E346" s="128"/>
      <c r="F346" s="130"/>
      <c r="G346" s="130"/>
      <c r="H346" s="128"/>
      <c r="I346" s="130"/>
      <c r="J346" s="51"/>
      <c r="K346" s="51"/>
      <c r="L346" s="51"/>
      <c r="M346" s="51"/>
      <c r="N346" s="51"/>
      <c r="O346" s="51"/>
      <c r="P346" s="51"/>
      <c r="Q346" s="51"/>
      <c r="R346" s="51"/>
      <c r="S346" s="51"/>
    </row>
    <row r="347" spans="1:19" x14ac:dyDescent="0.2">
      <c r="A347" s="128"/>
      <c r="B347" s="129"/>
      <c r="C347" s="128"/>
      <c r="D347" s="128"/>
      <c r="E347" s="128"/>
      <c r="F347" s="130"/>
      <c r="G347" s="130"/>
      <c r="H347" s="128"/>
      <c r="I347" s="130"/>
      <c r="J347" s="51"/>
      <c r="K347" s="51"/>
      <c r="L347" s="51"/>
      <c r="M347" s="51"/>
      <c r="N347" s="51"/>
      <c r="O347" s="51"/>
      <c r="P347" s="51"/>
      <c r="Q347" s="51"/>
      <c r="R347" s="51"/>
      <c r="S347" s="51"/>
    </row>
    <row r="348" spans="1:19" x14ac:dyDescent="0.2">
      <c r="A348" s="128"/>
      <c r="B348" s="129"/>
      <c r="C348" s="128"/>
      <c r="D348" s="128"/>
      <c r="E348" s="128"/>
      <c r="F348" s="130"/>
      <c r="G348" s="130"/>
      <c r="H348" s="128"/>
      <c r="I348" s="130"/>
      <c r="J348" s="51"/>
      <c r="K348" s="51"/>
      <c r="L348" s="51"/>
      <c r="M348" s="51"/>
      <c r="N348" s="51"/>
      <c r="O348" s="51"/>
      <c r="P348" s="51"/>
      <c r="Q348" s="51"/>
      <c r="R348" s="51"/>
      <c r="S348" s="51"/>
    </row>
    <row r="349" spans="1:19" x14ac:dyDescent="0.2">
      <c r="A349" s="128"/>
      <c r="B349" s="129"/>
      <c r="C349" s="128"/>
      <c r="D349" s="128"/>
      <c r="E349" s="128"/>
      <c r="F349" s="130"/>
      <c r="G349" s="130"/>
      <c r="H349" s="128"/>
      <c r="I349" s="130"/>
      <c r="J349" s="51"/>
      <c r="K349" s="51"/>
      <c r="L349" s="51"/>
      <c r="M349" s="51"/>
      <c r="N349" s="51"/>
      <c r="O349" s="51"/>
      <c r="P349" s="51"/>
      <c r="Q349" s="51"/>
      <c r="R349" s="51"/>
      <c r="S349" s="51"/>
    </row>
    <row r="350" spans="1:19" x14ac:dyDescent="0.2">
      <c r="A350" s="128"/>
      <c r="B350" s="129"/>
      <c r="C350" s="128"/>
      <c r="D350" s="128"/>
      <c r="E350" s="128"/>
      <c r="F350" s="130"/>
      <c r="G350" s="130"/>
      <c r="H350" s="128"/>
      <c r="I350" s="130"/>
      <c r="J350" s="51"/>
      <c r="K350" s="51"/>
      <c r="L350" s="51"/>
      <c r="M350" s="51"/>
      <c r="N350" s="51"/>
      <c r="O350" s="51"/>
      <c r="P350" s="51"/>
      <c r="Q350" s="51"/>
      <c r="R350" s="51"/>
      <c r="S350" s="51"/>
    </row>
    <row r="351" spans="1:19" x14ac:dyDescent="0.2">
      <c r="A351" s="128"/>
      <c r="B351" s="129"/>
      <c r="C351" s="128"/>
      <c r="D351" s="128"/>
      <c r="E351" s="128"/>
      <c r="F351" s="130"/>
      <c r="G351" s="130"/>
      <c r="H351" s="128"/>
      <c r="I351" s="130"/>
      <c r="J351" s="51"/>
      <c r="K351" s="51"/>
      <c r="L351" s="51"/>
      <c r="M351" s="51"/>
      <c r="N351" s="51"/>
      <c r="O351" s="51"/>
      <c r="P351" s="51"/>
      <c r="Q351" s="51"/>
      <c r="R351" s="51"/>
      <c r="S351" s="51"/>
    </row>
    <row r="352" spans="1:19" x14ac:dyDescent="0.2">
      <c r="A352" s="128"/>
      <c r="B352" s="129"/>
      <c r="C352" s="128"/>
      <c r="D352" s="128"/>
      <c r="E352" s="128"/>
      <c r="F352" s="130"/>
      <c r="G352" s="130"/>
      <c r="H352" s="128"/>
      <c r="I352" s="130"/>
      <c r="J352" s="51"/>
      <c r="K352" s="51"/>
      <c r="L352" s="51"/>
      <c r="M352" s="51"/>
      <c r="N352" s="51"/>
      <c r="O352" s="51"/>
      <c r="P352" s="51"/>
      <c r="Q352" s="51"/>
      <c r="R352" s="51"/>
      <c r="S352" s="51"/>
    </row>
    <row r="353" spans="1:19" x14ac:dyDescent="0.2">
      <c r="A353" s="128"/>
      <c r="B353" s="129"/>
      <c r="C353" s="128"/>
      <c r="D353" s="128"/>
      <c r="E353" s="128"/>
      <c r="F353" s="130"/>
      <c r="G353" s="130"/>
      <c r="H353" s="128"/>
      <c r="I353" s="130"/>
      <c r="J353" s="51"/>
      <c r="K353" s="51"/>
      <c r="L353" s="51"/>
      <c r="M353" s="51"/>
      <c r="N353" s="51"/>
      <c r="O353" s="51"/>
      <c r="P353" s="51"/>
      <c r="Q353" s="51"/>
      <c r="R353" s="51"/>
      <c r="S353" s="51"/>
    </row>
    <row r="354" spans="1:19" x14ac:dyDescent="0.2">
      <c r="A354" s="128"/>
      <c r="B354" s="129"/>
      <c r="C354" s="128"/>
      <c r="D354" s="128"/>
      <c r="E354" s="128"/>
      <c r="F354" s="130"/>
      <c r="G354" s="130"/>
      <c r="H354" s="128"/>
      <c r="I354" s="130"/>
      <c r="J354" s="51"/>
      <c r="K354" s="51"/>
      <c r="L354" s="51"/>
      <c r="M354" s="51"/>
      <c r="N354" s="51"/>
      <c r="O354" s="51"/>
      <c r="P354" s="51"/>
      <c r="Q354" s="51"/>
      <c r="R354" s="51"/>
      <c r="S354" s="51"/>
    </row>
    <row r="355" spans="1:19" x14ac:dyDescent="0.2">
      <c r="A355" s="128"/>
      <c r="B355" s="129"/>
      <c r="C355" s="128"/>
      <c r="D355" s="128"/>
      <c r="E355" s="128"/>
      <c r="F355" s="130"/>
      <c r="G355" s="130"/>
      <c r="H355" s="128"/>
      <c r="I355" s="130"/>
      <c r="J355" s="51"/>
      <c r="K355" s="51"/>
      <c r="L355" s="51"/>
      <c r="M355" s="51"/>
      <c r="N355" s="51"/>
      <c r="O355" s="51"/>
      <c r="P355" s="51"/>
      <c r="Q355" s="51"/>
      <c r="R355" s="51"/>
      <c r="S355" s="51"/>
    </row>
    <row r="356" spans="1:19" x14ac:dyDescent="0.2">
      <c r="A356" s="128"/>
      <c r="B356" s="129"/>
      <c r="C356" s="128"/>
      <c r="D356" s="128"/>
      <c r="E356" s="128"/>
      <c r="F356" s="130"/>
      <c r="G356" s="130"/>
      <c r="H356" s="128"/>
      <c r="I356" s="130"/>
      <c r="J356" s="51"/>
      <c r="K356" s="51"/>
      <c r="L356" s="51"/>
      <c r="M356" s="51"/>
      <c r="N356" s="51"/>
      <c r="O356" s="51"/>
      <c r="P356" s="51"/>
      <c r="Q356" s="51"/>
      <c r="R356" s="51"/>
      <c r="S356" s="51"/>
    </row>
    <row r="357" spans="1:19" x14ac:dyDescent="0.2">
      <c r="A357" s="128"/>
      <c r="B357" s="129"/>
      <c r="C357" s="128"/>
      <c r="D357" s="128"/>
      <c r="E357" s="128"/>
      <c r="F357" s="130"/>
      <c r="G357" s="130"/>
      <c r="H357" s="128"/>
      <c r="I357" s="130"/>
      <c r="J357" s="51"/>
      <c r="K357" s="51"/>
      <c r="L357" s="51"/>
      <c r="M357" s="51"/>
      <c r="N357" s="51"/>
      <c r="O357" s="51"/>
      <c r="P357" s="51"/>
      <c r="Q357" s="51"/>
      <c r="R357" s="51"/>
      <c r="S357" s="51"/>
    </row>
    <row r="358" spans="1:19" x14ac:dyDescent="0.2">
      <c r="A358" s="128"/>
      <c r="B358" s="129"/>
      <c r="C358" s="128"/>
      <c r="D358" s="128"/>
      <c r="E358" s="128"/>
      <c r="F358" s="130"/>
      <c r="G358" s="130"/>
      <c r="H358" s="128"/>
      <c r="I358" s="130"/>
      <c r="J358" s="51"/>
      <c r="K358" s="51"/>
      <c r="L358" s="51"/>
      <c r="M358" s="51"/>
      <c r="N358" s="51"/>
      <c r="O358" s="51"/>
      <c r="P358" s="51"/>
      <c r="Q358" s="51"/>
      <c r="R358" s="51"/>
      <c r="S358" s="51"/>
    </row>
    <row r="359" spans="1:19" x14ac:dyDescent="0.2">
      <c r="A359" s="128"/>
      <c r="B359" s="129"/>
      <c r="C359" s="128"/>
      <c r="D359" s="128"/>
      <c r="E359" s="128"/>
      <c r="F359" s="130"/>
      <c r="G359" s="130"/>
      <c r="H359" s="128"/>
      <c r="I359" s="130"/>
      <c r="J359" s="51"/>
      <c r="K359" s="51"/>
      <c r="L359" s="51"/>
      <c r="M359" s="51"/>
      <c r="N359" s="51"/>
      <c r="O359" s="51"/>
      <c r="P359" s="51"/>
      <c r="Q359" s="51"/>
      <c r="R359" s="51"/>
      <c r="S359" s="51"/>
    </row>
    <row r="360" spans="1:19" x14ac:dyDescent="0.2">
      <c r="A360" s="128"/>
      <c r="B360" s="129"/>
      <c r="C360" s="128"/>
      <c r="D360" s="128"/>
      <c r="E360" s="128"/>
      <c r="F360" s="130"/>
      <c r="G360" s="130"/>
      <c r="H360" s="128"/>
      <c r="I360" s="130"/>
      <c r="J360" s="51"/>
      <c r="K360" s="51"/>
      <c r="L360" s="51"/>
      <c r="M360" s="51"/>
      <c r="N360" s="51"/>
      <c r="O360" s="51"/>
      <c r="P360" s="51"/>
      <c r="Q360" s="51"/>
      <c r="R360" s="51"/>
      <c r="S360" s="51"/>
    </row>
    <row r="361" spans="1:19" x14ac:dyDescent="0.2">
      <c r="A361" s="128"/>
      <c r="B361" s="129"/>
      <c r="C361" s="128"/>
      <c r="D361" s="128"/>
      <c r="E361" s="128"/>
      <c r="F361" s="130"/>
      <c r="G361" s="130"/>
      <c r="H361" s="128"/>
      <c r="I361" s="130"/>
      <c r="J361" s="51"/>
      <c r="K361" s="51"/>
      <c r="L361" s="51"/>
      <c r="M361" s="51"/>
      <c r="N361" s="51"/>
      <c r="O361" s="51"/>
      <c r="P361" s="51"/>
      <c r="Q361" s="51"/>
      <c r="R361" s="51"/>
      <c r="S361" s="51"/>
    </row>
    <row r="362" spans="1:19" x14ac:dyDescent="0.2">
      <c r="A362" s="128"/>
      <c r="B362" s="129"/>
      <c r="C362" s="128"/>
      <c r="D362" s="128"/>
      <c r="E362" s="128"/>
      <c r="F362" s="130"/>
      <c r="G362" s="130"/>
      <c r="H362" s="128"/>
      <c r="I362" s="130"/>
      <c r="J362" s="51"/>
      <c r="K362" s="51"/>
      <c r="L362" s="51"/>
      <c r="M362" s="51"/>
      <c r="N362" s="51"/>
      <c r="O362" s="51"/>
      <c r="P362" s="51"/>
      <c r="Q362" s="51"/>
      <c r="R362" s="51"/>
      <c r="S362" s="51"/>
    </row>
    <row r="363" spans="1:19" x14ac:dyDescent="0.2">
      <c r="A363" s="128"/>
      <c r="B363" s="129"/>
      <c r="C363" s="128"/>
      <c r="D363" s="128"/>
      <c r="E363" s="128"/>
      <c r="F363" s="130"/>
      <c r="G363" s="130"/>
      <c r="H363" s="128"/>
      <c r="I363" s="130"/>
      <c r="J363" s="51"/>
      <c r="K363" s="51"/>
      <c r="L363" s="51"/>
      <c r="M363" s="51"/>
      <c r="N363" s="51"/>
      <c r="O363" s="51"/>
      <c r="P363" s="51"/>
      <c r="Q363" s="51"/>
      <c r="R363" s="51"/>
      <c r="S363" s="51"/>
    </row>
    <row r="364" spans="1:19" x14ac:dyDescent="0.2">
      <c r="A364" s="128"/>
      <c r="B364" s="129"/>
      <c r="C364" s="128"/>
      <c r="D364" s="128"/>
      <c r="E364" s="128"/>
      <c r="F364" s="130"/>
      <c r="G364" s="130"/>
      <c r="H364" s="128"/>
      <c r="I364" s="130"/>
      <c r="J364" s="51"/>
      <c r="K364" s="51"/>
      <c r="L364" s="51"/>
      <c r="M364" s="51"/>
      <c r="N364" s="51"/>
      <c r="O364" s="51"/>
      <c r="P364" s="51"/>
      <c r="Q364" s="51"/>
      <c r="R364" s="51"/>
      <c r="S364" s="51"/>
    </row>
    <row r="365" spans="1:19" x14ac:dyDescent="0.2">
      <c r="A365" s="128"/>
      <c r="B365" s="129"/>
      <c r="C365" s="128"/>
      <c r="D365" s="128"/>
      <c r="E365" s="128"/>
      <c r="F365" s="130"/>
      <c r="G365" s="130"/>
      <c r="H365" s="128"/>
      <c r="I365" s="130"/>
      <c r="J365" s="51"/>
      <c r="K365" s="51"/>
      <c r="L365" s="51"/>
      <c r="M365" s="51"/>
      <c r="N365" s="51"/>
      <c r="O365" s="51"/>
      <c r="P365" s="51"/>
      <c r="Q365" s="51"/>
      <c r="R365" s="51"/>
      <c r="S365" s="51"/>
    </row>
    <row r="366" spans="1:19" x14ac:dyDescent="0.2">
      <c r="A366" s="128"/>
      <c r="B366" s="129"/>
      <c r="C366" s="128"/>
      <c r="D366" s="128"/>
      <c r="E366" s="128"/>
      <c r="F366" s="130"/>
      <c r="G366" s="130"/>
      <c r="H366" s="128"/>
      <c r="I366" s="130"/>
      <c r="J366" s="51"/>
      <c r="K366" s="51"/>
      <c r="L366" s="51"/>
      <c r="M366" s="51"/>
      <c r="N366" s="51"/>
      <c r="O366" s="51"/>
      <c r="P366" s="51"/>
      <c r="Q366" s="51"/>
      <c r="R366" s="51"/>
      <c r="S366" s="51"/>
    </row>
    <row r="367" spans="1:19" x14ac:dyDescent="0.2">
      <c r="A367" s="128"/>
      <c r="B367" s="129"/>
      <c r="C367" s="128"/>
      <c r="D367" s="128"/>
      <c r="E367" s="128"/>
      <c r="F367" s="130"/>
      <c r="G367" s="130"/>
      <c r="H367" s="128"/>
      <c r="I367" s="130"/>
      <c r="J367" s="51"/>
      <c r="K367" s="51"/>
      <c r="L367" s="51"/>
      <c r="M367" s="51"/>
      <c r="N367" s="51"/>
      <c r="O367" s="51"/>
      <c r="P367" s="51"/>
      <c r="Q367" s="51"/>
      <c r="R367" s="51"/>
      <c r="S367" s="51"/>
    </row>
    <row r="368" spans="1:19" x14ac:dyDescent="0.2">
      <c r="A368" s="128"/>
      <c r="B368" s="129"/>
      <c r="C368" s="128"/>
      <c r="D368" s="128"/>
      <c r="E368" s="128"/>
      <c r="F368" s="130"/>
      <c r="G368" s="130"/>
      <c r="H368" s="128"/>
      <c r="I368" s="130"/>
      <c r="J368" s="51"/>
      <c r="K368" s="51"/>
      <c r="L368" s="51"/>
      <c r="M368" s="51"/>
      <c r="N368" s="51"/>
      <c r="O368" s="51"/>
      <c r="P368" s="51"/>
      <c r="Q368" s="51"/>
      <c r="R368" s="51"/>
      <c r="S368" s="51"/>
    </row>
    <row r="369" spans="1:19" x14ac:dyDescent="0.2">
      <c r="A369" s="128"/>
      <c r="B369" s="129"/>
      <c r="C369" s="128"/>
      <c r="D369" s="128"/>
      <c r="E369" s="128"/>
      <c r="F369" s="130"/>
      <c r="G369" s="130"/>
      <c r="H369" s="128"/>
      <c r="I369" s="130"/>
      <c r="J369" s="51"/>
      <c r="K369" s="51"/>
      <c r="L369" s="51"/>
      <c r="M369" s="51"/>
      <c r="N369" s="51"/>
      <c r="O369" s="51"/>
      <c r="P369" s="51"/>
      <c r="Q369" s="51"/>
      <c r="R369" s="51"/>
      <c r="S369" s="51"/>
    </row>
    <row r="370" spans="1:19" x14ac:dyDescent="0.2">
      <c r="A370" s="128"/>
      <c r="B370" s="129"/>
      <c r="C370" s="128"/>
      <c r="D370" s="128"/>
      <c r="E370" s="128"/>
      <c r="F370" s="130"/>
      <c r="G370" s="130"/>
      <c r="H370" s="128"/>
      <c r="I370" s="130"/>
      <c r="J370" s="51"/>
      <c r="K370" s="51"/>
      <c r="L370" s="51"/>
      <c r="M370" s="51"/>
      <c r="N370" s="51"/>
      <c r="O370" s="51"/>
      <c r="P370" s="51"/>
      <c r="Q370" s="51"/>
      <c r="R370" s="51"/>
      <c r="S370" s="51"/>
    </row>
    <row r="371" spans="1:19" x14ac:dyDescent="0.2">
      <c r="A371" s="128"/>
      <c r="B371" s="129"/>
      <c r="C371" s="128"/>
      <c r="D371" s="128"/>
      <c r="E371" s="128"/>
      <c r="F371" s="130"/>
      <c r="G371" s="130"/>
      <c r="H371" s="128"/>
      <c r="I371" s="130"/>
      <c r="J371" s="51"/>
      <c r="K371" s="51"/>
      <c r="L371" s="51"/>
      <c r="M371" s="51"/>
      <c r="N371" s="51"/>
      <c r="O371" s="51"/>
      <c r="P371" s="51"/>
      <c r="Q371" s="51"/>
      <c r="R371" s="51"/>
      <c r="S371" s="51"/>
    </row>
    <row r="372" spans="1:19" x14ac:dyDescent="0.2">
      <c r="A372" s="128"/>
      <c r="B372" s="129"/>
      <c r="C372" s="128"/>
      <c r="D372" s="128"/>
      <c r="E372" s="128"/>
      <c r="F372" s="130"/>
      <c r="G372" s="130"/>
      <c r="H372" s="128"/>
      <c r="I372" s="130"/>
      <c r="J372" s="51"/>
      <c r="K372" s="51"/>
      <c r="L372" s="51"/>
      <c r="M372" s="51"/>
      <c r="N372" s="51"/>
      <c r="O372" s="51"/>
      <c r="P372" s="51"/>
      <c r="Q372" s="51"/>
      <c r="R372" s="51"/>
      <c r="S372" s="51"/>
    </row>
    <row r="373" spans="1:19" x14ac:dyDescent="0.2">
      <c r="A373" s="128"/>
      <c r="B373" s="129"/>
      <c r="C373" s="128"/>
      <c r="D373" s="128"/>
      <c r="E373" s="128"/>
      <c r="F373" s="130"/>
      <c r="G373" s="130"/>
      <c r="H373" s="128"/>
      <c r="I373" s="130"/>
      <c r="J373" s="51"/>
      <c r="K373" s="51"/>
      <c r="L373" s="51"/>
      <c r="M373" s="51"/>
      <c r="N373" s="51"/>
      <c r="O373" s="51"/>
      <c r="P373" s="51"/>
      <c r="Q373" s="51"/>
      <c r="R373" s="51"/>
      <c r="S373" s="51"/>
    </row>
    <row r="374" spans="1:19" x14ac:dyDescent="0.2">
      <c r="A374" s="128"/>
      <c r="B374" s="129"/>
      <c r="C374" s="128"/>
      <c r="D374" s="128"/>
      <c r="E374" s="128"/>
      <c r="F374" s="130"/>
      <c r="G374" s="130"/>
      <c r="H374" s="128"/>
      <c r="I374" s="130"/>
      <c r="J374" s="51"/>
      <c r="K374" s="51"/>
      <c r="L374" s="51"/>
      <c r="M374" s="51"/>
      <c r="N374" s="51"/>
      <c r="O374" s="51"/>
      <c r="P374" s="51"/>
      <c r="Q374" s="51"/>
      <c r="R374" s="51"/>
      <c r="S374" s="51"/>
    </row>
    <row r="375" spans="1:19" x14ac:dyDescent="0.2">
      <c r="A375" s="128"/>
      <c r="B375" s="129"/>
      <c r="C375" s="128"/>
      <c r="D375" s="128"/>
      <c r="E375" s="128"/>
      <c r="F375" s="130"/>
      <c r="G375" s="130"/>
      <c r="H375" s="128"/>
      <c r="I375" s="130"/>
      <c r="J375" s="51"/>
      <c r="K375" s="51"/>
      <c r="L375" s="51"/>
      <c r="M375" s="51"/>
      <c r="N375" s="51"/>
      <c r="O375" s="51"/>
      <c r="P375" s="51"/>
      <c r="Q375" s="51"/>
      <c r="R375" s="51"/>
      <c r="S375" s="51"/>
    </row>
    <row r="376" spans="1:19" x14ac:dyDescent="0.2">
      <c r="A376" s="128"/>
      <c r="B376" s="129"/>
      <c r="C376" s="128"/>
      <c r="D376" s="128"/>
      <c r="E376" s="128"/>
      <c r="F376" s="130"/>
      <c r="G376" s="130"/>
      <c r="H376" s="128"/>
      <c r="I376" s="130"/>
      <c r="J376" s="51"/>
      <c r="K376" s="51"/>
      <c r="L376" s="51"/>
      <c r="M376" s="51"/>
      <c r="N376" s="51"/>
      <c r="O376" s="51"/>
      <c r="P376" s="51"/>
      <c r="Q376" s="51"/>
      <c r="R376" s="51"/>
      <c r="S376" s="51"/>
    </row>
    <row r="377" spans="1:19" x14ac:dyDescent="0.2">
      <c r="A377" s="128"/>
      <c r="B377" s="129"/>
      <c r="C377" s="128"/>
      <c r="D377" s="128"/>
      <c r="E377" s="128"/>
      <c r="F377" s="130"/>
      <c r="G377" s="130"/>
      <c r="H377" s="128"/>
      <c r="I377" s="130"/>
      <c r="J377" s="51"/>
      <c r="K377" s="51"/>
      <c r="L377" s="51"/>
      <c r="M377" s="51"/>
      <c r="N377" s="51"/>
      <c r="O377" s="51"/>
      <c r="P377" s="51"/>
      <c r="Q377" s="51"/>
      <c r="R377" s="51"/>
      <c r="S377" s="51"/>
    </row>
    <row r="378" spans="1:19" x14ac:dyDescent="0.2">
      <c r="A378" s="128"/>
      <c r="B378" s="129"/>
      <c r="C378" s="128"/>
      <c r="D378" s="128"/>
      <c r="E378" s="128"/>
      <c r="F378" s="130"/>
      <c r="G378" s="130"/>
      <c r="H378" s="128"/>
      <c r="I378" s="130"/>
      <c r="J378" s="51"/>
      <c r="K378" s="51"/>
      <c r="L378" s="51"/>
      <c r="M378" s="51"/>
      <c r="N378" s="51"/>
      <c r="O378" s="51"/>
      <c r="P378" s="51"/>
      <c r="Q378" s="51"/>
      <c r="R378" s="51"/>
      <c r="S378" s="51"/>
    </row>
    <row r="379" spans="1:19" x14ac:dyDescent="0.2">
      <c r="A379" s="128"/>
      <c r="B379" s="129"/>
      <c r="C379" s="128"/>
      <c r="D379" s="128"/>
      <c r="E379" s="128"/>
      <c r="F379" s="130"/>
      <c r="G379" s="130"/>
      <c r="H379" s="128"/>
      <c r="I379" s="130"/>
      <c r="J379" s="51"/>
      <c r="K379" s="51"/>
      <c r="L379" s="51"/>
      <c r="M379" s="51"/>
      <c r="N379" s="51"/>
      <c r="O379" s="51"/>
      <c r="P379" s="51"/>
      <c r="Q379" s="51"/>
      <c r="R379" s="51"/>
      <c r="S379" s="51"/>
    </row>
    <row r="380" spans="1:19" x14ac:dyDescent="0.2">
      <c r="A380" s="128"/>
      <c r="B380" s="129"/>
      <c r="C380" s="128"/>
      <c r="D380" s="128"/>
      <c r="E380" s="128"/>
      <c r="F380" s="130"/>
      <c r="G380" s="130"/>
      <c r="H380" s="128"/>
      <c r="I380" s="130"/>
      <c r="J380" s="51"/>
      <c r="K380" s="51"/>
      <c r="L380" s="51"/>
      <c r="M380" s="51"/>
      <c r="N380" s="51"/>
      <c r="O380" s="51"/>
      <c r="P380" s="51"/>
      <c r="Q380" s="51"/>
      <c r="R380" s="51"/>
      <c r="S380" s="51"/>
    </row>
    <row r="381" spans="1:19" x14ac:dyDescent="0.2">
      <c r="A381" s="128"/>
      <c r="B381" s="129"/>
      <c r="C381" s="128"/>
      <c r="D381" s="128"/>
      <c r="E381" s="128"/>
      <c r="F381" s="130"/>
      <c r="G381" s="130"/>
      <c r="H381" s="128"/>
      <c r="I381" s="130"/>
      <c r="J381" s="51"/>
      <c r="K381" s="51"/>
      <c r="L381" s="51"/>
      <c r="M381" s="51"/>
      <c r="N381" s="51"/>
      <c r="O381" s="51"/>
      <c r="P381" s="51"/>
      <c r="Q381" s="51"/>
      <c r="R381" s="51"/>
      <c r="S381" s="51"/>
    </row>
    <row r="382" spans="1:19" x14ac:dyDescent="0.2">
      <c r="A382" s="128"/>
      <c r="B382" s="129"/>
      <c r="C382" s="128"/>
      <c r="D382" s="128"/>
      <c r="E382" s="128"/>
      <c r="F382" s="130"/>
      <c r="G382" s="130"/>
      <c r="H382" s="128"/>
      <c r="I382" s="130"/>
      <c r="J382" s="51"/>
      <c r="K382" s="51"/>
      <c r="L382" s="51"/>
      <c r="M382" s="51"/>
      <c r="N382" s="51"/>
      <c r="O382" s="51"/>
      <c r="P382" s="51"/>
      <c r="Q382" s="51"/>
      <c r="R382" s="51"/>
      <c r="S382" s="51"/>
    </row>
    <row r="383" spans="1:19" x14ac:dyDescent="0.2">
      <c r="A383" s="128"/>
      <c r="B383" s="129"/>
      <c r="C383" s="128"/>
      <c r="D383" s="128"/>
      <c r="E383" s="128"/>
      <c r="F383" s="130"/>
      <c r="G383" s="130"/>
      <c r="H383" s="128"/>
      <c r="I383" s="130"/>
      <c r="J383" s="51"/>
      <c r="K383" s="51"/>
      <c r="L383" s="51"/>
      <c r="M383" s="51"/>
      <c r="N383" s="51"/>
      <c r="O383" s="51"/>
      <c r="P383" s="51"/>
      <c r="Q383" s="51"/>
      <c r="R383" s="51"/>
      <c r="S383" s="51"/>
    </row>
    <row r="384" spans="1:19" x14ac:dyDescent="0.2">
      <c r="A384" s="128"/>
      <c r="B384" s="129"/>
      <c r="C384" s="128"/>
      <c r="D384" s="128"/>
      <c r="E384" s="128"/>
      <c r="F384" s="130"/>
      <c r="G384" s="130"/>
      <c r="H384" s="128"/>
      <c r="I384" s="130"/>
      <c r="J384" s="51"/>
      <c r="K384" s="51"/>
      <c r="L384" s="51"/>
      <c r="M384" s="51"/>
      <c r="N384" s="51"/>
      <c r="O384" s="51"/>
      <c r="P384" s="51"/>
      <c r="Q384" s="51"/>
      <c r="R384" s="51"/>
      <c r="S384" s="51"/>
    </row>
    <row r="385" spans="1:19" x14ac:dyDescent="0.2">
      <c r="A385" s="128"/>
      <c r="B385" s="129"/>
      <c r="C385" s="128"/>
      <c r="D385" s="128"/>
      <c r="E385" s="128"/>
      <c r="F385" s="130"/>
      <c r="G385" s="130"/>
      <c r="H385" s="128"/>
      <c r="I385" s="130"/>
      <c r="J385" s="51"/>
      <c r="K385" s="51"/>
      <c r="L385" s="51"/>
      <c r="M385" s="51"/>
      <c r="N385" s="51"/>
      <c r="O385" s="51"/>
      <c r="P385" s="51"/>
      <c r="Q385" s="51"/>
      <c r="R385" s="51"/>
      <c r="S385" s="51"/>
    </row>
    <row r="386" spans="1:19" x14ac:dyDescent="0.2">
      <c r="A386" s="128"/>
      <c r="B386" s="129"/>
      <c r="C386" s="128"/>
      <c r="D386" s="128"/>
      <c r="E386" s="128"/>
      <c r="F386" s="130"/>
      <c r="G386" s="130"/>
      <c r="H386" s="128"/>
      <c r="I386" s="130"/>
      <c r="J386" s="51"/>
      <c r="K386" s="51"/>
      <c r="L386" s="51"/>
      <c r="M386" s="51"/>
      <c r="N386" s="51"/>
      <c r="O386" s="51"/>
      <c r="P386" s="51"/>
      <c r="Q386" s="51"/>
      <c r="R386" s="51"/>
      <c r="S386" s="51"/>
    </row>
    <row r="387" spans="1:19" x14ac:dyDescent="0.2">
      <c r="A387" s="128"/>
      <c r="B387" s="129"/>
      <c r="C387" s="128"/>
      <c r="D387" s="128"/>
      <c r="E387" s="128"/>
      <c r="F387" s="130"/>
      <c r="G387" s="130"/>
      <c r="H387" s="128"/>
      <c r="I387" s="130"/>
      <c r="J387" s="51"/>
      <c r="K387" s="51"/>
      <c r="L387" s="51"/>
      <c r="M387" s="51"/>
      <c r="N387" s="51"/>
      <c r="O387" s="51"/>
      <c r="P387" s="51"/>
      <c r="Q387" s="51"/>
      <c r="R387" s="51"/>
      <c r="S387" s="51"/>
    </row>
    <row r="388" spans="1:19" x14ac:dyDescent="0.2">
      <c r="A388" s="128"/>
      <c r="B388" s="129"/>
      <c r="C388" s="128"/>
      <c r="D388" s="128"/>
      <c r="E388" s="128"/>
      <c r="F388" s="130"/>
      <c r="G388" s="130"/>
      <c r="H388" s="128"/>
      <c r="I388" s="130"/>
      <c r="J388" s="51"/>
      <c r="K388" s="51"/>
      <c r="L388" s="51"/>
      <c r="M388" s="51"/>
      <c r="N388" s="51"/>
      <c r="O388" s="51"/>
      <c r="P388" s="51"/>
      <c r="Q388" s="51"/>
      <c r="R388" s="51"/>
      <c r="S388" s="51"/>
    </row>
    <row r="389" spans="1:19" x14ac:dyDescent="0.2">
      <c r="A389" s="128"/>
      <c r="B389" s="129"/>
      <c r="C389" s="128"/>
      <c r="D389" s="128"/>
      <c r="E389" s="128"/>
      <c r="F389" s="130"/>
      <c r="G389" s="130"/>
      <c r="H389" s="128"/>
      <c r="I389" s="130"/>
      <c r="J389" s="51"/>
      <c r="K389" s="51"/>
      <c r="L389" s="51"/>
      <c r="M389" s="51"/>
      <c r="N389" s="51"/>
      <c r="O389" s="51"/>
      <c r="P389" s="51"/>
      <c r="Q389" s="51"/>
      <c r="R389" s="51"/>
      <c r="S389" s="51"/>
    </row>
    <row r="390" spans="1:19" x14ac:dyDescent="0.2">
      <c r="A390" s="128"/>
      <c r="B390" s="129"/>
      <c r="C390" s="128"/>
      <c r="D390" s="128"/>
      <c r="E390" s="128"/>
      <c r="F390" s="130"/>
      <c r="G390" s="130"/>
      <c r="H390" s="128"/>
      <c r="I390" s="130"/>
      <c r="J390" s="51"/>
      <c r="K390" s="51"/>
      <c r="L390" s="51"/>
      <c r="M390" s="51"/>
      <c r="N390" s="51"/>
      <c r="O390" s="51"/>
      <c r="P390" s="51"/>
      <c r="Q390" s="51"/>
      <c r="R390" s="51"/>
      <c r="S390" s="51"/>
    </row>
    <row r="391" spans="1:19" x14ac:dyDescent="0.2">
      <c r="A391" s="128"/>
      <c r="B391" s="129"/>
      <c r="C391" s="128"/>
      <c r="D391" s="128"/>
      <c r="E391" s="128"/>
      <c r="F391" s="130"/>
      <c r="G391" s="130"/>
      <c r="H391" s="128"/>
      <c r="I391" s="130"/>
      <c r="J391" s="51"/>
      <c r="K391" s="51"/>
      <c r="L391" s="51"/>
      <c r="M391" s="51"/>
      <c r="N391" s="51"/>
      <c r="O391" s="51"/>
      <c r="P391" s="51"/>
      <c r="Q391" s="51"/>
      <c r="R391" s="51"/>
      <c r="S391" s="51"/>
    </row>
    <row r="392" spans="1:19" x14ac:dyDescent="0.2">
      <c r="A392" s="128"/>
      <c r="B392" s="129"/>
      <c r="C392" s="128"/>
      <c r="D392" s="128"/>
      <c r="E392" s="128"/>
      <c r="F392" s="130"/>
      <c r="G392" s="130"/>
      <c r="H392" s="128"/>
      <c r="I392" s="130"/>
      <c r="J392" s="51"/>
      <c r="K392" s="51"/>
      <c r="L392" s="51"/>
      <c r="M392" s="51"/>
      <c r="N392" s="51"/>
      <c r="O392" s="51"/>
      <c r="P392" s="51"/>
      <c r="Q392" s="51"/>
      <c r="R392" s="51"/>
      <c r="S392" s="51"/>
    </row>
    <row r="393" spans="1:19" x14ac:dyDescent="0.2">
      <c r="A393" s="128"/>
      <c r="B393" s="129"/>
      <c r="C393" s="128"/>
      <c r="D393" s="128"/>
      <c r="E393" s="128"/>
      <c r="F393" s="130"/>
      <c r="G393" s="130"/>
      <c r="H393" s="128"/>
      <c r="I393" s="130"/>
      <c r="J393" s="51"/>
      <c r="K393" s="51"/>
      <c r="L393" s="51"/>
      <c r="M393" s="51"/>
      <c r="N393" s="51"/>
      <c r="O393" s="51"/>
      <c r="P393" s="51"/>
      <c r="Q393" s="51"/>
      <c r="R393" s="51"/>
      <c r="S393" s="51"/>
    </row>
    <row r="394" spans="1:19" x14ac:dyDescent="0.2">
      <c r="A394" s="128"/>
      <c r="B394" s="129"/>
      <c r="C394" s="128"/>
      <c r="D394" s="128"/>
      <c r="E394" s="128"/>
      <c r="F394" s="130"/>
      <c r="G394" s="130"/>
      <c r="H394" s="128"/>
      <c r="I394" s="130"/>
      <c r="J394" s="51"/>
      <c r="K394" s="51"/>
      <c r="L394" s="51"/>
      <c r="M394" s="51"/>
      <c r="N394" s="51"/>
      <c r="O394" s="51"/>
      <c r="P394" s="51"/>
      <c r="Q394" s="51"/>
      <c r="R394" s="51"/>
      <c r="S394" s="51"/>
    </row>
    <row r="395" spans="1:19" x14ac:dyDescent="0.2">
      <c r="A395" s="128"/>
      <c r="B395" s="129"/>
      <c r="C395" s="128"/>
      <c r="D395" s="128"/>
      <c r="E395" s="128"/>
      <c r="F395" s="130"/>
      <c r="G395" s="130"/>
      <c r="H395" s="128"/>
      <c r="I395" s="130"/>
      <c r="J395" s="51"/>
      <c r="K395" s="51"/>
      <c r="L395" s="51"/>
      <c r="M395" s="51"/>
      <c r="N395" s="51"/>
      <c r="O395" s="51"/>
      <c r="P395" s="51"/>
      <c r="Q395" s="51"/>
      <c r="R395" s="51"/>
      <c r="S395" s="51"/>
    </row>
    <row r="396" spans="1:19" x14ac:dyDescent="0.2">
      <c r="A396" s="128"/>
      <c r="B396" s="129"/>
      <c r="C396" s="128"/>
      <c r="D396" s="128"/>
      <c r="E396" s="128"/>
      <c r="F396" s="130"/>
      <c r="G396" s="130"/>
      <c r="H396" s="128"/>
      <c r="I396" s="130"/>
      <c r="J396" s="51"/>
      <c r="K396" s="51"/>
      <c r="L396" s="51"/>
      <c r="M396" s="51"/>
      <c r="N396" s="51"/>
      <c r="O396" s="51"/>
      <c r="P396" s="51"/>
      <c r="Q396" s="51"/>
      <c r="R396" s="51"/>
      <c r="S396" s="51"/>
    </row>
    <row r="397" spans="1:19" x14ac:dyDescent="0.2">
      <c r="A397" s="128"/>
      <c r="B397" s="129"/>
      <c r="C397" s="128"/>
      <c r="D397" s="128"/>
      <c r="E397" s="128"/>
      <c r="F397" s="130"/>
      <c r="G397" s="130"/>
      <c r="H397" s="128"/>
      <c r="I397" s="130"/>
      <c r="J397" s="51"/>
      <c r="K397" s="51"/>
      <c r="L397" s="51"/>
      <c r="M397" s="51"/>
      <c r="N397" s="51"/>
      <c r="O397" s="51"/>
      <c r="P397" s="51"/>
      <c r="Q397" s="51"/>
      <c r="R397" s="51"/>
      <c r="S397" s="51"/>
    </row>
    <row r="398" spans="1:19" x14ac:dyDescent="0.2">
      <c r="A398" s="128"/>
      <c r="B398" s="129"/>
      <c r="C398" s="128"/>
      <c r="D398" s="128"/>
      <c r="E398" s="128"/>
      <c r="F398" s="130"/>
      <c r="G398" s="130"/>
      <c r="H398" s="128"/>
      <c r="I398" s="130"/>
      <c r="J398" s="51"/>
      <c r="K398" s="51"/>
      <c r="L398" s="51"/>
      <c r="M398" s="51"/>
      <c r="N398" s="51"/>
      <c r="O398" s="51"/>
      <c r="P398" s="51"/>
      <c r="Q398" s="51"/>
      <c r="R398" s="51"/>
      <c r="S398" s="51"/>
    </row>
    <row r="399" spans="1:19" x14ac:dyDescent="0.2">
      <c r="A399" s="128"/>
      <c r="B399" s="129"/>
      <c r="C399" s="128"/>
      <c r="D399" s="128"/>
      <c r="E399" s="128"/>
      <c r="F399" s="130"/>
      <c r="G399" s="130"/>
      <c r="H399" s="128"/>
      <c r="I399" s="130"/>
      <c r="J399" s="51"/>
      <c r="K399" s="51"/>
      <c r="L399" s="51"/>
      <c r="M399" s="51"/>
      <c r="N399" s="51"/>
      <c r="O399" s="51"/>
      <c r="P399" s="51"/>
      <c r="Q399" s="51"/>
      <c r="R399" s="51"/>
      <c r="S399" s="51"/>
    </row>
    <row r="400" spans="1:19" x14ac:dyDescent="0.2">
      <c r="A400" s="128"/>
      <c r="B400" s="129"/>
      <c r="C400" s="128"/>
      <c r="D400" s="128"/>
      <c r="E400" s="128"/>
      <c r="F400" s="130"/>
      <c r="G400" s="130"/>
      <c r="H400" s="128"/>
      <c r="I400" s="130"/>
      <c r="J400" s="51"/>
      <c r="K400" s="51"/>
      <c r="L400" s="51"/>
      <c r="M400" s="51"/>
      <c r="N400" s="51"/>
      <c r="O400" s="51"/>
      <c r="P400" s="51"/>
      <c r="Q400" s="51"/>
      <c r="R400" s="51"/>
      <c r="S400" s="51"/>
    </row>
    <row r="401" spans="1:19" x14ac:dyDescent="0.2">
      <c r="A401" s="128"/>
      <c r="B401" s="129"/>
      <c r="C401" s="128"/>
      <c r="D401" s="128"/>
      <c r="E401" s="128"/>
      <c r="F401" s="130"/>
      <c r="G401" s="130"/>
      <c r="H401" s="128"/>
      <c r="I401" s="130"/>
      <c r="J401" s="51"/>
      <c r="K401" s="51"/>
      <c r="L401" s="51"/>
      <c r="M401" s="51"/>
      <c r="N401" s="51"/>
      <c r="O401" s="51"/>
      <c r="P401" s="51"/>
      <c r="Q401" s="51"/>
      <c r="R401" s="51"/>
      <c r="S401" s="51"/>
    </row>
    <row r="402" spans="1:19" x14ac:dyDescent="0.2">
      <c r="A402" s="128"/>
      <c r="B402" s="129"/>
      <c r="C402" s="128"/>
      <c r="D402" s="128"/>
      <c r="E402" s="128"/>
      <c r="F402" s="130"/>
      <c r="G402" s="130"/>
      <c r="H402" s="128"/>
      <c r="I402" s="130"/>
      <c r="J402" s="51"/>
      <c r="K402" s="51"/>
      <c r="L402" s="51"/>
      <c r="M402" s="51"/>
      <c r="N402" s="51"/>
      <c r="O402" s="51"/>
      <c r="P402" s="51"/>
      <c r="Q402" s="51"/>
      <c r="R402" s="51"/>
      <c r="S402" s="51"/>
    </row>
    <row r="403" spans="1:19" x14ac:dyDescent="0.2">
      <c r="A403" s="128"/>
      <c r="B403" s="129"/>
      <c r="C403" s="128"/>
      <c r="D403" s="128"/>
      <c r="E403" s="128"/>
      <c r="F403" s="130"/>
      <c r="G403" s="130"/>
      <c r="H403" s="128"/>
      <c r="I403" s="130"/>
      <c r="J403" s="51"/>
      <c r="K403" s="51"/>
      <c r="L403" s="51"/>
      <c r="M403" s="51"/>
      <c r="N403" s="51"/>
      <c r="O403" s="51"/>
      <c r="P403" s="51"/>
      <c r="Q403" s="51"/>
      <c r="R403" s="51"/>
      <c r="S403" s="51"/>
    </row>
    <row r="404" spans="1:19" x14ac:dyDescent="0.2">
      <c r="A404" s="128"/>
      <c r="B404" s="129"/>
      <c r="C404" s="128"/>
      <c r="D404" s="128"/>
      <c r="E404" s="128"/>
      <c r="F404" s="130"/>
      <c r="G404" s="130"/>
      <c r="H404" s="128"/>
      <c r="I404" s="130"/>
      <c r="J404" s="51"/>
      <c r="K404" s="51"/>
      <c r="L404" s="51"/>
      <c r="M404" s="51"/>
      <c r="N404" s="51"/>
      <c r="O404" s="51"/>
      <c r="P404" s="51"/>
      <c r="Q404" s="51"/>
      <c r="R404" s="51"/>
      <c r="S404" s="51"/>
    </row>
    <row r="405" spans="1:19" x14ac:dyDescent="0.2">
      <c r="A405" s="128"/>
      <c r="B405" s="129"/>
      <c r="C405" s="128"/>
      <c r="D405" s="128"/>
      <c r="E405" s="128"/>
      <c r="F405" s="130"/>
      <c r="G405" s="130"/>
      <c r="H405" s="128"/>
      <c r="I405" s="130"/>
      <c r="J405" s="51"/>
      <c r="K405" s="51"/>
      <c r="L405" s="51"/>
      <c r="M405" s="51"/>
      <c r="N405" s="51"/>
      <c r="O405" s="51"/>
      <c r="P405" s="51"/>
      <c r="Q405" s="51"/>
      <c r="R405" s="51"/>
      <c r="S405" s="51"/>
    </row>
    <row r="406" spans="1:19" x14ac:dyDescent="0.2">
      <c r="A406" s="128"/>
      <c r="B406" s="129"/>
      <c r="C406" s="128"/>
      <c r="D406" s="128"/>
      <c r="E406" s="128"/>
      <c r="F406" s="130"/>
      <c r="G406" s="130"/>
      <c r="H406" s="128"/>
      <c r="I406" s="130"/>
      <c r="J406" s="51"/>
      <c r="K406" s="51"/>
      <c r="L406" s="51"/>
      <c r="M406" s="51"/>
      <c r="N406" s="51"/>
      <c r="O406" s="51"/>
      <c r="P406" s="51"/>
      <c r="Q406" s="51"/>
      <c r="R406" s="51"/>
      <c r="S406" s="51"/>
    </row>
    <row r="407" spans="1:19" x14ac:dyDescent="0.2">
      <c r="A407" s="128"/>
      <c r="B407" s="129"/>
      <c r="C407" s="128"/>
      <c r="D407" s="128"/>
      <c r="E407" s="128"/>
      <c r="F407" s="130"/>
      <c r="G407" s="130"/>
      <c r="H407" s="128"/>
      <c r="I407" s="130"/>
      <c r="J407" s="51"/>
      <c r="K407" s="51"/>
      <c r="L407" s="51"/>
      <c r="M407" s="51"/>
      <c r="N407" s="51"/>
      <c r="O407" s="51"/>
      <c r="P407" s="51"/>
      <c r="Q407" s="51"/>
      <c r="R407" s="51"/>
      <c r="S407" s="51"/>
    </row>
    <row r="408" spans="1:19" x14ac:dyDescent="0.2">
      <c r="A408" s="128"/>
      <c r="B408" s="129"/>
      <c r="C408" s="128"/>
      <c r="D408" s="128"/>
      <c r="E408" s="128"/>
      <c r="F408" s="130"/>
      <c r="G408" s="130"/>
      <c r="H408" s="128"/>
      <c r="I408" s="130"/>
      <c r="J408" s="51"/>
      <c r="K408" s="51"/>
      <c r="L408" s="51"/>
      <c r="M408" s="51"/>
      <c r="N408" s="51"/>
      <c r="O408" s="51"/>
      <c r="P408" s="51"/>
      <c r="Q408" s="51"/>
      <c r="R408" s="51"/>
      <c r="S408" s="51"/>
    </row>
    <row r="409" spans="1:19" x14ac:dyDescent="0.2">
      <c r="A409" s="128"/>
      <c r="B409" s="129"/>
      <c r="C409" s="128"/>
      <c r="D409" s="128"/>
      <c r="E409" s="128"/>
      <c r="F409" s="130"/>
      <c r="G409" s="130"/>
      <c r="H409" s="128"/>
      <c r="I409" s="130"/>
      <c r="J409" s="51"/>
      <c r="K409" s="51"/>
      <c r="L409" s="51"/>
      <c r="M409" s="51"/>
      <c r="N409" s="51"/>
      <c r="O409" s="51"/>
      <c r="P409" s="51"/>
      <c r="Q409" s="51"/>
      <c r="R409" s="51"/>
      <c r="S409" s="51"/>
    </row>
    <row r="410" spans="1:19" x14ac:dyDescent="0.2">
      <c r="A410" s="128"/>
      <c r="B410" s="129"/>
      <c r="C410" s="128"/>
      <c r="D410" s="128"/>
      <c r="E410" s="128"/>
      <c r="F410" s="130"/>
      <c r="G410" s="130"/>
      <c r="H410" s="128"/>
      <c r="I410" s="130"/>
      <c r="J410" s="51"/>
      <c r="K410" s="51"/>
      <c r="L410" s="51"/>
      <c r="M410" s="51"/>
      <c r="N410" s="51"/>
      <c r="O410" s="51"/>
      <c r="P410" s="51"/>
      <c r="Q410" s="51"/>
      <c r="R410" s="51"/>
      <c r="S410" s="51"/>
    </row>
    <row r="411" spans="1:19" x14ac:dyDescent="0.2">
      <c r="A411" s="128"/>
      <c r="B411" s="129"/>
      <c r="C411" s="128"/>
      <c r="D411" s="128"/>
      <c r="E411" s="128"/>
      <c r="F411" s="130"/>
      <c r="G411" s="130"/>
      <c r="H411" s="128"/>
      <c r="I411" s="130"/>
      <c r="J411" s="51"/>
      <c r="K411" s="51"/>
      <c r="L411" s="51"/>
      <c r="M411" s="51"/>
      <c r="N411" s="51"/>
      <c r="O411" s="51"/>
      <c r="P411" s="51"/>
      <c r="Q411" s="51"/>
      <c r="R411" s="51"/>
      <c r="S411" s="51"/>
    </row>
    <row r="412" spans="1:19" x14ac:dyDescent="0.2">
      <c r="A412" s="128"/>
      <c r="B412" s="129"/>
      <c r="C412" s="128"/>
      <c r="D412" s="128"/>
      <c r="E412" s="128"/>
      <c r="F412" s="130"/>
      <c r="G412" s="130"/>
      <c r="H412" s="128"/>
      <c r="I412" s="130"/>
      <c r="J412" s="51"/>
      <c r="K412" s="51"/>
      <c r="L412" s="51"/>
      <c r="M412" s="51"/>
      <c r="N412" s="51"/>
      <c r="O412" s="51"/>
      <c r="P412" s="51"/>
      <c r="Q412" s="51"/>
      <c r="R412" s="51"/>
      <c r="S412" s="51"/>
    </row>
    <row r="413" spans="1:19" x14ac:dyDescent="0.2">
      <c r="A413" s="128"/>
      <c r="B413" s="129"/>
      <c r="C413" s="128"/>
      <c r="D413" s="128"/>
      <c r="E413" s="128"/>
      <c r="F413" s="130"/>
      <c r="G413" s="130"/>
      <c r="H413" s="128"/>
      <c r="I413" s="130"/>
      <c r="J413" s="51"/>
      <c r="K413" s="51"/>
      <c r="L413" s="51"/>
      <c r="M413" s="51"/>
      <c r="N413" s="51"/>
      <c r="O413" s="51"/>
      <c r="P413" s="51"/>
      <c r="Q413" s="51"/>
      <c r="R413" s="51"/>
      <c r="S413" s="51"/>
    </row>
    <row r="414" spans="1:19" x14ac:dyDescent="0.2">
      <c r="A414" s="128"/>
      <c r="B414" s="129"/>
      <c r="C414" s="128"/>
      <c r="D414" s="128"/>
      <c r="E414" s="128"/>
      <c r="F414" s="130"/>
      <c r="G414" s="130"/>
      <c r="H414" s="128"/>
      <c r="I414" s="130"/>
      <c r="J414" s="51"/>
      <c r="K414" s="51"/>
      <c r="L414" s="51"/>
      <c r="M414" s="51"/>
      <c r="N414" s="51"/>
      <c r="O414" s="51"/>
      <c r="P414" s="51"/>
      <c r="Q414" s="51"/>
      <c r="R414" s="51"/>
      <c r="S414" s="51"/>
    </row>
    <row r="415" spans="1:19" x14ac:dyDescent="0.2">
      <c r="A415" s="128"/>
      <c r="B415" s="129"/>
      <c r="C415" s="128"/>
      <c r="D415" s="128"/>
      <c r="E415" s="128"/>
      <c r="F415" s="130"/>
      <c r="G415" s="130"/>
      <c r="H415" s="128"/>
      <c r="I415" s="130"/>
      <c r="J415" s="51"/>
      <c r="K415" s="51"/>
      <c r="L415" s="51"/>
      <c r="M415" s="51"/>
      <c r="N415" s="51"/>
      <c r="O415" s="51"/>
      <c r="P415" s="51"/>
      <c r="Q415" s="51"/>
      <c r="R415" s="51"/>
      <c r="S415" s="51"/>
    </row>
    <row r="416" spans="1:19" x14ac:dyDescent="0.2">
      <c r="A416" s="128"/>
      <c r="B416" s="129"/>
      <c r="C416" s="128"/>
      <c r="D416" s="128"/>
      <c r="E416" s="128"/>
      <c r="F416" s="130"/>
      <c r="G416" s="130"/>
      <c r="H416" s="128"/>
      <c r="I416" s="130"/>
      <c r="J416" s="51"/>
      <c r="K416" s="51"/>
      <c r="L416" s="51"/>
      <c r="M416" s="51"/>
      <c r="N416" s="51"/>
      <c r="O416" s="51"/>
      <c r="P416" s="51"/>
      <c r="Q416" s="51"/>
      <c r="R416" s="51"/>
      <c r="S416" s="51"/>
    </row>
    <row r="417" spans="1:19" x14ac:dyDescent="0.2">
      <c r="A417" s="128"/>
      <c r="B417" s="129"/>
      <c r="C417" s="128"/>
      <c r="D417" s="128"/>
      <c r="E417" s="128"/>
      <c r="F417" s="130"/>
      <c r="G417" s="130"/>
      <c r="H417" s="128"/>
      <c r="I417" s="130"/>
      <c r="J417" s="51"/>
      <c r="K417" s="51"/>
      <c r="L417" s="51"/>
      <c r="M417" s="51"/>
      <c r="N417" s="51"/>
      <c r="O417" s="51"/>
      <c r="P417" s="51"/>
      <c r="Q417" s="51"/>
      <c r="R417" s="51"/>
      <c r="S417" s="51"/>
    </row>
    <row r="418" spans="1:19" x14ac:dyDescent="0.2">
      <c r="A418" s="128"/>
      <c r="B418" s="129"/>
      <c r="C418" s="128"/>
      <c r="D418" s="128"/>
      <c r="E418" s="128"/>
      <c r="F418" s="130"/>
      <c r="G418" s="130"/>
      <c r="H418" s="128"/>
      <c r="I418" s="130"/>
      <c r="J418" s="51"/>
      <c r="K418" s="51"/>
      <c r="L418" s="51"/>
      <c r="M418" s="51"/>
      <c r="N418" s="51"/>
      <c r="O418" s="51"/>
      <c r="P418" s="51"/>
      <c r="Q418" s="51"/>
      <c r="R418" s="51"/>
      <c r="S418" s="51"/>
    </row>
    <row r="419" spans="1:19" x14ac:dyDescent="0.2">
      <c r="A419" s="128"/>
      <c r="B419" s="129"/>
      <c r="C419" s="128"/>
      <c r="D419" s="128"/>
      <c r="E419" s="128"/>
      <c r="F419" s="130"/>
      <c r="G419" s="130"/>
      <c r="H419" s="128"/>
      <c r="I419" s="130"/>
      <c r="J419" s="51"/>
      <c r="K419" s="51"/>
      <c r="L419" s="51"/>
      <c r="M419" s="51"/>
      <c r="N419" s="51"/>
      <c r="O419" s="51"/>
      <c r="P419" s="51"/>
      <c r="Q419" s="51"/>
      <c r="R419" s="51"/>
      <c r="S419" s="51"/>
    </row>
    <row r="420" spans="1:19" x14ac:dyDescent="0.2">
      <c r="A420" s="128"/>
      <c r="B420" s="129"/>
      <c r="C420" s="128"/>
      <c r="D420" s="128"/>
      <c r="E420" s="128"/>
      <c r="F420" s="130"/>
      <c r="G420" s="130"/>
      <c r="H420" s="128"/>
      <c r="I420" s="130"/>
      <c r="J420" s="51"/>
      <c r="K420" s="51"/>
      <c r="L420" s="51"/>
      <c r="M420" s="51"/>
      <c r="N420" s="51"/>
      <c r="O420" s="51"/>
      <c r="P420" s="51"/>
      <c r="Q420" s="51"/>
      <c r="R420" s="51"/>
      <c r="S420" s="51"/>
    </row>
    <row r="421" spans="1:19" x14ac:dyDescent="0.2">
      <c r="A421" s="128"/>
      <c r="B421" s="129"/>
      <c r="C421" s="128"/>
      <c r="D421" s="128"/>
      <c r="E421" s="128"/>
      <c r="F421" s="130"/>
      <c r="G421" s="130"/>
      <c r="H421" s="128"/>
      <c r="I421" s="130"/>
      <c r="J421" s="51"/>
      <c r="K421" s="51"/>
      <c r="L421" s="51"/>
      <c r="M421" s="51"/>
      <c r="N421" s="51"/>
      <c r="O421" s="51"/>
      <c r="P421" s="51"/>
      <c r="Q421" s="51"/>
      <c r="R421" s="51"/>
      <c r="S421" s="51"/>
    </row>
    <row r="422" spans="1:19" x14ac:dyDescent="0.2">
      <c r="A422" s="128"/>
      <c r="B422" s="129"/>
      <c r="C422" s="128"/>
      <c r="D422" s="128"/>
      <c r="E422" s="128"/>
      <c r="F422" s="130"/>
      <c r="G422" s="130"/>
      <c r="H422" s="128"/>
      <c r="I422" s="130"/>
      <c r="J422" s="51"/>
      <c r="K422" s="51"/>
      <c r="L422" s="51"/>
      <c r="M422" s="51"/>
      <c r="N422" s="51"/>
      <c r="O422" s="51"/>
      <c r="P422" s="51"/>
      <c r="Q422" s="51"/>
      <c r="R422" s="51"/>
      <c r="S422" s="51"/>
    </row>
    <row r="423" spans="1:19" x14ac:dyDescent="0.2">
      <c r="A423" s="128"/>
      <c r="B423" s="129"/>
      <c r="C423" s="128"/>
      <c r="D423" s="128"/>
      <c r="E423" s="128"/>
      <c r="F423" s="130"/>
      <c r="G423" s="130"/>
      <c r="H423" s="128"/>
      <c r="I423" s="130"/>
      <c r="J423" s="51"/>
      <c r="K423" s="51"/>
      <c r="L423" s="51"/>
      <c r="M423" s="51"/>
      <c r="N423" s="51"/>
      <c r="O423" s="51"/>
      <c r="P423" s="51"/>
      <c r="Q423" s="51"/>
      <c r="R423" s="51"/>
      <c r="S423" s="51"/>
    </row>
    <row r="424" spans="1:19" x14ac:dyDescent="0.2">
      <c r="A424" s="128"/>
      <c r="B424" s="129"/>
      <c r="C424" s="128"/>
      <c r="D424" s="128"/>
      <c r="E424" s="128"/>
      <c r="F424" s="130"/>
      <c r="G424" s="130"/>
      <c r="H424" s="128"/>
      <c r="I424" s="130"/>
      <c r="J424" s="51"/>
      <c r="K424" s="51"/>
      <c r="L424" s="51"/>
      <c r="M424" s="51"/>
      <c r="N424" s="51"/>
      <c r="O424" s="51"/>
      <c r="P424" s="51"/>
      <c r="Q424" s="51"/>
      <c r="R424" s="51"/>
      <c r="S424" s="51"/>
    </row>
    <row r="425" spans="1:19" x14ac:dyDescent="0.2">
      <c r="A425" s="128"/>
      <c r="B425" s="129"/>
      <c r="C425" s="128"/>
      <c r="D425" s="128"/>
      <c r="E425" s="128"/>
      <c r="F425" s="130"/>
      <c r="G425" s="130"/>
      <c r="H425" s="128"/>
      <c r="I425" s="130"/>
      <c r="J425" s="51"/>
      <c r="K425" s="51"/>
      <c r="L425" s="51"/>
      <c r="M425" s="51"/>
      <c r="N425" s="51"/>
      <c r="O425" s="51"/>
      <c r="P425" s="51"/>
      <c r="Q425" s="51"/>
      <c r="R425" s="51"/>
      <c r="S425" s="51"/>
    </row>
    <row r="426" spans="1:19" x14ac:dyDescent="0.2">
      <c r="A426" s="128"/>
      <c r="B426" s="129"/>
      <c r="C426" s="128"/>
      <c r="D426" s="128"/>
      <c r="E426" s="128"/>
      <c r="F426" s="130"/>
      <c r="G426" s="130"/>
      <c r="H426" s="128"/>
      <c r="I426" s="130"/>
      <c r="J426" s="51"/>
      <c r="K426" s="51"/>
      <c r="L426" s="51"/>
      <c r="M426" s="51"/>
      <c r="N426" s="51"/>
      <c r="O426" s="51"/>
      <c r="P426" s="51"/>
      <c r="Q426" s="51"/>
      <c r="R426" s="51"/>
      <c r="S426" s="51"/>
    </row>
    <row r="427" spans="1:19" x14ac:dyDescent="0.2">
      <c r="A427" s="128"/>
      <c r="B427" s="129"/>
      <c r="C427" s="128"/>
      <c r="D427" s="128"/>
      <c r="E427" s="128"/>
      <c r="F427" s="130"/>
      <c r="G427" s="130"/>
      <c r="H427" s="128"/>
      <c r="I427" s="130"/>
      <c r="J427" s="51"/>
      <c r="K427" s="51"/>
      <c r="L427" s="51"/>
      <c r="M427" s="51"/>
      <c r="N427" s="51"/>
      <c r="O427" s="51"/>
      <c r="P427" s="51"/>
      <c r="Q427" s="51"/>
      <c r="R427" s="51"/>
      <c r="S427" s="51"/>
    </row>
    <row r="428" spans="1:19" x14ac:dyDescent="0.2">
      <c r="A428" s="128"/>
      <c r="B428" s="129"/>
      <c r="C428" s="128"/>
      <c r="D428" s="128"/>
      <c r="E428" s="128"/>
      <c r="F428" s="130"/>
      <c r="G428" s="130"/>
      <c r="H428" s="128"/>
      <c r="I428" s="130"/>
      <c r="J428" s="51"/>
      <c r="K428" s="51"/>
      <c r="L428" s="51"/>
      <c r="M428" s="51"/>
      <c r="N428" s="51"/>
      <c r="O428" s="51"/>
      <c r="P428" s="51"/>
      <c r="Q428" s="51"/>
      <c r="R428" s="51"/>
      <c r="S428" s="51"/>
    </row>
    <row r="429" spans="1:19" x14ac:dyDescent="0.2">
      <c r="A429" s="128"/>
      <c r="B429" s="129"/>
      <c r="C429" s="128"/>
      <c r="D429" s="128"/>
      <c r="E429" s="128"/>
      <c r="F429" s="130"/>
      <c r="G429" s="130"/>
      <c r="H429" s="128"/>
      <c r="I429" s="130"/>
      <c r="J429" s="51"/>
      <c r="K429" s="51"/>
      <c r="L429" s="51"/>
      <c r="M429" s="51"/>
      <c r="N429" s="51"/>
      <c r="O429" s="51"/>
      <c r="P429" s="51"/>
      <c r="Q429" s="51"/>
      <c r="R429" s="51"/>
      <c r="S429" s="51"/>
    </row>
    <row r="430" spans="1:19" x14ac:dyDescent="0.2">
      <c r="A430" s="128"/>
      <c r="B430" s="129"/>
      <c r="C430" s="128"/>
      <c r="D430" s="128"/>
      <c r="E430" s="128"/>
      <c r="F430" s="130"/>
      <c r="G430" s="130"/>
      <c r="H430" s="128"/>
      <c r="I430" s="130"/>
      <c r="J430" s="51"/>
      <c r="K430" s="51"/>
      <c r="L430" s="51"/>
      <c r="M430" s="51"/>
      <c r="N430" s="51"/>
      <c r="O430" s="51"/>
      <c r="P430" s="51"/>
      <c r="Q430" s="51"/>
      <c r="R430" s="51"/>
      <c r="S430" s="51"/>
    </row>
    <row r="431" spans="1:19" x14ac:dyDescent="0.2">
      <c r="A431" s="128"/>
      <c r="B431" s="129"/>
      <c r="C431" s="128"/>
      <c r="D431" s="128"/>
      <c r="E431" s="128"/>
      <c r="F431" s="130"/>
      <c r="G431" s="130"/>
      <c r="H431" s="128"/>
      <c r="I431" s="130"/>
      <c r="J431" s="51"/>
      <c r="K431" s="51"/>
      <c r="L431" s="51"/>
      <c r="M431" s="51"/>
      <c r="N431" s="51"/>
      <c r="O431" s="51"/>
      <c r="P431" s="51"/>
      <c r="Q431" s="51"/>
      <c r="R431" s="51"/>
      <c r="S431" s="51"/>
    </row>
    <row r="432" spans="1:19" x14ac:dyDescent="0.2">
      <c r="A432" s="128"/>
      <c r="B432" s="129"/>
      <c r="C432" s="128"/>
      <c r="D432" s="128"/>
      <c r="E432" s="128"/>
      <c r="F432" s="130"/>
      <c r="G432" s="130"/>
      <c r="H432" s="128"/>
      <c r="I432" s="130"/>
      <c r="J432" s="51"/>
      <c r="K432" s="51"/>
      <c r="L432" s="51"/>
      <c r="M432" s="51"/>
      <c r="N432" s="51"/>
      <c r="O432" s="51"/>
      <c r="P432" s="51"/>
      <c r="Q432" s="51"/>
      <c r="R432" s="51"/>
      <c r="S432" s="51"/>
    </row>
    <row r="433" spans="1:19" x14ac:dyDescent="0.2">
      <c r="A433" s="128"/>
      <c r="B433" s="129"/>
      <c r="C433" s="128"/>
      <c r="D433" s="128"/>
      <c r="E433" s="128"/>
      <c r="F433" s="130"/>
      <c r="G433" s="130"/>
      <c r="H433" s="128"/>
      <c r="I433" s="130"/>
      <c r="J433" s="51"/>
      <c r="K433" s="51"/>
      <c r="L433" s="51"/>
      <c r="M433" s="51"/>
      <c r="N433" s="51"/>
      <c r="O433" s="51"/>
      <c r="P433" s="51"/>
      <c r="Q433" s="51"/>
      <c r="R433" s="51"/>
      <c r="S433" s="51"/>
    </row>
    <row r="434" spans="1:19" x14ac:dyDescent="0.2">
      <c r="A434" s="128"/>
      <c r="B434" s="129"/>
      <c r="C434" s="128"/>
      <c r="D434" s="128"/>
      <c r="E434" s="128"/>
      <c r="F434" s="130"/>
      <c r="G434" s="130"/>
      <c r="H434" s="128"/>
      <c r="I434" s="130"/>
      <c r="J434" s="51"/>
      <c r="K434" s="51"/>
      <c r="L434" s="51"/>
      <c r="M434" s="51"/>
      <c r="N434" s="51"/>
      <c r="O434" s="51"/>
      <c r="P434" s="51"/>
      <c r="Q434" s="51"/>
      <c r="R434" s="51"/>
      <c r="S434" s="51"/>
    </row>
    <row r="435" spans="1:19" x14ac:dyDescent="0.2">
      <c r="A435" s="128"/>
      <c r="B435" s="129"/>
      <c r="C435" s="128"/>
      <c r="D435" s="128"/>
      <c r="E435" s="128"/>
      <c r="F435" s="130"/>
      <c r="G435" s="130"/>
      <c r="H435" s="128"/>
      <c r="I435" s="130"/>
      <c r="J435" s="51"/>
      <c r="K435" s="51"/>
      <c r="L435" s="51"/>
      <c r="M435" s="51"/>
      <c r="N435" s="51"/>
      <c r="O435" s="51"/>
      <c r="P435" s="51"/>
      <c r="Q435" s="51"/>
      <c r="R435" s="51"/>
      <c r="S435" s="51"/>
    </row>
    <row r="436" spans="1:19" x14ac:dyDescent="0.2">
      <c r="A436" s="128"/>
      <c r="B436" s="129"/>
      <c r="C436" s="128"/>
      <c r="D436" s="128"/>
      <c r="E436" s="128"/>
      <c r="F436" s="130"/>
      <c r="G436" s="130"/>
      <c r="H436" s="128"/>
      <c r="I436" s="130"/>
      <c r="J436" s="51"/>
      <c r="K436" s="51"/>
      <c r="L436" s="51"/>
      <c r="M436" s="51"/>
      <c r="N436" s="51"/>
      <c r="O436" s="51"/>
      <c r="P436" s="51"/>
      <c r="Q436" s="51"/>
      <c r="R436" s="51"/>
      <c r="S436" s="51"/>
    </row>
    <row r="437" spans="1:19" x14ac:dyDescent="0.2">
      <c r="A437" s="128"/>
      <c r="B437" s="129"/>
      <c r="C437" s="128"/>
      <c r="D437" s="128"/>
      <c r="E437" s="128"/>
      <c r="F437" s="130"/>
      <c r="G437" s="130"/>
      <c r="H437" s="128"/>
      <c r="I437" s="130"/>
      <c r="J437" s="51"/>
      <c r="K437" s="51"/>
      <c r="L437" s="51"/>
      <c r="M437" s="51"/>
      <c r="N437" s="51"/>
      <c r="O437" s="51"/>
      <c r="P437" s="51"/>
      <c r="Q437" s="51"/>
      <c r="R437" s="51"/>
      <c r="S437" s="51"/>
    </row>
    <row r="438" spans="1:19" x14ac:dyDescent="0.2">
      <c r="A438" s="128"/>
      <c r="B438" s="129"/>
      <c r="C438" s="128"/>
      <c r="D438" s="128"/>
      <c r="E438" s="128"/>
      <c r="F438" s="130"/>
      <c r="G438" s="130"/>
      <c r="H438" s="128"/>
      <c r="I438" s="130"/>
      <c r="J438" s="51"/>
      <c r="K438" s="51"/>
      <c r="L438" s="51"/>
      <c r="M438" s="51"/>
      <c r="N438" s="51"/>
      <c r="O438" s="51"/>
      <c r="P438" s="51"/>
      <c r="Q438" s="51"/>
      <c r="R438" s="51"/>
      <c r="S438" s="51"/>
    </row>
    <row r="439" spans="1:19" x14ac:dyDescent="0.2">
      <c r="A439" s="128"/>
      <c r="B439" s="129"/>
      <c r="C439" s="128"/>
      <c r="D439" s="128"/>
      <c r="E439" s="128"/>
      <c r="F439" s="130"/>
      <c r="G439" s="130"/>
      <c r="H439" s="128"/>
      <c r="I439" s="130"/>
      <c r="J439" s="51"/>
      <c r="K439" s="51"/>
      <c r="L439" s="51"/>
      <c r="M439" s="51"/>
      <c r="N439" s="51"/>
      <c r="O439" s="51"/>
      <c r="P439" s="51"/>
      <c r="Q439" s="51"/>
      <c r="R439" s="51"/>
      <c r="S439" s="51"/>
    </row>
    <row r="440" spans="1:19" x14ac:dyDescent="0.2">
      <c r="A440" s="128"/>
      <c r="B440" s="129"/>
      <c r="C440" s="128"/>
      <c r="D440" s="128"/>
      <c r="E440" s="128"/>
      <c r="F440" s="130"/>
      <c r="G440" s="130"/>
      <c r="H440" s="128"/>
      <c r="I440" s="130"/>
      <c r="J440" s="51"/>
      <c r="K440" s="51"/>
      <c r="L440" s="51"/>
      <c r="M440" s="51"/>
      <c r="N440" s="51"/>
      <c r="O440" s="51"/>
      <c r="P440" s="51"/>
      <c r="Q440" s="51"/>
      <c r="R440" s="51"/>
      <c r="S440" s="51"/>
    </row>
    <row r="441" spans="1:19" x14ac:dyDescent="0.2">
      <c r="A441" s="128"/>
      <c r="B441" s="129"/>
      <c r="C441" s="128"/>
      <c r="D441" s="128"/>
      <c r="E441" s="128"/>
      <c r="F441" s="130"/>
      <c r="G441" s="130"/>
      <c r="H441" s="128"/>
      <c r="I441" s="130"/>
      <c r="J441" s="51"/>
      <c r="K441" s="51"/>
      <c r="L441" s="51"/>
      <c r="M441" s="51"/>
      <c r="N441" s="51"/>
      <c r="O441" s="51"/>
      <c r="P441" s="51"/>
      <c r="Q441" s="51"/>
      <c r="R441" s="51"/>
      <c r="S441" s="51"/>
    </row>
    <row r="442" spans="1:19" x14ac:dyDescent="0.2">
      <c r="A442" s="128"/>
      <c r="B442" s="129"/>
      <c r="C442" s="128"/>
      <c r="D442" s="128"/>
      <c r="E442" s="128"/>
      <c r="F442" s="130"/>
      <c r="G442" s="130"/>
      <c r="H442" s="128"/>
      <c r="I442" s="130"/>
      <c r="J442" s="51"/>
      <c r="K442" s="51"/>
      <c r="L442" s="51"/>
      <c r="M442" s="51"/>
      <c r="N442" s="51"/>
      <c r="O442" s="51"/>
      <c r="P442" s="51"/>
      <c r="Q442" s="51"/>
      <c r="R442" s="51"/>
      <c r="S442" s="51"/>
    </row>
    <row r="443" spans="1:19" x14ac:dyDescent="0.2">
      <c r="A443" s="128"/>
      <c r="B443" s="129"/>
      <c r="C443" s="128"/>
      <c r="D443" s="128"/>
      <c r="E443" s="128"/>
      <c r="F443" s="130"/>
      <c r="G443" s="130"/>
      <c r="H443" s="128"/>
      <c r="I443" s="130"/>
      <c r="J443" s="51"/>
      <c r="K443" s="51"/>
      <c r="L443" s="51"/>
      <c r="M443" s="51"/>
      <c r="N443" s="51"/>
      <c r="O443" s="51"/>
      <c r="P443" s="51"/>
      <c r="Q443" s="51"/>
      <c r="R443" s="51"/>
      <c r="S443" s="51"/>
    </row>
    <row r="444" spans="1:19" x14ac:dyDescent="0.2">
      <c r="A444" s="128"/>
      <c r="B444" s="129"/>
      <c r="C444" s="128"/>
      <c r="D444" s="128"/>
      <c r="E444" s="128"/>
      <c r="F444" s="130"/>
      <c r="G444" s="130"/>
      <c r="H444" s="128"/>
      <c r="I444" s="130"/>
      <c r="J444" s="51"/>
      <c r="K444" s="51"/>
      <c r="L444" s="51"/>
      <c r="M444" s="51"/>
      <c r="N444" s="51"/>
      <c r="O444" s="51"/>
      <c r="P444" s="51"/>
      <c r="Q444" s="51"/>
      <c r="R444" s="51"/>
      <c r="S444" s="51"/>
    </row>
    <row r="445" spans="1:19" x14ac:dyDescent="0.2">
      <c r="A445" s="128"/>
      <c r="B445" s="129"/>
      <c r="C445" s="128"/>
      <c r="D445" s="128"/>
      <c r="E445" s="128"/>
      <c r="F445" s="130"/>
      <c r="G445" s="130"/>
      <c r="H445" s="128"/>
      <c r="I445" s="130"/>
      <c r="J445" s="51"/>
      <c r="K445" s="51"/>
      <c r="L445" s="51"/>
      <c r="M445" s="51"/>
      <c r="N445" s="51"/>
      <c r="O445" s="51"/>
      <c r="P445" s="51"/>
      <c r="Q445" s="51"/>
      <c r="R445" s="51"/>
      <c r="S445" s="51"/>
    </row>
    <row r="446" spans="1:19" x14ac:dyDescent="0.2">
      <c r="A446" s="128"/>
      <c r="B446" s="129"/>
      <c r="C446" s="128"/>
      <c r="D446" s="128"/>
      <c r="E446" s="128"/>
      <c r="F446" s="130"/>
      <c r="G446" s="130"/>
      <c r="H446" s="128"/>
      <c r="I446" s="130"/>
      <c r="J446" s="51"/>
      <c r="K446" s="51"/>
      <c r="L446" s="51"/>
      <c r="M446" s="51"/>
      <c r="N446" s="51"/>
      <c r="O446" s="51"/>
      <c r="P446" s="51"/>
      <c r="Q446" s="51"/>
      <c r="R446" s="51"/>
      <c r="S446" s="51"/>
    </row>
    <row r="447" spans="1:19" x14ac:dyDescent="0.2">
      <c r="A447" s="128"/>
      <c r="B447" s="129"/>
      <c r="C447" s="128"/>
      <c r="D447" s="128"/>
      <c r="E447" s="128"/>
      <c r="F447" s="130"/>
      <c r="G447" s="130"/>
      <c r="H447" s="128"/>
      <c r="I447" s="130"/>
      <c r="J447" s="51"/>
      <c r="K447" s="51"/>
      <c r="L447" s="51"/>
      <c r="M447" s="51"/>
      <c r="N447" s="51"/>
      <c r="O447" s="51"/>
      <c r="P447" s="51"/>
      <c r="Q447" s="51"/>
      <c r="R447" s="51"/>
      <c r="S447" s="51"/>
    </row>
    <row r="448" spans="1:19" x14ac:dyDescent="0.2">
      <c r="A448" s="128"/>
      <c r="B448" s="129"/>
      <c r="C448" s="128"/>
      <c r="D448" s="128"/>
      <c r="E448" s="128"/>
      <c r="F448" s="130"/>
      <c r="G448" s="130"/>
      <c r="H448" s="128"/>
      <c r="I448" s="130"/>
      <c r="J448" s="51"/>
      <c r="K448" s="51"/>
      <c r="L448" s="51"/>
      <c r="M448" s="51"/>
      <c r="N448" s="51"/>
      <c r="O448" s="51"/>
      <c r="P448" s="51"/>
      <c r="Q448" s="51"/>
      <c r="R448" s="51"/>
      <c r="S448" s="51"/>
    </row>
    <row r="449" spans="1:19" x14ac:dyDescent="0.2">
      <c r="A449" s="128"/>
      <c r="B449" s="129"/>
      <c r="C449" s="128"/>
      <c r="D449" s="128"/>
      <c r="E449" s="128"/>
      <c r="F449" s="130"/>
      <c r="G449" s="130"/>
      <c r="H449" s="128"/>
      <c r="I449" s="130"/>
      <c r="J449" s="51"/>
      <c r="K449" s="51"/>
      <c r="L449" s="51"/>
      <c r="M449" s="51"/>
      <c r="N449" s="51"/>
      <c r="O449" s="51"/>
      <c r="P449" s="51"/>
      <c r="Q449" s="51"/>
      <c r="R449" s="51"/>
      <c r="S449" s="51"/>
    </row>
    <row r="450" spans="1:19" x14ac:dyDescent="0.2">
      <c r="A450" s="128"/>
      <c r="B450" s="129"/>
      <c r="C450" s="128"/>
      <c r="D450" s="128"/>
      <c r="E450" s="128"/>
      <c r="F450" s="130"/>
      <c r="G450" s="130"/>
      <c r="H450" s="128"/>
      <c r="I450" s="130"/>
      <c r="J450" s="51"/>
      <c r="K450" s="51"/>
      <c r="L450" s="51"/>
      <c r="M450" s="51"/>
      <c r="N450" s="51"/>
      <c r="O450" s="51"/>
      <c r="P450" s="51"/>
      <c r="Q450" s="51"/>
      <c r="R450" s="51"/>
      <c r="S450" s="51"/>
    </row>
    <row r="451" spans="1:19" x14ac:dyDescent="0.2">
      <c r="A451" s="128"/>
      <c r="B451" s="129"/>
      <c r="C451" s="128"/>
      <c r="D451" s="128"/>
      <c r="E451" s="128"/>
      <c r="F451" s="130"/>
      <c r="G451" s="130"/>
      <c r="H451" s="128"/>
      <c r="I451" s="130"/>
      <c r="J451" s="51"/>
      <c r="K451" s="51"/>
      <c r="L451" s="51"/>
      <c r="M451" s="51"/>
      <c r="N451" s="51"/>
      <c r="O451" s="51"/>
      <c r="P451" s="51"/>
      <c r="Q451" s="51"/>
      <c r="R451" s="51"/>
      <c r="S451" s="51"/>
    </row>
    <row r="452" spans="1:19" x14ac:dyDescent="0.2">
      <c r="A452" s="128"/>
      <c r="B452" s="129"/>
      <c r="C452" s="128"/>
      <c r="D452" s="128"/>
      <c r="E452" s="128"/>
      <c r="F452" s="130"/>
      <c r="G452" s="130"/>
      <c r="H452" s="128"/>
      <c r="I452" s="130"/>
      <c r="J452" s="51"/>
      <c r="K452" s="51"/>
      <c r="L452" s="51"/>
      <c r="M452" s="51"/>
      <c r="N452" s="51"/>
      <c r="O452" s="51"/>
      <c r="P452" s="51"/>
      <c r="Q452" s="51"/>
      <c r="R452" s="51"/>
      <c r="S452" s="51"/>
    </row>
    <row r="453" spans="1:19" x14ac:dyDescent="0.2">
      <c r="A453" s="128"/>
      <c r="B453" s="129"/>
      <c r="C453" s="128"/>
      <c r="D453" s="128"/>
      <c r="E453" s="128"/>
      <c r="F453" s="130"/>
      <c r="G453" s="130"/>
      <c r="H453" s="128"/>
      <c r="I453" s="130"/>
      <c r="J453" s="51"/>
      <c r="K453" s="51"/>
      <c r="L453" s="51"/>
      <c r="M453" s="51"/>
      <c r="N453" s="51"/>
      <c r="O453" s="51"/>
      <c r="P453" s="51"/>
      <c r="Q453" s="51"/>
      <c r="R453" s="51"/>
      <c r="S453" s="51"/>
    </row>
    <row r="454" spans="1:19" x14ac:dyDescent="0.2">
      <c r="A454" s="128"/>
      <c r="B454" s="129"/>
      <c r="C454" s="128"/>
      <c r="D454" s="128"/>
      <c r="E454" s="128"/>
      <c r="F454" s="130"/>
      <c r="G454" s="130"/>
      <c r="H454" s="128"/>
      <c r="I454" s="130"/>
      <c r="J454" s="51"/>
      <c r="K454" s="51"/>
      <c r="L454" s="51"/>
      <c r="M454" s="51"/>
      <c r="N454" s="51"/>
      <c r="O454" s="51"/>
      <c r="P454" s="51"/>
      <c r="Q454" s="51"/>
      <c r="R454" s="51"/>
      <c r="S454" s="51"/>
    </row>
    <row r="455" spans="1:19" x14ac:dyDescent="0.2">
      <c r="A455" s="128"/>
      <c r="B455" s="129"/>
      <c r="C455" s="128"/>
      <c r="D455" s="128"/>
      <c r="E455" s="128"/>
      <c r="F455" s="130"/>
      <c r="G455" s="130"/>
      <c r="H455" s="128"/>
      <c r="I455" s="130"/>
      <c r="J455" s="51"/>
      <c r="K455" s="51"/>
      <c r="L455" s="51"/>
      <c r="M455" s="51"/>
      <c r="N455" s="51"/>
      <c r="O455" s="51"/>
      <c r="P455" s="51"/>
      <c r="Q455" s="51"/>
      <c r="R455" s="51"/>
      <c r="S455" s="51"/>
    </row>
    <row r="456" spans="1:19" x14ac:dyDescent="0.2">
      <c r="A456" s="128"/>
      <c r="B456" s="129"/>
      <c r="C456" s="128"/>
      <c r="D456" s="128"/>
      <c r="E456" s="128"/>
      <c r="F456" s="130"/>
      <c r="G456" s="130"/>
      <c r="H456" s="128"/>
      <c r="I456" s="130"/>
      <c r="J456" s="51"/>
      <c r="K456" s="51"/>
      <c r="L456" s="51"/>
      <c r="M456" s="51"/>
      <c r="N456" s="51"/>
      <c r="O456" s="51"/>
      <c r="P456" s="51"/>
      <c r="Q456" s="51"/>
      <c r="R456" s="51"/>
      <c r="S456" s="51"/>
    </row>
    <row r="457" spans="1:19" x14ac:dyDescent="0.2">
      <c r="A457" s="128"/>
      <c r="B457" s="129"/>
      <c r="C457" s="128"/>
      <c r="D457" s="128"/>
      <c r="E457" s="128"/>
      <c r="F457" s="130"/>
      <c r="G457" s="130"/>
      <c r="H457" s="128"/>
      <c r="I457" s="130"/>
      <c r="J457" s="51"/>
      <c r="K457" s="51"/>
      <c r="L457" s="51"/>
      <c r="M457" s="51"/>
      <c r="N457" s="51"/>
      <c r="O457" s="51"/>
      <c r="P457" s="51"/>
      <c r="Q457" s="51"/>
      <c r="R457" s="51"/>
      <c r="S457" s="51"/>
    </row>
    <row r="458" spans="1:19" x14ac:dyDescent="0.2">
      <c r="A458" s="128"/>
      <c r="B458" s="129"/>
      <c r="C458" s="128"/>
      <c r="D458" s="128"/>
      <c r="E458" s="128"/>
      <c r="F458" s="130"/>
      <c r="G458" s="130"/>
      <c r="H458" s="128"/>
      <c r="I458" s="130"/>
      <c r="J458" s="51"/>
      <c r="K458" s="51"/>
      <c r="L458" s="51"/>
      <c r="M458" s="51"/>
      <c r="N458" s="51"/>
      <c r="O458" s="51"/>
      <c r="P458" s="51"/>
      <c r="Q458" s="51"/>
      <c r="R458" s="51"/>
      <c r="S458" s="51"/>
    </row>
    <row r="459" spans="1:19" x14ac:dyDescent="0.2">
      <c r="A459" s="128"/>
      <c r="B459" s="129"/>
      <c r="C459" s="128"/>
      <c r="D459" s="128"/>
      <c r="E459" s="128"/>
      <c r="F459" s="130"/>
      <c r="G459" s="130"/>
      <c r="H459" s="128"/>
      <c r="I459" s="130"/>
      <c r="J459" s="51"/>
      <c r="K459" s="51"/>
      <c r="L459" s="51"/>
      <c r="M459" s="51"/>
      <c r="N459" s="51"/>
      <c r="O459" s="51"/>
      <c r="P459" s="51"/>
      <c r="Q459" s="51"/>
      <c r="R459" s="51"/>
      <c r="S459" s="51"/>
    </row>
    <row r="460" spans="1:19" x14ac:dyDescent="0.2">
      <c r="A460" s="128"/>
      <c r="B460" s="129"/>
      <c r="C460" s="128"/>
      <c r="D460" s="128"/>
      <c r="E460" s="128"/>
      <c r="F460" s="130"/>
      <c r="G460" s="130"/>
      <c r="H460" s="128"/>
      <c r="I460" s="130"/>
      <c r="J460" s="51"/>
      <c r="K460" s="51"/>
      <c r="L460" s="51"/>
      <c r="M460" s="51"/>
      <c r="N460" s="51"/>
      <c r="O460" s="51"/>
      <c r="P460" s="51"/>
      <c r="Q460" s="51"/>
      <c r="R460" s="51"/>
      <c r="S460" s="51"/>
    </row>
    <row r="461" spans="1:19" x14ac:dyDescent="0.2">
      <c r="A461" s="128"/>
      <c r="B461" s="129"/>
      <c r="C461" s="128"/>
      <c r="D461" s="128"/>
      <c r="E461" s="128"/>
      <c r="F461" s="130"/>
      <c r="G461" s="130"/>
      <c r="H461" s="128"/>
      <c r="I461" s="130"/>
      <c r="J461" s="51"/>
      <c r="K461" s="51"/>
      <c r="L461" s="51"/>
      <c r="M461" s="51"/>
      <c r="N461" s="51"/>
      <c r="O461" s="51"/>
      <c r="P461" s="51"/>
      <c r="Q461" s="51"/>
      <c r="R461" s="51"/>
      <c r="S461" s="51"/>
    </row>
    <row r="462" spans="1:19" x14ac:dyDescent="0.2">
      <c r="A462" s="128"/>
      <c r="B462" s="129"/>
      <c r="C462" s="128"/>
      <c r="D462" s="128"/>
      <c r="E462" s="128"/>
      <c r="F462" s="130"/>
      <c r="G462" s="130"/>
      <c r="H462" s="128"/>
      <c r="I462" s="130"/>
      <c r="J462" s="51"/>
      <c r="K462" s="51"/>
      <c r="L462" s="51"/>
      <c r="M462" s="51"/>
      <c r="N462" s="51"/>
      <c r="O462" s="51"/>
      <c r="P462" s="51"/>
      <c r="Q462" s="51"/>
      <c r="R462" s="51"/>
      <c r="S462" s="51"/>
    </row>
    <row r="463" spans="1:19" x14ac:dyDescent="0.2">
      <c r="A463" s="128"/>
      <c r="B463" s="129"/>
      <c r="C463" s="128"/>
      <c r="D463" s="128"/>
      <c r="E463" s="128"/>
      <c r="F463" s="130"/>
      <c r="G463" s="130"/>
      <c r="H463" s="128"/>
      <c r="I463" s="130"/>
      <c r="J463" s="51"/>
      <c r="K463" s="51"/>
      <c r="L463" s="51"/>
      <c r="M463" s="51"/>
      <c r="N463" s="51"/>
      <c r="O463" s="51"/>
      <c r="P463" s="51"/>
      <c r="Q463" s="51"/>
      <c r="R463" s="51"/>
      <c r="S463" s="51"/>
    </row>
    <row r="464" spans="1:19" x14ac:dyDescent="0.2">
      <c r="A464" s="128"/>
      <c r="B464" s="129"/>
      <c r="C464" s="128"/>
      <c r="D464" s="128"/>
      <c r="E464" s="128"/>
      <c r="F464" s="130"/>
      <c r="G464" s="130"/>
      <c r="H464" s="128"/>
      <c r="I464" s="130"/>
      <c r="J464" s="51"/>
      <c r="K464" s="51"/>
      <c r="L464" s="51"/>
      <c r="M464" s="51"/>
      <c r="N464" s="51"/>
      <c r="O464" s="51"/>
      <c r="P464" s="51"/>
      <c r="Q464" s="51"/>
      <c r="R464" s="51"/>
      <c r="S464" s="51"/>
    </row>
    <row r="465" spans="1:19" x14ac:dyDescent="0.2">
      <c r="A465" s="128"/>
      <c r="B465" s="129"/>
      <c r="C465" s="128"/>
      <c r="D465" s="128"/>
      <c r="E465" s="128"/>
      <c r="F465" s="130"/>
      <c r="G465" s="130"/>
      <c r="H465" s="128"/>
      <c r="I465" s="130"/>
      <c r="J465" s="51"/>
      <c r="K465" s="51"/>
      <c r="L465" s="51"/>
      <c r="M465" s="51"/>
      <c r="N465" s="51"/>
      <c r="O465" s="51"/>
      <c r="P465" s="51"/>
      <c r="Q465" s="51"/>
      <c r="R465" s="51"/>
      <c r="S465" s="51"/>
    </row>
    <row r="466" spans="1:19" x14ac:dyDescent="0.2">
      <c r="A466" s="128"/>
      <c r="B466" s="129"/>
      <c r="C466" s="128"/>
      <c r="D466" s="128"/>
      <c r="E466" s="128"/>
      <c r="F466" s="130"/>
      <c r="G466" s="130"/>
      <c r="H466" s="128"/>
      <c r="I466" s="130"/>
      <c r="J466" s="51"/>
      <c r="K466" s="51"/>
      <c r="L466" s="51"/>
      <c r="M466" s="51"/>
      <c r="N466" s="51"/>
      <c r="O466" s="51"/>
      <c r="P466" s="51"/>
      <c r="Q466" s="51"/>
      <c r="R466" s="51"/>
      <c r="S466" s="51"/>
    </row>
    <row r="467" spans="1:19" x14ac:dyDescent="0.2">
      <c r="A467" s="128"/>
      <c r="B467" s="129"/>
      <c r="C467" s="128"/>
      <c r="D467" s="128"/>
      <c r="E467" s="128"/>
      <c r="F467" s="130"/>
      <c r="G467" s="130"/>
      <c r="H467" s="128"/>
      <c r="I467" s="130"/>
      <c r="J467" s="51"/>
      <c r="K467" s="51"/>
      <c r="L467" s="51"/>
      <c r="M467" s="51"/>
      <c r="N467" s="51"/>
      <c r="O467" s="51"/>
      <c r="P467" s="51"/>
      <c r="Q467" s="51"/>
      <c r="R467" s="51"/>
      <c r="S467" s="51"/>
    </row>
    <row r="468" spans="1:19" x14ac:dyDescent="0.2">
      <c r="A468" s="128"/>
      <c r="B468" s="129"/>
      <c r="C468" s="128"/>
      <c r="D468" s="128"/>
      <c r="E468" s="128"/>
      <c r="F468" s="130"/>
      <c r="G468" s="130"/>
      <c r="H468" s="128"/>
      <c r="I468" s="130"/>
      <c r="J468" s="51"/>
      <c r="K468" s="51"/>
      <c r="L468" s="51"/>
      <c r="M468" s="51"/>
      <c r="N468" s="51"/>
      <c r="O468" s="51"/>
      <c r="P468" s="51"/>
      <c r="Q468" s="51"/>
      <c r="R468" s="51"/>
      <c r="S468" s="51"/>
    </row>
    <row r="469" spans="1:19" x14ac:dyDescent="0.2">
      <c r="A469" s="128"/>
      <c r="B469" s="129"/>
      <c r="C469" s="128"/>
      <c r="D469" s="128"/>
      <c r="E469" s="128"/>
      <c r="F469" s="130"/>
      <c r="G469" s="130"/>
      <c r="H469" s="128"/>
      <c r="I469" s="130"/>
      <c r="J469" s="51"/>
      <c r="K469" s="51"/>
      <c r="L469" s="51"/>
      <c r="M469" s="51"/>
      <c r="N469" s="51"/>
      <c r="O469" s="51"/>
      <c r="P469" s="51"/>
      <c r="Q469" s="51"/>
      <c r="R469" s="51"/>
      <c r="S469" s="51"/>
    </row>
    <row r="470" spans="1:19" x14ac:dyDescent="0.2">
      <c r="A470" s="128"/>
      <c r="B470" s="129"/>
      <c r="C470" s="128"/>
      <c r="D470" s="128"/>
      <c r="E470" s="128"/>
      <c r="F470" s="130"/>
      <c r="G470" s="130"/>
      <c r="H470" s="128"/>
      <c r="I470" s="130"/>
      <c r="J470" s="51"/>
      <c r="K470" s="51"/>
      <c r="L470" s="51"/>
      <c r="M470" s="51"/>
      <c r="N470" s="51"/>
      <c r="O470" s="51"/>
      <c r="P470" s="51"/>
      <c r="Q470" s="51"/>
      <c r="R470" s="51"/>
      <c r="S470" s="51"/>
    </row>
    <row r="471" spans="1:19" x14ac:dyDescent="0.2">
      <c r="A471" s="128"/>
      <c r="B471" s="129"/>
      <c r="C471" s="128"/>
      <c r="D471" s="128"/>
      <c r="E471" s="128"/>
      <c r="F471" s="130"/>
      <c r="G471" s="130"/>
      <c r="H471" s="128"/>
      <c r="I471" s="130"/>
      <c r="J471" s="51"/>
      <c r="K471" s="51"/>
      <c r="L471" s="51"/>
      <c r="M471" s="51"/>
      <c r="N471" s="51"/>
      <c r="O471" s="51"/>
      <c r="P471" s="51"/>
      <c r="Q471" s="51"/>
      <c r="R471" s="51"/>
      <c r="S471" s="51"/>
    </row>
    <row r="472" spans="1:19" x14ac:dyDescent="0.2">
      <c r="A472" s="128"/>
      <c r="B472" s="129"/>
      <c r="C472" s="128"/>
      <c r="D472" s="128"/>
      <c r="E472" s="128"/>
      <c r="F472" s="130"/>
      <c r="G472" s="130"/>
      <c r="H472" s="128"/>
      <c r="I472" s="130"/>
      <c r="J472" s="51"/>
      <c r="K472" s="51"/>
      <c r="L472" s="51"/>
      <c r="M472" s="51"/>
      <c r="N472" s="51"/>
      <c r="O472" s="51"/>
      <c r="P472" s="51"/>
      <c r="Q472" s="51"/>
      <c r="R472" s="51"/>
      <c r="S472" s="51"/>
    </row>
    <row r="473" spans="1:19" x14ac:dyDescent="0.2">
      <c r="A473" s="128"/>
      <c r="B473" s="129"/>
      <c r="C473" s="128"/>
      <c r="D473" s="128"/>
      <c r="E473" s="128"/>
      <c r="F473" s="130"/>
      <c r="G473" s="130"/>
      <c r="H473" s="128"/>
      <c r="I473" s="130"/>
      <c r="J473" s="51"/>
      <c r="K473" s="51"/>
      <c r="L473" s="51"/>
      <c r="M473" s="51"/>
      <c r="N473" s="51"/>
      <c r="O473" s="51"/>
      <c r="P473" s="51"/>
      <c r="Q473" s="51"/>
      <c r="R473" s="51"/>
      <c r="S473" s="51"/>
    </row>
    <row r="474" spans="1:19" x14ac:dyDescent="0.2">
      <c r="A474" s="128"/>
      <c r="B474" s="129"/>
      <c r="C474" s="128"/>
      <c r="D474" s="128"/>
      <c r="E474" s="128"/>
      <c r="F474" s="130"/>
      <c r="G474" s="130"/>
      <c r="H474" s="128"/>
      <c r="I474" s="130"/>
      <c r="J474" s="51"/>
      <c r="K474" s="51"/>
      <c r="L474" s="51"/>
      <c r="M474" s="51"/>
      <c r="N474" s="51"/>
      <c r="O474" s="51"/>
      <c r="P474" s="51"/>
      <c r="Q474" s="51"/>
      <c r="R474" s="51"/>
      <c r="S474" s="51"/>
    </row>
    <row r="475" spans="1:19" x14ac:dyDescent="0.2">
      <c r="A475" s="128"/>
      <c r="B475" s="129"/>
      <c r="C475" s="128"/>
      <c r="D475" s="128"/>
      <c r="E475" s="128"/>
      <c r="F475" s="130"/>
      <c r="G475" s="130"/>
      <c r="H475" s="128"/>
      <c r="I475" s="130"/>
      <c r="J475" s="51"/>
      <c r="K475" s="51"/>
      <c r="L475" s="51"/>
      <c r="M475" s="51"/>
      <c r="N475" s="51"/>
      <c r="O475" s="51"/>
      <c r="P475" s="51"/>
      <c r="Q475" s="51"/>
      <c r="R475" s="51"/>
      <c r="S475" s="51"/>
    </row>
    <row r="476" spans="1:19" x14ac:dyDescent="0.2">
      <c r="A476" s="128"/>
      <c r="B476" s="129"/>
      <c r="C476" s="128"/>
      <c r="D476" s="128"/>
      <c r="E476" s="128"/>
      <c r="F476" s="130"/>
      <c r="G476" s="130"/>
      <c r="H476" s="128"/>
      <c r="I476" s="130"/>
      <c r="J476" s="51"/>
      <c r="K476" s="51"/>
      <c r="L476" s="51"/>
      <c r="M476" s="51"/>
      <c r="N476" s="51"/>
      <c r="O476" s="51"/>
      <c r="P476" s="51"/>
      <c r="Q476" s="51"/>
      <c r="R476" s="51"/>
      <c r="S476" s="51"/>
    </row>
    <row r="477" spans="1:19" x14ac:dyDescent="0.2">
      <c r="A477" s="128"/>
      <c r="B477" s="129"/>
      <c r="C477" s="128"/>
      <c r="D477" s="128"/>
      <c r="E477" s="128"/>
      <c r="F477" s="130"/>
      <c r="G477" s="130"/>
      <c r="H477" s="128"/>
      <c r="I477" s="130"/>
      <c r="J477" s="51"/>
      <c r="K477" s="51"/>
      <c r="L477" s="51"/>
      <c r="M477" s="51"/>
      <c r="N477" s="51"/>
      <c r="O477" s="51"/>
      <c r="P477" s="51"/>
      <c r="Q477" s="51"/>
      <c r="R477" s="51"/>
      <c r="S477" s="51"/>
    </row>
    <row r="478" spans="1:19" x14ac:dyDescent="0.2">
      <c r="A478" s="128"/>
      <c r="B478" s="129"/>
      <c r="C478" s="128"/>
      <c r="D478" s="128"/>
      <c r="E478" s="128"/>
      <c r="F478" s="130"/>
      <c r="G478" s="130"/>
      <c r="H478" s="128"/>
      <c r="I478" s="130"/>
      <c r="J478" s="51"/>
      <c r="K478" s="51"/>
      <c r="L478" s="51"/>
      <c r="M478" s="51"/>
      <c r="N478" s="51"/>
      <c r="O478" s="51"/>
      <c r="P478" s="51"/>
      <c r="Q478" s="51"/>
      <c r="R478" s="51"/>
      <c r="S478" s="51"/>
    </row>
    <row r="479" spans="1:19" x14ac:dyDescent="0.2">
      <c r="A479" s="128"/>
      <c r="B479" s="129"/>
      <c r="C479" s="128"/>
      <c r="D479" s="128"/>
      <c r="E479" s="128"/>
      <c r="F479" s="130"/>
      <c r="G479" s="130"/>
      <c r="H479" s="128"/>
      <c r="I479" s="130"/>
      <c r="J479" s="51"/>
      <c r="K479" s="51"/>
      <c r="L479" s="51"/>
      <c r="M479" s="51"/>
      <c r="N479" s="51"/>
      <c r="O479" s="51"/>
      <c r="P479" s="51"/>
      <c r="Q479" s="51"/>
      <c r="R479" s="51"/>
      <c r="S479" s="51"/>
    </row>
    <row r="480" spans="1:19" x14ac:dyDescent="0.2">
      <c r="A480" s="128"/>
      <c r="B480" s="129"/>
      <c r="C480" s="128"/>
      <c r="D480" s="128"/>
      <c r="E480" s="128"/>
      <c r="F480" s="130"/>
      <c r="G480" s="130"/>
      <c r="H480" s="128"/>
      <c r="I480" s="130"/>
      <c r="J480" s="51"/>
      <c r="K480" s="51"/>
      <c r="L480" s="51"/>
      <c r="M480" s="51"/>
      <c r="N480" s="51"/>
      <c r="O480" s="51"/>
      <c r="P480" s="51"/>
      <c r="Q480" s="51"/>
      <c r="R480" s="51"/>
      <c r="S480" s="51"/>
    </row>
    <row r="481" spans="1:19" x14ac:dyDescent="0.2">
      <c r="A481" s="128"/>
      <c r="B481" s="129"/>
      <c r="C481" s="128"/>
      <c r="D481" s="128"/>
      <c r="E481" s="128"/>
      <c r="F481" s="130"/>
      <c r="G481" s="130"/>
      <c r="H481" s="128"/>
      <c r="I481" s="130"/>
      <c r="J481" s="51"/>
      <c r="K481" s="51"/>
      <c r="L481" s="51"/>
      <c r="M481" s="51"/>
      <c r="N481" s="51"/>
      <c r="O481" s="51"/>
      <c r="P481" s="51"/>
      <c r="Q481" s="51"/>
      <c r="R481" s="51"/>
      <c r="S481" s="51"/>
    </row>
    <row r="482" spans="1:19" x14ac:dyDescent="0.2">
      <c r="A482" s="128"/>
      <c r="B482" s="129"/>
      <c r="C482" s="128"/>
      <c r="D482" s="128"/>
      <c r="E482" s="128"/>
      <c r="F482" s="130"/>
      <c r="G482" s="130"/>
      <c r="H482" s="128"/>
      <c r="I482" s="130"/>
      <c r="J482" s="51"/>
      <c r="K482" s="51"/>
      <c r="L482" s="51"/>
      <c r="M482" s="51"/>
      <c r="N482" s="51"/>
      <c r="O482" s="51"/>
      <c r="P482" s="51"/>
      <c r="Q482" s="51"/>
      <c r="R482" s="51"/>
      <c r="S482" s="51"/>
    </row>
    <row r="483" spans="1:19" x14ac:dyDescent="0.2">
      <c r="A483" s="128"/>
      <c r="B483" s="129"/>
      <c r="C483" s="128"/>
      <c r="D483" s="128"/>
      <c r="E483" s="128"/>
      <c r="F483" s="130"/>
      <c r="G483" s="130"/>
      <c r="H483" s="128"/>
      <c r="I483" s="130"/>
      <c r="J483" s="51"/>
      <c r="K483" s="51"/>
      <c r="L483" s="51"/>
      <c r="M483" s="51"/>
      <c r="N483" s="51"/>
      <c r="O483" s="51"/>
      <c r="P483" s="51"/>
      <c r="Q483" s="51"/>
      <c r="R483" s="51"/>
      <c r="S483" s="51"/>
    </row>
    <row r="484" spans="1:19" x14ac:dyDescent="0.2">
      <c r="A484" s="128"/>
      <c r="B484" s="129"/>
      <c r="C484" s="128"/>
      <c r="D484" s="128"/>
      <c r="E484" s="128"/>
      <c r="F484" s="130"/>
      <c r="G484" s="130"/>
      <c r="H484" s="128"/>
      <c r="I484" s="130"/>
      <c r="J484" s="51"/>
      <c r="K484" s="51"/>
      <c r="L484" s="51"/>
      <c r="M484" s="51"/>
      <c r="N484" s="51"/>
      <c r="O484" s="51"/>
      <c r="P484" s="51"/>
      <c r="Q484" s="51"/>
      <c r="R484" s="51"/>
      <c r="S484" s="51"/>
    </row>
    <row r="485" spans="1:19" x14ac:dyDescent="0.2">
      <c r="A485" s="128"/>
      <c r="B485" s="129"/>
      <c r="C485" s="128"/>
      <c r="D485" s="128"/>
      <c r="E485" s="128"/>
      <c r="F485" s="130"/>
      <c r="G485" s="130"/>
      <c r="H485" s="128"/>
      <c r="I485" s="130"/>
      <c r="J485" s="51"/>
      <c r="K485" s="51"/>
      <c r="L485" s="51"/>
      <c r="M485" s="51"/>
      <c r="N485" s="51"/>
      <c r="O485" s="51"/>
      <c r="P485" s="51"/>
      <c r="Q485" s="51"/>
      <c r="R485" s="51"/>
      <c r="S485" s="51"/>
    </row>
    <row r="486" spans="1:19" x14ac:dyDescent="0.2">
      <c r="A486" s="128"/>
      <c r="B486" s="129"/>
      <c r="C486" s="128"/>
      <c r="D486" s="128"/>
      <c r="E486" s="128"/>
      <c r="F486" s="130"/>
      <c r="G486" s="130"/>
      <c r="H486" s="128"/>
      <c r="I486" s="130"/>
      <c r="J486" s="51"/>
      <c r="K486" s="51"/>
      <c r="L486" s="51"/>
      <c r="M486" s="51"/>
      <c r="N486" s="51"/>
      <c r="O486" s="51"/>
      <c r="P486" s="51"/>
      <c r="Q486" s="51"/>
      <c r="R486" s="51"/>
      <c r="S486" s="51"/>
    </row>
    <row r="487" spans="1:19" x14ac:dyDescent="0.2">
      <c r="A487" s="128"/>
      <c r="B487" s="129"/>
      <c r="C487" s="128"/>
      <c r="D487" s="128"/>
      <c r="E487" s="128"/>
      <c r="F487" s="130"/>
      <c r="G487" s="130"/>
      <c r="H487" s="128"/>
      <c r="I487" s="130"/>
      <c r="J487" s="51"/>
      <c r="K487" s="51"/>
      <c r="L487" s="51"/>
      <c r="M487" s="51"/>
      <c r="N487" s="51"/>
      <c r="O487" s="51"/>
      <c r="P487" s="51"/>
      <c r="Q487" s="51"/>
      <c r="R487" s="51"/>
      <c r="S487" s="51"/>
    </row>
    <row r="488" spans="1:19" x14ac:dyDescent="0.2">
      <c r="A488" s="128"/>
      <c r="B488" s="129"/>
      <c r="C488" s="128"/>
      <c r="D488" s="128"/>
      <c r="E488" s="128"/>
      <c r="F488" s="130"/>
      <c r="G488" s="130"/>
      <c r="H488" s="128"/>
      <c r="I488" s="130"/>
      <c r="J488" s="51"/>
      <c r="K488" s="51"/>
      <c r="L488" s="51"/>
      <c r="M488" s="51"/>
      <c r="N488" s="51"/>
      <c r="O488" s="51"/>
      <c r="P488" s="51"/>
      <c r="Q488" s="51"/>
      <c r="R488" s="51"/>
      <c r="S488" s="51"/>
    </row>
    <row r="489" spans="1:19" x14ac:dyDescent="0.2">
      <c r="A489" s="128"/>
      <c r="B489" s="129"/>
      <c r="C489" s="128"/>
      <c r="D489" s="128"/>
      <c r="E489" s="128"/>
      <c r="F489" s="130"/>
      <c r="G489" s="130"/>
      <c r="H489" s="128"/>
      <c r="I489" s="130"/>
      <c r="J489" s="51"/>
      <c r="K489" s="51"/>
      <c r="L489" s="51"/>
      <c r="M489" s="51"/>
      <c r="N489" s="51"/>
      <c r="O489" s="51"/>
      <c r="P489" s="51"/>
      <c r="Q489" s="51"/>
      <c r="R489" s="51"/>
      <c r="S489" s="51"/>
    </row>
    <row r="490" spans="1:19" x14ac:dyDescent="0.2">
      <c r="A490" s="128"/>
      <c r="B490" s="129"/>
      <c r="C490" s="128"/>
      <c r="D490" s="128"/>
      <c r="E490" s="128"/>
      <c r="F490" s="130"/>
      <c r="G490" s="130"/>
      <c r="H490" s="128"/>
      <c r="I490" s="130"/>
      <c r="J490" s="51"/>
      <c r="K490" s="51"/>
      <c r="L490" s="51"/>
      <c r="M490" s="51"/>
      <c r="N490" s="51"/>
      <c r="O490" s="51"/>
      <c r="P490" s="51"/>
      <c r="Q490" s="51"/>
      <c r="R490" s="51"/>
      <c r="S490" s="51"/>
    </row>
    <row r="491" spans="1:19" x14ac:dyDescent="0.2">
      <c r="A491" s="128"/>
      <c r="B491" s="129"/>
      <c r="C491" s="128"/>
      <c r="D491" s="128"/>
      <c r="E491" s="128"/>
      <c r="F491" s="130"/>
      <c r="G491" s="130"/>
      <c r="H491" s="128"/>
      <c r="I491" s="130"/>
      <c r="J491" s="51"/>
      <c r="K491" s="51"/>
      <c r="L491" s="51"/>
      <c r="M491" s="51"/>
      <c r="N491" s="51"/>
      <c r="O491" s="51"/>
      <c r="P491" s="51"/>
      <c r="Q491" s="51"/>
      <c r="R491" s="51"/>
      <c r="S491" s="51"/>
    </row>
    <row r="492" spans="1:19" x14ac:dyDescent="0.2">
      <c r="A492" s="128"/>
      <c r="B492" s="129"/>
      <c r="C492" s="128"/>
      <c r="D492" s="128"/>
      <c r="E492" s="128"/>
      <c r="F492" s="130"/>
      <c r="G492" s="130"/>
      <c r="H492" s="128"/>
      <c r="I492" s="130"/>
      <c r="J492" s="51"/>
      <c r="K492" s="51"/>
      <c r="L492" s="51"/>
      <c r="M492" s="51"/>
      <c r="N492" s="51"/>
      <c r="O492" s="51"/>
      <c r="P492" s="51"/>
      <c r="Q492" s="51"/>
      <c r="R492" s="51"/>
      <c r="S492" s="51"/>
    </row>
    <row r="493" spans="1:19" x14ac:dyDescent="0.2">
      <c r="A493" s="128"/>
      <c r="B493" s="129"/>
      <c r="C493" s="128"/>
      <c r="D493" s="128"/>
      <c r="E493" s="128"/>
      <c r="F493" s="130"/>
      <c r="G493" s="130"/>
      <c r="H493" s="128"/>
      <c r="I493" s="130"/>
      <c r="J493" s="51"/>
      <c r="K493" s="51"/>
      <c r="L493" s="51"/>
      <c r="M493" s="51"/>
      <c r="N493" s="51"/>
      <c r="O493" s="51"/>
      <c r="P493" s="51"/>
      <c r="Q493" s="51"/>
      <c r="R493" s="51"/>
      <c r="S493" s="51"/>
    </row>
    <row r="494" spans="1:19" x14ac:dyDescent="0.2">
      <c r="A494" s="128"/>
      <c r="B494" s="129"/>
      <c r="C494" s="128"/>
      <c r="D494" s="128"/>
      <c r="E494" s="128"/>
      <c r="F494" s="130"/>
      <c r="G494" s="130"/>
      <c r="H494" s="128"/>
      <c r="I494" s="130"/>
      <c r="J494" s="51"/>
      <c r="K494" s="51"/>
      <c r="L494" s="51"/>
      <c r="M494" s="51"/>
      <c r="N494" s="51"/>
      <c r="O494" s="51"/>
      <c r="P494" s="51"/>
      <c r="Q494" s="51"/>
      <c r="R494" s="51"/>
      <c r="S494" s="51"/>
    </row>
    <row r="495" spans="1:19" x14ac:dyDescent="0.2">
      <c r="A495" s="128"/>
      <c r="B495" s="129"/>
      <c r="C495" s="128"/>
      <c r="D495" s="128"/>
      <c r="E495" s="128"/>
      <c r="F495" s="130"/>
      <c r="G495" s="130"/>
      <c r="H495" s="128"/>
      <c r="I495" s="130"/>
      <c r="J495" s="51"/>
      <c r="K495" s="51"/>
      <c r="L495" s="51"/>
      <c r="M495" s="51"/>
      <c r="N495" s="51"/>
      <c r="O495" s="51"/>
      <c r="P495" s="51"/>
      <c r="Q495" s="51"/>
      <c r="R495" s="51"/>
      <c r="S495" s="51"/>
    </row>
    <row r="496" spans="1:19" x14ac:dyDescent="0.2">
      <c r="A496" s="128"/>
      <c r="B496" s="129"/>
      <c r="C496" s="128"/>
      <c r="D496" s="128"/>
      <c r="E496" s="128"/>
      <c r="F496" s="130"/>
      <c r="G496" s="130"/>
      <c r="H496" s="128"/>
      <c r="I496" s="130"/>
      <c r="J496" s="51"/>
      <c r="K496" s="51"/>
      <c r="L496" s="51"/>
      <c r="M496" s="51"/>
      <c r="N496" s="51"/>
      <c r="O496" s="51"/>
      <c r="P496" s="51"/>
      <c r="Q496" s="51"/>
      <c r="R496" s="51"/>
      <c r="S496" s="51"/>
    </row>
    <row r="497" spans="1:19" x14ac:dyDescent="0.2">
      <c r="A497" s="128"/>
      <c r="B497" s="129"/>
      <c r="C497" s="128"/>
      <c r="D497" s="128"/>
      <c r="E497" s="128"/>
      <c r="F497" s="130"/>
      <c r="G497" s="130"/>
      <c r="H497" s="128"/>
      <c r="I497" s="130"/>
      <c r="J497" s="51"/>
      <c r="K497" s="51"/>
      <c r="L497" s="51"/>
      <c r="M497" s="51"/>
      <c r="N497" s="51"/>
      <c r="O497" s="51"/>
      <c r="P497" s="51"/>
      <c r="Q497" s="51"/>
      <c r="R497" s="51"/>
      <c r="S497" s="51"/>
    </row>
    <row r="498" spans="1:19" x14ac:dyDescent="0.2">
      <c r="A498" s="128"/>
      <c r="B498" s="129"/>
      <c r="C498" s="128"/>
      <c r="D498" s="128"/>
      <c r="E498" s="128"/>
      <c r="F498" s="130"/>
      <c r="G498" s="130"/>
      <c r="H498" s="128"/>
      <c r="I498" s="130"/>
      <c r="J498" s="51"/>
      <c r="K498" s="51"/>
      <c r="L498" s="51"/>
      <c r="M498" s="51"/>
      <c r="N498" s="51"/>
      <c r="O498" s="51"/>
      <c r="P498" s="51"/>
      <c r="Q498" s="51"/>
      <c r="R498" s="51"/>
      <c r="S498" s="51"/>
    </row>
    <row r="499" spans="1:19" x14ac:dyDescent="0.2">
      <c r="A499" s="128"/>
      <c r="B499" s="129"/>
      <c r="C499" s="128"/>
      <c r="D499" s="128"/>
      <c r="E499" s="128"/>
      <c r="F499" s="130"/>
      <c r="G499" s="130"/>
      <c r="H499" s="128"/>
      <c r="I499" s="130"/>
      <c r="J499" s="51"/>
      <c r="K499" s="51"/>
      <c r="L499" s="51"/>
      <c r="M499" s="51"/>
      <c r="N499" s="51"/>
      <c r="O499" s="51"/>
      <c r="P499" s="51"/>
      <c r="Q499" s="51"/>
      <c r="R499" s="51"/>
      <c r="S499" s="51"/>
    </row>
    <row r="500" spans="1:19" x14ac:dyDescent="0.2">
      <c r="A500" s="128"/>
      <c r="B500" s="129"/>
      <c r="C500" s="128"/>
      <c r="D500" s="128"/>
      <c r="E500" s="128"/>
      <c r="F500" s="130"/>
      <c r="G500" s="130"/>
      <c r="H500" s="128"/>
      <c r="I500" s="130"/>
      <c r="J500" s="51"/>
      <c r="K500" s="51"/>
      <c r="L500" s="51"/>
      <c r="M500" s="51"/>
      <c r="N500" s="51"/>
      <c r="O500" s="51"/>
      <c r="P500" s="51"/>
      <c r="Q500" s="51"/>
      <c r="R500" s="51"/>
      <c r="S500" s="51"/>
    </row>
    <row r="501" spans="1:19" x14ac:dyDescent="0.2">
      <c r="B501" s="49"/>
    </row>
    <row r="502" spans="1:19" x14ac:dyDescent="0.2">
      <c r="B502" s="49"/>
    </row>
    <row r="503" spans="1:19" x14ac:dyDescent="0.2">
      <c r="B503" s="49"/>
    </row>
    <row r="504" spans="1:19" x14ac:dyDescent="0.2">
      <c r="B504" s="49"/>
    </row>
    <row r="505" spans="1:19" x14ac:dyDescent="0.2">
      <c r="B505" s="49"/>
    </row>
    <row r="506" spans="1:19" x14ac:dyDescent="0.2">
      <c r="B506" s="49"/>
    </row>
    <row r="507" spans="1:19" x14ac:dyDescent="0.2">
      <c r="B507" s="49"/>
    </row>
    <row r="508" spans="1:19" x14ac:dyDescent="0.2">
      <c r="B508" s="49"/>
    </row>
    <row r="509" spans="1:19" x14ac:dyDescent="0.2">
      <c r="B509" s="49"/>
    </row>
    <row r="510" spans="1:19" x14ac:dyDescent="0.2">
      <c r="B510" s="49"/>
    </row>
    <row r="511" spans="1:19" x14ac:dyDescent="0.2">
      <c r="B511" s="49"/>
    </row>
    <row r="512" spans="1:19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</sheetData>
  <mergeCells count="1">
    <mergeCell ref="B2:C2"/>
  </mergeCells>
  <conditionalFormatting sqref="B8">
    <cfRule type="cellIs" dxfId="9" priority="7" operator="equal">
      <formula>"Kết thúc phiên"</formula>
    </cfRule>
    <cfRule type="cellIs" dxfId="8" priority="8" operator="equal">
      <formula>"Nghỉ trưa"</formula>
    </cfRule>
  </conditionalFormatting>
  <dataValidations count="1">
    <dataValidation type="list" allowBlank="1" sqref="C11" xr:uid="{00000000-0002-0000-1000-000000000000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3" name="btn_ChBx_Realtime">
              <controlPr defaultSize="0" print="0" autoFill="0" autoLine="0" autoPict="0" macro="[0]!btn_ChBx_Realtime_Click">
                <anchor>
                  <from>
                    <xdr:col>3</xdr:col>
                    <xdr:colOff>200025</xdr:colOff>
                    <xdr:row>9</xdr:row>
                    <xdr:rowOff>114300</xdr:rowOff>
                  </from>
                  <to>
                    <xdr:col>4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4" name="CHX_Chart">
              <controlPr defaultSize="0" print="0" autoFill="0" autoLine="0" autoPict="0" macro="[0]!CHX_Chart">
                <anchor>
                  <from>
                    <xdr:col>4</xdr:col>
                    <xdr:colOff>257175</xdr:colOff>
                    <xdr:row>9</xdr:row>
                    <xdr:rowOff>123825</xdr:rowOff>
                  </from>
                  <to>
                    <xdr:col>5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CPRealtime1">
    <tabColor theme="4" tint="0.39997558519241921"/>
  </sheetPr>
  <dimension ref="A1:S958"/>
  <sheetViews>
    <sheetView zoomScaleNormal="100" workbookViewId="0">
      <pane xSplit="1" ySplit="13" topLeftCell="B14" activePane="bottomRight" state="frozen"/>
      <selection activeCell="L22" sqref="L22"/>
      <selection pane="topRight" activeCell="L22" sqref="L22"/>
      <selection pane="bottomLeft" activeCell="L22" sqref="L22"/>
      <selection pane="bottomRight" activeCell="L22" sqref="L22"/>
    </sheetView>
  </sheetViews>
  <sheetFormatPr defaultColWidth="9" defaultRowHeight="14.25" x14ac:dyDescent="0.2"/>
  <cols>
    <col min="1" max="1" width="6.75" style="5" customWidth="1"/>
    <col min="2" max="2" width="16.625" style="5" customWidth="1"/>
    <col min="3" max="3" width="10.25" style="5" customWidth="1"/>
    <col min="4" max="4" width="18.25" style="5" customWidth="1"/>
    <col min="5" max="5" width="11.125" style="5" customWidth="1"/>
    <col min="6" max="6" width="11" style="5" customWidth="1"/>
    <col min="7" max="7" width="13.125" style="5" customWidth="1"/>
    <col min="8" max="8" width="11.25" style="5" bestFit="1" customWidth="1"/>
    <col min="9" max="9" width="15.125" style="5" customWidth="1"/>
    <col min="10" max="10" width="9.75" style="5" customWidth="1"/>
    <col min="11" max="11" width="9" style="5"/>
    <col min="12" max="12" width="4.625" style="5" customWidth="1"/>
    <col min="13" max="13" width="11.375" style="5" customWidth="1"/>
    <col min="14" max="14" width="8.625" style="5" customWidth="1"/>
    <col min="15" max="19" width="16.25" style="5" customWidth="1"/>
    <col min="20" max="16384" width="9" style="5"/>
  </cols>
  <sheetData>
    <row r="1" spans="1:19" ht="22.5" customHeight="1" x14ac:dyDescent="0.2">
      <c r="A1" s="51"/>
      <c r="B1" s="66" t="s">
        <v>235</v>
      </c>
      <c r="C1" s="61"/>
      <c r="D1" s="61"/>
      <c r="E1" s="61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19" ht="21" customHeight="1" x14ac:dyDescent="0.25">
      <c r="A2" s="51"/>
      <c r="B2" s="471" t="s">
        <v>173</v>
      </c>
      <c r="C2" s="472"/>
      <c r="D2" s="196" t="s">
        <v>187</v>
      </c>
      <c r="E2" s="197" t="s">
        <v>237</v>
      </c>
      <c r="F2" s="51" t="s">
        <v>205</v>
      </c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</row>
    <row r="3" spans="1:19" ht="19.5" customHeight="1" x14ac:dyDescent="0.2">
      <c r="A3" s="51"/>
      <c r="B3" s="52"/>
      <c r="C3" s="52"/>
      <c r="D3" s="53"/>
      <c r="E3" s="53"/>
      <c r="F3" s="53"/>
      <c r="G3" s="53"/>
      <c r="H3" s="53"/>
      <c r="I3" s="53"/>
      <c r="J3" s="53"/>
      <c r="K3" s="51"/>
      <c r="L3" s="51"/>
      <c r="M3" s="51"/>
      <c r="N3" s="51"/>
      <c r="O3" s="51"/>
      <c r="P3" s="51"/>
      <c r="Q3" s="51"/>
      <c r="R3" s="51"/>
      <c r="S3" s="51"/>
    </row>
    <row r="4" spans="1:19" ht="18" customHeight="1" x14ac:dyDescent="0.2">
      <c r="A4" s="51"/>
      <c r="B4" s="54"/>
      <c r="C4" s="55" t="s">
        <v>9</v>
      </c>
      <c r="D4" s="56"/>
      <c r="E4" s="55" t="s">
        <v>5</v>
      </c>
      <c r="F4" s="56"/>
      <c r="G4" s="55" t="s">
        <v>12</v>
      </c>
      <c r="H4" s="56"/>
      <c r="I4" s="55" t="s">
        <v>73</v>
      </c>
      <c r="J4" s="56"/>
      <c r="K4" s="51"/>
      <c r="L4" s="51"/>
      <c r="M4" s="51"/>
      <c r="N4" s="51"/>
      <c r="O4" s="51"/>
      <c r="P4" s="51"/>
      <c r="Q4" s="51"/>
      <c r="R4" s="51"/>
      <c r="S4" s="51"/>
    </row>
    <row r="5" spans="1:19" ht="18" customHeight="1" x14ac:dyDescent="0.2">
      <c r="A5" s="51"/>
      <c r="B5" s="57"/>
      <c r="C5" s="55" t="s">
        <v>10</v>
      </c>
      <c r="D5" s="56"/>
      <c r="E5" s="55" t="s">
        <v>7</v>
      </c>
      <c r="F5" s="56"/>
      <c r="G5" s="55" t="s">
        <v>48</v>
      </c>
      <c r="H5" s="56"/>
      <c r="I5" s="55" t="s">
        <v>49</v>
      </c>
      <c r="J5" s="58"/>
      <c r="K5" s="51"/>
      <c r="L5" s="51"/>
      <c r="M5" s="51"/>
      <c r="N5" s="51"/>
      <c r="O5" s="51"/>
      <c r="P5" s="51"/>
      <c r="Q5" s="51"/>
      <c r="R5" s="51"/>
      <c r="S5" s="51"/>
    </row>
    <row r="6" spans="1:19" ht="18" customHeight="1" x14ac:dyDescent="0.2">
      <c r="A6" s="51"/>
      <c r="B6" s="57"/>
      <c r="C6" s="55" t="s">
        <v>11</v>
      </c>
      <c r="D6" s="56"/>
      <c r="E6" s="55" t="s">
        <v>89</v>
      </c>
      <c r="F6" s="56"/>
      <c r="G6" s="55" t="s">
        <v>90</v>
      </c>
      <c r="H6" s="56"/>
      <c r="I6" s="55" t="s">
        <v>50</v>
      </c>
      <c r="J6" s="58"/>
      <c r="K6" s="51"/>
      <c r="L6" s="51"/>
      <c r="M6" s="51"/>
      <c r="N6" s="51"/>
      <c r="O6" s="51"/>
      <c r="P6" s="51"/>
      <c r="Q6" s="51"/>
      <c r="R6" s="51"/>
      <c r="S6" s="51"/>
    </row>
    <row r="7" spans="1:19" ht="18" customHeight="1" x14ac:dyDescent="0.2">
      <c r="A7" s="51"/>
      <c r="B7" s="59"/>
      <c r="C7" s="55" t="s">
        <v>51</v>
      </c>
      <c r="D7" s="56"/>
      <c r="E7" s="55" t="s">
        <v>52</v>
      </c>
      <c r="F7" s="56"/>
      <c r="G7" s="55" t="s">
        <v>53</v>
      </c>
      <c r="H7" s="56"/>
      <c r="I7" s="55" t="s">
        <v>54</v>
      </c>
      <c r="J7" s="56"/>
      <c r="K7" s="51"/>
      <c r="L7" s="51"/>
      <c r="M7" s="51"/>
      <c r="N7" s="51"/>
      <c r="O7" s="51"/>
      <c r="P7" s="51"/>
      <c r="Q7" s="51"/>
      <c r="R7" s="51"/>
      <c r="S7" s="51"/>
    </row>
    <row r="8" spans="1:19" ht="18" customHeight="1" x14ac:dyDescent="0.2">
      <c r="A8" s="51"/>
      <c r="B8" s="60"/>
      <c r="C8" s="55" t="s">
        <v>55</v>
      </c>
      <c r="D8" s="56"/>
      <c r="E8" s="55" t="s">
        <v>56</v>
      </c>
      <c r="F8" s="56"/>
      <c r="G8" s="55" t="s">
        <v>47</v>
      </c>
      <c r="H8" s="58"/>
      <c r="I8" s="55" t="s">
        <v>57</v>
      </c>
      <c r="J8" s="58"/>
      <c r="K8" s="51"/>
      <c r="L8" s="51"/>
      <c r="M8" s="51"/>
      <c r="N8" s="51"/>
      <c r="O8" s="51"/>
      <c r="P8" s="51"/>
      <c r="Q8" s="51"/>
      <c r="R8" s="51"/>
      <c r="S8" s="51"/>
    </row>
    <row r="9" spans="1:19" x14ac:dyDescent="0.2">
      <c r="A9" s="51"/>
      <c r="B9" s="51" t="s">
        <v>238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</row>
    <row r="10" spans="1:19" x14ac:dyDescent="0.2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</row>
    <row r="11" spans="1:19" ht="15.75" x14ac:dyDescent="0.2">
      <c r="A11" s="51"/>
      <c r="B11" s="196" t="s">
        <v>194</v>
      </c>
      <c r="C11" s="197">
        <v>4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19" x14ac:dyDescent="0.2">
      <c r="A12" s="124" t="s">
        <v>58</v>
      </c>
      <c r="B12" s="195" t="s">
        <v>25</v>
      </c>
      <c r="C12" s="195" t="s">
        <v>23</v>
      </c>
      <c r="D12" s="124" t="s">
        <v>37</v>
      </c>
      <c r="E12" s="124" t="s">
        <v>74</v>
      </c>
      <c r="F12" s="124" t="s">
        <v>59</v>
      </c>
      <c r="G12" s="124" t="s">
        <v>60</v>
      </c>
      <c r="H12" s="124" t="s">
        <v>61</v>
      </c>
      <c r="I12" s="124" t="s">
        <v>8</v>
      </c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19" x14ac:dyDescent="0.2">
      <c r="A13" s="125"/>
      <c r="B13" s="126"/>
      <c r="C13" s="125"/>
      <c r="D13" s="125"/>
      <c r="E13" s="125"/>
      <c r="F13" s="127"/>
      <c r="G13" s="127"/>
      <c r="H13" s="125"/>
      <c r="I13" s="127"/>
      <c r="J13" s="51"/>
      <c r="K13" s="51"/>
      <c r="L13" s="51"/>
      <c r="M13" s="51"/>
      <c r="N13" s="51"/>
      <c r="O13" s="51"/>
      <c r="P13" s="51"/>
      <c r="Q13" s="51"/>
      <c r="R13" s="51"/>
      <c r="S13" s="51"/>
    </row>
    <row r="14" spans="1:19" x14ac:dyDescent="0.2">
      <c r="A14" s="128"/>
      <c r="B14" s="129"/>
      <c r="C14" s="128"/>
      <c r="D14" s="128"/>
      <c r="E14" s="128"/>
      <c r="F14" s="130"/>
      <c r="G14" s="130"/>
      <c r="H14" s="128"/>
      <c r="I14" s="130"/>
      <c r="J14" s="51"/>
      <c r="K14" s="51"/>
      <c r="L14" s="51"/>
      <c r="M14" s="51"/>
      <c r="N14" s="51"/>
      <c r="O14" s="51"/>
      <c r="P14" s="51"/>
      <c r="Q14" s="51"/>
      <c r="R14" s="51"/>
      <c r="S14" s="51"/>
    </row>
    <row r="15" spans="1:19" ht="18.75" customHeight="1" x14ac:dyDescent="0.2">
      <c r="A15" s="128"/>
      <c r="B15" s="129"/>
      <c r="C15" s="128"/>
      <c r="D15" s="128"/>
      <c r="E15" s="128"/>
      <c r="F15" s="130"/>
      <c r="G15" s="130"/>
      <c r="H15" s="128"/>
      <c r="I15" s="130"/>
      <c r="J15" s="51"/>
      <c r="K15" s="51"/>
      <c r="L15" s="51"/>
      <c r="M15" s="51"/>
      <c r="N15" s="51"/>
      <c r="O15" s="51"/>
      <c r="P15" s="51"/>
      <c r="Q15" s="51"/>
      <c r="R15" s="51"/>
      <c r="S15" s="51"/>
    </row>
    <row r="16" spans="1:19" x14ac:dyDescent="0.2">
      <c r="A16" s="128"/>
      <c r="B16" s="129"/>
      <c r="C16" s="128"/>
      <c r="D16" s="128"/>
      <c r="E16" s="128"/>
      <c r="F16" s="130"/>
      <c r="G16" s="130"/>
      <c r="H16" s="128"/>
      <c r="I16" s="130"/>
      <c r="J16" s="51"/>
      <c r="K16" s="51"/>
      <c r="L16" s="51"/>
      <c r="M16" s="51"/>
      <c r="N16" s="51"/>
      <c r="O16" s="51"/>
      <c r="P16" s="51"/>
      <c r="Q16" s="51"/>
      <c r="R16" s="51"/>
      <c r="S16" s="51"/>
    </row>
    <row r="17" spans="1:19" x14ac:dyDescent="0.2">
      <c r="A17" s="128"/>
      <c r="B17" s="129"/>
      <c r="C17" s="128"/>
      <c r="D17" s="128"/>
      <c r="E17" s="128"/>
      <c r="F17" s="130"/>
      <c r="G17" s="130"/>
      <c r="H17" s="128"/>
      <c r="I17" s="130"/>
      <c r="J17" s="51"/>
      <c r="K17" s="51"/>
      <c r="L17" s="51"/>
      <c r="M17" s="51"/>
      <c r="N17" s="51"/>
      <c r="O17" s="51"/>
      <c r="P17" s="51"/>
      <c r="Q17" s="51"/>
      <c r="R17" s="51"/>
      <c r="S17" s="51"/>
    </row>
    <row r="18" spans="1:19" x14ac:dyDescent="0.2">
      <c r="A18" s="128"/>
      <c r="B18" s="129"/>
      <c r="C18" s="128"/>
      <c r="D18" s="128"/>
      <c r="E18" s="128"/>
      <c r="F18" s="130"/>
      <c r="G18" s="130"/>
      <c r="H18" s="128"/>
      <c r="I18" s="130"/>
      <c r="J18" s="51"/>
      <c r="K18" s="51"/>
      <c r="L18" s="51"/>
      <c r="M18" s="51"/>
      <c r="N18" s="51"/>
      <c r="O18" s="51"/>
      <c r="P18" s="51"/>
      <c r="Q18" s="51"/>
      <c r="R18" s="51"/>
      <c r="S18" s="51"/>
    </row>
    <row r="19" spans="1:19" x14ac:dyDescent="0.2">
      <c r="A19" s="128"/>
      <c r="B19" s="129"/>
      <c r="C19" s="128"/>
      <c r="D19" s="128"/>
      <c r="E19" s="128"/>
      <c r="F19" s="130"/>
      <c r="G19" s="130"/>
      <c r="H19" s="128"/>
      <c r="I19" s="130"/>
      <c r="J19" s="51"/>
      <c r="K19" s="51"/>
      <c r="L19" s="51"/>
      <c r="M19" s="51"/>
      <c r="N19" s="51"/>
      <c r="O19" s="51"/>
      <c r="P19" s="51"/>
      <c r="Q19" s="51"/>
      <c r="R19" s="51"/>
      <c r="S19" s="51"/>
    </row>
    <row r="20" spans="1:19" x14ac:dyDescent="0.2">
      <c r="A20" s="128"/>
      <c r="B20" s="129"/>
      <c r="C20" s="128"/>
      <c r="D20" s="128"/>
      <c r="E20" s="128"/>
      <c r="F20" s="130"/>
      <c r="G20" s="130"/>
      <c r="H20" s="128"/>
      <c r="I20" s="130"/>
      <c r="J20" s="51"/>
      <c r="K20" s="51"/>
      <c r="L20" s="51"/>
      <c r="M20" s="51"/>
      <c r="N20" s="51"/>
      <c r="O20" s="51"/>
      <c r="P20" s="51"/>
      <c r="Q20" s="51"/>
      <c r="R20" s="51"/>
      <c r="S20" s="51"/>
    </row>
    <row r="21" spans="1:19" x14ac:dyDescent="0.2">
      <c r="A21" s="128"/>
      <c r="B21" s="129"/>
      <c r="C21" s="128"/>
      <c r="D21" s="128"/>
      <c r="E21" s="128"/>
      <c r="F21" s="130"/>
      <c r="G21" s="130"/>
      <c r="H21" s="128"/>
      <c r="I21" s="130"/>
      <c r="J21" s="51"/>
      <c r="K21" s="51"/>
      <c r="L21" s="51"/>
      <c r="M21" s="51"/>
      <c r="N21" s="51"/>
      <c r="O21" s="51"/>
      <c r="P21" s="51"/>
      <c r="Q21" s="51"/>
      <c r="R21" s="51"/>
      <c r="S21" s="51"/>
    </row>
    <row r="22" spans="1:19" x14ac:dyDescent="0.2">
      <c r="A22" s="128"/>
      <c r="B22" s="129"/>
      <c r="C22" s="128"/>
      <c r="D22" s="128"/>
      <c r="E22" s="128"/>
      <c r="F22" s="130"/>
      <c r="G22" s="130"/>
      <c r="H22" s="128"/>
      <c r="I22" s="130"/>
      <c r="J22" s="51"/>
      <c r="K22" s="51"/>
      <c r="L22" s="51"/>
      <c r="M22" s="51"/>
      <c r="N22" s="51"/>
      <c r="O22" s="51"/>
      <c r="P22" s="51"/>
      <c r="Q22" s="51"/>
      <c r="R22" s="51"/>
      <c r="S22" s="51"/>
    </row>
    <row r="23" spans="1:19" ht="15" customHeight="1" x14ac:dyDescent="0.2">
      <c r="A23" s="128"/>
      <c r="B23" s="129"/>
      <c r="C23" s="128"/>
      <c r="D23" s="128"/>
      <c r="E23" s="128"/>
      <c r="F23" s="130"/>
      <c r="G23" s="130"/>
      <c r="H23" s="128"/>
      <c r="I23" s="130"/>
      <c r="J23" s="51"/>
      <c r="K23" s="51"/>
      <c r="L23" s="51"/>
      <c r="M23" s="51"/>
      <c r="N23" s="51"/>
      <c r="O23" s="51"/>
      <c r="P23" s="51"/>
      <c r="Q23" s="51"/>
      <c r="R23" s="51"/>
      <c r="S23" s="51"/>
    </row>
    <row r="24" spans="1:19" ht="15" customHeight="1" x14ac:dyDescent="0.2">
      <c r="A24" s="128"/>
      <c r="B24" s="129"/>
      <c r="C24" s="128"/>
      <c r="D24" s="128"/>
      <c r="E24" s="128"/>
      <c r="F24" s="130"/>
      <c r="G24" s="130"/>
      <c r="H24" s="128"/>
      <c r="I24" s="130"/>
      <c r="J24" s="51"/>
      <c r="K24" s="51"/>
      <c r="L24" s="51"/>
      <c r="M24" s="51"/>
      <c r="N24" s="51"/>
      <c r="O24" s="51"/>
      <c r="P24" s="51"/>
      <c r="Q24" s="51"/>
      <c r="R24" s="51"/>
      <c r="S24" s="51"/>
    </row>
    <row r="25" spans="1:19" x14ac:dyDescent="0.2">
      <c r="A25" s="128"/>
      <c r="B25" s="129"/>
      <c r="C25" s="128"/>
      <c r="D25" s="128"/>
      <c r="E25" s="128"/>
      <c r="F25" s="130"/>
      <c r="G25" s="130"/>
      <c r="H25" s="128"/>
      <c r="I25" s="130"/>
      <c r="J25" s="51"/>
      <c r="K25" s="51"/>
      <c r="L25" s="51"/>
      <c r="M25" s="51"/>
      <c r="N25" s="51"/>
      <c r="O25" s="51"/>
      <c r="P25" s="51"/>
      <c r="Q25" s="51"/>
      <c r="R25" s="51"/>
      <c r="S25" s="51"/>
    </row>
    <row r="26" spans="1:19" x14ac:dyDescent="0.2">
      <c r="A26" s="128"/>
      <c r="B26" s="129"/>
      <c r="C26" s="128"/>
      <c r="D26" s="128"/>
      <c r="E26" s="128"/>
      <c r="F26" s="130"/>
      <c r="G26" s="130"/>
      <c r="H26" s="128"/>
      <c r="I26" s="130"/>
      <c r="J26" s="51"/>
      <c r="K26" s="51"/>
      <c r="L26" s="51"/>
      <c r="M26" s="51"/>
      <c r="N26" s="51"/>
      <c r="O26" s="51"/>
      <c r="P26" s="51"/>
      <c r="Q26" s="51"/>
      <c r="R26" s="51"/>
      <c r="S26" s="51"/>
    </row>
    <row r="27" spans="1:19" x14ac:dyDescent="0.2">
      <c r="A27" s="128"/>
      <c r="B27" s="129"/>
      <c r="C27" s="128"/>
      <c r="D27" s="128"/>
      <c r="E27" s="128"/>
      <c r="F27" s="130"/>
      <c r="G27" s="130"/>
      <c r="H27" s="128"/>
      <c r="I27" s="130"/>
      <c r="J27" s="51"/>
      <c r="K27" s="51"/>
      <c r="L27" s="51"/>
      <c r="M27" s="51"/>
      <c r="N27" s="51"/>
      <c r="O27" s="51"/>
      <c r="P27" s="51"/>
      <c r="Q27" s="51"/>
      <c r="R27" s="51"/>
      <c r="S27" s="51"/>
    </row>
    <row r="28" spans="1:19" x14ac:dyDescent="0.2">
      <c r="A28" s="128"/>
      <c r="B28" s="129"/>
      <c r="C28" s="128"/>
      <c r="D28" s="128"/>
      <c r="E28" s="128"/>
      <c r="F28" s="130"/>
      <c r="G28" s="130"/>
      <c r="H28" s="128"/>
      <c r="I28" s="130"/>
      <c r="J28" s="51"/>
      <c r="K28" s="51"/>
      <c r="L28" s="51"/>
      <c r="M28" s="51"/>
      <c r="N28" s="51"/>
      <c r="O28" s="51"/>
      <c r="P28" s="51"/>
      <c r="Q28" s="51"/>
      <c r="R28" s="51"/>
      <c r="S28" s="51"/>
    </row>
    <row r="29" spans="1:19" ht="18" customHeight="1" x14ac:dyDescent="0.2">
      <c r="A29" s="128"/>
      <c r="B29" s="129"/>
      <c r="C29" s="128"/>
      <c r="D29" s="128"/>
      <c r="E29" s="128"/>
      <c r="F29" s="130"/>
      <c r="G29" s="130"/>
      <c r="H29" s="128"/>
      <c r="I29" s="130"/>
      <c r="J29" s="51"/>
      <c r="K29" s="51"/>
      <c r="L29" s="51"/>
      <c r="M29" s="51"/>
      <c r="N29" s="51"/>
      <c r="O29" s="51"/>
      <c r="P29" s="51"/>
      <c r="Q29" s="51"/>
      <c r="R29" s="51"/>
      <c r="S29" s="51"/>
    </row>
    <row r="30" spans="1:19" x14ac:dyDescent="0.2">
      <c r="A30" s="128"/>
      <c r="B30" s="129"/>
      <c r="C30" s="128"/>
      <c r="D30" s="128"/>
      <c r="E30" s="128"/>
      <c r="F30" s="130"/>
      <c r="G30" s="130"/>
      <c r="H30" s="128"/>
      <c r="I30" s="130"/>
      <c r="J30" s="51"/>
      <c r="K30" s="51"/>
      <c r="L30" s="51"/>
      <c r="M30" s="51"/>
      <c r="N30" s="51"/>
      <c r="O30" s="51"/>
      <c r="P30" s="51"/>
      <c r="Q30" s="51"/>
      <c r="R30" s="51"/>
      <c r="S30" s="51"/>
    </row>
    <row r="31" spans="1:19" x14ac:dyDescent="0.2">
      <c r="A31" s="128"/>
      <c r="B31" s="129"/>
      <c r="C31" s="128"/>
      <c r="D31" s="128"/>
      <c r="E31" s="128"/>
      <c r="F31" s="130"/>
      <c r="G31" s="130"/>
      <c r="H31" s="128"/>
      <c r="I31" s="130"/>
      <c r="J31" s="51"/>
      <c r="K31" s="51"/>
      <c r="L31" s="51"/>
      <c r="M31" s="51"/>
      <c r="N31" s="51"/>
      <c r="O31" s="51"/>
      <c r="P31" s="51"/>
      <c r="Q31" s="51"/>
      <c r="R31" s="51"/>
      <c r="S31" s="51"/>
    </row>
    <row r="32" spans="1:19" x14ac:dyDescent="0.2">
      <c r="A32" s="128"/>
      <c r="B32" s="129"/>
      <c r="C32" s="128"/>
      <c r="D32" s="128"/>
      <c r="E32" s="128"/>
      <c r="F32" s="130"/>
      <c r="G32" s="130"/>
      <c r="H32" s="128"/>
      <c r="I32" s="130"/>
      <c r="J32" s="51"/>
      <c r="K32" s="51"/>
      <c r="L32" s="51"/>
      <c r="M32" s="51"/>
      <c r="N32" s="51"/>
      <c r="O32" s="51"/>
      <c r="P32" s="51"/>
      <c r="Q32" s="51"/>
      <c r="R32" s="51"/>
      <c r="S32" s="51"/>
    </row>
    <row r="33" spans="1:19" x14ac:dyDescent="0.2">
      <c r="A33" s="128"/>
      <c r="B33" s="129"/>
      <c r="C33" s="128"/>
      <c r="D33" s="128"/>
      <c r="E33" s="128"/>
      <c r="F33" s="130"/>
      <c r="G33" s="130"/>
      <c r="H33" s="128"/>
      <c r="I33" s="130"/>
      <c r="J33" s="51"/>
      <c r="K33" s="51"/>
      <c r="L33" s="51"/>
      <c r="M33" s="51"/>
      <c r="N33" s="51"/>
      <c r="O33" s="51"/>
      <c r="P33" s="51"/>
      <c r="Q33" s="51"/>
      <c r="R33" s="51"/>
      <c r="S33" s="51"/>
    </row>
    <row r="34" spans="1:19" x14ac:dyDescent="0.2">
      <c r="A34" s="128"/>
      <c r="B34" s="129"/>
      <c r="C34" s="128"/>
      <c r="D34" s="128"/>
      <c r="E34" s="128"/>
      <c r="F34" s="130"/>
      <c r="G34" s="130"/>
      <c r="H34" s="128"/>
      <c r="I34" s="130"/>
      <c r="J34" s="51"/>
      <c r="K34" s="51"/>
      <c r="L34" s="51"/>
      <c r="M34" s="51"/>
      <c r="N34" s="51"/>
      <c r="O34" s="51"/>
      <c r="P34" s="51"/>
      <c r="Q34" s="51"/>
      <c r="R34" s="51"/>
      <c r="S34" s="51"/>
    </row>
    <row r="35" spans="1:19" x14ac:dyDescent="0.2">
      <c r="A35" s="128"/>
      <c r="B35" s="129"/>
      <c r="C35" s="128"/>
      <c r="D35" s="128"/>
      <c r="E35" s="128"/>
      <c r="F35" s="130"/>
      <c r="G35" s="130"/>
      <c r="H35" s="128"/>
      <c r="I35" s="130"/>
      <c r="J35" s="51"/>
      <c r="K35" s="51"/>
      <c r="L35" s="51"/>
      <c r="M35" s="51"/>
      <c r="N35" s="51"/>
      <c r="O35" s="51"/>
      <c r="P35" s="51"/>
      <c r="Q35" s="51"/>
      <c r="R35" s="51"/>
      <c r="S35" s="51"/>
    </row>
    <row r="36" spans="1:19" x14ac:dyDescent="0.2">
      <c r="A36" s="128"/>
      <c r="B36" s="129"/>
      <c r="C36" s="128"/>
      <c r="D36" s="128"/>
      <c r="E36" s="128"/>
      <c r="F36" s="130"/>
      <c r="G36" s="130"/>
      <c r="H36" s="128"/>
      <c r="I36" s="130"/>
      <c r="J36" s="51"/>
      <c r="K36" s="51"/>
      <c r="L36" s="51"/>
      <c r="M36" s="51"/>
      <c r="N36" s="51"/>
      <c r="O36" s="51"/>
      <c r="P36" s="51"/>
      <c r="Q36" s="51"/>
      <c r="R36" s="51"/>
      <c r="S36" s="51"/>
    </row>
    <row r="37" spans="1:19" x14ac:dyDescent="0.2">
      <c r="A37" s="128"/>
      <c r="B37" s="129"/>
      <c r="C37" s="128"/>
      <c r="D37" s="128"/>
      <c r="E37" s="128"/>
      <c r="F37" s="130"/>
      <c r="G37" s="130"/>
      <c r="H37" s="128"/>
      <c r="I37" s="130"/>
      <c r="J37" s="51"/>
      <c r="K37" s="51"/>
      <c r="L37" s="51"/>
      <c r="M37" s="51"/>
      <c r="N37" s="51"/>
      <c r="O37" s="51"/>
      <c r="P37" s="51"/>
      <c r="Q37" s="51"/>
      <c r="R37" s="51"/>
      <c r="S37" s="51"/>
    </row>
    <row r="38" spans="1:19" x14ac:dyDescent="0.2">
      <c r="A38" s="128"/>
      <c r="B38" s="129"/>
      <c r="C38" s="128"/>
      <c r="D38" s="128"/>
      <c r="E38" s="128"/>
      <c r="F38" s="130"/>
      <c r="G38" s="130"/>
      <c r="H38" s="128"/>
      <c r="I38" s="130"/>
      <c r="J38" s="51"/>
      <c r="K38" s="51"/>
      <c r="L38" s="51"/>
      <c r="M38" s="51"/>
      <c r="N38" s="51"/>
      <c r="O38" s="51"/>
      <c r="P38" s="51"/>
      <c r="Q38" s="51"/>
      <c r="R38" s="51"/>
      <c r="S38" s="51"/>
    </row>
    <row r="39" spans="1:19" x14ac:dyDescent="0.2">
      <c r="A39" s="128"/>
      <c r="B39" s="129"/>
      <c r="C39" s="128"/>
      <c r="D39" s="128"/>
      <c r="E39" s="128"/>
      <c r="F39" s="130"/>
      <c r="G39" s="130"/>
      <c r="H39" s="128"/>
      <c r="I39" s="130"/>
      <c r="J39" s="51"/>
      <c r="K39" s="51"/>
      <c r="L39" s="51"/>
      <c r="M39" s="51"/>
      <c r="N39" s="51"/>
      <c r="O39" s="51"/>
      <c r="P39" s="51"/>
      <c r="Q39" s="51"/>
      <c r="R39" s="51"/>
      <c r="S39" s="51"/>
    </row>
    <row r="40" spans="1:19" x14ac:dyDescent="0.2">
      <c r="A40" s="128"/>
      <c r="B40" s="129"/>
      <c r="C40" s="128"/>
      <c r="D40" s="128"/>
      <c r="E40" s="128"/>
      <c r="F40" s="130"/>
      <c r="G40" s="130"/>
      <c r="H40" s="128"/>
      <c r="I40" s="130"/>
      <c r="J40" s="51"/>
      <c r="K40" s="51"/>
      <c r="L40" s="51"/>
      <c r="M40" s="51"/>
      <c r="N40" s="51"/>
      <c r="O40" s="51"/>
      <c r="P40" s="51"/>
      <c r="Q40" s="51"/>
      <c r="R40" s="51"/>
      <c r="S40" s="51"/>
    </row>
    <row r="41" spans="1:19" x14ac:dyDescent="0.2">
      <c r="A41" s="128"/>
      <c r="B41" s="129"/>
      <c r="C41" s="128"/>
      <c r="D41" s="128"/>
      <c r="E41" s="128"/>
      <c r="F41" s="130"/>
      <c r="G41" s="130"/>
      <c r="H41" s="128"/>
      <c r="I41" s="130"/>
      <c r="J41" s="51"/>
      <c r="K41" s="51"/>
      <c r="L41" s="51"/>
      <c r="M41" s="51"/>
      <c r="N41" s="51"/>
      <c r="O41" s="51"/>
      <c r="P41" s="51"/>
      <c r="Q41" s="51"/>
      <c r="R41" s="51"/>
      <c r="S41" s="51"/>
    </row>
    <row r="42" spans="1:19" x14ac:dyDescent="0.2">
      <c r="A42" s="128"/>
      <c r="B42" s="129"/>
      <c r="C42" s="128"/>
      <c r="D42" s="128"/>
      <c r="E42" s="128"/>
      <c r="F42" s="130"/>
      <c r="G42" s="130"/>
      <c r="H42" s="128"/>
      <c r="I42" s="130"/>
      <c r="J42" s="51"/>
      <c r="K42" s="51"/>
      <c r="L42" s="51"/>
      <c r="M42" s="51"/>
      <c r="N42" s="51"/>
      <c r="O42" s="51"/>
      <c r="P42" s="51"/>
      <c r="Q42" s="51"/>
      <c r="R42" s="51"/>
      <c r="S42" s="51"/>
    </row>
    <row r="43" spans="1:19" x14ac:dyDescent="0.2">
      <c r="A43" s="128"/>
      <c r="B43" s="129"/>
      <c r="C43" s="128"/>
      <c r="D43" s="128"/>
      <c r="E43" s="128"/>
      <c r="F43" s="130"/>
      <c r="G43" s="130"/>
      <c r="H43" s="128"/>
      <c r="I43" s="130"/>
      <c r="J43" s="51"/>
      <c r="K43" s="51"/>
      <c r="L43" s="51"/>
      <c r="M43" s="51"/>
      <c r="N43" s="51"/>
      <c r="O43" s="51"/>
      <c r="P43" s="51"/>
      <c r="Q43" s="51"/>
      <c r="R43" s="51"/>
      <c r="S43" s="51"/>
    </row>
    <row r="44" spans="1:19" x14ac:dyDescent="0.2">
      <c r="A44" s="128"/>
      <c r="B44" s="129"/>
      <c r="C44" s="128"/>
      <c r="D44" s="128"/>
      <c r="E44" s="128"/>
      <c r="F44" s="130"/>
      <c r="G44" s="130"/>
      <c r="H44" s="128"/>
      <c r="I44" s="130"/>
      <c r="J44" s="51"/>
      <c r="K44" s="51"/>
      <c r="L44" s="51"/>
      <c r="M44" s="51"/>
      <c r="N44" s="51"/>
      <c r="O44" s="51"/>
      <c r="P44" s="51"/>
      <c r="Q44" s="51"/>
      <c r="R44" s="51"/>
      <c r="S44" s="51"/>
    </row>
    <row r="45" spans="1:19" x14ac:dyDescent="0.2">
      <c r="A45" s="128"/>
      <c r="B45" s="129"/>
      <c r="C45" s="128"/>
      <c r="D45" s="128"/>
      <c r="E45" s="128"/>
      <c r="F45" s="130"/>
      <c r="G45" s="130"/>
      <c r="H45" s="128"/>
      <c r="I45" s="130"/>
      <c r="J45" s="51"/>
      <c r="K45" s="51"/>
      <c r="L45" s="51"/>
      <c r="M45" s="51"/>
      <c r="N45" s="51"/>
      <c r="O45" s="51"/>
      <c r="P45" s="51"/>
      <c r="Q45" s="51"/>
      <c r="R45" s="51"/>
      <c r="S45" s="51"/>
    </row>
    <row r="46" spans="1:19" x14ac:dyDescent="0.2">
      <c r="A46" s="128"/>
      <c r="B46" s="129"/>
      <c r="C46" s="128"/>
      <c r="D46" s="128"/>
      <c r="E46" s="128"/>
      <c r="F46" s="130"/>
      <c r="G46" s="130"/>
      <c r="H46" s="128"/>
      <c r="I46" s="130"/>
      <c r="J46" s="51"/>
      <c r="K46" s="51"/>
      <c r="L46" s="51"/>
      <c r="M46" s="51"/>
      <c r="N46" s="51"/>
      <c r="O46" s="51"/>
      <c r="P46" s="51"/>
      <c r="Q46" s="51"/>
      <c r="R46" s="51"/>
      <c r="S46" s="51"/>
    </row>
    <row r="47" spans="1:19" x14ac:dyDescent="0.2">
      <c r="A47" s="128"/>
      <c r="B47" s="129"/>
      <c r="C47" s="128"/>
      <c r="D47" s="128"/>
      <c r="E47" s="128"/>
      <c r="F47" s="130"/>
      <c r="G47" s="130"/>
      <c r="H47" s="128"/>
      <c r="I47" s="130"/>
      <c r="J47" s="51"/>
      <c r="K47" s="51"/>
      <c r="L47" s="51"/>
      <c r="M47" s="51"/>
      <c r="N47" s="51"/>
      <c r="O47" s="51"/>
      <c r="P47" s="51"/>
      <c r="Q47" s="51"/>
      <c r="R47" s="51"/>
      <c r="S47" s="51"/>
    </row>
    <row r="48" spans="1:19" x14ac:dyDescent="0.2">
      <c r="A48" s="128"/>
      <c r="B48" s="129"/>
      <c r="C48" s="128"/>
      <c r="D48" s="128"/>
      <c r="E48" s="128"/>
      <c r="F48" s="130"/>
      <c r="G48" s="130"/>
      <c r="H48" s="128"/>
      <c r="I48" s="130"/>
      <c r="J48" s="51"/>
      <c r="K48" s="51"/>
      <c r="L48" s="51"/>
      <c r="M48" s="51"/>
      <c r="N48" s="51"/>
      <c r="O48" s="51"/>
      <c r="P48" s="51"/>
      <c r="Q48" s="51"/>
      <c r="R48" s="51"/>
      <c r="S48" s="51"/>
    </row>
    <row r="49" spans="1:19" x14ac:dyDescent="0.2">
      <c r="A49" s="128"/>
      <c r="B49" s="129"/>
      <c r="C49" s="128"/>
      <c r="D49" s="128"/>
      <c r="E49" s="128"/>
      <c r="F49" s="130"/>
      <c r="G49" s="130"/>
      <c r="H49" s="128"/>
      <c r="I49" s="130"/>
      <c r="J49" s="51"/>
      <c r="K49" s="51"/>
      <c r="L49" s="51"/>
      <c r="M49" s="51"/>
      <c r="N49" s="51"/>
      <c r="O49" s="51"/>
      <c r="P49" s="51"/>
      <c r="Q49" s="51"/>
      <c r="R49" s="51"/>
      <c r="S49" s="51"/>
    </row>
    <row r="50" spans="1:19" x14ac:dyDescent="0.2">
      <c r="A50" s="128"/>
      <c r="B50" s="129"/>
      <c r="C50" s="128"/>
      <c r="D50" s="128"/>
      <c r="E50" s="128"/>
      <c r="F50" s="130"/>
      <c r="G50" s="130"/>
      <c r="H50" s="128"/>
      <c r="I50" s="130"/>
      <c r="J50" s="51"/>
      <c r="K50" s="51"/>
      <c r="L50" s="51"/>
      <c r="M50" s="51"/>
      <c r="N50" s="51"/>
      <c r="O50" s="51"/>
      <c r="P50" s="51"/>
      <c r="Q50" s="51"/>
      <c r="R50" s="51"/>
      <c r="S50" s="51"/>
    </row>
    <row r="51" spans="1:19" x14ac:dyDescent="0.2">
      <c r="A51" s="128"/>
      <c r="B51" s="129"/>
      <c r="C51" s="128"/>
      <c r="D51" s="128"/>
      <c r="E51" s="128"/>
      <c r="F51" s="130"/>
      <c r="G51" s="130"/>
      <c r="H51" s="128"/>
      <c r="I51" s="130"/>
      <c r="J51" s="51"/>
      <c r="K51" s="51"/>
      <c r="L51" s="51"/>
      <c r="M51" s="51"/>
      <c r="N51" s="51"/>
      <c r="O51" s="51"/>
      <c r="P51" s="51"/>
      <c r="Q51" s="51"/>
      <c r="R51" s="51"/>
      <c r="S51" s="51"/>
    </row>
    <row r="52" spans="1:19" x14ac:dyDescent="0.2">
      <c r="A52" s="128"/>
      <c r="B52" s="129"/>
      <c r="C52" s="128"/>
      <c r="D52" s="128"/>
      <c r="E52" s="128"/>
      <c r="F52" s="130"/>
      <c r="G52" s="130"/>
      <c r="H52" s="128"/>
      <c r="I52" s="130"/>
      <c r="J52" s="51"/>
      <c r="K52" s="51"/>
      <c r="L52" s="51"/>
      <c r="M52" s="51"/>
      <c r="N52" s="51"/>
      <c r="O52" s="51"/>
      <c r="P52" s="51"/>
      <c r="Q52" s="51"/>
      <c r="R52" s="51"/>
      <c r="S52" s="51"/>
    </row>
    <row r="53" spans="1:19" x14ac:dyDescent="0.2">
      <c r="A53" s="128"/>
      <c r="B53" s="129"/>
      <c r="C53" s="128"/>
      <c r="D53" s="128"/>
      <c r="E53" s="128"/>
      <c r="F53" s="130"/>
      <c r="G53" s="130"/>
      <c r="H53" s="128"/>
      <c r="I53" s="130"/>
      <c r="J53" s="51"/>
      <c r="K53" s="51"/>
      <c r="L53" s="51"/>
      <c r="M53" s="51"/>
      <c r="N53" s="51"/>
      <c r="O53" s="51"/>
      <c r="P53" s="51"/>
      <c r="Q53" s="51"/>
      <c r="R53" s="51"/>
      <c r="S53" s="51"/>
    </row>
    <row r="54" spans="1:19" x14ac:dyDescent="0.2">
      <c r="A54" s="128"/>
      <c r="B54" s="129"/>
      <c r="C54" s="128"/>
      <c r="D54" s="128"/>
      <c r="E54" s="128"/>
      <c r="F54" s="130"/>
      <c r="G54" s="130"/>
      <c r="H54" s="128"/>
      <c r="I54" s="130"/>
      <c r="J54" s="51"/>
      <c r="K54" s="51"/>
      <c r="L54" s="51"/>
      <c r="M54" s="51"/>
      <c r="N54" s="51"/>
      <c r="O54" s="51"/>
      <c r="P54" s="51"/>
      <c r="Q54" s="51"/>
      <c r="R54" s="51"/>
      <c r="S54" s="51"/>
    </row>
    <row r="55" spans="1:19" x14ac:dyDescent="0.2">
      <c r="A55" s="128"/>
      <c r="B55" s="129"/>
      <c r="C55" s="128"/>
      <c r="D55" s="128"/>
      <c r="E55" s="128"/>
      <c r="F55" s="130"/>
      <c r="G55" s="130"/>
      <c r="H55" s="128"/>
      <c r="I55" s="130"/>
      <c r="J55" s="51"/>
      <c r="K55" s="51"/>
      <c r="L55" s="51"/>
      <c r="M55" s="51"/>
      <c r="N55" s="51"/>
      <c r="O55" s="51"/>
      <c r="P55" s="51"/>
      <c r="Q55" s="51"/>
      <c r="R55" s="51"/>
      <c r="S55" s="51"/>
    </row>
    <row r="56" spans="1:19" x14ac:dyDescent="0.2">
      <c r="A56" s="128"/>
      <c r="B56" s="129"/>
      <c r="C56" s="128"/>
      <c r="D56" s="128"/>
      <c r="E56" s="128"/>
      <c r="F56" s="130"/>
      <c r="G56" s="130"/>
      <c r="H56" s="128"/>
      <c r="I56" s="130"/>
      <c r="J56" s="51"/>
      <c r="K56" s="51"/>
      <c r="L56" s="51"/>
      <c r="M56" s="51"/>
      <c r="N56" s="51"/>
      <c r="O56" s="51"/>
      <c r="P56" s="51"/>
      <c r="Q56" s="51"/>
      <c r="R56" s="51"/>
      <c r="S56" s="51"/>
    </row>
    <row r="57" spans="1:19" x14ac:dyDescent="0.2">
      <c r="A57" s="128"/>
      <c r="B57" s="129"/>
      <c r="C57" s="128"/>
      <c r="D57" s="128"/>
      <c r="E57" s="128"/>
      <c r="F57" s="130"/>
      <c r="G57" s="130"/>
      <c r="H57" s="128"/>
      <c r="I57" s="130"/>
      <c r="J57" s="51"/>
      <c r="K57" s="51"/>
      <c r="L57" s="51"/>
      <c r="M57" s="51"/>
      <c r="N57" s="51"/>
      <c r="O57" s="51"/>
      <c r="P57" s="51"/>
      <c r="Q57" s="51"/>
      <c r="R57" s="51"/>
      <c r="S57" s="51"/>
    </row>
    <row r="58" spans="1:19" x14ac:dyDescent="0.2">
      <c r="A58" s="128"/>
      <c r="B58" s="129"/>
      <c r="C58" s="128"/>
      <c r="D58" s="128"/>
      <c r="E58" s="128"/>
      <c r="F58" s="130"/>
      <c r="G58" s="130"/>
      <c r="H58" s="128"/>
      <c r="I58" s="130"/>
      <c r="J58" s="51"/>
      <c r="K58" s="51"/>
      <c r="L58" s="51"/>
      <c r="M58" s="51"/>
      <c r="N58" s="51"/>
      <c r="O58" s="51"/>
      <c r="P58" s="51"/>
      <c r="Q58" s="51"/>
      <c r="R58" s="51"/>
      <c r="S58" s="51"/>
    </row>
    <row r="59" spans="1:19" x14ac:dyDescent="0.2">
      <c r="A59" s="128"/>
      <c r="B59" s="129"/>
      <c r="C59" s="128"/>
      <c r="D59" s="128"/>
      <c r="E59" s="128"/>
      <c r="F59" s="130"/>
      <c r="G59" s="130"/>
      <c r="H59" s="128"/>
      <c r="I59" s="130"/>
      <c r="J59" s="51"/>
      <c r="K59" s="51"/>
      <c r="L59" s="51"/>
      <c r="M59" s="51"/>
      <c r="N59" s="51"/>
      <c r="O59" s="51"/>
      <c r="P59" s="51"/>
      <c r="Q59" s="51"/>
      <c r="R59" s="51"/>
      <c r="S59" s="51"/>
    </row>
    <row r="60" spans="1:19" x14ac:dyDescent="0.2">
      <c r="A60" s="128"/>
      <c r="B60" s="129"/>
      <c r="C60" s="128"/>
      <c r="D60" s="128"/>
      <c r="E60" s="128"/>
      <c r="F60" s="130"/>
      <c r="G60" s="130"/>
      <c r="H60" s="128"/>
      <c r="I60" s="130"/>
      <c r="J60" s="51"/>
      <c r="K60" s="51"/>
      <c r="L60" s="51"/>
      <c r="M60" s="51"/>
      <c r="N60" s="51"/>
      <c r="O60" s="51"/>
      <c r="P60" s="51"/>
      <c r="Q60" s="51"/>
      <c r="R60" s="51"/>
      <c r="S60" s="51"/>
    </row>
    <row r="61" spans="1:19" x14ac:dyDescent="0.2">
      <c r="A61" s="128"/>
      <c r="B61" s="129"/>
      <c r="C61" s="128"/>
      <c r="D61" s="128"/>
      <c r="E61" s="128"/>
      <c r="F61" s="130"/>
      <c r="G61" s="130"/>
      <c r="H61" s="128"/>
      <c r="I61" s="130"/>
      <c r="J61" s="51"/>
      <c r="K61" s="51"/>
      <c r="L61" s="51"/>
      <c r="M61" s="51"/>
      <c r="N61" s="51"/>
      <c r="O61" s="51"/>
      <c r="P61" s="51"/>
      <c r="Q61" s="51"/>
      <c r="R61" s="51"/>
      <c r="S61" s="51"/>
    </row>
    <row r="62" spans="1:19" x14ac:dyDescent="0.2">
      <c r="A62" s="128"/>
      <c r="B62" s="129"/>
      <c r="C62" s="128"/>
      <c r="D62" s="128"/>
      <c r="E62" s="128"/>
      <c r="F62" s="130"/>
      <c r="G62" s="130"/>
      <c r="H62" s="128"/>
      <c r="I62" s="130"/>
      <c r="J62" s="51"/>
      <c r="K62" s="51"/>
      <c r="L62" s="51"/>
      <c r="M62" s="51"/>
      <c r="N62" s="51"/>
      <c r="O62" s="51"/>
      <c r="P62" s="51"/>
      <c r="Q62" s="51"/>
      <c r="R62" s="51"/>
      <c r="S62" s="51"/>
    </row>
    <row r="63" spans="1:19" x14ac:dyDescent="0.2">
      <c r="A63" s="128"/>
      <c r="B63" s="129"/>
      <c r="C63" s="128"/>
      <c r="D63" s="128"/>
      <c r="E63" s="128"/>
      <c r="F63" s="130"/>
      <c r="G63" s="130"/>
      <c r="H63" s="128"/>
      <c r="I63" s="130"/>
      <c r="J63" s="51"/>
      <c r="K63" s="51"/>
      <c r="L63" s="51"/>
      <c r="M63" s="51"/>
      <c r="N63" s="51"/>
      <c r="O63" s="51"/>
      <c r="P63" s="51"/>
      <c r="Q63" s="51"/>
      <c r="R63" s="51"/>
      <c r="S63" s="51"/>
    </row>
    <row r="64" spans="1:19" x14ac:dyDescent="0.2">
      <c r="A64" s="128"/>
      <c r="B64" s="129"/>
      <c r="C64" s="128"/>
      <c r="D64" s="128"/>
      <c r="E64" s="128"/>
      <c r="F64" s="130"/>
      <c r="G64" s="130"/>
      <c r="H64" s="128"/>
      <c r="I64" s="130"/>
      <c r="J64" s="51"/>
      <c r="K64" s="51"/>
      <c r="L64" s="51"/>
      <c r="M64" s="51"/>
      <c r="N64" s="51"/>
      <c r="O64" s="51"/>
      <c r="P64" s="51"/>
      <c r="Q64" s="51"/>
      <c r="R64" s="51"/>
      <c r="S64" s="51"/>
    </row>
    <row r="65" spans="1:19" x14ac:dyDescent="0.2">
      <c r="A65" s="128"/>
      <c r="B65" s="129"/>
      <c r="C65" s="128"/>
      <c r="D65" s="128"/>
      <c r="E65" s="128"/>
      <c r="F65" s="130"/>
      <c r="G65" s="130"/>
      <c r="H65" s="128"/>
      <c r="I65" s="130"/>
      <c r="J65" s="51"/>
      <c r="K65" s="51"/>
      <c r="L65" s="51"/>
      <c r="M65" s="51"/>
      <c r="N65" s="51"/>
      <c r="O65" s="51"/>
      <c r="P65" s="51"/>
      <c r="Q65" s="51"/>
      <c r="R65" s="51"/>
      <c r="S65" s="51"/>
    </row>
    <row r="66" spans="1:19" x14ac:dyDescent="0.2">
      <c r="A66" s="128"/>
      <c r="B66" s="129"/>
      <c r="C66" s="128"/>
      <c r="D66" s="128"/>
      <c r="E66" s="128"/>
      <c r="F66" s="130"/>
      <c r="G66" s="130"/>
      <c r="H66" s="128"/>
      <c r="I66" s="130"/>
      <c r="J66" s="51"/>
      <c r="K66" s="51"/>
      <c r="L66" s="51"/>
      <c r="M66" s="51"/>
      <c r="N66" s="51"/>
      <c r="O66" s="51"/>
      <c r="P66" s="51"/>
      <c r="Q66" s="51"/>
      <c r="R66" s="51"/>
      <c r="S66" s="51"/>
    </row>
    <row r="67" spans="1:19" x14ac:dyDescent="0.2">
      <c r="A67" s="128"/>
      <c r="B67" s="129"/>
      <c r="C67" s="128"/>
      <c r="D67" s="128"/>
      <c r="E67" s="128"/>
      <c r="F67" s="130"/>
      <c r="G67" s="130"/>
      <c r="H67" s="128"/>
      <c r="I67" s="130"/>
      <c r="J67" s="51"/>
      <c r="K67" s="51"/>
      <c r="L67" s="51"/>
      <c r="M67" s="51"/>
      <c r="N67" s="51"/>
      <c r="O67" s="51"/>
      <c r="P67" s="51"/>
      <c r="Q67" s="51"/>
      <c r="R67" s="51"/>
      <c r="S67" s="51"/>
    </row>
    <row r="68" spans="1:19" x14ac:dyDescent="0.2">
      <c r="A68" s="128"/>
      <c r="B68" s="129"/>
      <c r="C68" s="128"/>
      <c r="D68" s="128"/>
      <c r="E68" s="128"/>
      <c r="F68" s="130"/>
      <c r="G68" s="130"/>
      <c r="H68" s="128"/>
      <c r="I68" s="130"/>
      <c r="J68" s="51"/>
      <c r="K68" s="51"/>
      <c r="L68" s="51"/>
      <c r="M68" s="51"/>
      <c r="N68" s="51"/>
      <c r="O68" s="51"/>
      <c r="P68" s="51"/>
      <c r="Q68" s="51"/>
      <c r="R68" s="51"/>
      <c r="S68" s="51"/>
    </row>
    <row r="69" spans="1:19" x14ac:dyDescent="0.2">
      <c r="A69" s="128"/>
      <c r="B69" s="129"/>
      <c r="C69" s="128"/>
      <c r="D69" s="128"/>
      <c r="E69" s="128"/>
      <c r="F69" s="130"/>
      <c r="G69" s="130"/>
      <c r="H69" s="128"/>
      <c r="I69" s="130"/>
      <c r="J69" s="51"/>
      <c r="K69" s="51"/>
      <c r="L69" s="51"/>
      <c r="M69" s="51"/>
      <c r="N69" s="51"/>
      <c r="O69" s="51"/>
      <c r="P69" s="51"/>
      <c r="Q69" s="51"/>
      <c r="R69" s="51"/>
      <c r="S69" s="51"/>
    </row>
    <row r="70" spans="1:19" x14ac:dyDescent="0.2">
      <c r="A70" s="128"/>
      <c r="B70" s="129"/>
      <c r="C70" s="128"/>
      <c r="D70" s="128"/>
      <c r="E70" s="128"/>
      <c r="F70" s="130"/>
      <c r="G70" s="130"/>
      <c r="H70" s="128"/>
      <c r="I70" s="130"/>
      <c r="J70" s="51"/>
      <c r="K70" s="51"/>
      <c r="L70" s="51"/>
      <c r="M70" s="51"/>
      <c r="N70" s="51"/>
      <c r="O70" s="51"/>
      <c r="P70" s="51"/>
      <c r="Q70" s="51"/>
      <c r="R70" s="51"/>
      <c r="S70" s="51"/>
    </row>
    <row r="71" spans="1:19" x14ac:dyDescent="0.2">
      <c r="A71" s="128"/>
      <c r="B71" s="129"/>
      <c r="C71" s="128"/>
      <c r="D71" s="128"/>
      <c r="E71" s="128"/>
      <c r="F71" s="130"/>
      <c r="G71" s="130"/>
      <c r="H71" s="128"/>
      <c r="I71" s="130"/>
      <c r="J71" s="51"/>
      <c r="K71" s="51"/>
      <c r="L71" s="51"/>
      <c r="M71" s="51"/>
      <c r="N71" s="51"/>
      <c r="O71" s="51"/>
      <c r="P71" s="51"/>
      <c r="Q71" s="51"/>
      <c r="R71" s="51"/>
      <c r="S71" s="51"/>
    </row>
    <row r="72" spans="1:19" x14ac:dyDescent="0.2">
      <c r="A72" s="128"/>
      <c r="B72" s="129"/>
      <c r="C72" s="128"/>
      <c r="D72" s="128"/>
      <c r="E72" s="128"/>
      <c r="F72" s="130"/>
      <c r="G72" s="130"/>
      <c r="H72" s="128"/>
      <c r="I72" s="130"/>
      <c r="J72" s="51"/>
      <c r="K72" s="51"/>
      <c r="L72" s="51"/>
      <c r="M72" s="51"/>
      <c r="N72" s="51"/>
      <c r="O72" s="51"/>
      <c r="P72" s="51"/>
      <c r="Q72" s="51"/>
      <c r="R72" s="51"/>
      <c r="S72" s="51"/>
    </row>
    <row r="73" spans="1:19" x14ac:dyDescent="0.2">
      <c r="A73" s="128"/>
      <c r="B73" s="129"/>
      <c r="C73" s="128"/>
      <c r="D73" s="128"/>
      <c r="E73" s="128"/>
      <c r="F73" s="130"/>
      <c r="G73" s="130"/>
      <c r="H73" s="128"/>
      <c r="I73" s="130"/>
      <c r="J73" s="51"/>
      <c r="K73" s="51"/>
      <c r="L73" s="51"/>
      <c r="M73" s="51"/>
      <c r="N73" s="51"/>
      <c r="O73" s="51"/>
      <c r="P73" s="51"/>
      <c r="Q73" s="51"/>
      <c r="R73" s="51"/>
      <c r="S73" s="51"/>
    </row>
    <row r="74" spans="1:19" x14ac:dyDescent="0.2">
      <c r="A74" s="128"/>
      <c r="B74" s="129"/>
      <c r="C74" s="128"/>
      <c r="D74" s="128"/>
      <c r="E74" s="128"/>
      <c r="F74" s="130"/>
      <c r="G74" s="130"/>
      <c r="H74" s="128"/>
      <c r="I74" s="130"/>
      <c r="J74" s="51"/>
      <c r="K74" s="51"/>
      <c r="L74" s="51"/>
      <c r="M74" s="51"/>
      <c r="N74" s="51"/>
      <c r="O74" s="51"/>
      <c r="P74" s="51"/>
      <c r="Q74" s="51"/>
      <c r="R74" s="51"/>
      <c r="S74" s="51"/>
    </row>
    <row r="75" spans="1:19" x14ac:dyDescent="0.2">
      <c r="A75" s="128"/>
      <c r="B75" s="129"/>
      <c r="C75" s="128"/>
      <c r="D75" s="128"/>
      <c r="E75" s="128"/>
      <c r="F75" s="130"/>
      <c r="G75" s="130"/>
      <c r="H75" s="128"/>
      <c r="I75" s="130"/>
      <c r="J75" s="51"/>
      <c r="K75" s="51"/>
      <c r="L75" s="51"/>
      <c r="M75" s="51"/>
      <c r="N75" s="51"/>
      <c r="O75" s="51"/>
      <c r="P75" s="51"/>
      <c r="Q75" s="51"/>
      <c r="R75" s="51"/>
      <c r="S75" s="51"/>
    </row>
    <row r="76" spans="1:19" x14ac:dyDescent="0.2">
      <c r="A76" s="128"/>
      <c r="B76" s="129"/>
      <c r="C76" s="128"/>
      <c r="D76" s="128"/>
      <c r="E76" s="128"/>
      <c r="F76" s="130"/>
      <c r="G76" s="130"/>
      <c r="H76" s="128"/>
      <c r="I76" s="130"/>
      <c r="J76" s="51"/>
      <c r="K76" s="51"/>
      <c r="L76" s="51"/>
      <c r="M76" s="51"/>
      <c r="N76" s="51"/>
      <c r="O76" s="51"/>
      <c r="P76" s="51"/>
      <c r="Q76" s="51"/>
      <c r="R76" s="51"/>
      <c r="S76" s="51"/>
    </row>
    <row r="77" spans="1:19" x14ac:dyDescent="0.2">
      <c r="A77" s="128"/>
      <c r="B77" s="129"/>
      <c r="C77" s="128"/>
      <c r="D77" s="128"/>
      <c r="E77" s="128"/>
      <c r="F77" s="130"/>
      <c r="G77" s="130"/>
      <c r="H77" s="128"/>
      <c r="I77" s="130"/>
      <c r="J77" s="51"/>
      <c r="K77" s="51"/>
      <c r="L77" s="51"/>
      <c r="M77" s="51"/>
      <c r="N77" s="51"/>
      <c r="O77" s="51"/>
      <c r="P77" s="51"/>
      <c r="Q77" s="51"/>
      <c r="R77" s="51"/>
      <c r="S77" s="51"/>
    </row>
    <row r="78" spans="1:19" x14ac:dyDescent="0.2">
      <c r="A78" s="128"/>
      <c r="B78" s="129"/>
      <c r="C78" s="128"/>
      <c r="D78" s="128"/>
      <c r="E78" s="128"/>
      <c r="F78" s="130"/>
      <c r="G78" s="130"/>
      <c r="H78" s="128"/>
      <c r="I78" s="130"/>
      <c r="J78" s="51"/>
      <c r="K78" s="51"/>
      <c r="L78" s="51"/>
      <c r="M78" s="51"/>
      <c r="N78" s="51"/>
      <c r="O78" s="51"/>
      <c r="P78" s="51"/>
      <c r="Q78" s="51"/>
      <c r="R78" s="51"/>
      <c r="S78" s="51"/>
    </row>
    <row r="79" spans="1:19" x14ac:dyDescent="0.2">
      <c r="A79" s="128"/>
      <c r="B79" s="129"/>
      <c r="C79" s="128"/>
      <c r="D79" s="128"/>
      <c r="E79" s="128"/>
      <c r="F79" s="130"/>
      <c r="G79" s="130"/>
      <c r="H79" s="128"/>
      <c r="I79" s="130"/>
      <c r="J79" s="51"/>
      <c r="K79" s="51"/>
      <c r="L79" s="51"/>
      <c r="M79" s="51"/>
      <c r="N79" s="51"/>
      <c r="O79" s="51"/>
      <c r="P79" s="51"/>
      <c r="Q79" s="51"/>
      <c r="R79" s="51"/>
      <c r="S79" s="51"/>
    </row>
    <row r="80" spans="1:19" x14ac:dyDescent="0.2">
      <c r="A80" s="128"/>
      <c r="B80" s="129"/>
      <c r="C80" s="128"/>
      <c r="D80" s="128"/>
      <c r="E80" s="128"/>
      <c r="F80" s="130"/>
      <c r="G80" s="130"/>
      <c r="H80" s="128"/>
      <c r="I80" s="130"/>
      <c r="J80" s="51"/>
      <c r="K80" s="51"/>
      <c r="L80" s="51"/>
      <c r="M80" s="51"/>
      <c r="N80" s="51"/>
      <c r="O80" s="51"/>
      <c r="P80" s="51"/>
      <c r="Q80" s="51"/>
      <c r="R80" s="51"/>
      <c r="S80" s="51"/>
    </row>
    <row r="81" spans="1:19" x14ac:dyDescent="0.2">
      <c r="A81" s="128"/>
      <c r="B81" s="129"/>
      <c r="C81" s="128"/>
      <c r="D81" s="128"/>
      <c r="E81" s="128"/>
      <c r="F81" s="130"/>
      <c r="G81" s="130"/>
      <c r="H81" s="128"/>
      <c r="I81" s="130"/>
      <c r="J81" s="51"/>
      <c r="K81" s="51"/>
      <c r="L81" s="51"/>
      <c r="M81" s="51"/>
      <c r="N81" s="51"/>
      <c r="O81" s="51"/>
      <c r="P81" s="51"/>
      <c r="Q81" s="51"/>
      <c r="R81" s="51"/>
      <c r="S81" s="51"/>
    </row>
    <row r="82" spans="1:19" x14ac:dyDescent="0.2">
      <c r="A82" s="128"/>
      <c r="B82" s="129"/>
      <c r="C82" s="128"/>
      <c r="D82" s="128"/>
      <c r="E82" s="128"/>
      <c r="F82" s="130"/>
      <c r="G82" s="130"/>
      <c r="H82" s="128"/>
      <c r="I82" s="130"/>
      <c r="J82" s="51"/>
      <c r="K82" s="51"/>
      <c r="L82" s="51"/>
      <c r="M82" s="51"/>
      <c r="N82" s="51"/>
      <c r="O82" s="51"/>
      <c r="P82" s="51"/>
      <c r="Q82" s="51"/>
      <c r="R82" s="51"/>
      <c r="S82" s="51"/>
    </row>
    <row r="83" spans="1:19" x14ac:dyDescent="0.2">
      <c r="A83" s="128"/>
      <c r="B83" s="129"/>
      <c r="C83" s="128"/>
      <c r="D83" s="128"/>
      <c r="E83" s="128"/>
      <c r="F83" s="130"/>
      <c r="G83" s="130"/>
      <c r="H83" s="128"/>
      <c r="I83" s="130"/>
      <c r="J83" s="51"/>
      <c r="K83" s="51"/>
      <c r="L83" s="51"/>
      <c r="M83" s="51"/>
      <c r="N83" s="51"/>
      <c r="O83" s="51"/>
      <c r="P83" s="51"/>
      <c r="Q83" s="51"/>
      <c r="R83" s="51"/>
      <c r="S83" s="51"/>
    </row>
    <row r="84" spans="1:19" x14ac:dyDescent="0.2">
      <c r="A84" s="128"/>
      <c r="B84" s="129"/>
      <c r="C84" s="128"/>
      <c r="D84" s="128"/>
      <c r="E84" s="128"/>
      <c r="F84" s="130"/>
      <c r="G84" s="130"/>
      <c r="H84" s="128"/>
      <c r="I84" s="130"/>
      <c r="J84" s="51"/>
      <c r="K84" s="51"/>
      <c r="L84" s="51"/>
      <c r="M84" s="51"/>
      <c r="N84" s="51"/>
      <c r="O84" s="51"/>
      <c r="P84" s="51"/>
      <c r="Q84" s="51"/>
      <c r="R84" s="51"/>
      <c r="S84" s="51"/>
    </row>
    <row r="85" spans="1:19" x14ac:dyDescent="0.2">
      <c r="A85" s="128"/>
      <c r="B85" s="129"/>
      <c r="C85" s="128"/>
      <c r="D85" s="128"/>
      <c r="E85" s="128"/>
      <c r="F85" s="130"/>
      <c r="G85" s="130"/>
      <c r="H85" s="128"/>
      <c r="I85" s="130"/>
      <c r="J85" s="51"/>
      <c r="K85" s="51"/>
      <c r="L85" s="51"/>
      <c r="M85" s="51"/>
      <c r="N85" s="51"/>
      <c r="O85" s="51"/>
      <c r="P85" s="51"/>
      <c r="Q85" s="51"/>
      <c r="R85" s="51"/>
      <c r="S85" s="51"/>
    </row>
    <row r="86" spans="1:19" x14ac:dyDescent="0.2">
      <c r="A86" s="128"/>
      <c r="B86" s="129"/>
      <c r="C86" s="128"/>
      <c r="D86" s="128"/>
      <c r="E86" s="128"/>
      <c r="F86" s="130"/>
      <c r="G86" s="130"/>
      <c r="H86" s="128"/>
      <c r="I86" s="130"/>
      <c r="J86" s="51"/>
      <c r="K86" s="51"/>
      <c r="L86" s="51"/>
      <c r="M86" s="51"/>
      <c r="N86" s="51"/>
      <c r="O86" s="51"/>
      <c r="P86" s="51"/>
      <c r="Q86" s="51"/>
      <c r="R86" s="51"/>
      <c r="S86" s="51"/>
    </row>
    <row r="87" spans="1:19" x14ac:dyDescent="0.2">
      <c r="A87" s="128"/>
      <c r="B87" s="129"/>
      <c r="C87" s="128"/>
      <c r="D87" s="128"/>
      <c r="E87" s="128"/>
      <c r="F87" s="130"/>
      <c r="G87" s="130"/>
      <c r="H87" s="128"/>
      <c r="I87" s="130"/>
      <c r="J87" s="51"/>
      <c r="K87" s="51"/>
      <c r="L87" s="51"/>
      <c r="M87" s="51"/>
      <c r="N87" s="51"/>
      <c r="O87" s="51"/>
      <c r="P87" s="51"/>
      <c r="Q87" s="51"/>
      <c r="R87" s="51"/>
      <c r="S87" s="51"/>
    </row>
    <row r="88" spans="1:19" x14ac:dyDescent="0.2">
      <c r="A88" s="128"/>
      <c r="B88" s="129"/>
      <c r="C88" s="128"/>
      <c r="D88" s="128"/>
      <c r="E88" s="128"/>
      <c r="F88" s="130"/>
      <c r="G88" s="130"/>
      <c r="H88" s="128"/>
      <c r="I88" s="130"/>
      <c r="J88" s="51"/>
      <c r="K88" s="51"/>
      <c r="L88" s="51"/>
      <c r="M88" s="51"/>
      <c r="N88" s="51"/>
      <c r="O88" s="51"/>
      <c r="P88" s="51"/>
      <c r="Q88" s="51"/>
      <c r="R88" s="51"/>
      <c r="S88" s="51"/>
    </row>
    <row r="89" spans="1:19" x14ac:dyDescent="0.2">
      <c r="A89" s="128"/>
      <c r="B89" s="129"/>
      <c r="C89" s="128"/>
      <c r="D89" s="128"/>
      <c r="E89" s="128"/>
      <c r="F89" s="130"/>
      <c r="G89" s="130"/>
      <c r="H89" s="128"/>
      <c r="I89" s="130"/>
      <c r="J89" s="51"/>
      <c r="K89" s="51"/>
      <c r="L89" s="51"/>
      <c r="M89" s="51"/>
      <c r="N89" s="51"/>
      <c r="O89" s="51"/>
      <c r="P89" s="51"/>
      <c r="Q89" s="51"/>
      <c r="R89" s="51"/>
      <c r="S89" s="51"/>
    </row>
    <row r="90" spans="1:19" x14ac:dyDescent="0.2">
      <c r="A90" s="128"/>
      <c r="B90" s="129"/>
      <c r="C90" s="128"/>
      <c r="D90" s="128"/>
      <c r="E90" s="128"/>
      <c r="F90" s="130"/>
      <c r="G90" s="130"/>
      <c r="H90" s="128"/>
      <c r="I90" s="130"/>
      <c r="J90" s="51"/>
      <c r="K90" s="51"/>
      <c r="L90" s="51"/>
      <c r="M90" s="51"/>
      <c r="N90" s="51"/>
      <c r="O90" s="51"/>
      <c r="P90" s="51"/>
      <c r="Q90" s="51"/>
      <c r="R90" s="51"/>
      <c r="S90" s="51"/>
    </row>
    <row r="91" spans="1:19" x14ac:dyDescent="0.2">
      <c r="A91" s="128"/>
      <c r="B91" s="129"/>
      <c r="C91" s="128"/>
      <c r="D91" s="128"/>
      <c r="E91" s="128"/>
      <c r="F91" s="130"/>
      <c r="G91" s="130"/>
      <c r="H91" s="128"/>
      <c r="I91" s="130"/>
      <c r="J91" s="51"/>
      <c r="K91" s="51"/>
      <c r="L91" s="51"/>
      <c r="M91" s="51"/>
      <c r="N91" s="51"/>
      <c r="O91" s="51"/>
      <c r="P91" s="51"/>
      <c r="Q91" s="51"/>
      <c r="R91" s="51"/>
      <c r="S91" s="51"/>
    </row>
    <row r="92" spans="1:19" x14ac:dyDescent="0.2">
      <c r="A92" s="128"/>
      <c r="B92" s="129"/>
      <c r="C92" s="128"/>
      <c r="D92" s="128"/>
      <c r="E92" s="128"/>
      <c r="F92" s="130"/>
      <c r="G92" s="130"/>
      <c r="H92" s="128"/>
      <c r="I92" s="130"/>
      <c r="J92" s="51"/>
      <c r="K92" s="51"/>
      <c r="L92" s="51"/>
      <c r="M92" s="51"/>
      <c r="N92" s="51"/>
      <c r="O92" s="51"/>
      <c r="P92" s="51"/>
      <c r="Q92" s="51"/>
      <c r="R92" s="51"/>
      <c r="S92" s="51"/>
    </row>
    <row r="93" spans="1:19" x14ac:dyDescent="0.2">
      <c r="A93" s="128"/>
      <c r="B93" s="129"/>
      <c r="C93" s="128"/>
      <c r="D93" s="128"/>
      <c r="E93" s="128"/>
      <c r="F93" s="130"/>
      <c r="G93" s="130"/>
      <c r="H93" s="128"/>
      <c r="I93" s="130"/>
      <c r="J93" s="51"/>
      <c r="K93" s="51"/>
      <c r="L93" s="51"/>
      <c r="M93" s="51"/>
      <c r="N93" s="51"/>
      <c r="O93" s="51"/>
      <c r="P93" s="51"/>
      <c r="Q93" s="51"/>
      <c r="R93" s="51"/>
      <c r="S93" s="51"/>
    </row>
    <row r="94" spans="1:19" x14ac:dyDescent="0.2">
      <c r="A94" s="128"/>
      <c r="B94" s="129"/>
      <c r="C94" s="128"/>
      <c r="D94" s="128"/>
      <c r="E94" s="128"/>
      <c r="F94" s="130"/>
      <c r="G94" s="130"/>
      <c r="H94" s="128"/>
      <c r="I94" s="130"/>
      <c r="J94" s="51"/>
      <c r="K94" s="51"/>
      <c r="L94" s="51"/>
      <c r="M94" s="51"/>
      <c r="N94" s="51"/>
      <c r="O94" s="51"/>
      <c r="P94" s="51"/>
      <c r="Q94" s="51"/>
      <c r="R94" s="51"/>
      <c r="S94" s="51"/>
    </row>
    <row r="95" spans="1:19" x14ac:dyDescent="0.2">
      <c r="A95" s="128"/>
      <c r="B95" s="129"/>
      <c r="C95" s="128"/>
      <c r="D95" s="128"/>
      <c r="E95" s="128"/>
      <c r="F95" s="130"/>
      <c r="G95" s="130"/>
      <c r="H95" s="128"/>
      <c r="I95" s="130"/>
      <c r="J95" s="51"/>
      <c r="K95" s="51"/>
      <c r="L95" s="51"/>
      <c r="M95" s="51"/>
      <c r="N95" s="51"/>
      <c r="O95" s="51"/>
      <c r="P95" s="51"/>
      <c r="Q95" s="51"/>
      <c r="R95" s="51"/>
      <c r="S95" s="51"/>
    </row>
    <row r="96" spans="1:19" x14ac:dyDescent="0.2">
      <c r="A96" s="128"/>
      <c r="B96" s="129"/>
      <c r="C96" s="128"/>
      <c r="D96" s="128"/>
      <c r="E96" s="128"/>
      <c r="F96" s="130"/>
      <c r="G96" s="130"/>
      <c r="H96" s="128"/>
      <c r="I96" s="130"/>
      <c r="J96" s="51"/>
      <c r="K96" s="51"/>
      <c r="L96" s="51"/>
      <c r="M96" s="51"/>
      <c r="N96" s="51"/>
      <c r="O96" s="51"/>
      <c r="P96" s="51"/>
      <c r="Q96" s="51"/>
      <c r="R96" s="51"/>
      <c r="S96" s="51"/>
    </row>
    <row r="97" spans="1:19" x14ac:dyDescent="0.2">
      <c r="A97" s="128"/>
      <c r="B97" s="129"/>
      <c r="C97" s="128"/>
      <c r="D97" s="128"/>
      <c r="E97" s="128"/>
      <c r="F97" s="130"/>
      <c r="G97" s="130"/>
      <c r="H97" s="128"/>
      <c r="I97" s="130"/>
      <c r="J97" s="51"/>
      <c r="K97" s="51"/>
      <c r="L97" s="51"/>
      <c r="M97" s="51"/>
      <c r="N97" s="51"/>
      <c r="O97" s="51"/>
      <c r="P97" s="51"/>
      <c r="Q97" s="51"/>
      <c r="R97" s="51"/>
      <c r="S97" s="51"/>
    </row>
    <row r="98" spans="1:19" x14ac:dyDescent="0.2">
      <c r="A98" s="128"/>
      <c r="B98" s="129"/>
      <c r="C98" s="128"/>
      <c r="D98" s="128"/>
      <c r="E98" s="128"/>
      <c r="F98" s="130"/>
      <c r="G98" s="130"/>
      <c r="H98" s="128"/>
      <c r="I98" s="130"/>
      <c r="J98" s="51"/>
      <c r="K98" s="51"/>
      <c r="L98" s="51"/>
      <c r="M98" s="51"/>
      <c r="N98" s="51"/>
      <c r="O98" s="51"/>
      <c r="P98" s="51"/>
      <c r="Q98" s="51"/>
      <c r="R98" s="51"/>
      <c r="S98" s="51"/>
    </row>
    <row r="99" spans="1:19" x14ac:dyDescent="0.2">
      <c r="A99" s="128"/>
      <c r="B99" s="129"/>
      <c r="C99" s="128"/>
      <c r="D99" s="128"/>
      <c r="E99" s="128"/>
      <c r="F99" s="130"/>
      <c r="G99" s="130"/>
      <c r="H99" s="128"/>
      <c r="I99" s="130"/>
      <c r="J99" s="51"/>
      <c r="K99" s="51"/>
      <c r="L99" s="51"/>
      <c r="M99" s="51"/>
      <c r="N99" s="51"/>
      <c r="O99" s="51"/>
      <c r="P99" s="51"/>
      <c r="Q99" s="51"/>
      <c r="R99" s="51"/>
      <c r="S99" s="51"/>
    </row>
    <row r="100" spans="1:19" x14ac:dyDescent="0.2">
      <c r="A100" s="128"/>
      <c r="B100" s="129"/>
      <c r="C100" s="128"/>
      <c r="D100" s="128"/>
      <c r="E100" s="128"/>
      <c r="F100" s="130"/>
      <c r="G100" s="130"/>
      <c r="H100" s="128"/>
      <c r="I100" s="130"/>
      <c r="J100" s="51"/>
      <c r="K100" s="51"/>
      <c r="L100" s="51"/>
      <c r="M100" s="51"/>
      <c r="N100" s="51"/>
      <c r="O100" s="51"/>
      <c r="P100" s="51"/>
      <c r="Q100" s="51"/>
      <c r="R100" s="51"/>
      <c r="S100" s="51"/>
    </row>
    <row r="101" spans="1:19" x14ac:dyDescent="0.2">
      <c r="A101" s="128"/>
      <c r="B101" s="129"/>
      <c r="C101" s="128"/>
      <c r="D101" s="128"/>
      <c r="E101" s="128"/>
      <c r="F101" s="130"/>
      <c r="G101" s="130"/>
      <c r="H101" s="128"/>
      <c r="I101" s="130"/>
      <c r="J101" s="51"/>
      <c r="K101" s="51"/>
      <c r="L101" s="51"/>
      <c r="M101" s="51"/>
      <c r="N101" s="51"/>
      <c r="O101" s="51"/>
      <c r="P101" s="51"/>
      <c r="Q101" s="51"/>
      <c r="R101" s="51"/>
      <c r="S101" s="51"/>
    </row>
    <row r="102" spans="1:19" x14ac:dyDescent="0.2">
      <c r="A102" s="128"/>
      <c r="B102" s="129"/>
      <c r="C102" s="128"/>
      <c r="D102" s="128"/>
      <c r="E102" s="128"/>
      <c r="F102" s="130"/>
      <c r="G102" s="130"/>
      <c r="H102" s="128"/>
      <c r="I102" s="130"/>
      <c r="J102" s="51"/>
      <c r="K102" s="51"/>
      <c r="L102" s="51"/>
      <c r="M102" s="51"/>
      <c r="N102" s="51"/>
      <c r="O102" s="51"/>
      <c r="P102" s="51"/>
      <c r="Q102" s="51"/>
      <c r="R102" s="51"/>
      <c r="S102" s="51"/>
    </row>
    <row r="103" spans="1:19" x14ac:dyDescent="0.2">
      <c r="A103" s="128"/>
      <c r="B103" s="129"/>
      <c r="C103" s="128"/>
      <c r="D103" s="128"/>
      <c r="E103" s="128"/>
      <c r="F103" s="130"/>
      <c r="G103" s="130"/>
      <c r="H103" s="128"/>
      <c r="I103" s="130"/>
      <c r="J103" s="51"/>
      <c r="K103" s="51"/>
      <c r="L103" s="51"/>
      <c r="M103" s="51"/>
      <c r="N103" s="51"/>
      <c r="O103" s="51"/>
      <c r="P103" s="51"/>
      <c r="Q103" s="51"/>
      <c r="R103" s="51"/>
      <c r="S103" s="51"/>
    </row>
    <row r="104" spans="1:19" x14ac:dyDescent="0.2">
      <c r="A104" s="128"/>
      <c r="B104" s="129"/>
      <c r="C104" s="128"/>
      <c r="D104" s="128"/>
      <c r="E104" s="128"/>
      <c r="F104" s="130"/>
      <c r="G104" s="130"/>
      <c r="H104" s="128"/>
      <c r="I104" s="130"/>
      <c r="J104" s="51"/>
      <c r="K104" s="51"/>
      <c r="L104" s="51"/>
      <c r="M104" s="51"/>
      <c r="N104" s="51"/>
      <c r="O104" s="51"/>
      <c r="P104" s="51"/>
      <c r="Q104" s="51"/>
      <c r="R104" s="51"/>
      <c r="S104" s="51"/>
    </row>
    <row r="105" spans="1:19" x14ac:dyDescent="0.2">
      <c r="A105" s="128"/>
      <c r="B105" s="129"/>
      <c r="C105" s="128"/>
      <c r="D105" s="128"/>
      <c r="E105" s="128"/>
      <c r="F105" s="130"/>
      <c r="G105" s="130"/>
      <c r="H105" s="128"/>
      <c r="I105" s="130"/>
      <c r="J105" s="51"/>
      <c r="K105" s="51"/>
      <c r="L105" s="51"/>
      <c r="M105" s="51"/>
      <c r="N105" s="51"/>
      <c r="O105" s="51"/>
      <c r="P105" s="51"/>
      <c r="Q105" s="51"/>
      <c r="R105" s="51"/>
      <c r="S105" s="51"/>
    </row>
    <row r="106" spans="1:19" x14ac:dyDescent="0.2">
      <c r="A106" s="128"/>
      <c r="B106" s="129"/>
      <c r="C106" s="128"/>
      <c r="D106" s="128"/>
      <c r="E106" s="128"/>
      <c r="F106" s="130"/>
      <c r="G106" s="130"/>
      <c r="H106" s="128"/>
      <c r="I106" s="130"/>
      <c r="J106" s="51"/>
      <c r="K106" s="51"/>
      <c r="L106" s="51"/>
      <c r="M106" s="51"/>
      <c r="N106" s="51"/>
      <c r="O106" s="51"/>
      <c r="P106" s="51"/>
      <c r="Q106" s="51"/>
      <c r="R106" s="51"/>
      <c r="S106" s="51"/>
    </row>
    <row r="107" spans="1:19" x14ac:dyDescent="0.2">
      <c r="A107" s="128"/>
      <c r="B107" s="129"/>
      <c r="C107" s="128"/>
      <c r="D107" s="128"/>
      <c r="E107" s="128"/>
      <c r="F107" s="130"/>
      <c r="G107" s="130"/>
      <c r="H107" s="128"/>
      <c r="I107" s="130"/>
      <c r="J107" s="51"/>
      <c r="K107" s="51"/>
      <c r="L107" s="51"/>
      <c r="M107" s="51"/>
      <c r="N107" s="51"/>
      <c r="O107" s="51"/>
      <c r="P107" s="51"/>
      <c r="Q107" s="51"/>
      <c r="R107" s="51"/>
      <c r="S107" s="51"/>
    </row>
    <row r="108" spans="1:19" x14ac:dyDescent="0.2">
      <c r="A108" s="128"/>
      <c r="B108" s="129"/>
      <c r="C108" s="128"/>
      <c r="D108" s="128"/>
      <c r="E108" s="128"/>
      <c r="F108" s="130"/>
      <c r="G108" s="130"/>
      <c r="H108" s="128"/>
      <c r="I108" s="130"/>
      <c r="J108" s="51"/>
      <c r="K108" s="51"/>
      <c r="L108" s="51"/>
      <c r="M108" s="51"/>
      <c r="N108" s="51"/>
      <c r="O108" s="51"/>
      <c r="P108" s="51"/>
      <c r="Q108" s="51"/>
      <c r="R108" s="51"/>
      <c r="S108" s="51"/>
    </row>
    <row r="109" spans="1:19" x14ac:dyDescent="0.2">
      <c r="A109" s="128"/>
      <c r="B109" s="129"/>
      <c r="C109" s="128"/>
      <c r="D109" s="128"/>
      <c r="E109" s="128"/>
      <c r="F109" s="130"/>
      <c r="G109" s="130"/>
      <c r="H109" s="128"/>
      <c r="I109" s="130"/>
      <c r="J109" s="51"/>
      <c r="K109" s="51"/>
      <c r="L109" s="51"/>
      <c r="M109" s="51"/>
      <c r="N109" s="51"/>
      <c r="O109" s="51"/>
      <c r="P109" s="51"/>
      <c r="Q109" s="51"/>
      <c r="R109" s="51"/>
      <c r="S109" s="51"/>
    </row>
    <row r="110" spans="1:19" x14ac:dyDescent="0.2">
      <c r="A110" s="128"/>
      <c r="B110" s="129"/>
      <c r="C110" s="128"/>
      <c r="D110" s="128"/>
      <c r="E110" s="128"/>
      <c r="F110" s="130"/>
      <c r="G110" s="130"/>
      <c r="H110" s="128"/>
      <c r="I110" s="130"/>
      <c r="J110" s="51"/>
      <c r="K110" s="51"/>
      <c r="L110" s="51"/>
      <c r="M110" s="51"/>
      <c r="N110" s="51"/>
      <c r="O110" s="51"/>
      <c r="P110" s="51"/>
      <c r="Q110" s="51"/>
      <c r="R110" s="51"/>
      <c r="S110" s="51"/>
    </row>
    <row r="111" spans="1:19" x14ac:dyDescent="0.2">
      <c r="A111" s="128"/>
      <c r="B111" s="129"/>
      <c r="C111" s="128"/>
      <c r="D111" s="128"/>
      <c r="E111" s="128"/>
      <c r="F111" s="130"/>
      <c r="G111" s="130"/>
      <c r="H111" s="128"/>
      <c r="I111" s="130"/>
      <c r="J111" s="51"/>
      <c r="K111" s="51"/>
      <c r="L111" s="51"/>
      <c r="M111" s="51"/>
      <c r="N111" s="51"/>
      <c r="O111" s="51"/>
      <c r="P111" s="51"/>
      <c r="Q111" s="51"/>
      <c r="R111" s="51"/>
      <c r="S111" s="51"/>
    </row>
    <row r="112" spans="1:19" x14ac:dyDescent="0.2">
      <c r="A112" s="128"/>
      <c r="B112" s="129"/>
      <c r="C112" s="128"/>
      <c r="D112" s="128"/>
      <c r="E112" s="128"/>
      <c r="F112" s="130"/>
      <c r="G112" s="130"/>
      <c r="H112" s="128"/>
      <c r="I112" s="130"/>
      <c r="J112" s="51"/>
      <c r="K112" s="51"/>
      <c r="L112" s="51"/>
      <c r="M112" s="51"/>
      <c r="N112" s="51"/>
      <c r="O112" s="51"/>
      <c r="P112" s="51"/>
      <c r="Q112" s="51"/>
      <c r="R112" s="51"/>
      <c r="S112" s="51"/>
    </row>
    <row r="113" spans="1:19" x14ac:dyDescent="0.2">
      <c r="A113" s="128"/>
      <c r="B113" s="129"/>
      <c r="C113" s="128"/>
      <c r="D113" s="128"/>
      <c r="E113" s="128"/>
      <c r="F113" s="130"/>
      <c r="G113" s="130"/>
      <c r="H113" s="128"/>
      <c r="I113" s="130"/>
      <c r="J113" s="51"/>
      <c r="K113" s="51"/>
      <c r="L113" s="51"/>
      <c r="M113" s="51"/>
      <c r="N113" s="51"/>
      <c r="O113" s="51"/>
      <c r="P113" s="51"/>
      <c r="Q113" s="51"/>
      <c r="R113" s="51"/>
      <c r="S113" s="51"/>
    </row>
    <row r="114" spans="1:19" x14ac:dyDescent="0.2">
      <c r="A114" s="128"/>
      <c r="B114" s="129"/>
      <c r="C114" s="128"/>
      <c r="D114" s="128"/>
      <c r="E114" s="128"/>
      <c r="F114" s="130"/>
      <c r="G114" s="130"/>
      <c r="H114" s="128"/>
      <c r="I114" s="130"/>
      <c r="J114" s="51"/>
      <c r="K114" s="51"/>
      <c r="L114" s="51"/>
      <c r="M114" s="51"/>
      <c r="N114" s="51"/>
      <c r="O114" s="51"/>
      <c r="P114" s="51"/>
      <c r="Q114" s="51"/>
      <c r="R114" s="51"/>
      <c r="S114" s="51"/>
    </row>
    <row r="115" spans="1:19" x14ac:dyDescent="0.2">
      <c r="A115" s="128"/>
      <c r="B115" s="129"/>
      <c r="C115" s="128"/>
      <c r="D115" s="128"/>
      <c r="E115" s="128"/>
      <c r="F115" s="130"/>
      <c r="G115" s="130"/>
      <c r="H115" s="128"/>
      <c r="I115" s="130"/>
      <c r="J115" s="51"/>
      <c r="K115" s="51"/>
      <c r="L115" s="51"/>
      <c r="M115" s="51"/>
      <c r="N115" s="51"/>
      <c r="O115" s="51"/>
      <c r="P115" s="51"/>
      <c r="Q115" s="51"/>
      <c r="R115" s="51"/>
      <c r="S115" s="51"/>
    </row>
    <row r="116" spans="1:19" x14ac:dyDescent="0.2">
      <c r="A116" s="128"/>
      <c r="B116" s="129"/>
      <c r="C116" s="128"/>
      <c r="D116" s="128"/>
      <c r="E116" s="128"/>
      <c r="F116" s="130"/>
      <c r="G116" s="130"/>
      <c r="H116" s="128"/>
      <c r="I116" s="130"/>
      <c r="J116" s="51"/>
      <c r="K116" s="51"/>
      <c r="L116" s="51"/>
      <c r="M116" s="51"/>
      <c r="N116" s="51"/>
      <c r="O116" s="51"/>
      <c r="P116" s="51"/>
      <c r="Q116" s="51"/>
      <c r="R116" s="51"/>
      <c r="S116" s="51"/>
    </row>
    <row r="117" spans="1:19" x14ac:dyDescent="0.2">
      <c r="A117" s="128"/>
      <c r="B117" s="129"/>
      <c r="C117" s="128"/>
      <c r="D117" s="128"/>
      <c r="E117" s="128"/>
      <c r="F117" s="130"/>
      <c r="G117" s="130"/>
      <c r="H117" s="128"/>
      <c r="I117" s="130"/>
      <c r="J117" s="51"/>
      <c r="K117" s="51"/>
      <c r="L117" s="51"/>
      <c r="M117" s="51"/>
      <c r="N117" s="51"/>
      <c r="O117" s="51"/>
      <c r="P117" s="51"/>
      <c r="Q117" s="51"/>
      <c r="R117" s="51"/>
      <c r="S117" s="51"/>
    </row>
    <row r="118" spans="1:19" x14ac:dyDescent="0.2">
      <c r="A118" s="128"/>
      <c r="B118" s="129"/>
      <c r="C118" s="128"/>
      <c r="D118" s="128"/>
      <c r="E118" s="128"/>
      <c r="F118" s="130"/>
      <c r="G118" s="130"/>
      <c r="H118" s="128"/>
      <c r="I118" s="130"/>
      <c r="J118" s="51"/>
      <c r="K118" s="51"/>
      <c r="L118" s="51"/>
      <c r="M118" s="51"/>
      <c r="N118" s="51"/>
      <c r="O118" s="51"/>
      <c r="P118" s="51"/>
      <c r="Q118" s="51"/>
      <c r="R118" s="51"/>
      <c r="S118" s="51"/>
    </row>
    <row r="119" spans="1:19" x14ac:dyDescent="0.2">
      <c r="A119" s="128"/>
      <c r="B119" s="129"/>
      <c r="C119" s="128"/>
      <c r="D119" s="128"/>
      <c r="E119" s="128"/>
      <c r="F119" s="130"/>
      <c r="G119" s="130"/>
      <c r="H119" s="128"/>
      <c r="I119" s="130"/>
      <c r="J119" s="51"/>
      <c r="K119" s="51"/>
      <c r="L119" s="51"/>
      <c r="M119" s="51"/>
      <c r="N119" s="51"/>
      <c r="O119" s="51"/>
      <c r="P119" s="51"/>
      <c r="Q119" s="51"/>
      <c r="R119" s="51"/>
      <c r="S119" s="51"/>
    </row>
    <row r="120" spans="1:19" x14ac:dyDescent="0.2">
      <c r="A120" s="128"/>
      <c r="B120" s="129"/>
      <c r="C120" s="128"/>
      <c r="D120" s="128"/>
      <c r="E120" s="128"/>
      <c r="F120" s="130"/>
      <c r="G120" s="130"/>
      <c r="H120" s="128"/>
      <c r="I120" s="130"/>
      <c r="J120" s="51"/>
      <c r="K120" s="51"/>
      <c r="L120" s="51"/>
      <c r="M120" s="51"/>
      <c r="N120" s="51"/>
      <c r="O120" s="51"/>
      <c r="P120" s="51"/>
      <c r="Q120" s="51"/>
      <c r="R120" s="51"/>
      <c r="S120" s="51"/>
    </row>
    <row r="121" spans="1:19" x14ac:dyDescent="0.2">
      <c r="A121" s="128"/>
      <c r="B121" s="129"/>
      <c r="C121" s="128"/>
      <c r="D121" s="128"/>
      <c r="E121" s="128"/>
      <c r="F121" s="130"/>
      <c r="G121" s="130"/>
      <c r="H121" s="128"/>
      <c r="I121" s="130"/>
      <c r="J121" s="51"/>
      <c r="K121" s="51"/>
      <c r="L121" s="51"/>
      <c r="M121" s="51"/>
      <c r="N121" s="51"/>
      <c r="O121" s="51"/>
      <c r="P121" s="51"/>
      <c r="Q121" s="51"/>
      <c r="R121" s="51"/>
      <c r="S121" s="51"/>
    </row>
    <row r="122" spans="1:19" x14ac:dyDescent="0.2">
      <c r="A122" s="128"/>
      <c r="B122" s="129"/>
      <c r="C122" s="128"/>
      <c r="D122" s="128"/>
      <c r="E122" s="128"/>
      <c r="F122" s="130"/>
      <c r="G122" s="130"/>
      <c r="H122" s="128"/>
      <c r="I122" s="130"/>
      <c r="J122" s="51"/>
      <c r="K122" s="51"/>
      <c r="L122" s="51"/>
      <c r="M122" s="51"/>
      <c r="N122" s="51"/>
      <c r="O122" s="51"/>
      <c r="P122" s="51"/>
      <c r="Q122" s="51"/>
      <c r="R122" s="51"/>
      <c r="S122" s="51"/>
    </row>
    <row r="123" spans="1:19" x14ac:dyDescent="0.2">
      <c r="A123" s="128"/>
      <c r="B123" s="129"/>
      <c r="C123" s="128"/>
      <c r="D123" s="128"/>
      <c r="E123" s="128"/>
      <c r="F123" s="130"/>
      <c r="G123" s="130"/>
      <c r="H123" s="128"/>
      <c r="I123" s="130"/>
      <c r="J123" s="51"/>
      <c r="K123" s="51"/>
      <c r="L123" s="51"/>
      <c r="M123" s="51"/>
      <c r="N123" s="51"/>
      <c r="O123" s="51"/>
      <c r="P123" s="51"/>
      <c r="Q123" s="51"/>
      <c r="R123" s="51"/>
      <c r="S123" s="51"/>
    </row>
    <row r="124" spans="1:19" x14ac:dyDescent="0.2">
      <c r="A124" s="128"/>
      <c r="B124" s="129"/>
      <c r="C124" s="128"/>
      <c r="D124" s="128"/>
      <c r="E124" s="128"/>
      <c r="F124" s="130"/>
      <c r="G124" s="130"/>
      <c r="H124" s="128"/>
      <c r="I124" s="130"/>
      <c r="J124" s="51"/>
      <c r="K124" s="51"/>
      <c r="L124" s="51"/>
      <c r="M124" s="51"/>
      <c r="N124" s="51"/>
      <c r="O124" s="51"/>
      <c r="P124" s="51"/>
      <c r="Q124" s="51"/>
      <c r="R124" s="51"/>
      <c r="S124" s="51"/>
    </row>
    <row r="125" spans="1:19" x14ac:dyDescent="0.2">
      <c r="A125" s="128"/>
      <c r="B125" s="129"/>
      <c r="C125" s="128"/>
      <c r="D125" s="128"/>
      <c r="E125" s="128"/>
      <c r="F125" s="130"/>
      <c r="G125" s="130"/>
      <c r="H125" s="128"/>
      <c r="I125" s="130"/>
      <c r="J125" s="51"/>
      <c r="K125" s="51"/>
      <c r="L125" s="51"/>
      <c r="M125" s="51"/>
      <c r="N125" s="51"/>
      <c r="O125" s="51"/>
      <c r="P125" s="51"/>
      <c r="Q125" s="51"/>
      <c r="R125" s="51"/>
      <c r="S125" s="51"/>
    </row>
    <row r="126" spans="1:19" x14ac:dyDescent="0.2">
      <c r="A126" s="128"/>
      <c r="B126" s="129"/>
      <c r="C126" s="128"/>
      <c r="D126" s="128"/>
      <c r="E126" s="128"/>
      <c r="F126" s="130"/>
      <c r="G126" s="130"/>
      <c r="H126" s="128"/>
      <c r="I126" s="130"/>
      <c r="J126" s="51"/>
      <c r="K126" s="51"/>
      <c r="L126" s="51"/>
      <c r="M126" s="51"/>
      <c r="N126" s="51"/>
      <c r="O126" s="51"/>
      <c r="P126" s="51"/>
      <c r="Q126" s="51"/>
      <c r="R126" s="51"/>
      <c r="S126" s="51"/>
    </row>
    <row r="127" spans="1:19" x14ac:dyDescent="0.2">
      <c r="A127" s="128"/>
      <c r="B127" s="129"/>
      <c r="C127" s="128"/>
      <c r="D127" s="128"/>
      <c r="E127" s="128"/>
      <c r="F127" s="130"/>
      <c r="G127" s="130"/>
      <c r="H127" s="128"/>
      <c r="I127" s="130"/>
      <c r="J127" s="51"/>
      <c r="K127" s="51"/>
      <c r="L127" s="51"/>
      <c r="M127" s="51"/>
      <c r="N127" s="51"/>
      <c r="O127" s="51"/>
      <c r="P127" s="51"/>
      <c r="Q127" s="51"/>
      <c r="R127" s="51"/>
      <c r="S127" s="51"/>
    </row>
    <row r="128" spans="1:19" x14ac:dyDescent="0.2">
      <c r="A128" s="128"/>
      <c r="B128" s="129"/>
      <c r="C128" s="128"/>
      <c r="D128" s="128"/>
      <c r="E128" s="128"/>
      <c r="F128" s="130"/>
      <c r="G128" s="130"/>
      <c r="H128" s="128"/>
      <c r="I128" s="130"/>
      <c r="J128" s="51"/>
      <c r="K128" s="51"/>
      <c r="L128" s="51"/>
      <c r="M128" s="51"/>
      <c r="N128" s="51"/>
      <c r="O128" s="51"/>
      <c r="P128" s="51"/>
      <c r="Q128" s="51"/>
      <c r="R128" s="51"/>
      <c r="S128" s="51"/>
    </row>
    <row r="129" spans="1:19" x14ac:dyDescent="0.2">
      <c r="A129" s="128"/>
      <c r="B129" s="129"/>
      <c r="C129" s="128"/>
      <c r="D129" s="128"/>
      <c r="E129" s="128"/>
      <c r="F129" s="130"/>
      <c r="G129" s="130"/>
      <c r="H129" s="128"/>
      <c r="I129" s="130"/>
      <c r="J129" s="51"/>
      <c r="K129" s="51"/>
      <c r="L129" s="51"/>
      <c r="M129" s="51"/>
      <c r="N129" s="51"/>
      <c r="O129" s="51"/>
      <c r="P129" s="51"/>
      <c r="Q129" s="51"/>
      <c r="R129" s="51"/>
      <c r="S129" s="51"/>
    </row>
    <row r="130" spans="1:19" x14ac:dyDescent="0.2">
      <c r="A130" s="128"/>
      <c r="B130" s="129"/>
      <c r="C130" s="128"/>
      <c r="D130" s="128"/>
      <c r="E130" s="128"/>
      <c r="F130" s="130"/>
      <c r="G130" s="130"/>
      <c r="H130" s="128"/>
      <c r="I130" s="130"/>
      <c r="J130" s="51"/>
      <c r="K130" s="51"/>
      <c r="L130" s="51"/>
      <c r="M130" s="51"/>
      <c r="N130" s="51"/>
      <c r="O130" s="51"/>
      <c r="P130" s="51"/>
      <c r="Q130" s="51"/>
      <c r="R130" s="51"/>
      <c r="S130" s="51"/>
    </row>
    <row r="131" spans="1:19" x14ac:dyDescent="0.2">
      <c r="A131" s="128"/>
      <c r="B131" s="129"/>
      <c r="C131" s="128"/>
      <c r="D131" s="128"/>
      <c r="E131" s="128"/>
      <c r="F131" s="130"/>
      <c r="G131" s="130"/>
      <c r="H131" s="128"/>
      <c r="I131" s="130"/>
      <c r="J131" s="51"/>
      <c r="K131" s="51"/>
      <c r="L131" s="51"/>
      <c r="M131" s="51"/>
      <c r="N131" s="51"/>
      <c r="O131" s="51"/>
      <c r="P131" s="51"/>
      <c r="Q131" s="51"/>
      <c r="R131" s="51"/>
      <c r="S131" s="51"/>
    </row>
    <row r="132" spans="1:19" x14ac:dyDescent="0.2">
      <c r="A132" s="128"/>
      <c r="B132" s="129"/>
      <c r="C132" s="128"/>
      <c r="D132" s="128"/>
      <c r="E132" s="128"/>
      <c r="F132" s="130"/>
      <c r="G132" s="130"/>
      <c r="H132" s="128"/>
      <c r="I132" s="130"/>
      <c r="J132" s="51"/>
      <c r="K132" s="51"/>
      <c r="L132" s="51"/>
      <c r="M132" s="51"/>
      <c r="N132" s="51"/>
      <c r="O132" s="51"/>
      <c r="P132" s="51"/>
      <c r="Q132" s="51"/>
      <c r="R132" s="51"/>
      <c r="S132" s="51"/>
    </row>
    <row r="133" spans="1:19" x14ac:dyDescent="0.2">
      <c r="A133" s="128"/>
      <c r="B133" s="129"/>
      <c r="C133" s="128"/>
      <c r="D133" s="128"/>
      <c r="E133" s="128"/>
      <c r="F133" s="130"/>
      <c r="G133" s="130"/>
      <c r="H133" s="128"/>
      <c r="I133" s="130"/>
      <c r="J133" s="51"/>
      <c r="K133" s="51"/>
      <c r="L133" s="51"/>
      <c r="M133" s="51"/>
      <c r="N133" s="51"/>
      <c r="O133" s="51"/>
      <c r="P133" s="51"/>
      <c r="Q133" s="51"/>
      <c r="R133" s="51"/>
      <c r="S133" s="51"/>
    </row>
    <row r="134" spans="1:19" x14ac:dyDescent="0.2">
      <c r="A134" s="128"/>
      <c r="B134" s="129"/>
      <c r="C134" s="128"/>
      <c r="D134" s="128"/>
      <c r="E134" s="128"/>
      <c r="F134" s="130"/>
      <c r="G134" s="130"/>
      <c r="H134" s="128"/>
      <c r="I134" s="130"/>
      <c r="J134" s="51"/>
      <c r="K134" s="51"/>
      <c r="L134" s="51"/>
      <c r="M134" s="51"/>
      <c r="N134" s="51"/>
      <c r="O134" s="51"/>
      <c r="P134" s="51"/>
      <c r="Q134" s="51"/>
      <c r="R134" s="51"/>
      <c r="S134" s="51"/>
    </row>
    <row r="135" spans="1:19" x14ac:dyDescent="0.2">
      <c r="A135" s="128"/>
      <c r="B135" s="129"/>
      <c r="C135" s="128"/>
      <c r="D135" s="128"/>
      <c r="E135" s="128"/>
      <c r="F135" s="130"/>
      <c r="G135" s="130"/>
      <c r="H135" s="128"/>
      <c r="I135" s="130"/>
      <c r="J135" s="51"/>
      <c r="K135" s="51"/>
      <c r="L135" s="51"/>
      <c r="M135" s="51"/>
      <c r="N135" s="51"/>
      <c r="O135" s="51"/>
      <c r="P135" s="51"/>
      <c r="Q135" s="51"/>
      <c r="R135" s="51"/>
      <c r="S135" s="51"/>
    </row>
    <row r="136" spans="1:19" x14ac:dyDescent="0.2">
      <c r="A136" s="128"/>
      <c r="B136" s="129"/>
      <c r="C136" s="128"/>
      <c r="D136" s="128"/>
      <c r="E136" s="128"/>
      <c r="F136" s="130"/>
      <c r="G136" s="130"/>
      <c r="H136" s="128"/>
      <c r="I136" s="130"/>
      <c r="J136" s="51"/>
      <c r="K136" s="51"/>
      <c r="L136" s="51"/>
      <c r="M136" s="51"/>
      <c r="N136" s="51"/>
      <c r="O136" s="51"/>
      <c r="P136" s="51"/>
      <c r="Q136" s="51"/>
      <c r="R136" s="51"/>
      <c r="S136" s="51"/>
    </row>
    <row r="137" spans="1:19" x14ac:dyDescent="0.2">
      <c r="A137" s="128"/>
      <c r="B137" s="129"/>
      <c r="C137" s="128"/>
      <c r="D137" s="128"/>
      <c r="E137" s="128"/>
      <c r="F137" s="130"/>
      <c r="G137" s="130"/>
      <c r="H137" s="128"/>
      <c r="I137" s="130"/>
      <c r="J137" s="51"/>
      <c r="K137" s="51"/>
      <c r="L137" s="51"/>
      <c r="M137" s="51"/>
      <c r="N137" s="51"/>
      <c r="O137" s="51"/>
      <c r="P137" s="51"/>
      <c r="Q137" s="51"/>
      <c r="R137" s="51"/>
      <c r="S137" s="51"/>
    </row>
    <row r="138" spans="1:19" x14ac:dyDescent="0.2">
      <c r="A138" s="128"/>
      <c r="B138" s="129"/>
      <c r="C138" s="128"/>
      <c r="D138" s="128"/>
      <c r="E138" s="128"/>
      <c r="F138" s="130"/>
      <c r="G138" s="130"/>
      <c r="H138" s="128"/>
      <c r="I138" s="130"/>
      <c r="J138" s="51"/>
      <c r="K138" s="51"/>
      <c r="L138" s="51"/>
      <c r="M138" s="51"/>
      <c r="N138" s="51"/>
      <c r="O138" s="51"/>
      <c r="P138" s="51"/>
      <c r="Q138" s="51"/>
      <c r="R138" s="51"/>
      <c r="S138" s="51"/>
    </row>
    <row r="139" spans="1:19" x14ac:dyDescent="0.2">
      <c r="A139" s="128"/>
      <c r="B139" s="129"/>
      <c r="C139" s="128"/>
      <c r="D139" s="128"/>
      <c r="E139" s="128"/>
      <c r="F139" s="130"/>
      <c r="G139" s="130"/>
      <c r="H139" s="128"/>
      <c r="I139" s="130"/>
      <c r="J139" s="51"/>
      <c r="K139" s="51"/>
      <c r="L139" s="51"/>
      <c r="M139" s="51"/>
      <c r="N139" s="51"/>
      <c r="O139" s="51"/>
      <c r="P139" s="51"/>
      <c r="Q139" s="51"/>
      <c r="R139" s="51"/>
      <c r="S139" s="51"/>
    </row>
    <row r="140" spans="1:19" x14ac:dyDescent="0.2">
      <c r="A140" s="128"/>
      <c r="B140" s="129"/>
      <c r="C140" s="128"/>
      <c r="D140" s="128"/>
      <c r="E140" s="128"/>
      <c r="F140" s="130"/>
      <c r="G140" s="130"/>
      <c r="H140" s="128"/>
      <c r="I140" s="130"/>
      <c r="J140" s="51"/>
      <c r="K140" s="51"/>
      <c r="L140" s="51"/>
      <c r="M140" s="51"/>
      <c r="N140" s="51"/>
      <c r="O140" s="51"/>
      <c r="P140" s="51"/>
      <c r="Q140" s="51"/>
      <c r="R140" s="51"/>
      <c r="S140" s="51"/>
    </row>
    <row r="141" spans="1:19" x14ac:dyDescent="0.2">
      <c r="A141" s="128"/>
      <c r="B141" s="129"/>
      <c r="C141" s="128"/>
      <c r="D141" s="128"/>
      <c r="E141" s="128"/>
      <c r="F141" s="130"/>
      <c r="G141" s="130"/>
      <c r="H141" s="128"/>
      <c r="I141" s="130"/>
      <c r="J141" s="51"/>
      <c r="K141" s="51"/>
      <c r="L141" s="51"/>
      <c r="M141" s="51"/>
      <c r="N141" s="51"/>
      <c r="O141" s="51"/>
      <c r="P141" s="51"/>
      <c r="Q141" s="51"/>
      <c r="R141" s="51"/>
      <c r="S141" s="51"/>
    </row>
    <row r="142" spans="1:19" x14ac:dyDescent="0.2">
      <c r="A142" s="128"/>
      <c r="B142" s="129"/>
      <c r="C142" s="128"/>
      <c r="D142" s="128"/>
      <c r="E142" s="128"/>
      <c r="F142" s="130"/>
      <c r="G142" s="130"/>
      <c r="H142" s="128"/>
      <c r="I142" s="130"/>
      <c r="J142" s="51"/>
      <c r="K142" s="51"/>
      <c r="L142" s="51"/>
      <c r="M142" s="51"/>
      <c r="N142" s="51"/>
      <c r="O142" s="51"/>
      <c r="P142" s="51"/>
      <c r="Q142" s="51"/>
      <c r="R142" s="51"/>
      <c r="S142" s="51"/>
    </row>
    <row r="143" spans="1:19" x14ac:dyDescent="0.2">
      <c r="A143" s="128"/>
      <c r="B143" s="129"/>
      <c r="C143" s="128"/>
      <c r="D143" s="128"/>
      <c r="E143" s="128"/>
      <c r="F143" s="130"/>
      <c r="G143" s="130"/>
      <c r="H143" s="128"/>
      <c r="I143" s="130"/>
      <c r="J143" s="51"/>
      <c r="K143" s="51"/>
      <c r="L143" s="51"/>
      <c r="M143" s="51"/>
      <c r="N143" s="51"/>
      <c r="O143" s="51"/>
      <c r="P143" s="51"/>
      <c r="Q143" s="51"/>
      <c r="R143" s="51"/>
      <c r="S143" s="51"/>
    </row>
    <row r="144" spans="1:19" x14ac:dyDescent="0.2">
      <c r="A144" s="128"/>
      <c r="B144" s="129"/>
      <c r="C144" s="128"/>
      <c r="D144" s="128"/>
      <c r="E144" s="128"/>
      <c r="F144" s="130"/>
      <c r="G144" s="130"/>
      <c r="H144" s="128"/>
      <c r="I144" s="130"/>
      <c r="J144" s="51"/>
      <c r="K144" s="51"/>
      <c r="L144" s="51"/>
      <c r="M144" s="51"/>
      <c r="N144" s="51"/>
      <c r="O144" s="51"/>
      <c r="P144" s="51"/>
      <c r="Q144" s="51"/>
      <c r="R144" s="51"/>
      <c r="S144" s="51"/>
    </row>
    <row r="145" spans="1:19" x14ac:dyDescent="0.2">
      <c r="A145" s="128"/>
      <c r="B145" s="129"/>
      <c r="C145" s="128"/>
      <c r="D145" s="128"/>
      <c r="E145" s="128"/>
      <c r="F145" s="130"/>
      <c r="G145" s="130"/>
      <c r="H145" s="128"/>
      <c r="I145" s="130"/>
      <c r="J145" s="51"/>
      <c r="K145" s="51"/>
      <c r="L145" s="51"/>
      <c r="M145" s="51"/>
      <c r="N145" s="51"/>
      <c r="O145" s="51"/>
      <c r="P145" s="51"/>
      <c r="Q145" s="51"/>
      <c r="R145" s="51"/>
      <c r="S145" s="51"/>
    </row>
    <row r="146" spans="1:19" x14ac:dyDescent="0.2">
      <c r="A146" s="128"/>
      <c r="B146" s="129"/>
      <c r="C146" s="128"/>
      <c r="D146" s="128"/>
      <c r="E146" s="128"/>
      <c r="F146" s="130"/>
      <c r="G146" s="130"/>
      <c r="H146" s="128"/>
      <c r="I146" s="130"/>
      <c r="J146" s="51"/>
      <c r="K146" s="51"/>
      <c r="L146" s="51"/>
      <c r="M146" s="51"/>
      <c r="N146" s="51"/>
      <c r="O146" s="51"/>
      <c r="P146" s="51"/>
      <c r="Q146" s="51"/>
      <c r="R146" s="51"/>
      <c r="S146" s="51"/>
    </row>
    <row r="147" spans="1:19" x14ac:dyDescent="0.2">
      <c r="A147" s="128"/>
      <c r="B147" s="129"/>
      <c r="C147" s="128"/>
      <c r="D147" s="128"/>
      <c r="E147" s="128"/>
      <c r="F147" s="130"/>
      <c r="G147" s="130"/>
      <c r="H147" s="128"/>
      <c r="I147" s="130"/>
      <c r="J147" s="51"/>
      <c r="K147" s="51"/>
      <c r="L147" s="51"/>
      <c r="M147" s="51"/>
      <c r="N147" s="51"/>
      <c r="O147" s="51"/>
      <c r="P147" s="51"/>
      <c r="Q147" s="51"/>
      <c r="R147" s="51"/>
      <c r="S147" s="51"/>
    </row>
    <row r="148" spans="1:19" x14ac:dyDescent="0.2">
      <c r="A148" s="128"/>
      <c r="B148" s="129"/>
      <c r="C148" s="128"/>
      <c r="D148" s="128"/>
      <c r="E148" s="128"/>
      <c r="F148" s="130"/>
      <c r="G148" s="130"/>
      <c r="H148" s="128"/>
      <c r="I148" s="130"/>
      <c r="J148" s="51"/>
      <c r="K148" s="51"/>
      <c r="L148" s="51"/>
      <c r="M148" s="51"/>
      <c r="N148" s="51"/>
      <c r="O148" s="51"/>
      <c r="P148" s="51"/>
      <c r="Q148" s="51"/>
      <c r="R148" s="51"/>
      <c r="S148" s="51"/>
    </row>
    <row r="149" spans="1:19" x14ac:dyDescent="0.2">
      <c r="A149" s="128"/>
      <c r="B149" s="129"/>
      <c r="C149" s="128"/>
      <c r="D149" s="128"/>
      <c r="E149" s="128"/>
      <c r="F149" s="130"/>
      <c r="G149" s="130"/>
      <c r="H149" s="128"/>
      <c r="I149" s="130"/>
      <c r="J149" s="51"/>
      <c r="K149" s="51"/>
      <c r="L149" s="51"/>
      <c r="M149" s="51"/>
      <c r="N149" s="51"/>
      <c r="O149" s="51"/>
      <c r="P149" s="51"/>
      <c r="Q149" s="51"/>
      <c r="R149" s="51"/>
      <c r="S149" s="51"/>
    </row>
    <row r="150" spans="1:19" x14ac:dyDescent="0.2">
      <c r="A150" s="128"/>
      <c r="B150" s="129"/>
      <c r="C150" s="128"/>
      <c r="D150" s="128"/>
      <c r="E150" s="128"/>
      <c r="F150" s="130"/>
      <c r="G150" s="130"/>
      <c r="H150" s="128"/>
      <c r="I150" s="130"/>
      <c r="J150" s="51"/>
      <c r="K150" s="51"/>
      <c r="L150" s="51"/>
      <c r="M150" s="51"/>
      <c r="N150" s="51"/>
      <c r="O150" s="51"/>
      <c r="P150" s="51"/>
      <c r="Q150" s="51"/>
      <c r="R150" s="51"/>
      <c r="S150" s="51"/>
    </row>
    <row r="151" spans="1:19" x14ac:dyDescent="0.2">
      <c r="A151" s="128"/>
      <c r="B151" s="129"/>
      <c r="C151" s="128"/>
      <c r="D151" s="128"/>
      <c r="E151" s="128"/>
      <c r="F151" s="130"/>
      <c r="G151" s="130"/>
      <c r="H151" s="128"/>
      <c r="I151" s="130"/>
      <c r="J151" s="51"/>
      <c r="K151" s="51"/>
      <c r="L151" s="51"/>
      <c r="M151" s="51"/>
      <c r="N151" s="51"/>
      <c r="O151" s="51"/>
      <c r="P151" s="51"/>
      <c r="Q151" s="51"/>
      <c r="R151" s="51"/>
      <c r="S151" s="51"/>
    </row>
    <row r="152" spans="1:19" x14ac:dyDescent="0.2">
      <c r="A152" s="128"/>
      <c r="B152" s="129"/>
      <c r="C152" s="128"/>
      <c r="D152" s="128"/>
      <c r="E152" s="128"/>
      <c r="F152" s="130"/>
      <c r="G152" s="130"/>
      <c r="H152" s="128"/>
      <c r="I152" s="130"/>
      <c r="J152" s="51"/>
      <c r="K152" s="51"/>
      <c r="L152" s="51"/>
      <c r="M152" s="51"/>
      <c r="N152" s="51"/>
      <c r="O152" s="51"/>
      <c r="P152" s="51"/>
      <c r="Q152" s="51"/>
      <c r="R152" s="51"/>
      <c r="S152" s="51"/>
    </row>
    <row r="153" spans="1:19" x14ac:dyDescent="0.2">
      <c r="A153" s="128"/>
      <c r="B153" s="129"/>
      <c r="C153" s="128"/>
      <c r="D153" s="128"/>
      <c r="E153" s="128"/>
      <c r="F153" s="130"/>
      <c r="G153" s="130"/>
      <c r="H153" s="128"/>
      <c r="I153" s="130"/>
      <c r="J153" s="51"/>
      <c r="K153" s="51"/>
      <c r="L153" s="51"/>
      <c r="M153" s="51"/>
      <c r="N153" s="51"/>
      <c r="O153" s="51"/>
      <c r="P153" s="51"/>
      <c r="Q153" s="51"/>
      <c r="R153" s="51"/>
      <c r="S153" s="51"/>
    </row>
    <row r="154" spans="1:19" x14ac:dyDescent="0.2">
      <c r="A154" s="128"/>
      <c r="B154" s="129"/>
      <c r="C154" s="128"/>
      <c r="D154" s="128"/>
      <c r="E154" s="128"/>
      <c r="F154" s="130"/>
      <c r="G154" s="130"/>
      <c r="H154" s="128"/>
      <c r="I154" s="130"/>
      <c r="J154" s="51"/>
      <c r="K154" s="51"/>
      <c r="L154" s="51"/>
      <c r="M154" s="51"/>
      <c r="N154" s="51"/>
      <c r="O154" s="51"/>
      <c r="P154" s="51"/>
      <c r="Q154" s="51"/>
      <c r="R154" s="51"/>
      <c r="S154" s="51"/>
    </row>
    <row r="155" spans="1:19" x14ac:dyDescent="0.2">
      <c r="A155" s="128"/>
      <c r="B155" s="129"/>
      <c r="C155" s="128"/>
      <c r="D155" s="128"/>
      <c r="E155" s="128"/>
      <c r="F155" s="130"/>
      <c r="G155" s="130"/>
      <c r="H155" s="128"/>
      <c r="I155" s="130"/>
      <c r="J155" s="51"/>
      <c r="K155" s="51"/>
      <c r="L155" s="51"/>
      <c r="M155" s="51"/>
      <c r="N155" s="51"/>
      <c r="O155" s="51"/>
      <c r="P155" s="51"/>
      <c r="Q155" s="51"/>
      <c r="R155" s="51"/>
      <c r="S155" s="51"/>
    </row>
    <row r="156" spans="1:19" x14ac:dyDescent="0.2">
      <c r="A156" s="128"/>
      <c r="B156" s="129"/>
      <c r="C156" s="128"/>
      <c r="D156" s="128"/>
      <c r="E156" s="128"/>
      <c r="F156" s="130"/>
      <c r="G156" s="130"/>
      <c r="H156" s="128"/>
      <c r="I156" s="130"/>
      <c r="J156" s="51"/>
      <c r="K156" s="51"/>
      <c r="L156" s="51"/>
      <c r="M156" s="51"/>
      <c r="N156" s="51"/>
      <c r="O156" s="51"/>
      <c r="P156" s="51"/>
      <c r="Q156" s="51"/>
      <c r="R156" s="51"/>
      <c r="S156" s="51"/>
    </row>
    <row r="157" spans="1:19" x14ac:dyDescent="0.2">
      <c r="A157" s="128"/>
      <c r="B157" s="129"/>
      <c r="C157" s="128"/>
      <c r="D157" s="128"/>
      <c r="E157" s="128"/>
      <c r="F157" s="130"/>
      <c r="G157" s="130"/>
      <c r="H157" s="128"/>
      <c r="I157" s="130"/>
      <c r="J157" s="51"/>
      <c r="K157" s="51"/>
      <c r="L157" s="51"/>
      <c r="M157" s="51"/>
      <c r="N157" s="51"/>
      <c r="O157" s="51"/>
      <c r="P157" s="51"/>
      <c r="Q157" s="51"/>
      <c r="R157" s="51"/>
      <c r="S157" s="51"/>
    </row>
    <row r="158" spans="1:19" x14ac:dyDescent="0.2">
      <c r="A158" s="128"/>
      <c r="B158" s="129"/>
      <c r="C158" s="128"/>
      <c r="D158" s="128"/>
      <c r="E158" s="128"/>
      <c r="F158" s="130"/>
      <c r="G158" s="130"/>
      <c r="H158" s="128"/>
      <c r="I158" s="130"/>
      <c r="J158" s="51"/>
      <c r="K158" s="51"/>
      <c r="L158" s="51"/>
      <c r="M158" s="51"/>
      <c r="N158" s="51"/>
      <c r="O158" s="51"/>
      <c r="P158" s="51"/>
      <c r="Q158" s="51"/>
      <c r="R158" s="51"/>
      <c r="S158" s="51"/>
    </row>
    <row r="159" spans="1:19" x14ac:dyDescent="0.2">
      <c r="A159" s="128"/>
      <c r="B159" s="129"/>
      <c r="C159" s="128"/>
      <c r="D159" s="128"/>
      <c r="E159" s="128"/>
      <c r="F159" s="130"/>
      <c r="G159" s="130"/>
      <c r="H159" s="128"/>
      <c r="I159" s="130"/>
      <c r="J159" s="51"/>
      <c r="K159" s="51"/>
      <c r="L159" s="51"/>
      <c r="M159" s="51"/>
      <c r="N159" s="51"/>
      <c r="O159" s="51"/>
      <c r="P159" s="51"/>
      <c r="Q159" s="51"/>
      <c r="R159" s="51"/>
      <c r="S159" s="51"/>
    </row>
    <row r="160" spans="1:19" x14ac:dyDescent="0.2">
      <c r="A160" s="128"/>
      <c r="B160" s="129"/>
      <c r="C160" s="128"/>
      <c r="D160" s="128"/>
      <c r="E160" s="128"/>
      <c r="F160" s="130"/>
      <c r="G160" s="130"/>
      <c r="H160" s="128"/>
      <c r="I160" s="130"/>
      <c r="J160" s="51"/>
      <c r="K160" s="51"/>
      <c r="L160" s="51"/>
      <c r="M160" s="51"/>
      <c r="N160" s="51"/>
      <c r="O160" s="51"/>
      <c r="P160" s="51"/>
      <c r="Q160" s="51"/>
      <c r="R160" s="51"/>
      <c r="S160" s="51"/>
    </row>
    <row r="161" spans="1:19" x14ac:dyDescent="0.2">
      <c r="A161" s="128"/>
      <c r="B161" s="129"/>
      <c r="C161" s="128"/>
      <c r="D161" s="128"/>
      <c r="E161" s="128"/>
      <c r="F161" s="130"/>
      <c r="G161" s="130"/>
      <c r="H161" s="128"/>
      <c r="I161" s="130"/>
      <c r="J161" s="51"/>
      <c r="K161" s="51"/>
      <c r="L161" s="51"/>
      <c r="M161" s="51"/>
      <c r="N161" s="51"/>
      <c r="O161" s="51"/>
      <c r="P161" s="51"/>
      <c r="Q161" s="51"/>
      <c r="R161" s="51"/>
      <c r="S161" s="51"/>
    </row>
    <row r="162" spans="1:19" x14ac:dyDescent="0.2">
      <c r="A162" s="128"/>
      <c r="B162" s="129"/>
      <c r="C162" s="128"/>
      <c r="D162" s="128"/>
      <c r="E162" s="128"/>
      <c r="F162" s="130"/>
      <c r="G162" s="130"/>
      <c r="H162" s="128"/>
      <c r="I162" s="130"/>
      <c r="J162" s="51"/>
      <c r="K162" s="51"/>
      <c r="L162" s="51"/>
      <c r="M162" s="51"/>
      <c r="N162" s="51"/>
      <c r="O162" s="51"/>
      <c r="P162" s="51"/>
      <c r="Q162" s="51"/>
      <c r="R162" s="51"/>
      <c r="S162" s="51"/>
    </row>
    <row r="163" spans="1:19" x14ac:dyDescent="0.2">
      <c r="A163" s="128"/>
      <c r="B163" s="129"/>
      <c r="C163" s="128"/>
      <c r="D163" s="128"/>
      <c r="E163" s="128"/>
      <c r="F163" s="130"/>
      <c r="G163" s="130"/>
      <c r="H163" s="128"/>
      <c r="I163" s="130"/>
      <c r="J163" s="51"/>
      <c r="K163" s="51"/>
      <c r="L163" s="51"/>
      <c r="M163" s="51"/>
      <c r="N163" s="51"/>
      <c r="O163" s="51"/>
      <c r="P163" s="51"/>
      <c r="Q163" s="51"/>
      <c r="R163" s="51"/>
      <c r="S163" s="51"/>
    </row>
    <row r="164" spans="1:19" x14ac:dyDescent="0.2">
      <c r="A164" s="128"/>
      <c r="B164" s="129"/>
      <c r="C164" s="128"/>
      <c r="D164" s="128"/>
      <c r="E164" s="128"/>
      <c r="F164" s="130"/>
      <c r="G164" s="130"/>
      <c r="H164" s="128"/>
      <c r="I164" s="130"/>
      <c r="J164" s="51"/>
      <c r="K164" s="51"/>
      <c r="L164" s="51"/>
      <c r="M164" s="51"/>
      <c r="N164" s="51"/>
      <c r="O164" s="51"/>
      <c r="P164" s="51"/>
      <c r="Q164" s="51"/>
      <c r="R164" s="51"/>
      <c r="S164" s="51"/>
    </row>
    <row r="165" spans="1:19" x14ac:dyDescent="0.2">
      <c r="A165" s="128"/>
      <c r="B165" s="129"/>
      <c r="C165" s="128"/>
      <c r="D165" s="128"/>
      <c r="E165" s="128"/>
      <c r="F165" s="130"/>
      <c r="G165" s="130"/>
      <c r="H165" s="128"/>
      <c r="I165" s="130"/>
      <c r="J165" s="51"/>
      <c r="K165" s="51"/>
      <c r="L165" s="51"/>
      <c r="M165" s="51"/>
      <c r="N165" s="51"/>
      <c r="O165" s="51"/>
      <c r="P165" s="51"/>
      <c r="Q165" s="51"/>
      <c r="R165" s="51"/>
      <c r="S165" s="51"/>
    </row>
    <row r="166" spans="1:19" x14ac:dyDescent="0.2">
      <c r="A166" s="128"/>
      <c r="B166" s="129"/>
      <c r="C166" s="128"/>
      <c r="D166" s="128"/>
      <c r="E166" s="128"/>
      <c r="F166" s="130"/>
      <c r="G166" s="130"/>
      <c r="H166" s="128"/>
      <c r="I166" s="130"/>
      <c r="J166" s="51"/>
      <c r="K166" s="51"/>
      <c r="L166" s="51"/>
      <c r="M166" s="51"/>
      <c r="N166" s="51"/>
      <c r="O166" s="51"/>
      <c r="P166" s="51"/>
      <c r="Q166" s="51"/>
      <c r="R166" s="51"/>
      <c r="S166" s="51"/>
    </row>
    <row r="167" spans="1:19" x14ac:dyDescent="0.2">
      <c r="A167" s="128"/>
      <c r="B167" s="129"/>
      <c r="C167" s="128"/>
      <c r="D167" s="128"/>
      <c r="E167" s="128"/>
      <c r="F167" s="130"/>
      <c r="G167" s="130"/>
      <c r="H167" s="128"/>
      <c r="I167" s="130"/>
      <c r="J167" s="51"/>
      <c r="K167" s="51"/>
      <c r="L167" s="51"/>
      <c r="M167" s="51"/>
      <c r="N167" s="51"/>
      <c r="O167" s="51"/>
      <c r="P167" s="51"/>
      <c r="Q167" s="51"/>
      <c r="R167" s="51"/>
      <c r="S167" s="51"/>
    </row>
    <row r="168" spans="1:19" x14ac:dyDescent="0.2">
      <c r="A168" s="128"/>
      <c r="B168" s="129"/>
      <c r="C168" s="128"/>
      <c r="D168" s="128"/>
      <c r="E168" s="128"/>
      <c r="F168" s="130"/>
      <c r="G168" s="130"/>
      <c r="H168" s="128"/>
      <c r="I168" s="130"/>
      <c r="J168" s="51"/>
      <c r="K168" s="51"/>
      <c r="L168" s="51"/>
      <c r="M168" s="51"/>
      <c r="N168" s="51"/>
      <c r="O168" s="51"/>
      <c r="P168" s="51"/>
      <c r="Q168" s="51"/>
      <c r="R168" s="51"/>
      <c r="S168" s="51"/>
    </row>
    <row r="169" spans="1:19" x14ac:dyDescent="0.2">
      <c r="A169" s="128"/>
      <c r="B169" s="129"/>
      <c r="C169" s="128"/>
      <c r="D169" s="128"/>
      <c r="E169" s="128"/>
      <c r="F169" s="130"/>
      <c r="G169" s="130"/>
      <c r="H169" s="128"/>
      <c r="I169" s="130"/>
      <c r="J169" s="51"/>
      <c r="K169" s="51"/>
      <c r="L169" s="51"/>
      <c r="M169" s="51"/>
      <c r="N169" s="51"/>
      <c r="O169" s="51"/>
      <c r="P169" s="51"/>
      <c r="Q169" s="51"/>
      <c r="R169" s="51"/>
      <c r="S169" s="51"/>
    </row>
    <row r="170" spans="1:19" x14ac:dyDescent="0.2">
      <c r="A170" s="128"/>
      <c r="B170" s="129"/>
      <c r="C170" s="128"/>
      <c r="D170" s="128"/>
      <c r="E170" s="128"/>
      <c r="F170" s="130"/>
      <c r="G170" s="130"/>
      <c r="H170" s="128"/>
      <c r="I170" s="130"/>
      <c r="J170" s="51"/>
      <c r="K170" s="51"/>
      <c r="L170" s="51"/>
      <c r="M170" s="51"/>
      <c r="N170" s="51"/>
      <c r="O170" s="51"/>
      <c r="P170" s="51"/>
      <c r="Q170" s="51"/>
      <c r="R170" s="51"/>
      <c r="S170" s="51"/>
    </row>
    <row r="171" spans="1:19" x14ac:dyDescent="0.2">
      <c r="A171" s="128"/>
      <c r="B171" s="129"/>
      <c r="C171" s="128"/>
      <c r="D171" s="128"/>
      <c r="E171" s="128"/>
      <c r="F171" s="130"/>
      <c r="G171" s="130"/>
      <c r="H171" s="128"/>
      <c r="I171" s="130"/>
      <c r="J171" s="51"/>
      <c r="K171" s="51"/>
      <c r="L171" s="51"/>
      <c r="M171" s="51"/>
      <c r="N171" s="51"/>
      <c r="O171" s="51"/>
      <c r="P171" s="51"/>
      <c r="Q171" s="51"/>
      <c r="R171" s="51"/>
      <c r="S171" s="51"/>
    </row>
    <row r="172" spans="1:19" x14ac:dyDescent="0.2">
      <c r="A172" s="128"/>
      <c r="B172" s="129"/>
      <c r="C172" s="128"/>
      <c r="D172" s="128"/>
      <c r="E172" s="128"/>
      <c r="F172" s="130"/>
      <c r="G172" s="130"/>
      <c r="H172" s="128"/>
      <c r="I172" s="130"/>
      <c r="J172" s="51"/>
      <c r="K172" s="51"/>
      <c r="L172" s="51"/>
      <c r="M172" s="51"/>
      <c r="N172" s="51"/>
      <c r="O172" s="51"/>
      <c r="P172" s="51"/>
      <c r="Q172" s="51"/>
      <c r="R172" s="51"/>
      <c r="S172" s="51"/>
    </row>
    <row r="173" spans="1:19" x14ac:dyDescent="0.2">
      <c r="A173" s="128"/>
      <c r="B173" s="129"/>
      <c r="C173" s="128"/>
      <c r="D173" s="128"/>
      <c r="E173" s="128"/>
      <c r="F173" s="130"/>
      <c r="G173" s="130"/>
      <c r="H173" s="128"/>
      <c r="I173" s="130"/>
      <c r="J173" s="51"/>
      <c r="K173" s="51"/>
      <c r="L173" s="51"/>
      <c r="M173" s="51"/>
      <c r="N173" s="51"/>
      <c r="O173" s="51"/>
      <c r="P173" s="51"/>
      <c r="Q173" s="51"/>
      <c r="R173" s="51"/>
      <c r="S173" s="51"/>
    </row>
    <row r="174" spans="1:19" x14ac:dyDescent="0.2">
      <c r="A174" s="128"/>
      <c r="B174" s="129"/>
      <c r="C174" s="128"/>
      <c r="D174" s="128"/>
      <c r="E174" s="128"/>
      <c r="F174" s="130"/>
      <c r="G174" s="130"/>
      <c r="H174" s="128"/>
      <c r="I174" s="130"/>
      <c r="J174" s="51"/>
      <c r="K174" s="51"/>
      <c r="L174" s="51"/>
      <c r="M174" s="51"/>
      <c r="N174" s="51"/>
      <c r="O174" s="51"/>
      <c r="P174" s="51"/>
      <c r="Q174" s="51"/>
      <c r="R174" s="51"/>
      <c r="S174" s="51"/>
    </row>
    <row r="175" spans="1:19" x14ac:dyDescent="0.2">
      <c r="A175" s="128"/>
      <c r="B175" s="129"/>
      <c r="C175" s="128"/>
      <c r="D175" s="128"/>
      <c r="E175" s="128"/>
      <c r="F175" s="130"/>
      <c r="G175" s="130"/>
      <c r="H175" s="128"/>
      <c r="I175" s="130"/>
      <c r="J175" s="51"/>
      <c r="K175" s="51"/>
      <c r="L175" s="51"/>
      <c r="M175" s="51"/>
      <c r="N175" s="51"/>
      <c r="O175" s="51"/>
      <c r="P175" s="51"/>
      <c r="Q175" s="51"/>
      <c r="R175" s="51"/>
      <c r="S175" s="51"/>
    </row>
    <row r="176" spans="1:19" x14ac:dyDescent="0.2">
      <c r="A176" s="128"/>
      <c r="B176" s="129"/>
      <c r="C176" s="128"/>
      <c r="D176" s="128"/>
      <c r="E176" s="128"/>
      <c r="F176" s="130"/>
      <c r="G176" s="130"/>
      <c r="H176" s="128"/>
      <c r="I176" s="130"/>
      <c r="J176" s="51"/>
      <c r="K176" s="51"/>
      <c r="L176" s="51"/>
      <c r="M176" s="51"/>
      <c r="N176" s="51"/>
      <c r="O176" s="51"/>
      <c r="P176" s="51"/>
      <c r="Q176" s="51"/>
      <c r="R176" s="51"/>
      <c r="S176" s="51"/>
    </row>
    <row r="177" spans="1:19" x14ac:dyDescent="0.2">
      <c r="A177" s="128"/>
      <c r="B177" s="129"/>
      <c r="C177" s="128"/>
      <c r="D177" s="128"/>
      <c r="E177" s="128"/>
      <c r="F177" s="130"/>
      <c r="G177" s="130"/>
      <c r="H177" s="128"/>
      <c r="I177" s="130"/>
      <c r="J177" s="51"/>
      <c r="K177" s="51"/>
      <c r="L177" s="51"/>
      <c r="M177" s="51"/>
      <c r="N177" s="51"/>
      <c r="O177" s="51"/>
      <c r="P177" s="51"/>
      <c r="Q177" s="51"/>
      <c r="R177" s="51"/>
      <c r="S177" s="51"/>
    </row>
    <row r="178" spans="1:19" x14ac:dyDescent="0.2">
      <c r="A178" s="128"/>
      <c r="B178" s="129"/>
      <c r="C178" s="128"/>
      <c r="D178" s="128"/>
      <c r="E178" s="128"/>
      <c r="F178" s="130"/>
      <c r="G178" s="130"/>
      <c r="H178" s="128"/>
      <c r="I178" s="130"/>
      <c r="J178" s="51"/>
      <c r="K178" s="51"/>
      <c r="L178" s="51"/>
      <c r="M178" s="51"/>
      <c r="N178" s="51"/>
      <c r="O178" s="51"/>
      <c r="P178" s="51"/>
      <c r="Q178" s="51"/>
      <c r="R178" s="51"/>
      <c r="S178" s="51"/>
    </row>
    <row r="179" spans="1:19" x14ac:dyDescent="0.2">
      <c r="A179" s="128"/>
      <c r="B179" s="129"/>
      <c r="C179" s="128"/>
      <c r="D179" s="128"/>
      <c r="E179" s="128"/>
      <c r="F179" s="130"/>
      <c r="G179" s="130"/>
      <c r="H179" s="128"/>
      <c r="I179" s="130"/>
      <c r="J179" s="51"/>
      <c r="K179" s="51"/>
      <c r="L179" s="51"/>
      <c r="M179" s="51"/>
      <c r="N179" s="51"/>
      <c r="O179" s="51"/>
      <c r="P179" s="51"/>
      <c r="Q179" s="51"/>
      <c r="R179" s="51"/>
      <c r="S179" s="51"/>
    </row>
    <row r="180" spans="1:19" x14ac:dyDescent="0.2">
      <c r="A180" s="128"/>
      <c r="B180" s="129"/>
      <c r="C180" s="128"/>
      <c r="D180" s="128"/>
      <c r="E180" s="128"/>
      <c r="F180" s="130"/>
      <c r="G180" s="130"/>
      <c r="H180" s="128"/>
      <c r="I180" s="130"/>
      <c r="J180" s="51"/>
      <c r="K180" s="51"/>
      <c r="L180" s="51"/>
      <c r="M180" s="51"/>
      <c r="N180" s="51"/>
      <c r="O180" s="51"/>
      <c r="P180" s="51"/>
      <c r="Q180" s="51"/>
      <c r="R180" s="51"/>
      <c r="S180" s="51"/>
    </row>
    <row r="181" spans="1:19" x14ac:dyDescent="0.2">
      <c r="A181" s="128"/>
      <c r="B181" s="129"/>
      <c r="C181" s="128"/>
      <c r="D181" s="128"/>
      <c r="E181" s="128"/>
      <c r="F181" s="130"/>
      <c r="G181" s="130"/>
      <c r="H181" s="128"/>
      <c r="I181" s="130"/>
      <c r="J181" s="51"/>
      <c r="K181" s="51"/>
      <c r="L181" s="51"/>
      <c r="M181" s="51"/>
      <c r="N181" s="51"/>
      <c r="O181" s="51"/>
      <c r="P181" s="51"/>
      <c r="Q181" s="51"/>
      <c r="R181" s="51"/>
      <c r="S181" s="51"/>
    </row>
    <row r="182" spans="1:19" x14ac:dyDescent="0.2">
      <c r="A182" s="128"/>
      <c r="B182" s="129"/>
      <c r="C182" s="128"/>
      <c r="D182" s="128"/>
      <c r="E182" s="128"/>
      <c r="F182" s="130"/>
      <c r="G182" s="130"/>
      <c r="H182" s="128"/>
      <c r="I182" s="130"/>
      <c r="J182" s="51"/>
      <c r="K182" s="51"/>
      <c r="L182" s="51"/>
      <c r="M182" s="51"/>
      <c r="N182" s="51"/>
      <c r="O182" s="51"/>
      <c r="P182" s="51"/>
      <c r="Q182" s="51"/>
      <c r="R182" s="51"/>
      <c r="S182" s="51"/>
    </row>
    <row r="183" spans="1:19" x14ac:dyDescent="0.2">
      <c r="A183" s="128"/>
      <c r="B183" s="129"/>
      <c r="C183" s="128"/>
      <c r="D183" s="128"/>
      <c r="E183" s="128"/>
      <c r="F183" s="130"/>
      <c r="G183" s="130"/>
      <c r="H183" s="128"/>
      <c r="I183" s="130"/>
      <c r="J183" s="51"/>
      <c r="K183" s="51"/>
      <c r="L183" s="51"/>
      <c r="M183" s="51"/>
      <c r="N183" s="51"/>
      <c r="O183" s="51"/>
      <c r="P183" s="51"/>
      <c r="Q183" s="51"/>
      <c r="R183" s="51"/>
      <c r="S183" s="51"/>
    </row>
    <row r="184" spans="1:19" x14ac:dyDescent="0.2">
      <c r="A184" s="128"/>
      <c r="B184" s="129"/>
      <c r="C184" s="128"/>
      <c r="D184" s="128"/>
      <c r="E184" s="128"/>
      <c r="F184" s="130"/>
      <c r="G184" s="130"/>
      <c r="H184" s="128"/>
      <c r="I184" s="130"/>
      <c r="J184" s="51"/>
      <c r="K184" s="51"/>
      <c r="L184" s="51"/>
      <c r="M184" s="51"/>
      <c r="N184" s="51"/>
      <c r="O184" s="51"/>
      <c r="P184" s="51"/>
      <c r="Q184" s="51"/>
      <c r="R184" s="51"/>
      <c r="S184" s="51"/>
    </row>
    <row r="185" spans="1:19" x14ac:dyDescent="0.2">
      <c r="A185" s="128"/>
      <c r="B185" s="129"/>
      <c r="C185" s="128"/>
      <c r="D185" s="128"/>
      <c r="E185" s="128"/>
      <c r="F185" s="130"/>
      <c r="G185" s="130"/>
      <c r="H185" s="128"/>
      <c r="I185" s="130"/>
      <c r="J185" s="51"/>
      <c r="K185" s="51"/>
      <c r="L185" s="51"/>
      <c r="M185" s="51"/>
      <c r="N185" s="51"/>
      <c r="O185" s="51"/>
      <c r="P185" s="51"/>
      <c r="Q185" s="51"/>
      <c r="R185" s="51"/>
      <c r="S185" s="51"/>
    </row>
    <row r="186" spans="1:19" x14ac:dyDescent="0.2">
      <c r="A186" s="128"/>
      <c r="B186" s="129"/>
      <c r="C186" s="128"/>
      <c r="D186" s="128"/>
      <c r="E186" s="128"/>
      <c r="F186" s="130"/>
      <c r="G186" s="130"/>
      <c r="H186" s="128"/>
      <c r="I186" s="130"/>
      <c r="J186" s="51"/>
      <c r="K186" s="51"/>
      <c r="L186" s="51"/>
      <c r="M186" s="51"/>
      <c r="N186" s="51"/>
      <c r="O186" s="51"/>
      <c r="P186" s="51"/>
      <c r="Q186" s="51"/>
      <c r="R186" s="51"/>
      <c r="S186" s="51"/>
    </row>
    <row r="187" spans="1:19" x14ac:dyDescent="0.2">
      <c r="A187" s="128"/>
      <c r="B187" s="129"/>
      <c r="C187" s="128"/>
      <c r="D187" s="128"/>
      <c r="E187" s="128"/>
      <c r="F187" s="130"/>
      <c r="G187" s="130"/>
      <c r="H187" s="128"/>
      <c r="I187" s="130"/>
      <c r="J187" s="51"/>
      <c r="K187" s="51"/>
      <c r="L187" s="51"/>
      <c r="M187" s="51"/>
      <c r="N187" s="51"/>
      <c r="O187" s="51"/>
      <c r="P187" s="51"/>
      <c r="Q187" s="51"/>
      <c r="R187" s="51"/>
      <c r="S187" s="51"/>
    </row>
    <row r="188" spans="1:19" x14ac:dyDescent="0.2">
      <c r="A188" s="128"/>
      <c r="B188" s="129"/>
      <c r="C188" s="128"/>
      <c r="D188" s="128"/>
      <c r="E188" s="128"/>
      <c r="F188" s="130"/>
      <c r="G188" s="130"/>
      <c r="H188" s="128"/>
      <c r="I188" s="130"/>
      <c r="J188" s="51"/>
      <c r="K188" s="51"/>
      <c r="L188" s="51"/>
      <c r="M188" s="51"/>
      <c r="N188" s="51"/>
      <c r="O188" s="51"/>
      <c r="P188" s="51"/>
      <c r="Q188" s="51"/>
      <c r="R188" s="51"/>
      <c r="S188" s="51"/>
    </row>
    <row r="189" spans="1:19" x14ac:dyDescent="0.2">
      <c r="A189" s="128"/>
      <c r="B189" s="129"/>
      <c r="C189" s="128"/>
      <c r="D189" s="128"/>
      <c r="E189" s="128"/>
      <c r="F189" s="130"/>
      <c r="G189" s="130"/>
      <c r="H189" s="128"/>
      <c r="I189" s="130"/>
      <c r="J189" s="51"/>
      <c r="K189" s="51"/>
      <c r="L189" s="51"/>
      <c r="M189" s="51"/>
      <c r="N189" s="51"/>
      <c r="O189" s="51"/>
      <c r="P189" s="51"/>
      <c r="Q189" s="51"/>
      <c r="R189" s="51"/>
      <c r="S189" s="51"/>
    </row>
    <row r="190" spans="1:19" x14ac:dyDescent="0.2">
      <c r="A190" s="128"/>
      <c r="B190" s="129"/>
      <c r="C190" s="128"/>
      <c r="D190" s="128"/>
      <c r="E190" s="128"/>
      <c r="F190" s="130"/>
      <c r="G190" s="130"/>
      <c r="H190" s="128"/>
      <c r="I190" s="130"/>
      <c r="J190" s="51"/>
      <c r="K190" s="51"/>
      <c r="L190" s="51"/>
      <c r="M190" s="51"/>
      <c r="N190" s="51"/>
      <c r="O190" s="51"/>
      <c r="P190" s="51"/>
      <c r="Q190" s="51"/>
      <c r="R190" s="51"/>
      <c r="S190" s="51"/>
    </row>
    <row r="191" spans="1:19" x14ac:dyDescent="0.2">
      <c r="A191" s="128"/>
      <c r="B191" s="129"/>
      <c r="C191" s="128"/>
      <c r="D191" s="128"/>
      <c r="E191" s="128"/>
      <c r="F191" s="130"/>
      <c r="G191" s="130"/>
      <c r="H191" s="128"/>
      <c r="I191" s="130"/>
      <c r="J191" s="51"/>
      <c r="K191" s="51"/>
      <c r="L191" s="51"/>
      <c r="M191" s="51"/>
      <c r="N191" s="51"/>
      <c r="O191" s="51"/>
      <c r="P191" s="51"/>
      <c r="Q191" s="51"/>
      <c r="R191" s="51"/>
      <c r="S191" s="51"/>
    </row>
    <row r="192" spans="1:19" x14ac:dyDescent="0.2">
      <c r="A192" s="128"/>
      <c r="B192" s="129"/>
      <c r="C192" s="128"/>
      <c r="D192" s="128"/>
      <c r="E192" s="128"/>
      <c r="F192" s="130"/>
      <c r="G192" s="130"/>
      <c r="H192" s="128"/>
      <c r="I192" s="130"/>
      <c r="J192" s="51"/>
      <c r="K192" s="51"/>
      <c r="L192" s="51"/>
      <c r="M192" s="51"/>
      <c r="N192" s="51"/>
      <c r="O192" s="51"/>
      <c r="P192" s="51"/>
      <c r="Q192" s="51"/>
      <c r="R192" s="51"/>
      <c r="S192" s="51"/>
    </row>
    <row r="193" spans="1:19" x14ac:dyDescent="0.2">
      <c r="A193" s="128"/>
      <c r="B193" s="129"/>
      <c r="C193" s="128"/>
      <c r="D193" s="128"/>
      <c r="E193" s="128"/>
      <c r="F193" s="130"/>
      <c r="G193" s="130"/>
      <c r="H193" s="128"/>
      <c r="I193" s="130"/>
      <c r="J193" s="51"/>
      <c r="K193" s="51"/>
      <c r="L193" s="51"/>
      <c r="M193" s="51"/>
      <c r="N193" s="51"/>
      <c r="O193" s="51"/>
      <c r="P193" s="51"/>
      <c r="Q193" s="51"/>
      <c r="R193" s="51"/>
      <c r="S193" s="51"/>
    </row>
    <row r="194" spans="1:19" x14ac:dyDescent="0.2">
      <c r="A194" s="128"/>
      <c r="B194" s="129"/>
      <c r="C194" s="128"/>
      <c r="D194" s="128"/>
      <c r="E194" s="128"/>
      <c r="F194" s="130"/>
      <c r="G194" s="130"/>
      <c r="H194" s="128"/>
      <c r="I194" s="130"/>
      <c r="J194" s="51"/>
      <c r="K194" s="51"/>
      <c r="L194" s="51"/>
      <c r="M194" s="51"/>
      <c r="N194" s="51"/>
      <c r="O194" s="51"/>
      <c r="P194" s="51"/>
      <c r="Q194" s="51"/>
      <c r="R194" s="51"/>
      <c r="S194" s="51"/>
    </row>
    <row r="195" spans="1:19" x14ac:dyDescent="0.2">
      <c r="A195" s="128"/>
      <c r="B195" s="129"/>
      <c r="C195" s="128"/>
      <c r="D195" s="128"/>
      <c r="E195" s="128"/>
      <c r="F195" s="130"/>
      <c r="G195" s="130"/>
      <c r="H195" s="128"/>
      <c r="I195" s="130"/>
      <c r="J195" s="51"/>
      <c r="K195" s="51"/>
      <c r="L195" s="51"/>
      <c r="M195" s="51"/>
      <c r="N195" s="51"/>
      <c r="O195" s="51"/>
      <c r="P195" s="51"/>
      <c r="Q195" s="51"/>
      <c r="R195" s="51"/>
      <c r="S195" s="51"/>
    </row>
    <row r="196" spans="1:19" x14ac:dyDescent="0.2">
      <c r="A196" s="128"/>
      <c r="B196" s="129"/>
      <c r="C196" s="128"/>
      <c r="D196" s="128"/>
      <c r="E196" s="128"/>
      <c r="F196" s="130"/>
      <c r="G196" s="130"/>
      <c r="H196" s="128"/>
      <c r="I196" s="130"/>
      <c r="J196" s="51"/>
      <c r="K196" s="51"/>
      <c r="L196" s="51"/>
      <c r="M196" s="51"/>
      <c r="N196" s="51"/>
      <c r="O196" s="51"/>
      <c r="P196" s="51"/>
      <c r="Q196" s="51"/>
      <c r="R196" s="51"/>
      <c r="S196" s="51"/>
    </row>
    <row r="197" spans="1:19" x14ac:dyDescent="0.2">
      <c r="A197" s="128"/>
      <c r="B197" s="129"/>
      <c r="C197" s="128"/>
      <c r="D197" s="128"/>
      <c r="E197" s="128"/>
      <c r="F197" s="130"/>
      <c r="G197" s="130"/>
      <c r="H197" s="128"/>
      <c r="I197" s="130"/>
      <c r="J197" s="51"/>
      <c r="K197" s="51"/>
      <c r="L197" s="51"/>
      <c r="M197" s="51"/>
      <c r="N197" s="51"/>
      <c r="O197" s="51"/>
      <c r="P197" s="51"/>
      <c r="Q197" s="51"/>
      <c r="R197" s="51"/>
      <c r="S197" s="51"/>
    </row>
    <row r="198" spans="1:19" x14ac:dyDescent="0.2">
      <c r="A198" s="128"/>
      <c r="B198" s="129"/>
      <c r="C198" s="128"/>
      <c r="D198" s="128"/>
      <c r="E198" s="128"/>
      <c r="F198" s="130"/>
      <c r="G198" s="130"/>
      <c r="H198" s="128"/>
      <c r="I198" s="130"/>
      <c r="J198" s="51"/>
      <c r="K198" s="51"/>
      <c r="L198" s="51"/>
      <c r="M198" s="51"/>
      <c r="N198" s="51"/>
      <c r="O198" s="51"/>
      <c r="P198" s="51"/>
      <c r="Q198" s="51"/>
      <c r="R198" s="51"/>
      <c r="S198" s="51"/>
    </row>
    <row r="199" spans="1:19" x14ac:dyDescent="0.2">
      <c r="A199" s="128"/>
      <c r="B199" s="129"/>
      <c r="C199" s="128"/>
      <c r="D199" s="128"/>
      <c r="E199" s="128"/>
      <c r="F199" s="130"/>
      <c r="G199" s="130"/>
      <c r="H199" s="128"/>
      <c r="I199" s="130"/>
      <c r="J199" s="51"/>
      <c r="K199" s="51"/>
      <c r="L199" s="51"/>
      <c r="M199" s="51"/>
      <c r="N199" s="51"/>
      <c r="O199" s="51"/>
      <c r="P199" s="51"/>
      <c r="Q199" s="51"/>
      <c r="R199" s="51"/>
      <c r="S199" s="51"/>
    </row>
    <row r="200" spans="1:19" x14ac:dyDescent="0.2">
      <c r="A200" s="128"/>
      <c r="B200" s="129"/>
      <c r="C200" s="128"/>
      <c r="D200" s="128"/>
      <c r="E200" s="128"/>
      <c r="F200" s="130"/>
      <c r="G200" s="130"/>
      <c r="H200" s="128"/>
      <c r="I200" s="130"/>
      <c r="J200" s="51"/>
      <c r="K200" s="51"/>
      <c r="L200" s="51"/>
      <c r="M200" s="51"/>
      <c r="N200" s="51"/>
      <c r="O200" s="51"/>
      <c r="P200" s="51"/>
      <c r="Q200" s="51"/>
      <c r="R200" s="51"/>
      <c r="S200" s="51"/>
    </row>
    <row r="201" spans="1:19" x14ac:dyDescent="0.2">
      <c r="A201" s="128"/>
      <c r="B201" s="129"/>
      <c r="C201" s="128"/>
      <c r="D201" s="128"/>
      <c r="E201" s="128"/>
      <c r="F201" s="130"/>
      <c r="G201" s="130"/>
      <c r="H201" s="128"/>
      <c r="I201" s="130"/>
      <c r="J201" s="51"/>
      <c r="K201" s="51"/>
      <c r="L201" s="51"/>
      <c r="M201" s="51"/>
      <c r="N201" s="51"/>
      <c r="O201" s="51"/>
      <c r="P201" s="51"/>
      <c r="Q201" s="51"/>
      <c r="R201" s="51"/>
      <c r="S201" s="51"/>
    </row>
    <row r="202" spans="1:19" x14ac:dyDescent="0.2">
      <c r="A202" s="128"/>
      <c r="B202" s="129"/>
      <c r="C202" s="128"/>
      <c r="D202" s="128"/>
      <c r="E202" s="128"/>
      <c r="F202" s="130"/>
      <c r="G202" s="130"/>
      <c r="H202" s="128"/>
      <c r="I202" s="130"/>
      <c r="J202" s="51"/>
      <c r="K202" s="51"/>
      <c r="L202" s="51"/>
      <c r="M202" s="51"/>
      <c r="N202" s="51"/>
      <c r="O202" s="51"/>
      <c r="P202" s="51"/>
      <c r="Q202" s="51"/>
      <c r="R202" s="51"/>
      <c r="S202" s="51"/>
    </row>
    <row r="203" spans="1:19" x14ac:dyDescent="0.2">
      <c r="A203" s="128"/>
      <c r="B203" s="129"/>
      <c r="C203" s="128"/>
      <c r="D203" s="128"/>
      <c r="E203" s="128"/>
      <c r="F203" s="130"/>
      <c r="G203" s="130"/>
      <c r="H203" s="128"/>
      <c r="I203" s="130"/>
      <c r="J203" s="51"/>
      <c r="K203" s="51"/>
      <c r="L203" s="51"/>
      <c r="M203" s="51"/>
      <c r="N203" s="51"/>
      <c r="O203" s="51"/>
      <c r="P203" s="51"/>
      <c r="Q203" s="51"/>
      <c r="R203" s="51"/>
      <c r="S203" s="51"/>
    </row>
    <row r="204" spans="1:19" x14ac:dyDescent="0.2">
      <c r="A204" s="128"/>
      <c r="B204" s="129"/>
      <c r="C204" s="128"/>
      <c r="D204" s="128"/>
      <c r="E204" s="128"/>
      <c r="F204" s="130"/>
      <c r="G204" s="130"/>
      <c r="H204" s="128"/>
      <c r="I204" s="130"/>
      <c r="J204" s="51"/>
      <c r="K204" s="51"/>
      <c r="L204" s="51"/>
      <c r="M204" s="51"/>
      <c r="N204" s="51"/>
      <c r="O204" s="51"/>
      <c r="P204" s="51"/>
      <c r="Q204" s="51"/>
      <c r="R204" s="51"/>
      <c r="S204" s="51"/>
    </row>
    <row r="205" spans="1:19" x14ac:dyDescent="0.2">
      <c r="A205" s="128"/>
      <c r="B205" s="129"/>
      <c r="C205" s="128"/>
      <c r="D205" s="128"/>
      <c r="E205" s="128"/>
      <c r="F205" s="130"/>
      <c r="G205" s="130"/>
      <c r="H205" s="128"/>
      <c r="I205" s="130"/>
      <c r="J205" s="51"/>
      <c r="K205" s="51"/>
      <c r="L205" s="51"/>
      <c r="M205" s="51"/>
      <c r="N205" s="51"/>
      <c r="O205" s="51"/>
      <c r="P205" s="51"/>
      <c r="Q205" s="51"/>
      <c r="R205" s="51"/>
      <c r="S205" s="51"/>
    </row>
    <row r="206" spans="1:19" x14ac:dyDescent="0.2">
      <c r="A206" s="128"/>
      <c r="B206" s="129"/>
      <c r="C206" s="128"/>
      <c r="D206" s="128"/>
      <c r="E206" s="128"/>
      <c r="F206" s="130"/>
      <c r="G206" s="130"/>
      <c r="H206" s="128"/>
      <c r="I206" s="130"/>
      <c r="J206" s="51"/>
      <c r="K206" s="51"/>
      <c r="L206" s="51"/>
      <c r="M206" s="51"/>
      <c r="N206" s="51"/>
      <c r="O206" s="51"/>
      <c r="P206" s="51"/>
      <c r="Q206" s="51"/>
      <c r="R206" s="51"/>
      <c r="S206" s="51"/>
    </row>
    <row r="207" spans="1:19" x14ac:dyDescent="0.2">
      <c r="A207" s="128"/>
      <c r="B207" s="129"/>
      <c r="C207" s="128"/>
      <c r="D207" s="128"/>
      <c r="E207" s="128"/>
      <c r="F207" s="130"/>
      <c r="G207" s="130"/>
      <c r="H207" s="128"/>
      <c r="I207" s="130"/>
      <c r="J207" s="51"/>
      <c r="K207" s="51"/>
      <c r="L207" s="51"/>
      <c r="M207" s="51"/>
      <c r="N207" s="51"/>
      <c r="O207" s="51"/>
      <c r="P207" s="51"/>
      <c r="Q207" s="51"/>
      <c r="R207" s="51"/>
      <c r="S207" s="51"/>
    </row>
    <row r="208" spans="1:19" x14ac:dyDescent="0.2">
      <c r="A208" s="128"/>
      <c r="B208" s="129"/>
      <c r="C208" s="128"/>
      <c r="D208" s="128"/>
      <c r="E208" s="128"/>
      <c r="F208" s="130"/>
      <c r="G208" s="130"/>
      <c r="H208" s="128"/>
      <c r="I208" s="130"/>
      <c r="J208" s="51"/>
      <c r="K208" s="51"/>
      <c r="L208" s="51"/>
      <c r="M208" s="51"/>
      <c r="N208" s="51"/>
      <c r="O208" s="51"/>
      <c r="P208" s="51"/>
      <c r="Q208" s="51"/>
      <c r="R208" s="51"/>
      <c r="S208" s="51"/>
    </row>
    <row r="209" spans="1:19" x14ac:dyDescent="0.2">
      <c r="A209" s="128"/>
      <c r="B209" s="129"/>
      <c r="C209" s="128"/>
      <c r="D209" s="128"/>
      <c r="E209" s="128"/>
      <c r="F209" s="130"/>
      <c r="G209" s="130"/>
      <c r="H209" s="128"/>
      <c r="I209" s="130"/>
      <c r="J209" s="51"/>
      <c r="K209" s="51"/>
      <c r="L209" s="51"/>
      <c r="M209" s="51"/>
      <c r="N209" s="51"/>
      <c r="O209" s="51"/>
      <c r="P209" s="51"/>
      <c r="Q209" s="51"/>
      <c r="R209" s="51"/>
      <c r="S209" s="51"/>
    </row>
    <row r="210" spans="1:19" x14ac:dyDescent="0.2">
      <c r="A210" s="128"/>
      <c r="B210" s="129"/>
      <c r="C210" s="128"/>
      <c r="D210" s="128"/>
      <c r="E210" s="128"/>
      <c r="F210" s="130"/>
      <c r="G210" s="130"/>
      <c r="H210" s="128"/>
      <c r="I210" s="130"/>
      <c r="J210" s="51"/>
      <c r="K210" s="51"/>
      <c r="L210" s="51"/>
      <c r="M210" s="51"/>
      <c r="N210" s="51"/>
      <c r="O210" s="51"/>
      <c r="P210" s="51"/>
      <c r="Q210" s="51"/>
      <c r="R210" s="51"/>
      <c r="S210" s="51"/>
    </row>
    <row r="211" spans="1:19" x14ac:dyDescent="0.2">
      <c r="A211" s="128"/>
      <c r="B211" s="129"/>
      <c r="C211" s="128"/>
      <c r="D211" s="128"/>
      <c r="E211" s="128"/>
      <c r="F211" s="130"/>
      <c r="G211" s="130"/>
      <c r="H211" s="128"/>
      <c r="I211" s="130"/>
      <c r="J211" s="51"/>
      <c r="K211" s="51"/>
      <c r="L211" s="51"/>
      <c r="M211" s="51"/>
      <c r="N211" s="51"/>
      <c r="O211" s="51"/>
      <c r="P211" s="51"/>
      <c r="Q211" s="51"/>
      <c r="R211" s="51"/>
      <c r="S211" s="51"/>
    </row>
    <row r="212" spans="1:19" x14ac:dyDescent="0.2">
      <c r="A212" s="128"/>
      <c r="B212" s="129"/>
      <c r="C212" s="128"/>
      <c r="D212" s="128"/>
      <c r="E212" s="128"/>
      <c r="F212" s="130"/>
      <c r="G212" s="130"/>
      <c r="H212" s="128"/>
      <c r="I212" s="130"/>
      <c r="J212" s="51"/>
      <c r="K212" s="51"/>
      <c r="L212" s="51"/>
      <c r="M212" s="51"/>
      <c r="N212" s="51"/>
      <c r="O212" s="51"/>
      <c r="P212" s="51"/>
      <c r="Q212" s="51"/>
      <c r="R212" s="51"/>
      <c r="S212" s="51"/>
    </row>
    <row r="213" spans="1:19" x14ac:dyDescent="0.2">
      <c r="A213" s="128"/>
      <c r="B213" s="129"/>
      <c r="C213" s="128"/>
      <c r="D213" s="128"/>
      <c r="E213" s="128"/>
      <c r="F213" s="130"/>
      <c r="G213" s="130"/>
      <c r="H213" s="128"/>
      <c r="I213" s="130"/>
      <c r="J213" s="51"/>
      <c r="K213" s="51"/>
      <c r="L213" s="51"/>
      <c r="M213" s="51"/>
      <c r="N213" s="51"/>
      <c r="O213" s="51"/>
      <c r="P213" s="51"/>
      <c r="Q213" s="51"/>
      <c r="R213" s="51"/>
      <c r="S213" s="51"/>
    </row>
    <row r="214" spans="1:19" x14ac:dyDescent="0.2">
      <c r="A214" s="128"/>
      <c r="B214" s="129"/>
      <c r="C214" s="128"/>
      <c r="D214" s="128"/>
      <c r="E214" s="128"/>
      <c r="F214" s="130"/>
      <c r="G214" s="130"/>
      <c r="H214" s="128"/>
      <c r="I214" s="130"/>
      <c r="J214" s="51"/>
      <c r="K214" s="51"/>
      <c r="L214" s="51"/>
      <c r="M214" s="51"/>
      <c r="N214" s="51"/>
      <c r="O214" s="51"/>
      <c r="P214" s="51"/>
      <c r="Q214" s="51"/>
      <c r="R214" s="51"/>
      <c r="S214" s="51"/>
    </row>
    <row r="215" spans="1:19" x14ac:dyDescent="0.2">
      <c r="A215" s="128"/>
      <c r="B215" s="129"/>
      <c r="C215" s="128"/>
      <c r="D215" s="128"/>
      <c r="E215" s="128"/>
      <c r="F215" s="130"/>
      <c r="G215" s="130"/>
      <c r="H215" s="128"/>
      <c r="I215" s="130"/>
      <c r="J215" s="51"/>
      <c r="K215" s="51"/>
      <c r="L215" s="51"/>
      <c r="M215" s="51"/>
      <c r="N215" s="51"/>
      <c r="O215" s="51"/>
      <c r="P215" s="51"/>
      <c r="Q215" s="51"/>
      <c r="R215" s="51"/>
      <c r="S215" s="51"/>
    </row>
    <row r="216" spans="1:19" x14ac:dyDescent="0.2">
      <c r="A216" s="128"/>
      <c r="B216" s="129"/>
      <c r="C216" s="128"/>
      <c r="D216" s="128"/>
      <c r="E216" s="128"/>
      <c r="F216" s="130"/>
      <c r="G216" s="130"/>
      <c r="H216" s="128"/>
      <c r="I216" s="130"/>
      <c r="J216" s="51"/>
      <c r="K216" s="51"/>
      <c r="L216" s="51"/>
      <c r="M216" s="51"/>
      <c r="N216" s="51"/>
      <c r="O216" s="51"/>
      <c r="P216" s="51"/>
      <c r="Q216" s="51"/>
      <c r="R216" s="51"/>
      <c r="S216" s="51"/>
    </row>
    <row r="217" spans="1:19" x14ac:dyDescent="0.2">
      <c r="A217" s="128"/>
      <c r="B217" s="129"/>
      <c r="C217" s="128"/>
      <c r="D217" s="128"/>
      <c r="E217" s="128"/>
      <c r="F217" s="130"/>
      <c r="G217" s="130"/>
      <c r="H217" s="128"/>
      <c r="I217" s="130"/>
      <c r="J217" s="51"/>
      <c r="K217" s="51"/>
      <c r="L217" s="51"/>
      <c r="M217" s="51"/>
      <c r="N217" s="51"/>
      <c r="O217" s="51"/>
      <c r="P217" s="51"/>
      <c r="Q217" s="51"/>
      <c r="R217" s="51"/>
      <c r="S217" s="51"/>
    </row>
    <row r="218" spans="1:19" x14ac:dyDescent="0.2">
      <c r="A218" s="128"/>
      <c r="B218" s="129"/>
      <c r="C218" s="128"/>
      <c r="D218" s="128"/>
      <c r="E218" s="128"/>
      <c r="F218" s="130"/>
      <c r="G218" s="130"/>
      <c r="H218" s="128"/>
      <c r="I218" s="130"/>
      <c r="J218" s="51"/>
      <c r="K218" s="51"/>
      <c r="L218" s="51"/>
      <c r="M218" s="51"/>
      <c r="N218" s="51"/>
      <c r="O218" s="51"/>
      <c r="P218" s="51"/>
      <c r="Q218" s="51"/>
      <c r="R218" s="51"/>
      <c r="S218" s="51"/>
    </row>
    <row r="219" spans="1:19" x14ac:dyDescent="0.2">
      <c r="A219" s="128"/>
      <c r="B219" s="129"/>
      <c r="C219" s="128"/>
      <c r="D219" s="128"/>
      <c r="E219" s="128"/>
      <c r="F219" s="130"/>
      <c r="G219" s="130"/>
      <c r="H219" s="128"/>
      <c r="I219" s="130"/>
      <c r="J219" s="51"/>
      <c r="K219" s="51"/>
      <c r="L219" s="51"/>
      <c r="M219" s="51"/>
      <c r="N219" s="51"/>
      <c r="O219" s="51"/>
      <c r="P219" s="51"/>
      <c r="Q219" s="51"/>
      <c r="R219" s="51"/>
      <c r="S219" s="51"/>
    </row>
    <row r="220" spans="1:19" x14ac:dyDescent="0.2">
      <c r="A220" s="128"/>
      <c r="B220" s="129"/>
      <c r="C220" s="128"/>
      <c r="D220" s="128"/>
      <c r="E220" s="128"/>
      <c r="F220" s="130"/>
      <c r="G220" s="130"/>
      <c r="H220" s="128"/>
      <c r="I220" s="130"/>
      <c r="J220" s="51"/>
      <c r="K220" s="51"/>
      <c r="L220" s="51"/>
      <c r="M220" s="51"/>
      <c r="N220" s="51"/>
      <c r="O220" s="51"/>
      <c r="P220" s="51"/>
      <c r="Q220" s="51"/>
      <c r="R220" s="51"/>
      <c r="S220" s="51"/>
    </row>
    <row r="221" spans="1:19" x14ac:dyDescent="0.2">
      <c r="A221" s="128"/>
      <c r="B221" s="129"/>
      <c r="C221" s="128"/>
      <c r="D221" s="128"/>
      <c r="E221" s="128"/>
      <c r="F221" s="130"/>
      <c r="G221" s="130"/>
      <c r="H221" s="128"/>
      <c r="I221" s="130"/>
      <c r="J221" s="51"/>
      <c r="K221" s="51"/>
      <c r="L221" s="51"/>
      <c r="M221" s="51"/>
      <c r="N221" s="51"/>
      <c r="O221" s="51"/>
      <c r="P221" s="51"/>
      <c r="Q221" s="51"/>
      <c r="R221" s="51"/>
      <c r="S221" s="51"/>
    </row>
    <row r="222" spans="1:19" x14ac:dyDescent="0.2">
      <c r="A222" s="128"/>
      <c r="B222" s="129"/>
      <c r="C222" s="128"/>
      <c r="D222" s="128"/>
      <c r="E222" s="128"/>
      <c r="F222" s="130"/>
      <c r="G222" s="130"/>
      <c r="H222" s="128"/>
      <c r="I222" s="130"/>
      <c r="J222" s="51"/>
      <c r="K222" s="51"/>
      <c r="L222" s="51"/>
      <c r="M222" s="51"/>
      <c r="N222" s="51"/>
      <c r="O222" s="51"/>
      <c r="P222" s="51"/>
      <c r="Q222" s="51"/>
      <c r="R222" s="51"/>
      <c r="S222" s="51"/>
    </row>
    <row r="223" spans="1:19" x14ac:dyDescent="0.2">
      <c r="A223" s="128"/>
      <c r="B223" s="129"/>
      <c r="C223" s="128"/>
      <c r="D223" s="128"/>
      <c r="E223" s="128"/>
      <c r="F223" s="130"/>
      <c r="G223" s="130"/>
      <c r="H223" s="128"/>
      <c r="I223" s="130"/>
      <c r="J223" s="51"/>
      <c r="K223" s="51"/>
      <c r="L223" s="51"/>
      <c r="M223" s="51"/>
      <c r="N223" s="51"/>
      <c r="O223" s="51"/>
      <c r="P223" s="51"/>
      <c r="Q223" s="51"/>
      <c r="R223" s="51"/>
      <c r="S223" s="51"/>
    </row>
    <row r="224" spans="1:19" x14ac:dyDescent="0.2">
      <c r="A224" s="128"/>
      <c r="B224" s="129"/>
      <c r="C224" s="128"/>
      <c r="D224" s="128"/>
      <c r="E224" s="128"/>
      <c r="F224" s="130"/>
      <c r="G224" s="130"/>
      <c r="H224" s="128"/>
      <c r="I224" s="130"/>
      <c r="J224" s="51"/>
      <c r="K224" s="51"/>
      <c r="L224" s="51"/>
      <c r="M224" s="51"/>
      <c r="N224" s="51"/>
      <c r="O224" s="51"/>
      <c r="P224" s="51"/>
      <c r="Q224" s="51"/>
      <c r="R224" s="51"/>
      <c r="S224" s="51"/>
    </row>
    <row r="225" spans="1:19" x14ac:dyDescent="0.2">
      <c r="A225" s="128"/>
      <c r="B225" s="129"/>
      <c r="C225" s="128"/>
      <c r="D225" s="128"/>
      <c r="E225" s="128"/>
      <c r="F225" s="130"/>
      <c r="G225" s="130"/>
      <c r="H225" s="128"/>
      <c r="I225" s="130"/>
      <c r="J225" s="51"/>
      <c r="K225" s="51"/>
      <c r="L225" s="51"/>
      <c r="M225" s="51"/>
      <c r="N225" s="51"/>
      <c r="O225" s="51"/>
      <c r="P225" s="51"/>
      <c r="Q225" s="51"/>
      <c r="R225" s="51"/>
      <c r="S225" s="51"/>
    </row>
    <row r="226" spans="1:19" x14ac:dyDescent="0.2">
      <c r="A226" s="128"/>
      <c r="B226" s="129"/>
      <c r="C226" s="128"/>
      <c r="D226" s="128"/>
      <c r="E226" s="128"/>
      <c r="F226" s="130"/>
      <c r="G226" s="130"/>
      <c r="H226" s="128"/>
      <c r="I226" s="130"/>
      <c r="J226" s="51"/>
      <c r="K226" s="51"/>
      <c r="L226" s="51"/>
      <c r="M226" s="51"/>
      <c r="N226" s="51"/>
      <c r="O226" s="51"/>
      <c r="P226" s="51"/>
      <c r="Q226" s="51"/>
      <c r="R226" s="51"/>
      <c r="S226" s="51"/>
    </row>
    <row r="227" spans="1:19" x14ac:dyDescent="0.2">
      <c r="A227" s="128"/>
      <c r="B227" s="129"/>
      <c r="C227" s="128"/>
      <c r="D227" s="128"/>
      <c r="E227" s="128"/>
      <c r="F227" s="130"/>
      <c r="G227" s="130"/>
      <c r="H227" s="128"/>
      <c r="I227" s="130"/>
      <c r="J227" s="51"/>
      <c r="K227" s="51"/>
      <c r="L227" s="51"/>
      <c r="M227" s="51"/>
      <c r="N227" s="51"/>
      <c r="O227" s="51"/>
      <c r="P227" s="51"/>
      <c r="Q227" s="51"/>
      <c r="R227" s="51"/>
      <c r="S227" s="51"/>
    </row>
    <row r="228" spans="1:19" x14ac:dyDescent="0.2">
      <c r="A228" s="128"/>
      <c r="B228" s="129"/>
      <c r="C228" s="128"/>
      <c r="D228" s="128"/>
      <c r="E228" s="128"/>
      <c r="F228" s="130"/>
      <c r="G228" s="130"/>
      <c r="H228" s="128"/>
      <c r="I228" s="130"/>
      <c r="J228" s="51"/>
      <c r="K228" s="51"/>
      <c r="L228" s="51"/>
      <c r="M228" s="51"/>
      <c r="N228" s="51"/>
      <c r="O228" s="51"/>
      <c r="P228" s="51"/>
      <c r="Q228" s="51"/>
      <c r="R228" s="51"/>
      <c r="S228" s="51"/>
    </row>
    <row r="229" spans="1:19" x14ac:dyDescent="0.2">
      <c r="A229" s="128"/>
      <c r="B229" s="129"/>
      <c r="C229" s="128"/>
      <c r="D229" s="128"/>
      <c r="E229" s="128"/>
      <c r="F229" s="130"/>
      <c r="G229" s="130"/>
      <c r="H229" s="128"/>
      <c r="I229" s="130"/>
      <c r="J229" s="51"/>
      <c r="K229" s="51"/>
      <c r="L229" s="51"/>
      <c r="M229" s="51"/>
      <c r="N229" s="51"/>
      <c r="O229" s="51"/>
      <c r="P229" s="51"/>
      <c r="Q229" s="51"/>
      <c r="R229" s="51"/>
      <c r="S229" s="51"/>
    </row>
    <row r="230" spans="1:19" x14ac:dyDescent="0.2">
      <c r="A230" s="128"/>
      <c r="B230" s="129"/>
      <c r="C230" s="128"/>
      <c r="D230" s="128"/>
      <c r="E230" s="128"/>
      <c r="F230" s="130"/>
      <c r="G230" s="130"/>
      <c r="H230" s="128"/>
      <c r="I230" s="130"/>
      <c r="J230" s="51"/>
      <c r="K230" s="51"/>
      <c r="L230" s="51"/>
      <c r="M230" s="51"/>
      <c r="N230" s="51"/>
      <c r="O230" s="51"/>
      <c r="P230" s="51"/>
      <c r="Q230" s="51"/>
      <c r="R230" s="51"/>
      <c r="S230" s="51"/>
    </row>
    <row r="231" spans="1:19" x14ac:dyDescent="0.2">
      <c r="A231" s="128"/>
      <c r="B231" s="129"/>
      <c r="C231" s="128"/>
      <c r="D231" s="128"/>
      <c r="E231" s="128"/>
      <c r="F231" s="130"/>
      <c r="G231" s="130"/>
      <c r="H231" s="128"/>
      <c r="I231" s="130"/>
      <c r="J231" s="51"/>
      <c r="K231" s="51"/>
      <c r="L231" s="51"/>
      <c r="M231" s="51"/>
      <c r="N231" s="51"/>
      <c r="O231" s="51"/>
      <c r="P231" s="51"/>
      <c r="Q231" s="51"/>
      <c r="R231" s="51"/>
      <c r="S231" s="51"/>
    </row>
    <row r="232" spans="1:19" x14ac:dyDescent="0.2">
      <c r="A232" s="128"/>
      <c r="B232" s="129"/>
      <c r="C232" s="128"/>
      <c r="D232" s="128"/>
      <c r="E232" s="128"/>
      <c r="F232" s="130"/>
      <c r="G232" s="130"/>
      <c r="H232" s="128"/>
      <c r="I232" s="130"/>
      <c r="J232" s="51"/>
      <c r="K232" s="51"/>
      <c r="L232" s="51"/>
      <c r="M232" s="51"/>
      <c r="N232" s="51"/>
      <c r="O232" s="51"/>
      <c r="P232" s="51"/>
      <c r="Q232" s="51"/>
      <c r="R232" s="51"/>
      <c r="S232" s="51"/>
    </row>
    <row r="233" spans="1:19" x14ac:dyDescent="0.2">
      <c r="A233" s="128"/>
      <c r="B233" s="129"/>
      <c r="C233" s="128"/>
      <c r="D233" s="128"/>
      <c r="E233" s="128"/>
      <c r="F233" s="130"/>
      <c r="G233" s="130"/>
      <c r="H233" s="128"/>
      <c r="I233" s="130"/>
      <c r="J233" s="51"/>
      <c r="K233" s="51"/>
      <c r="L233" s="51"/>
      <c r="M233" s="51"/>
      <c r="N233" s="51"/>
      <c r="O233" s="51"/>
      <c r="P233" s="51"/>
      <c r="Q233" s="51"/>
      <c r="R233" s="51"/>
      <c r="S233" s="51"/>
    </row>
    <row r="234" spans="1:19" x14ac:dyDescent="0.2">
      <c r="A234" s="128"/>
      <c r="B234" s="129"/>
      <c r="C234" s="128"/>
      <c r="D234" s="128"/>
      <c r="E234" s="128"/>
      <c r="F234" s="130"/>
      <c r="G234" s="130"/>
      <c r="H234" s="128"/>
      <c r="I234" s="130"/>
      <c r="J234" s="51"/>
      <c r="K234" s="51"/>
      <c r="L234" s="51"/>
      <c r="M234" s="51"/>
      <c r="N234" s="51"/>
      <c r="O234" s="51"/>
      <c r="P234" s="51"/>
      <c r="Q234" s="51"/>
      <c r="R234" s="51"/>
      <c r="S234" s="51"/>
    </row>
    <row r="235" spans="1:19" x14ac:dyDescent="0.2">
      <c r="A235" s="128"/>
      <c r="B235" s="129"/>
      <c r="C235" s="128"/>
      <c r="D235" s="128"/>
      <c r="E235" s="128"/>
      <c r="F235" s="130"/>
      <c r="G235" s="130"/>
      <c r="H235" s="128"/>
      <c r="I235" s="130"/>
      <c r="J235" s="51"/>
      <c r="K235" s="51"/>
      <c r="L235" s="51"/>
      <c r="M235" s="51"/>
      <c r="N235" s="51"/>
      <c r="O235" s="51"/>
      <c r="P235" s="51"/>
      <c r="Q235" s="51"/>
      <c r="R235" s="51"/>
      <c r="S235" s="51"/>
    </row>
    <row r="236" spans="1:19" x14ac:dyDescent="0.2">
      <c r="A236" s="128"/>
      <c r="B236" s="129"/>
      <c r="C236" s="128"/>
      <c r="D236" s="128"/>
      <c r="E236" s="128"/>
      <c r="F236" s="130"/>
      <c r="G236" s="130"/>
      <c r="H236" s="128"/>
      <c r="I236" s="130"/>
      <c r="J236" s="51"/>
      <c r="K236" s="51"/>
      <c r="L236" s="51"/>
      <c r="M236" s="51"/>
      <c r="N236" s="51"/>
      <c r="O236" s="51"/>
      <c r="P236" s="51"/>
      <c r="Q236" s="51"/>
      <c r="R236" s="51"/>
      <c r="S236" s="51"/>
    </row>
    <row r="237" spans="1:19" x14ac:dyDescent="0.2">
      <c r="A237" s="128"/>
      <c r="B237" s="129"/>
      <c r="C237" s="128"/>
      <c r="D237" s="128"/>
      <c r="E237" s="128"/>
      <c r="F237" s="130"/>
      <c r="G237" s="130"/>
      <c r="H237" s="128"/>
      <c r="I237" s="130"/>
      <c r="J237" s="51"/>
      <c r="K237" s="51"/>
      <c r="L237" s="51"/>
      <c r="M237" s="51"/>
      <c r="N237" s="51"/>
      <c r="O237" s="51"/>
      <c r="P237" s="51"/>
      <c r="Q237" s="51"/>
      <c r="R237" s="51"/>
      <c r="S237" s="51"/>
    </row>
    <row r="238" spans="1:19" x14ac:dyDescent="0.2">
      <c r="A238" s="128"/>
      <c r="B238" s="129"/>
      <c r="C238" s="128"/>
      <c r="D238" s="128"/>
      <c r="E238" s="128"/>
      <c r="F238" s="130"/>
      <c r="G238" s="130"/>
      <c r="H238" s="128"/>
      <c r="I238" s="130"/>
      <c r="J238" s="51"/>
      <c r="K238" s="51"/>
      <c r="L238" s="51"/>
      <c r="M238" s="51"/>
      <c r="N238" s="51"/>
      <c r="O238" s="51"/>
      <c r="P238" s="51"/>
      <c r="Q238" s="51"/>
      <c r="R238" s="51"/>
      <c r="S238" s="51"/>
    </row>
    <row r="239" spans="1:19" x14ac:dyDescent="0.2">
      <c r="A239" s="128"/>
      <c r="B239" s="129"/>
      <c r="C239" s="128"/>
      <c r="D239" s="128"/>
      <c r="E239" s="128"/>
      <c r="F239" s="130"/>
      <c r="G239" s="130"/>
      <c r="H239" s="128"/>
      <c r="I239" s="130"/>
      <c r="J239" s="51"/>
      <c r="K239" s="51"/>
      <c r="L239" s="51"/>
      <c r="M239" s="51"/>
      <c r="N239" s="51"/>
      <c r="O239" s="51"/>
      <c r="P239" s="51"/>
      <c r="Q239" s="51"/>
      <c r="R239" s="51"/>
      <c r="S239" s="51"/>
    </row>
    <row r="240" spans="1:19" x14ac:dyDescent="0.2">
      <c r="A240" s="128"/>
      <c r="B240" s="129"/>
      <c r="C240" s="128"/>
      <c r="D240" s="128"/>
      <c r="E240" s="128"/>
      <c r="F240" s="130"/>
      <c r="G240" s="130"/>
      <c r="H240" s="128"/>
      <c r="I240" s="130"/>
      <c r="J240" s="51"/>
      <c r="K240" s="51"/>
      <c r="L240" s="51"/>
      <c r="M240" s="51"/>
      <c r="N240" s="51"/>
      <c r="O240" s="51"/>
      <c r="P240" s="51"/>
      <c r="Q240" s="51"/>
      <c r="R240" s="51"/>
      <c r="S240" s="51"/>
    </row>
    <row r="241" spans="1:19" x14ac:dyDescent="0.2">
      <c r="A241" s="128"/>
      <c r="B241" s="129"/>
      <c r="C241" s="128"/>
      <c r="D241" s="128"/>
      <c r="E241" s="128"/>
      <c r="F241" s="130"/>
      <c r="G241" s="130"/>
      <c r="H241" s="128"/>
      <c r="I241" s="130"/>
      <c r="J241" s="51"/>
      <c r="K241" s="51"/>
      <c r="L241" s="51"/>
      <c r="M241" s="51"/>
      <c r="N241" s="51"/>
      <c r="O241" s="51"/>
      <c r="P241" s="51"/>
      <c r="Q241" s="51"/>
      <c r="R241" s="51"/>
      <c r="S241" s="51"/>
    </row>
    <row r="242" spans="1:19" x14ac:dyDescent="0.2">
      <c r="A242" s="128"/>
      <c r="B242" s="129"/>
      <c r="C242" s="128"/>
      <c r="D242" s="128"/>
      <c r="E242" s="128"/>
      <c r="F242" s="130"/>
      <c r="G242" s="130"/>
      <c r="H242" s="128"/>
      <c r="I242" s="130"/>
      <c r="J242" s="51"/>
      <c r="K242" s="51"/>
      <c r="L242" s="51"/>
      <c r="M242" s="51"/>
      <c r="N242" s="51"/>
      <c r="O242" s="51"/>
      <c r="P242" s="51"/>
      <c r="Q242" s="51"/>
      <c r="R242" s="51"/>
      <c r="S242" s="51"/>
    </row>
    <row r="243" spans="1:19" x14ac:dyDescent="0.2">
      <c r="A243" s="128"/>
      <c r="B243" s="129"/>
      <c r="C243" s="128"/>
      <c r="D243" s="128"/>
      <c r="E243" s="128"/>
      <c r="F243" s="130"/>
      <c r="G243" s="130"/>
      <c r="H243" s="128"/>
      <c r="I243" s="130"/>
      <c r="J243" s="51"/>
      <c r="K243" s="51"/>
      <c r="L243" s="51"/>
      <c r="M243" s="51"/>
      <c r="N243" s="51"/>
      <c r="O243" s="51"/>
      <c r="P243" s="51"/>
      <c r="Q243" s="51"/>
      <c r="R243" s="51"/>
      <c r="S243" s="51"/>
    </row>
    <row r="244" spans="1:19" x14ac:dyDescent="0.2">
      <c r="A244" s="128"/>
      <c r="B244" s="129"/>
      <c r="C244" s="128"/>
      <c r="D244" s="128"/>
      <c r="E244" s="128"/>
      <c r="F244" s="130"/>
      <c r="G244" s="130"/>
      <c r="H244" s="128"/>
      <c r="I244" s="130"/>
      <c r="J244" s="51"/>
      <c r="K244" s="51"/>
      <c r="L244" s="51"/>
      <c r="M244" s="51"/>
      <c r="N244" s="51"/>
      <c r="O244" s="51"/>
      <c r="P244" s="51"/>
      <c r="Q244" s="51"/>
      <c r="R244" s="51"/>
      <c r="S244" s="51"/>
    </row>
    <row r="245" spans="1:19" x14ac:dyDescent="0.2">
      <c r="A245" s="128"/>
      <c r="B245" s="129"/>
      <c r="C245" s="128"/>
      <c r="D245" s="128"/>
      <c r="E245" s="128"/>
      <c r="F245" s="130"/>
      <c r="G245" s="130"/>
      <c r="H245" s="128"/>
      <c r="I245" s="130"/>
      <c r="J245" s="51"/>
      <c r="K245" s="51"/>
      <c r="L245" s="51"/>
      <c r="M245" s="51"/>
      <c r="N245" s="51"/>
      <c r="O245" s="51"/>
      <c r="P245" s="51"/>
      <c r="Q245" s="51"/>
      <c r="R245" s="51"/>
      <c r="S245" s="51"/>
    </row>
    <row r="246" spans="1:19" x14ac:dyDescent="0.2">
      <c r="A246" s="128"/>
      <c r="B246" s="129"/>
      <c r="C246" s="128"/>
      <c r="D246" s="128"/>
      <c r="E246" s="128"/>
      <c r="F246" s="130"/>
      <c r="G246" s="130"/>
      <c r="H246" s="128"/>
      <c r="I246" s="130"/>
      <c r="J246" s="51"/>
      <c r="K246" s="51"/>
      <c r="L246" s="51"/>
      <c r="M246" s="51"/>
      <c r="N246" s="51"/>
      <c r="O246" s="51"/>
      <c r="P246" s="51"/>
      <c r="Q246" s="51"/>
      <c r="R246" s="51"/>
      <c r="S246" s="51"/>
    </row>
    <row r="247" spans="1:19" x14ac:dyDescent="0.2">
      <c r="A247" s="128"/>
      <c r="B247" s="129"/>
      <c r="C247" s="128"/>
      <c r="D247" s="128"/>
      <c r="E247" s="128"/>
      <c r="F247" s="130"/>
      <c r="G247" s="130"/>
      <c r="H247" s="128"/>
      <c r="I247" s="130"/>
      <c r="J247" s="51"/>
      <c r="K247" s="51"/>
      <c r="L247" s="51"/>
      <c r="M247" s="51"/>
      <c r="N247" s="51"/>
      <c r="O247" s="51"/>
      <c r="P247" s="51"/>
      <c r="Q247" s="51"/>
      <c r="R247" s="51"/>
      <c r="S247" s="51"/>
    </row>
    <row r="248" spans="1:19" x14ac:dyDescent="0.2">
      <c r="A248" s="128"/>
      <c r="B248" s="129"/>
      <c r="C248" s="128"/>
      <c r="D248" s="128"/>
      <c r="E248" s="128"/>
      <c r="F248" s="130"/>
      <c r="G248" s="130"/>
      <c r="H248" s="128"/>
      <c r="I248" s="130"/>
      <c r="J248" s="51"/>
      <c r="K248" s="51"/>
      <c r="L248" s="51"/>
      <c r="M248" s="51"/>
      <c r="N248" s="51"/>
      <c r="O248" s="51"/>
      <c r="P248" s="51"/>
      <c r="Q248" s="51"/>
      <c r="R248" s="51"/>
      <c r="S248" s="51"/>
    </row>
    <row r="249" spans="1:19" x14ac:dyDescent="0.2">
      <c r="A249" s="128"/>
      <c r="B249" s="129"/>
      <c r="C249" s="128"/>
      <c r="D249" s="128"/>
      <c r="E249" s="128"/>
      <c r="F249" s="130"/>
      <c r="G249" s="130"/>
      <c r="H249" s="128"/>
      <c r="I249" s="130"/>
      <c r="J249" s="51"/>
      <c r="K249" s="51"/>
      <c r="L249" s="51"/>
      <c r="M249" s="51"/>
      <c r="N249" s="51"/>
      <c r="O249" s="51"/>
      <c r="P249" s="51"/>
      <c r="Q249" s="51"/>
      <c r="R249" s="51"/>
      <c r="S249" s="51"/>
    </row>
    <row r="250" spans="1:19" x14ac:dyDescent="0.2">
      <c r="A250" s="128"/>
      <c r="B250" s="129"/>
      <c r="C250" s="128"/>
      <c r="D250" s="128"/>
      <c r="E250" s="128"/>
      <c r="F250" s="130"/>
      <c r="G250" s="130"/>
      <c r="H250" s="128"/>
      <c r="I250" s="130"/>
      <c r="J250" s="51"/>
      <c r="K250" s="51"/>
      <c r="L250" s="51"/>
      <c r="M250" s="51"/>
      <c r="N250" s="51"/>
      <c r="O250" s="51"/>
      <c r="P250" s="51"/>
      <c r="Q250" s="51"/>
      <c r="R250" s="51"/>
      <c r="S250" s="51"/>
    </row>
    <row r="251" spans="1:19" x14ac:dyDescent="0.2">
      <c r="A251" s="128"/>
      <c r="B251" s="129"/>
      <c r="C251" s="128"/>
      <c r="D251" s="128"/>
      <c r="E251" s="128"/>
      <c r="F251" s="130"/>
      <c r="G251" s="130"/>
      <c r="H251" s="128"/>
      <c r="I251" s="130"/>
      <c r="J251" s="51"/>
      <c r="K251" s="51"/>
      <c r="L251" s="51"/>
      <c r="M251" s="51"/>
      <c r="N251" s="51"/>
      <c r="O251" s="51"/>
      <c r="P251" s="51"/>
      <c r="Q251" s="51"/>
      <c r="R251" s="51"/>
      <c r="S251" s="51"/>
    </row>
    <row r="252" spans="1:19" x14ac:dyDescent="0.2">
      <c r="A252" s="128"/>
      <c r="B252" s="129"/>
      <c r="C252" s="128"/>
      <c r="D252" s="128"/>
      <c r="E252" s="128"/>
      <c r="F252" s="130"/>
      <c r="G252" s="130"/>
      <c r="H252" s="128"/>
      <c r="I252" s="130"/>
      <c r="J252" s="51"/>
      <c r="K252" s="51"/>
      <c r="L252" s="51"/>
      <c r="M252" s="51"/>
      <c r="N252" s="51"/>
      <c r="O252" s="51"/>
      <c r="P252" s="51"/>
      <c r="Q252" s="51"/>
      <c r="R252" s="51"/>
      <c r="S252" s="51"/>
    </row>
    <row r="253" spans="1:19" x14ac:dyDescent="0.2">
      <c r="A253" s="128"/>
      <c r="B253" s="129"/>
      <c r="C253" s="128"/>
      <c r="D253" s="128"/>
      <c r="E253" s="128"/>
      <c r="F253" s="130"/>
      <c r="G253" s="130"/>
      <c r="H253" s="128"/>
      <c r="I253" s="130"/>
      <c r="J253" s="51"/>
      <c r="K253" s="51"/>
      <c r="L253" s="51"/>
      <c r="M253" s="51"/>
      <c r="N253" s="51"/>
      <c r="O253" s="51"/>
      <c r="P253" s="51"/>
      <c r="Q253" s="51"/>
      <c r="R253" s="51"/>
      <c r="S253" s="51"/>
    </row>
    <row r="254" spans="1:19" x14ac:dyDescent="0.2">
      <c r="A254" s="128"/>
      <c r="B254" s="129"/>
      <c r="C254" s="128"/>
      <c r="D254" s="128"/>
      <c r="E254" s="128"/>
      <c r="F254" s="130"/>
      <c r="G254" s="130"/>
      <c r="H254" s="128"/>
      <c r="I254" s="130"/>
      <c r="J254" s="51"/>
      <c r="K254" s="51"/>
      <c r="L254" s="51"/>
      <c r="M254" s="51"/>
      <c r="N254" s="51"/>
      <c r="O254" s="51"/>
      <c r="P254" s="51"/>
      <c r="Q254" s="51"/>
      <c r="R254" s="51"/>
      <c r="S254" s="51"/>
    </row>
    <row r="255" spans="1:19" x14ac:dyDescent="0.2">
      <c r="A255" s="128"/>
      <c r="B255" s="129"/>
      <c r="C255" s="128"/>
      <c r="D255" s="128"/>
      <c r="E255" s="128"/>
      <c r="F255" s="130"/>
      <c r="G255" s="130"/>
      <c r="H255" s="128"/>
      <c r="I255" s="130"/>
      <c r="J255" s="51"/>
      <c r="K255" s="51"/>
      <c r="L255" s="51"/>
      <c r="M255" s="51"/>
      <c r="N255" s="51"/>
      <c r="O255" s="51"/>
      <c r="P255" s="51"/>
      <c r="Q255" s="51"/>
      <c r="R255" s="51"/>
      <c r="S255" s="51"/>
    </row>
    <row r="256" spans="1:19" x14ac:dyDescent="0.2">
      <c r="A256" s="128"/>
      <c r="B256" s="129"/>
      <c r="C256" s="128"/>
      <c r="D256" s="128"/>
      <c r="E256" s="128"/>
      <c r="F256" s="130"/>
      <c r="G256" s="130"/>
      <c r="H256" s="128"/>
      <c r="I256" s="130"/>
      <c r="J256" s="51"/>
      <c r="K256" s="51"/>
      <c r="L256" s="51"/>
      <c r="M256" s="51"/>
      <c r="N256" s="51"/>
      <c r="O256" s="51"/>
      <c r="P256" s="51"/>
      <c r="Q256" s="51"/>
      <c r="R256" s="51"/>
      <c r="S256" s="51"/>
    </row>
    <row r="257" spans="1:19" x14ac:dyDescent="0.2">
      <c r="A257" s="128"/>
      <c r="B257" s="129"/>
      <c r="C257" s="128"/>
      <c r="D257" s="128"/>
      <c r="E257" s="128"/>
      <c r="F257" s="130"/>
      <c r="G257" s="130"/>
      <c r="H257" s="128"/>
      <c r="I257" s="130"/>
      <c r="J257" s="51"/>
      <c r="K257" s="51"/>
      <c r="L257" s="51"/>
      <c r="M257" s="51"/>
      <c r="N257" s="51"/>
      <c r="O257" s="51"/>
      <c r="P257" s="51"/>
      <c r="Q257" s="51"/>
      <c r="R257" s="51"/>
      <c r="S257" s="51"/>
    </row>
    <row r="258" spans="1:19" x14ac:dyDescent="0.2">
      <c r="A258" s="128"/>
      <c r="B258" s="129"/>
      <c r="C258" s="128"/>
      <c r="D258" s="128"/>
      <c r="E258" s="128"/>
      <c r="F258" s="130"/>
      <c r="G258" s="130"/>
      <c r="H258" s="128"/>
      <c r="I258" s="130"/>
      <c r="J258" s="51"/>
      <c r="K258" s="51"/>
      <c r="L258" s="51"/>
      <c r="M258" s="51"/>
      <c r="N258" s="51"/>
      <c r="O258" s="51"/>
      <c r="P258" s="51"/>
      <c r="Q258" s="51"/>
      <c r="R258" s="51"/>
      <c r="S258" s="51"/>
    </row>
    <row r="259" spans="1:19" x14ac:dyDescent="0.2">
      <c r="A259" s="128"/>
      <c r="B259" s="129"/>
      <c r="C259" s="128"/>
      <c r="D259" s="128"/>
      <c r="E259" s="128"/>
      <c r="F259" s="130"/>
      <c r="G259" s="130"/>
      <c r="H259" s="128"/>
      <c r="I259" s="130"/>
      <c r="J259" s="51"/>
      <c r="K259" s="51"/>
      <c r="L259" s="51"/>
      <c r="M259" s="51"/>
      <c r="N259" s="51"/>
      <c r="O259" s="51"/>
      <c r="P259" s="51"/>
      <c r="Q259" s="51"/>
      <c r="R259" s="51"/>
      <c r="S259" s="51"/>
    </row>
    <row r="260" spans="1:19" x14ac:dyDescent="0.2">
      <c r="A260" s="128"/>
      <c r="B260" s="129"/>
      <c r="C260" s="128"/>
      <c r="D260" s="128"/>
      <c r="E260" s="128"/>
      <c r="F260" s="130"/>
      <c r="G260" s="130"/>
      <c r="H260" s="128"/>
      <c r="I260" s="130"/>
      <c r="J260" s="51"/>
      <c r="K260" s="51"/>
      <c r="L260" s="51"/>
      <c r="M260" s="51"/>
      <c r="N260" s="51"/>
      <c r="O260" s="51"/>
      <c r="P260" s="51"/>
      <c r="Q260" s="51"/>
      <c r="R260" s="51"/>
      <c r="S260" s="51"/>
    </row>
    <row r="261" spans="1:19" x14ac:dyDescent="0.2">
      <c r="A261" s="128"/>
      <c r="B261" s="129"/>
      <c r="C261" s="128"/>
      <c r="D261" s="128"/>
      <c r="E261" s="128"/>
      <c r="F261" s="130"/>
      <c r="G261" s="130"/>
      <c r="H261" s="128"/>
      <c r="I261" s="130"/>
      <c r="J261" s="51"/>
      <c r="K261" s="51"/>
      <c r="L261" s="51"/>
      <c r="M261" s="51"/>
      <c r="N261" s="51"/>
      <c r="O261" s="51"/>
      <c r="P261" s="51"/>
      <c r="Q261" s="51"/>
      <c r="R261" s="51"/>
      <c r="S261" s="51"/>
    </row>
    <row r="262" spans="1:19" x14ac:dyDescent="0.2">
      <c r="A262" s="128"/>
      <c r="B262" s="129"/>
      <c r="C262" s="128"/>
      <c r="D262" s="128"/>
      <c r="E262" s="128"/>
      <c r="F262" s="130"/>
      <c r="G262" s="130"/>
      <c r="H262" s="128"/>
      <c r="I262" s="130"/>
      <c r="J262" s="51"/>
      <c r="K262" s="51"/>
      <c r="L262" s="51"/>
      <c r="M262" s="51"/>
      <c r="N262" s="51"/>
      <c r="O262" s="51"/>
      <c r="P262" s="51"/>
      <c r="Q262" s="51"/>
      <c r="R262" s="51"/>
      <c r="S262" s="51"/>
    </row>
    <row r="263" spans="1:19" x14ac:dyDescent="0.2">
      <c r="A263" s="128"/>
      <c r="B263" s="129"/>
      <c r="C263" s="128"/>
      <c r="D263" s="128"/>
      <c r="E263" s="128"/>
      <c r="F263" s="130"/>
      <c r="G263" s="130"/>
      <c r="H263" s="128"/>
      <c r="I263" s="130"/>
      <c r="J263" s="51"/>
      <c r="K263" s="51"/>
      <c r="L263" s="51"/>
      <c r="M263" s="51"/>
      <c r="N263" s="51"/>
      <c r="O263" s="51"/>
      <c r="P263" s="51"/>
      <c r="Q263" s="51"/>
      <c r="R263" s="51"/>
      <c r="S263" s="51"/>
    </row>
    <row r="264" spans="1:19" x14ac:dyDescent="0.2">
      <c r="A264" s="128"/>
      <c r="B264" s="129"/>
      <c r="C264" s="128"/>
      <c r="D264" s="128"/>
      <c r="E264" s="128"/>
      <c r="F264" s="130"/>
      <c r="G264" s="130"/>
      <c r="H264" s="128"/>
      <c r="I264" s="130"/>
      <c r="J264" s="51"/>
      <c r="K264" s="51"/>
      <c r="L264" s="51"/>
      <c r="M264" s="51"/>
      <c r="N264" s="51"/>
      <c r="O264" s="51"/>
      <c r="P264" s="51"/>
      <c r="Q264" s="51"/>
      <c r="R264" s="51"/>
      <c r="S264" s="51"/>
    </row>
    <row r="265" spans="1:19" x14ac:dyDescent="0.2">
      <c r="A265" s="128"/>
      <c r="B265" s="129"/>
      <c r="C265" s="128"/>
      <c r="D265" s="128"/>
      <c r="E265" s="128"/>
      <c r="F265" s="130"/>
      <c r="G265" s="130"/>
      <c r="H265" s="128"/>
      <c r="I265" s="130"/>
      <c r="J265" s="51"/>
      <c r="K265" s="51"/>
      <c r="L265" s="51"/>
      <c r="M265" s="51"/>
      <c r="N265" s="51"/>
      <c r="O265" s="51"/>
      <c r="P265" s="51"/>
      <c r="Q265" s="51"/>
      <c r="R265" s="51"/>
      <c r="S265" s="51"/>
    </row>
    <row r="266" spans="1:19" x14ac:dyDescent="0.2">
      <c r="A266" s="128"/>
      <c r="B266" s="129"/>
      <c r="C266" s="128"/>
      <c r="D266" s="128"/>
      <c r="E266" s="128"/>
      <c r="F266" s="130"/>
      <c r="G266" s="130"/>
      <c r="H266" s="128"/>
      <c r="I266" s="130"/>
      <c r="J266" s="51"/>
      <c r="K266" s="51"/>
      <c r="L266" s="51"/>
      <c r="M266" s="51"/>
      <c r="N266" s="51"/>
      <c r="O266" s="51"/>
      <c r="P266" s="51"/>
      <c r="Q266" s="51"/>
      <c r="R266" s="51"/>
      <c r="S266" s="51"/>
    </row>
    <row r="267" spans="1:19" x14ac:dyDescent="0.2">
      <c r="A267" s="128"/>
      <c r="B267" s="129"/>
      <c r="C267" s="128"/>
      <c r="D267" s="128"/>
      <c r="E267" s="128"/>
      <c r="F267" s="130"/>
      <c r="G267" s="130"/>
      <c r="H267" s="128"/>
      <c r="I267" s="130"/>
      <c r="J267" s="51"/>
      <c r="K267" s="51"/>
      <c r="L267" s="51"/>
      <c r="M267" s="51"/>
      <c r="N267" s="51"/>
      <c r="O267" s="51"/>
      <c r="P267" s="51"/>
      <c r="Q267" s="51"/>
      <c r="R267" s="51"/>
      <c r="S267" s="51"/>
    </row>
    <row r="268" spans="1:19" x14ac:dyDescent="0.2">
      <c r="A268" s="128"/>
      <c r="B268" s="129"/>
      <c r="C268" s="128"/>
      <c r="D268" s="128"/>
      <c r="E268" s="128"/>
      <c r="F268" s="130"/>
      <c r="G268" s="130"/>
      <c r="H268" s="128"/>
      <c r="I268" s="130"/>
      <c r="J268" s="51"/>
      <c r="K268" s="51"/>
      <c r="L268" s="51"/>
      <c r="M268" s="51"/>
      <c r="N268" s="51"/>
      <c r="O268" s="51"/>
      <c r="P268" s="51"/>
      <c r="Q268" s="51"/>
      <c r="R268" s="51"/>
      <c r="S268" s="51"/>
    </row>
    <row r="269" spans="1:19" x14ac:dyDescent="0.2">
      <c r="A269" s="128"/>
      <c r="B269" s="129"/>
      <c r="C269" s="128"/>
      <c r="D269" s="128"/>
      <c r="E269" s="128"/>
      <c r="F269" s="130"/>
      <c r="G269" s="130"/>
      <c r="H269" s="128"/>
      <c r="I269" s="130"/>
      <c r="J269" s="51"/>
      <c r="K269" s="51"/>
      <c r="L269" s="51"/>
      <c r="M269" s="51"/>
      <c r="N269" s="51"/>
      <c r="O269" s="51"/>
      <c r="P269" s="51"/>
      <c r="Q269" s="51"/>
      <c r="R269" s="51"/>
      <c r="S269" s="51"/>
    </row>
    <row r="270" spans="1:19" x14ac:dyDescent="0.2">
      <c r="A270" s="128"/>
      <c r="B270" s="129"/>
      <c r="C270" s="128"/>
      <c r="D270" s="128"/>
      <c r="E270" s="128"/>
      <c r="F270" s="130"/>
      <c r="G270" s="130"/>
      <c r="H270" s="128"/>
      <c r="I270" s="130"/>
      <c r="J270" s="51"/>
      <c r="K270" s="51"/>
      <c r="L270" s="51"/>
      <c r="M270" s="51"/>
      <c r="N270" s="51"/>
      <c r="O270" s="51"/>
      <c r="P270" s="51"/>
      <c r="Q270" s="51"/>
      <c r="R270" s="51"/>
      <c r="S270" s="51"/>
    </row>
    <row r="271" spans="1:19" x14ac:dyDescent="0.2">
      <c r="A271" s="128"/>
      <c r="B271" s="129"/>
      <c r="C271" s="128"/>
      <c r="D271" s="128"/>
      <c r="E271" s="128"/>
      <c r="F271" s="130"/>
      <c r="G271" s="130"/>
      <c r="H271" s="128"/>
      <c r="I271" s="130"/>
      <c r="J271" s="51"/>
      <c r="K271" s="51"/>
      <c r="L271" s="51"/>
      <c r="M271" s="51"/>
      <c r="N271" s="51"/>
      <c r="O271" s="51"/>
      <c r="P271" s="51"/>
      <c r="Q271" s="51"/>
      <c r="R271" s="51"/>
      <c r="S271" s="51"/>
    </row>
    <row r="272" spans="1:19" x14ac:dyDescent="0.2">
      <c r="A272" s="128"/>
      <c r="B272" s="129"/>
      <c r="C272" s="128"/>
      <c r="D272" s="128"/>
      <c r="E272" s="128"/>
      <c r="F272" s="130"/>
      <c r="G272" s="130"/>
      <c r="H272" s="128"/>
      <c r="I272" s="130"/>
      <c r="J272" s="51"/>
      <c r="K272" s="51"/>
      <c r="L272" s="51"/>
      <c r="M272" s="51"/>
      <c r="N272" s="51"/>
      <c r="O272" s="51"/>
      <c r="P272" s="51"/>
      <c r="Q272" s="51"/>
      <c r="R272" s="51"/>
      <c r="S272" s="51"/>
    </row>
    <row r="273" spans="1:19" x14ac:dyDescent="0.2">
      <c r="A273" s="128"/>
      <c r="B273" s="129"/>
      <c r="C273" s="128"/>
      <c r="D273" s="128"/>
      <c r="E273" s="128"/>
      <c r="F273" s="130"/>
      <c r="G273" s="130"/>
      <c r="H273" s="128"/>
      <c r="I273" s="130"/>
      <c r="J273" s="51"/>
      <c r="K273" s="51"/>
      <c r="L273" s="51"/>
      <c r="M273" s="51"/>
      <c r="N273" s="51"/>
      <c r="O273" s="51"/>
      <c r="P273" s="51"/>
      <c r="Q273" s="51"/>
      <c r="R273" s="51"/>
      <c r="S273" s="51"/>
    </row>
    <row r="274" spans="1:19" x14ac:dyDescent="0.2">
      <c r="A274" s="128"/>
      <c r="B274" s="129"/>
      <c r="C274" s="128"/>
      <c r="D274" s="128"/>
      <c r="E274" s="128"/>
      <c r="F274" s="130"/>
      <c r="G274" s="130"/>
      <c r="H274" s="128"/>
      <c r="I274" s="130"/>
      <c r="J274" s="51"/>
      <c r="K274" s="51"/>
      <c r="L274" s="51"/>
      <c r="M274" s="51"/>
      <c r="N274" s="51"/>
      <c r="O274" s="51"/>
      <c r="P274" s="51"/>
      <c r="Q274" s="51"/>
      <c r="R274" s="51"/>
      <c r="S274" s="51"/>
    </row>
    <row r="275" spans="1:19" x14ac:dyDescent="0.2">
      <c r="A275" s="128"/>
      <c r="B275" s="129"/>
      <c r="C275" s="128"/>
      <c r="D275" s="128"/>
      <c r="E275" s="128"/>
      <c r="F275" s="130"/>
      <c r="G275" s="130"/>
      <c r="H275" s="128"/>
      <c r="I275" s="130"/>
      <c r="J275" s="51"/>
      <c r="K275" s="51"/>
      <c r="L275" s="51"/>
      <c r="M275" s="51"/>
      <c r="N275" s="51"/>
      <c r="O275" s="51"/>
      <c r="P275" s="51"/>
      <c r="Q275" s="51"/>
      <c r="R275" s="51"/>
      <c r="S275" s="51"/>
    </row>
    <row r="276" spans="1:19" x14ac:dyDescent="0.2">
      <c r="A276" s="128"/>
      <c r="B276" s="129"/>
      <c r="C276" s="128"/>
      <c r="D276" s="128"/>
      <c r="E276" s="128"/>
      <c r="F276" s="130"/>
      <c r="G276" s="130"/>
      <c r="H276" s="128"/>
      <c r="I276" s="130"/>
      <c r="J276" s="51"/>
      <c r="K276" s="51"/>
      <c r="L276" s="51"/>
      <c r="M276" s="51"/>
      <c r="N276" s="51"/>
      <c r="O276" s="51"/>
      <c r="P276" s="51"/>
      <c r="Q276" s="51"/>
      <c r="R276" s="51"/>
      <c r="S276" s="51"/>
    </row>
    <row r="277" spans="1:19" x14ac:dyDescent="0.2">
      <c r="A277" s="128"/>
      <c r="B277" s="129"/>
      <c r="C277" s="128"/>
      <c r="D277" s="128"/>
      <c r="E277" s="128"/>
      <c r="F277" s="130"/>
      <c r="G277" s="130"/>
      <c r="H277" s="128"/>
      <c r="I277" s="130"/>
      <c r="J277" s="51"/>
      <c r="K277" s="51"/>
      <c r="L277" s="51"/>
      <c r="M277" s="51"/>
      <c r="N277" s="51"/>
      <c r="O277" s="51"/>
      <c r="P277" s="51"/>
      <c r="Q277" s="51"/>
      <c r="R277" s="51"/>
      <c r="S277" s="51"/>
    </row>
    <row r="278" spans="1:19" x14ac:dyDescent="0.2">
      <c r="A278" s="128"/>
      <c r="B278" s="129"/>
      <c r="C278" s="128"/>
      <c r="D278" s="128"/>
      <c r="E278" s="128"/>
      <c r="F278" s="130"/>
      <c r="G278" s="130"/>
      <c r="H278" s="128"/>
      <c r="I278" s="130"/>
      <c r="J278" s="51"/>
      <c r="K278" s="51"/>
      <c r="L278" s="51"/>
      <c r="M278" s="51"/>
      <c r="N278" s="51"/>
      <c r="O278" s="51"/>
      <c r="P278" s="51"/>
      <c r="Q278" s="51"/>
      <c r="R278" s="51"/>
      <c r="S278" s="51"/>
    </row>
    <row r="279" spans="1:19" x14ac:dyDescent="0.2">
      <c r="A279" s="128"/>
      <c r="B279" s="129"/>
      <c r="C279" s="128"/>
      <c r="D279" s="128"/>
      <c r="E279" s="128"/>
      <c r="F279" s="130"/>
      <c r="G279" s="130"/>
      <c r="H279" s="128"/>
      <c r="I279" s="130"/>
      <c r="J279" s="51"/>
      <c r="K279" s="51"/>
      <c r="L279" s="51"/>
      <c r="M279" s="51"/>
      <c r="N279" s="51"/>
      <c r="O279" s="51"/>
      <c r="P279" s="51"/>
      <c r="Q279" s="51"/>
      <c r="R279" s="51"/>
      <c r="S279" s="51"/>
    </row>
    <row r="280" spans="1:19" x14ac:dyDescent="0.2">
      <c r="A280" s="128"/>
      <c r="B280" s="129"/>
      <c r="C280" s="128"/>
      <c r="D280" s="128"/>
      <c r="E280" s="128"/>
      <c r="F280" s="130"/>
      <c r="G280" s="130"/>
      <c r="H280" s="128"/>
      <c r="I280" s="130"/>
      <c r="J280" s="51"/>
      <c r="K280" s="51"/>
      <c r="L280" s="51"/>
      <c r="M280" s="51"/>
      <c r="N280" s="51"/>
      <c r="O280" s="51"/>
      <c r="P280" s="51"/>
      <c r="Q280" s="51"/>
      <c r="R280" s="51"/>
      <c r="S280" s="51"/>
    </row>
    <row r="281" spans="1:19" x14ac:dyDescent="0.2">
      <c r="A281" s="128"/>
      <c r="B281" s="129"/>
      <c r="C281" s="128"/>
      <c r="D281" s="128"/>
      <c r="E281" s="128"/>
      <c r="F281" s="130"/>
      <c r="G281" s="130"/>
      <c r="H281" s="128"/>
      <c r="I281" s="130"/>
      <c r="J281" s="51"/>
      <c r="K281" s="51"/>
      <c r="L281" s="51"/>
      <c r="M281" s="51"/>
      <c r="N281" s="51"/>
      <c r="O281" s="51"/>
      <c r="P281" s="51"/>
      <c r="Q281" s="51"/>
      <c r="R281" s="51"/>
      <c r="S281" s="51"/>
    </row>
    <row r="282" spans="1:19" x14ac:dyDescent="0.2">
      <c r="A282" s="128"/>
      <c r="B282" s="129"/>
      <c r="C282" s="128"/>
      <c r="D282" s="128"/>
      <c r="E282" s="128"/>
      <c r="F282" s="130"/>
      <c r="G282" s="130"/>
      <c r="H282" s="128"/>
      <c r="I282" s="130"/>
      <c r="J282" s="51"/>
      <c r="K282" s="51"/>
      <c r="L282" s="51"/>
      <c r="M282" s="51"/>
      <c r="N282" s="51"/>
      <c r="O282" s="51"/>
      <c r="P282" s="51"/>
      <c r="Q282" s="51"/>
      <c r="R282" s="51"/>
      <c r="S282" s="51"/>
    </row>
    <row r="283" spans="1:19" x14ac:dyDescent="0.2">
      <c r="A283" s="128"/>
      <c r="B283" s="129"/>
      <c r="C283" s="128"/>
      <c r="D283" s="128"/>
      <c r="E283" s="128"/>
      <c r="F283" s="130"/>
      <c r="G283" s="130"/>
      <c r="H283" s="128"/>
      <c r="I283" s="130"/>
      <c r="J283" s="51"/>
      <c r="K283" s="51"/>
      <c r="L283" s="51"/>
      <c r="M283" s="51"/>
      <c r="N283" s="51"/>
      <c r="O283" s="51"/>
      <c r="P283" s="51"/>
      <c r="Q283" s="51"/>
      <c r="R283" s="51"/>
      <c r="S283" s="51"/>
    </row>
    <row r="284" spans="1:19" x14ac:dyDescent="0.2">
      <c r="A284" s="128"/>
      <c r="B284" s="129"/>
      <c r="C284" s="128"/>
      <c r="D284" s="128"/>
      <c r="E284" s="128"/>
      <c r="F284" s="130"/>
      <c r="G284" s="130"/>
      <c r="H284" s="128"/>
      <c r="I284" s="130"/>
      <c r="J284" s="51"/>
      <c r="K284" s="51"/>
      <c r="L284" s="51"/>
      <c r="M284" s="51"/>
      <c r="N284" s="51"/>
      <c r="O284" s="51"/>
      <c r="P284" s="51"/>
      <c r="Q284" s="51"/>
      <c r="R284" s="51"/>
      <c r="S284" s="51"/>
    </row>
    <row r="285" spans="1:19" x14ac:dyDescent="0.2">
      <c r="A285" s="128"/>
      <c r="B285" s="129"/>
      <c r="C285" s="128"/>
      <c r="D285" s="128"/>
      <c r="E285" s="128"/>
      <c r="F285" s="130"/>
      <c r="G285" s="130"/>
      <c r="H285" s="128"/>
      <c r="I285" s="130"/>
      <c r="J285" s="51"/>
      <c r="K285" s="51"/>
      <c r="L285" s="51"/>
      <c r="M285" s="51"/>
      <c r="N285" s="51"/>
      <c r="O285" s="51"/>
      <c r="P285" s="51"/>
      <c r="Q285" s="51"/>
      <c r="R285" s="51"/>
      <c r="S285" s="51"/>
    </row>
    <row r="286" spans="1:19" x14ac:dyDescent="0.2">
      <c r="A286" s="128"/>
      <c r="B286" s="129"/>
      <c r="C286" s="128"/>
      <c r="D286" s="128"/>
      <c r="E286" s="128"/>
      <c r="F286" s="130"/>
      <c r="G286" s="130"/>
      <c r="H286" s="128"/>
      <c r="I286" s="130"/>
      <c r="J286" s="51"/>
      <c r="K286" s="51"/>
      <c r="L286" s="51"/>
      <c r="M286" s="51"/>
      <c r="N286" s="51"/>
      <c r="O286" s="51"/>
      <c r="P286" s="51"/>
      <c r="Q286" s="51"/>
      <c r="R286" s="51"/>
      <c r="S286" s="51"/>
    </row>
    <row r="287" spans="1:19" x14ac:dyDescent="0.2">
      <c r="A287" s="128"/>
      <c r="B287" s="129"/>
      <c r="C287" s="128"/>
      <c r="D287" s="128"/>
      <c r="E287" s="128"/>
      <c r="F287" s="130"/>
      <c r="G287" s="130"/>
      <c r="H287" s="128"/>
      <c r="I287" s="130"/>
      <c r="J287" s="51"/>
      <c r="K287" s="51"/>
      <c r="L287" s="51"/>
      <c r="M287" s="51"/>
      <c r="N287" s="51"/>
      <c r="O287" s="51"/>
      <c r="P287" s="51"/>
      <c r="Q287" s="51"/>
      <c r="R287" s="51"/>
      <c r="S287" s="51"/>
    </row>
    <row r="288" spans="1:19" x14ac:dyDescent="0.2">
      <c r="A288" s="128"/>
      <c r="B288" s="129"/>
      <c r="C288" s="128"/>
      <c r="D288" s="128"/>
      <c r="E288" s="128"/>
      <c r="F288" s="130"/>
      <c r="G288" s="130"/>
      <c r="H288" s="128"/>
      <c r="I288" s="130"/>
      <c r="J288" s="51"/>
      <c r="K288" s="51"/>
      <c r="L288" s="51"/>
      <c r="M288" s="51"/>
      <c r="N288" s="51"/>
      <c r="O288" s="51"/>
      <c r="P288" s="51"/>
      <c r="Q288" s="51"/>
      <c r="R288" s="51"/>
      <c r="S288" s="51"/>
    </row>
    <row r="289" spans="1:19" x14ac:dyDescent="0.2">
      <c r="A289" s="128"/>
      <c r="B289" s="129"/>
      <c r="C289" s="128"/>
      <c r="D289" s="128"/>
      <c r="E289" s="128"/>
      <c r="F289" s="130"/>
      <c r="G289" s="130"/>
      <c r="H289" s="128"/>
      <c r="I289" s="130"/>
      <c r="J289" s="51"/>
      <c r="K289" s="51"/>
      <c r="L289" s="51"/>
      <c r="M289" s="51"/>
      <c r="N289" s="51"/>
      <c r="O289" s="51"/>
      <c r="P289" s="51"/>
      <c r="Q289" s="51"/>
      <c r="R289" s="51"/>
      <c r="S289" s="51"/>
    </row>
    <row r="290" spans="1:19" x14ac:dyDescent="0.2">
      <c r="A290" s="128"/>
      <c r="B290" s="129"/>
      <c r="C290" s="128"/>
      <c r="D290" s="128"/>
      <c r="E290" s="128"/>
      <c r="F290" s="130"/>
      <c r="G290" s="130"/>
      <c r="H290" s="128"/>
      <c r="I290" s="130"/>
      <c r="J290" s="51"/>
      <c r="K290" s="51"/>
      <c r="L290" s="51"/>
      <c r="M290" s="51"/>
      <c r="N290" s="51"/>
      <c r="O290" s="51"/>
      <c r="P290" s="51"/>
      <c r="Q290" s="51"/>
      <c r="R290" s="51"/>
      <c r="S290" s="51"/>
    </row>
    <row r="291" spans="1:19" x14ac:dyDescent="0.2">
      <c r="A291" s="128"/>
      <c r="B291" s="129"/>
      <c r="C291" s="128"/>
      <c r="D291" s="128"/>
      <c r="E291" s="128"/>
      <c r="F291" s="130"/>
      <c r="G291" s="130"/>
      <c r="H291" s="128"/>
      <c r="I291" s="130"/>
      <c r="J291" s="51"/>
      <c r="K291" s="51"/>
      <c r="L291" s="51"/>
      <c r="M291" s="51"/>
      <c r="N291" s="51"/>
      <c r="O291" s="51"/>
      <c r="P291" s="51"/>
      <c r="Q291" s="51"/>
      <c r="R291" s="51"/>
      <c r="S291" s="51"/>
    </row>
    <row r="292" spans="1:19" x14ac:dyDescent="0.2">
      <c r="A292" s="128"/>
      <c r="B292" s="129"/>
      <c r="C292" s="128"/>
      <c r="D292" s="128"/>
      <c r="E292" s="128"/>
      <c r="F292" s="130"/>
      <c r="G292" s="130"/>
      <c r="H292" s="128"/>
      <c r="I292" s="130"/>
      <c r="J292" s="51"/>
      <c r="K292" s="51"/>
      <c r="L292" s="51"/>
      <c r="M292" s="51"/>
      <c r="N292" s="51"/>
      <c r="O292" s="51"/>
      <c r="P292" s="51"/>
      <c r="Q292" s="51"/>
      <c r="R292" s="51"/>
      <c r="S292" s="51"/>
    </row>
    <row r="293" spans="1:19" x14ac:dyDescent="0.2">
      <c r="A293" s="128"/>
      <c r="B293" s="129"/>
      <c r="C293" s="128"/>
      <c r="D293" s="128"/>
      <c r="E293" s="128"/>
      <c r="F293" s="130"/>
      <c r="G293" s="130"/>
      <c r="H293" s="128"/>
      <c r="I293" s="130"/>
      <c r="J293" s="51"/>
      <c r="K293" s="51"/>
      <c r="L293" s="51"/>
      <c r="M293" s="51"/>
      <c r="N293" s="51"/>
      <c r="O293" s="51"/>
      <c r="P293" s="51"/>
      <c r="Q293" s="51"/>
      <c r="R293" s="51"/>
      <c r="S293" s="51"/>
    </row>
    <row r="294" spans="1:19" x14ac:dyDescent="0.2">
      <c r="A294" s="128"/>
      <c r="B294" s="129"/>
      <c r="C294" s="128"/>
      <c r="D294" s="128"/>
      <c r="E294" s="128"/>
      <c r="F294" s="130"/>
      <c r="G294" s="130"/>
      <c r="H294" s="128"/>
      <c r="I294" s="130"/>
      <c r="J294" s="51"/>
      <c r="K294" s="51"/>
      <c r="L294" s="51"/>
      <c r="M294" s="51"/>
      <c r="N294" s="51"/>
      <c r="O294" s="51"/>
      <c r="P294" s="51"/>
      <c r="Q294" s="51"/>
      <c r="R294" s="51"/>
      <c r="S294" s="51"/>
    </row>
    <row r="295" spans="1:19" x14ac:dyDescent="0.2">
      <c r="A295" s="128"/>
      <c r="B295" s="129"/>
      <c r="C295" s="128"/>
      <c r="D295" s="128"/>
      <c r="E295" s="128"/>
      <c r="F295" s="130"/>
      <c r="G295" s="130"/>
      <c r="H295" s="128"/>
      <c r="I295" s="130"/>
      <c r="J295" s="51"/>
      <c r="K295" s="51"/>
      <c r="L295" s="51"/>
      <c r="M295" s="51"/>
      <c r="N295" s="51"/>
      <c r="O295" s="51"/>
      <c r="P295" s="51"/>
      <c r="Q295" s="51"/>
      <c r="R295" s="51"/>
      <c r="S295" s="51"/>
    </row>
    <row r="296" spans="1:19" x14ac:dyDescent="0.2">
      <c r="A296" s="128"/>
      <c r="B296" s="129"/>
      <c r="C296" s="128"/>
      <c r="D296" s="128"/>
      <c r="E296" s="128"/>
      <c r="F296" s="130"/>
      <c r="G296" s="130"/>
      <c r="H296" s="128"/>
      <c r="I296" s="130"/>
      <c r="J296" s="51"/>
      <c r="K296" s="51"/>
      <c r="L296" s="51"/>
      <c r="M296" s="51"/>
      <c r="N296" s="51"/>
      <c r="O296" s="51"/>
      <c r="P296" s="51"/>
      <c r="Q296" s="51"/>
      <c r="R296" s="51"/>
      <c r="S296" s="51"/>
    </row>
    <row r="297" spans="1:19" x14ac:dyDescent="0.2">
      <c r="A297" s="128"/>
      <c r="B297" s="129"/>
      <c r="C297" s="128"/>
      <c r="D297" s="128"/>
      <c r="E297" s="128"/>
      <c r="F297" s="130"/>
      <c r="G297" s="130"/>
      <c r="H297" s="128"/>
      <c r="I297" s="130"/>
      <c r="J297" s="51"/>
      <c r="K297" s="51"/>
      <c r="L297" s="51"/>
      <c r="M297" s="51"/>
      <c r="N297" s="51"/>
      <c r="O297" s="51"/>
      <c r="P297" s="51"/>
      <c r="Q297" s="51"/>
      <c r="R297" s="51"/>
      <c r="S297" s="51"/>
    </row>
    <row r="298" spans="1:19" x14ac:dyDescent="0.2">
      <c r="A298" s="128"/>
      <c r="B298" s="129"/>
      <c r="C298" s="128"/>
      <c r="D298" s="128"/>
      <c r="E298" s="128"/>
      <c r="F298" s="130"/>
      <c r="G298" s="130"/>
      <c r="H298" s="128"/>
      <c r="I298" s="130"/>
      <c r="J298" s="51"/>
      <c r="K298" s="51"/>
      <c r="L298" s="51"/>
      <c r="M298" s="51"/>
      <c r="N298" s="51"/>
      <c r="O298" s="51"/>
      <c r="P298" s="51"/>
      <c r="Q298" s="51"/>
      <c r="R298" s="51"/>
      <c r="S298" s="51"/>
    </row>
    <row r="299" spans="1:19" x14ac:dyDescent="0.2">
      <c r="A299" s="128"/>
      <c r="B299" s="129"/>
      <c r="C299" s="128"/>
      <c r="D299" s="128"/>
      <c r="E299" s="128"/>
      <c r="F299" s="130"/>
      <c r="G299" s="130"/>
      <c r="H299" s="128"/>
      <c r="I299" s="130"/>
      <c r="J299" s="51"/>
      <c r="K299" s="51"/>
      <c r="L299" s="51"/>
      <c r="M299" s="51"/>
      <c r="N299" s="51"/>
      <c r="O299" s="51"/>
      <c r="P299" s="51"/>
      <c r="Q299" s="51"/>
      <c r="R299" s="51"/>
      <c r="S299" s="51"/>
    </row>
    <row r="300" spans="1:19" x14ac:dyDescent="0.2">
      <c r="A300" s="128"/>
      <c r="B300" s="129"/>
      <c r="C300" s="128"/>
      <c r="D300" s="128"/>
      <c r="E300" s="128"/>
      <c r="F300" s="130"/>
      <c r="G300" s="130"/>
      <c r="H300" s="128"/>
      <c r="I300" s="130"/>
      <c r="J300" s="51"/>
      <c r="K300" s="51"/>
      <c r="L300" s="51"/>
      <c r="M300" s="51"/>
      <c r="N300" s="51"/>
      <c r="O300" s="51"/>
      <c r="P300" s="51"/>
      <c r="Q300" s="51"/>
      <c r="R300" s="51"/>
      <c r="S300" s="51"/>
    </row>
    <row r="301" spans="1:19" x14ac:dyDescent="0.2">
      <c r="A301" s="128"/>
      <c r="B301" s="129"/>
      <c r="C301" s="128"/>
      <c r="D301" s="128"/>
      <c r="E301" s="128"/>
      <c r="F301" s="130"/>
      <c r="G301" s="130"/>
      <c r="H301" s="128"/>
      <c r="I301" s="130"/>
      <c r="J301" s="51"/>
      <c r="K301" s="51"/>
      <c r="L301" s="51"/>
      <c r="M301" s="51"/>
      <c r="N301" s="51"/>
      <c r="O301" s="51"/>
      <c r="P301" s="51"/>
      <c r="Q301" s="51"/>
      <c r="R301" s="51"/>
      <c r="S301" s="51"/>
    </row>
    <row r="302" spans="1:19" x14ac:dyDescent="0.2">
      <c r="A302" s="128"/>
      <c r="B302" s="129"/>
      <c r="C302" s="128"/>
      <c r="D302" s="128"/>
      <c r="E302" s="128"/>
      <c r="F302" s="130"/>
      <c r="G302" s="130"/>
      <c r="H302" s="128"/>
      <c r="I302" s="130"/>
      <c r="J302" s="51"/>
      <c r="K302" s="51"/>
      <c r="L302" s="51"/>
      <c r="M302" s="51"/>
      <c r="N302" s="51"/>
      <c r="O302" s="51"/>
      <c r="P302" s="51"/>
      <c r="Q302" s="51"/>
      <c r="R302" s="51"/>
      <c r="S302" s="51"/>
    </row>
    <row r="303" spans="1:19" x14ac:dyDescent="0.2">
      <c r="A303" s="128"/>
      <c r="B303" s="129"/>
      <c r="C303" s="128"/>
      <c r="D303" s="128"/>
      <c r="E303" s="128"/>
      <c r="F303" s="130"/>
      <c r="G303" s="130"/>
      <c r="H303" s="128"/>
      <c r="I303" s="130"/>
      <c r="J303" s="51"/>
      <c r="K303" s="51"/>
      <c r="L303" s="51"/>
      <c r="M303" s="51"/>
      <c r="N303" s="51"/>
      <c r="O303" s="51"/>
      <c r="P303" s="51"/>
      <c r="Q303" s="51"/>
      <c r="R303" s="51"/>
      <c r="S303" s="51"/>
    </row>
    <row r="304" spans="1:19" x14ac:dyDescent="0.2">
      <c r="A304" s="128"/>
      <c r="B304" s="129"/>
      <c r="C304" s="128"/>
      <c r="D304" s="128"/>
      <c r="E304" s="128"/>
      <c r="F304" s="130"/>
      <c r="G304" s="130"/>
      <c r="H304" s="128"/>
      <c r="I304" s="130"/>
      <c r="J304" s="51"/>
      <c r="K304" s="51"/>
      <c r="L304" s="51"/>
      <c r="M304" s="51"/>
      <c r="N304" s="51"/>
      <c r="O304" s="51"/>
      <c r="P304" s="51"/>
      <c r="Q304" s="51"/>
      <c r="R304" s="51"/>
      <c r="S304" s="51"/>
    </row>
    <row r="305" spans="1:19" x14ac:dyDescent="0.2">
      <c r="A305" s="128"/>
      <c r="B305" s="129"/>
      <c r="C305" s="128"/>
      <c r="D305" s="128"/>
      <c r="E305" s="128"/>
      <c r="F305" s="130"/>
      <c r="G305" s="130"/>
      <c r="H305" s="128"/>
      <c r="I305" s="130"/>
      <c r="J305" s="51"/>
      <c r="K305" s="51"/>
      <c r="L305" s="51"/>
      <c r="M305" s="51"/>
      <c r="N305" s="51"/>
      <c r="O305" s="51"/>
      <c r="P305" s="51"/>
      <c r="Q305" s="51"/>
      <c r="R305" s="51"/>
      <c r="S305" s="51"/>
    </row>
    <row r="306" spans="1:19" x14ac:dyDescent="0.2">
      <c r="A306" s="128"/>
      <c r="B306" s="129"/>
      <c r="C306" s="128"/>
      <c r="D306" s="128"/>
      <c r="E306" s="128"/>
      <c r="F306" s="130"/>
      <c r="G306" s="130"/>
      <c r="H306" s="128"/>
      <c r="I306" s="130"/>
      <c r="J306" s="51"/>
      <c r="K306" s="51"/>
      <c r="L306" s="51"/>
      <c r="M306" s="51"/>
      <c r="N306" s="51"/>
      <c r="O306" s="51"/>
      <c r="P306" s="51"/>
      <c r="Q306" s="51"/>
      <c r="R306" s="51"/>
      <c r="S306" s="51"/>
    </row>
    <row r="307" spans="1:19" x14ac:dyDescent="0.2">
      <c r="A307" s="128"/>
      <c r="B307" s="129"/>
      <c r="C307" s="128"/>
      <c r="D307" s="128"/>
      <c r="E307" s="128"/>
      <c r="F307" s="130"/>
      <c r="G307" s="130"/>
      <c r="H307" s="128"/>
      <c r="I307" s="130"/>
      <c r="J307" s="51"/>
      <c r="K307" s="51"/>
      <c r="L307" s="51"/>
      <c r="M307" s="51"/>
      <c r="N307" s="51"/>
      <c r="O307" s="51"/>
      <c r="P307" s="51"/>
      <c r="Q307" s="51"/>
      <c r="R307" s="51"/>
      <c r="S307" s="51"/>
    </row>
    <row r="308" spans="1:19" x14ac:dyDescent="0.2">
      <c r="A308" s="128"/>
      <c r="B308" s="129"/>
      <c r="C308" s="128"/>
      <c r="D308" s="128"/>
      <c r="E308" s="128"/>
      <c r="F308" s="130"/>
      <c r="G308" s="130"/>
      <c r="H308" s="128"/>
      <c r="I308" s="130"/>
      <c r="J308" s="51"/>
      <c r="K308" s="51"/>
      <c r="L308" s="51"/>
      <c r="M308" s="51"/>
      <c r="N308" s="51"/>
      <c r="O308" s="51"/>
      <c r="P308" s="51"/>
      <c r="Q308" s="51"/>
      <c r="R308" s="51"/>
      <c r="S308" s="51"/>
    </row>
    <row r="309" spans="1:19" x14ac:dyDescent="0.2">
      <c r="A309" s="128"/>
      <c r="B309" s="129"/>
      <c r="C309" s="128"/>
      <c r="D309" s="128"/>
      <c r="E309" s="128"/>
      <c r="F309" s="130"/>
      <c r="G309" s="130"/>
      <c r="H309" s="128"/>
      <c r="I309" s="130"/>
      <c r="J309" s="51"/>
      <c r="K309" s="51"/>
      <c r="L309" s="51"/>
      <c r="M309" s="51"/>
      <c r="N309" s="51"/>
      <c r="O309" s="51"/>
      <c r="P309" s="51"/>
      <c r="Q309" s="51"/>
      <c r="R309" s="51"/>
      <c r="S309" s="51"/>
    </row>
    <row r="310" spans="1:19" x14ac:dyDescent="0.2">
      <c r="A310" s="128"/>
      <c r="B310" s="129"/>
      <c r="C310" s="128"/>
      <c r="D310" s="128"/>
      <c r="E310" s="128"/>
      <c r="F310" s="130"/>
      <c r="G310" s="130"/>
      <c r="H310" s="128"/>
      <c r="I310" s="130"/>
      <c r="J310" s="51"/>
      <c r="K310" s="51"/>
      <c r="L310" s="51"/>
      <c r="M310" s="51"/>
      <c r="N310" s="51"/>
      <c r="O310" s="51"/>
      <c r="P310" s="51"/>
      <c r="Q310" s="51"/>
      <c r="R310" s="51"/>
      <c r="S310" s="51"/>
    </row>
    <row r="311" spans="1:19" x14ac:dyDescent="0.2">
      <c r="A311" s="128"/>
      <c r="B311" s="129"/>
      <c r="C311" s="128"/>
      <c r="D311" s="128"/>
      <c r="E311" s="128"/>
      <c r="F311" s="130"/>
      <c r="G311" s="130"/>
      <c r="H311" s="128"/>
      <c r="I311" s="130"/>
      <c r="J311" s="51"/>
      <c r="K311" s="51"/>
      <c r="L311" s="51"/>
      <c r="M311" s="51"/>
      <c r="N311" s="51"/>
      <c r="O311" s="51"/>
      <c r="P311" s="51"/>
      <c r="Q311" s="51"/>
      <c r="R311" s="51"/>
      <c r="S311" s="51"/>
    </row>
    <row r="312" spans="1:19" x14ac:dyDescent="0.2">
      <c r="A312" s="128"/>
      <c r="B312" s="129"/>
      <c r="C312" s="128"/>
      <c r="D312" s="128"/>
      <c r="E312" s="128"/>
      <c r="F312" s="130"/>
      <c r="G312" s="130"/>
      <c r="H312" s="128"/>
      <c r="I312" s="130"/>
      <c r="J312" s="51"/>
      <c r="K312" s="51"/>
      <c r="L312" s="51"/>
      <c r="M312" s="51"/>
      <c r="N312" s="51"/>
      <c r="O312" s="51"/>
      <c r="P312" s="51"/>
      <c r="Q312" s="51"/>
      <c r="R312" s="51"/>
      <c r="S312" s="51"/>
    </row>
    <row r="313" spans="1:19" x14ac:dyDescent="0.2">
      <c r="A313" s="128"/>
      <c r="B313" s="129"/>
      <c r="C313" s="128"/>
      <c r="D313" s="128"/>
      <c r="E313" s="128"/>
      <c r="F313" s="130"/>
      <c r="G313" s="130"/>
      <c r="H313" s="128"/>
      <c r="I313" s="130"/>
      <c r="J313" s="51"/>
      <c r="K313" s="51"/>
      <c r="L313" s="51"/>
      <c r="M313" s="51"/>
      <c r="N313" s="51"/>
      <c r="O313" s="51"/>
      <c r="P313" s="51"/>
      <c r="Q313" s="51"/>
      <c r="R313" s="51"/>
      <c r="S313" s="51"/>
    </row>
    <row r="314" spans="1:19" x14ac:dyDescent="0.2">
      <c r="A314" s="128"/>
      <c r="B314" s="129"/>
      <c r="C314" s="128"/>
      <c r="D314" s="128"/>
      <c r="E314" s="128"/>
      <c r="F314" s="130"/>
      <c r="G314" s="130"/>
      <c r="H314" s="128"/>
      <c r="I314" s="130"/>
      <c r="J314" s="51"/>
      <c r="K314" s="51"/>
      <c r="L314" s="51"/>
      <c r="M314" s="51"/>
      <c r="N314" s="51"/>
      <c r="O314" s="51"/>
      <c r="P314" s="51"/>
      <c r="Q314" s="51"/>
      <c r="R314" s="51"/>
      <c r="S314" s="51"/>
    </row>
    <row r="315" spans="1:19" x14ac:dyDescent="0.2">
      <c r="A315" s="128"/>
      <c r="B315" s="129"/>
      <c r="C315" s="128"/>
      <c r="D315" s="128"/>
      <c r="E315" s="128"/>
      <c r="F315" s="130"/>
      <c r="G315" s="130"/>
      <c r="H315" s="128"/>
      <c r="I315" s="130"/>
      <c r="J315" s="51"/>
      <c r="K315" s="51"/>
      <c r="L315" s="51"/>
      <c r="M315" s="51"/>
      <c r="N315" s="51"/>
      <c r="O315" s="51"/>
      <c r="P315" s="51"/>
      <c r="Q315" s="51"/>
      <c r="R315" s="51"/>
      <c r="S315" s="51"/>
    </row>
    <row r="316" spans="1:19" x14ac:dyDescent="0.2">
      <c r="A316" s="128"/>
      <c r="B316" s="129"/>
      <c r="C316" s="128"/>
      <c r="D316" s="128"/>
      <c r="E316" s="128"/>
      <c r="F316" s="130"/>
      <c r="G316" s="130"/>
      <c r="H316" s="128"/>
      <c r="I316" s="130"/>
      <c r="J316" s="51"/>
      <c r="K316" s="51"/>
      <c r="L316" s="51"/>
      <c r="M316" s="51"/>
      <c r="N316" s="51"/>
      <c r="O316" s="51"/>
      <c r="P316" s="51"/>
      <c r="Q316" s="51"/>
      <c r="R316" s="51"/>
      <c r="S316" s="51"/>
    </row>
    <row r="317" spans="1:19" x14ac:dyDescent="0.2">
      <c r="A317" s="128"/>
      <c r="B317" s="129"/>
      <c r="C317" s="128"/>
      <c r="D317" s="128"/>
      <c r="E317" s="128"/>
      <c r="F317" s="130"/>
      <c r="G317" s="130"/>
      <c r="H317" s="128"/>
      <c r="I317" s="130"/>
      <c r="J317" s="51"/>
      <c r="K317" s="51"/>
      <c r="L317" s="51"/>
      <c r="M317" s="51"/>
      <c r="N317" s="51"/>
      <c r="O317" s="51"/>
      <c r="P317" s="51"/>
      <c r="Q317" s="51"/>
      <c r="R317" s="51"/>
      <c r="S317" s="51"/>
    </row>
    <row r="318" spans="1:19" x14ac:dyDescent="0.2">
      <c r="A318" s="128"/>
      <c r="B318" s="129"/>
      <c r="C318" s="128"/>
      <c r="D318" s="128"/>
      <c r="E318" s="128"/>
      <c r="F318" s="130"/>
      <c r="G318" s="130"/>
      <c r="H318" s="128"/>
      <c r="I318" s="130"/>
      <c r="J318" s="51"/>
      <c r="K318" s="51"/>
      <c r="L318" s="51"/>
      <c r="M318" s="51"/>
      <c r="N318" s="51"/>
      <c r="O318" s="51"/>
      <c r="P318" s="51"/>
      <c r="Q318" s="51"/>
      <c r="R318" s="51"/>
      <c r="S318" s="51"/>
    </row>
    <row r="319" spans="1:19" x14ac:dyDescent="0.2">
      <c r="A319" s="128"/>
      <c r="B319" s="129"/>
      <c r="C319" s="128"/>
      <c r="D319" s="128"/>
      <c r="E319" s="128"/>
      <c r="F319" s="130"/>
      <c r="G319" s="130"/>
      <c r="H319" s="128"/>
      <c r="I319" s="130"/>
      <c r="J319" s="51"/>
      <c r="K319" s="51"/>
      <c r="L319" s="51"/>
      <c r="M319" s="51"/>
      <c r="N319" s="51"/>
      <c r="O319" s="51"/>
      <c r="P319" s="51"/>
      <c r="Q319" s="51"/>
      <c r="R319" s="51"/>
      <c r="S319" s="51"/>
    </row>
    <row r="320" spans="1:19" x14ac:dyDescent="0.2">
      <c r="A320" s="128"/>
      <c r="B320" s="129"/>
      <c r="C320" s="128"/>
      <c r="D320" s="128"/>
      <c r="E320" s="128"/>
      <c r="F320" s="130"/>
      <c r="G320" s="130"/>
      <c r="H320" s="128"/>
      <c r="I320" s="130"/>
      <c r="J320" s="51"/>
      <c r="K320" s="51"/>
      <c r="L320" s="51"/>
      <c r="M320" s="51"/>
      <c r="N320" s="51"/>
      <c r="O320" s="51"/>
      <c r="P320" s="51"/>
      <c r="Q320" s="51"/>
      <c r="R320" s="51"/>
      <c r="S320" s="51"/>
    </row>
    <row r="321" spans="1:19" x14ac:dyDescent="0.2">
      <c r="A321" s="128"/>
      <c r="B321" s="129"/>
      <c r="C321" s="128"/>
      <c r="D321" s="128"/>
      <c r="E321" s="128"/>
      <c r="F321" s="130"/>
      <c r="G321" s="130"/>
      <c r="H321" s="128"/>
      <c r="I321" s="130"/>
      <c r="J321" s="51"/>
      <c r="K321" s="51"/>
      <c r="L321" s="51"/>
      <c r="M321" s="51"/>
      <c r="N321" s="51"/>
      <c r="O321" s="51"/>
      <c r="P321" s="51"/>
      <c r="Q321" s="51"/>
      <c r="R321" s="51"/>
      <c r="S321" s="51"/>
    </row>
    <row r="322" spans="1:19" x14ac:dyDescent="0.2">
      <c r="A322" s="128"/>
      <c r="B322" s="129"/>
      <c r="C322" s="128"/>
      <c r="D322" s="128"/>
      <c r="E322" s="128"/>
      <c r="F322" s="130"/>
      <c r="G322" s="130"/>
      <c r="H322" s="128"/>
      <c r="I322" s="130"/>
      <c r="J322" s="51"/>
      <c r="K322" s="51"/>
      <c r="L322" s="51"/>
      <c r="M322" s="51"/>
      <c r="N322" s="51"/>
      <c r="O322" s="51"/>
      <c r="P322" s="51"/>
      <c r="Q322" s="51"/>
      <c r="R322" s="51"/>
      <c r="S322" s="51"/>
    </row>
    <row r="323" spans="1:19" x14ac:dyDescent="0.2">
      <c r="A323" s="128"/>
      <c r="B323" s="129"/>
      <c r="C323" s="128"/>
      <c r="D323" s="128"/>
      <c r="E323" s="128"/>
      <c r="F323" s="130"/>
      <c r="G323" s="130"/>
      <c r="H323" s="128"/>
      <c r="I323" s="130"/>
      <c r="J323" s="51"/>
      <c r="K323" s="51"/>
      <c r="L323" s="51"/>
      <c r="M323" s="51"/>
      <c r="N323" s="51"/>
      <c r="O323" s="51"/>
      <c r="P323" s="51"/>
      <c r="Q323" s="51"/>
      <c r="R323" s="51"/>
      <c r="S323" s="51"/>
    </row>
    <row r="324" spans="1:19" x14ac:dyDescent="0.2">
      <c r="A324" s="128"/>
      <c r="B324" s="129"/>
      <c r="C324" s="128"/>
      <c r="D324" s="128"/>
      <c r="E324" s="128"/>
      <c r="F324" s="130"/>
      <c r="G324" s="130"/>
      <c r="H324" s="128"/>
      <c r="I324" s="130"/>
      <c r="J324" s="51"/>
      <c r="K324" s="51"/>
      <c r="L324" s="51"/>
      <c r="M324" s="51"/>
      <c r="N324" s="51"/>
      <c r="O324" s="51"/>
      <c r="P324" s="51"/>
      <c r="Q324" s="51"/>
      <c r="R324" s="51"/>
      <c r="S324" s="51"/>
    </row>
    <row r="325" spans="1:19" x14ac:dyDescent="0.2">
      <c r="A325" s="128"/>
      <c r="B325" s="129"/>
      <c r="C325" s="128"/>
      <c r="D325" s="128"/>
      <c r="E325" s="128"/>
      <c r="F325" s="130"/>
      <c r="G325" s="130"/>
      <c r="H325" s="128"/>
      <c r="I325" s="130"/>
      <c r="J325" s="51"/>
      <c r="K325" s="51"/>
      <c r="L325" s="51"/>
      <c r="M325" s="51"/>
      <c r="N325" s="51"/>
      <c r="O325" s="51"/>
      <c r="P325" s="51"/>
      <c r="Q325" s="51"/>
      <c r="R325" s="51"/>
      <c r="S325" s="51"/>
    </row>
    <row r="326" spans="1:19" x14ac:dyDescent="0.2">
      <c r="A326" s="128"/>
      <c r="B326" s="129"/>
      <c r="C326" s="128"/>
      <c r="D326" s="128"/>
      <c r="E326" s="128"/>
      <c r="F326" s="130"/>
      <c r="G326" s="130"/>
      <c r="H326" s="128"/>
      <c r="I326" s="130"/>
      <c r="J326" s="51"/>
      <c r="K326" s="51"/>
      <c r="L326" s="51"/>
      <c r="M326" s="51"/>
      <c r="N326" s="51"/>
      <c r="O326" s="51"/>
      <c r="P326" s="51"/>
      <c r="Q326" s="51"/>
      <c r="R326" s="51"/>
      <c r="S326" s="51"/>
    </row>
    <row r="327" spans="1:19" x14ac:dyDescent="0.2">
      <c r="A327" s="128"/>
      <c r="B327" s="129"/>
      <c r="C327" s="128"/>
      <c r="D327" s="128"/>
      <c r="E327" s="128"/>
      <c r="F327" s="130"/>
      <c r="G327" s="130"/>
      <c r="H327" s="128"/>
      <c r="I327" s="130"/>
      <c r="J327" s="51"/>
      <c r="K327" s="51"/>
      <c r="L327" s="51"/>
      <c r="M327" s="51"/>
      <c r="N327" s="51"/>
      <c r="O327" s="51"/>
      <c r="P327" s="51"/>
      <c r="Q327" s="51"/>
      <c r="R327" s="51"/>
      <c r="S327" s="51"/>
    </row>
    <row r="328" spans="1:19" x14ac:dyDescent="0.2">
      <c r="A328" s="128"/>
      <c r="B328" s="129"/>
      <c r="C328" s="128"/>
      <c r="D328" s="128"/>
      <c r="E328" s="128"/>
      <c r="F328" s="130"/>
      <c r="G328" s="130"/>
      <c r="H328" s="128"/>
      <c r="I328" s="130"/>
      <c r="J328" s="51"/>
      <c r="K328" s="51"/>
      <c r="L328" s="51"/>
      <c r="M328" s="51"/>
      <c r="N328" s="51"/>
      <c r="O328" s="51"/>
      <c r="P328" s="51"/>
      <c r="Q328" s="51"/>
      <c r="R328" s="51"/>
      <c r="S328" s="51"/>
    </row>
    <row r="329" spans="1:19" x14ac:dyDescent="0.2">
      <c r="A329" s="128"/>
      <c r="B329" s="129"/>
      <c r="C329" s="128"/>
      <c r="D329" s="128"/>
      <c r="E329" s="128"/>
      <c r="F329" s="130"/>
      <c r="G329" s="130"/>
      <c r="H329" s="128"/>
      <c r="I329" s="130"/>
      <c r="J329" s="51"/>
      <c r="K329" s="51"/>
      <c r="L329" s="51"/>
      <c r="M329" s="51"/>
      <c r="N329" s="51"/>
      <c r="O329" s="51"/>
      <c r="P329" s="51"/>
      <c r="Q329" s="51"/>
      <c r="R329" s="51"/>
      <c r="S329" s="51"/>
    </row>
    <row r="330" spans="1:19" x14ac:dyDescent="0.2">
      <c r="A330" s="128"/>
      <c r="B330" s="129"/>
      <c r="C330" s="128"/>
      <c r="D330" s="128"/>
      <c r="E330" s="128"/>
      <c r="F330" s="130"/>
      <c r="G330" s="130"/>
      <c r="H330" s="128"/>
      <c r="I330" s="130"/>
      <c r="J330" s="51"/>
      <c r="K330" s="51"/>
      <c r="L330" s="51"/>
      <c r="M330" s="51"/>
      <c r="N330" s="51"/>
      <c r="O330" s="51"/>
      <c r="P330" s="51"/>
      <c r="Q330" s="51"/>
      <c r="R330" s="51"/>
      <c r="S330" s="51"/>
    </row>
    <row r="331" spans="1:19" x14ac:dyDescent="0.2">
      <c r="A331" s="128"/>
      <c r="B331" s="129"/>
      <c r="C331" s="128"/>
      <c r="D331" s="128"/>
      <c r="E331" s="128"/>
      <c r="F331" s="130"/>
      <c r="G331" s="130"/>
      <c r="H331" s="128"/>
      <c r="I331" s="130"/>
      <c r="J331" s="51"/>
      <c r="K331" s="51"/>
      <c r="L331" s="51"/>
      <c r="M331" s="51"/>
      <c r="N331" s="51"/>
      <c r="O331" s="51"/>
      <c r="P331" s="51"/>
      <c r="Q331" s="51"/>
      <c r="R331" s="51"/>
      <c r="S331" s="51"/>
    </row>
    <row r="332" spans="1:19" x14ac:dyDescent="0.2">
      <c r="A332" s="128"/>
      <c r="B332" s="129"/>
      <c r="C332" s="128"/>
      <c r="D332" s="128"/>
      <c r="E332" s="128"/>
      <c r="F332" s="130"/>
      <c r="G332" s="130"/>
      <c r="H332" s="128"/>
      <c r="I332" s="130"/>
      <c r="J332" s="51"/>
      <c r="K332" s="51"/>
      <c r="L332" s="51"/>
      <c r="M332" s="51"/>
      <c r="N332" s="51"/>
      <c r="O332" s="51"/>
      <c r="P332" s="51"/>
      <c r="Q332" s="51"/>
      <c r="R332" s="51"/>
      <c r="S332" s="51"/>
    </row>
    <row r="333" spans="1:19" x14ac:dyDescent="0.2">
      <c r="A333" s="128"/>
      <c r="B333" s="129"/>
      <c r="C333" s="128"/>
      <c r="D333" s="128"/>
      <c r="E333" s="128"/>
      <c r="F333" s="130"/>
      <c r="G333" s="130"/>
      <c r="H333" s="128"/>
      <c r="I333" s="130"/>
      <c r="J333" s="51"/>
      <c r="K333" s="51"/>
      <c r="L333" s="51"/>
      <c r="M333" s="51"/>
      <c r="N333" s="51"/>
      <c r="O333" s="51"/>
      <c r="P333" s="51"/>
      <c r="Q333" s="51"/>
      <c r="R333" s="51"/>
      <c r="S333" s="51"/>
    </row>
    <row r="334" spans="1:19" x14ac:dyDescent="0.2">
      <c r="A334" s="128"/>
      <c r="B334" s="129"/>
      <c r="C334" s="128"/>
      <c r="D334" s="128"/>
      <c r="E334" s="128"/>
      <c r="F334" s="130"/>
      <c r="G334" s="130"/>
      <c r="H334" s="128"/>
      <c r="I334" s="130"/>
      <c r="J334" s="51"/>
      <c r="K334" s="51"/>
      <c r="L334" s="51"/>
      <c r="M334" s="51"/>
      <c r="N334" s="51"/>
      <c r="O334" s="51"/>
      <c r="P334" s="51"/>
      <c r="Q334" s="51"/>
      <c r="R334" s="51"/>
      <c r="S334" s="51"/>
    </row>
    <row r="335" spans="1:19" x14ac:dyDescent="0.2">
      <c r="A335" s="128"/>
      <c r="B335" s="129"/>
      <c r="C335" s="128"/>
      <c r="D335" s="128"/>
      <c r="E335" s="128"/>
      <c r="F335" s="130"/>
      <c r="G335" s="130"/>
      <c r="H335" s="128"/>
      <c r="I335" s="130"/>
      <c r="J335" s="51"/>
      <c r="K335" s="51"/>
      <c r="L335" s="51"/>
      <c r="M335" s="51"/>
      <c r="N335" s="51"/>
      <c r="O335" s="51"/>
      <c r="P335" s="51"/>
      <c r="Q335" s="51"/>
      <c r="R335" s="51"/>
      <c r="S335" s="51"/>
    </row>
    <row r="336" spans="1:19" x14ac:dyDescent="0.2">
      <c r="A336" s="128"/>
      <c r="B336" s="129"/>
      <c r="C336" s="128"/>
      <c r="D336" s="128"/>
      <c r="E336" s="128"/>
      <c r="F336" s="130"/>
      <c r="G336" s="130"/>
      <c r="H336" s="128"/>
      <c r="I336" s="130"/>
      <c r="J336" s="51"/>
      <c r="K336" s="51"/>
      <c r="L336" s="51"/>
      <c r="M336" s="51"/>
      <c r="N336" s="51"/>
      <c r="O336" s="51"/>
      <c r="P336" s="51"/>
      <c r="Q336" s="51"/>
      <c r="R336" s="51"/>
      <c r="S336" s="51"/>
    </row>
    <row r="337" spans="1:19" x14ac:dyDescent="0.2">
      <c r="A337" s="128"/>
      <c r="B337" s="129"/>
      <c r="C337" s="128"/>
      <c r="D337" s="128"/>
      <c r="E337" s="128"/>
      <c r="F337" s="130"/>
      <c r="G337" s="130"/>
      <c r="H337" s="128"/>
      <c r="I337" s="130"/>
      <c r="J337" s="51"/>
      <c r="K337" s="51"/>
      <c r="L337" s="51"/>
      <c r="M337" s="51"/>
      <c r="N337" s="51"/>
      <c r="O337" s="51"/>
      <c r="P337" s="51"/>
      <c r="Q337" s="51"/>
      <c r="R337" s="51"/>
      <c r="S337" s="51"/>
    </row>
    <row r="338" spans="1:19" x14ac:dyDescent="0.2">
      <c r="A338" s="128"/>
      <c r="B338" s="129"/>
      <c r="C338" s="128"/>
      <c r="D338" s="128"/>
      <c r="E338" s="128"/>
      <c r="F338" s="130"/>
      <c r="G338" s="130"/>
      <c r="H338" s="128"/>
      <c r="I338" s="130"/>
      <c r="J338" s="51"/>
      <c r="K338" s="51"/>
      <c r="L338" s="51"/>
      <c r="M338" s="51"/>
      <c r="N338" s="51"/>
      <c r="O338" s="51"/>
      <c r="P338" s="51"/>
      <c r="Q338" s="51"/>
      <c r="R338" s="51"/>
      <c r="S338" s="51"/>
    </row>
    <row r="339" spans="1:19" x14ac:dyDescent="0.2">
      <c r="A339" s="128"/>
      <c r="B339" s="129"/>
      <c r="C339" s="128"/>
      <c r="D339" s="128"/>
      <c r="E339" s="128"/>
      <c r="F339" s="130"/>
      <c r="G339" s="130"/>
      <c r="H339" s="128"/>
      <c r="I339" s="130"/>
      <c r="J339" s="51"/>
      <c r="K339" s="51"/>
      <c r="L339" s="51"/>
      <c r="M339" s="51"/>
      <c r="N339" s="51"/>
      <c r="O339" s="51"/>
      <c r="P339" s="51"/>
      <c r="Q339" s="51"/>
      <c r="R339" s="51"/>
      <c r="S339" s="51"/>
    </row>
    <row r="340" spans="1:19" x14ac:dyDescent="0.2">
      <c r="A340" s="128"/>
      <c r="B340" s="129"/>
      <c r="C340" s="128"/>
      <c r="D340" s="128"/>
      <c r="E340" s="128"/>
      <c r="F340" s="130"/>
      <c r="G340" s="130"/>
      <c r="H340" s="128"/>
      <c r="I340" s="130"/>
      <c r="J340" s="51"/>
      <c r="K340" s="51"/>
      <c r="L340" s="51"/>
      <c r="M340" s="51"/>
      <c r="N340" s="51"/>
      <c r="O340" s="51"/>
      <c r="P340" s="51"/>
      <c r="Q340" s="51"/>
      <c r="R340" s="51"/>
      <c r="S340" s="51"/>
    </row>
    <row r="341" spans="1:19" x14ac:dyDescent="0.2">
      <c r="A341" s="128"/>
      <c r="B341" s="129"/>
      <c r="C341" s="128"/>
      <c r="D341" s="128"/>
      <c r="E341" s="128"/>
      <c r="F341" s="130"/>
      <c r="G341" s="130"/>
      <c r="H341" s="128"/>
      <c r="I341" s="130"/>
      <c r="J341" s="51"/>
      <c r="K341" s="51"/>
      <c r="L341" s="51"/>
      <c r="M341" s="51"/>
      <c r="N341" s="51"/>
      <c r="O341" s="51"/>
      <c r="P341" s="51"/>
      <c r="Q341" s="51"/>
      <c r="R341" s="51"/>
      <c r="S341" s="51"/>
    </row>
    <row r="342" spans="1:19" x14ac:dyDescent="0.2">
      <c r="A342" s="128"/>
      <c r="B342" s="129"/>
      <c r="C342" s="128"/>
      <c r="D342" s="128"/>
      <c r="E342" s="128"/>
      <c r="F342" s="130"/>
      <c r="G342" s="130"/>
      <c r="H342" s="128"/>
      <c r="I342" s="130"/>
      <c r="J342" s="51"/>
      <c r="K342" s="51"/>
      <c r="L342" s="51"/>
      <c r="M342" s="51"/>
      <c r="N342" s="51"/>
      <c r="O342" s="51"/>
      <c r="P342" s="51"/>
      <c r="Q342" s="51"/>
      <c r="R342" s="51"/>
      <c r="S342" s="51"/>
    </row>
    <row r="343" spans="1:19" x14ac:dyDescent="0.2">
      <c r="A343" s="128"/>
      <c r="B343" s="129"/>
      <c r="C343" s="128"/>
      <c r="D343" s="128"/>
      <c r="E343" s="128"/>
      <c r="F343" s="130"/>
      <c r="G343" s="130"/>
      <c r="H343" s="128"/>
      <c r="I343" s="130"/>
      <c r="J343" s="51"/>
      <c r="K343" s="51"/>
      <c r="L343" s="51"/>
      <c r="M343" s="51"/>
      <c r="N343" s="51"/>
      <c r="O343" s="51"/>
      <c r="P343" s="51"/>
      <c r="Q343" s="51"/>
      <c r="R343" s="51"/>
      <c r="S343" s="51"/>
    </row>
    <row r="344" spans="1:19" x14ac:dyDescent="0.2">
      <c r="A344" s="128"/>
      <c r="B344" s="129"/>
      <c r="C344" s="128"/>
      <c r="D344" s="128"/>
      <c r="E344" s="128"/>
      <c r="F344" s="130"/>
      <c r="G344" s="130"/>
      <c r="H344" s="128"/>
      <c r="I344" s="130"/>
      <c r="J344" s="51"/>
      <c r="K344" s="51"/>
      <c r="L344" s="51"/>
      <c r="M344" s="51"/>
      <c r="N344" s="51"/>
      <c r="O344" s="51"/>
      <c r="P344" s="51"/>
      <c r="Q344" s="51"/>
      <c r="R344" s="51"/>
      <c r="S344" s="51"/>
    </row>
    <row r="345" spans="1:19" x14ac:dyDescent="0.2">
      <c r="A345" s="128"/>
      <c r="B345" s="129"/>
      <c r="C345" s="128"/>
      <c r="D345" s="128"/>
      <c r="E345" s="128"/>
      <c r="F345" s="130"/>
      <c r="G345" s="130"/>
      <c r="H345" s="128"/>
      <c r="I345" s="130"/>
      <c r="J345" s="51"/>
      <c r="K345" s="51"/>
      <c r="L345" s="51"/>
      <c r="M345" s="51"/>
      <c r="N345" s="51"/>
      <c r="O345" s="51"/>
      <c r="P345" s="51"/>
      <c r="Q345" s="51"/>
      <c r="R345" s="51"/>
      <c r="S345" s="51"/>
    </row>
    <row r="346" spans="1:19" x14ac:dyDescent="0.2">
      <c r="A346" s="128"/>
      <c r="B346" s="129"/>
      <c r="C346" s="128"/>
      <c r="D346" s="128"/>
      <c r="E346" s="128"/>
      <c r="F346" s="130"/>
      <c r="G346" s="130"/>
      <c r="H346" s="128"/>
      <c r="I346" s="130"/>
      <c r="J346" s="51"/>
      <c r="K346" s="51"/>
      <c r="L346" s="51"/>
      <c r="M346" s="51"/>
      <c r="N346" s="51"/>
      <c r="O346" s="51"/>
      <c r="P346" s="51"/>
      <c r="Q346" s="51"/>
      <c r="R346" s="51"/>
      <c r="S346" s="51"/>
    </row>
    <row r="347" spans="1:19" x14ac:dyDescent="0.2">
      <c r="A347" s="128"/>
      <c r="B347" s="129"/>
      <c r="C347" s="128"/>
      <c r="D347" s="128"/>
      <c r="E347" s="128"/>
      <c r="F347" s="130"/>
      <c r="G347" s="130"/>
      <c r="H347" s="128"/>
      <c r="I347" s="130"/>
      <c r="J347" s="51"/>
      <c r="K347" s="51"/>
      <c r="L347" s="51"/>
      <c r="M347" s="51"/>
      <c r="N347" s="51"/>
      <c r="O347" s="51"/>
      <c r="P347" s="51"/>
      <c r="Q347" s="51"/>
      <c r="R347" s="51"/>
      <c r="S347" s="51"/>
    </row>
    <row r="348" spans="1:19" x14ac:dyDescent="0.2">
      <c r="A348" s="128"/>
      <c r="B348" s="129"/>
      <c r="C348" s="128"/>
      <c r="D348" s="128"/>
      <c r="E348" s="128"/>
      <c r="F348" s="130"/>
      <c r="G348" s="130"/>
      <c r="H348" s="128"/>
      <c r="I348" s="130"/>
      <c r="J348" s="51"/>
      <c r="K348" s="51"/>
      <c r="L348" s="51"/>
      <c r="M348" s="51"/>
      <c r="N348" s="51"/>
      <c r="O348" s="51"/>
      <c r="P348" s="51"/>
      <c r="Q348" s="51"/>
      <c r="R348" s="51"/>
      <c r="S348" s="51"/>
    </row>
    <row r="349" spans="1:19" x14ac:dyDescent="0.2">
      <c r="A349" s="128"/>
      <c r="B349" s="129"/>
      <c r="C349" s="128"/>
      <c r="D349" s="128"/>
      <c r="E349" s="128"/>
      <c r="F349" s="130"/>
      <c r="G349" s="130"/>
      <c r="H349" s="128"/>
      <c r="I349" s="130"/>
      <c r="J349" s="51"/>
      <c r="K349" s="51"/>
      <c r="L349" s="51"/>
      <c r="M349" s="51"/>
      <c r="N349" s="51"/>
      <c r="O349" s="51"/>
      <c r="P349" s="51"/>
      <c r="Q349" s="51"/>
      <c r="R349" s="51"/>
      <c r="S349" s="51"/>
    </row>
    <row r="350" spans="1:19" x14ac:dyDescent="0.2">
      <c r="A350" s="128"/>
      <c r="B350" s="129"/>
      <c r="C350" s="128"/>
      <c r="D350" s="128"/>
      <c r="E350" s="128"/>
      <c r="F350" s="130"/>
      <c r="G350" s="130"/>
      <c r="H350" s="128"/>
      <c r="I350" s="130"/>
      <c r="J350" s="51"/>
      <c r="K350" s="51"/>
      <c r="L350" s="51"/>
      <c r="M350" s="51"/>
      <c r="N350" s="51"/>
      <c r="O350" s="51"/>
      <c r="P350" s="51"/>
      <c r="Q350" s="51"/>
      <c r="R350" s="51"/>
      <c r="S350" s="51"/>
    </row>
    <row r="351" spans="1:19" x14ac:dyDescent="0.2">
      <c r="A351" s="128"/>
      <c r="B351" s="129"/>
      <c r="C351" s="128"/>
      <c r="D351" s="128"/>
      <c r="E351" s="128"/>
      <c r="F351" s="130"/>
      <c r="G351" s="130"/>
      <c r="H351" s="128"/>
      <c r="I351" s="130"/>
      <c r="J351" s="51"/>
      <c r="K351" s="51"/>
      <c r="L351" s="51"/>
      <c r="M351" s="51"/>
      <c r="N351" s="51"/>
      <c r="O351" s="51"/>
      <c r="P351" s="51"/>
      <c r="Q351" s="51"/>
      <c r="R351" s="51"/>
      <c r="S351" s="51"/>
    </row>
    <row r="352" spans="1:19" x14ac:dyDescent="0.2">
      <c r="A352" s="128"/>
      <c r="B352" s="129"/>
      <c r="C352" s="128"/>
      <c r="D352" s="128"/>
      <c r="E352" s="128"/>
      <c r="F352" s="130"/>
      <c r="G352" s="130"/>
      <c r="H352" s="128"/>
      <c r="I352" s="130"/>
      <c r="J352" s="51"/>
      <c r="K352" s="51"/>
      <c r="L352" s="51"/>
      <c r="M352" s="51"/>
      <c r="N352" s="51"/>
      <c r="O352" s="51"/>
      <c r="P352" s="51"/>
      <c r="Q352" s="51"/>
      <c r="R352" s="51"/>
      <c r="S352" s="51"/>
    </row>
    <row r="353" spans="1:19" x14ac:dyDescent="0.2">
      <c r="A353" s="128"/>
      <c r="B353" s="129"/>
      <c r="C353" s="128"/>
      <c r="D353" s="128"/>
      <c r="E353" s="128"/>
      <c r="F353" s="130"/>
      <c r="G353" s="130"/>
      <c r="H353" s="128"/>
      <c r="I353" s="130"/>
      <c r="J353" s="51"/>
      <c r="K353" s="51"/>
      <c r="L353" s="51"/>
      <c r="M353" s="51"/>
      <c r="N353" s="51"/>
      <c r="O353" s="51"/>
      <c r="P353" s="51"/>
      <c r="Q353" s="51"/>
      <c r="R353" s="51"/>
      <c r="S353" s="51"/>
    </row>
    <row r="354" spans="1:19" x14ac:dyDescent="0.2">
      <c r="A354" s="128"/>
      <c r="B354" s="129"/>
      <c r="C354" s="128"/>
      <c r="D354" s="128"/>
      <c r="E354" s="128"/>
      <c r="F354" s="130"/>
      <c r="G354" s="130"/>
      <c r="H354" s="128"/>
      <c r="I354" s="130"/>
      <c r="J354" s="51"/>
      <c r="K354" s="51"/>
      <c r="L354" s="51"/>
      <c r="M354" s="51"/>
      <c r="N354" s="51"/>
      <c r="O354" s="51"/>
      <c r="P354" s="51"/>
      <c r="Q354" s="51"/>
      <c r="R354" s="51"/>
      <c r="S354" s="51"/>
    </row>
    <row r="355" spans="1:19" x14ac:dyDescent="0.2">
      <c r="A355" s="128"/>
      <c r="B355" s="129"/>
      <c r="C355" s="128"/>
      <c r="D355" s="128"/>
      <c r="E355" s="128"/>
      <c r="F355" s="130"/>
      <c r="G355" s="130"/>
      <c r="H355" s="128"/>
      <c r="I355" s="130"/>
      <c r="J355" s="51"/>
      <c r="K355" s="51"/>
      <c r="L355" s="51"/>
      <c r="M355" s="51"/>
      <c r="N355" s="51"/>
      <c r="O355" s="51"/>
      <c r="P355" s="51"/>
      <c r="Q355" s="51"/>
      <c r="R355" s="51"/>
      <c r="S355" s="51"/>
    </row>
    <row r="356" spans="1:19" x14ac:dyDescent="0.2">
      <c r="A356" s="128"/>
      <c r="B356" s="129"/>
      <c r="C356" s="128"/>
      <c r="D356" s="128"/>
      <c r="E356" s="128"/>
      <c r="F356" s="130"/>
      <c r="G356" s="130"/>
      <c r="H356" s="128"/>
      <c r="I356" s="130"/>
      <c r="J356" s="51"/>
      <c r="K356" s="51"/>
      <c r="L356" s="51"/>
      <c r="M356" s="51"/>
      <c r="N356" s="51"/>
      <c r="O356" s="51"/>
      <c r="P356" s="51"/>
      <c r="Q356" s="51"/>
      <c r="R356" s="51"/>
      <c r="S356" s="51"/>
    </row>
    <row r="357" spans="1:19" x14ac:dyDescent="0.2">
      <c r="A357" s="128"/>
      <c r="B357" s="129"/>
      <c r="C357" s="128"/>
      <c r="D357" s="128"/>
      <c r="E357" s="128"/>
      <c r="F357" s="130"/>
      <c r="G357" s="130"/>
      <c r="H357" s="128"/>
      <c r="I357" s="130"/>
      <c r="J357" s="51"/>
      <c r="K357" s="51"/>
      <c r="L357" s="51"/>
      <c r="M357" s="51"/>
      <c r="N357" s="51"/>
      <c r="O357" s="51"/>
      <c r="P357" s="51"/>
      <c r="Q357" s="51"/>
      <c r="R357" s="51"/>
      <c r="S357" s="51"/>
    </row>
    <row r="358" spans="1:19" x14ac:dyDescent="0.2">
      <c r="A358" s="128"/>
      <c r="B358" s="129"/>
      <c r="C358" s="128"/>
      <c r="D358" s="128"/>
      <c r="E358" s="128"/>
      <c r="F358" s="130"/>
      <c r="G358" s="130"/>
      <c r="H358" s="128"/>
      <c r="I358" s="130"/>
      <c r="J358" s="51"/>
      <c r="K358" s="51"/>
      <c r="L358" s="51"/>
      <c r="M358" s="51"/>
      <c r="N358" s="51"/>
      <c r="O358" s="51"/>
      <c r="P358" s="51"/>
      <c r="Q358" s="51"/>
      <c r="R358" s="51"/>
      <c r="S358" s="51"/>
    </row>
    <row r="359" spans="1:19" x14ac:dyDescent="0.2">
      <c r="A359" s="128"/>
      <c r="B359" s="129"/>
      <c r="C359" s="128"/>
      <c r="D359" s="128"/>
      <c r="E359" s="128"/>
      <c r="F359" s="130"/>
      <c r="G359" s="130"/>
      <c r="H359" s="128"/>
      <c r="I359" s="130"/>
      <c r="J359" s="51"/>
      <c r="K359" s="51"/>
      <c r="L359" s="51"/>
      <c r="M359" s="51"/>
      <c r="N359" s="51"/>
      <c r="O359" s="51"/>
      <c r="P359" s="51"/>
      <c r="Q359" s="51"/>
      <c r="R359" s="51"/>
      <c r="S359" s="51"/>
    </row>
    <row r="360" spans="1:19" x14ac:dyDescent="0.2">
      <c r="A360" s="128"/>
      <c r="B360" s="129"/>
      <c r="C360" s="128"/>
      <c r="D360" s="128"/>
      <c r="E360" s="128"/>
      <c r="F360" s="130"/>
      <c r="G360" s="130"/>
      <c r="H360" s="128"/>
      <c r="I360" s="130"/>
      <c r="J360" s="51"/>
      <c r="K360" s="51"/>
      <c r="L360" s="51"/>
      <c r="M360" s="51"/>
      <c r="N360" s="51"/>
      <c r="O360" s="51"/>
      <c r="P360" s="51"/>
      <c r="Q360" s="51"/>
      <c r="R360" s="51"/>
      <c r="S360" s="51"/>
    </row>
    <row r="361" spans="1:19" x14ac:dyDescent="0.2">
      <c r="A361" s="128"/>
      <c r="B361" s="129"/>
      <c r="C361" s="128"/>
      <c r="D361" s="128"/>
      <c r="E361" s="128"/>
      <c r="F361" s="130"/>
      <c r="G361" s="130"/>
      <c r="H361" s="128"/>
      <c r="I361" s="130"/>
      <c r="J361" s="51"/>
      <c r="K361" s="51"/>
      <c r="L361" s="51"/>
      <c r="M361" s="51"/>
      <c r="N361" s="51"/>
      <c r="O361" s="51"/>
      <c r="P361" s="51"/>
      <c r="Q361" s="51"/>
      <c r="R361" s="51"/>
      <c r="S361" s="51"/>
    </row>
    <row r="362" spans="1:19" x14ac:dyDescent="0.2">
      <c r="A362" s="128"/>
      <c r="B362" s="129"/>
      <c r="C362" s="128"/>
      <c r="D362" s="128"/>
      <c r="E362" s="128"/>
      <c r="F362" s="130"/>
      <c r="G362" s="130"/>
      <c r="H362" s="128"/>
      <c r="I362" s="130"/>
      <c r="J362" s="51"/>
      <c r="K362" s="51"/>
      <c r="L362" s="51"/>
      <c r="M362" s="51"/>
      <c r="N362" s="51"/>
      <c r="O362" s="51"/>
      <c r="P362" s="51"/>
      <c r="Q362" s="51"/>
      <c r="R362" s="51"/>
      <c r="S362" s="51"/>
    </row>
    <row r="363" spans="1:19" x14ac:dyDescent="0.2">
      <c r="A363" s="128"/>
      <c r="B363" s="129"/>
      <c r="C363" s="128"/>
      <c r="D363" s="128"/>
      <c r="E363" s="128"/>
      <c r="F363" s="130"/>
      <c r="G363" s="130"/>
      <c r="H363" s="128"/>
      <c r="I363" s="130"/>
      <c r="J363" s="51"/>
      <c r="K363" s="51"/>
      <c r="L363" s="51"/>
      <c r="M363" s="51"/>
      <c r="N363" s="51"/>
      <c r="O363" s="51"/>
      <c r="P363" s="51"/>
      <c r="Q363" s="51"/>
      <c r="R363" s="51"/>
      <c r="S363" s="51"/>
    </row>
    <row r="364" spans="1:19" x14ac:dyDescent="0.2">
      <c r="A364" s="128"/>
      <c r="B364" s="129"/>
      <c r="C364" s="128"/>
      <c r="D364" s="128"/>
      <c r="E364" s="128"/>
      <c r="F364" s="130"/>
      <c r="G364" s="130"/>
      <c r="H364" s="128"/>
      <c r="I364" s="130"/>
      <c r="J364" s="51"/>
      <c r="K364" s="51"/>
      <c r="L364" s="51"/>
      <c r="M364" s="51"/>
      <c r="N364" s="51"/>
      <c r="O364" s="51"/>
      <c r="P364" s="51"/>
      <c r="Q364" s="51"/>
      <c r="R364" s="51"/>
      <c r="S364" s="51"/>
    </row>
    <row r="365" spans="1:19" x14ac:dyDescent="0.2">
      <c r="A365" s="128"/>
      <c r="B365" s="129"/>
      <c r="C365" s="128"/>
      <c r="D365" s="128"/>
      <c r="E365" s="128"/>
      <c r="F365" s="130"/>
      <c r="G365" s="130"/>
      <c r="H365" s="128"/>
      <c r="I365" s="130"/>
      <c r="J365" s="51"/>
      <c r="K365" s="51"/>
      <c r="L365" s="51"/>
      <c r="M365" s="51"/>
      <c r="N365" s="51"/>
      <c r="O365" s="51"/>
      <c r="P365" s="51"/>
      <c r="Q365" s="51"/>
      <c r="R365" s="51"/>
      <c r="S365" s="51"/>
    </row>
    <row r="366" spans="1:19" x14ac:dyDescent="0.2">
      <c r="A366" s="128"/>
      <c r="B366" s="129"/>
      <c r="C366" s="128"/>
      <c r="D366" s="128"/>
      <c r="E366" s="128"/>
      <c r="F366" s="130"/>
      <c r="G366" s="130"/>
      <c r="H366" s="128"/>
      <c r="I366" s="130"/>
      <c r="J366" s="51"/>
      <c r="K366" s="51"/>
      <c r="L366" s="51"/>
      <c r="M366" s="51"/>
      <c r="N366" s="51"/>
      <c r="O366" s="51"/>
      <c r="P366" s="51"/>
      <c r="Q366" s="51"/>
      <c r="R366" s="51"/>
      <c r="S366" s="51"/>
    </row>
    <row r="367" spans="1:19" x14ac:dyDescent="0.2">
      <c r="A367" s="128"/>
      <c r="B367" s="129"/>
      <c r="C367" s="128"/>
      <c r="D367" s="128"/>
      <c r="E367" s="128"/>
      <c r="F367" s="130"/>
      <c r="G367" s="130"/>
      <c r="H367" s="128"/>
      <c r="I367" s="130"/>
      <c r="J367" s="51"/>
      <c r="K367" s="51"/>
      <c r="L367" s="51"/>
      <c r="M367" s="51"/>
      <c r="N367" s="51"/>
      <c r="O367" s="51"/>
      <c r="P367" s="51"/>
      <c r="Q367" s="51"/>
      <c r="R367" s="51"/>
      <c r="S367" s="51"/>
    </row>
    <row r="368" spans="1:19" x14ac:dyDescent="0.2">
      <c r="A368" s="128"/>
      <c r="B368" s="129"/>
      <c r="C368" s="128"/>
      <c r="D368" s="128"/>
      <c r="E368" s="128"/>
      <c r="F368" s="130"/>
      <c r="G368" s="130"/>
      <c r="H368" s="128"/>
      <c r="I368" s="130"/>
      <c r="J368" s="51"/>
      <c r="K368" s="51"/>
      <c r="L368" s="51"/>
      <c r="M368" s="51"/>
      <c r="N368" s="51"/>
      <c r="O368" s="51"/>
      <c r="P368" s="51"/>
      <c r="Q368" s="51"/>
      <c r="R368" s="51"/>
      <c r="S368" s="51"/>
    </row>
    <row r="369" spans="1:19" x14ac:dyDescent="0.2">
      <c r="A369" s="128"/>
      <c r="B369" s="129"/>
      <c r="C369" s="128"/>
      <c r="D369" s="128"/>
      <c r="E369" s="128"/>
      <c r="F369" s="130"/>
      <c r="G369" s="130"/>
      <c r="H369" s="128"/>
      <c r="I369" s="130"/>
      <c r="J369" s="51"/>
      <c r="K369" s="51"/>
      <c r="L369" s="51"/>
      <c r="M369" s="51"/>
      <c r="N369" s="51"/>
      <c r="O369" s="51"/>
      <c r="P369" s="51"/>
      <c r="Q369" s="51"/>
      <c r="R369" s="51"/>
      <c r="S369" s="51"/>
    </row>
    <row r="370" spans="1:19" x14ac:dyDescent="0.2">
      <c r="A370" s="128"/>
      <c r="B370" s="129"/>
      <c r="C370" s="128"/>
      <c r="D370" s="128"/>
      <c r="E370" s="128"/>
      <c r="F370" s="130"/>
      <c r="G370" s="130"/>
      <c r="H370" s="128"/>
      <c r="I370" s="130"/>
      <c r="J370" s="51"/>
      <c r="K370" s="51"/>
      <c r="L370" s="51"/>
      <c r="M370" s="51"/>
      <c r="N370" s="51"/>
      <c r="O370" s="51"/>
      <c r="P370" s="51"/>
      <c r="Q370" s="51"/>
      <c r="R370" s="51"/>
      <c r="S370" s="51"/>
    </row>
    <row r="371" spans="1:19" x14ac:dyDescent="0.2">
      <c r="A371" s="128"/>
      <c r="B371" s="129"/>
      <c r="C371" s="128"/>
      <c r="D371" s="128"/>
      <c r="E371" s="128"/>
      <c r="F371" s="130"/>
      <c r="G371" s="130"/>
      <c r="H371" s="128"/>
      <c r="I371" s="130"/>
      <c r="J371" s="51"/>
      <c r="K371" s="51"/>
      <c r="L371" s="51"/>
      <c r="M371" s="51"/>
      <c r="N371" s="51"/>
      <c r="O371" s="51"/>
      <c r="P371" s="51"/>
      <c r="Q371" s="51"/>
      <c r="R371" s="51"/>
      <c r="S371" s="51"/>
    </row>
    <row r="372" spans="1:19" x14ac:dyDescent="0.2">
      <c r="A372" s="128"/>
      <c r="B372" s="129"/>
      <c r="C372" s="128"/>
      <c r="D372" s="128"/>
      <c r="E372" s="128"/>
      <c r="F372" s="130"/>
      <c r="G372" s="130"/>
      <c r="H372" s="128"/>
      <c r="I372" s="130"/>
      <c r="J372" s="51"/>
      <c r="K372" s="51"/>
      <c r="L372" s="51"/>
      <c r="M372" s="51"/>
      <c r="N372" s="51"/>
      <c r="O372" s="51"/>
      <c r="P372" s="51"/>
      <c r="Q372" s="51"/>
      <c r="R372" s="51"/>
      <c r="S372" s="51"/>
    </row>
    <row r="373" spans="1:19" x14ac:dyDescent="0.2">
      <c r="A373" s="128"/>
      <c r="B373" s="129"/>
      <c r="C373" s="128"/>
      <c r="D373" s="128"/>
      <c r="E373" s="128"/>
      <c r="F373" s="130"/>
      <c r="G373" s="130"/>
      <c r="H373" s="128"/>
      <c r="I373" s="130"/>
      <c r="J373" s="51"/>
      <c r="K373" s="51"/>
      <c r="L373" s="51"/>
      <c r="M373" s="51"/>
      <c r="N373" s="51"/>
      <c r="O373" s="51"/>
      <c r="P373" s="51"/>
      <c r="Q373" s="51"/>
      <c r="R373" s="51"/>
      <c r="S373" s="51"/>
    </row>
    <row r="374" spans="1:19" x14ac:dyDescent="0.2">
      <c r="A374" s="128"/>
      <c r="B374" s="129"/>
      <c r="C374" s="128"/>
      <c r="D374" s="128"/>
      <c r="E374" s="128"/>
      <c r="F374" s="130"/>
      <c r="G374" s="130"/>
      <c r="H374" s="128"/>
      <c r="I374" s="130"/>
      <c r="J374" s="51"/>
      <c r="K374" s="51"/>
      <c r="L374" s="51"/>
      <c r="M374" s="51"/>
      <c r="N374" s="51"/>
      <c r="O374" s="51"/>
      <c r="P374" s="51"/>
      <c r="Q374" s="51"/>
      <c r="R374" s="51"/>
      <c r="S374" s="51"/>
    </row>
    <row r="375" spans="1:19" x14ac:dyDescent="0.2">
      <c r="A375" s="128"/>
      <c r="B375" s="129"/>
      <c r="C375" s="128"/>
      <c r="D375" s="128"/>
      <c r="E375" s="128"/>
      <c r="F375" s="130"/>
      <c r="G375" s="130"/>
      <c r="H375" s="128"/>
      <c r="I375" s="130"/>
      <c r="J375" s="51"/>
      <c r="K375" s="51"/>
      <c r="L375" s="51"/>
      <c r="M375" s="51"/>
      <c r="N375" s="51"/>
      <c r="O375" s="51"/>
      <c r="P375" s="51"/>
      <c r="Q375" s="51"/>
      <c r="R375" s="51"/>
      <c r="S375" s="51"/>
    </row>
    <row r="376" spans="1:19" x14ac:dyDescent="0.2">
      <c r="A376" s="128"/>
      <c r="B376" s="129"/>
      <c r="C376" s="128"/>
      <c r="D376" s="128"/>
      <c r="E376" s="128"/>
      <c r="F376" s="130"/>
      <c r="G376" s="130"/>
      <c r="H376" s="128"/>
      <c r="I376" s="130"/>
      <c r="J376" s="51"/>
      <c r="K376" s="51"/>
      <c r="L376" s="51"/>
      <c r="M376" s="51"/>
      <c r="N376" s="51"/>
      <c r="O376" s="51"/>
      <c r="P376" s="51"/>
      <c r="Q376" s="51"/>
      <c r="R376" s="51"/>
      <c r="S376" s="51"/>
    </row>
    <row r="377" spans="1:19" x14ac:dyDescent="0.2">
      <c r="A377" s="128"/>
      <c r="B377" s="129"/>
      <c r="C377" s="128"/>
      <c r="D377" s="128"/>
      <c r="E377" s="128"/>
      <c r="F377" s="130"/>
      <c r="G377" s="130"/>
      <c r="H377" s="128"/>
      <c r="I377" s="130"/>
      <c r="J377" s="51"/>
      <c r="K377" s="51"/>
      <c r="L377" s="51"/>
      <c r="M377" s="51"/>
      <c r="N377" s="51"/>
      <c r="O377" s="51"/>
      <c r="P377" s="51"/>
      <c r="Q377" s="51"/>
      <c r="R377" s="51"/>
      <c r="S377" s="51"/>
    </row>
    <row r="378" spans="1:19" x14ac:dyDescent="0.2">
      <c r="A378" s="128"/>
      <c r="B378" s="129"/>
      <c r="C378" s="128"/>
      <c r="D378" s="128"/>
      <c r="E378" s="128"/>
      <c r="F378" s="130"/>
      <c r="G378" s="130"/>
      <c r="H378" s="128"/>
      <c r="I378" s="130"/>
      <c r="J378" s="51"/>
      <c r="K378" s="51"/>
      <c r="L378" s="51"/>
      <c r="M378" s="51"/>
      <c r="N378" s="51"/>
      <c r="O378" s="51"/>
      <c r="P378" s="51"/>
      <c r="Q378" s="51"/>
      <c r="R378" s="51"/>
      <c r="S378" s="51"/>
    </row>
    <row r="379" spans="1:19" x14ac:dyDescent="0.2">
      <c r="A379" s="128"/>
      <c r="B379" s="129"/>
      <c r="C379" s="128"/>
      <c r="D379" s="128"/>
      <c r="E379" s="128"/>
      <c r="F379" s="130"/>
      <c r="G379" s="130"/>
      <c r="H379" s="128"/>
      <c r="I379" s="130"/>
      <c r="J379" s="51"/>
      <c r="K379" s="51"/>
      <c r="L379" s="51"/>
      <c r="M379" s="51"/>
      <c r="N379" s="51"/>
      <c r="O379" s="51"/>
      <c r="P379" s="51"/>
      <c r="Q379" s="51"/>
      <c r="R379" s="51"/>
      <c r="S379" s="51"/>
    </row>
    <row r="380" spans="1:19" x14ac:dyDescent="0.2">
      <c r="A380" s="128"/>
      <c r="B380" s="129"/>
      <c r="C380" s="128"/>
      <c r="D380" s="128"/>
      <c r="E380" s="128"/>
      <c r="F380" s="130"/>
      <c r="G380" s="130"/>
      <c r="H380" s="128"/>
      <c r="I380" s="130"/>
      <c r="J380" s="51"/>
      <c r="K380" s="51"/>
      <c r="L380" s="51"/>
      <c r="M380" s="51"/>
      <c r="N380" s="51"/>
      <c r="O380" s="51"/>
      <c r="P380" s="51"/>
      <c r="Q380" s="51"/>
      <c r="R380" s="51"/>
      <c r="S380" s="51"/>
    </row>
    <row r="381" spans="1:19" x14ac:dyDescent="0.2">
      <c r="A381" s="128"/>
      <c r="B381" s="129"/>
      <c r="C381" s="128"/>
      <c r="D381" s="128"/>
      <c r="E381" s="128"/>
      <c r="F381" s="130"/>
      <c r="G381" s="130"/>
      <c r="H381" s="128"/>
      <c r="I381" s="130"/>
      <c r="J381" s="51"/>
      <c r="K381" s="51"/>
      <c r="L381" s="51"/>
      <c r="M381" s="51"/>
      <c r="N381" s="51"/>
      <c r="O381" s="51"/>
      <c r="P381" s="51"/>
      <c r="Q381" s="51"/>
      <c r="R381" s="51"/>
      <c r="S381" s="51"/>
    </row>
    <row r="382" spans="1:19" x14ac:dyDescent="0.2">
      <c r="A382" s="128"/>
      <c r="B382" s="129"/>
      <c r="C382" s="128"/>
      <c r="D382" s="128"/>
      <c r="E382" s="128"/>
      <c r="F382" s="130"/>
      <c r="G382" s="130"/>
      <c r="H382" s="128"/>
      <c r="I382" s="130"/>
      <c r="J382" s="51"/>
      <c r="K382" s="51"/>
      <c r="L382" s="51"/>
      <c r="M382" s="51"/>
      <c r="N382" s="51"/>
      <c r="O382" s="51"/>
      <c r="P382" s="51"/>
      <c r="Q382" s="51"/>
      <c r="R382" s="51"/>
      <c r="S382" s="51"/>
    </row>
    <row r="383" spans="1:19" x14ac:dyDescent="0.2">
      <c r="A383" s="128"/>
      <c r="B383" s="129"/>
      <c r="C383" s="128"/>
      <c r="D383" s="128"/>
      <c r="E383" s="128"/>
      <c r="F383" s="130"/>
      <c r="G383" s="130"/>
      <c r="H383" s="128"/>
      <c r="I383" s="130"/>
      <c r="J383" s="51"/>
      <c r="K383" s="51"/>
      <c r="L383" s="51"/>
      <c r="M383" s="51"/>
      <c r="N383" s="51"/>
      <c r="O383" s="51"/>
      <c r="P383" s="51"/>
      <c r="Q383" s="51"/>
      <c r="R383" s="51"/>
      <c r="S383" s="51"/>
    </row>
    <row r="384" spans="1:19" x14ac:dyDescent="0.2">
      <c r="A384" s="128"/>
      <c r="B384" s="129"/>
      <c r="C384" s="128"/>
      <c r="D384" s="128"/>
      <c r="E384" s="128"/>
      <c r="F384" s="130"/>
      <c r="G384" s="130"/>
      <c r="H384" s="128"/>
      <c r="I384" s="130"/>
      <c r="J384" s="51"/>
      <c r="K384" s="51"/>
      <c r="L384" s="51"/>
      <c r="M384" s="51"/>
      <c r="N384" s="51"/>
      <c r="O384" s="51"/>
      <c r="P384" s="51"/>
      <c r="Q384" s="51"/>
      <c r="R384" s="51"/>
      <c r="S384" s="51"/>
    </row>
    <row r="385" spans="1:19" x14ac:dyDescent="0.2">
      <c r="A385" s="128"/>
      <c r="B385" s="129"/>
      <c r="C385" s="128"/>
      <c r="D385" s="128"/>
      <c r="E385" s="128"/>
      <c r="F385" s="130"/>
      <c r="G385" s="130"/>
      <c r="H385" s="128"/>
      <c r="I385" s="130"/>
      <c r="J385" s="51"/>
      <c r="K385" s="51"/>
      <c r="L385" s="51"/>
      <c r="M385" s="51"/>
      <c r="N385" s="51"/>
      <c r="O385" s="51"/>
      <c r="P385" s="51"/>
      <c r="Q385" s="51"/>
      <c r="R385" s="51"/>
      <c r="S385" s="51"/>
    </row>
    <row r="386" spans="1:19" x14ac:dyDescent="0.2">
      <c r="A386" s="128"/>
      <c r="B386" s="129"/>
      <c r="C386" s="128"/>
      <c r="D386" s="128"/>
      <c r="E386" s="128"/>
      <c r="F386" s="130"/>
      <c r="G386" s="130"/>
      <c r="H386" s="128"/>
      <c r="I386" s="130"/>
      <c r="J386" s="51"/>
      <c r="K386" s="51"/>
      <c r="L386" s="51"/>
      <c r="M386" s="51"/>
      <c r="N386" s="51"/>
      <c r="O386" s="51"/>
      <c r="P386" s="51"/>
      <c r="Q386" s="51"/>
      <c r="R386" s="51"/>
      <c r="S386" s="51"/>
    </row>
    <row r="387" spans="1:19" x14ac:dyDescent="0.2">
      <c r="A387" s="128"/>
      <c r="B387" s="129"/>
      <c r="C387" s="128"/>
      <c r="D387" s="128"/>
      <c r="E387" s="128"/>
      <c r="F387" s="130"/>
      <c r="G387" s="130"/>
      <c r="H387" s="128"/>
      <c r="I387" s="130"/>
      <c r="J387" s="51"/>
      <c r="K387" s="51"/>
      <c r="L387" s="51"/>
      <c r="M387" s="51"/>
      <c r="N387" s="51"/>
      <c r="O387" s="51"/>
      <c r="P387" s="51"/>
      <c r="Q387" s="51"/>
      <c r="R387" s="51"/>
      <c r="S387" s="51"/>
    </row>
    <row r="388" spans="1:19" x14ac:dyDescent="0.2">
      <c r="A388" s="128"/>
      <c r="B388" s="129"/>
      <c r="C388" s="128"/>
      <c r="D388" s="128"/>
      <c r="E388" s="128"/>
      <c r="F388" s="130"/>
      <c r="G388" s="130"/>
      <c r="H388" s="128"/>
      <c r="I388" s="130"/>
      <c r="J388" s="51"/>
      <c r="K388" s="51"/>
      <c r="L388" s="51"/>
      <c r="M388" s="51"/>
      <c r="N388" s="51"/>
      <c r="O388" s="51"/>
      <c r="P388" s="51"/>
      <c r="Q388" s="51"/>
      <c r="R388" s="51"/>
      <c r="S388" s="51"/>
    </row>
    <row r="389" spans="1:19" x14ac:dyDescent="0.2">
      <c r="A389" s="128"/>
      <c r="B389" s="129"/>
      <c r="C389" s="128"/>
      <c r="D389" s="128"/>
      <c r="E389" s="128"/>
      <c r="F389" s="130"/>
      <c r="G389" s="130"/>
      <c r="H389" s="128"/>
      <c r="I389" s="130"/>
      <c r="J389" s="51"/>
      <c r="K389" s="51"/>
      <c r="L389" s="51"/>
      <c r="M389" s="51"/>
      <c r="N389" s="51"/>
      <c r="O389" s="51"/>
      <c r="P389" s="51"/>
      <c r="Q389" s="51"/>
      <c r="R389" s="51"/>
      <c r="S389" s="51"/>
    </row>
    <row r="390" spans="1:19" x14ac:dyDescent="0.2">
      <c r="A390" s="128"/>
      <c r="B390" s="129"/>
      <c r="C390" s="128"/>
      <c r="D390" s="128"/>
      <c r="E390" s="128"/>
      <c r="F390" s="130"/>
      <c r="G390" s="130"/>
      <c r="H390" s="128"/>
      <c r="I390" s="130"/>
      <c r="J390" s="51"/>
      <c r="K390" s="51"/>
      <c r="L390" s="51"/>
      <c r="M390" s="51"/>
      <c r="N390" s="51"/>
      <c r="O390" s="51"/>
      <c r="P390" s="51"/>
      <c r="Q390" s="51"/>
      <c r="R390" s="51"/>
      <c r="S390" s="51"/>
    </row>
    <row r="391" spans="1:19" x14ac:dyDescent="0.2">
      <c r="A391" s="128"/>
      <c r="B391" s="129"/>
      <c r="C391" s="128"/>
      <c r="D391" s="128"/>
      <c r="E391" s="128"/>
      <c r="F391" s="130"/>
      <c r="G391" s="130"/>
      <c r="H391" s="128"/>
      <c r="I391" s="130"/>
      <c r="J391" s="51"/>
      <c r="K391" s="51"/>
      <c r="L391" s="51"/>
      <c r="M391" s="51"/>
      <c r="N391" s="51"/>
      <c r="O391" s="51"/>
      <c r="P391" s="51"/>
      <c r="Q391" s="51"/>
      <c r="R391" s="51"/>
      <c r="S391" s="51"/>
    </row>
    <row r="392" spans="1:19" x14ac:dyDescent="0.2">
      <c r="A392" s="128"/>
      <c r="B392" s="129"/>
      <c r="C392" s="128"/>
      <c r="D392" s="128"/>
      <c r="E392" s="128"/>
      <c r="F392" s="130"/>
      <c r="G392" s="130"/>
      <c r="H392" s="128"/>
      <c r="I392" s="130"/>
      <c r="J392" s="51"/>
      <c r="K392" s="51"/>
      <c r="L392" s="51"/>
      <c r="M392" s="51"/>
      <c r="N392" s="51"/>
      <c r="O392" s="51"/>
      <c r="P392" s="51"/>
      <c r="Q392" s="51"/>
      <c r="R392" s="51"/>
      <c r="S392" s="51"/>
    </row>
    <row r="393" spans="1:19" x14ac:dyDescent="0.2">
      <c r="A393" s="128"/>
      <c r="B393" s="129"/>
      <c r="C393" s="128"/>
      <c r="D393" s="128"/>
      <c r="E393" s="128"/>
      <c r="F393" s="130"/>
      <c r="G393" s="130"/>
      <c r="H393" s="128"/>
      <c r="I393" s="130"/>
      <c r="J393" s="51"/>
      <c r="K393" s="51"/>
      <c r="L393" s="51"/>
      <c r="M393" s="51"/>
      <c r="N393" s="51"/>
      <c r="O393" s="51"/>
      <c r="P393" s="51"/>
      <c r="Q393" s="51"/>
      <c r="R393" s="51"/>
      <c r="S393" s="51"/>
    </row>
    <row r="394" spans="1:19" x14ac:dyDescent="0.2">
      <c r="A394" s="128"/>
      <c r="B394" s="129"/>
      <c r="C394" s="128"/>
      <c r="D394" s="128"/>
      <c r="E394" s="128"/>
      <c r="F394" s="130"/>
      <c r="G394" s="130"/>
      <c r="H394" s="128"/>
      <c r="I394" s="130"/>
      <c r="J394" s="51"/>
      <c r="K394" s="51"/>
      <c r="L394" s="51"/>
      <c r="M394" s="51"/>
      <c r="N394" s="51"/>
      <c r="O394" s="51"/>
      <c r="P394" s="51"/>
      <c r="Q394" s="51"/>
      <c r="R394" s="51"/>
      <c r="S394" s="51"/>
    </row>
    <row r="395" spans="1:19" x14ac:dyDescent="0.2">
      <c r="A395" s="128"/>
      <c r="B395" s="129"/>
      <c r="C395" s="128"/>
      <c r="D395" s="128"/>
      <c r="E395" s="128"/>
      <c r="F395" s="130"/>
      <c r="G395" s="130"/>
      <c r="H395" s="128"/>
      <c r="I395" s="130"/>
      <c r="J395" s="51"/>
      <c r="K395" s="51"/>
      <c r="L395" s="51"/>
      <c r="M395" s="51"/>
      <c r="N395" s="51"/>
      <c r="O395" s="51"/>
      <c r="P395" s="51"/>
      <c r="Q395" s="51"/>
      <c r="R395" s="51"/>
      <c r="S395" s="51"/>
    </row>
    <row r="396" spans="1:19" x14ac:dyDescent="0.2">
      <c r="A396" s="128"/>
      <c r="B396" s="129"/>
      <c r="C396" s="128"/>
      <c r="D396" s="128"/>
      <c r="E396" s="128"/>
      <c r="F396" s="130"/>
      <c r="G396" s="130"/>
      <c r="H396" s="128"/>
      <c r="I396" s="130"/>
      <c r="J396" s="51"/>
      <c r="K396" s="51"/>
      <c r="L396" s="51"/>
      <c r="M396" s="51"/>
      <c r="N396" s="51"/>
      <c r="O396" s="51"/>
      <c r="P396" s="51"/>
      <c r="Q396" s="51"/>
      <c r="R396" s="51"/>
      <c r="S396" s="51"/>
    </row>
    <row r="397" spans="1:19" x14ac:dyDescent="0.2">
      <c r="A397" s="128"/>
      <c r="B397" s="129"/>
      <c r="C397" s="128"/>
      <c r="D397" s="128"/>
      <c r="E397" s="128"/>
      <c r="F397" s="130"/>
      <c r="G397" s="130"/>
      <c r="H397" s="128"/>
      <c r="I397" s="130"/>
      <c r="J397" s="51"/>
      <c r="K397" s="51"/>
      <c r="L397" s="51"/>
      <c r="M397" s="51"/>
      <c r="N397" s="51"/>
      <c r="O397" s="51"/>
      <c r="P397" s="51"/>
      <c r="Q397" s="51"/>
      <c r="R397" s="51"/>
      <c r="S397" s="51"/>
    </row>
    <row r="398" spans="1:19" x14ac:dyDescent="0.2">
      <c r="A398" s="128"/>
      <c r="B398" s="129"/>
      <c r="C398" s="128"/>
      <c r="D398" s="128"/>
      <c r="E398" s="128"/>
      <c r="F398" s="130"/>
      <c r="G398" s="130"/>
      <c r="H398" s="128"/>
      <c r="I398" s="130"/>
      <c r="J398" s="51"/>
      <c r="K398" s="51"/>
      <c r="L398" s="51"/>
      <c r="M398" s="51"/>
      <c r="N398" s="51"/>
      <c r="O398" s="51"/>
      <c r="P398" s="51"/>
      <c r="Q398" s="51"/>
      <c r="R398" s="51"/>
      <c r="S398" s="51"/>
    </row>
    <row r="399" spans="1:19" x14ac:dyDescent="0.2">
      <c r="A399" s="128"/>
      <c r="B399" s="129"/>
      <c r="C399" s="128"/>
      <c r="D399" s="128"/>
      <c r="E399" s="128"/>
      <c r="F399" s="130"/>
      <c r="G399" s="130"/>
      <c r="H399" s="128"/>
      <c r="I399" s="130"/>
      <c r="J399" s="51"/>
      <c r="K399" s="51"/>
      <c r="L399" s="51"/>
      <c r="M399" s="51"/>
      <c r="N399" s="51"/>
      <c r="O399" s="51"/>
      <c r="P399" s="51"/>
      <c r="Q399" s="51"/>
      <c r="R399" s="51"/>
      <c r="S399" s="51"/>
    </row>
    <row r="400" spans="1:19" x14ac:dyDescent="0.2">
      <c r="A400" s="128"/>
      <c r="B400" s="129"/>
      <c r="C400" s="128"/>
      <c r="D400" s="128"/>
      <c r="E400" s="128"/>
      <c r="F400" s="130"/>
      <c r="G400" s="130"/>
      <c r="H400" s="128"/>
      <c r="I400" s="130"/>
      <c r="J400" s="51"/>
      <c r="K400" s="51"/>
      <c r="L400" s="51"/>
      <c r="M400" s="51"/>
      <c r="N400" s="51"/>
      <c r="O400" s="51"/>
      <c r="P400" s="51"/>
      <c r="Q400" s="51"/>
      <c r="R400" s="51"/>
      <c r="S400" s="51"/>
    </row>
    <row r="401" spans="1:19" x14ac:dyDescent="0.2">
      <c r="A401" s="128"/>
      <c r="B401" s="129"/>
      <c r="C401" s="128"/>
      <c r="D401" s="128"/>
      <c r="E401" s="128"/>
      <c r="F401" s="130"/>
      <c r="G401" s="130"/>
      <c r="H401" s="128"/>
      <c r="I401" s="130"/>
      <c r="J401" s="51"/>
      <c r="K401" s="51"/>
      <c r="L401" s="51"/>
      <c r="M401" s="51"/>
      <c r="N401" s="51"/>
      <c r="O401" s="51"/>
      <c r="P401" s="51"/>
      <c r="Q401" s="51"/>
      <c r="R401" s="51"/>
      <c r="S401" s="51"/>
    </row>
    <row r="402" spans="1:19" x14ac:dyDescent="0.2">
      <c r="A402" s="128"/>
      <c r="B402" s="129"/>
      <c r="C402" s="128"/>
      <c r="D402" s="128"/>
      <c r="E402" s="128"/>
      <c r="F402" s="130"/>
      <c r="G402" s="130"/>
      <c r="H402" s="128"/>
      <c r="I402" s="130"/>
      <c r="J402" s="51"/>
      <c r="K402" s="51"/>
      <c r="L402" s="51"/>
      <c r="M402" s="51"/>
      <c r="N402" s="51"/>
      <c r="O402" s="51"/>
      <c r="P402" s="51"/>
      <c r="Q402" s="51"/>
      <c r="R402" s="51"/>
      <c r="S402" s="51"/>
    </row>
    <row r="403" spans="1:19" x14ac:dyDescent="0.2">
      <c r="A403" s="128"/>
      <c r="B403" s="129"/>
      <c r="C403" s="128"/>
      <c r="D403" s="128"/>
      <c r="E403" s="128"/>
      <c r="F403" s="130"/>
      <c r="G403" s="130"/>
      <c r="H403" s="128"/>
      <c r="I403" s="130"/>
      <c r="J403" s="51"/>
      <c r="K403" s="51"/>
      <c r="L403" s="51"/>
      <c r="M403" s="51"/>
      <c r="N403" s="51"/>
      <c r="O403" s="51"/>
      <c r="P403" s="51"/>
      <c r="Q403" s="51"/>
      <c r="R403" s="51"/>
      <c r="S403" s="51"/>
    </row>
    <row r="404" spans="1:19" x14ac:dyDescent="0.2">
      <c r="A404" s="128"/>
      <c r="B404" s="129"/>
      <c r="C404" s="128"/>
      <c r="D404" s="128"/>
      <c r="E404" s="128"/>
      <c r="F404" s="130"/>
      <c r="G404" s="130"/>
      <c r="H404" s="128"/>
      <c r="I404" s="130"/>
      <c r="J404" s="51"/>
      <c r="K404" s="51"/>
      <c r="L404" s="51"/>
      <c r="M404" s="51"/>
      <c r="N404" s="51"/>
      <c r="O404" s="51"/>
      <c r="P404" s="51"/>
      <c r="Q404" s="51"/>
      <c r="R404" s="51"/>
      <c r="S404" s="51"/>
    </row>
    <row r="405" spans="1:19" x14ac:dyDescent="0.2">
      <c r="A405" s="128"/>
      <c r="B405" s="129"/>
      <c r="C405" s="128"/>
      <c r="D405" s="128"/>
      <c r="E405" s="128"/>
      <c r="F405" s="130"/>
      <c r="G405" s="130"/>
      <c r="H405" s="128"/>
      <c r="I405" s="130"/>
      <c r="J405" s="51"/>
      <c r="K405" s="51"/>
      <c r="L405" s="51"/>
      <c r="M405" s="51"/>
      <c r="N405" s="51"/>
      <c r="O405" s="51"/>
      <c r="P405" s="51"/>
      <c r="Q405" s="51"/>
      <c r="R405" s="51"/>
      <c r="S405" s="51"/>
    </row>
    <row r="406" spans="1:19" x14ac:dyDescent="0.2">
      <c r="A406" s="128"/>
      <c r="B406" s="129"/>
      <c r="C406" s="128"/>
      <c r="D406" s="128"/>
      <c r="E406" s="128"/>
      <c r="F406" s="130"/>
      <c r="G406" s="130"/>
      <c r="H406" s="128"/>
      <c r="I406" s="130"/>
      <c r="J406" s="51"/>
      <c r="K406" s="51"/>
      <c r="L406" s="51"/>
      <c r="M406" s="51"/>
      <c r="N406" s="51"/>
      <c r="O406" s="51"/>
      <c r="P406" s="51"/>
      <c r="Q406" s="51"/>
      <c r="R406" s="51"/>
      <c r="S406" s="51"/>
    </row>
    <row r="407" spans="1:19" x14ac:dyDescent="0.2">
      <c r="A407" s="128"/>
      <c r="B407" s="129"/>
      <c r="C407" s="128"/>
      <c r="D407" s="128"/>
      <c r="E407" s="128"/>
      <c r="F407" s="130"/>
      <c r="G407" s="130"/>
      <c r="H407" s="128"/>
      <c r="I407" s="130"/>
      <c r="J407" s="51"/>
      <c r="K407" s="51"/>
      <c r="L407" s="51"/>
      <c r="M407" s="51"/>
      <c r="N407" s="51"/>
      <c r="O407" s="51"/>
      <c r="P407" s="51"/>
      <c r="Q407" s="51"/>
      <c r="R407" s="51"/>
      <c r="S407" s="51"/>
    </row>
    <row r="408" spans="1:19" x14ac:dyDescent="0.2">
      <c r="A408" s="128"/>
      <c r="B408" s="129"/>
      <c r="C408" s="128"/>
      <c r="D408" s="128"/>
      <c r="E408" s="128"/>
      <c r="F408" s="130"/>
      <c r="G408" s="130"/>
      <c r="H408" s="128"/>
      <c r="I408" s="130"/>
      <c r="J408" s="51"/>
      <c r="K408" s="51"/>
      <c r="L408" s="51"/>
      <c r="M408" s="51"/>
      <c r="N408" s="51"/>
      <c r="O408" s="51"/>
      <c r="P408" s="51"/>
      <c r="Q408" s="51"/>
      <c r="R408" s="51"/>
      <c r="S408" s="51"/>
    </row>
    <row r="409" spans="1:19" x14ac:dyDescent="0.2">
      <c r="A409" s="128"/>
      <c r="B409" s="129"/>
      <c r="C409" s="128"/>
      <c r="D409" s="128"/>
      <c r="E409" s="128"/>
      <c r="F409" s="130"/>
      <c r="G409" s="130"/>
      <c r="H409" s="128"/>
      <c r="I409" s="130"/>
      <c r="J409" s="51"/>
      <c r="K409" s="51"/>
      <c r="L409" s="51"/>
      <c r="M409" s="51"/>
      <c r="N409" s="51"/>
      <c r="O409" s="51"/>
      <c r="P409" s="51"/>
      <c r="Q409" s="51"/>
      <c r="R409" s="51"/>
      <c r="S409" s="51"/>
    </row>
    <row r="410" spans="1:19" x14ac:dyDescent="0.2">
      <c r="A410" s="128"/>
      <c r="B410" s="129"/>
      <c r="C410" s="128"/>
      <c r="D410" s="128"/>
      <c r="E410" s="128"/>
      <c r="F410" s="130"/>
      <c r="G410" s="130"/>
      <c r="H410" s="128"/>
      <c r="I410" s="130"/>
      <c r="J410" s="51"/>
      <c r="K410" s="51"/>
      <c r="L410" s="51"/>
      <c r="M410" s="51"/>
      <c r="N410" s="51"/>
      <c r="O410" s="51"/>
      <c r="P410" s="51"/>
      <c r="Q410" s="51"/>
      <c r="R410" s="51"/>
      <c r="S410" s="51"/>
    </row>
    <row r="411" spans="1:19" x14ac:dyDescent="0.2">
      <c r="A411" s="128"/>
      <c r="B411" s="129"/>
      <c r="C411" s="128"/>
      <c r="D411" s="128"/>
      <c r="E411" s="128"/>
      <c r="F411" s="130"/>
      <c r="G411" s="130"/>
      <c r="H411" s="128"/>
      <c r="I411" s="130"/>
      <c r="J411" s="51"/>
      <c r="K411" s="51"/>
      <c r="L411" s="51"/>
      <c r="M411" s="51"/>
      <c r="N411" s="51"/>
      <c r="O411" s="51"/>
      <c r="P411" s="51"/>
      <c r="Q411" s="51"/>
      <c r="R411" s="51"/>
      <c r="S411" s="51"/>
    </row>
    <row r="412" spans="1:19" x14ac:dyDescent="0.2">
      <c r="A412" s="128"/>
      <c r="B412" s="129"/>
      <c r="C412" s="128"/>
      <c r="D412" s="128"/>
      <c r="E412" s="128"/>
      <c r="F412" s="130"/>
      <c r="G412" s="130"/>
      <c r="H412" s="128"/>
      <c r="I412" s="130"/>
      <c r="J412" s="51"/>
      <c r="K412" s="51"/>
      <c r="L412" s="51"/>
      <c r="M412" s="51"/>
      <c r="N412" s="51"/>
      <c r="O412" s="51"/>
      <c r="P412" s="51"/>
      <c r="Q412" s="51"/>
      <c r="R412" s="51"/>
      <c r="S412" s="51"/>
    </row>
    <row r="413" spans="1:19" x14ac:dyDescent="0.2">
      <c r="A413" s="128"/>
      <c r="B413" s="129"/>
      <c r="C413" s="128"/>
      <c r="D413" s="128"/>
      <c r="E413" s="128"/>
      <c r="F413" s="130"/>
      <c r="G413" s="130"/>
      <c r="H413" s="128"/>
      <c r="I413" s="130"/>
      <c r="J413" s="51"/>
      <c r="K413" s="51"/>
      <c r="L413" s="51"/>
      <c r="M413" s="51"/>
      <c r="N413" s="51"/>
      <c r="O413" s="51"/>
      <c r="P413" s="51"/>
      <c r="Q413" s="51"/>
      <c r="R413" s="51"/>
      <c r="S413" s="51"/>
    </row>
    <row r="414" spans="1:19" x14ac:dyDescent="0.2">
      <c r="A414" s="128"/>
      <c r="B414" s="129"/>
      <c r="C414" s="128"/>
      <c r="D414" s="128"/>
      <c r="E414" s="128"/>
      <c r="F414" s="130"/>
      <c r="G414" s="130"/>
      <c r="H414" s="128"/>
      <c r="I414" s="130"/>
      <c r="J414" s="51"/>
      <c r="K414" s="51"/>
      <c r="L414" s="51"/>
      <c r="M414" s="51"/>
      <c r="N414" s="51"/>
      <c r="O414" s="51"/>
      <c r="P414" s="51"/>
      <c r="Q414" s="51"/>
      <c r="R414" s="51"/>
      <c r="S414" s="51"/>
    </row>
    <row r="415" spans="1:19" x14ac:dyDescent="0.2">
      <c r="A415" s="128"/>
      <c r="B415" s="129"/>
      <c r="C415" s="128"/>
      <c r="D415" s="128"/>
      <c r="E415" s="128"/>
      <c r="F415" s="130"/>
      <c r="G415" s="130"/>
      <c r="H415" s="128"/>
      <c r="I415" s="130"/>
      <c r="J415" s="51"/>
      <c r="K415" s="51"/>
      <c r="L415" s="51"/>
      <c r="M415" s="51"/>
      <c r="N415" s="51"/>
      <c r="O415" s="51"/>
      <c r="P415" s="51"/>
      <c r="Q415" s="51"/>
      <c r="R415" s="51"/>
      <c r="S415" s="51"/>
    </row>
    <row r="416" spans="1:19" x14ac:dyDescent="0.2">
      <c r="A416" s="128"/>
      <c r="B416" s="129"/>
      <c r="C416" s="128"/>
      <c r="D416" s="128"/>
      <c r="E416" s="128"/>
      <c r="F416" s="130"/>
      <c r="G416" s="130"/>
      <c r="H416" s="128"/>
      <c r="I416" s="130"/>
      <c r="J416" s="51"/>
      <c r="K416" s="51"/>
      <c r="L416" s="51"/>
      <c r="M416" s="51"/>
      <c r="N416" s="51"/>
      <c r="O416" s="51"/>
      <c r="P416" s="51"/>
      <c r="Q416" s="51"/>
      <c r="R416" s="51"/>
      <c r="S416" s="51"/>
    </row>
    <row r="417" spans="1:19" x14ac:dyDescent="0.2">
      <c r="A417" s="128"/>
      <c r="B417" s="129"/>
      <c r="C417" s="128"/>
      <c r="D417" s="128"/>
      <c r="E417" s="128"/>
      <c r="F417" s="130"/>
      <c r="G417" s="130"/>
      <c r="H417" s="128"/>
      <c r="I417" s="130"/>
      <c r="J417" s="51"/>
      <c r="K417" s="51"/>
      <c r="L417" s="51"/>
      <c r="M417" s="51"/>
      <c r="N417" s="51"/>
      <c r="O417" s="51"/>
      <c r="P417" s="51"/>
      <c r="Q417" s="51"/>
      <c r="R417" s="51"/>
      <c r="S417" s="51"/>
    </row>
    <row r="418" spans="1:19" x14ac:dyDescent="0.2">
      <c r="A418" s="128"/>
      <c r="B418" s="129"/>
      <c r="C418" s="128"/>
      <c r="D418" s="128"/>
      <c r="E418" s="128"/>
      <c r="F418" s="130"/>
      <c r="G418" s="130"/>
      <c r="H418" s="128"/>
      <c r="I418" s="130"/>
      <c r="J418" s="51"/>
      <c r="K418" s="51"/>
      <c r="L418" s="51"/>
      <c r="M418" s="51"/>
      <c r="N418" s="51"/>
      <c r="O418" s="51"/>
      <c r="P418" s="51"/>
      <c r="Q418" s="51"/>
      <c r="R418" s="51"/>
      <c r="S418" s="51"/>
    </row>
    <row r="419" spans="1:19" x14ac:dyDescent="0.2">
      <c r="A419" s="128"/>
      <c r="B419" s="129"/>
      <c r="C419" s="128"/>
      <c r="D419" s="128"/>
      <c r="E419" s="128"/>
      <c r="F419" s="130"/>
      <c r="G419" s="130"/>
      <c r="H419" s="128"/>
      <c r="I419" s="130"/>
      <c r="J419" s="51"/>
      <c r="K419" s="51"/>
      <c r="L419" s="51"/>
      <c r="M419" s="51"/>
      <c r="N419" s="51"/>
      <c r="O419" s="51"/>
      <c r="P419" s="51"/>
      <c r="Q419" s="51"/>
      <c r="R419" s="51"/>
      <c r="S419" s="51"/>
    </row>
    <row r="420" spans="1:19" x14ac:dyDescent="0.2">
      <c r="A420" s="128"/>
      <c r="B420" s="129"/>
      <c r="C420" s="128"/>
      <c r="D420" s="128"/>
      <c r="E420" s="128"/>
      <c r="F420" s="130"/>
      <c r="G420" s="130"/>
      <c r="H420" s="128"/>
      <c r="I420" s="130"/>
      <c r="J420" s="51"/>
      <c r="K420" s="51"/>
      <c r="L420" s="51"/>
      <c r="M420" s="51"/>
      <c r="N420" s="51"/>
      <c r="O420" s="51"/>
      <c r="P420" s="51"/>
      <c r="Q420" s="51"/>
      <c r="R420" s="51"/>
      <c r="S420" s="51"/>
    </row>
    <row r="421" spans="1:19" x14ac:dyDescent="0.2">
      <c r="A421" s="128"/>
      <c r="B421" s="129"/>
      <c r="C421" s="128"/>
      <c r="D421" s="128"/>
      <c r="E421" s="128"/>
      <c r="F421" s="130"/>
      <c r="G421" s="130"/>
      <c r="H421" s="128"/>
      <c r="I421" s="130"/>
      <c r="J421" s="51"/>
      <c r="K421" s="51"/>
      <c r="L421" s="51"/>
      <c r="M421" s="51"/>
      <c r="N421" s="51"/>
      <c r="O421" s="51"/>
      <c r="P421" s="51"/>
      <c r="Q421" s="51"/>
      <c r="R421" s="51"/>
      <c r="S421" s="51"/>
    </row>
    <row r="422" spans="1:19" x14ac:dyDescent="0.2">
      <c r="A422" s="128"/>
      <c r="B422" s="129"/>
      <c r="C422" s="128"/>
      <c r="D422" s="128"/>
      <c r="E422" s="128"/>
      <c r="F422" s="130"/>
      <c r="G422" s="130"/>
      <c r="H422" s="128"/>
      <c r="I422" s="130"/>
      <c r="J422" s="51"/>
      <c r="K422" s="51"/>
      <c r="L422" s="51"/>
      <c r="M422" s="51"/>
      <c r="N422" s="51"/>
      <c r="O422" s="51"/>
      <c r="P422" s="51"/>
      <c r="Q422" s="51"/>
      <c r="R422" s="51"/>
      <c r="S422" s="51"/>
    </row>
    <row r="423" spans="1:19" x14ac:dyDescent="0.2">
      <c r="A423" s="128"/>
      <c r="B423" s="129"/>
      <c r="C423" s="128"/>
      <c r="D423" s="128"/>
      <c r="E423" s="128"/>
      <c r="F423" s="130"/>
      <c r="G423" s="130"/>
      <c r="H423" s="128"/>
      <c r="I423" s="130"/>
      <c r="J423" s="51"/>
      <c r="K423" s="51"/>
      <c r="L423" s="51"/>
      <c r="M423" s="51"/>
      <c r="N423" s="51"/>
      <c r="O423" s="51"/>
      <c r="P423" s="51"/>
      <c r="Q423" s="51"/>
      <c r="R423" s="51"/>
      <c r="S423" s="51"/>
    </row>
    <row r="424" spans="1:19" x14ac:dyDescent="0.2">
      <c r="A424" s="128"/>
      <c r="B424" s="129"/>
      <c r="C424" s="128"/>
      <c r="D424" s="128"/>
      <c r="E424" s="128"/>
      <c r="F424" s="130"/>
      <c r="G424" s="130"/>
      <c r="H424" s="128"/>
      <c r="I424" s="130"/>
      <c r="J424" s="51"/>
      <c r="K424" s="51"/>
      <c r="L424" s="51"/>
      <c r="M424" s="51"/>
      <c r="N424" s="51"/>
      <c r="O424" s="51"/>
      <c r="P424" s="51"/>
      <c r="Q424" s="51"/>
      <c r="R424" s="51"/>
      <c r="S424" s="51"/>
    </row>
    <row r="425" spans="1:19" x14ac:dyDescent="0.2">
      <c r="A425" s="128"/>
      <c r="B425" s="129"/>
      <c r="C425" s="128"/>
      <c r="D425" s="128"/>
      <c r="E425" s="128"/>
      <c r="F425" s="130"/>
      <c r="G425" s="130"/>
      <c r="H425" s="128"/>
      <c r="I425" s="130"/>
      <c r="J425" s="51"/>
      <c r="K425" s="51"/>
      <c r="L425" s="51"/>
      <c r="M425" s="51"/>
      <c r="N425" s="51"/>
      <c r="O425" s="51"/>
      <c r="P425" s="51"/>
      <c r="Q425" s="51"/>
      <c r="R425" s="51"/>
      <c r="S425" s="51"/>
    </row>
    <row r="426" spans="1:19" x14ac:dyDescent="0.2">
      <c r="A426" s="128"/>
      <c r="B426" s="129"/>
      <c r="C426" s="128"/>
      <c r="D426" s="128"/>
      <c r="E426" s="128"/>
      <c r="F426" s="130"/>
      <c r="G426" s="130"/>
      <c r="H426" s="128"/>
      <c r="I426" s="130"/>
      <c r="J426" s="51"/>
      <c r="K426" s="51"/>
      <c r="L426" s="51"/>
      <c r="M426" s="51"/>
      <c r="N426" s="51"/>
      <c r="O426" s="51"/>
      <c r="P426" s="51"/>
      <c r="Q426" s="51"/>
      <c r="R426" s="51"/>
      <c r="S426" s="51"/>
    </row>
    <row r="427" spans="1:19" x14ac:dyDescent="0.2">
      <c r="A427" s="128"/>
      <c r="B427" s="129"/>
      <c r="C427" s="128"/>
      <c r="D427" s="128"/>
      <c r="E427" s="128"/>
      <c r="F427" s="130"/>
      <c r="G427" s="130"/>
      <c r="H427" s="128"/>
      <c r="I427" s="130"/>
      <c r="J427" s="51"/>
      <c r="K427" s="51"/>
      <c r="L427" s="51"/>
      <c r="M427" s="51"/>
      <c r="N427" s="51"/>
      <c r="O427" s="51"/>
      <c r="P427" s="51"/>
      <c r="Q427" s="51"/>
      <c r="R427" s="51"/>
      <c r="S427" s="51"/>
    </row>
    <row r="428" spans="1:19" x14ac:dyDescent="0.2">
      <c r="A428" s="128"/>
      <c r="B428" s="129"/>
      <c r="C428" s="128"/>
      <c r="D428" s="128"/>
      <c r="E428" s="128"/>
      <c r="F428" s="130"/>
      <c r="G428" s="130"/>
      <c r="H428" s="128"/>
      <c r="I428" s="130"/>
      <c r="J428" s="51"/>
      <c r="K428" s="51"/>
      <c r="L428" s="51"/>
      <c r="M428" s="51"/>
      <c r="N428" s="51"/>
      <c r="O428" s="51"/>
      <c r="P428" s="51"/>
      <c r="Q428" s="51"/>
      <c r="R428" s="51"/>
      <c r="S428" s="51"/>
    </row>
    <row r="429" spans="1:19" x14ac:dyDescent="0.2">
      <c r="A429" s="128"/>
      <c r="B429" s="129"/>
      <c r="C429" s="128"/>
      <c r="D429" s="128"/>
      <c r="E429" s="128"/>
      <c r="F429" s="130"/>
      <c r="G429" s="130"/>
      <c r="H429" s="128"/>
      <c r="I429" s="130"/>
      <c r="J429" s="51"/>
      <c r="K429" s="51"/>
      <c r="L429" s="51"/>
      <c r="M429" s="51"/>
      <c r="N429" s="51"/>
      <c r="O429" s="51"/>
      <c r="P429" s="51"/>
      <c r="Q429" s="51"/>
      <c r="R429" s="51"/>
      <c r="S429" s="51"/>
    </row>
    <row r="430" spans="1:19" x14ac:dyDescent="0.2">
      <c r="A430" s="128"/>
      <c r="B430" s="129"/>
      <c r="C430" s="128"/>
      <c r="D430" s="128"/>
      <c r="E430" s="128"/>
      <c r="F430" s="130"/>
      <c r="G430" s="130"/>
      <c r="H430" s="128"/>
      <c r="I430" s="130"/>
      <c r="J430" s="51"/>
      <c r="K430" s="51"/>
      <c r="L430" s="51"/>
      <c r="M430" s="51"/>
      <c r="N430" s="51"/>
      <c r="O430" s="51"/>
      <c r="P430" s="51"/>
      <c r="Q430" s="51"/>
      <c r="R430" s="51"/>
      <c r="S430" s="51"/>
    </row>
    <row r="431" spans="1:19" x14ac:dyDescent="0.2">
      <c r="A431" s="128"/>
      <c r="B431" s="129"/>
      <c r="C431" s="128"/>
      <c r="D431" s="128"/>
      <c r="E431" s="128"/>
      <c r="F431" s="130"/>
      <c r="G431" s="130"/>
      <c r="H431" s="128"/>
      <c r="I431" s="130"/>
      <c r="J431" s="51"/>
      <c r="K431" s="51"/>
      <c r="L431" s="51"/>
      <c r="M431" s="51"/>
      <c r="N431" s="51"/>
      <c r="O431" s="51"/>
      <c r="P431" s="51"/>
      <c r="Q431" s="51"/>
      <c r="R431" s="51"/>
      <c r="S431" s="51"/>
    </row>
    <row r="432" spans="1:19" x14ac:dyDescent="0.2">
      <c r="A432" s="128"/>
      <c r="B432" s="129"/>
      <c r="C432" s="128"/>
      <c r="D432" s="128"/>
      <c r="E432" s="128"/>
      <c r="F432" s="130"/>
      <c r="G432" s="130"/>
      <c r="H432" s="128"/>
      <c r="I432" s="130"/>
      <c r="J432" s="51"/>
      <c r="K432" s="51"/>
      <c r="L432" s="51"/>
      <c r="M432" s="51"/>
      <c r="N432" s="51"/>
      <c r="O432" s="51"/>
      <c r="P432" s="51"/>
      <c r="Q432" s="51"/>
      <c r="R432" s="51"/>
      <c r="S432" s="51"/>
    </row>
    <row r="433" spans="1:19" x14ac:dyDescent="0.2">
      <c r="A433" s="128"/>
      <c r="B433" s="129"/>
      <c r="C433" s="128"/>
      <c r="D433" s="128"/>
      <c r="E433" s="128"/>
      <c r="F433" s="130"/>
      <c r="G433" s="130"/>
      <c r="H433" s="128"/>
      <c r="I433" s="130"/>
      <c r="J433" s="51"/>
      <c r="K433" s="51"/>
      <c r="L433" s="51"/>
      <c r="M433" s="51"/>
      <c r="N433" s="51"/>
      <c r="O433" s="51"/>
      <c r="P433" s="51"/>
      <c r="Q433" s="51"/>
      <c r="R433" s="51"/>
      <c r="S433" s="51"/>
    </row>
    <row r="434" spans="1:19" x14ac:dyDescent="0.2">
      <c r="A434" s="128"/>
      <c r="B434" s="129"/>
      <c r="C434" s="128"/>
      <c r="D434" s="128"/>
      <c r="E434" s="128"/>
      <c r="F434" s="130"/>
      <c r="G434" s="130"/>
      <c r="H434" s="128"/>
      <c r="I434" s="130"/>
      <c r="J434" s="51"/>
      <c r="K434" s="51"/>
      <c r="L434" s="51"/>
      <c r="M434" s="51"/>
      <c r="N434" s="51"/>
      <c r="O434" s="51"/>
      <c r="P434" s="51"/>
      <c r="Q434" s="51"/>
      <c r="R434" s="51"/>
      <c r="S434" s="51"/>
    </row>
    <row r="435" spans="1:19" x14ac:dyDescent="0.2">
      <c r="A435" s="128"/>
      <c r="B435" s="129"/>
      <c r="C435" s="128"/>
      <c r="D435" s="128"/>
      <c r="E435" s="128"/>
      <c r="F435" s="130"/>
      <c r="G435" s="130"/>
      <c r="H435" s="128"/>
      <c r="I435" s="130"/>
      <c r="J435" s="51"/>
      <c r="K435" s="51"/>
      <c r="L435" s="51"/>
      <c r="M435" s="51"/>
      <c r="N435" s="51"/>
      <c r="O435" s="51"/>
      <c r="P435" s="51"/>
      <c r="Q435" s="51"/>
      <c r="R435" s="51"/>
      <c r="S435" s="51"/>
    </row>
    <row r="436" spans="1:19" x14ac:dyDescent="0.2">
      <c r="A436" s="128"/>
      <c r="B436" s="129"/>
      <c r="C436" s="128"/>
      <c r="D436" s="128"/>
      <c r="E436" s="128"/>
      <c r="F436" s="130"/>
      <c r="G436" s="130"/>
      <c r="H436" s="128"/>
      <c r="I436" s="130"/>
      <c r="J436" s="51"/>
      <c r="K436" s="51"/>
      <c r="L436" s="51"/>
      <c r="M436" s="51"/>
      <c r="N436" s="51"/>
      <c r="O436" s="51"/>
      <c r="P436" s="51"/>
      <c r="Q436" s="51"/>
      <c r="R436" s="51"/>
      <c r="S436" s="51"/>
    </row>
    <row r="437" spans="1:19" x14ac:dyDescent="0.2">
      <c r="A437" s="128"/>
      <c r="B437" s="129"/>
      <c r="C437" s="128"/>
      <c r="D437" s="128"/>
      <c r="E437" s="128"/>
      <c r="F437" s="130"/>
      <c r="G437" s="130"/>
      <c r="H437" s="128"/>
      <c r="I437" s="130"/>
      <c r="J437" s="51"/>
      <c r="K437" s="51"/>
      <c r="L437" s="51"/>
      <c r="M437" s="51"/>
      <c r="N437" s="51"/>
      <c r="O437" s="51"/>
      <c r="P437" s="51"/>
      <c r="Q437" s="51"/>
      <c r="R437" s="51"/>
      <c r="S437" s="51"/>
    </row>
    <row r="438" spans="1:19" x14ac:dyDescent="0.2">
      <c r="A438" s="128"/>
      <c r="B438" s="129"/>
      <c r="C438" s="128"/>
      <c r="D438" s="128"/>
      <c r="E438" s="128"/>
      <c r="F438" s="130"/>
      <c r="G438" s="130"/>
      <c r="H438" s="128"/>
      <c r="I438" s="130"/>
      <c r="J438" s="51"/>
      <c r="K438" s="51"/>
      <c r="L438" s="51"/>
      <c r="M438" s="51"/>
      <c r="N438" s="51"/>
      <c r="O438" s="51"/>
      <c r="P438" s="51"/>
      <c r="Q438" s="51"/>
      <c r="R438" s="51"/>
      <c r="S438" s="51"/>
    </row>
    <row r="439" spans="1:19" x14ac:dyDescent="0.2">
      <c r="A439" s="128"/>
      <c r="B439" s="129"/>
      <c r="C439" s="128"/>
      <c r="D439" s="128"/>
      <c r="E439" s="128"/>
      <c r="F439" s="130"/>
      <c r="G439" s="130"/>
      <c r="H439" s="128"/>
      <c r="I439" s="130"/>
      <c r="J439" s="51"/>
      <c r="K439" s="51"/>
      <c r="L439" s="51"/>
      <c r="M439" s="51"/>
      <c r="N439" s="51"/>
      <c r="O439" s="51"/>
      <c r="P439" s="51"/>
      <c r="Q439" s="51"/>
      <c r="R439" s="51"/>
      <c r="S439" s="51"/>
    </row>
    <row r="440" spans="1:19" x14ac:dyDescent="0.2">
      <c r="A440" s="128"/>
      <c r="B440" s="129"/>
      <c r="C440" s="128"/>
      <c r="D440" s="128"/>
      <c r="E440" s="128"/>
      <c r="F440" s="130"/>
      <c r="G440" s="130"/>
      <c r="H440" s="128"/>
      <c r="I440" s="130"/>
      <c r="J440" s="51"/>
      <c r="K440" s="51"/>
      <c r="L440" s="51"/>
      <c r="M440" s="51"/>
      <c r="N440" s="51"/>
      <c r="O440" s="51"/>
      <c r="P440" s="51"/>
      <c r="Q440" s="51"/>
      <c r="R440" s="51"/>
      <c r="S440" s="51"/>
    </row>
    <row r="441" spans="1:19" x14ac:dyDescent="0.2">
      <c r="A441" s="128"/>
      <c r="B441" s="129"/>
      <c r="C441" s="128"/>
      <c r="D441" s="128"/>
      <c r="E441" s="128"/>
      <c r="F441" s="130"/>
      <c r="G441" s="130"/>
      <c r="H441" s="128"/>
      <c r="I441" s="130"/>
      <c r="J441" s="51"/>
      <c r="K441" s="51"/>
      <c r="L441" s="51"/>
      <c r="M441" s="51"/>
      <c r="N441" s="51"/>
      <c r="O441" s="51"/>
      <c r="P441" s="51"/>
      <c r="Q441" s="51"/>
      <c r="R441" s="51"/>
      <c r="S441" s="51"/>
    </row>
    <row r="442" spans="1:19" x14ac:dyDescent="0.2">
      <c r="A442" s="128"/>
      <c r="B442" s="129"/>
      <c r="C442" s="128"/>
      <c r="D442" s="128"/>
      <c r="E442" s="128"/>
      <c r="F442" s="130"/>
      <c r="G442" s="130"/>
      <c r="H442" s="128"/>
      <c r="I442" s="130"/>
      <c r="J442" s="51"/>
      <c r="K442" s="51"/>
      <c r="L442" s="51"/>
      <c r="M442" s="51"/>
      <c r="N442" s="51"/>
      <c r="O442" s="51"/>
      <c r="P442" s="51"/>
      <c r="Q442" s="51"/>
      <c r="R442" s="51"/>
      <c r="S442" s="51"/>
    </row>
    <row r="443" spans="1:19" x14ac:dyDescent="0.2">
      <c r="A443" s="128"/>
      <c r="B443" s="129"/>
      <c r="C443" s="128"/>
      <c r="D443" s="128"/>
      <c r="E443" s="128"/>
      <c r="F443" s="130"/>
      <c r="G443" s="130"/>
      <c r="H443" s="128"/>
      <c r="I443" s="130"/>
      <c r="J443" s="51"/>
      <c r="K443" s="51"/>
      <c r="L443" s="51"/>
      <c r="M443" s="51"/>
      <c r="N443" s="51"/>
      <c r="O443" s="51"/>
      <c r="P443" s="51"/>
      <c r="Q443" s="51"/>
      <c r="R443" s="51"/>
      <c r="S443" s="51"/>
    </row>
    <row r="444" spans="1:19" x14ac:dyDescent="0.2">
      <c r="A444" s="128"/>
      <c r="B444" s="129"/>
      <c r="C444" s="128"/>
      <c r="D444" s="128"/>
      <c r="E444" s="128"/>
      <c r="F444" s="130"/>
      <c r="G444" s="130"/>
      <c r="H444" s="128"/>
      <c r="I444" s="130"/>
      <c r="J444" s="51"/>
      <c r="K444" s="51"/>
      <c r="L444" s="51"/>
      <c r="M444" s="51"/>
      <c r="N444" s="51"/>
      <c r="O444" s="51"/>
      <c r="P444" s="51"/>
      <c r="Q444" s="51"/>
      <c r="R444" s="51"/>
      <c r="S444" s="51"/>
    </row>
    <row r="445" spans="1:19" x14ac:dyDescent="0.2">
      <c r="A445" s="128"/>
      <c r="B445" s="129"/>
      <c r="C445" s="128"/>
      <c r="D445" s="128"/>
      <c r="E445" s="128"/>
      <c r="F445" s="130"/>
      <c r="G445" s="130"/>
      <c r="H445" s="128"/>
      <c r="I445" s="130"/>
      <c r="J445" s="51"/>
      <c r="K445" s="51"/>
      <c r="L445" s="51"/>
      <c r="M445" s="51"/>
      <c r="N445" s="51"/>
      <c r="O445" s="51"/>
      <c r="P445" s="51"/>
      <c r="Q445" s="51"/>
      <c r="R445" s="51"/>
      <c r="S445" s="51"/>
    </row>
    <row r="446" spans="1:19" x14ac:dyDescent="0.2">
      <c r="A446" s="128"/>
      <c r="B446" s="129"/>
      <c r="C446" s="128"/>
      <c r="D446" s="128"/>
      <c r="E446" s="128"/>
      <c r="F446" s="130"/>
      <c r="G446" s="130"/>
      <c r="H446" s="128"/>
      <c r="I446" s="130"/>
      <c r="J446" s="51"/>
      <c r="K446" s="51"/>
      <c r="L446" s="51"/>
      <c r="M446" s="51"/>
      <c r="N446" s="51"/>
      <c r="O446" s="51"/>
      <c r="P446" s="51"/>
      <c r="Q446" s="51"/>
      <c r="R446" s="51"/>
      <c r="S446" s="51"/>
    </row>
    <row r="447" spans="1:19" x14ac:dyDescent="0.2">
      <c r="A447" s="128"/>
      <c r="B447" s="129"/>
      <c r="C447" s="128"/>
      <c r="D447" s="128"/>
      <c r="E447" s="128"/>
      <c r="F447" s="130"/>
      <c r="G447" s="130"/>
      <c r="H447" s="128"/>
      <c r="I447" s="130"/>
      <c r="J447" s="51"/>
      <c r="K447" s="51"/>
      <c r="L447" s="51"/>
      <c r="M447" s="51"/>
      <c r="N447" s="51"/>
      <c r="O447" s="51"/>
      <c r="P447" s="51"/>
      <c r="Q447" s="51"/>
      <c r="R447" s="51"/>
      <c r="S447" s="51"/>
    </row>
    <row r="448" spans="1:19" x14ac:dyDescent="0.2">
      <c r="A448" s="128"/>
      <c r="B448" s="129"/>
      <c r="C448" s="128"/>
      <c r="D448" s="128"/>
      <c r="E448" s="128"/>
      <c r="F448" s="130"/>
      <c r="G448" s="130"/>
      <c r="H448" s="128"/>
      <c r="I448" s="130"/>
      <c r="J448" s="51"/>
      <c r="K448" s="51"/>
      <c r="L448" s="51"/>
      <c r="M448" s="51"/>
      <c r="N448" s="51"/>
      <c r="O448" s="51"/>
      <c r="P448" s="51"/>
      <c r="Q448" s="51"/>
      <c r="R448" s="51"/>
      <c r="S448" s="51"/>
    </row>
    <row r="449" spans="1:19" x14ac:dyDescent="0.2">
      <c r="A449" s="128"/>
      <c r="B449" s="129"/>
      <c r="C449" s="128"/>
      <c r="D449" s="128"/>
      <c r="E449" s="128"/>
      <c r="F449" s="130"/>
      <c r="G449" s="130"/>
      <c r="H449" s="128"/>
      <c r="I449" s="130"/>
      <c r="J449" s="51"/>
      <c r="K449" s="51"/>
      <c r="L449" s="51"/>
      <c r="M449" s="51"/>
      <c r="N449" s="51"/>
      <c r="O449" s="51"/>
      <c r="P449" s="51"/>
      <c r="Q449" s="51"/>
      <c r="R449" s="51"/>
      <c r="S449" s="51"/>
    </row>
    <row r="450" spans="1:19" x14ac:dyDescent="0.2">
      <c r="A450" s="128"/>
      <c r="B450" s="129"/>
      <c r="C450" s="128"/>
      <c r="D450" s="128"/>
      <c r="E450" s="128"/>
      <c r="F450" s="130"/>
      <c r="G450" s="130"/>
      <c r="H450" s="128"/>
      <c r="I450" s="130"/>
      <c r="J450" s="51"/>
      <c r="K450" s="51"/>
      <c r="L450" s="51"/>
      <c r="M450" s="51"/>
      <c r="N450" s="51"/>
      <c r="O450" s="51"/>
      <c r="P450" s="51"/>
      <c r="Q450" s="51"/>
      <c r="R450" s="51"/>
      <c r="S450" s="51"/>
    </row>
    <row r="451" spans="1:19" x14ac:dyDescent="0.2">
      <c r="A451" s="128"/>
      <c r="B451" s="129"/>
      <c r="C451" s="128"/>
      <c r="D451" s="128"/>
      <c r="E451" s="128"/>
      <c r="F451" s="130"/>
      <c r="G451" s="130"/>
      <c r="H451" s="128"/>
      <c r="I451" s="130"/>
      <c r="J451" s="51"/>
      <c r="K451" s="51"/>
      <c r="L451" s="51"/>
      <c r="M451" s="51"/>
      <c r="N451" s="51"/>
      <c r="O451" s="51"/>
      <c r="P451" s="51"/>
      <c r="Q451" s="51"/>
      <c r="R451" s="51"/>
      <c r="S451" s="51"/>
    </row>
    <row r="452" spans="1:19" x14ac:dyDescent="0.2">
      <c r="A452" s="128"/>
      <c r="B452" s="129"/>
      <c r="C452" s="128"/>
      <c r="D452" s="128"/>
      <c r="E452" s="128"/>
      <c r="F452" s="130"/>
      <c r="G452" s="130"/>
      <c r="H452" s="128"/>
      <c r="I452" s="130"/>
      <c r="J452" s="51"/>
      <c r="K452" s="51"/>
      <c r="L452" s="51"/>
      <c r="M452" s="51"/>
      <c r="N452" s="51"/>
      <c r="O452" s="51"/>
      <c r="P452" s="51"/>
      <c r="Q452" s="51"/>
      <c r="R452" s="51"/>
      <c r="S452" s="51"/>
    </row>
    <row r="453" spans="1:19" x14ac:dyDescent="0.2">
      <c r="A453" s="128"/>
      <c r="B453" s="129"/>
      <c r="C453" s="128"/>
      <c r="D453" s="128"/>
      <c r="E453" s="128"/>
      <c r="F453" s="130"/>
      <c r="G453" s="130"/>
      <c r="H453" s="128"/>
      <c r="I453" s="130"/>
      <c r="J453" s="51"/>
      <c r="K453" s="51"/>
      <c r="L453" s="51"/>
      <c r="M453" s="51"/>
      <c r="N453" s="51"/>
      <c r="O453" s="51"/>
      <c r="P453" s="51"/>
      <c r="Q453" s="51"/>
      <c r="R453" s="51"/>
      <c r="S453" s="51"/>
    </row>
    <row r="454" spans="1:19" x14ac:dyDescent="0.2">
      <c r="A454" s="128"/>
      <c r="B454" s="129"/>
      <c r="C454" s="128"/>
      <c r="D454" s="128"/>
      <c r="E454" s="128"/>
      <c r="F454" s="130"/>
      <c r="G454" s="130"/>
      <c r="H454" s="128"/>
      <c r="I454" s="130"/>
      <c r="J454" s="51"/>
      <c r="K454" s="51"/>
      <c r="L454" s="51"/>
      <c r="M454" s="51"/>
      <c r="N454" s="51"/>
      <c r="O454" s="51"/>
      <c r="P454" s="51"/>
      <c r="Q454" s="51"/>
      <c r="R454" s="51"/>
      <c r="S454" s="51"/>
    </row>
    <row r="455" spans="1:19" x14ac:dyDescent="0.2">
      <c r="A455" s="128"/>
      <c r="B455" s="129"/>
      <c r="C455" s="128"/>
      <c r="D455" s="128"/>
      <c r="E455" s="128"/>
      <c r="F455" s="130"/>
      <c r="G455" s="130"/>
      <c r="H455" s="128"/>
      <c r="I455" s="130"/>
      <c r="J455" s="51"/>
      <c r="K455" s="51"/>
      <c r="L455" s="51"/>
      <c r="M455" s="51"/>
      <c r="N455" s="51"/>
      <c r="O455" s="51"/>
      <c r="P455" s="51"/>
      <c r="Q455" s="51"/>
      <c r="R455" s="51"/>
      <c r="S455" s="51"/>
    </row>
    <row r="456" spans="1:19" x14ac:dyDescent="0.2">
      <c r="A456" s="128"/>
      <c r="B456" s="129"/>
      <c r="C456" s="128"/>
      <c r="D456" s="128"/>
      <c r="E456" s="128"/>
      <c r="F456" s="130"/>
      <c r="G456" s="130"/>
      <c r="H456" s="128"/>
      <c r="I456" s="130"/>
      <c r="J456" s="51"/>
      <c r="K456" s="51"/>
      <c r="L456" s="51"/>
      <c r="M456" s="51"/>
      <c r="N456" s="51"/>
      <c r="O456" s="51"/>
      <c r="P456" s="51"/>
      <c r="Q456" s="51"/>
      <c r="R456" s="51"/>
      <c r="S456" s="51"/>
    </row>
    <row r="457" spans="1:19" x14ac:dyDescent="0.2">
      <c r="A457" s="128"/>
      <c r="B457" s="129"/>
      <c r="C457" s="128"/>
      <c r="D457" s="128"/>
      <c r="E457" s="128"/>
      <c r="F457" s="130"/>
      <c r="G457" s="130"/>
      <c r="H457" s="128"/>
      <c r="I457" s="130"/>
      <c r="J457" s="51"/>
      <c r="K457" s="51"/>
      <c r="L457" s="51"/>
      <c r="M457" s="51"/>
      <c r="N457" s="51"/>
      <c r="O457" s="51"/>
      <c r="P457" s="51"/>
      <c r="Q457" s="51"/>
      <c r="R457" s="51"/>
      <c r="S457" s="51"/>
    </row>
    <row r="458" spans="1:19" x14ac:dyDescent="0.2">
      <c r="A458" s="128"/>
      <c r="B458" s="129"/>
      <c r="C458" s="128"/>
      <c r="D458" s="128"/>
      <c r="E458" s="128"/>
      <c r="F458" s="130"/>
      <c r="G458" s="130"/>
      <c r="H458" s="128"/>
      <c r="I458" s="130"/>
      <c r="J458" s="51"/>
      <c r="K458" s="51"/>
      <c r="L458" s="51"/>
      <c r="M458" s="51"/>
      <c r="N458" s="51"/>
      <c r="O458" s="51"/>
      <c r="P458" s="51"/>
      <c r="Q458" s="51"/>
      <c r="R458" s="51"/>
      <c r="S458" s="51"/>
    </row>
    <row r="459" spans="1:19" x14ac:dyDescent="0.2">
      <c r="A459" s="128"/>
      <c r="B459" s="129"/>
      <c r="C459" s="128"/>
      <c r="D459" s="128"/>
      <c r="E459" s="128"/>
      <c r="F459" s="130"/>
      <c r="G459" s="130"/>
      <c r="H459" s="128"/>
      <c r="I459" s="130"/>
      <c r="J459" s="51"/>
      <c r="K459" s="51"/>
      <c r="L459" s="51"/>
      <c r="M459" s="51"/>
      <c r="N459" s="51"/>
      <c r="O459" s="51"/>
      <c r="P459" s="51"/>
      <c r="Q459" s="51"/>
      <c r="R459" s="51"/>
      <c r="S459" s="51"/>
    </row>
    <row r="460" spans="1:19" x14ac:dyDescent="0.2">
      <c r="A460" s="128"/>
      <c r="B460" s="129"/>
      <c r="C460" s="128"/>
      <c r="D460" s="128"/>
      <c r="E460" s="128"/>
      <c r="F460" s="130"/>
      <c r="G460" s="130"/>
      <c r="H460" s="128"/>
      <c r="I460" s="130"/>
      <c r="J460" s="51"/>
      <c r="K460" s="51"/>
      <c r="L460" s="51"/>
      <c r="M460" s="51"/>
      <c r="N460" s="51"/>
      <c r="O460" s="51"/>
      <c r="P460" s="51"/>
      <c r="Q460" s="51"/>
      <c r="R460" s="51"/>
      <c r="S460" s="51"/>
    </row>
    <row r="461" spans="1:19" x14ac:dyDescent="0.2">
      <c r="A461" s="128"/>
      <c r="B461" s="129"/>
      <c r="C461" s="128"/>
      <c r="D461" s="128"/>
      <c r="E461" s="128"/>
      <c r="F461" s="130"/>
      <c r="G461" s="130"/>
      <c r="H461" s="128"/>
      <c r="I461" s="130"/>
      <c r="J461" s="51"/>
      <c r="K461" s="51"/>
      <c r="L461" s="51"/>
      <c r="M461" s="51"/>
      <c r="N461" s="51"/>
      <c r="O461" s="51"/>
      <c r="P461" s="51"/>
      <c r="Q461" s="51"/>
      <c r="R461" s="51"/>
      <c r="S461" s="51"/>
    </row>
    <row r="462" spans="1:19" x14ac:dyDescent="0.2">
      <c r="A462" s="128"/>
      <c r="B462" s="129"/>
      <c r="C462" s="128"/>
      <c r="D462" s="128"/>
      <c r="E462" s="128"/>
      <c r="F462" s="130"/>
      <c r="G462" s="130"/>
      <c r="H462" s="128"/>
      <c r="I462" s="130"/>
      <c r="J462" s="51"/>
      <c r="K462" s="51"/>
      <c r="L462" s="51"/>
      <c r="M462" s="51"/>
      <c r="N462" s="51"/>
      <c r="O462" s="51"/>
      <c r="P462" s="51"/>
      <c r="Q462" s="51"/>
      <c r="R462" s="51"/>
      <c r="S462" s="51"/>
    </row>
    <row r="463" spans="1:19" x14ac:dyDescent="0.2">
      <c r="A463" s="128"/>
      <c r="B463" s="129"/>
      <c r="C463" s="128"/>
      <c r="D463" s="128"/>
      <c r="E463" s="128"/>
      <c r="F463" s="130"/>
      <c r="G463" s="130"/>
      <c r="H463" s="128"/>
      <c r="I463" s="130"/>
      <c r="J463" s="51"/>
      <c r="K463" s="51"/>
      <c r="L463" s="51"/>
      <c r="M463" s="51"/>
      <c r="N463" s="51"/>
      <c r="O463" s="51"/>
      <c r="P463" s="51"/>
      <c r="Q463" s="51"/>
      <c r="R463" s="51"/>
      <c r="S463" s="51"/>
    </row>
    <row r="464" spans="1:19" x14ac:dyDescent="0.2">
      <c r="A464" s="128"/>
      <c r="B464" s="129"/>
      <c r="C464" s="128"/>
      <c r="D464" s="128"/>
      <c r="E464" s="128"/>
      <c r="F464" s="130"/>
      <c r="G464" s="130"/>
      <c r="H464" s="128"/>
      <c r="I464" s="130"/>
      <c r="J464" s="51"/>
      <c r="K464" s="51"/>
      <c r="L464" s="51"/>
      <c r="M464" s="51"/>
      <c r="N464" s="51"/>
      <c r="O464" s="51"/>
      <c r="P464" s="51"/>
      <c r="Q464" s="51"/>
      <c r="R464" s="51"/>
      <c r="S464" s="51"/>
    </row>
    <row r="465" spans="1:19" x14ac:dyDescent="0.2">
      <c r="A465" s="128"/>
      <c r="B465" s="129"/>
      <c r="C465" s="128"/>
      <c r="D465" s="128"/>
      <c r="E465" s="128"/>
      <c r="F465" s="130"/>
      <c r="G465" s="130"/>
      <c r="H465" s="128"/>
      <c r="I465" s="130"/>
      <c r="J465" s="51"/>
      <c r="K465" s="51"/>
      <c r="L465" s="51"/>
      <c r="M465" s="51"/>
      <c r="N465" s="51"/>
      <c r="O465" s="51"/>
      <c r="P465" s="51"/>
      <c r="Q465" s="51"/>
      <c r="R465" s="51"/>
      <c r="S465" s="51"/>
    </row>
    <row r="466" spans="1:19" x14ac:dyDescent="0.2">
      <c r="A466" s="128"/>
      <c r="B466" s="129"/>
      <c r="C466" s="128"/>
      <c r="D466" s="128"/>
      <c r="E466" s="128"/>
      <c r="F466" s="130"/>
      <c r="G466" s="130"/>
      <c r="H466" s="128"/>
      <c r="I466" s="130"/>
      <c r="J466" s="51"/>
      <c r="K466" s="51"/>
      <c r="L466" s="51"/>
      <c r="M466" s="51"/>
      <c r="N466" s="51"/>
      <c r="O466" s="51"/>
      <c r="P466" s="51"/>
      <c r="Q466" s="51"/>
      <c r="R466" s="51"/>
      <c r="S466" s="51"/>
    </row>
    <row r="467" spans="1:19" x14ac:dyDescent="0.2">
      <c r="A467" s="128"/>
      <c r="B467" s="129"/>
      <c r="C467" s="128"/>
      <c r="D467" s="128"/>
      <c r="E467" s="128"/>
      <c r="F467" s="130"/>
      <c r="G467" s="130"/>
      <c r="H467" s="128"/>
      <c r="I467" s="130"/>
      <c r="J467" s="51"/>
      <c r="K467" s="51"/>
      <c r="L467" s="51"/>
      <c r="M467" s="51"/>
      <c r="N467" s="51"/>
      <c r="O467" s="51"/>
      <c r="P467" s="51"/>
      <c r="Q467" s="51"/>
      <c r="R467" s="51"/>
      <c r="S467" s="51"/>
    </row>
    <row r="468" spans="1:19" x14ac:dyDescent="0.2">
      <c r="A468" s="128"/>
      <c r="B468" s="129"/>
      <c r="C468" s="128"/>
      <c r="D468" s="128"/>
      <c r="E468" s="128"/>
      <c r="F468" s="130"/>
      <c r="G468" s="130"/>
      <c r="H468" s="128"/>
      <c r="I468" s="130"/>
      <c r="J468" s="51"/>
      <c r="K468" s="51"/>
      <c r="L468" s="51"/>
      <c r="M468" s="51"/>
      <c r="N468" s="51"/>
      <c r="O468" s="51"/>
      <c r="P468" s="51"/>
      <c r="Q468" s="51"/>
      <c r="R468" s="51"/>
      <c r="S468" s="51"/>
    </row>
    <row r="469" spans="1:19" x14ac:dyDescent="0.2">
      <c r="A469" s="128"/>
      <c r="B469" s="129"/>
      <c r="C469" s="128"/>
      <c r="D469" s="128"/>
      <c r="E469" s="128"/>
      <c r="F469" s="130"/>
      <c r="G469" s="130"/>
      <c r="H469" s="128"/>
      <c r="I469" s="130"/>
      <c r="J469" s="51"/>
      <c r="K469" s="51"/>
      <c r="L469" s="51"/>
      <c r="M469" s="51"/>
      <c r="N469" s="51"/>
      <c r="O469" s="51"/>
      <c r="P469" s="51"/>
      <c r="Q469" s="51"/>
      <c r="R469" s="51"/>
      <c r="S469" s="51"/>
    </row>
    <row r="470" spans="1:19" x14ac:dyDescent="0.2">
      <c r="A470" s="128"/>
      <c r="B470" s="129"/>
      <c r="C470" s="128"/>
      <c r="D470" s="128"/>
      <c r="E470" s="128"/>
      <c r="F470" s="130"/>
      <c r="G470" s="130"/>
      <c r="H470" s="128"/>
      <c r="I470" s="130"/>
      <c r="J470" s="51"/>
      <c r="K470" s="51"/>
      <c r="L470" s="51"/>
      <c r="M470" s="51"/>
      <c r="N470" s="51"/>
      <c r="O470" s="51"/>
      <c r="P470" s="51"/>
      <c r="Q470" s="51"/>
      <c r="R470" s="51"/>
      <c r="S470" s="51"/>
    </row>
    <row r="471" spans="1:19" x14ac:dyDescent="0.2">
      <c r="A471" s="128"/>
      <c r="B471" s="129"/>
      <c r="C471" s="128"/>
      <c r="D471" s="128"/>
      <c r="E471" s="128"/>
      <c r="F471" s="130"/>
      <c r="G471" s="130"/>
      <c r="H471" s="128"/>
      <c r="I471" s="130"/>
      <c r="J471" s="51"/>
      <c r="K471" s="51"/>
      <c r="L471" s="51"/>
      <c r="M471" s="51"/>
      <c r="N471" s="51"/>
      <c r="O471" s="51"/>
      <c r="P471" s="51"/>
      <c r="Q471" s="51"/>
      <c r="R471" s="51"/>
      <c r="S471" s="51"/>
    </row>
    <row r="472" spans="1:19" x14ac:dyDescent="0.2">
      <c r="A472" s="128"/>
      <c r="B472" s="129"/>
      <c r="C472" s="128"/>
      <c r="D472" s="128"/>
      <c r="E472" s="128"/>
      <c r="F472" s="130"/>
      <c r="G472" s="130"/>
      <c r="H472" s="128"/>
      <c r="I472" s="130"/>
      <c r="J472" s="51"/>
      <c r="K472" s="51"/>
      <c r="L472" s="51"/>
      <c r="M472" s="51"/>
      <c r="N472" s="51"/>
      <c r="O472" s="51"/>
      <c r="P472" s="51"/>
      <c r="Q472" s="51"/>
      <c r="R472" s="51"/>
      <c r="S472" s="51"/>
    </row>
    <row r="473" spans="1:19" x14ac:dyDescent="0.2">
      <c r="A473" s="128"/>
      <c r="B473" s="129"/>
      <c r="C473" s="128"/>
      <c r="D473" s="128"/>
      <c r="E473" s="128"/>
      <c r="F473" s="130"/>
      <c r="G473" s="130"/>
      <c r="H473" s="128"/>
      <c r="I473" s="130"/>
      <c r="J473" s="51"/>
      <c r="K473" s="51"/>
      <c r="L473" s="51"/>
      <c r="M473" s="51"/>
      <c r="N473" s="51"/>
      <c r="O473" s="51"/>
      <c r="P473" s="51"/>
      <c r="Q473" s="51"/>
      <c r="R473" s="51"/>
      <c r="S473" s="51"/>
    </row>
    <row r="474" spans="1:19" x14ac:dyDescent="0.2">
      <c r="A474" s="128"/>
      <c r="B474" s="129"/>
      <c r="C474" s="128"/>
      <c r="D474" s="128"/>
      <c r="E474" s="128"/>
      <c r="F474" s="130"/>
      <c r="G474" s="130"/>
      <c r="H474" s="128"/>
      <c r="I474" s="130"/>
      <c r="J474" s="51"/>
      <c r="K474" s="51"/>
      <c r="L474" s="51"/>
      <c r="M474" s="51"/>
      <c r="N474" s="51"/>
      <c r="O474" s="51"/>
      <c r="P474" s="51"/>
      <c r="Q474" s="51"/>
      <c r="R474" s="51"/>
      <c r="S474" s="51"/>
    </row>
    <row r="475" spans="1:19" x14ac:dyDescent="0.2">
      <c r="A475" s="128"/>
      <c r="B475" s="129"/>
      <c r="C475" s="128"/>
      <c r="D475" s="128"/>
      <c r="E475" s="128"/>
      <c r="F475" s="130"/>
      <c r="G475" s="130"/>
      <c r="H475" s="128"/>
      <c r="I475" s="130"/>
      <c r="J475" s="51"/>
      <c r="K475" s="51"/>
      <c r="L475" s="51"/>
      <c r="M475" s="51"/>
      <c r="N475" s="51"/>
      <c r="O475" s="51"/>
      <c r="P475" s="51"/>
      <c r="Q475" s="51"/>
      <c r="R475" s="51"/>
      <c r="S475" s="51"/>
    </row>
    <row r="476" spans="1:19" x14ac:dyDescent="0.2">
      <c r="A476" s="128"/>
      <c r="B476" s="129"/>
      <c r="C476" s="128"/>
      <c r="D476" s="128"/>
      <c r="E476" s="128"/>
      <c r="F476" s="130"/>
      <c r="G476" s="130"/>
      <c r="H476" s="128"/>
      <c r="I476" s="130"/>
      <c r="J476" s="51"/>
      <c r="K476" s="51"/>
      <c r="L476" s="51"/>
      <c r="M476" s="51"/>
      <c r="N476" s="51"/>
      <c r="O476" s="51"/>
      <c r="P476" s="51"/>
      <c r="Q476" s="51"/>
      <c r="R476" s="51"/>
      <c r="S476" s="51"/>
    </row>
    <row r="477" spans="1:19" x14ac:dyDescent="0.2">
      <c r="A477" s="128"/>
      <c r="B477" s="129"/>
      <c r="C477" s="128"/>
      <c r="D477" s="128"/>
      <c r="E477" s="128"/>
      <c r="F477" s="130"/>
      <c r="G477" s="130"/>
      <c r="H477" s="128"/>
      <c r="I477" s="130"/>
      <c r="J477" s="51"/>
      <c r="K477" s="51"/>
      <c r="L477" s="51"/>
      <c r="M477" s="51"/>
      <c r="N477" s="51"/>
      <c r="O477" s="51"/>
      <c r="P477" s="51"/>
      <c r="Q477" s="51"/>
      <c r="R477" s="51"/>
      <c r="S477" s="51"/>
    </row>
    <row r="478" spans="1:19" x14ac:dyDescent="0.2">
      <c r="A478" s="128"/>
      <c r="B478" s="129"/>
      <c r="C478" s="128"/>
      <c r="D478" s="128"/>
      <c r="E478" s="128"/>
      <c r="F478" s="130"/>
      <c r="G478" s="130"/>
      <c r="H478" s="128"/>
      <c r="I478" s="130"/>
      <c r="J478" s="51"/>
      <c r="K478" s="51"/>
      <c r="L478" s="51"/>
      <c r="M478" s="51"/>
      <c r="N478" s="51"/>
      <c r="O478" s="51"/>
      <c r="P478" s="51"/>
      <c r="Q478" s="51"/>
      <c r="R478" s="51"/>
      <c r="S478" s="51"/>
    </row>
    <row r="479" spans="1:19" x14ac:dyDescent="0.2">
      <c r="A479" s="128"/>
      <c r="B479" s="129"/>
      <c r="C479" s="128"/>
      <c r="D479" s="128"/>
      <c r="E479" s="128"/>
      <c r="F479" s="130"/>
      <c r="G479" s="130"/>
      <c r="H479" s="128"/>
      <c r="I479" s="130"/>
      <c r="J479" s="51"/>
      <c r="K479" s="51"/>
      <c r="L479" s="51"/>
      <c r="M479" s="51"/>
      <c r="N479" s="51"/>
      <c r="O479" s="51"/>
      <c r="P479" s="51"/>
      <c r="Q479" s="51"/>
      <c r="R479" s="51"/>
      <c r="S479" s="51"/>
    </row>
    <row r="480" spans="1:19" x14ac:dyDescent="0.2">
      <c r="A480" s="128"/>
      <c r="B480" s="129"/>
      <c r="C480" s="128"/>
      <c r="D480" s="128"/>
      <c r="E480" s="128"/>
      <c r="F480" s="130"/>
      <c r="G480" s="130"/>
      <c r="H480" s="128"/>
      <c r="I480" s="130"/>
      <c r="J480" s="51"/>
      <c r="K480" s="51"/>
      <c r="L480" s="51"/>
      <c r="M480" s="51"/>
      <c r="N480" s="51"/>
      <c r="O480" s="51"/>
      <c r="P480" s="51"/>
      <c r="Q480" s="51"/>
      <c r="R480" s="51"/>
      <c r="S480" s="51"/>
    </row>
    <row r="481" spans="1:19" x14ac:dyDescent="0.2">
      <c r="A481" s="128"/>
      <c r="B481" s="129"/>
      <c r="C481" s="128"/>
      <c r="D481" s="128"/>
      <c r="E481" s="128"/>
      <c r="F481" s="130"/>
      <c r="G481" s="130"/>
      <c r="H481" s="128"/>
      <c r="I481" s="130"/>
      <c r="J481" s="51"/>
      <c r="K481" s="51"/>
      <c r="L481" s="51"/>
      <c r="M481" s="51"/>
      <c r="N481" s="51"/>
      <c r="O481" s="51"/>
      <c r="P481" s="51"/>
      <c r="Q481" s="51"/>
      <c r="R481" s="51"/>
      <c r="S481" s="51"/>
    </row>
    <row r="482" spans="1:19" x14ac:dyDescent="0.2">
      <c r="A482" s="128"/>
      <c r="B482" s="129"/>
      <c r="C482" s="128"/>
      <c r="D482" s="128"/>
      <c r="E482" s="128"/>
      <c r="F482" s="130"/>
      <c r="G482" s="130"/>
      <c r="H482" s="128"/>
      <c r="I482" s="130"/>
      <c r="J482" s="51"/>
      <c r="K482" s="51"/>
      <c r="L482" s="51"/>
      <c r="M482" s="51"/>
      <c r="N482" s="51"/>
      <c r="O482" s="51"/>
      <c r="P482" s="51"/>
      <c r="Q482" s="51"/>
      <c r="R482" s="51"/>
      <c r="S482" s="51"/>
    </row>
    <row r="483" spans="1:19" x14ac:dyDescent="0.2">
      <c r="A483" s="128"/>
      <c r="B483" s="129"/>
      <c r="C483" s="128"/>
      <c r="D483" s="128"/>
      <c r="E483" s="128"/>
      <c r="F483" s="130"/>
      <c r="G483" s="130"/>
      <c r="H483" s="128"/>
      <c r="I483" s="130"/>
      <c r="J483" s="51"/>
      <c r="K483" s="51"/>
      <c r="L483" s="51"/>
      <c r="M483" s="51"/>
      <c r="N483" s="51"/>
      <c r="O483" s="51"/>
      <c r="P483" s="51"/>
      <c r="Q483" s="51"/>
      <c r="R483" s="51"/>
      <c r="S483" s="51"/>
    </row>
    <row r="484" spans="1:19" x14ac:dyDescent="0.2">
      <c r="A484" s="128"/>
      <c r="B484" s="129"/>
      <c r="C484" s="128"/>
      <c r="D484" s="128"/>
      <c r="E484" s="128"/>
      <c r="F484" s="130"/>
      <c r="G484" s="130"/>
      <c r="H484" s="128"/>
      <c r="I484" s="130"/>
      <c r="J484" s="51"/>
      <c r="K484" s="51"/>
      <c r="L484" s="51"/>
      <c r="M484" s="51"/>
      <c r="N484" s="51"/>
      <c r="O484" s="51"/>
      <c r="P484" s="51"/>
      <c r="Q484" s="51"/>
      <c r="R484" s="51"/>
      <c r="S484" s="51"/>
    </row>
    <row r="485" spans="1:19" x14ac:dyDescent="0.2">
      <c r="A485" s="128"/>
      <c r="B485" s="129"/>
      <c r="C485" s="128"/>
      <c r="D485" s="128"/>
      <c r="E485" s="128"/>
      <c r="F485" s="130"/>
      <c r="G485" s="130"/>
      <c r="H485" s="128"/>
      <c r="I485" s="130"/>
      <c r="J485" s="51"/>
      <c r="K485" s="51"/>
      <c r="L485" s="51"/>
      <c r="M485" s="51"/>
      <c r="N485" s="51"/>
      <c r="O485" s="51"/>
      <c r="P485" s="51"/>
      <c r="Q485" s="51"/>
      <c r="R485" s="51"/>
      <c r="S485" s="51"/>
    </row>
    <row r="486" spans="1:19" x14ac:dyDescent="0.2">
      <c r="A486" s="128"/>
      <c r="B486" s="129"/>
      <c r="C486" s="128"/>
      <c r="D486" s="128"/>
      <c r="E486" s="128"/>
      <c r="F486" s="130"/>
      <c r="G486" s="130"/>
      <c r="H486" s="128"/>
      <c r="I486" s="130"/>
      <c r="J486" s="51"/>
      <c r="K486" s="51"/>
      <c r="L486" s="51"/>
      <c r="M486" s="51"/>
      <c r="N486" s="51"/>
      <c r="O486" s="51"/>
      <c r="P486" s="51"/>
      <c r="Q486" s="51"/>
      <c r="R486" s="51"/>
      <c r="S486" s="51"/>
    </row>
    <row r="487" spans="1:19" x14ac:dyDescent="0.2">
      <c r="A487" s="128"/>
      <c r="B487" s="129"/>
      <c r="C487" s="128"/>
      <c r="D487" s="128"/>
      <c r="E487" s="128"/>
      <c r="F487" s="130"/>
      <c r="G487" s="130"/>
      <c r="H487" s="128"/>
      <c r="I487" s="130"/>
      <c r="J487" s="51"/>
      <c r="K487" s="51"/>
      <c r="L487" s="51"/>
      <c r="M487" s="51"/>
      <c r="N487" s="51"/>
      <c r="O487" s="51"/>
      <c r="P487" s="51"/>
      <c r="Q487" s="51"/>
      <c r="R487" s="51"/>
      <c r="S487" s="51"/>
    </row>
    <row r="488" spans="1:19" x14ac:dyDescent="0.2">
      <c r="A488" s="128"/>
      <c r="B488" s="129"/>
      <c r="C488" s="128"/>
      <c r="D488" s="128"/>
      <c r="E488" s="128"/>
      <c r="F488" s="130"/>
      <c r="G488" s="130"/>
      <c r="H488" s="128"/>
      <c r="I488" s="130"/>
      <c r="J488" s="51"/>
      <c r="K488" s="51"/>
      <c r="L488" s="51"/>
      <c r="M488" s="51"/>
      <c r="N488" s="51"/>
      <c r="O488" s="51"/>
      <c r="P488" s="51"/>
      <c r="Q488" s="51"/>
      <c r="R488" s="51"/>
      <c r="S488" s="51"/>
    </row>
    <row r="489" spans="1:19" x14ac:dyDescent="0.2">
      <c r="A489" s="128"/>
      <c r="B489" s="129"/>
      <c r="C489" s="128"/>
      <c r="D489" s="128"/>
      <c r="E489" s="128"/>
      <c r="F489" s="130"/>
      <c r="G489" s="130"/>
      <c r="H489" s="128"/>
      <c r="I489" s="130"/>
      <c r="J489" s="51"/>
      <c r="K489" s="51"/>
      <c r="L489" s="51"/>
      <c r="M489" s="51"/>
      <c r="N489" s="51"/>
      <c r="O489" s="51"/>
      <c r="P489" s="51"/>
      <c r="Q489" s="51"/>
      <c r="R489" s="51"/>
      <c r="S489" s="51"/>
    </row>
    <row r="490" spans="1:19" x14ac:dyDescent="0.2">
      <c r="A490" s="128"/>
      <c r="B490" s="129"/>
      <c r="C490" s="128"/>
      <c r="D490" s="128"/>
      <c r="E490" s="128"/>
      <c r="F490" s="130"/>
      <c r="G490" s="130"/>
      <c r="H490" s="128"/>
      <c r="I490" s="130"/>
      <c r="J490" s="51"/>
      <c r="K490" s="51"/>
      <c r="L490" s="51"/>
      <c r="M490" s="51"/>
      <c r="N490" s="51"/>
      <c r="O490" s="51"/>
      <c r="P490" s="51"/>
      <c r="Q490" s="51"/>
      <c r="R490" s="51"/>
      <c r="S490" s="51"/>
    </row>
    <row r="491" spans="1:19" x14ac:dyDescent="0.2">
      <c r="A491" s="128"/>
      <c r="B491" s="129"/>
      <c r="C491" s="128"/>
      <c r="D491" s="128"/>
      <c r="E491" s="128"/>
      <c r="F491" s="130"/>
      <c r="G491" s="130"/>
      <c r="H491" s="128"/>
      <c r="I491" s="130"/>
      <c r="J491" s="51"/>
      <c r="K491" s="51"/>
      <c r="L491" s="51"/>
      <c r="M491" s="51"/>
      <c r="N491" s="51"/>
      <c r="O491" s="51"/>
      <c r="P491" s="51"/>
      <c r="Q491" s="51"/>
      <c r="R491" s="51"/>
      <c r="S491" s="51"/>
    </row>
    <row r="492" spans="1:19" x14ac:dyDescent="0.2">
      <c r="A492" s="128"/>
      <c r="B492" s="129"/>
      <c r="C492" s="128"/>
      <c r="D492" s="128"/>
      <c r="E492" s="128"/>
      <c r="F492" s="130"/>
      <c r="G492" s="130"/>
      <c r="H492" s="128"/>
      <c r="I492" s="130"/>
      <c r="J492" s="51"/>
      <c r="K492" s="51"/>
      <c r="L492" s="51"/>
      <c r="M492" s="51"/>
      <c r="N492" s="51"/>
      <c r="O492" s="51"/>
      <c r="P492" s="51"/>
      <c r="Q492" s="51"/>
      <c r="R492" s="51"/>
      <c r="S492" s="51"/>
    </row>
    <row r="493" spans="1:19" x14ac:dyDescent="0.2">
      <c r="A493" s="128"/>
      <c r="B493" s="129"/>
      <c r="C493" s="128"/>
      <c r="D493" s="128"/>
      <c r="E493" s="128"/>
      <c r="F493" s="130"/>
      <c r="G493" s="130"/>
      <c r="H493" s="128"/>
      <c r="I493" s="130"/>
      <c r="J493" s="51"/>
      <c r="K493" s="51"/>
      <c r="L493" s="51"/>
      <c r="M493" s="51"/>
      <c r="N493" s="51"/>
      <c r="O493" s="51"/>
      <c r="P493" s="51"/>
      <c r="Q493" s="51"/>
      <c r="R493" s="51"/>
      <c r="S493" s="51"/>
    </row>
    <row r="494" spans="1:19" x14ac:dyDescent="0.2">
      <c r="A494" s="128"/>
      <c r="B494" s="129"/>
      <c r="C494" s="128"/>
      <c r="D494" s="128"/>
      <c r="E494" s="128"/>
      <c r="F494" s="130"/>
      <c r="G494" s="130"/>
      <c r="H494" s="128"/>
      <c r="I494" s="130"/>
      <c r="J494" s="51"/>
      <c r="K494" s="51"/>
      <c r="L494" s="51"/>
      <c r="M494" s="51"/>
      <c r="N494" s="51"/>
      <c r="O494" s="51"/>
      <c r="P494" s="51"/>
      <c r="Q494" s="51"/>
      <c r="R494" s="51"/>
      <c r="S494" s="51"/>
    </row>
    <row r="495" spans="1:19" x14ac:dyDescent="0.2">
      <c r="A495" s="128"/>
      <c r="B495" s="129"/>
      <c r="C495" s="128"/>
      <c r="D495" s="128"/>
      <c r="E495" s="128"/>
      <c r="F495" s="130"/>
      <c r="G495" s="130"/>
      <c r="H495" s="128"/>
      <c r="I495" s="130"/>
      <c r="J495" s="51"/>
      <c r="K495" s="51"/>
      <c r="L495" s="51"/>
      <c r="M495" s="51"/>
      <c r="N495" s="51"/>
      <c r="O495" s="51"/>
      <c r="P495" s="51"/>
      <c r="Q495" s="51"/>
      <c r="R495" s="51"/>
      <c r="S495" s="51"/>
    </row>
    <row r="496" spans="1:19" x14ac:dyDescent="0.2">
      <c r="A496" s="128"/>
      <c r="B496" s="129"/>
      <c r="C496" s="128"/>
      <c r="D496" s="128"/>
      <c r="E496" s="128"/>
      <c r="F496" s="130"/>
      <c r="G496" s="130"/>
      <c r="H496" s="128"/>
      <c r="I496" s="130"/>
      <c r="J496" s="51"/>
      <c r="K496" s="51"/>
      <c r="L496" s="51"/>
      <c r="M496" s="51"/>
      <c r="N496" s="51"/>
      <c r="O496" s="51"/>
      <c r="P496" s="51"/>
      <c r="Q496" s="51"/>
      <c r="R496" s="51"/>
      <c r="S496" s="51"/>
    </row>
    <row r="497" spans="1:19" x14ac:dyDescent="0.2">
      <c r="A497" s="128"/>
      <c r="B497" s="129"/>
      <c r="C497" s="128"/>
      <c r="D497" s="128"/>
      <c r="E497" s="128"/>
      <c r="F497" s="130"/>
      <c r="G497" s="130"/>
      <c r="H497" s="128"/>
      <c r="I497" s="130"/>
      <c r="J497" s="51"/>
      <c r="K497" s="51"/>
      <c r="L497" s="51"/>
      <c r="M497" s="51"/>
      <c r="N497" s="51"/>
      <c r="O497" s="51"/>
      <c r="P497" s="51"/>
      <c r="Q497" s="51"/>
      <c r="R497" s="51"/>
      <c r="S497" s="51"/>
    </row>
    <row r="498" spans="1:19" x14ac:dyDescent="0.2">
      <c r="A498" s="128"/>
      <c r="B498" s="129"/>
      <c r="C498" s="128"/>
      <c r="D498" s="128"/>
      <c r="E498" s="128"/>
      <c r="F498" s="130"/>
      <c r="G498" s="130"/>
      <c r="H498" s="128"/>
      <c r="I498" s="130"/>
      <c r="J498" s="51"/>
      <c r="K498" s="51"/>
      <c r="L498" s="51"/>
      <c r="M498" s="51"/>
      <c r="N498" s="51"/>
      <c r="O498" s="51"/>
      <c r="P498" s="51"/>
      <c r="Q498" s="51"/>
      <c r="R498" s="51"/>
      <c r="S498" s="51"/>
    </row>
    <row r="499" spans="1:19" x14ac:dyDescent="0.2">
      <c r="A499" s="128"/>
      <c r="B499" s="129"/>
      <c r="C499" s="128"/>
      <c r="D499" s="128"/>
      <c r="E499" s="128"/>
      <c r="F499" s="130"/>
      <c r="G499" s="130"/>
      <c r="H499" s="128"/>
      <c r="I499" s="130"/>
      <c r="J499" s="51"/>
      <c r="K499" s="51"/>
      <c r="L499" s="51"/>
      <c r="M499" s="51"/>
      <c r="N499" s="51"/>
      <c r="O499" s="51"/>
      <c r="P499" s="51"/>
      <c r="Q499" s="51"/>
      <c r="R499" s="51"/>
      <c r="S499" s="51"/>
    </row>
    <row r="500" spans="1:19" x14ac:dyDescent="0.2">
      <c r="A500" s="128"/>
      <c r="B500" s="129"/>
      <c r="C500" s="128"/>
      <c r="D500" s="128"/>
      <c r="E500" s="128"/>
      <c r="F500" s="130"/>
      <c r="G500" s="130"/>
      <c r="H500" s="128"/>
      <c r="I500" s="130"/>
      <c r="J500" s="51"/>
      <c r="K500" s="51"/>
      <c r="L500" s="51"/>
      <c r="M500" s="51"/>
      <c r="N500" s="51"/>
      <c r="O500" s="51"/>
      <c r="P500" s="51"/>
      <c r="Q500" s="51"/>
      <c r="R500" s="51"/>
      <c r="S500" s="51"/>
    </row>
    <row r="501" spans="1:19" x14ac:dyDescent="0.2">
      <c r="B501" s="49"/>
    </row>
    <row r="502" spans="1:19" x14ac:dyDescent="0.2">
      <c r="B502" s="49"/>
    </row>
    <row r="503" spans="1:19" x14ac:dyDescent="0.2">
      <c r="B503" s="49"/>
    </row>
    <row r="504" spans="1:19" x14ac:dyDescent="0.2">
      <c r="B504" s="49"/>
    </row>
    <row r="505" spans="1:19" x14ac:dyDescent="0.2">
      <c r="B505" s="49"/>
    </row>
    <row r="506" spans="1:19" x14ac:dyDescent="0.2">
      <c r="B506" s="49"/>
    </row>
    <row r="507" spans="1:19" x14ac:dyDescent="0.2">
      <c r="B507" s="49"/>
    </row>
    <row r="508" spans="1:19" x14ac:dyDescent="0.2">
      <c r="B508" s="49"/>
    </row>
    <row r="509" spans="1:19" x14ac:dyDescent="0.2">
      <c r="B509" s="49"/>
    </row>
    <row r="510" spans="1:19" x14ac:dyDescent="0.2">
      <c r="B510" s="49"/>
    </row>
    <row r="511" spans="1:19" x14ac:dyDescent="0.2">
      <c r="B511" s="49"/>
    </row>
    <row r="512" spans="1:19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</sheetData>
  <mergeCells count="1">
    <mergeCell ref="B2:C2"/>
  </mergeCells>
  <conditionalFormatting sqref="B8">
    <cfRule type="cellIs" dxfId="7" priority="1" operator="equal">
      <formula>"Kết thúc phiên"</formula>
    </cfRule>
    <cfRule type="cellIs" dxfId="6" priority="2" operator="equal">
      <formula>"Nghỉ trưa"</formula>
    </cfRule>
  </conditionalFormatting>
  <dataValidations count="1">
    <dataValidation type="list" allowBlank="1" sqref="C11" xr:uid="{00000000-0002-0000-1100-000000000000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3" name="btn_ChBx_Realtime">
              <controlPr defaultSize="0" print="0" autoFill="0" autoLine="0" autoPict="0" macro="[0]!btn_ChBx_Realtime_Click">
                <anchor>
                  <from>
                    <xdr:col>3</xdr:col>
                    <xdr:colOff>200025</xdr:colOff>
                    <xdr:row>9</xdr:row>
                    <xdr:rowOff>114300</xdr:rowOff>
                  </from>
                  <to>
                    <xdr:col>4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6" r:id="rId4" name="CHX_Chart">
              <controlPr defaultSize="0" print="0" autoFill="0" autoLine="0" autoPict="0" macro="[0]!CHX_Chart">
                <anchor>
                  <from>
                    <xdr:col>4</xdr:col>
                    <xdr:colOff>257175</xdr:colOff>
                    <xdr:row>9</xdr:row>
                    <xdr:rowOff>123825</xdr:rowOff>
                  </from>
                  <to>
                    <xdr:col>5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PSRealtime1">
    <tabColor rgb="FF28D0F8"/>
  </sheetPr>
  <dimension ref="A1:AE4021"/>
  <sheetViews>
    <sheetView zoomScaleNormal="100" workbookViewId="0">
      <pane xSplit="1" ySplit="2" topLeftCell="B3" activePane="bottomRight" state="frozen"/>
      <selection activeCell="C3" sqref="C3"/>
      <selection pane="topRight" activeCell="C3" sqref="C3"/>
      <selection pane="bottomLeft" activeCell="C3" sqref="C3"/>
      <selection pane="bottomRight" activeCell="E2" sqref="E2"/>
    </sheetView>
  </sheetViews>
  <sheetFormatPr defaultColWidth="9" defaultRowHeight="14.25" x14ac:dyDescent="0.2"/>
  <cols>
    <col min="1" max="1" width="6.875" style="5" customWidth="1"/>
    <col min="2" max="2" width="13.875" style="5" customWidth="1"/>
    <col min="3" max="3" width="10" style="5" customWidth="1"/>
    <col min="4" max="4" width="10.625" style="5" customWidth="1"/>
    <col min="5" max="5" width="14.375" style="5" customWidth="1"/>
    <col min="6" max="6" width="10.125" style="5" customWidth="1"/>
    <col min="7" max="7" width="11.25" style="5" bestFit="1" customWidth="1"/>
    <col min="8" max="8" width="9" style="5"/>
    <col min="9" max="9" width="12.375" style="5" customWidth="1"/>
    <col min="10" max="10" width="3.75" style="5" customWidth="1"/>
    <col min="11" max="11" width="4.625" style="5" customWidth="1"/>
    <col min="12" max="12" width="11.375" style="5" customWidth="1"/>
    <col min="13" max="13" width="8.625" style="5" customWidth="1"/>
    <col min="14" max="14" width="16.25" style="5" customWidth="1"/>
    <col min="15" max="15" width="18.625" style="5" customWidth="1"/>
    <col min="16" max="16" width="21" style="5" customWidth="1"/>
    <col min="17" max="17" width="10.375" style="5" bestFit="1" customWidth="1"/>
    <col min="18" max="18" width="13.625" style="5" customWidth="1"/>
    <col min="19" max="19" width="18.875" style="5" customWidth="1"/>
    <col min="20" max="20" width="10.875" style="5" bestFit="1" customWidth="1"/>
    <col min="21" max="21" width="6.625" style="5" bestFit="1" customWidth="1"/>
    <col min="22" max="22" width="13.875" style="5" bestFit="1" customWidth="1"/>
    <col min="23" max="23" width="9.375" style="5" bestFit="1" customWidth="1"/>
    <col min="24" max="16384" width="9" style="5"/>
  </cols>
  <sheetData>
    <row r="1" spans="1:31" ht="22.5" customHeight="1" thickBot="1" x14ac:dyDescent="0.25">
      <c r="A1" s="117"/>
      <c r="B1" s="101" t="s">
        <v>222</v>
      </c>
      <c r="C1" s="83"/>
      <c r="D1" s="83"/>
      <c r="E1" s="8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</row>
    <row r="2" spans="1:31" ht="25.5" customHeight="1" x14ac:dyDescent="0.25">
      <c r="A2" s="53"/>
      <c r="B2" s="477" t="s">
        <v>173</v>
      </c>
      <c r="C2" s="477"/>
      <c r="D2" s="196" t="s">
        <v>143</v>
      </c>
      <c r="E2" s="197" t="s">
        <v>233</v>
      </c>
      <c r="F2" s="94" t="s">
        <v>144</v>
      </c>
      <c r="G2" s="53"/>
      <c r="H2" s="53"/>
      <c r="I2" s="53"/>
      <c r="J2" s="53"/>
      <c r="K2" s="108" t="s">
        <v>87</v>
      </c>
      <c r="L2" s="86"/>
      <c r="M2" s="86"/>
      <c r="N2" s="86"/>
      <c r="O2" s="86"/>
      <c r="P2" s="86"/>
      <c r="Q2" s="475" t="s">
        <v>24</v>
      </c>
      <c r="R2" s="476"/>
      <c r="S2" s="87" t="s">
        <v>81</v>
      </c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</row>
    <row r="3" spans="1:31" ht="21.75" customHeight="1" x14ac:dyDescent="0.2">
      <c r="A3" s="80"/>
      <c r="B3" s="71" t="s">
        <v>8774</v>
      </c>
      <c r="C3" s="71"/>
      <c r="D3" s="71"/>
      <c r="E3" s="71"/>
      <c r="F3" s="71"/>
      <c r="G3" s="53"/>
      <c r="H3" s="53"/>
      <c r="I3" s="53"/>
      <c r="J3" s="53"/>
      <c r="K3" s="107" t="s">
        <v>58</v>
      </c>
      <c r="L3" s="107" t="s">
        <v>75</v>
      </c>
      <c r="M3" s="107" t="s">
        <v>9</v>
      </c>
      <c r="N3" s="107" t="s">
        <v>23</v>
      </c>
      <c r="O3" s="107" t="s">
        <v>10</v>
      </c>
      <c r="P3" s="107" t="s">
        <v>11</v>
      </c>
      <c r="Q3" s="107" t="s">
        <v>6</v>
      </c>
      <c r="R3" s="107" t="s">
        <v>84</v>
      </c>
      <c r="S3" s="107" t="s">
        <v>82</v>
      </c>
      <c r="T3" s="107" t="s">
        <v>83</v>
      </c>
      <c r="U3" s="107" t="s">
        <v>37</v>
      </c>
      <c r="V3" s="107" t="s">
        <v>74</v>
      </c>
      <c r="W3" s="53"/>
      <c r="X3" s="53"/>
      <c r="Y3" s="53"/>
      <c r="Z3" s="53"/>
      <c r="AA3" s="53"/>
      <c r="AB3" s="53"/>
      <c r="AC3" s="53"/>
      <c r="AD3" s="53"/>
      <c r="AE3" s="53"/>
    </row>
    <row r="4" spans="1:31" ht="17.25" customHeight="1" x14ac:dyDescent="0.2">
      <c r="A4" s="80"/>
      <c r="B4" s="95"/>
      <c r="C4" s="96" t="s">
        <v>172</v>
      </c>
      <c r="D4" s="97"/>
      <c r="E4" s="96" t="s">
        <v>161</v>
      </c>
      <c r="F4" s="98">
        <v>7504</v>
      </c>
      <c r="G4" s="53"/>
      <c r="H4" s="53"/>
      <c r="I4" s="53"/>
      <c r="J4" s="53"/>
      <c r="K4" s="102">
        <v>1</v>
      </c>
      <c r="L4" s="103"/>
      <c r="M4" s="104"/>
      <c r="N4" s="104"/>
      <c r="O4" s="104"/>
      <c r="P4" s="104"/>
      <c r="Q4" s="105"/>
      <c r="R4" s="103"/>
      <c r="S4" s="105"/>
      <c r="T4" s="106"/>
      <c r="U4" s="104"/>
      <c r="V4" s="104"/>
      <c r="W4" s="53"/>
      <c r="X4" s="53"/>
      <c r="Y4" s="53"/>
      <c r="Z4" s="53"/>
      <c r="AA4" s="53"/>
      <c r="AB4" s="53"/>
      <c r="AC4" s="53"/>
      <c r="AD4" s="53"/>
      <c r="AE4" s="53"/>
    </row>
    <row r="5" spans="1:31" ht="17.25" customHeight="1" x14ac:dyDescent="0.2">
      <c r="A5" s="53"/>
      <c r="B5" s="95"/>
      <c r="C5" s="96" t="s">
        <v>171</v>
      </c>
      <c r="D5" s="97"/>
      <c r="E5" s="96" t="s">
        <v>162</v>
      </c>
      <c r="F5" s="98">
        <v>1121</v>
      </c>
      <c r="G5" s="53"/>
      <c r="H5" s="53"/>
      <c r="I5" s="53"/>
      <c r="J5" s="53"/>
      <c r="K5" s="102">
        <v>2</v>
      </c>
      <c r="L5" s="103"/>
      <c r="M5" s="104"/>
      <c r="N5" s="104"/>
      <c r="O5" s="104"/>
      <c r="P5" s="104"/>
      <c r="Q5" s="105"/>
      <c r="R5" s="103"/>
      <c r="S5" s="105"/>
      <c r="T5" s="106"/>
      <c r="U5" s="104"/>
      <c r="V5" s="104"/>
      <c r="W5" s="53"/>
      <c r="X5" s="53"/>
      <c r="Y5" s="53"/>
      <c r="Z5" s="53"/>
      <c r="AA5" s="53"/>
      <c r="AB5" s="53"/>
      <c r="AC5" s="53"/>
      <c r="AD5" s="53"/>
      <c r="AE5" s="53"/>
    </row>
    <row r="6" spans="1:31" ht="17.25" customHeight="1" x14ac:dyDescent="0.2">
      <c r="A6" s="53"/>
      <c r="B6" s="95"/>
      <c r="C6" s="96" t="s">
        <v>170</v>
      </c>
      <c r="D6" s="97"/>
      <c r="E6" s="96" t="s">
        <v>163</v>
      </c>
      <c r="F6" s="98">
        <f>M19</f>
        <v>1574</v>
      </c>
      <c r="G6" s="53"/>
      <c r="H6" s="53"/>
      <c r="I6" s="53"/>
      <c r="J6" s="53"/>
      <c r="K6" s="102">
        <v>3</v>
      </c>
      <c r="L6" s="103"/>
      <c r="M6" s="104"/>
      <c r="N6" s="104"/>
      <c r="O6" s="104"/>
      <c r="P6" s="104"/>
      <c r="Q6" s="105"/>
      <c r="R6" s="103"/>
      <c r="S6" s="105"/>
      <c r="T6" s="106"/>
      <c r="U6" s="104"/>
      <c r="V6" s="104"/>
      <c r="W6" s="53"/>
      <c r="X6" s="53"/>
      <c r="Y6" s="53"/>
      <c r="Z6" s="53"/>
      <c r="AA6" s="53"/>
      <c r="AB6" s="53"/>
      <c r="AC6" s="53"/>
      <c r="AD6" s="53"/>
      <c r="AE6" s="53"/>
    </row>
    <row r="7" spans="1:31" ht="17.25" customHeight="1" x14ac:dyDescent="0.2">
      <c r="A7" s="53"/>
      <c r="B7" s="99"/>
      <c r="C7" s="96" t="s">
        <v>169</v>
      </c>
      <c r="D7" s="98"/>
      <c r="E7" s="96" t="s">
        <v>164</v>
      </c>
      <c r="F7" s="98">
        <f>P19</f>
        <v>20</v>
      </c>
      <c r="G7" s="53"/>
      <c r="H7" s="53"/>
      <c r="I7" s="53"/>
      <c r="J7" s="53"/>
      <c r="K7" s="102">
        <v>4</v>
      </c>
      <c r="L7" s="103"/>
      <c r="M7" s="104"/>
      <c r="N7" s="104"/>
      <c r="O7" s="104"/>
      <c r="P7" s="104"/>
      <c r="Q7" s="105"/>
      <c r="R7" s="103"/>
      <c r="S7" s="105"/>
      <c r="T7" s="106"/>
      <c r="U7" s="104"/>
      <c r="V7" s="104"/>
      <c r="W7" s="53"/>
      <c r="X7" s="53"/>
      <c r="Y7" s="53"/>
      <c r="Z7" s="53"/>
      <c r="AA7" s="53"/>
      <c r="AB7" s="53"/>
      <c r="AC7" s="53"/>
      <c r="AD7" s="53"/>
      <c r="AE7" s="53"/>
    </row>
    <row r="8" spans="1:31" ht="20.25" customHeight="1" x14ac:dyDescent="0.2">
      <c r="A8" s="53"/>
      <c r="B8" s="100"/>
      <c r="C8" s="96" t="s">
        <v>168</v>
      </c>
      <c r="D8" s="98"/>
      <c r="E8" s="96" t="s">
        <v>165</v>
      </c>
      <c r="F8" s="98">
        <f>P20</f>
        <v>3193</v>
      </c>
      <c r="G8" s="53"/>
      <c r="H8" s="53"/>
      <c r="I8" s="53"/>
      <c r="J8" s="53"/>
      <c r="K8" s="102">
        <v>5</v>
      </c>
      <c r="L8" s="103"/>
      <c r="M8" s="104"/>
      <c r="N8" s="104"/>
      <c r="O8" s="104"/>
      <c r="P8" s="104"/>
      <c r="Q8" s="105"/>
      <c r="R8" s="103"/>
      <c r="S8" s="105"/>
      <c r="T8" s="106"/>
      <c r="U8" s="104"/>
      <c r="V8" s="104"/>
      <c r="W8" s="53"/>
      <c r="X8" s="53"/>
      <c r="Y8" s="53"/>
      <c r="Z8" s="53"/>
      <c r="AA8" s="53"/>
      <c r="AB8" s="53"/>
      <c r="AC8" s="53"/>
      <c r="AD8" s="53"/>
      <c r="AE8" s="53"/>
    </row>
    <row r="9" spans="1:31" ht="17.25" customHeight="1" x14ac:dyDescent="0.2">
      <c r="A9" s="53"/>
      <c r="B9" s="95"/>
      <c r="C9" s="96" t="s">
        <v>167</v>
      </c>
      <c r="D9" s="97">
        <v>-5.56</v>
      </c>
      <c r="E9" s="96" t="s">
        <v>166</v>
      </c>
      <c r="F9" s="98" t="s">
        <v>8775</v>
      </c>
      <c r="G9" s="53"/>
      <c r="H9" s="53"/>
      <c r="I9" s="53"/>
      <c r="J9" s="53"/>
      <c r="K9" s="102">
        <v>6</v>
      </c>
      <c r="L9" s="103"/>
      <c r="M9" s="104"/>
      <c r="N9" s="104"/>
      <c r="O9" s="104"/>
      <c r="P9" s="104"/>
      <c r="Q9" s="105"/>
      <c r="R9" s="103"/>
      <c r="S9" s="105"/>
      <c r="T9" s="106"/>
      <c r="U9" s="104"/>
      <c r="V9" s="104"/>
      <c r="W9" s="53"/>
      <c r="X9" s="53"/>
      <c r="Y9" s="53"/>
      <c r="Z9" s="53"/>
      <c r="AA9" s="53"/>
      <c r="AB9" s="53"/>
      <c r="AC9" s="53"/>
      <c r="AD9" s="53"/>
      <c r="AE9" s="53"/>
    </row>
    <row r="10" spans="1:31" ht="19.5" customHeight="1" x14ac:dyDescent="0.2">
      <c r="A10" s="53"/>
      <c r="B10" s="81" t="s">
        <v>232</v>
      </c>
      <c r="C10" s="82"/>
      <c r="D10" s="82"/>
      <c r="E10" s="53"/>
      <c r="F10" s="53"/>
      <c r="G10" s="53"/>
      <c r="H10" s="53"/>
      <c r="I10" s="53"/>
      <c r="J10" s="53"/>
      <c r="K10" s="102">
        <v>7</v>
      </c>
      <c r="L10" s="103"/>
      <c r="M10" s="104"/>
      <c r="N10" s="104"/>
      <c r="O10" s="104"/>
      <c r="P10" s="104"/>
      <c r="Q10" s="105"/>
      <c r="R10" s="103"/>
      <c r="S10" s="105"/>
      <c r="T10" s="106"/>
      <c r="U10" s="104"/>
      <c r="V10" s="104"/>
      <c r="W10" s="53"/>
      <c r="X10" s="53"/>
      <c r="Y10" s="53"/>
      <c r="Z10" s="53"/>
      <c r="AA10" s="53"/>
      <c r="AB10" s="53"/>
      <c r="AC10" s="53"/>
      <c r="AD10" s="53"/>
      <c r="AE10" s="53"/>
    </row>
    <row r="11" spans="1:31" ht="19.5" customHeight="1" x14ac:dyDescent="0.2">
      <c r="A11" s="53"/>
      <c r="B11" s="196" t="s">
        <v>194</v>
      </c>
      <c r="C11" s="197">
        <v>6</v>
      </c>
      <c r="D11" s="53"/>
      <c r="E11" s="53"/>
      <c r="F11" s="53"/>
      <c r="G11" s="53"/>
      <c r="H11" s="53"/>
      <c r="I11" s="53"/>
      <c r="J11" s="53"/>
      <c r="K11" s="102">
        <v>8</v>
      </c>
      <c r="L11" s="103"/>
      <c r="M11" s="104"/>
      <c r="N11" s="104"/>
      <c r="O11" s="104"/>
      <c r="P11" s="104"/>
      <c r="Q11" s="105"/>
      <c r="R11" s="103"/>
      <c r="S11" s="105"/>
      <c r="T11" s="106"/>
      <c r="U11" s="104"/>
      <c r="V11" s="104"/>
      <c r="W11" s="53"/>
      <c r="X11" s="53"/>
      <c r="Y11" s="53"/>
      <c r="Z11" s="53"/>
      <c r="AA11" s="53"/>
      <c r="AB11" s="53"/>
      <c r="AC11" s="53"/>
      <c r="AD11" s="53"/>
      <c r="AE11" s="53"/>
    </row>
    <row r="12" spans="1:31" ht="15" x14ac:dyDescent="0.2">
      <c r="A12" s="113" t="s">
        <v>58</v>
      </c>
      <c r="B12" s="113" t="s">
        <v>25</v>
      </c>
      <c r="C12" s="113" t="s">
        <v>23</v>
      </c>
      <c r="D12" s="113" t="s">
        <v>37</v>
      </c>
      <c r="E12" s="113" t="s">
        <v>74</v>
      </c>
      <c r="F12" s="113" t="s">
        <v>59</v>
      </c>
      <c r="G12" s="113" t="s">
        <v>60</v>
      </c>
      <c r="H12" s="113" t="s">
        <v>61</v>
      </c>
      <c r="I12" s="113" t="s">
        <v>8</v>
      </c>
      <c r="J12" s="53"/>
      <c r="K12" s="102">
        <v>9</v>
      </c>
      <c r="L12" s="103"/>
      <c r="M12" s="104"/>
      <c r="N12" s="104"/>
      <c r="O12" s="104"/>
      <c r="P12" s="104"/>
      <c r="Q12" s="105"/>
      <c r="R12" s="103"/>
      <c r="S12" s="105"/>
      <c r="T12" s="106"/>
      <c r="U12" s="104"/>
      <c r="V12" s="104"/>
      <c r="W12" s="53"/>
      <c r="X12" s="53"/>
      <c r="Y12" s="53"/>
      <c r="Z12" s="53"/>
      <c r="AA12" s="53"/>
      <c r="AB12" s="53"/>
      <c r="AC12" s="53"/>
      <c r="AD12" s="53"/>
      <c r="AE12" s="53"/>
    </row>
    <row r="13" spans="1:31" ht="18" customHeight="1" x14ac:dyDescent="0.2">
      <c r="A13" s="114"/>
      <c r="B13" s="115"/>
      <c r="C13" s="114"/>
      <c r="D13" s="114"/>
      <c r="E13" s="114"/>
      <c r="F13" s="116"/>
      <c r="G13" s="116"/>
      <c r="H13" s="114"/>
      <c r="I13" s="116"/>
      <c r="J13" s="53"/>
      <c r="K13" s="102">
        <v>10</v>
      </c>
      <c r="L13" s="103"/>
      <c r="M13" s="104"/>
      <c r="N13" s="104"/>
      <c r="O13" s="104"/>
      <c r="P13" s="104"/>
      <c r="Q13" s="105"/>
      <c r="R13" s="103"/>
      <c r="S13" s="105"/>
      <c r="T13" s="106"/>
      <c r="U13" s="104"/>
      <c r="V13" s="104"/>
      <c r="W13" s="53"/>
      <c r="X13" s="53"/>
      <c r="Y13" s="53"/>
      <c r="Z13" s="53"/>
      <c r="AA13" s="53"/>
      <c r="AB13" s="53"/>
      <c r="AC13" s="53"/>
      <c r="AD13" s="53"/>
      <c r="AE13" s="53"/>
    </row>
    <row r="14" spans="1:31" ht="18" customHeight="1" x14ac:dyDescent="0.2">
      <c r="A14" s="91"/>
      <c r="B14" s="92"/>
      <c r="C14" s="91"/>
      <c r="D14" s="91"/>
      <c r="E14" s="91"/>
      <c r="F14" s="93"/>
      <c r="G14" s="93"/>
      <c r="H14" s="91"/>
      <c r="I14" s="9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</row>
    <row r="15" spans="1:31" ht="18" customHeight="1" thickBot="1" x14ac:dyDescent="0.25">
      <c r="A15" s="91"/>
      <c r="B15" s="92"/>
      <c r="C15" s="91"/>
      <c r="D15" s="91"/>
      <c r="E15" s="91"/>
      <c r="F15" s="93"/>
      <c r="G15" s="93"/>
      <c r="H15" s="91"/>
      <c r="I15" s="93"/>
      <c r="J15" s="53"/>
      <c r="K15" s="474" t="s">
        <v>85</v>
      </c>
      <c r="L15" s="474"/>
      <c r="M15" s="474"/>
      <c r="N15" s="474"/>
      <c r="O15" s="111" t="s">
        <v>86</v>
      </c>
      <c r="P15" s="112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</row>
    <row r="16" spans="1:31" ht="18" customHeight="1" thickBot="1" x14ac:dyDescent="0.25">
      <c r="A16" s="91"/>
      <c r="B16" s="92"/>
      <c r="C16" s="91"/>
      <c r="D16" s="91"/>
      <c r="E16" s="91"/>
      <c r="F16" s="93"/>
      <c r="G16" s="93"/>
      <c r="H16" s="91"/>
      <c r="I16" s="93"/>
      <c r="J16" s="53"/>
      <c r="K16" s="43" t="s">
        <v>137</v>
      </c>
      <c r="L16" s="43"/>
      <c r="M16" s="44">
        <v>-3.0599999999999999E-2</v>
      </c>
      <c r="N16" s="53"/>
      <c r="O16" s="43" t="s">
        <v>138</v>
      </c>
      <c r="P16" s="50">
        <v>7091</v>
      </c>
      <c r="Q16" s="84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</row>
    <row r="17" spans="1:31" ht="18" customHeight="1" thickBot="1" x14ac:dyDescent="0.25">
      <c r="A17" s="91"/>
      <c r="B17" s="92"/>
      <c r="C17" s="91"/>
      <c r="D17" s="91"/>
      <c r="E17" s="91"/>
      <c r="F17" s="93"/>
      <c r="G17" s="93"/>
      <c r="H17" s="91"/>
      <c r="I17" s="93"/>
      <c r="J17" s="85"/>
      <c r="K17" s="43" t="s">
        <v>136</v>
      </c>
      <c r="L17" s="43"/>
      <c r="M17" s="44">
        <v>-9.5100000000000004E-2</v>
      </c>
      <c r="N17" s="53"/>
      <c r="O17" s="43" t="s">
        <v>139</v>
      </c>
      <c r="P17" s="50">
        <v>5856</v>
      </c>
      <c r="Q17" s="84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</row>
    <row r="18" spans="1:31" ht="18" customHeight="1" thickBot="1" x14ac:dyDescent="0.25">
      <c r="A18" s="91"/>
      <c r="B18" s="92"/>
      <c r="C18" s="91"/>
      <c r="D18" s="91"/>
      <c r="E18" s="91"/>
      <c r="F18" s="93"/>
      <c r="G18" s="93"/>
      <c r="H18" s="91"/>
      <c r="I18" s="93"/>
      <c r="J18" s="85"/>
      <c r="K18" s="43" t="s">
        <v>135</v>
      </c>
      <c r="L18" s="43"/>
      <c r="M18" s="44">
        <v>0.49509999999999998</v>
      </c>
      <c r="N18" s="53"/>
      <c r="O18" s="43" t="s">
        <v>140</v>
      </c>
      <c r="P18" s="50">
        <v>74088</v>
      </c>
      <c r="Q18" s="84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</row>
    <row r="19" spans="1:31" ht="18" customHeight="1" thickBot="1" x14ac:dyDescent="0.25">
      <c r="A19" s="91"/>
      <c r="B19" s="92"/>
      <c r="C19" s="91"/>
      <c r="D19" s="91"/>
      <c r="E19" s="91"/>
      <c r="F19" s="93"/>
      <c r="G19" s="93"/>
      <c r="H19" s="91"/>
      <c r="I19" s="93"/>
      <c r="J19" s="85"/>
      <c r="K19" s="43" t="s">
        <v>10</v>
      </c>
      <c r="L19" s="43"/>
      <c r="M19" s="45">
        <v>1574</v>
      </c>
      <c r="N19" s="53"/>
      <c r="O19" s="43" t="s">
        <v>141</v>
      </c>
      <c r="P19" s="50">
        <v>20</v>
      </c>
      <c r="Q19" s="84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</row>
    <row r="20" spans="1:31" ht="18" customHeight="1" x14ac:dyDescent="0.2">
      <c r="A20" s="91"/>
      <c r="B20" s="92"/>
      <c r="C20" s="91"/>
      <c r="D20" s="91"/>
      <c r="E20" s="91"/>
      <c r="F20" s="93"/>
      <c r="G20" s="93"/>
      <c r="H20" s="91"/>
      <c r="I20" s="93"/>
      <c r="J20" s="85"/>
      <c r="K20" s="43" t="s">
        <v>11</v>
      </c>
      <c r="L20" s="43"/>
      <c r="M20" s="40">
        <v>576</v>
      </c>
      <c r="N20" s="53"/>
      <c r="O20" s="43" t="s">
        <v>142</v>
      </c>
      <c r="P20" s="50">
        <v>3193</v>
      </c>
      <c r="Q20" s="84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</row>
    <row r="21" spans="1:31" ht="18" customHeight="1" x14ac:dyDescent="0.2">
      <c r="A21" s="91"/>
      <c r="B21" s="92"/>
      <c r="C21" s="91"/>
      <c r="D21" s="91"/>
      <c r="E21" s="91"/>
      <c r="F21" s="93"/>
      <c r="G21" s="93"/>
      <c r="H21" s="91"/>
      <c r="I21" s="93"/>
      <c r="J21" s="85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</row>
    <row r="22" spans="1:31" ht="18" customHeight="1" x14ac:dyDescent="0.2">
      <c r="A22" s="91"/>
      <c r="B22" s="92"/>
      <c r="C22" s="91"/>
      <c r="D22" s="91"/>
      <c r="E22" s="91"/>
      <c r="F22" s="93"/>
      <c r="G22" s="93"/>
      <c r="H22" s="91"/>
      <c r="I22" s="93"/>
      <c r="J22" s="85"/>
      <c r="K22" s="108" t="s">
        <v>88</v>
      </c>
      <c r="L22" s="86"/>
      <c r="M22" s="86"/>
      <c r="N22" s="86"/>
      <c r="O22" s="86"/>
      <c r="P22" s="86"/>
      <c r="Q22" s="86"/>
      <c r="R22" s="86"/>
      <c r="S22" s="86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</row>
    <row r="23" spans="1:31" ht="18" customHeight="1" x14ac:dyDescent="0.2">
      <c r="A23" s="91"/>
      <c r="B23" s="92"/>
      <c r="C23" s="91"/>
      <c r="D23" s="91"/>
      <c r="E23" s="91"/>
      <c r="F23" s="93"/>
      <c r="G23" s="93"/>
      <c r="H23" s="91"/>
      <c r="I23" s="93"/>
      <c r="J23" s="85"/>
      <c r="K23" s="473" t="s">
        <v>133</v>
      </c>
      <c r="L23" s="473"/>
      <c r="M23" s="473"/>
      <c r="N23" s="109">
        <v>0.6724</v>
      </c>
      <c r="O23" s="86"/>
      <c r="P23" s="86"/>
      <c r="Q23" s="86"/>
      <c r="R23" s="86"/>
      <c r="S23" s="86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</row>
    <row r="24" spans="1:31" ht="18" customHeight="1" x14ac:dyDescent="0.2">
      <c r="A24" s="91"/>
      <c r="B24" s="92"/>
      <c r="C24" s="91"/>
      <c r="D24" s="91"/>
      <c r="E24" s="91"/>
      <c r="F24" s="93"/>
      <c r="G24" s="93"/>
      <c r="H24" s="91"/>
      <c r="I24" s="93"/>
      <c r="J24" s="85"/>
      <c r="K24" s="473" t="s">
        <v>134</v>
      </c>
      <c r="L24" s="473"/>
      <c r="M24" s="473"/>
      <c r="N24" s="110">
        <v>-16.033300000000001</v>
      </c>
      <c r="O24" s="86"/>
      <c r="P24" s="86"/>
      <c r="Q24" s="86"/>
      <c r="R24" s="86"/>
      <c r="S24" s="86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</row>
    <row r="25" spans="1:31" ht="18" customHeight="1" x14ac:dyDescent="0.2">
      <c r="A25" s="91"/>
      <c r="B25" s="92"/>
      <c r="C25" s="91"/>
      <c r="D25" s="91"/>
      <c r="E25" s="91"/>
      <c r="F25" s="93"/>
      <c r="G25" s="93"/>
      <c r="H25" s="91"/>
      <c r="I25" s="93"/>
      <c r="J25" s="85"/>
      <c r="K25" s="47" t="s">
        <v>58</v>
      </c>
      <c r="L25" s="47" t="s">
        <v>1</v>
      </c>
      <c r="M25" s="47" t="s">
        <v>23</v>
      </c>
      <c r="N25" s="47" t="s">
        <v>37</v>
      </c>
      <c r="O25" s="47" t="s">
        <v>76</v>
      </c>
      <c r="P25" s="47" t="s">
        <v>77</v>
      </c>
      <c r="Q25" s="47" t="s">
        <v>78</v>
      </c>
      <c r="R25" s="47" t="s">
        <v>79</v>
      </c>
      <c r="S25" s="47" t="s">
        <v>80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</row>
    <row r="26" spans="1:31" ht="18" customHeight="1" x14ac:dyDescent="0.2">
      <c r="A26" s="91"/>
      <c r="B26" s="92"/>
      <c r="C26" s="91"/>
      <c r="D26" s="91"/>
      <c r="E26" s="91"/>
      <c r="F26" s="93"/>
      <c r="G26" s="93"/>
      <c r="H26" s="91"/>
      <c r="I26" s="93"/>
      <c r="J26" s="85"/>
      <c r="K26" s="48">
        <v>1</v>
      </c>
      <c r="L26" s="133" t="s">
        <v>8761</v>
      </c>
      <c r="M26" s="135">
        <v>104900</v>
      </c>
      <c r="N26" s="136" t="s">
        <v>8784</v>
      </c>
      <c r="O26" s="139">
        <v>541611334</v>
      </c>
      <c r="P26" s="140">
        <v>28407514468300</v>
      </c>
      <c r="Q26" s="140">
        <v>2.5478999999999998</v>
      </c>
      <c r="R26" s="135">
        <v>4.9399999999999999E-2</v>
      </c>
      <c r="S26" s="136">
        <v>0.56399999999999995</v>
      </c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</row>
    <row r="27" spans="1:31" ht="18" customHeight="1" x14ac:dyDescent="0.2">
      <c r="A27" s="91"/>
      <c r="B27" s="92"/>
      <c r="C27" s="91"/>
      <c r="D27" s="91"/>
      <c r="E27" s="91"/>
      <c r="F27" s="93"/>
      <c r="G27" s="93"/>
      <c r="H27" s="91"/>
      <c r="I27" s="93"/>
      <c r="J27" s="85"/>
      <c r="K27" s="48">
        <v>2</v>
      </c>
      <c r="L27" s="134" t="s">
        <v>8743</v>
      </c>
      <c r="M27" s="137">
        <v>31550</v>
      </c>
      <c r="N27" s="138" t="s">
        <v>8785</v>
      </c>
      <c r="O27" s="141">
        <v>1499138669</v>
      </c>
      <c r="P27" s="142">
        <v>33108477504865</v>
      </c>
      <c r="Q27" s="142">
        <v>2.9695999999999998</v>
      </c>
      <c r="R27" s="137">
        <v>9.4999999999999998E-3</v>
      </c>
      <c r="S27" s="138">
        <v>0.1084</v>
      </c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</row>
    <row r="28" spans="1:31" ht="18" customHeight="1" x14ac:dyDescent="0.2">
      <c r="A28" s="91"/>
      <c r="B28" s="92"/>
      <c r="C28" s="91"/>
      <c r="D28" s="91"/>
      <c r="E28" s="91"/>
      <c r="F28" s="93"/>
      <c r="G28" s="93"/>
      <c r="H28" s="91"/>
      <c r="I28" s="93"/>
      <c r="J28" s="85"/>
      <c r="K28" s="132">
        <v>3</v>
      </c>
      <c r="L28" s="133" t="s">
        <v>8755</v>
      </c>
      <c r="M28" s="135">
        <v>85900</v>
      </c>
      <c r="N28" s="136" t="s">
        <v>8765</v>
      </c>
      <c r="O28" s="139">
        <v>4732516571</v>
      </c>
      <c r="P28" s="140">
        <v>44717549079379</v>
      </c>
      <c r="Q28" s="140">
        <v>4.0107999999999997</v>
      </c>
      <c r="R28" s="135">
        <v>0</v>
      </c>
      <c r="S28" s="136">
        <v>0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</row>
    <row r="29" spans="1:31" ht="18" customHeight="1" x14ac:dyDescent="0.2">
      <c r="A29" s="91"/>
      <c r="B29" s="92"/>
      <c r="C29" s="91"/>
      <c r="D29" s="91"/>
      <c r="E29" s="91"/>
      <c r="F29" s="93"/>
      <c r="G29" s="93"/>
      <c r="H29" s="91"/>
      <c r="I29" s="93"/>
      <c r="J29" s="85"/>
      <c r="K29" s="132">
        <v>4</v>
      </c>
      <c r="L29" s="134" t="s">
        <v>8751</v>
      </c>
      <c r="M29" s="137">
        <v>17550</v>
      </c>
      <c r="N29" s="138" t="s">
        <v>8765</v>
      </c>
      <c r="O29" s="141">
        <v>2515261400</v>
      </c>
      <c r="P29" s="142">
        <v>30899986299000</v>
      </c>
      <c r="Q29" s="142">
        <v>2.7715000000000001</v>
      </c>
      <c r="R29" s="137">
        <v>0</v>
      </c>
      <c r="S29" s="138">
        <v>0</v>
      </c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</row>
    <row r="30" spans="1:31" ht="18" customHeight="1" x14ac:dyDescent="0.2">
      <c r="A30" s="91"/>
      <c r="B30" s="92"/>
      <c r="C30" s="91"/>
      <c r="D30" s="91"/>
      <c r="E30" s="91"/>
      <c r="F30" s="93"/>
      <c r="G30" s="93"/>
      <c r="H30" s="91"/>
      <c r="I30" s="93"/>
      <c r="J30" s="85"/>
      <c r="K30" s="132">
        <v>5</v>
      </c>
      <c r="L30" s="133" t="s">
        <v>8762</v>
      </c>
      <c r="M30" s="135">
        <v>11250</v>
      </c>
      <c r="N30" s="136" t="s">
        <v>8765</v>
      </c>
      <c r="O30" s="139">
        <v>2341871600</v>
      </c>
      <c r="P30" s="140">
        <v>6586513875000</v>
      </c>
      <c r="Q30" s="140">
        <v>0.5907</v>
      </c>
      <c r="R30" s="135">
        <v>0</v>
      </c>
      <c r="S30" s="136">
        <v>0</v>
      </c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</row>
    <row r="31" spans="1:31" ht="18" customHeight="1" x14ac:dyDescent="0.2">
      <c r="A31" s="91"/>
      <c r="B31" s="92"/>
      <c r="C31" s="91"/>
      <c r="D31" s="91"/>
      <c r="E31" s="91"/>
      <c r="F31" s="93"/>
      <c r="G31" s="93"/>
      <c r="H31" s="91"/>
      <c r="I31" s="93"/>
      <c r="J31" s="85"/>
      <c r="K31" s="46">
        <v>6</v>
      </c>
      <c r="L31" s="134" t="s">
        <v>8760</v>
      </c>
      <c r="M31" s="143">
        <v>20000</v>
      </c>
      <c r="N31" s="144" t="s">
        <v>8786</v>
      </c>
      <c r="O31" s="141">
        <v>4000000000</v>
      </c>
      <c r="P31" s="142">
        <v>3200000000000</v>
      </c>
      <c r="Q31" s="142">
        <v>0.28699999999999998</v>
      </c>
      <c r="R31" s="143">
        <v>-2.8E-3</v>
      </c>
      <c r="S31" s="144">
        <v>-3.2399999999999998E-2</v>
      </c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</row>
    <row r="32" spans="1:31" ht="18" customHeight="1" x14ac:dyDescent="0.2">
      <c r="A32" s="91"/>
      <c r="B32" s="92"/>
      <c r="C32" s="91"/>
      <c r="D32" s="91"/>
      <c r="E32" s="91"/>
      <c r="F32" s="93"/>
      <c r="G32" s="93"/>
      <c r="H32" s="91"/>
      <c r="I32" s="93"/>
      <c r="J32" s="85"/>
      <c r="K32" s="46">
        <v>7</v>
      </c>
      <c r="L32" s="133" t="s">
        <v>8763</v>
      </c>
      <c r="M32" s="244">
        <v>40850</v>
      </c>
      <c r="N32" s="245" t="s">
        <v>8787</v>
      </c>
      <c r="O32" s="139">
        <v>742322764</v>
      </c>
      <c r="P32" s="140">
        <v>3032388490940</v>
      </c>
      <c r="Q32" s="140">
        <v>0.27189999999999998</v>
      </c>
      <c r="R32" s="244">
        <v>-4.5999999999999999E-3</v>
      </c>
      <c r="S32" s="245">
        <v>-5.21E-2</v>
      </c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</row>
    <row r="33" spans="1:31" ht="18" customHeight="1" x14ac:dyDescent="0.2">
      <c r="A33" s="91"/>
      <c r="B33" s="92"/>
      <c r="C33" s="91"/>
      <c r="D33" s="91"/>
      <c r="E33" s="91"/>
      <c r="F33" s="93"/>
      <c r="G33" s="93"/>
      <c r="H33" s="91"/>
      <c r="I33" s="93"/>
      <c r="J33" s="85"/>
      <c r="K33" s="46">
        <v>8</v>
      </c>
      <c r="L33" s="134" t="s">
        <v>8769</v>
      </c>
      <c r="M33" s="143">
        <v>62800</v>
      </c>
      <c r="N33" s="144" t="s">
        <v>8788</v>
      </c>
      <c r="O33" s="141">
        <v>1035000000</v>
      </c>
      <c r="P33" s="142">
        <v>2599920000000</v>
      </c>
      <c r="Q33" s="142">
        <v>0.2331</v>
      </c>
      <c r="R33" s="143">
        <v>-5.1000000000000004E-3</v>
      </c>
      <c r="S33" s="144">
        <v>-5.8000000000000003E-2</v>
      </c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</row>
    <row r="34" spans="1:31" ht="18" customHeight="1" x14ac:dyDescent="0.2">
      <c r="A34" s="91"/>
      <c r="B34" s="92"/>
      <c r="C34" s="91"/>
      <c r="D34" s="91"/>
      <c r="E34" s="91"/>
      <c r="F34" s="93"/>
      <c r="G34" s="93"/>
      <c r="H34" s="91"/>
      <c r="I34" s="93"/>
      <c r="J34" s="85"/>
      <c r="K34" s="46">
        <v>9</v>
      </c>
      <c r="L34" s="133" t="s">
        <v>8754</v>
      </c>
      <c r="M34" s="244">
        <v>24700</v>
      </c>
      <c r="N34" s="245" t="s">
        <v>8789</v>
      </c>
      <c r="O34" s="139">
        <v>2453700000</v>
      </c>
      <c r="P34" s="140">
        <v>36363834000000</v>
      </c>
      <c r="Q34" s="140">
        <v>3.2616000000000001</v>
      </c>
      <c r="R34" s="244">
        <v>-6.4999999999999997E-3</v>
      </c>
      <c r="S34" s="245">
        <v>-7.4399999999999994E-2</v>
      </c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</row>
    <row r="35" spans="1:31" ht="18" customHeight="1" x14ac:dyDescent="0.2">
      <c r="A35" s="91"/>
      <c r="B35" s="92"/>
      <c r="C35" s="91"/>
      <c r="D35" s="91"/>
      <c r="E35" s="91"/>
      <c r="F35" s="93"/>
      <c r="G35" s="93"/>
      <c r="H35" s="91"/>
      <c r="I35" s="93"/>
      <c r="J35" s="85"/>
      <c r="K35" s="46">
        <v>10</v>
      </c>
      <c r="L35" s="134" t="s">
        <v>8771</v>
      </c>
      <c r="M35" s="143">
        <v>68300</v>
      </c>
      <c r="N35" s="144" t="s">
        <v>8790</v>
      </c>
      <c r="O35" s="141">
        <v>641281186</v>
      </c>
      <c r="P35" s="142">
        <v>4817945550418</v>
      </c>
      <c r="Q35" s="142">
        <v>0.43209999999999998</v>
      </c>
      <c r="R35" s="143">
        <v>-9.9000000000000008E-3</v>
      </c>
      <c r="S35" s="144">
        <v>-0.1129</v>
      </c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</row>
    <row r="36" spans="1:31" ht="18" customHeight="1" x14ac:dyDescent="0.2">
      <c r="A36" s="91"/>
      <c r="B36" s="92"/>
      <c r="C36" s="91"/>
      <c r="D36" s="91"/>
      <c r="E36" s="91"/>
      <c r="F36" s="93"/>
      <c r="G36" s="93"/>
      <c r="H36" s="91"/>
      <c r="I36" s="93"/>
      <c r="J36" s="85"/>
      <c r="K36" s="46">
        <v>11</v>
      </c>
      <c r="L36" s="133" t="s">
        <v>8746</v>
      </c>
      <c r="M36" s="244">
        <v>93000</v>
      </c>
      <c r="N36" s="245" t="s">
        <v>8791</v>
      </c>
      <c r="O36" s="139">
        <v>1269981365</v>
      </c>
      <c r="P36" s="140">
        <v>100392026903250</v>
      </c>
      <c r="Q36" s="140">
        <v>9.0045000000000002</v>
      </c>
      <c r="R36" s="244">
        <v>-9.9000000000000008E-3</v>
      </c>
      <c r="S36" s="245">
        <v>-0.113</v>
      </c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</row>
    <row r="37" spans="1:31" ht="18" customHeight="1" x14ac:dyDescent="0.2">
      <c r="A37" s="91"/>
      <c r="B37" s="92"/>
      <c r="C37" s="91"/>
      <c r="D37" s="91"/>
      <c r="E37" s="91"/>
      <c r="F37" s="93"/>
      <c r="G37" s="93"/>
      <c r="H37" s="91"/>
      <c r="I37" s="93"/>
      <c r="J37" s="85"/>
      <c r="K37" s="46">
        <v>12</v>
      </c>
      <c r="L37" s="134" t="s">
        <v>8759</v>
      </c>
      <c r="M37" s="143">
        <v>35000</v>
      </c>
      <c r="N37" s="144" t="s">
        <v>8792</v>
      </c>
      <c r="O37" s="141">
        <v>1270592235</v>
      </c>
      <c r="P37" s="142">
        <v>4447072822500</v>
      </c>
      <c r="Q37" s="142">
        <v>0.39879999999999999</v>
      </c>
      <c r="R37" s="143">
        <v>-1.11E-2</v>
      </c>
      <c r="S37" s="144">
        <v>-0.1265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</row>
    <row r="38" spans="1:31" ht="18" customHeight="1" x14ac:dyDescent="0.2">
      <c r="A38" s="91"/>
      <c r="B38" s="92"/>
      <c r="C38" s="91"/>
      <c r="D38" s="91"/>
      <c r="E38" s="91"/>
      <c r="F38" s="93"/>
      <c r="G38" s="93"/>
      <c r="H38" s="91"/>
      <c r="I38" s="93"/>
      <c r="J38" s="85"/>
      <c r="K38" s="46">
        <v>13</v>
      </c>
      <c r="L38" s="133" t="s">
        <v>8756</v>
      </c>
      <c r="M38" s="244">
        <v>28350</v>
      </c>
      <c r="N38" s="245" t="s">
        <v>8793</v>
      </c>
      <c r="O38" s="139">
        <v>4805750609</v>
      </c>
      <c r="P38" s="140">
        <v>20436454464773</v>
      </c>
      <c r="Q38" s="140">
        <v>1.833</v>
      </c>
      <c r="R38" s="244">
        <v>-1.5900000000000001E-2</v>
      </c>
      <c r="S38" s="245">
        <v>-0.182</v>
      </c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</row>
    <row r="39" spans="1:31" ht="18" customHeight="1" x14ac:dyDescent="0.2">
      <c r="A39" s="91"/>
      <c r="B39" s="92"/>
      <c r="C39" s="91"/>
      <c r="D39" s="91"/>
      <c r="E39" s="91"/>
      <c r="F39" s="93"/>
      <c r="G39" s="93"/>
      <c r="H39" s="91"/>
      <c r="I39" s="93"/>
      <c r="J39" s="85"/>
      <c r="K39" s="46">
        <v>14</v>
      </c>
      <c r="L39" s="134" t="s">
        <v>8770</v>
      </c>
      <c r="M39" s="143">
        <v>83000</v>
      </c>
      <c r="N39" s="144" t="s">
        <v>8794</v>
      </c>
      <c r="O39" s="141">
        <v>1913950000</v>
      </c>
      <c r="P39" s="142">
        <v>7942892500000</v>
      </c>
      <c r="Q39" s="142">
        <v>0.71240000000000003</v>
      </c>
      <c r="R39" s="143">
        <v>-1.84E-2</v>
      </c>
      <c r="S39" s="144">
        <v>-0.2097</v>
      </c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</row>
    <row r="40" spans="1:31" ht="18" customHeight="1" x14ac:dyDescent="0.2">
      <c r="A40" s="91"/>
      <c r="B40" s="92"/>
      <c r="C40" s="91"/>
      <c r="D40" s="91"/>
      <c r="E40" s="91"/>
      <c r="F40" s="93"/>
      <c r="G40" s="93"/>
      <c r="H40" s="91"/>
      <c r="I40" s="93"/>
      <c r="J40" s="85"/>
      <c r="K40" s="46">
        <v>15</v>
      </c>
      <c r="L40" s="133" t="s">
        <v>8748</v>
      </c>
      <c r="M40" s="244">
        <v>43800</v>
      </c>
      <c r="N40" s="245" t="s">
        <v>8795</v>
      </c>
      <c r="O40" s="139">
        <v>3813935561</v>
      </c>
      <c r="P40" s="140">
        <v>50115113271540</v>
      </c>
      <c r="Q40" s="140">
        <v>4.4950000000000001</v>
      </c>
      <c r="R40" s="244">
        <v>-2.0199999999999999E-2</v>
      </c>
      <c r="S40" s="245">
        <v>-0.23080000000000001</v>
      </c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</row>
    <row r="41" spans="1:31" ht="18" customHeight="1" x14ac:dyDescent="0.2">
      <c r="A41" s="91"/>
      <c r="B41" s="92"/>
      <c r="C41" s="91"/>
      <c r="D41" s="91"/>
      <c r="E41" s="91"/>
      <c r="F41" s="93"/>
      <c r="G41" s="93"/>
      <c r="H41" s="91"/>
      <c r="I41" s="93"/>
      <c r="J41" s="85"/>
      <c r="K41" s="46">
        <v>16</v>
      </c>
      <c r="L41" s="134" t="s">
        <v>8752</v>
      </c>
      <c r="M41" s="143">
        <v>18450</v>
      </c>
      <c r="N41" s="144" t="s">
        <v>8796</v>
      </c>
      <c r="O41" s="141">
        <v>2529207534</v>
      </c>
      <c r="P41" s="142">
        <v>23331939501150</v>
      </c>
      <c r="Q41" s="142">
        <v>2.0926999999999998</v>
      </c>
      <c r="R41" s="143">
        <v>-2.24E-2</v>
      </c>
      <c r="S41" s="144">
        <v>-0.2555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</row>
    <row r="42" spans="1:31" ht="18" customHeight="1" x14ac:dyDescent="0.2">
      <c r="A42" s="91"/>
      <c r="B42" s="92"/>
      <c r="C42" s="91"/>
      <c r="D42" s="91"/>
      <c r="E42" s="91"/>
      <c r="F42" s="93"/>
      <c r="G42" s="93"/>
      <c r="H42" s="91"/>
      <c r="I42" s="93"/>
      <c r="J42" s="85"/>
      <c r="K42" s="46">
        <v>17</v>
      </c>
      <c r="L42" s="133" t="s">
        <v>8768</v>
      </c>
      <c r="M42" s="244">
        <v>40000</v>
      </c>
      <c r="N42" s="245" t="s">
        <v>8797</v>
      </c>
      <c r="O42" s="139">
        <v>5058523816</v>
      </c>
      <c r="P42" s="140">
        <v>8093638105600</v>
      </c>
      <c r="Q42" s="140">
        <v>0.72589999999999999</v>
      </c>
      <c r="R42" s="244">
        <v>-2.29E-2</v>
      </c>
      <c r="S42" s="245">
        <v>-0.26090000000000002</v>
      </c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</row>
    <row r="43" spans="1:31" ht="18" customHeight="1" x14ac:dyDescent="0.2">
      <c r="A43" s="91"/>
      <c r="B43" s="92"/>
      <c r="C43" s="91"/>
      <c r="D43" s="91"/>
      <c r="E43" s="91"/>
      <c r="F43" s="93"/>
      <c r="G43" s="93"/>
      <c r="H43" s="91"/>
      <c r="I43" s="93"/>
      <c r="J43" s="85"/>
      <c r="K43" s="46">
        <v>18</v>
      </c>
      <c r="L43" s="134" t="s">
        <v>8766</v>
      </c>
      <c r="M43" s="143">
        <v>16250</v>
      </c>
      <c r="N43" s="144" t="s">
        <v>8798</v>
      </c>
      <c r="O43" s="141">
        <v>2201635009</v>
      </c>
      <c r="P43" s="142">
        <v>21465941337750</v>
      </c>
      <c r="Q43" s="142">
        <v>1.9253</v>
      </c>
      <c r="R43" s="143">
        <v>-2.93E-2</v>
      </c>
      <c r="S43" s="144">
        <v>-0.33389999999999997</v>
      </c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</row>
    <row r="44" spans="1:31" ht="18" customHeight="1" x14ac:dyDescent="0.2">
      <c r="A44" s="91"/>
      <c r="B44" s="92"/>
      <c r="C44" s="91"/>
      <c r="D44" s="91"/>
      <c r="E44" s="91"/>
      <c r="F44" s="93"/>
      <c r="G44" s="93"/>
      <c r="H44" s="91"/>
      <c r="I44" s="93"/>
      <c r="J44" s="85"/>
      <c r="K44" s="46">
        <v>19</v>
      </c>
      <c r="L44" s="133" t="s">
        <v>8767</v>
      </c>
      <c r="M44" s="244">
        <v>26500</v>
      </c>
      <c r="N44" s="245" t="s">
        <v>8799</v>
      </c>
      <c r="O44" s="139">
        <v>2272318410</v>
      </c>
      <c r="P44" s="140">
        <v>24086575146000</v>
      </c>
      <c r="Q44" s="140">
        <v>2.1604000000000001</v>
      </c>
      <c r="R44" s="244">
        <v>-0.04</v>
      </c>
      <c r="S44" s="245">
        <v>-0.45600000000000002</v>
      </c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</row>
    <row r="45" spans="1:31" ht="18" customHeight="1" x14ac:dyDescent="0.2">
      <c r="A45" s="91"/>
      <c r="B45" s="92"/>
      <c r="C45" s="91"/>
      <c r="D45" s="91"/>
      <c r="E45" s="91"/>
      <c r="F45" s="93"/>
      <c r="G45" s="93"/>
      <c r="H45" s="91"/>
      <c r="I45" s="93"/>
      <c r="J45" s="85"/>
      <c r="K45" s="46">
        <v>20</v>
      </c>
      <c r="L45" s="134" t="s">
        <v>8758</v>
      </c>
      <c r="M45" s="143">
        <v>10400</v>
      </c>
      <c r="N45" s="144" t="s">
        <v>8800</v>
      </c>
      <c r="O45" s="141">
        <v>3066887010</v>
      </c>
      <c r="P45" s="142">
        <v>25516499923200</v>
      </c>
      <c r="Q45" s="142">
        <v>2.2886000000000002</v>
      </c>
      <c r="R45" s="143">
        <v>-4.3299999999999998E-2</v>
      </c>
      <c r="S45" s="144">
        <v>-0.49349999999999999</v>
      </c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</row>
    <row r="46" spans="1:31" ht="18" customHeight="1" x14ac:dyDescent="0.2">
      <c r="A46" s="91"/>
      <c r="B46" s="92"/>
      <c r="C46" s="91"/>
      <c r="D46" s="91"/>
      <c r="E46" s="91"/>
      <c r="F46" s="93"/>
      <c r="G46" s="93"/>
      <c r="H46" s="91"/>
      <c r="I46" s="93"/>
      <c r="J46" s="85"/>
      <c r="K46" s="46">
        <v>21</v>
      </c>
      <c r="L46" s="133" t="s">
        <v>8744</v>
      </c>
      <c r="M46" s="244">
        <v>29700</v>
      </c>
      <c r="N46" s="245" t="s">
        <v>8801</v>
      </c>
      <c r="O46" s="139">
        <v>1885215716</v>
      </c>
      <c r="P46" s="140">
        <v>55990906765200</v>
      </c>
      <c r="Q46" s="140">
        <v>5.0220000000000002</v>
      </c>
      <c r="R46" s="244">
        <v>-5.0200000000000002E-2</v>
      </c>
      <c r="S46" s="245">
        <v>-0.57299999999999995</v>
      </c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</row>
    <row r="47" spans="1:31" ht="18" customHeight="1" x14ac:dyDescent="0.2">
      <c r="A47" s="91"/>
      <c r="B47" s="92"/>
      <c r="C47" s="91"/>
      <c r="D47" s="91"/>
      <c r="E47" s="91"/>
      <c r="F47" s="93"/>
      <c r="G47" s="93"/>
      <c r="H47" s="91"/>
      <c r="I47" s="93"/>
      <c r="J47" s="85"/>
      <c r="K47" s="46">
        <v>22</v>
      </c>
      <c r="L47" s="134" t="s">
        <v>8764</v>
      </c>
      <c r="M47" s="143">
        <v>73900</v>
      </c>
      <c r="N47" s="144" t="s">
        <v>8802</v>
      </c>
      <c r="O47" s="141">
        <v>2089955445</v>
      </c>
      <c r="P47" s="142">
        <v>61779082954200</v>
      </c>
      <c r="Q47" s="142">
        <v>5.5411000000000001</v>
      </c>
      <c r="R47" s="143">
        <v>-6.6500000000000004E-2</v>
      </c>
      <c r="S47" s="144">
        <v>-0.75870000000000004</v>
      </c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</row>
    <row r="48" spans="1:31" ht="18" customHeight="1" x14ac:dyDescent="0.2">
      <c r="A48" s="91"/>
      <c r="B48" s="92"/>
      <c r="C48" s="91"/>
      <c r="D48" s="91"/>
      <c r="E48" s="91"/>
      <c r="F48" s="93"/>
      <c r="G48" s="93"/>
      <c r="H48" s="91"/>
      <c r="I48" s="93"/>
      <c r="J48" s="85"/>
      <c r="K48" s="46">
        <v>23</v>
      </c>
      <c r="L48" s="133" t="s">
        <v>8745</v>
      </c>
      <c r="M48" s="244">
        <v>22500</v>
      </c>
      <c r="N48" s="245" t="s">
        <v>8803</v>
      </c>
      <c r="O48" s="139">
        <v>6713204001</v>
      </c>
      <c r="P48" s="140">
        <v>105732963015750</v>
      </c>
      <c r="Q48" s="140">
        <v>9.4834999999999994</v>
      </c>
      <c r="R48" s="244">
        <v>-8.3500000000000005E-2</v>
      </c>
      <c r="S48" s="245">
        <v>-0.95220000000000005</v>
      </c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</row>
    <row r="49" spans="1:31" ht="18" customHeight="1" x14ac:dyDescent="0.2">
      <c r="A49" s="91"/>
      <c r="B49" s="92"/>
      <c r="C49" s="91"/>
      <c r="D49" s="91"/>
      <c r="E49" s="91"/>
      <c r="F49" s="93"/>
      <c r="G49" s="93"/>
      <c r="H49" s="91"/>
      <c r="I49" s="93"/>
      <c r="J49" s="85"/>
      <c r="K49" s="46">
        <v>24</v>
      </c>
      <c r="L49" s="134" t="s">
        <v>8757</v>
      </c>
      <c r="M49" s="143">
        <v>17750</v>
      </c>
      <c r="N49" s="144" t="s">
        <v>8804</v>
      </c>
      <c r="O49" s="141">
        <v>5214084052</v>
      </c>
      <c r="P49" s="142">
        <v>50902495557650</v>
      </c>
      <c r="Q49" s="142">
        <v>4.5655999999999999</v>
      </c>
      <c r="R49" s="143">
        <v>-8.8099999999999998E-2</v>
      </c>
      <c r="S49" s="144">
        <v>-1.0054000000000001</v>
      </c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</row>
    <row r="50" spans="1:31" ht="18" customHeight="1" x14ac:dyDescent="0.2">
      <c r="A50" s="91"/>
      <c r="B50" s="92"/>
      <c r="C50" s="91"/>
      <c r="D50" s="91"/>
      <c r="E50" s="91"/>
      <c r="F50" s="93"/>
      <c r="G50" s="93"/>
      <c r="H50" s="91"/>
      <c r="I50" s="93"/>
      <c r="J50" s="85"/>
      <c r="K50" s="46">
        <v>25</v>
      </c>
      <c r="L50" s="133" t="s">
        <v>8753</v>
      </c>
      <c r="M50" s="244">
        <v>31250</v>
      </c>
      <c r="N50" s="245" t="s">
        <v>8805</v>
      </c>
      <c r="O50" s="139">
        <v>3517238514</v>
      </c>
      <c r="P50" s="140">
        <v>71443907315625</v>
      </c>
      <c r="Q50" s="140">
        <v>6.4080000000000004</v>
      </c>
      <c r="R50" s="244">
        <v>-0.10059999999999999</v>
      </c>
      <c r="S50" s="245">
        <v>-1.1478999999999999</v>
      </c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</row>
    <row r="51" spans="1:31" ht="18" customHeight="1" x14ac:dyDescent="0.2">
      <c r="A51" s="91"/>
      <c r="B51" s="92"/>
      <c r="C51" s="91"/>
      <c r="D51" s="91"/>
      <c r="E51" s="91"/>
      <c r="F51" s="93"/>
      <c r="G51" s="93"/>
      <c r="H51" s="91"/>
      <c r="I51" s="93"/>
      <c r="J51" s="85"/>
      <c r="K51" s="46">
        <v>26</v>
      </c>
      <c r="L51" s="134" t="s">
        <v>8773</v>
      </c>
      <c r="M51" s="143">
        <v>43300</v>
      </c>
      <c r="N51" s="144" t="s">
        <v>8806</v>
      </c>
      <c r="O51" s="141">
        <v>4354367488</v>
      </c>
      <c r="P51" s="142">
        <v>47136028057600</v>
      </c>
      <c r="Q51" s="142">
        <v>4.2278000000000002</v>
      </c>
      <c r="R51" s="143">
        <v>-0.1142</v>
      </c>
      <c r="S51" s="144">
        <v>-1.3025</v>
      </c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</row>
    <row r="52" spans="1:31" ht="18" customHeight="1" x14ac:dyDescent="0.2">
      <c r="A52" s="91"/>
      <c r="B52" s="92"/>
      <c r="C52" s="91"/>
      <c r="D52" s="91"/>
      <c r="E52" s="91"/>
      <c r="F52" s="93"/>
      <c r="G52" s="93"/>
      <c r="H52" s="91"/>
      <c r="I52" s="93"/>
      <c r="J52" s="85"/>
      <c r="K52" s="46">
        <v>27</v>
      </c>
      <c r="L52" s="133" t="s">
        <v>8772</v>
      </c>
      <c r="M52" s="244">
        <v>22050</v>
      </c>
      <c r="N52" s="245" t="s">
        <v>8807</v>
      </c>
      <c r="O52" s="139">
        <v>3884050358</v>
      </c>
      <c r="P52" s="140">
        <v>72796813834815</v>
      </c>
      <c r="Q52" s="140">
        <v>6.5293999999999999</v>
      </c>
      <c r="R52" s="244">
        <v>-0.1162</v>
      </c>
      <c r="S52" s="245">
        <v>-1.3261000000000001</v>
      </c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</row>
    <row r="53" spans="1:31" ht="18" customHeight="1" x14ac:dyDescent="0.2">
      <c r="A53" s="91"/>
      <c r="B53" s="92"/>
      <c r="C53" s="91"/>
      <c r="D53" s="91"/>
      <c r="E53" s="91"/>
      <c r="F53" s="93"/>
      <c r="G53" s="93"/>
      <c r="H53" s="91"/>
      <c r="I53" s="93"/>
      <c r="J53" s="85"/>
      <c r="K53" s="46">
        <v>28</v>
      </c>
      <c r="L53" s="134" t="s">
        <v>8750</v>
      </c>
      <c r="M53" s="143">
        <v>68300</v>
      </c>
      <c r="N53" s="144" t="s">
        <v>8808</v>
      </c>
      <c r="O53" s="141">
        <v>1423724783</v>
      </c>
      <c r="P53" s="142">
        <v>43758181205505</v>
      </c>
      <c r="Q53" s="142">
        <v>3.9247999999999998</v>
      </c>
      <c r="R53" s="143">
        <v>-0.14910000000000001</v>
      </c>
      <c r="S53" s="144">
        <v>-1.7018</v>
      </c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</row>
    <row r="54" spans="1:31" ht="18" customHeight="1" x14ac:dyDescent="0.2">
      <c r="A54" s="91"/>
      <c r="B54" s="92"/>
      <c r="C54" s="91"/>
      <c r="D54" s="91"/>
      <c r="E54" s="91"/>
      <c r="F54" s="93"/>
      <c r="G54" s="93"/>
      <c r="H54" s="91"/>
      <c r="I54" s="93"/>
      <c r="J54" s="85"/>
      <c r="K54" s="46">
        <v>29</v>
      </c>
      <c r="L54" s="133" t="s">
        <v>8749</v>
      </c>
      <c r="M54" s="244">
        <v>44700</v>
      </c>
      <c r="N54" s="245" t="s">
        <v>8809</v>
      </c>
      <c r="O54" s="139">
        <v>1463010594</v>
      </c>
      <c r="P54" s="140">
        <v>49047430163850</v>
      </c>
      <c r="Q54" s="140">
        <v>4.3992000000000004</v>
      </c>
      <c r="R54" s="244">
        <v>-0.1522</v>
      </c>
      <c r="S54" s="245">
        <v>-1.7367999999999999</v>
      </c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</row>
    <row r="55" spans="1:31" ht="18" customHeight="1" x14ac:dyDescent="0.2">
      <c r="A55" s="91"/>
      <c r="B55" s="92"/>
      <c r="C55" s="91"/>
      <c r="D55" s="91"/>
      <c r="E55" s="91"/>
      <c r="F55" s="93"/>
      <c r="G55" s="93"/>
      <c r="H55" s="91"/>
      <c r="I55" s="93"/>
      <c r="J55" s="85"/>
      <c r="K55" s="46">
        <v>30</v>
      </c>
      <c r="L55" s="134" t="s">
        <v>8747</v>
      </c>
      <c r="M55" s="143">
        <v>24000</v>
      </c>
      <c r="N55" s="144" t="s">
        <v>8810</v>
      </c>
      <c r="O55" s="141">
        <v>5814785700</v>
      </c>
      <c r="P55" s="142">
        <v>76755171240000</v>
      </c>
      <c r="Q55" s="142">
        <v>6.8844000000000003</v>
      </c>
      <c r="R55" s="143">
        <v>-0.22239999999999999</v>
      </c>
      <c r="S55" s="144">
        <v>-2.5373000000000001</v>
      </c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</row>
    <row r="56" spans="1:31" ht="18" customHeight="1" x14ac:dyDescent="0.2">
      <c r="A56" s="91"/>
      <c r="B56" s="92"/>
      <c r="C56" s="91"/>
      <c r="D56" s="91"/>
      <c r="E56" s="91"/>
      <c r="F56" s="93"/>
      <c r="G56" s="93"/>
      <c r="H56" s="91"/>
      <c r="I56" s="93"/>
      <c r="J56" s="85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</row>
    <row r="57" spans="1:31" ht="18" customHeight="1" x14ac:dyDescent="0.2">
      <c r="A57" s="91"/>
      <c r="B57" s="92"/>
      <c r="C57" s="91"/>
      <c r="D57" s="91"/>
      <c r="E57" s="91"/>
      <c r="F57" s="93"/>
      <c r="G57" s="93"/>
      <c r="H57" s="91"/>
      <c r="I57" s="93"/>
      <c r="J57" s="85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</row>
    <row r="58" spans="1:31" ht="18" customHeight="1" x14ac:dyDescent="0.2">
      <c r="A58" s="91"/>
      <c r="B58" s="92"/>
      <c r="C58" s="91"/>
      <c r="D58" s="91"/>
      <c r="E58" s="91"/>
      <c r="F58" s="93"/>
      <c r="G58" s="93"/>
      <c r="H58" s="91"/>
      <c r="I58" s="93"/>
      <c r="J58" s="85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</row>
    <row r="59" spans="1:31" ht="18" customHeight="1" x14ac:dyDescent="0.2">
      <c r="A59" s="91"/>
      <c r="B59" s="92"/>
      <c r="C59" s="91"/>
      <c r="D59" s="91"/>
      <c r="E59" s="91"/>
      <c r="F59" s="93"/>
      <c r="G59" s="93"/>
      <c r="H59" s="91"/>
      <c r="I59" s="93"/>
      <c r="J59" s="85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</row>
    <row r="60" spans="1:31" ht="18" customHeight="1" x14ac:dyDescent="0.2">
      <c r="A60" s="91"/>
      <c r="B60" s="92"/>
      <c r="C60" s="91"/>
      <c r="D60" s="91"/>
      <c r="E60" s="91"/>
      <c r="F60" s="93"/>
      <c r="G60" s="93"/>
      <c r="H60" s="91"/>
      <c r="I60" s="93"/>
      <c r="J60" s="85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</row>
    <row r="61" spans="1:31" ht="18" customHeight="1" x14ac:dyDescent="0.2">
      <c r="A61" s="91"/>
      <c r="B61" s="92"/>
      <c r="C61" s="91"/>
      <c r="D61" s="91"/>
      <c r="E61" s="91"/>
      <c r="F61" s="93"/>
      <c r="G61" s="93"/>
      <c r="H61" s="91"/>
      <c r="I61" s="93"/>
      <c r="J61" s="85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</row>
    <row r="62" spans="1:31" ht="18" customHeight="1" x14ac:dyDescent="0.2">
      <c r="A62" s="91"/>
      <c r="B62" s="92"/>
      <c r="C62" s="91"/>
      <c r="D62" s="91"/>
      <c r="E62" s="91"/>
      <c r="F62" s="93"/>
      <c r="G62" s="93"/>
      <c r="H62" s="91"/>
      <c r="I62" s="93"/>
      <c r="J62" s="85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</row>
    <row r="63" spans="1:31" ht="18" customHeight="1" x14ac:dyDescent="0.2">
      <c r="A63" s="91"/>
      <c r="B63" s="92"/>
      <c r="C63" s="91"/>
      <c r="D63" s="91"/>
      <c r="E63" s="91"/>
      <c r="F63" s="93"/>
      <c r="G63" s="93"/>
      <c r="H63" s="91"/>
      <c r="I63" s="93"/>
      <c r="J63" s="85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</row>
    <row r="64" spans="1:31" ht="18" customHeight="1" x14ac:dyDescent="0.2">
      <c r="A64" s="91"/>
      <c r="B64" s="92"/>
      <c r="C64" s="91"/>
      <c r="D64" s="91"/>
      <c r="E64" s="91"/>
      <c r="F64" s="93"/>
      <c r="G64" s="93"/>
      <c r="H64" s="91"/>
      <c r="I64" s="93"/>
      <c r="J64" s="85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</row>
    <row r="65" spans="1:31" ht="18" customHeight="1" x14ac:dyDescent="0.2">
      <c r="A65" s="91"/>
      <c r="B65" s="92"/>
      <c r="C65" s="91"/>
      <c r="D65" s="91"/>
      <c r="E65" s="91"/>
      <c r="F65" s="93"/>
      <c r="G65" s="93"/>
      <c r="H65" s="91"/>
      <c r="I65" s="93"/>
      <c r="J65" s="85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</row>
    <row r="66" spans="1:31" ht="18" customHeight="1" x14ac:dyDescent="0.2">
      <c r="A66" s="91"/>
      <c r="B66" s="92"/>
      <c r="C66" s="91"/>
      <c r="D66" s="91"/>
      <c r="E66" s="91"/>
      <c r="F66" s="93"/>
      <c r="G66" s="93"/>
      <c r="H66" s="91"/>
      <c r="I66" s="93"/>
      <c r="J66" s="85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</row>
    <row r="67" spans="1:31" ht="18" customHeight="1" x14ac:dyDescent="0.2">
      <c r="A67" s="91"/>
      <c r="B67" s="92"/>
      <c r="C67" s="91"/>
      <c r="D67" s="91"/>
      <c r="E67" s="91"/>
      <c r="F67" s="93"/>
      <c r="G67" s="93"/>
      <c r="H67" s="91"/>
      <c r="I67" s="93"/>
      <c r="J67" s="85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</row>
    <row r="68" spans="1:31" ht="18" customHeight="1" x14ac:dyDescent="0.2">
      <c r="A68" s="91"/>
      <c r="B68" s="92"/>
      <c r="C68" s="91"/>
      <c r="D68" s="91"/>
      <c r="E68" s="91"/>
      <c r="F68" s="93"/>
      <c r="G68" s="93"/>
      <c r="H68" s="91"/>
      <c r="I68" s="93"/>
      <c r="J68" s="85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</row>
    <row r="69" spans="1:31" ht="18" customHeight="1" x14ac:dyDescent="0.2">
      <c r="A69" s="91"/>
      <c r="B69" s="92"/>
      <c r="C69" s="91"/>
      <c r="D69" s="91"/>
      <c r="E69" s="91"/>
      <c r="F69" s="93"/>
      <c r="G69" s="93"/>
      <c r="H69" s="91"/>
      <c r="I69" s="93"/>
      <c r="J69" s="85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</row>
    <row r="70" spans="1:31" ht="18" customHeight="1" x14ac:dyDescent="0.2">
      <c r="A70" s="91"/>
      <c r="B70" s="92"/>
      <c r="C70" s="91"/>
      <c r="D70" s="91"/>
      <c r="E70" s="91"/>
      <c r="F70" s="93"/>
      <c r="G70" s="93"/>
      <c r="H70" s="91"/>
      <c r="I70" s="93"/>
      <c r="J70" s="85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</row>
    <row r="71" spans="1:31" ht="18" customHeight="1" x14ac:dyDescent="0.2">
      <c r="A71" s="91"/>
      <c r="B71" s="92"/>
      <c r="C71" s="91"/>
      <c r="D71" s="91"/>
      <c r="E71" s="91"/>
      <c r="F71" s="93"/>
      <c r="G71" s="93"/>
      <c r="H71" s="91"/>
      <c r="I71" s="93"/>
      <c r="J71" s="85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</row>
    <row r="72" spans="1:31" ht="18" customHeight="1" x14ac:dyDescent="0.2">
      <c r="A72" s="91"/>
      <c r="B72" s="92"/>
      <c r="C72" s="91"/>
      <c r="D72" s="91"/>
      <c r="E72" s="91"/>
      <c r="F72" s="93"/>
      <c r="G72" s="93"/>
      <c r="H72" s="91"/>
      <c r="I72" s="93"/>
      <c r="J72" s="85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</row>
    <row r="73" spans="1:31" ht="18" customHeight="1" x14ac:dyDescent="0.2">
      <c r="A73" s="91"/>
      <c r="B73" s="92"/>
      <c r="C73" s="91"/>
      <c r="D73" s="91"/>
      <c r="E73" s="91"/>
      <c r="F73" s="93"/>
      <c r="G73" s="93"/>
      <c r="H73" s="91"/>
      <c r="I73" s="93"/>
      <c r="J73" s="85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</row>
    <row r="74" spans="1:31" ht="18" customHeight="1" x14ac:dyDescent="0.2">
      <c r="A74" s="91"/>
      <c r="B74" s="92"/>
      <c r="C74" s="91"/>
      <c r="D74" s="91"/>
      <c r="E74" s="91"/>
      <c r="F74" s="93"/>
      <c r="G74" s="93"/>
      <c r="H74" s="91"/>
      <c r="I74" s="93"/>
      <c r="J74" s="85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</row>
    <row r="75" spans="1:31" ht="18" customHeight="1" x14ac:dyDescent="0.2">
      <c r="A75" s="91"/>
      <c r="B75" s="92"/>
      <c r="C75" s="91"/>
      <c r="D75" s="91"/>
      <c r="E75" s="91"/>
      <c r="F75" s="93"/>
      <c r="G75" s="93"/>
      <c r="H75" s="91"/>
      <c r="I75" s="93"/>
      <c r="J75" s="85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</row>
    <row r="76" spans="1:31" ht="18" customHeight="1" x14ac:dyDescent="0.2">
      <c r="A76" s="91"/>
      <c r="B76" s="92"/>
      <c r="C76" s="91"/>
      <c r="D76" s="91"/>
      <c r="E76" s="91"/>
      <c r="F76" s="93"/>
      <c r="G76" s="93"/>
      <c r="H76" s="91"/>
      <c r="I76" s="93"/>
      <c r="J76" s="85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</row>
    <row r="77" spans="1:31" ht="18" customHeight="1" x14ac:dyDescent="0.2">
      <c r="A77" s="91"/>
      <c r="B77" s="92"/>
      <c r="C77" s="91"/>
      <c r="D77" s="91"/>
      <c r="E77" s="91"/>
      <c r="F77" s="93"/>
      <c r="G77" s="93"/>
      <c r="H77" s="91"/>
      <c r="I77" s="93"/>
      <c r="J77" s="85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</row>
    <row r="78" spans="1:31" ht="18" customHeight="1" x14ac:dyDescent="0.2">
      <c r="A78" s="91"/>
      <c r="B78" s="92"/>
      <c r="C78" s="91"/>
      <c r="D78" s="91"/>
      <c r="E78" s="91"/>
      <c r="F78" s="93"/>
      <c r="G78" s="93"/>
      <c r="H78" s="91"/>
      <c r="I78" s="93"/>
      <c r="J78" s="85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</row>
    <row r="79" spans="1:31" ht="18" customHeight="1" x14ac:dyDescent="0.2">
      <c r="A79" s="91"/>
      <c r="B79" s="92"/>
      <c r="C79" s="91"/>
      <c r="D79" s="91"/>
      <c r="E79" s="91"/>
      <c r="F79" s="93"/>
      <c r="G79" s="93"/>
      <c r="H79" s="91"/>
      <c r="I79" s="93"/>
      <c r="J79" s="85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</row>
    <row r="80" spans="1:31" ht="18" customHeight="1" x14ac:dyDescent="0.2">
      <c r="A80" s="91"/>
      <c r="B80" s="92"/>
      <c r="C80" s="91"/>
      <c r="D80" s="91"/>
      <c r="E80" s="91"/>
      <c r="F80" s="93"/>
      <c r="G80" s="93"/>
      <c r="H80" s="91"/>
      <c r="I80" s="93"/>
      <c r="J80" s="85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</row>
    <row r="81" spans="1:31" ht="18" customHeight="1" x14ac:dyDescent="0.2">
      <c r="A81" s="91"/>
      <c r="B81" s="92"/>
      <c r="C81" s="91"/>
      <c r="D81" s="91"/>
      <c r="E81" s="91"/>
      <c r="F81" s="93"/>
      <c r="G81" s="93"/>
      <c r="H81" s="91"/>
      <c r="I81" s="93"/>
      <c r="J81" s="85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</row>
    <row r="82" spans="1:31" ht="18" customHeight="1" x14ac:dyDescent="0.2">
      <c r="A82" s="91"/>
      <c r="B82" s="92"/>
      <c r="C82" s="91"/>
      <c r="D82" s="91"/>
      <c r="E82" s="91"/>
      <c r="F82" s="93"/>
      <c r="G82" s="93"/>
      <c r="H82" s="91"/>
      <c r="I82" s="93"/>
      <c r="J82" s="85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</row>
    <row r="83" spans="1:31" ht="18" customHeight="1" x14ac:dyDescent="0.2">
      <c r="A83" s="91"/>
      <c r="B83" s="92"/>
      <c r="C83" s="91"/>
      <c r="D83" s="91"/>
      <c r="E83" s="91"/>
      <c r="F83" s="93"/>
      <c r="G83" s="93"/>
      <c r="H83" s="91"/>
      <c r="I83" s="93"/>
      <c r="J83" s="85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</row>
    <row r="84" spans="1:31" ht="18" customHeight="1" x14ac:dyDescent="0.2">
      <c r="A84" s="91"/>
      <c r="B84" s="92"/>
      <c r="C84" s="91"/>
      <c r="D84" s="91"/>
      <c r="E84" s="91"/>
      <c r="F84" s="93"/>
      <c r="G84" s="93"/>
      <c r="H84" s="91"/>
      <c r="I84" s="93"/>
      <c r="J84" s="85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</row>
    <row r="85" spans="1:31" ht="18" customHeight="1" x14ac:dyDescent="0.2">
      <c r="A85" s="91"/>
      <c r="B85" s="92"/>
      <c r="C85" s="91"/>
      <c r="D85" s="91"/>
      <c r="E85" s="91"/>
      <c r="F85" s="93"/>
      <c r="G85" s="93"/>
      <c r="H85" s="91"/>
      <c r="I85" s="93"/>
      <c r="J85" s="85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</row>
    <row r="86" spans="1:31" ht="18" customHeight="1" x14ac:dyDescent="0.2">
      <c r="A86" s="91"/>
      <c r="B86" s="92"/>
      <c r="C86" s="91"/>
      <c r="D86" s="91"/>
      <c r="E86" s="91"/>
      <c r="F86" s="93"/>
      <c r="G86" s="93"/>
      <c r="H86" s="91"/>
      <c r="I86" s="93"/>
      <c r="J86" s="85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</row>
    <row r="87" spans="1:31" ht="18" customHeight="1" x14ac:dyDescent="0.2">
      <c r="A87" s="91"/>
      <c r="B87" s="92"/>
      <c r="C87" s="91"/>
      <c r="D87" s="91"/>
      <c r="E87" s="91"/>
      <c r="F87" s="93"/>
      <c r="G87" s="93"/>
      <c r="H87" s="91"/>
      <c r="I87" s="93"/>
      <c r="J87" s="85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</row>
    <row r="88" spans="1:31" ht="18" customHeight="1" x14ac:dyDescent="0.2">
      <c r="A88" s="91"/>
      <c r="B88" s="92"/>
      <c r="C88" s="91"/>
      <c r="D88" s="91"/>
      <c r="E88" s="91"/>
      <c r="F88" s="93"/>
      <c r="G88" s="93"/>
      <c r="H88" s="91"/>
      <c r="I88" s="93"/>
      <c r="J88" s="85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</row>
    <row r="89" spans="1:31" ht="18" customHeight="1" x14ac:dyDescent="0.2">
      <c r="A89" s="91"/>
      <c r="B89" s="92"/>
      <c r="C89" s="91"/>
      <c r="D89" s="91"/>
      <c r="E89" s="91"/>
      <c r="F89" s="93"/>
      <c r="G89" s="93"/>
      <c r="H89" s="91"/>
      <c r="I89" s="93"/>
      <c r="J89" s="85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</row>
    <row r="90" spans="1:31" ht="18" customHeight="1" x14ac:dyDescent="0.2">
      <c r="A90" s="91"/>
      <c r="B90" s="92"/>
      <c r="C90" s="91"/>
      <c r="D90" s="91"/>
      <c r="E90" s="91"/>
      <c r="F90" s="93"/>
      <c r="G90" s="93"/>
      <c r="H90" s="91"/>
      <c r="I90" s="93"/>
      <c r="J90" s="85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</row>
    <row r="91" spans="1:31" ht="18" customHeight="1" x14ac:dyDescent="0.2">
      <c r="A91" s="91"/>
      <c r="B91" s="92"/>
      <c r="C91" s="91"/>
      <c r="D91" s="91"/>
      <c r="E91" s="91"/>
      <c r="F91" s="93"/>
      <c r="G91" s="93"/>
      <c r="H91" s="91"/>
      <c r="I91" s="93"/>
      <c r="J91" s="85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</row>
    <row r="92" spans="1:31" ht="18" customHeight="1" x14ac:dyDescent="0.2">
      <c r="A92" s="91"/>
      <c r="B92" s="92"/>
      <c r="C92" s="91"/>
      <c r="D92" s="91"/>
      <c r="E92" s="91"/>
      <c r="F92" s="93"/>
      <c r="G92" s="93"/>
      <c r="H92" s="91"/>
      <c r="I92" s="93"/>
      <c r="J92" s="85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</row>
    <row r="93" spans="1:31" ht="18" customHeight="1" x14ac:dyDescent="0.2">
      <c r="A93" s="91"/>
      <c r="B93" s="92"/>
      <c r="C93" s="91"/>
      <c r="D93" s="91"/>
      <c r="E93" s="91"/>
      <c r="F93" s="93"/>
      <c r="G93" s="93"/>
      <c r="H93" s="91"/>
      <c r="I93" s="93"/>
      <c r="J93" s="85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</row>
    <row r="94" spans="1:31" ht="18" customHeight="1" x14ac:dyDescent="0.2">
      <c r="A94" s="91"/>
      <c r="B94" s="92"/>
      <c r="C94" s="91"/>
      <c r="D94" s="91"/>
      <c r="E94" s="91"/>
      <c r="F94" s="93"/>
      <c r="G94" s="93"/>
      <c r="H94" s="91"/>
      <c r="I94" s="93"/>
      <c r="J94" s="85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</row>
    <row r="95" spans="1:31" ht="18" customHeight="1" x14ac:dyDescent="0.2">
      <c r="A95" s="91"/>
      <c r="B95" s="92"/>
      <c r="C95" s="91"/>
      <c r="D95" s="91"/>
      <c r="E95" s="91"/>
      <c r="F95" s="93"/>
      <c r="G95" s="93"/>
      <c r="H95" s="91"/>
      <c r="I95" s="93"/>
      <c r="J95" s="85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</row>
    <row r="96" spans="1:31" ht="18" customHeight="1" x14ac:dyDescent="0.2">
      <c r="A96" s="91"/>
      <c r="B96" s="92"/>
      <c r="C96" s="91"/>
      <c r="D96" s="91"/>
      <c r="E96" s="91"/>
      <c r="F96" s="93"/>
      <c r="G96" s="93"/>
      <c r="H96" s="91"/>
      <c r="I96" s="93"/>
      <c r="J96" s="85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</row>
    <row r="97" spans="1:31" ht="18" customHeight="1" x14ac:dyDescent="0.2">
      <c r="A97" s="91"/>
      <c r="B97" s="92"/>
      <c r="C97" s="91"/>
      <c r="D97" s="91"/>
      <c r="E97" s="91"/>
      <c r="F97" s="93"/>
      <c r="G97" s="93"/>
      <c r="H97" s="91"/>
      <c r="I97" s="93"/>
      <c r="J97" s="85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</row>
    <row r="98" spans="1:31" ht="18" customHeight="1" x14ac:dyDescent="0.2">
      <c r="A98" s="91"/>
      <c r="B98" s="92"/>
      <c r="C98" s="91"/>
      <c r="D98" s="91"/>
      <c r="E98" s="91"/>
      <c r="F98" s="93"/>
      <c r="G98" s="93"/>
      <c r="H98" s="91"/>
      <c r="I98" s="93"/>
      <c r="J98" s="85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</row>
    <row r="99" spans="1:31" ht="18" customHeight="1" x14ac:dyDescent="0.2">
      <c r="A99" s="91"/>
      <c r="B99" s="92"/>
      <c r="C99" s="91"/>
      <c r="D99" s="91"/>
      <c r="E99" s="91"/>
      <c r="F99" s="93"/>
      <c r="G99" s="93"/>
      <c r="H99" s="91"/>
      <c r="I99" s="93"/>
      <c r="J99" s="85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</row>
    <row r="100" spans="1:31" ht="18" customHeight="1" x14ac:dyDescent="0.2">
      <c r="A100" s="91"/>
      <c r="B100" s="92"/>
      <c r="C100" s="91"/>
      <c r="D100" s="91"/>
      <c r="E100" s="91"/>
      <c r="F100" s="93"/>
      <c r="G100" s="93"/>
      <c r="H100" s="91"/>
      <c r="I100" s="93"/>
      <c r="J100" s="85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</row>
    <row r="101" spans="1:31" x14ac:dyDescent="0.2">
      <c r="B101" s="49"/>
    </row>
    <row r="102" spans="1:31" x14ac:dyDescent="0.2">
      <c r="B102" s="49"/>
    </row>
    <row r="103" spans="1:31" x14ac:dyDescent="0.2">
      <c r="B103" s="49"/>
    </row>
    <row r="104" spans="1:31" x14ac:dyDescent="0.2">
      <c r="B104" s="49"/>
    </row>
    <row r="105" spans="1:31" x14ac:dyDescent="0.2">
      <c r="B105" s="49"/>
    </row>
    <row r="106" spans="1:31" x14ac:dyDescent="0.2">
      <c r="B106" s="49"/>
    </row>
    <row r="107" spans="1:31" x14ac:dyDescent="0.2">
      <c r="B107" s="49"/>
    </row>
    <row r="108" spans="1:31" x14ac:dyDescent="0.2">
      <c r="B108" s="49"/>
    </row>
    <row r="109" spans="1:31" x14ac:dyDescent="0.2">
      <c r="B109" s="49"/>
    </row>
    <row r="110" spans="1:31" x14ac:dyDescent="0.2">
      <c r="B110" s="49"/>
    </row>
    <row r="111" spans="1:31" x14ac:dyDescent="0.2">
      <c r="B111" s="49"/>
    </row>
    <row r="112" spans="1:31" x14ac:dyDescent="0.2">
      <c r="B112" s="49"/>
    </row>
    <row r="113" spans="2:2" x14ac:dyDescent="0.2">
      <c r="B113" s="49"/>
    </row>
    <row r="114" spans="2:2" x14ac:dyDescent="0.2">
      <c r="B114" s="49"/>
    </row>
    <row r="115" spans="2:2" x14ac:dyDescent="0.2">
      <c r="B115" s="49"/>
    </row>
    <row r="116" spans="2:2" x14ac:dyDescent="0.2">
      <c r="B116" s="49"/>
    </row>
    <row r="117" spans="2:2" x14ac:dyDescent="0.2">
      <c r="B117" s="49"/>
    </row>
    <row r="118" spans="2:2" x14ac:dyDescent="0.2">
      <c r="B118" s="49"/>
    </row>
    <row r="119" spans="2:2" x14ac:dyDescent="0.2">
      <c r="B119" s="49"/>
    </row>
    <row r="120" spans="2:2" x14ac:dyDescent="0.2">
      <c r="B120" s="49"/>
    </row>
    <row r="121" spans="2:2" x14ac:dyDescent="0.2">
      <c r="B121" s="49"/>
    </row>
    <row r="122" spans="2:2" x14ac:dyDescent="0.2">
      <c r="B122" s="49"/>
    </row>
    <row r="123" spans="2:2" x14ac:dyDescent="0.2">
      <c r="B123" s="49"/>
    </row>
    <row r="124" spans="2:2" x14ac:dyDescent="0.2">
      <c r="B124" s="49"/>
    </row>
    <row r="125" spans="2:2" x14ac:dyDescent="0.2">
      <c r="B125" s="49"/>
    </row>
    <row r="126" spans="2:2" x14ac:dyDescent="0.2">
      <c r="B126" s="49"/>
    </row>
    <row r="127" spans="2:2" x14ac:dyDescent="0.2">
      <c r="B127" s="49"/>
    </row>
    <row r="128" spans="2:2" x14ac:dyDescent="0.2">
      <c r="B128" s="49"/>
    </row>
    <row r="129" spans="2:2" x14ac:dyDescent="0.2">
      <c r="B129" s="49"/>
    </row>
    <row r="130" spans="2:2" x14ac:dyDescent="0.2">
      <c r="B130" s="49"/>
    </row>
    <row r="131" spans="2:2" x14ac:dyDescent="0.2">
      <c r="B131" s="49"/>
    </row>
    <row r="132" spans="2:2" x14ac:dyDescent="0.2">
      <c r="B132" s="49"/>
    </row>
    <row r="133" spans="2:2" x14ac:dyDescent="0.2">
      <c r="B133" s="49"/>
    </row>
    <row r="134" spans="2:2" x14ac:dyDescent="0.2">
      <c r="B134" s="49"/>
    </row>
    <row r="135" spans="2:2" x14ac:dyDescent="0.2">
      <c r="B135" s="49"/>
    </row>
    <row r="136" spans="2:2" x14ac:dyDescent="0.2">
      <c r="B136" s="49"/>
    </row>
    <row r="137" spans="2:2" x14ac:dyDescent="0.2">
      <c r="B137" s="49"/>
    </row>
    <row r="138" spans="2:2" x14ac:dyDescent="0.2">
      <c r="B138" s="49"/>
    </row>
    <row r="139" spans="2:2" x14ac:dyDescent="0.2">
      <c r="B139" s="49"/>
    </row>
    <row r="140" spans="2:2" x14ac:dyDescent="0.2">
      <c r="B140" s="49"/>
    </row>
    <row r="141" spans="2:2" x14ac:dyDescent="0.2">
      <c r="B141" s="49"/>
    </row>
    <row r="142" spans="2:2" x14ac:dyDescent="0.2">
      <c r="B142" s="49"/>
    </row>
    <row r="143" spans="2:2" x14ac:dyDescent="0.2">
      <c r="B143" s="49"/>
    </row>
    <row r="144" spans="2:2" x14ac:dyDescent="0.2">
      <c r="B144" s="49"/>
    </row>
    <row r="145" spans="2:2" x14ac:dyDescent="0.2">
      <c r="B145" s="49"/>
    </row>
    <row r="146" spans="2:2" x14ac:dyDescent="0.2">
      <c r="B146" s="49"/>
    </row>
    <row r="147" spans="2:2" x14ac:dyDescent="0.2">
      <c r="B147" s="49"/>
    </row>
    <row r="148" spans="2:2" x14ac:dyDescent="0.2">
      <c r="B148" s="49"/>
    </row>
    <row r="149" spans="2:2" x14ac:dyDescent="0.2">
      <c r="B149" s="49"/>
    </row>
    <row r="150" spans="2:2" x14ac:dyDescent="0.2">
      <c r="B150" s="49"/>
    </row>
    <row r="151" spans="2:2" x14ac:dyDescent="0.2">
      <c r="B151" s="49"/>
    </row>
    <row r="152" spans="2:2" x14ac:dyDescent="0.2">
      <c r="B152" s="49"/>
    </row>
    <row r="153" spans="2:2" x14ac:dyDescent="0.2">
      <c r="B153" s="49"/>
    </row>
    <row r="154" spans="2:2" x14ac:dyDescent="0.2">
      <c r="B154" s="49"/>
    </row>
    <row r="155" spans="2:2" x14ac:dyDescent="0.2">
      <c r="B155" s="49"/>
    </row>
    <row r="156" spans="2:2" x14ac:dyDescent="0.2">
      <c r="B156" s="49"/>
    </row>
    <row r="157" spans="2:2" x14ac:dyDescent="0.2">
      <c r="B157" s="49"/>
    </row>
    <row r="158" spans="2:2" x14ac:dyDescent="0.2">
      <c r="B158" s="49"/>
    </row>
    <row r="159" spans="2:2" x14ac:dyDescent="0.2">
      <c r="B159" s="49"/>
    </row>
    <row r="160" spans="2:2" x14ac:dyDescent="0.2">
      <c r="B160" s="49"/>
    </row>
    <row r="161" spans="2:2" x14ac:dyDescent="0.2">
      <c r="B161" s="49"/>
    </row>
    <row r="162" spans="2:2" x14ac:dyDescent="0.2">
      <c r="B162" s="49"/>
    </row>
    <row r="163" spans="2:2" x14ac:dyDescent="0.2">
      <c r="B163" s="49"/>
    </row>
    <row r="164" spans="2:2" x14ac:dyDescent="0.2">
      <c r="B164" s="49"/>
    </row>
    <row r="165" spans="2:2" x14ac:dyDescent="0.2">
      <c r="B165" s="49"/>
    </row>
    <row r="166" spans="2:2" x14ac:dyDescent="0.2">
      <c r="B166" s="49"/>
    </row>
    <row r="167" spans="2:2" x14ac:dyDescent="0.2">
      <c r="B167" s="49"/>
    </row>
    <row r="168" spans="2:2" x14ac:dyDescent="0.2">
      <c r="B168" s="49"/>
    </row>
    <row r="169" spans="2:2" x14ac:dyDescent="0.2">
      <c r="B169" s="49"/>
    </row>
    <row r="170" spans="2:2" x14ac:dyDescent="0.2">
      <c r="B170" s="49"/>
    </row>
    <row r="171" spans="2:2" x14ac:dyDescent="0.2">
      <c r="B171" s="49"/>
    </row>
    <row r="172" spans="2:2" x14ac:dyDescent="0.2">
      <c r="B172" s="49"/>
    </row>
    <row r="173" spans="2:2" x14ac:dyDescent="0.2">
      <c r="B173" s="49"/>
    </row>
    <row r="174" spans="2:2" x14ac:dyDescent="0.2">
      <c r="B174" s="49"/>
    </row>
    <row r="175" spans="2:2" x14ac:dyDescent="0.2">
      <c r="B175" s="49"/>
    </row>
    <row r="176" spans="2:2" x14ac:dyDescent="0.2">
      <c r="B176" s="49"/>
    </row>
    <row r="177" spans="2:2" x14ac:dyDescent="0.2">
      <c r="B177" s="49"/>
    </row>
    <row r="178" spans="2:2" x14ac:dyDescent="0.2">
      <c r="B178" s="49"/>
    </row>
    <row r="179" spans="2:2" x14ac:dyDescent="0.2">
      <c r="B179" s="49"/>
    </row>
    <row r="180" spans="2:2" x14ac:dyDescent="0.2">
      <c r="B180" s="49"/>
    </row>
    <row r="181" spans="2:2" x14ac:dyDescent="0.2">
      <c r="B181" s="49"/>
    </row>
    <row r="182" spans="2:2" x14ac:dyDescent="0.2">
      <c r="B182" s="49"/>
    </row>
    <row r="183" spans="2:2" x14ac:dyDescent="0.2">
      <c r="B183" s="49"/>
    </row>
    <row r="184" spans="2:2" x14ac:dyDescent="0.2">
      <c r="B184" s="49"/>
    </row>
    <row r="185" spans="2:2" x14ac:dyDescent="0.2">
      <c r="B185" s="49"/>
    </row>
    <row r="186" spans="2:2" x14ac:dyDescent="0.2">
      <c r="B186" s="49"/>
    </row>
    <row r="187" spans="2:2" x14ac:dyDescent="0.2">
      <c r="B187" s="49"/>
    </row>
    <row r="188" spans="2:2" x14ac:dyDescent="0.2">
      <c r="B188" s="49"/>
    </row>
    <row r="189" spans="2:2" x14ac:dyDescent="0.2">
      <c r="B189" s="49"/>
    </row>
    <row r="190" spans="2:2" x14ac:dyDescent="0.2">
      <c r="B190" s="49"/>
    </row>
    <row r="191" spans="2:2" x14ac:dyDescent="0.2">
      <c r="B191" s="49"/>
    </row>
    <row r="192" spans="2:2" x14ac:dyDescent="0.2">
      <c r="B192" s="49"/>
    </row>
    <row r="193" spans="2:2" x14ac:dyDescent="0.2">
      <c r="B193" s="49"/>
    </row>
    <row r="194" spans="2:2" x14ac:dyDescent="0.2">
      <c r="B194" s="49"/>
    </row>
    <row r="195" spans="2:2" x14ac:dyDescent="0.2">
      <c r="B195" s="49"/>
    </row>
    <row r="196" spans="2:2" x14ac:dyDescent="0.2">
      <c r="B196" s="49"/>
    </row>
    <row r="197" spans="2:2" x14ac:dyDescent="0.2">
      <c r="B197" s="49"/>
    </row>
    <row r="198" spans="2:2" x14ac:dyDescent="0.2">
      <c r="B198" s="49"/>
    </row>
    <row r="199" spans="2:2" x14ac:dyDescent="0.2">
      <c r="B199" s="49"/>
    </row>
    <row r="200" spans="2:2" x14ac:dyDescent="0.2">
      <c r="B200" s="49"/>
    </row>
    <row r="201" spans="2:2" x14ac:dyDescent="0.2">
      <c r="B201" s="49"/>
    </row>
    <row r="202" spans="2:2" x14ac:dyDescent="0.2">
      <c r="B202" s="49"/>
    </row>
    <row r="203" spans="2:2" x14ac:dyDescent="0.2">
      <c r="B203" s="49"/>
    </row>
    <row r="204" spans="2:2" x14ac:dyDescent="0.2">
      <c r="B204" s="49"/>
    </row>
    <row r="205" spans="2:2" x14ac:dyDescent="0.2">
      <c r="B205" s="49"/>
    </row>
    <row r="206" spans="2:2" x14ac:dyDescent="0.2">
      <c r="B206" s="49"/>
    </row>
    <row r="207" spans="2:2" x14ac:dyDescent="0.2">
      <c r="B207" s="49"/>
    </row>
    <row r="208" spans="2:2" x14ac:dyDescent="0.2">
      <c r="B208" s="49"/>
    </row>
    <row r="209" spans="2:2" x14ac:dyDescent="0.2">
      <c r="B209" s="49"/>
    </row>
    <row r="210" spans="2:2" x14ac:dyDescent="0.2">
      <c r="B210" s="49"/>
    </row>
    <row r="211" spans="2:2" x14ac:dyDescent="0.2">
      <c r="B211" s="49"/>
    </row>
    <row r="212" spans="2:2" x14ac:dyDescent="0.2">
      <c r="B212" s="49"/>
    </row>
    <row r="213" spans="2:2" x14ac:dyDescent="0.2">
      <c r="B213" s="49"/>
    </row>
    <row r="214" spans="2:2" x14ac:dyDescent="0.2">
      <c r="B214" s="49"/>
    </row>
    <row r="215" spans="2:2" x14ac:dyDescent="0.2">
      <c r="B215" s="49"/>
    </row>
    <row r="216" spans="2:2" x14ac:dyDescent="0.2">
      <c r="B216" s="49"/>
    </row>
    <row r="217" spans="2:2" x14ac:dyDescent="0.2">
      <c r="B217" s="49"/>
    </row>
    <row r="218" spans="2:2" x14ac:dyDescent="0.2">
      <c r="B218" s="49"/>
    </row>
    <row r="219" spans="2:2" x14ac:dyDescent="0.2">
      <c r="B219" s="49"/>
    </row>
    <row r="220" spans="2:2" x14ac:dyDescent="0.2">
      <c r="B220" s="49"/>
    </row>
    <row r="221" spans="2:2" x14ac:dyDescent="0.2">
      <c r="B221" s="49"/>
    </row>
    <row r="222" spans="2:2" x14ac:dyDescent="0.2">
      <c r="B222" s="49"/>
    </row>
    <row r="223" spans="2:2" x14ac:dyDescent="0.2">
      <c r="B223" s="49"/>
    </row>
    <row r="224" spans="2:2" x14ac:dyDescent="0.2">
      <c r="B224" s="49"/>
    </row>
    <row r="225" spans="2:2" x14ac:dyDescent="0.2">
      <c r="B225" s="49"/>
    </row>
    <row r="226" spans="2:2" x14ac:dyDescent="0.2">
      <c r="B226" s="49"/>
    </row>
    <row r="227" spans="2:2" x14ac:dyDescent="0.2">
      <c r="B227" s="49"/>
    </row>
    <row r="228" spans="2:2" x14ac:dyDescent="0.2">
      <c r="B228" s="49"/>
    </row>
    <row r="229" spans="2:2" x14ac:dyDescent="0.2">
      <c r="B229" s="49"/>
    </row>
    <row r="230" spans="2:2" x14ac:dyDescent="0.2">
      <c r="B230" s="49"/>
    </row>
    <row r="231" spans="2:2" x14ac:dyDescent="0.2">
      <c r="B231" s="49"/>
    </row>
    <row r="232" spans="2:2" x14ac:dyDescent="0.2">
      <c r="B232" s="49"/>
    </row>
    <row r="233" spans="2:2" x14ac:dyDescent="0.2">
      <c r="B233" s="49"/>
    </row>
    <row r="234" spans="2:2" x14ac:dyDescent="0.2">
      <c r="B234" s="49"/>
    </row>
    <row r="235" spans="2:2" x14ac:dyDescent="0.2">
      <c r="B235" s="49"/>
    </row>
    <row r="236" spans="2:2" x14ac:dyDescent="0.2">
      <c r="B236" s="49"/>
    </row>
    <row r="237" spans="2:2" x14ac:dyDescent="0.2">
      <c r="B237" s="49"/>
    </row>
    <row r="238" spans="2:2" x14ac:dyDescent="0.2">
      <c r="B238" s="49"/>
    </row>
    <row r="239" spans="2:2" x14ac:dyDescent="0.2">
      <c r="B239" s="49"/>
    </row>
    <row r="240" spans="2:2" x14ac:dyDescent="0.2">
      <c r="B240" s="49"/>
    </row>
    <row r="241" spans="2:2" x14ac:dyDescent="0.2">
      <c r="B241" s="49"/>
    </row>
    <row r="242" spans="2:2" x14ac:dyDescent="0.2">
      <c r="B242" s="49"/>
    </row>
    <row r="243" spans="2:2" x14ac:dyDescent="0.2">
      <c r="B243" s="49"/>
    </row>
    <row r="244" spans="2:2" x14ac:dyDescent="0.2">
      <c r="B244" s="49"/>
    </row>
    <row r="245" spans="2:2" x14ac:dyDescent="0.2">
      <c r="B245" s="49"/>
    </row>
    <row r="246" spans="2:2" x14ac:dyDescent="0.2">
      <c r="B246" s="49"/>
    </row>
    <row r="247" spans="2:2" x14ac:dyDescent="0.2">
      <c r="B247" s="49"/>
    </row>
    <row r="248" spans="2:2" x14ac:dyDescent="0.2">
      <c r="B248" s="49"/>
    </row>
    <row r="249" spans="2:2" x14ac:dyDescent="0.2">
      <c r="B249" s="49"/>
    </row>
    <row r="250" spans="2:2" x14ac:dyDescent="0.2">
      <c r="B250" s="49"/>
    </row>
    <row r="251" spans="2:2" x14ac:dyDescent="0.2">
      <c r="B251" s="49"/>
    </row>
    <row r="252" spans="2:2" x14ac:dyDescent="0.2">
      <c r="B252" s="49"/>
    </row>
    <row r="253" spans="2:2" x14ac:dyDescent="0.2">
      <c r="B253" s="49"/>
    </row>
    <row r="254" spans="2:2" x14ac:dyDescent="0.2">
      <c r="B254" s="49"/>
    </row>
    <row r="255" spans="2:2" x14ac:dyDescent="0.2">
      <c r="B255" s="49"/>
    </row>
    <row r="256" spans="2:2" x14ac:dyDescent="0.2">
      <c r="B256" s="49"/>
    </row>
    <row r="257" spans="2:2" x14ac:dyDescent="0.2">
      <c r="B257" s="49"/>
    </row>
    <row r="258" spans="2:2" x14ac:dyDescent="0.2">
      <c r="B258" s="49"/>
    </row>
    <row r="259" spans="2:2" x14ac:dyDescent="0.2">
      <c r="B259" s="49"/>
    </row>
    <row r="260" spans="2:2" x14ac:dyDescent="0.2">
      <c r="B260" s="49"/>
    </row>
    <row r="261" spans="2:2" x14ac:dyDescent="0.2">
      <c r="B261" s="49"/>
    </row>
    <row r="262" spans="2:2" x14ac:dyDescent="0.2">
      <c r="B262" s="49"/>
    </row>
    <row r="263" spans="2:2" x14ac:dyDescent="0.2">
      <c r="B263" s="49"/>
    </row>
    <row r="264" spans="2:2" x14ac:dyDescent="0.2">
      <c r="B264" s="49"/>
    </row>
    <row r="265" spans="2:2" x14ac:dyDescent="0.2">
      <c r="B265" s="49"/>
    </row>
    <row r="266" spans="2:2" x14ac:dyDescent="0.2">
      <c r="B266" s="49"/>
    </row>
    <row r="267" spans="2:2" x14ac:dyDescent="0.2">
      <c r="B267" s="49"/>
    </row>
    <row r="268" spans="2:2" x14ac:dyDescent="0.2">
      <c r="B268" s="49"/>
    </row>
    <row r="269" spans="2:2" x14ac:dyDescent="0.2">
      <c r="B269" s="49"/>
    </row>
    <row r="270" spans="2:2" x14ac:dyDescent="0.2">
      <c r="B270" s="49"/>
    </row>
    <row r="271" spans="2:2" x14ac:dyDescent="0.2">
      <c r="B271" s="49"/>
    </row>
    <row r="272" spans="2:2" x14ac:dyDescent="0.2">
      <c r="B272" s="49"/>
    </row>
    <row r="273" spans="2:2" x14ac:dyDescent="0.2">
      <c r="B273" s="49"/>
    </row>
    <row r="274" spans="2:2" x14ac:dyDescent="0.2">
      <c r="B274" s="49"/>
    </row>
    <row r="275" spans="2:2" x14ac:dyDescent="0.2">
      <c r="B275" s="49"/>
    </row>
    <row r="276" spans="2:2" x14ac:dyDescent="0.2">
      <c r="B276" s="49"/>
    </row>
    <row r="277" spans="2:2" x14ac:dyDescent="0.2">
      <c r="B277" s="49"/>
    </row>
    <row r="278" spans="2:2" x14ac:dyDescent="0.2">
      <c r="B278" s="49"/>
    </row>
    <row r="279" spans="2:2" x14ac:dyDescent="0.2">
      <c r="B279" s="49"/>
    </row>
    <row r="280" spans="2:2" x14ac:dyDescent="0.2">
      <c r="B280" s="49"/>
    </row>
    <row r="281" spans="2:2" x14ac:dyDescent="0.2">
      <c r="B281" s="49"/>
    </row>
    <row r="282" spans="2:2" x14ac:dyDescent="0.2">
      <c r="B282" s="49"/>
    </row>
    <row r="283" spans="2:2" x14ac:dyDescent="0.2">
      <c r="B283" s="49"/>
    </row>
    <row r="284" spans="2:2" x14ac:dyDescent="0.2">
      <c r="B284" s="49"/>
    </row>
    <row r="285" spans="2:2" x14ac:dyDescent="0.2">
      <c r="B285" s="49"/>
    </row>
    <row r="286" spans="2:2" x14ac:dyDescent="0.2">
      <c r="B286" s="49"/>
    </row>
    <row r="287" spans="2:2" x14ac:dyDescent="0.2">
      <c r="B287" s="49"/>
    </row>
    <row r="288" spans="2:2" x14ac:dyDescent="0.2">
      <c r="B288" s="49"/>
    </row>
    <row r="289" spans="2:2" x14ac:dyDescent="0.2">
      <c r="B289" s="49"/>
    </row>
    <row r="290" spans="2:2" x14ac:dyDescent="0.2">
      <c r="B290" s="49"/>
    </row>
    <row r="291" spans="2:2" x14ac:dyDescent="0.2">
      <c r="B291" s="49"/>
    </row>
    <row r="292" spans="2:2" x14ac:dyDescent="0.2">
      <c r="B292" s="49"/>
    </row>
    <row r="293" spans="2:2" x14ac:dyDescent="0.2">
      <c r="B293" s="49"/>
    </row>
    <row r="294" spans="2:2" x14ac:dyDescent="0.2">
      <c r="B294" s="49"/>
    </row>
    <row r="295" spans="2:2" x14ac:dyDescent="0.2">
      <c r="B295" s="49"/>
    </row>
    <row r="296" spans="2:2" x14ac:dyDescent="0.2">
      <c r="B296" s="49"/>
    </row>
    <row r="297" spans="2:2" x14ac:dyDescent="0.2">
      <c r="B297" s="49"/>
    </row>
    <row r="298" spans="2:2" x14ac:dyDescent="0.2">
      <c r="B298" s="49"/>
    </row>
    <row r="299" spans="2:2" x14ac:dyDescent="0.2">
      <c r="B299" s="49"/>
    </row>
    <row r="300" spans="2:2" x14ac:dyDescent="0.2">
      <c r="B300" s="49"/>
    </row>
    <row r="301" spans="2:2" x14ac:dyDescent="0.2">
      <c r="B301" s="49"/>
    </row>
    <row r="302" spans="2:2" x14ac:dyDescent="0.2">
      <c r="B302" s="49"/>
    </row>
    <row r="303" spans="2:2" x14ac:dyDescent="0.2">
      <c r="B303" s="49"/>
    </row>
    <row r="304" spans="2:2" x14ac:dyDescent="0.2">
      <c r="B304" s="49"/>
    </row>
    <row r="305" spans="2:2" x14ac:dyDescent="0.2">
      <c r="B305" s="49"/>
    </row>
    <row r="306" spans="2:2" x14ac:dyDescent="0.2">
      <c r="B306" s="49"/>
    </row>
    <row r="307" spans="2:2" x14ac:dyDescent="0.2">
      <c r="B307" s="49"/>
    </row>
    <row r="308" spans="2:2" x14ac:dyDescent="0.2">
      <c r="B308" s="49"/>
    </row>
    <row r="309" spans="2:2" x14ac:dyDescent="0.2">
      <c r="B309" s="49"/>
    </row>
    <row r="310" spans="2:2" x14ac:dyDescent="0.2">
      <c r="B310" s="49"/>
    </row>
    <row r="311" spans="2:2" x14ac:dyDescent="0.2">
      <c r="B311" s="49"/>
    </row>
    <row r="312" spans="2:2" x14ac:dyDescent="0.2">
      <c r="B312" s="49"/>
    </row>
    <row r="313" spans="2:2" x14ac:dyDescent="0.2">
      <c r="B313" s="49"/>
    </row>
    <row r="314" spans="2:2" x14ac:dyDescent="0.2">
      <c r="B314" s="49"/>
    </row>
    <row r="315" spans="2:2" x14ac:dyDescent="0.2">
      <c r="B315" s="49"/>
    </row>
    <row r="316" spans="2:2" x14ac:dyDescent="0.2">
      <c r="B316" s="49"/>
    </row>
    <row r="317" spans="2:2" x14ac:dyDescent="0.2">
      <c r="B317" s="49"/>
    </row>
    <row r="318" spans="2:2" x14ac:dyDescent="0.2">
      <c r="B318" s="49"/>
    </row>
    <row r="319" spans="2:2" x14ac:dyDescent="0.2">
      <c r="B319" s="49"/>
    </row>
    <row r="320" spans="2:2" x14ac:dyDescent="0.2">
      <c r="B320" s="49"/>
    </row>
    <row r="321" spans="2:2" x14ac:dyDescent="0.2">
      <c r="B321" s="49"/>
    </row>
    <row r="322" spans="2:2" x14ac:dyDescent="0.2">
      <c r="B322" s="49"/>
    </row>
    <row r="323" spans="2:2" x14ac:dyDescent="0.2">
      <c r="B323" s="49"/>
    </row>
    <row r="324" spans="2:2" x14ac:dyDescent="0.2">
      <c r="B324" s="49"/>
    </row>
    <row r="325" spans="2:2" x14ac:dyDescent="0.2">
      <c r="B325" s="49"/>
    </row>
    <row r="326" spans="2:2" x14ac:dyDescent="0.2">
      <c r="B326" s="49"/>
    </row>
    <row r="327" spans="2:2" x14ac:dyDescent="0.2">
      <c r="B327" s="49"/>
    </row>
    <row r="328" spans="2:2" x14ac:dyDescent="0.2">
      <c r="B328" s="49"/>
    </row>
    <row r="329" spans="2:2" x14ac:dyDescent="0.2">
      <c r="B329" s="49"/>
    </row>
    <row r="330" spans="2:2" x14ac:dyDescent="0.2">
      <c r="B330" s="49"/>
    </row>
    <row r="331" spans="2:2" x14ac:dyDescent="0.2">
      <c r="B331" s="49"/>
    </row>
    <row r="332" spans="2:2" x14ac:dyDescent="0.2">
      <c r="B332" s="49"/>
    </row>
    <row r="333" spans="2:2" x14ac:dyDescent="0.2">
      <c r="B333" s="49"/>
    </row>
    <row r="334" spans="2:2" x14ac:dyDescent="0.2">
      <c r="B334" s="49"/>
    </row>
    <row r="335" spans="2:2" x14ac:dyDescent="0.2">
      <c r="B335" s="49"/>
    </row>
    <row r="336" spans="2:2" x14ac:dyDescent="0.2">
      <c r="B336" s="49"/>
    </row>
    <row r="337" spans="2:2" x14ac:dyDescent="0.2">
      <c r="B337" s="49"/>
    </row>
    <row r="338" spans="2:2" x14ac:dyDescent="0.2">
      <c r="B338" s="49"/>
    </row>
    <row r="339" spans="2:2" x14ac:dyDescent="0.2">
      <c r="B339" s="49"/>
    </row>
    <row r="340" spans="2:2" x14ac:dyDescent="0.2">
      <c r="B340" s="49"/>
    </row>
    <row r="341" spans="2:2" x14ac:dyDescent="0.2">
      <c r="B341" s="49"/>
    </row>
    <row r="342" spans="2:2" x14ac:dyDescent="0.2">
      <c r="B342" s="49"/>
    </row>
    <row r="343" spans="2:2" x14ac:dyDescent="0.2">
      <c r="B343" s="49"/>
    </row>
    <row r="344" spans="2:2" x14ac:dyDescent="0.2">
      <c r="B344" s="49"/>
    </row>
    <row r="345" spans="2:2" x14ac:dyDescent="0.2">
      <c r="B345" s="49"/>
    </row>
    <row r="346" spans="2:2" x14ac:dyDescent="0.2">
      <c r="B346" s="49"/>
    </row>
    <row r="347" spans="2:2" x14ac:dyDescent="0.2">
      <c r="B347" s="49"/>
    </row>
    <row r="348" spans="2:2" x14ac:dyDescent="0.2">
      <c r="B348" s="49"/>
    </row>
    <row r="349" spans="2:2" x14ac:dyDescent="0.2">
      <c r="B349" s="49"/>
    </row>
    <row r="350" spans="2:2" x14ac:dyDescent="0.2">
      <c r="B350" s="49"/>
    </row>
    <row r="351" spans="2:2" x14ac:dyDescent="0.2">
      <c r="B351" s="49"/>
    </row>
    <row r="352" spans="2:2" x14ac:dyDescent="0.2">
      <c r="B352" s="49"/>
    </row>
    <row r="353" spans="2:2" x14ac:dyDescent="0.2">
      <c r="B353" s="49"/>
    </row>
    <row r="354" spans="2:2" x14ac:dyDescent="0.2">
      <c r="B354" s="49"/>
    </row>
    <row r="355" spans="2:2" x14ac:dyDescent="0.2">
      <c r="B355" s="49"/>
    </row>
    <row r="356" spans="2:2" x14ac:dyDescent="0.2">
      <c r="B356" s="49"/>
    </row>
    <row r="357" spans="2:2" x14ac:dyDescent="0.2">
      <c r="B357" s="49"/>
    </row>
    <row r="358" spans="2:2" x14ac:dyDescent="0.2">
      <c r="B358" s="49"/>
    </row>
    <row r="359" spans="2:2" x14ac:dyDescent="0.2">
      <c r="B359" s="49"/>
    </row>
    <row r="360" spans="2:2" x14ac:dyDescent="0.2">
      <c r="B360" s="49"/>
    </row>
    <row r="361" spans="2:2" x14ac:dyDescent="0.2">
      <c r="B361" s="49"/>
    </row>
    <row r="362" spans="2:2" x14ac:dyDescent="0.2">
      <c r="B362" s="49"/>
    </row>
    <row r="363" spans="2:2" x14ac:dyDescent="0.2">
      <c r="B363" s="49"/>
    </row>
    <row r="364" spans="2:2" x14ac:dyDescent="0.2">
      <c r="B364" s="49"/>
    </row>
    <row r="365" spans="2:2" x14ac:dyDescent="0.2">
      <c r="B365" s="49"/>
    </row>
    <row r="366" spans="2:2" x14ac:dyDescent="0.2">
      <c r="B366" s="49"/>
    </row>
    <row r="367" spans="2:2" x14ac:dyDescent="0.2">
      <c r="B367" s="49"/>
    </row>
    <row r="368" spans="2:2" x14ac:dyDescent="0.2">
      <c r="B368" s="49"/>
    </row>
    <row r="369" spans="2:2" x14ac:dyDescent="0.2">
      <c r="B369" s="49"/>
    </row>
    <row r="370" spans="2:2" x14ac:dyDescent="0.2">
      <c r="B370" s="49"/>
    </row>
    <row r="371" spans="2:2" x14ac:dyDescent="0.2">
      <c r="B371" s="49"/>
    </row>
    <row r="372" spans="2:2" x14ac:dyDescent="0.2">
      <c r="B372" s="49"/>
    </row>
    <row r="373" spans="2:2" x14ac:dyDescent="0.2">
      <c r="B373" s="49"/>
    </row>
    <row r="374" spans="2:2" x14ac:dyDescent="0.2">
      <c r="B374" s="49"/>
    </row>
    <row r="375" spans="2:2" x14ac:dyDescent="0.2">
      <c r="B375" s="49"/>
    </row>
    <row r="376" spans="2:2" x14ac:dyDescent="0.2">
      <c r="B376" s="49"/>
    </row>
    <row r="377" spans="2:2" x14ac:dyDescent="0.2">
      <c r="B377" s="49"/>
    </row>
    <row r="378" spans="2:2" x14ac:dyDescent="0.2">
      <c r="B378" s="49"/>
    </row>
    <row r="379" spans="2:2" x14ac:dyDescent="0.2">
      <c r="B379" s="49"/>
    </row>
    <row r="380" spans="2:2" x14ac:dyDescent="0.2">
      <c r="B380" s="49"/>
    </row>
    <row r="381" spans="2:2" x14ac:dyDescent="0.2">
      <c r="B381" s="49"/>
    </row>
    <row r="382" spans="2:2" x14ac:dyDescent="0.2">
      <c r="B382" s="49"/>
    </row>
    <row r="383" spans="2:2" x14ac:dyDescent="0.2">
      <c r="B383" s="49"/>
    </row>
    <row r="384" spans="2:2" x14ac:dyDescent="0.2">
      <c r="B384" s="49"/>
    </row>
    <row r="385" spans="2:2" x14ac:dyDescent="0.2">
      <c r="B385" s="49"/>
    </row>
    <row r="386" spans="2:2" x14ac:dyDescent="0.2">
      <c r="B386" s="49"/>
    </row>
    <row r="387" spans="2:2" x14ac:dyDescent="0.2">
      <c r="B387" s="49"/>
    </row>
    <row r="388" spans="2:2" x14ac:dyDescent="0.2">
      <c r="B388" s="49"/>
    </row>
    <row r="389" spans="2:2" x14ac:dyDescent="0.2">
      <c r="B389" s="49"/>
    </row>
    <row r="390" spans="2:2" x14ac:dyDescent="0.2">
      <c r="B390" s="49"/>
    </row>
    <row r="391" spans="2:2" x14ac:dyDescent="0.2">
      <c r="B391" s="49"/>
    </row>
    <row r="392" spans="2:2" x14ac:dyDescent="0.2">
      <c r="B392" s="49"/>
    </row>
    <row r="393" spans="2:2" x14ac:dyDescent="0.2">
      <c r="B393" s="49"/>
    </row>
    <row r="394" spans="2:2" x14ac:dyDescent="0.2">
      <c r="B394" s="49"/>
    </row>
    <row r="395" spans="2:2" x14ac:dyDescent="0.2">
      <c r="B395" s="49"/>
    </row>
    <row r="396" spans="2:2" x14ac:dyDescent="0.2">
      <c r="B396" s="49"/>
    </row>
    <row r="397" spans="2:2" x14ac:dyDescent="0.2">
      <c r="B397" s="49"/>
    </row>
    <row r="398" spans="2:2" x14ac:dyDescent="0.2">
      <c r="B398" s="49"/>
    </row>
    <row r="399" spans="2:2" x14ac:dyDescent="0.2">
      <c r="B399" s="49"/>
    </row>
    <row r="400" spans="2:2" x14ac:dyDescent="0.2">
      <c r="B400" s="49"/>
    </row>
    <row r="401" spans="2:2" x14ac:dyDescent="0.2">
      <c r="B401" s="49"/>
    </row>
    <row r="402" spans="2:2" x14ac:dyDescent="0.2">
      <c r="B402" s="49"/>
    </row>
    <row r="403" spans="2:2" x14ac:dyDescent="0.2">
      <c r="B403" s="49"/>
    </row>
    <row r="404" spans="2:2" x14ac:dyDescent="0.2">
      <c r="B404" s="49"/>
    </row>
    <row r="405" spans="2:2" x14ac:dyDescent="0.2">
      <c r="B405" s="49"/>
    </row>
    <row r="406" spans="2:2" x14ac:dyDescent="0.2">
      <c r="B406" s="49"/>
    </row>
    <row r="407" spans="2:2" x14ac:dyDescent="0.2">
      <c r="B407" s="49"/>
    </row>
    <row r="408" spans="2:2" x14ac:dyDescent="0.2">
      <c r="B408" s="49"/>
    </row>
    <row r="409" spans="2:2" x14ac:dyDescent="0.2">
      <c r="B409" s="49"/>
    </row>
    <row r="410" spans="2:2" x14ac:dyDescent="0.2">
      <c r="B410" s="49"/>
    </row>
    <row r="411" spans="2:2" x14ac:dyDescent="0.2">
      <c r="B411" s="49"/>
    </row>
    <row r="412" spans="2:2" x14ac:dyDescent="0.2">
      <c r="B412" s="49"/>
    </row>
    <row r="413" spans="2:2" x14ac:dyDescent="0.2">
      <c r="B413" s="49"/>
    </row>
    <row r="414" spans="2:2" x14ac:dyDescent="0.2">
      <c r="B414" s="49"/>
    </row>
    <row r="415" spans="2:2" x14ac:dyDescent="0.2">
      <c r="B415" s="49"/>
    </row>
    <row r="416" spans="2:2" x14ac:dyDescent="0.2">
      <c r="B416" s="49"/>
    </row>
    <row r="417" spans="2:2" x14ac:dyDescent="0.2">
      <c r="B417" s="49"/>
    </row>
    <row r="418" spans="2:2" x14ac:dyDescent="0.2">
      <c r="B418" s="49"/>
    </row>
    <row r="419" spans="2:2" x14ac:dyDescent="0.2">
      <c r="B419" s="49"/>
    </row>
    <row r="420" spans="2:2" x14ac:dyDescent="0.2">
      <c r="B420" s="49"/>
    </row>
    <row r="421" spans="2:2" x14ac:dyDescent="0.2">
      <c r="B421" s="49"/>
    </row>
    <row r="422" spans="2:2" x14ac:dyDescent="0.2">
      <c r="B422" s="49"/>
    </row>
    <row r="423" spans="2:2" x14ac:dyDescent="0.2">
      <c r="B423" s="49"/>
    </row>
    <row r="424" spans="2:2" x14ac:dyDescent="0.2">
      <c r="B424" s="49"/>
    </row>
    <row r="425" spans="2:2" x14ac:dyDescent="0.2">
      <c r="B425" s="49"/>
    </row>
    <row r="426" spans="2:2" x14ac:dyDescent="0.2">
      <c r="B426" s="49"/>
    </row>
    <row r="427" spans="2:2" x14ac:dyDescent="0.2">
      <c r="B427" s="49"/>
    </row>
    <row r="428" spans="2:2" x14ac:dyDescent="0.2">
      <c r="B428" s="49"/>
    </row>
    <row r="429" spans="2:2" x14ac:dyDescent="0.2">
      <c r="B429" s="49"/>
    </row>
    <row r="430" spans="2:2" x14ac:dyDescent="0.2">
      <c r="B430" s="49"/>
    </row>
    <row r="431" spans="2:2" x14ac:dyDescent="0.2">
      <c r="B431" s="49"/>
    </row>
    <row r="432" spans="2:2" x14ac:dyDescent="0.2">
      <c r="B432" s="49"/>
    </row>
    <row r="433" spans="2:2" x14ac:dyDescent="0.2">
      <c r="B433" s="49"/>
    </row>
    <row r="434" spans="2:2" x14ac:dyDescent="0.2">
      <c r="B434" s="49"/>
    </row>
    <row r="435" spans="2:2" x14ac:dyDescent="0.2">
      <c r="B435" s="49"/>
    </row>
    <row r="436" spans="2:2" x14ac:dyDescent="0.2">
      <c r="B436" s="49"/>
    </row>
    <row r="437" spans="2:2" x14ac:dyDescent="0.2">
      <c r="B437" s="49"/>
    </row>
    <row r="438" spans="2:2" x14ac:dyDescent="0.2">
      <c r="B438" s="49"/>
    </row>
    <row r="439" spans="2:2" x14ac:dyDescent="0.2">
      <c r="B439" s="49"/>
    </row>
    <row r="440" spans="2:2" x14ac:dyDescent="0.2">
      <c r="B440" s="49"/>
    </row>
    <row r="441" spans="2:2" x14ac:dyDescent="0.2">
      <c r="B441" s="49"/>
    </row>
    <row r="442" spans="2:2" x14ac:dyDescent="0.2">
      <c r="B442" s="49"/>
    </row>
    <row r="443" spans="2:2" x14ac:dyDescent="0.2">
      <c r="B443" s="49"/>
    </row>
    <row r="444" spans="2:2" x14ac:dyDescent="0.2">
      <c r="B444" s="49"/>
    </row>
    <row r="445" spans="2:2" x14ac:dyDescent="0.2">
      <c r="B445" s="49"/>
    </row>
    <row r="446" spans="2:2" x14ac:dyDescent="0.2">
      <c r="B446" s="49"/>
    </row>
    <row r="447" spans="2:2" x14ac:dyDescent="0.2">
      <c r="B447" s="49"/>
    </row>
    <row r="448" spans="2:2" x14ac:dyDescent="0.2">
      <c r="B448" s="49"/>
    </row>
    <row r="449" spans="2:2" x14ac:dyDescent="0.2">
      <c r="B449" s="49"/>
    </row>
    <row r="450" spans="2:2" x14ac:dyDescent="0.2">
      <c r="B450" s="49"/>
    </row>
    <row r="451" spans="2:2" x14ac:dyDescent="0.2">
      <c r="B451" s="49"/>
    </row>
    <row r="452" spans="2:2" x14ac:dyDescent="0.2">
      <c r="B452" s="49"/>
    </row>
    <row r="453" spans="2:2" x14ac:dyDescent="0.2">
      <c r="B453" s="49"/>
    </row>
    <row r="454" spans="2:2" x14ac:dyDescent="0.2">
      <c r="B454" s="49"/>
    </row>
    <row r="455" spans="2:2" x14ac:dyDescent="0.2">
      <c r="B455" s="49"/>
    </row>
    <row r="456" spans="2:2" x14ac:dyDescent="0.2">
      <c r="B456" s="49"/>
    </row>
    <row r="457" spans="2:2" x14ac:dyDescent="0.2">
      <c r="B457" s="49"/>
    </row>
    <row r="458" spans="2:2" x14ac:dyDescent="0.2">
      <c r="B458" s="49"/>
    </row>
    <row r="459" spans="2:2" x14ac:dyDescent="0.2">
      <c r="B459" s="49"/>
    </row>
    <row r="460" spans="2:2" x14ac:dyDescent="0.2">
      <c r="B460" s="49"/>
    </row>
    <row r="461" spans="2:2" x14ac:dyDescent="0.2">
      <c r="B461" s="49"/>
    </row>
    <row r="462" spans="2:2" x14ac:dyDescent="0.2">
      <c r="B462" s="49"/>
    </row>
    <row r="463" spans="2:2" x14ac:dyDescent="0.2">
      <c r="B463" s="49"/>
    </row>
    <row r="464" spans="2:2" x14ac:dyDescent="0.2">
      <c r="B464" s="49"/>
    </row>
    <row r="465" spans="2:2" x14ac:dyDescent="0.2">
      <c r="B465" s="49"/>
    </row>
    <row r="466" spans="2:2" x14ac:dyDescent="0.2">
      <c r="B466" s="49"/>
    </row>
    <row r="467" spans="2:2" x14ac:dyDescent="0.2">
      <c r="B467" s="49"/>
    </row>
    <row r="468" spans="2:2" x14ac:dyDescent="0.2">
      <c r="B468" s="49"/>
    </row>
    <row r="469" spans="2:2" x14ac:dyDescent="0.2">
      <c r="B469" s="49"/>
    </row>
    <row r="470" spans="2:2" x14ac:dyDescent="0.2">
      <c r="B470" s="49"/>
    </row>
    <row r="471" spans="2:2" x14ac:dyDescent="0.2">
      <c r="B471" s="49"/>
    </row>
    <row r="472" spans="2:2" x14ac:dyDescent="0.2">
      <c r="B472" s="49"/>
    </row>
    <row r="473" spans="2:2" x14ac:dyDescent="0.2">
      <c r="B473" s="49"/>
    </row>
    <row r="474" spans="2:2" x14ac:dyDescent="0.2">
      <c r="B474" s="49"/>
    </row>
    <row r="475" spans="2:2" x14ac:dyDescent="0.2">
      <c r="B475" s="49"/>
    </row>
    <row r="476" spans="2:2" x14ac:dyDescent="0.2">
      <c r="B476" s="49"/>
    </row>
    <row r="477" spans="2:2" x14ac:dyDescent="0.2">
      <c r="B477" s="49"/>
    </row>
    <row r="478" spans="2:2" x14ac:dyDescent="0.2">
      <c r="B478" s="49"/>
    </row>
    <row r="479" spans="2:2" x14ac:dyDescent="0.2">
      <c r="B479" s="49"/>
    </row>
    <row r="480" spans="2:2" x14ac:dyDescent="0.2">
      <c r="B480" s="49"/>
    </row>
    <row r="481" spans="2:2" x14ac:dyDescent="0.2">
      <c r="B481" s="49"/>
    </row>
    <row r="482" spans="2:2" x14ac:dyDescent="0.2">
      <c r="B482" s="49"/>
    </row>
    <row r="483" spans="2:2" x14ac:dyDescent="0.2">
      <c r="B483" s="49"/>
    </row>
    <row r="484" spans="2:2" x14ac:dyDescent="0.2">
      <c r="B484" s="49"/>
    </row>
    <row r="485" spans="2:2" x14ac:dyDescent="0.2">
      <c r="B485" s="49"/>
    </row>
    <row r="486" spans="2:2" x14ac:dyDescent="0.2">
      <c r="B486" s="49"/>
    </row>
    <row r="487" spans="2:2" x14ac:dyDescent="0.2">
      <c r="B487" s="49"/>
    </row>
    <row r="488" spans="2:2" x14ac:dyDescent="0.2">
      <c r="B488" s="49"/>
    </row>
    <row r="489" spans="2:2" x14ac:dyDescent="0.2">
      <c r="B489" s="49"/>
    </row>
    <row r="490" spans="2:2" x14ac:dyDescent="0.2">
      <c r="B490" s="49"/>
    </row>
    <row r="491" spans="2:2" x14ac:dyDescent="0.2">
      <c r="B491" s="49"/>
    </row>
    <row r="492" spans="2:2" x14ac:dyDescent="0.2">
      <c r="B492" s="49"/>
    </row>
    <row r="493" spans="2:2" x14ac:dyDescent="0.2">
      <c r="B493" s="49"/>
    </row>
    <row r="494" spans="2:2" x14ac:dyDescent="0.2">
      <c r="B494" s="49"/>
    </row>
    <row r="495" spans="2:2" x14ac:dyDescent="0.2">
      <c r="B495" s="49"/>
    </row>
    <row r="496" spans="2:2" x14ac:dyDescent="0.2">
      <c r="B496" s="49"/>
    </row>
    <row r="497" spans="2:2" x14ac:dyDescent="0.2">
      <c r="B497" s="49"/>
    </row>
    <row r="498" spans="2:2" x14ac:dyDescent="0.2">
      <c r="B498" s="49"/>
    </row>
    <row r="499" spans="2:2" x14ac:dyDescent="0.2">
      <c r="B499" s="49"/>
    </row>
    <row r="500" spans="2:2" x14ac:dyDescent="0.2">
      <c r="B500" s="49"/>
    </row>
    <row r="501" spans="2:2" x14ac:dyDescent="0.2">
      <c r="B501" s="49"/>
    </row>
    <row r="502" spans="2:2" x14ac:dyDescent="0.2">
      <c r="B502" s="49"/>
    </row>
    <row r="503" spans="2:2" x14ac:dyDescent="0.2">
      <c r="B503" s="49"/>
    </row>
    <row r="504" spans="2:2" x14ac:dyDescent="0.2">
      <c r="B504" s="49"/>
    </row>
    <row r="505" spans="2:2" x14ac:dyDescent="0.2">
      <c r="B505" s="49"/>
    </row>
    <row r="506" spans="2:2" x14ac:dyDescent="0.2">
      <c r="B506" s="49"/>
    </row>
    <row r="507" spans="2:2" x14ac:dyDescent="0.2">
      <c r="B507" s="49"/>
    </row>
    <row r="508" spans="2:2" x14ac:dyDescent="0.2">
      <c r="B508" s="49"/>
    </row>
    <row r="509" spans="2:2" x14ac:dyDescent="0.2">
      <c r="B509" s="49"/>
    </row>
    <row r="510" spans="2:2" x14ac:dyDescent="0.2">
      <c r="B510" s="49"/>
    </row>
    <row r="511" spans="2:2" x14ac:dyDescent="0.2">
      <c r="B511" s="49"/>
    </row>
    <row r="512" spans="2:2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  <row r="959" spans="2:2" x14ac:dyDescent="0.2">
      <c r="B959" s="49"/>
    </row>
    <row r="960" spans="2:2" x14ac:dyDescent="0.2">
      <c r="B960" s="49"/>
    </row>
    <row r="961" spans="2:2" x14ac:dyDescent="0.2">
      <c r="B961" s="49"/>
    </row>
    <row r="962" spans="2:2" x14ac:dyDescent="0.2">
      <c r="B962" s="49"/>
    </row>
    <row r="963" spans="2:2" x14ac:dyDescent="0.2">
      <c r="B963" s="49"/>
    </row>
    <row r="964" spans="2:2" x14ac:dyDescent="0.2">
      <c r="B964" s="49"/>
    </row>
    <row r="965" spans="2:2" x14ac:dyDescent="0.2">
      <c r="B965" s="49"/>
    </row>
    <row r="966" spans="2:2" x14ac:dyDescent="0.2">
      <c r="B966" s="49"/>
    </row>
    <row r="967" spans="2:2" x14ac:dyDescent="0.2">
      <c r="B967" s="49"/>
    </row>
    <row r="968" spans="2:2" x14ac:dyDescent="0.2">
      <c r="B968" s="49"/>
    </row>
    <row r="969" spans="2:2" x14ac:dyDescent="0.2">
      <c r="B969" s="49"/>
    </row>
    <row r="970" spans="2:2" x14ac:dyDescent="0.2">
      <c r="B970" s="49"/>
    </row>
    <row r="971" spans="2:2" x14ac:dyDescent="0.2">
      <c r="B971" s="49"/>
    </row>
    <row r="972" spans="2:2" x14ac:dyDescent="0.2">
      <c r="B972" s="49"/>
    </row>
    <row r="973" spans="2:2" x14ac:dyDescent="0.2">
      <c r="B973" s="49"/>
    </row>
    <row r="974" spans="2:2" x14ac:dyDescent="0.2">
      <c r="B974" s="49"/>
    </row>
    <row r="975" spans="2:2" x14ac:dyDescent="0.2">
      <c r="B975" s="49"/>
    </row>
    <row r="976" spans="2:2" x14ac:dyDescent="0.2">
      <c r="B976" s="49"/>
    </row>
    <row r="977" spans="2:2" x14ac:dyDescent="0.2">
      <c r="B977" s="49"/>
    </row>
    <row r="978" spans="2:2" x14ac:dyDescent="0.2">
      <c r="B978" s="49"/>
    </row>
    <row r="979" spans="2:2" x14ac:dyDescent="0.2">
      <c r="B979" s="49"/>
    </row>
    <row r="980" spans="2:2" x14ac:dyDescent="0.2">
      <c r="B980" s="49"/>
    </row>
    <row r="981" spans="2:2" x14ac:dyDescent="0.2">
      <c r="B981" s="49"/>
    </row>
    <row r="982" spans="2:2" x14ac:dyDescent="0.2">
      <c r="B982" s="49"/>
    </row>
    <row r="983" spans="2:2" x14ac:dyDescent="0.2">
      <c r="B983" s="49"/>
    </row>
    <row r="984" spans="2:2" x14ac:dyDescent="0.2">
      <c r="B984" s="49"/>
    </row>
    <row r="985" spans="2:2" x14ac:dyDescent="0.2">
      <c r="B985" s="49"/>
    </row>
    <row r="986" spans="2:2" x14ac:dyDescent="0.2">
      <c r="B986" s="49"/>
    </row>
    <row r="987" spans="2:2" x14ac:dyDescent="0.2">
      <c r="B987" s="49"/>
    </row>
    <row r="988" spans="2:2" x14ac:dyDescent="0.2">
      <c r="B988" s="49"/>
    </row>
    <row r="989" spans="2:2" x14ac:dyDescent="0.2">
      <c r="B989" s="49"/>
    </row>
    <row r="990" spans="2:2" x14ac:dyDescent="0.2">
      <c r="B990" s="49"/>
    </row>
    <row r="991" spans="2:2" x14ac:dyDescent="0.2">
      <c r="B991" s="49"/>
    </row>
    <row r="992" spans="2:2" x14ac:dyDescent="0.2">
      <c r="B992" s="49"/>
    </row>
    <row r="993" spans="2:2" x14ac:dyDescent="0.2">
      <c r="B993" s="49"/>
    </row>
    <row r="994" spans="2:2" x14ac:dyDescent="0.2">
      <c r="B994" s="49"/>
    </row>
    <row r="995" spans="2:2" x14ac:dyDescent="0.2">
      <c r="B995" s="49"/>
    </row>
    <row r="996" spans="2:2" x14ac:dyDescent="0.2">
      <c r="B996" s="49"/>
    </row>
    <row r="997" spans="2:2" x14ac:dyDescent="0.2">
      <c r="B997" s="49"/>
    </row>
    <row r="998" spans="2:2" x14ac:dyDescent="0.2">
      <c r="B998" s="49"/>
    </row>
    <row r="999" spans="2:2" x14ac:dyDescent="0.2">
      <c r="B999" s="49"/>
    </row>
    <row r="1000" spans="2:2" x14ac:dyDescent="0.2">
      <c r="B1000" s="49"/>
    </row>
    <row r="1001" spans="2:2" x14ac:dyDescent="0.2">
      <c r="B1001" s="49"/>
    </row>
    <row r="1002" spans="2:2" x14ac:dyDescent="0.2">
      <c r="B1002" s="49"/>
    </row>
    <row r="1003" spans="2:2" x14ac:dyDescent="0.2">
      <c r="B1003" s="49"/>
    </row>
    <row r="1004" spans="2:2" x14ac:dyDescent="0.2">
      <c r="B1004" s="49"/>
    </row>
    <row r="1005" spans="2:2" x14ac:dyDescent="0.2">
      <c r="B1005" s="49"/>
    </row>
    <row r="1006" spans="2:2" x14ac:dyDescent="0.2">
      <c r="B1006" s="49"/>
    </row>
    <row r="1007" spans="2:2" x14ac:dyDescent="0.2">
      <c r="B1007" s="49"/>
    </row>
    <row r="1008" spans="2:2" x14ac:dyDescent="0.2">
      <c r="B1008" s="49"/>
    </row>
    <row r="1009" spans="2:2" x14ac:dyDescent="0.2">
      <c r="B1009" s="49"/>
    </row>
    <row r="1010" spans="2:2" x14ac:dyDescent="0.2">
      <c r="B1010" s="49"/>
    </row>
    <row r="1011" spans="2:2" x14ac:dyDescent="0.2">
      <c r="B1011" s="49"/>
    </row>
    <row r="1012" spans="2:2" x14ac:dyDescent="0.2">
      <c r="B1012" s="49"/>
    </row>
    <row r="1013" spans="2:2" x14ac:dyDescent="0.2">
      <c r="B1013" s="49"/>
    </row>
    <row r="1014" spans="2:2" x14ac:dyDescent="0.2">
      <c r="B1014" s="49"/>
    </row>
    <row r="1015" spans="2:2" x14ac:dyDescent="0.2">
      <c r="B1015" s="49"/>
    </row>
    <row r="1016" spans="2:2" x14ac:dyDescent="0.2">
      <c r="B1016" s="49"/>
    </row>
    <row r="1017" spans="2:2" x14ac:dyDescent="0.2">
      <c r="B1017" s="49"/>
    </row>
    <row r="1018" spans="2:2" x14ac:dyDescent="0.2">
      <c r="B1018" s="49"/>
    </row>
    <row r="1019" spans="2:2" x14ac:dyDescent="0.2">
      <c r="B1019" s="49"/>
    </row>
    <row r="1020" spans="2:2" x14ac:dyDescent="0.2">
      <c r="B1020" s="49"/>
    </row>
    <row r="1021" spans="2:2" x14ac:dyDescent="0.2">
      <c r="B1021" s="49"/>
    </row>
    <row r="1022" spans="2:2" x14ac:dyDescent="0.2">
      <c r="B1022" s="49"/>
    </row>
    <row r="1023" spans="2:2" x14ac:dyDescent="0.2">
      <c r="B1023" s="49"/>
    </row>
    <row r="1024" spans="2:2" x14ac:dyDescent="0.2">
      <c r="B1024" s="49"/>
    </row>
    <row r="1025" spans="2:2" x14ac:dyDescent="0.2">
      <c r="B1025" s="49"/>
    </row>
    <row r="1026" spans="2:2" x14ac:dyDescent="0.2">
      <c r="B1026" s="49"/>
    </row>
    <row r="1027" spans="2:2" x14ac:dyDescent="0.2">
      <c r="B1027" s="49"/>
    </row>
    <row r="1028" spans="2:2" x14ac:dyDescent="0.2">
      <c r="B1028" s="49"/>
    </row>
    <row r="1029" spans="2:2" x14ac:dyDescent="0.2">
      <c r="B1029" s="49"/>
    </row>
    <row r="1030" spans="2:2" x14ac:dyDescent="0.2">
      <c r="B1030" s="49"/>
    </row>
    <row r="1031" spans="2:2" x14ac:dyDescent="0.2">
      <c r="B1031" s="49"/>
    </row>
    <row r="1032" spans="2:2" x14ac:dyDescent="0.2">
      <c r="B1032" s="49"/>
    </row>
    <row r="1033" spans="2:2" x14ac:dyDescent="0.2">
      <c r="B1033" s="49"/>
    </row>
    <row r="1034" spans="2:2" x14ac:dyDescent="0.2">
      <c r="B1034" s="49"/>
    </row>
    <row r="1035" spans="2:2" x14ac:dyDescent="0.2">
      <c r="B1035" s="49"/>
    </row>
    <row r="1036" spans="2:2" x14ac:dyDescent="0.2">
      <c r="B1036" s="49"/>
    </row>
    <row r="1037" spans="2:2" x14ac:dyDescent="0.2">
      <c r="B1037" s="49"/>
    </row>
    <row r="1038" spans="2:2" x14ac:dyDescent="0.2">
      <c r="B1038" s="49"/>
    </row>
    <row r="1039" spans="2:2" x14ac:dyDescent="0.2">
      <c r="B1039" s="49"/>
    </row>
    <row r="1040" spans="2:2" x14ac:dyDescent="0.2">
      <c r="B1040" s="49"/>
    </row>
    <row r="1041" spans="2:2" x14ac:dyDescent="0.2">
      <c r="B1041" s="49"/>
    </row>
    <row r="1042" spans="2:2" x14ac:dyDescent="0.2">
      <c r="B1042" s="49"/>
    </row>
    <row r="1043" spans="2:2" x14ac:dyDescent="0.2">
      <c r="B1043" s="49"/>
    </row>
    <row r="1044" spans="2:2" x14ac:dyDescent="0.2">
      <c r="B1044" s="49"/>
    </row>
    <row r="1045" spans="2:2" x14ac:dyDescent="0.2">
      <c r="B1045" s="49"/>
    </row>
    <row r="1046" spans="2:2" x14ac:dyDescent="0.2">
      <c r="B1046" s="49"/>
    </row>
    <row r="1047" spans="2:2" x14ac:dyDescent="0.2">
      <c r="B1047" s="49"/>
    </row>
    <row r="1048" spans="2:2" x14ac:dyDescent="0.2">
      <c r="B1048" s="49"/>
    </row>
    <row r="1049" spans="2:2" x14ac:dyDescent="0.2">
      <c r="B1049" s="49"/>
    </row>
    <row r="1050" spans="2:2" x14ac:dyDescent="0.2">
      <c r="B1050" s="49"/>
    </row>
    <row r="1051" spans="2:2" x14ac:dyDescent="0.2">
      <c r="B1051" s="49"/>
    </row>
    <row r="1052" spans="2:2" x14ac:dyDescent="0.2">
      <c r="B1052" s="49"/>
    </row>
    <row r="1053" spans="2:2" x14ac:dyDescent="0.2">
      <c r="B1053" s="49"/>
    </row>
    <row r="1054" spans="2:2" x14ac:dyDescent="0.2">
      <c r="B1054" s="49"/>
    </row>
    <row r="1055" spans="2:2" x14ac:dyDescent="0.2">
      <c r="B1055" s="49"/>
    </row>
    <row r="1056" spans="2:2" x14ac:dyDescent="0.2">
      <c r="B1056" s="49"/>
    </row>
    <row r="1057" spans="2:2" x14ac:dyDescent="0.2">
      <c r="B1057" s="49"/>
    </row>
    <row r="1058" spans="2:2" x14ac:dyDescent="0.2">
      <c r="B1058" s="49"/>
    </row>
    <row r="1059" spans="2:2" x14ac:dyDescent="0.2">
      <c r="B1059" s="49"/>
    </row>
    <row r="1060" spans="2:2" x14ac:dyDescent="0.2">
      <c r="B1060" s="49"/>
    </row>
    <row r="1061" spans="2:2" x14ac:dyDescent="0.2">
      <c r="B1061" s="49"/>
    </row>
    <row r="1062" spans="2:2" x14ac:dyDescent="0.2">
      <c r="B1062" s="49"/>
    </row>
    <row r="1063" spans="2:2" x14ac:dyDescent="0.2">
      <c r="B1063" s="49"/>
    </row>
    <row r="1064" spans="2:2" x14ac:dyDescent="0.2">
      <c r="B1064" s="49"/>
    </row>
    <row r="1065" spans="2:2" x14ac:dyDescent="0.2">
      <c r="B1065" s="49"/>
    </row>
    <row r="1066" spans="2:2" x14ac:dyDescent="0.2">
      <c r="B1066" s="49"/>
    </row>
    <row r="1067" spans="2:2" x14ac:dyDescent="0.2">
      <c r="B1067" s="49"/>
    </row>
    <row r="1068" spans="2:2" x14ac:dyDescent="0.2">
      <c r="B1068" s="49"/>
    </row>
    <row r="1069" spans="2:2" x14ac:dyDescent="0.2">
      <c r="B1069" s="49"/>
    </row>
    <row r="1070" spans="2:2" x14ac:dyDescent="0.2">
      <c r="B1070" s="49"/>
    </row>
    <row r="1071" spans="2:2" x14ac:dyDescent="0.2">
      <c r="B1071" s="49"/>
    </row>
    <row r="1072" spans="2:2" x14ac:dyDescent="0.2">
      <c r="B1072" s="49"/>
    </row>
    <row r="1073" spans="2:2" x14ac:dyDescent="0.2">
      <c r="B1073" s="49"/>
    </row>
    <row r="1074" spans="2:2" x14ac:dyDescent="0.2">
      <c r="B1074" s="49"/>
    </row>
    <row r="1075" spans="2:2" x14ac:dyDescent="0.2">
      <c r="B1075" s="49"/>
    </row>
    <row r="1076" spans="2:2" x14ac:dyDescent="0.2">
      <c r="B1076" s="49"/>
    </row>
    <row r="1077" spans="2:2" x14ac:dyDescent="0.2">
      <c r="B1077" s="49"/>
    </row>
    <row r="1078" spans="2:2" x14ac:dyDescent="0.2">
      <c r="B1078" s="49"/>
    </row>
    <row r="1079" spans="2:2" x14ac:dyDescent="0.2">
      <c r="B1079" s="49"/>
    </row>
    <row r="1080" spans="2:2" x14ac:dyDescent="0.2">
      <c r="B1080" s="49"/>
    </row>
    <row r="1081" spans="2:2" x14ac:dyDescent="0.2">
      <c r="B1081" s="49"/>
    </row>
    <row r="1082" spans="2:2" x14ac:dyDescent="0.2">
      <c r="B1082" s="49"/>
    </row>
    <row r="1083" spans="2:2" x14ac:dyDescent="0.2">
      <c r="B1083" s="49"/>
    </row>
    <row r="1084" spans="2:2" x14ac:dyDescent="0.2">
      <c r="B1084" s="49"/>
    </row>
    <row r="1085" spans="2:2" x14ac:dyDescent="0.2">
      <c r="B1085" s="49"/>
    </row>
    <row r="1086" spans="2:2" x14ac:dyDescent="0.2">
      <c r="B1086" s="49"/>
    </row>
    <row r="1087" spans="2:2" x14ac:dyDescent="0.2">
      <c r="B1087" s="49"/>
    </row>
    <row r="1088" spans="2:2" x14ac:dyDescent="0.2">
      <c r="B1088" s="49"/>
    </row>
    <row r="1089" spans="2:2" x14ac:dyDescent="0.2">
      <c r="B1089" s="49"/>
    </row>
    <row r="1090" spans="2:2" x14ac:dyDescent="0.2">
      <c r="B1090" s="49"/>
    </row>
    <row r="1091" spans="2:2" x14ac:dyDescent="0.2">
      <c r="B1091" s="49"/>
    </row>
    <row r="1092" spans="2:2" x14ac:dyDescent="0.2">
      <c r="B1092" s="49"/>
    </row>
    <row r="1093" spans="2:2" x14ac:dyDescent="0.2">
      <c r="B1093" s="49"/>
    </row>
    <row r="1094" spans="2:2" x14ac:dyDescent="0.2">
      <c r="B1094" s="49"/>
    </row>
    <row r="1095" spans="2:2" x14ac:dyDescent="0.2">
      <c r="B1095" s="49"/>
    </row>
    <row r="1096" spans="2:2" x14ac:dyDescent="0.2">
      <c r="B1096" s="49"/>
    </row>
    <row r="1097" spans="2:2" x14ac:dyDescent="0.2">
      <c r="B1097" s="49"/>
    </row>
    <row r="1098" spans="2:2" x14ac:dyDescent="0.2">
      <c r="B1098" s="49"/>
    </row>
    <row r="1099" spans="2:2" x14ac:dyDescent="0.2">
      <c r="B1099" s="49"/>
    </row>
    <row r="1100" spans="2:2" x14ac:dyDescent="0.2">
      <c r="B1100" s="49"/>
    </row>
    <row r="1101" spans="2:2" x14ac:dyDescent="0.2">
      <c r="B1101" s="49"/>
    </row>
    <row r="1102" spans="2:2" x14ac:dyDescent="0.2">
      <c r="B1102" s="49"/>
    </row>
    <row r="1103" spans="2:2" x14ac:dyDescent="0.2">
      <c r="B1103" s="49"/>
    </row>
    <row r="1104" spans="2:2" x14ac:dyDescent="0.2">
      <c r="B1104" s="49"/>
    </row>
    <row r="1105" spans="2:2" x14ac:dyDescent="0.2">
      <c r="B1105" s="49"/>
    </row>
    <row r="1106" spans="2:2" x14ac:dyDescent="0.2">
      <c r="B1106" s="49"/>
    </row>
    <row r="1107" spans="2:2" x14ac:dyDescent="0.2">
      <c r="B1107" s="49"/>
    </row>
    <row r="1108" spans="2:2" x14ac:dyDescent="0.2">
      <c r="B1108" s="49"/>
    </row>
    <row r="1109" spans="2:2" x14ac:dyDescent="0.2">
      <c r="B1109" s="49"/>
    </row>
    <row r="1110" spans="2:2" x14ac:dyDescent="0.2">
      <c r="B1110" s="49"/>
    </row>
    <row r="1111" spans="2:2" x14ac:dyDescent="0.2">
      <c r="B1111" s="49"/>
    </row>
    <row r="1112" spans="2:2" x14ac:dyDescent="0.2">
      <c r="B1112" s="49"/>
    </row>
    <row r="1113" spans="2:2" x14ac:dyDescent="0.2">
      <c r="B1113" s="49"/>
    </row>
    <row r="1114" spans="2:2" x14ac:dyDescent="0.2">
      <c r="B1114" s="49"/>
    </row>
    <row r="1115" spans="2:2" x14ac:dyDescent="0.2">
      <c r="B1115" s="49"/>
    </row>
    <row r="1116" spans="2:2" x14ac:dyDescent="0.2">
      <c r="B1116" s="49"/>
    </row>
    <row r="1117" spans="2:2" x14ac:dyDescent="0.2">
      <c r="B1117" s="49"/>
    </row>
    <row r="1118" spans="2:2" x14ac:dyDescent="0.2">
      <c r="B1118" s="49"/>
    </row>
    <row r="1119" spans="2:2" x14ac:dyDescent="0.2">
      <c r="B1119" s="49"/>
    </row>
    <row r="1120" spans="2:2" x14ac:dyDescent="0.2">
      <c r="B1120" s="49"/>
    </row>
    <row r="1121" spans="2:2" x14ac:dyDescent="0.2">
      <c r="B1121" s="49"/>
    </row>
    <row r="1122" spans="2:2" x14ac:dyDescent="0.2">
      <c r="B1122" s="49"/>
    </row>
    <row r="1123" spans="2:2" x14ac:dyDescent="0.2">
      <c r="B1123" s="49"/>
    </row>
    <row r="1124" spans="2:2" x14ac:dyDescent="0.2">
      <c r="B1124" s="49"/>
    </row>
    <row r="1125" spans="2:2" x14ac:dyDescent="0.2">
      <c r="B1125" s="49"/>
    </row>
    <row r="1126" spans="2:2" x14ac:dyDescent="0.2">
      <c r="B1126" s="49"/>
    </row>
    <row r="1127" spans="2:2" x14ac:dyDescent="0.2">
      <c r="B1127" s="49"/>
    </row>
    <row r="1128" spans="2:2" x14ac:dyDescent="0.2">
      <c r="B1128" s="49"/>
    </row>
    <row r="1129" spans="2:2" x14ac:dyDescent="0.2">
      <c r="B1129" s="49"/>
    </row>
    <row r="1130" spans="2:2" x14ac:dyDescent="0.2">
      <c r="B1130" s="49"/>
    </row>
    <row r="1131" spans="2:2" x14ac:dyDescent="0.2">
      <c r="B1131" s="49"/>
    </row>
    <row r="1132" spans="2:2" x14ac:dyDescent="0.2">
      <c r="B1132" s="49"/>
    </row>
    <row r="1133" spans="2:2" x14ac:dyDescent="0.2">
      <c r="B1133" s="49"/>
    </row>
    <row r="1134" spans="2:2" x14ac:dyDescent="0.2">
      <c r="B1134" s="49"/>
    </row>
    <row r="1135" spans="2:2" x14ac:dyDescent="0.2">
      <c r="B1135" s="49"/>
    </row>
    <row r="1136" spans="2:2" x14ac:dyDescent="0.2">
      <c r="B1136" s="49"/>
    </row>
    <row r="1137" spans="2:2" x14ac:dyDescent="0.2">
      <c r="B1137" s="49"/>
    </row>
    <row r="1138" spans="2:2" x14ac:dyDescent="0.2">
      <c r="B1138" s="49"/>
    </row>
    <row r="1139" spans="2:2" x14ac:dyDescent="0.2">
      <c r="B1139" s="49"/>
    </row>
    <row r="1140" spans="2:2" x14ac:dyDescent="0.2">
      <c r="B1140" s="49"/>
    </row>
    <row r="1141" spans="2:2" x14ac:dyDescent="0.2">
      <c r="B1141" s="49"/>
    </row>
    <row r="1142" spans="2:2" x14ac:dyDescent="0.2">
      <c r="B1142" s="49"/>
    </row>
    <row r="1143" spans="2:2" x14ac:dyDescent="0.2">
      <c r="B1143" s="49"/>
    </row>
    <row r="1144" spans="2:2" x14ac:dyDescent="0.2">
      <c r="B1144" s="49"/>
    </row>
    <row r="1145" spans="2:2" x14ac:dyDescent="0.2">
      <c r="B1145" s="49"/>
    </row>
    <row r="1146" spans="2:2" x14ac:dyDescent="0.2">
      <c r="B1146" s="49"/>
    </row>
    <row r="1147" spans="2:2" x14ac:dyDescent="0.2">
      <c r="B1147" s="49"/>
    </row>
    <row r="1148" spans="2:2" x14ac:dyDescent="0.2">
      <c r="B1148" s="49"/>
    </row>
    <row r="1149" spans="2:2" x14ac:dyDescent="0.2">
      <c r="B1149" s="49"/>
    </row>
    <row r="1150" spans="2:2" x14ac:dyDescent="0.2">
      <c r="B1150" s="49"/>
    </row>
    <row r="1151" spans="2:2" x14ac:dyDescent="0.2">
      <c r="B1151" s="49"/>
    </row>
    <row r="1152" spans="2:2" x14ac:dyDescent="0.2">
      <c r="B1152" s="49"/>
    </row>
    <row r="1153" spans="2:2" x14ac:dyDescent="0.2">
      <c r="B1153" s="49"/>
    </row>
    <row r="1154" spans="2:2" x14ac:dyDescent="0.2">
      <c r="B1154" s="49"/>
    </row>
    <row r="1155" spans="2:2" x14ac:dyDescent="0.2">
      <c r="B1155" s="49"/>
    </row>
    <row r="1156" spans="2:2" x14ac:dyDescent="0.2">
      <c r="B1156" s="49"/>
    </row>
    <row r="1157" spans="2:2" x14ac:dyDescent="0.2">
      <c r="B1157" s="49"/>
    </row>
    <row r="1158" spans="2:2" x14ac:dyDescent="0.2">
      <c r="B1158" s="49"/>
    </row>
    <row r="1159" spans="2:2" x14ac:dyDescent="0.2">
      <c r="B1159" s="49"/>
    </row>
    <row r="1160" spans="2:2" x14ac:dyDescent="0.2">
      <c r="B1160" s="49"/>
    </row>
    <row r="1161" spans="2:2" x14ac:dyDescent="0.2">
      <c r="B1161" s="49"/>
    </row>
    <row r="1162" spans="2:2" x14ac:dyDescent="0.2">
      <c r="B1162" s="49"/>
    </row>
    <row r="1163" spans="2:2" x14ac:dyDescent="0.2">
      <c r="B1163" s="49"/>
    </row>
    <row r="1164" spans="2:2" x14ac:dyDescent="0.2">
      <c r="B1164" s="49"/>
    </row>
    <row r="1165" spans="2:2" x14ac:dyDescent="0.2">
      <c r="B1165" s="49"/>
    </row>
    <row r="1166" spans="2:2" x14ac:dyDescent="0.2">
      <c r="B1166" s="49"/>
    </row>
    <row r="1167" spans="2:2" x14ac:dyDescent="0.2">
      <c r="B1167" s="49"/>
    </row>
    <row r="1168" spans="2:2" x14ac:dyDescent="0.2">
      <c r="B1168" s="49"/>
    </row>
    <row r="1169" spans="2:2" x14ac:dyDescent="0.2">
      <c r="B1169" s="49"/>
    </row>
    <row r="1170" spans="2:2" x14ac:dyDescent="0.2">
      <c r="B1170" s="49"/>
    </row>
    <row r="1171" spans="2:2" x14ac:dyDescent="0.2">
      <c r="B1171" s="49"/>
    </row>
    <row r="1172" spans="2:2" x14ac:dyDescent="0.2">
      <c r="B1172" s="49"/>
    </row>
    <row r="1173" spans="2:2" x14ac:dyDescent="0.2">
      <c r="B1173" s="49"/>
    </row>
    <row r="1174" spans="2:2" x14ac:dyDescent="0.2">
      <c r="B1174" s="49"/>
    </row>
    <row r="1175" spans="2:2" x14ac:dyDescent="0.2">
      <c r="B1175" s="49"/>
    </row>
    <row r="1176" spans="2:2" x14ac:dyDescent="0.2">
      <c r="B1176" s="49"/>
    </row>
    <row r="1177" spans="2:2" x14ac:dyDescent="0.2">
      <c r="B1177" s="49"/>
    </row>
    <row r="1178" spans="2:2" x14ac:dyDescent="0.2">
      <c r="B1178" s="49"/>
    </row>
    <row r="1179" spans="2:2" x14ac:dyDescent="0.2">
      <c r="B1179" s="49"/>
    </row>
    <row r="1180" spans="2:2" x14ac:dyDescent="0.2">
      <c r="B1180" s="49"/>
    </row>
    <row r="1181" spans="2:2" x14ac:dyDescent="0.2">
      <c r="B1181" s="49"/>
    </row>
    <row r="1182" spans="2:2" x14ac:dyDescent="0.2">
      <c r="B1182" s="49"/>
    </row>
    <row r="1183" spans="2:2" x14ac:dyDescent="0.2">
      <c r="B1183" s="49"/>
    </row>
    <row r="1184" spans="2:2" x14ac:dyDescent="0.2">
      <c r="B1184" s="49"/>
    </row>
    <row r="1185" spans="2:2" x14ac:dyDescent="0.2">
      <c r="B1185" s="49"/>
    </row>
    <row r="1186" spans="2:2" x14ac:dyDescent="0.2">
      <c r="B1186" s="49"/>
    </row>
    <row r="1187" spans="2:2" x14ac:dyDescent="0.2">
      <c r="B1187" s="49"/>
    </row>
    <row r="1188" spans="2:2" x14ac:dyDescent="0.2">
      <c r="B1188" s="49"/>
    </row>
    <row r="1189" spans="2:2" x14ac:dyDescent="0.2">
      <c r="B1189" s="49"/>
    </row>
    <row r="1190" spans="2:2" x14ac:dyDescent="0.2">
      <c r="B1190" s="49"/>
    </row>
    <row r="1191" spans="2:2" x14ac:dyDescent="0.2">
      <c r="B1191" s="49"/>
    </row>
    <row r="1192" spans="2:2" x14ac:dyDescent="0.2">
      <c r="B1192" s="49"/>
    </row>
    <row r="1193" spans="2:2" x14ac:dyDescent="0.2">
      <c r="B1193" s="49"/>
    </row>
    <row r="1194" spans="2:2" x14ac:dyDescent="0.2">
      <c r="B1194" s="49"/>
    </row>
    <row r="1195" spans="2:2" x14ac:dyDescent="0.2">
      <c r="B1195" s="49"/>
    </row>
    <row r="1196" spans="2:2" x14ac:dyDescent="0.2">
      <c r="B1196" s="49"/>
    </row>
    <row r="1197" spans="2:2" x14ac:dyDescent="0.2">
      <c r="B1197" s="49"/>
    </row>
    <row r="1198" spans="2:2" x14ac:dyDescent="0.2">
      <c r="B1198" s="49"/>
    </row>
    <row r="1199" spans="2:2" x14ac:dyDescent="0.2">
      <c r="B1199" s="49"/>
    </row>
    <row r="1200" spans="2:2" x14ac:dyDescent="0.2">
      <c r="B1200" s="49"/>
    </row>
    <row r="1201" spans="2:2" x14ac:dyDescent="0.2">
      <c r="B1201" s="49"/>
    </row>
    <row r="1202" spans="2:2" x14ac:dyDescent="0.2">
      <c r="B1202" s="49"/>
    </row>
    <row r="1203" spans="2:2" x14ac:dyDescent="0.2">
      <c r="B1203" s="49"/>
    </row>
    <row r="1204" spans="2:2" x14ac:dyDescent="0.2">
      <c r="B1204" s="49"/>
    </row>
    <row r="1205" spans="2:2" x14ac:dyDescent="0.2">
      <c r="B1205" s="49"/>
    </row>
    <row r="1206" spans="2:2" x14ac:dyDescent="0.2">
      <c r="B1206" s="49"/>
    </row>
    <row r="1207" spans="2:2" x14ac:dyDescent="0.2">
      <c r="B1207" s="49"/>
    </row>
    <row r="1208" spans="2:2" x14ac:dyDescent="0.2">
      <c r="B1208" s="49"/>
    </row>
    <row r="1209" spans="2:2" x14ac:dyDescent="0.2">
      <c r="B1209" s="49"/>
    </row>
    <row r="1210" spans="2:2" x14ac:dyDescent="0.2">
      <c r="B1210" s="49"/>
    </row>
    <row r="1211" spans="2:2" x14ac:dyDescent="0.2">
      <c r="B1211" s="49"/>
    </row>
    <row r="1212" spans="2:2" x14ac:dyDescent="0.2">
      <c r="B1212" s="49"/>
    </row>
    <row r="1213" spans="2:2" x14ac:dyDescent="0.2">
      <c r="B1213" s="49"/>
    </row>
    <row r="1214" spans="2:2" x14ac:dyDescent="0.2">
      <c r="B1214" s="49"/>
    </row>
    <row r="1215" spans="2:2" x14ac:dyDescent="0.2">
      <c r="B1215" s="49"/>
    </row>
    <row r="1216" spans="2:2" x14ac:dyDescent="0.2">
      <c r="B1216" s="49"/>
    </row>
    <row r="1217" spans="2:2" x14ac:dyDescent="0.2">
      <c r="B1217" s="49"/>
    </row>
    <row r="1218" spans="2:2" x14ac:dyDescent="0.2">
      <c r="B1218" s="49"/>
    </row>
    <row r="1219" spans="2:2" x14ac:dyDescent="0.2">
      <c r="B1219" s="49"/>
    </row>
    <row r="1220" spans="2:2" x14ac:dyDescent="0.2">
      <c r="B1220" s="49"/>
    </row>
    <row r="1221" spans="2:2" x14ac:dyDescent="0.2">
      <c r="B1221" s="49"/>
    </row>
    <row r="1222" spans="2:2" x14ac:dyDescent="0.2">
      <c r="B1222" s="49"/>
    </row>
    <row r="1223" spans="2:2" x14ac:dyDescent="0.2">
      <c r="B1223" s="49"/>
    </row>
    <row r="1224" spans="2:2" x14ac:dyDescent="0.2">
      <c r="B1224" s="49"/>
    </row>
    <row r="1225" spans="2:2" x14ac:dyDescent="0.2">
      <c r="B1225" s="49"/>
    </row>
    <row r="1226" spans="2:2" x14ac:dyDescent="0.2">
      <c r="B1226" s="49"/>
    </row>
    <row r="1227" spans="2:2" x14ac:dyDescent="0.2">
      <c r="B1227" s="49"/>
    </row>
    <row r="1228" spans="2:2" x14ac:dyDescent="0.2">
      <c r="B1228" s="49"/>
    </row>
    <row r="1229" spans="2:2" x14ac:dyDescent="0.2">
      <c r="B1229" s="49"/>
    </row>
    <row r="1230" spans="2:2" x14ac:dyDescent="0.2">
      <c r="B1230" s="49"/>
    </row>
    <row r="1231" spans="2:2" x14ac:dyDescent="0.2">
      <c r="B1231" s="49"/>
    </row>
    <row r="1232" spans="2:2" x14ac:dyDescent="0.2">
      <c r="B1232" s="49"/>
    </row>
    <row r="1233" spans="2:2" x14ac:dyDescent="0.2">
      <c r="B1233" s="49"/>
    </row>
    <row r="1234" spans="2:2" x14ac:dyDescent="0.2">
      <c r="B1234" s="49"/>
    </row>
    <row r="1235" spans="2:2" x14ac:dyDescent="0.2">
      <c r="B1235" s="49"/>
    </row>
    <row r="1236" spans="2:2" x14ac:dyDescent="0.2">
      <c r="B1236" s="49"/>
    </row>
    <row r="1237" spans="2:2" x14ac:dyDescent="0.2">
      <c r="B1237" s="49"/>
    </row>
    <row r="1238" spans="2:2" x14ac:dyDescent="0.2">
      <c r="B1238" s="49"/>
    </row>
    <row r="1239" spans="2:2" x14ac:dyDescent="0.2">
      <c r="B1239" s="49"/>
    </row>
    <row r="1240" spans="2:2" x14ac:dyDescent="0.2">
      <c r="B1240" s="49"/>
    </row>
    <row r="1241" spans="2:2" x14ac:dyDescent="0.2">
      <c r="B1241" s="49"/>
    </row>
    <row r="1242" spans="2:2" x14ac:dyDescent="0.2">
      <c r="B1242" s="49"/>
    </row>
    <row r="1243" spans="2:2" x14ac:dyDescent="0.2">
      <c r="B1243" s="49"/>
    </row>
    <row r="1244" spans="2:2" x14ac:dyDescent="0.2">
      <c r="B1244" s="49"/>
    </row>
    <row r="1245" spans="2:2" x14ac:dyDescent="0.2">
      <c r="B1245" s="49"/>
    </row>
    <row r="1246" spans="2:2" x14ac:dyDescent="0.2">
      <c r="B1246" s="49"/>
    </row>
    <row r="1247" spans="2:2" x14ac:dyDescent="0.2">
      <c r="B1247" s="49"/>
    </row>
    <row r="1248" spans="2:2" x14ac:dyDescent="0.2">
      <c r="B1248" s="49"/>
    </row>
    <row r="1249" spans="2:2" x14ac:dyDescent="0.2">
      <c r="B1249" s="49"/>
    </row>
    <row r="1250" spans="2:2" x14ac:dyDescent="0.2">
      <c r="B1250" s="49"/>
    </row>
    <row r="1251" spans="2:2" x14ac:dyDescent="0.2">
      <c r="B1251" s="49"/>
    </row>
    <row r="1252" spans="2:2" x14ac:dyDescent="0.2">
      <c r="B1252" s="49"/>
    </row>
    <row r="1253" spans="2:2" x14ac:dyDescent="0.2">
      <c r="B1253" s="49"/>
    </row>
    <row r="1254" spans="2:2" x14ac:dyDescent="0.2">
      <c r="B1254" s="49"/>
    </row>
    <row r="1255" spans="2:2" x14ac:dyDescent="0.2">
      <c r="B1255" s="49"/>
    </row>
    <row r="1256" spans="2:2" x14ac:dyDescent="0.2">
      <c r="B1256" s="49"/>
    </row>
    <row r="1257" spans="2:2" x14ac:dyDescent="0.2">
      <c r="B1257" s="49"/>
    </row>
    <row r="1258" spans="2:2" x14ac:dyDescent="0.2">
      <c r="B1258" s="49"/>
    </row>
    <row r="1259" spans="2:2" x14ac:dyDescent="0.2">
      <c r="B1259" s="49"/>
    </row>
    <row r="1260" spans="2:2" x14ac:dyDescent="0.2">
      <c r="B1260" s="49"/>
    </row>
    <row r="1261" spans="2:2" x14ac:dyDescent="0.2">
      <c r="B1261" s="49"/>
    </row>
    <row r="1262" spans="2:2" x14ac:dyDescent="0.2">
      <c r="B1262" s="49"/>
    </row>
    <row r="1263" spans="2:2" x14ac:dyDescent="0.2">
      <c r="B1263" s="49"/>
    </row>
    <row r="1264" spans="2:2" x14ac:dyDescent="0.2">
      <c r="B1264" s="49"/>
    </row>
    <row r="1265" spans="2:2" x14ac:dyDescent="0.2">
      <c r="B1265" s="49"/>
    </row>
    <row r="1266" spans="2:2" x14ac:dyDescent="0.2">
      <c r="B1266" s="49"/>
    </row>
    <row r="1267" spans="2:2" x14ac:dyDescent="0.2">
      <c r="B1267" s="49"/>
    </row>
    <row r="1268" spans="2:2" x14ac:dyDescent="0.2">
      <c r="B1268" s="49"/>
    </row>
    <row r="1269" spans="2:2" x14ac:dyDescent="0.2">
      <c r="B1269" s="49"/>
    </row>
    <row r="1270" spans="2:2" x14ac:dyDescent="0.2">
      <c r="B1270" s="49"/>
    </row>
    <row r="1271" spans="2:2" x14ac:dyDescent="0.2">
      <c r="B1271" s="49"/>
    </row>
    <row r="1272" spans="2:2" x14ac:dyDescent="0.2">
      <c r="B1272" s="49"/>
    </row>
    <row r="1273" spans="2:2" x14ac:dyDescent="0.2">
      <c r="B1273" s="49"/>
    </row>
    <row r="1274" spans="2:2" x14ac:dyDescent="0.2">
      <c r="B1274" s="49"/>
    </row>
    <row r="1275" spans="2:2" x14ac:dyDescent="0.2">
      <c r="B1275" s="49"/>
    </row>
    <row r="1276" spans="2:2" x14ac:dyDescent="0.2">
      <c r="B1276" s="49"/>
    </row>
    <row r="1277" spans="2:2" x14ac:dyDescent="0.2">
      <c r="B1277" s="49"/>
    </row>
    <row r="1278" spans="2:2" x14ac:dyDescent="0.2">
      <c r="B1278" s="49"/>
    </row>
    <row r="1279" spans="2:2" x14ac:dyDescent="0.2">
      <c r="B1279" s="49"/>
    </row>
    <row r="1280" spans="2:2" x14ac:dyDescent="0.2">
      <c r="B1280" s="49"/>
    </row>
    <row r="1281" spans="2:2" x14ac:dyDescent="0.2">
      <c r="B1281" s="49"/>
    </row>
    <row r="1282" spans="2:2" x14ac:dyDescent="0.2">
      <c r="B1282" s="49"/>
    </row>
    <row r="1283" spans="2:2" x14ac:dyDescent="0.2">
      <c r="B1283" s="49"/>
    </row>
    <row r="1284" spans="2:2" x14ac:dyDescent="0.2">
      <c r="B1284" s="49"/>
    </row>
    <row r="1285" spans="2:2" x14ac:dyDescent="0.2">
      <c r="B1285" s="49"/>
    </row>
    <row r="1286" spans="2:2" x14ac:dyDescent="0.2">
      <c r="B1286" s="49"/>
    </row>
    <row r="1287" spans="2:2" x14ac:dyDescent="0.2">
      <c r="B1287" s="49"/>
    </row>
    <row r="1288" spans="2:2" x14ac:dyDescent="0.2">
      <c r="B1288" s="49"/>
    </row>
    <row r="1289" spans="2:2" x14ac:dyDescent="0.2">
      <c r="B1289" s="49"/>
    </row>
    <row r="1290" spans="2:2" x14ac:dyDescent="0.2">
      <c r="B1290" s="49"/>
    </row>
    <row r="1291" spans="2:2" x14ac:dyDescent="0.2">
      <c r="B1291" s="49"/>
    </row>
    <row r="1292" spans="2:2" x14ac:dyDescent="0.2">
      <c r="B1292" s="49"/>
    </row>
    <row r="1293" spans="2:2" x14ac:dyDescent="0.2">
      <c r="B1293" s="49"/>
    </row>
    <row r="1294" spans="2:2" x14ac:dyDescent="0.2">
      <c r="B1294" s="49"/>
    </row>
    <row r="1295" spans="2:2" x14ac:dyDescent="0.2">
      <c r="B1295" s="49"/>
    </row>
    <row r="1296" spans="2:2" x14ac:dyDescent="0.2">
      <c r="B1296" s="49"/>
    </row>
    <row r="1297" spans="2:2" x14ac:dyDescent="0.2">
      <c r="B1297" s="49"/>
    </row>
    <row r="1298" spans="2:2" x14ac:dyDescent="0.2">
      <c r="B1298" s="49"/>
    </row>
    <row r="1299" spans="2:2" x14ac:dyDescent="0.2">
      <c r="B1299" s="49"/>
    </row>
    <row r="1300" spans="2:2" x14ac:dyDescent="0.2">
      <c r="B1300" s="49"/>
    </row>
    <row r="1301" spans="2:2" x14ac:dyDescent="0.2">
      <c r="B1301" s="49"/>
    </row>
    <row r="1302" spans="2:2" x14ac:dyDescent="0.2">
      <c r="B1302" s="49"/>
    </row>
    <row r="1303" spans="2:2" x14ac:dyDescent="0.2">
      <c r="B1303" s="49"/>
    </row>
    <row r="1304" spans="2:2" x14ac:dyDescent="0.2">
      <c r="B1304" s="49"/>
    </row>
    <row r="1305" spans="2:2" x14ac:dyDescent="0.2">
      <c r="B1305" s="49"/>
    </row>
    <row r="1306" spans="2:2" x14ac:dyDescent="0.2">
      <c r="B1306" s="49"/>
    </row>
    <row r="1307" spans="2:2" x14ac:dyDescent="0.2">
      <c r="B1307" s="49"/>
    </row>
    <row r="1308" spans="2:2" x14ac:dyDescent="0.2">
      <c r="B1308" s="49"/>
    </row>
    <row r="1309" spans="2:2" x14ac:dyDescent="0.2">
      <c r="B1309" s="49"/>
    </row>
    <row r="1310" spans="2:2" x14ac:dyDescent="0.2">
      <c r="B1310" s="49"/>
    </row>
    <row r="1311" spans="2:2" x14ac:dyDescent="0.2">
      <c r="B1311" s="49"/>
    </row>
    <row r="1312" spans="2:2" x14ac:dyDescent="0.2">
      <c r="B1312" s="49"/>
    </row>
    <row r="1313" spans="2:2" x14ac:dyDescent="0.2">
      <c r="B1313" s="49"/>
    </row>
    <row r="1314" spans="2:2" x14ac:dyDescent="0.2">
      <c r="B1314" s="49"/>
    </row>
    <row r="1315" spans="2:2" x14ac:dyDescent="0.2">
      <c r="B1315" s="49"/>
    </row>
    <row r="1316" spans="2:2" x14ac:dyDescent="0.2">
      <c r="B1316" s="49"/>
    </row>
    <row r="1317" spans="2:2" x14ac:dyDescent="0.2">
      <c r="B1317" s="49"/>
    </row>
    <row r="1318" spans="2:2" x14ac:dyDescent="0.2">
      <c r="B1318" s="49"/>
    </row>
    <row r="1319" spans="2:2" x14ac:dyDescent="0.2">
      <c r="B1319" s="49"/>
    </row>
    <row r="1320" spans="2:2" x14ac:dyDescent="0.2">
      <c r="B1320" s="49"/>
    </row>
    <row r="1321" spans="2:2" x14ac:dyDescent="0.2">
      <c r="B1321" s="49"/>
    </row>
    <row r="1322" spans="2:2" x14ac:dyDescent="0.2">
      <c r="B1322" s="49"/>
    </row>
    <row r="1323" spans="2:2" x14ac:dyDescent="0.2">
      <c r="B1323" s="49"/>
    </row>
    <row r="1324" spans="2:2" x14ac:dyDescent="0.2">
      <c r="B1324" s="49"/>
    </row>
    <row r="1325" spans="2:2" x14ac:dyDescent="0.2">
      <c r="B1325" s="49"/>
    </row>
    <row r="1326" spans="2:2" x14ac:dyDescent="0.2">
      <c r="B1326" s="49"/>
    </row>
    <row r="1327" spans="2:2" x14ac:dyDescent="0.2">
      <c r="B1327" s="49"/>
    </row>
    <row r="1328" spans="2:2" x14ac:dyDescent="0.2">
      <c r="B1328" s="49"/>
    </row>
    <row r="1329" spans="2:2" x14ac:dyDescent="0.2">
      <c r="B1329" s="49"/>
    </row>
    <row r="1330" spans="2:2" x14ac:dyDescent="0.2">
      <c r="B1330" s="49"/>
    </row>
    <row r="1331" spans="2:2" x14ac:dyDescent="0.2">
      <c r="B1331" s="49"/>
    </row>
    <row r="1332" spans="2:2" x14ac:dyDescent="0.2">
      <c r="B1332" s="49"/>
    </row>
    <row r="1333" spans="2:2" x14ac:dyDescent="0.2">
      <c r="B1333" s="49"/>
    </row>
    <row r="1334" spans="2:2" x14ac:dyDescent="0.2">
      <c r="B1334" s="49"/>
    </row>
    <row r="1335" spans="2:2" x14ac:dyDescent="0.2">
      <c r="B1335" s="49"/>
    </row>
    <row r="1336" spans="2:2" x14ac:dyDescent="0.2">
      <c r="B1336" s="49"/>
    </row>
    <row r="1337" spans="2:2" x14ac:dyDescent="0.2">
      <c r="B1337" s="49"/>
    </row>
    <row r="1338" spans="2:2" x14ac:dyDescent="0.2">
      <c r="B1338" s="49"/>
    </row>
    <row r="1339" spans="2:2" x14ac:dyDescent="0.2">
      <c r="B1339" s="49"/>
    </row>
    <row r="1340" spans="2:2" x14ac:dyDescent="0.2">
      <c r="B1340" s="49"/>
    </row>
    <row r="1341" spans="2:2" x14ac:dyDescent="0.2">
      <c r="B1341" s="49"/>
    </row>
    <row r="1342" spans="2:2" x14ac:dyDescent="0.2">
      <c r="B1342" s="49"/>
    </row>
    <row r="1343" spans="2:2" x14ac:dyDescent="0.2">
      <c r="B1343" s="49"/>
    </row>
    <row r="1344" spans="2:2" x14ac:dyDescent="0.2">
      <c r="B1344" s="49"/>
    </row>
    <row r="1345" spans="2:2" x14ac:dyDescent="0.2">
      <c r="B1345" s="49"/>
    </row>
    <row r="1346" spans="2:2" x14ac:dyDescent="0.2">
      <c r="B1346" s="49"/>
    </row>
    <row r="1347" spans="2:2" x14ac:dyDescent="0.2">
      <c r="B1347" s="49"/>
    </row>
    <row r="1348" spans="2:2" x14ac:dyDescent="0.2">
      <c r="B1348" s="49"/>
    </row>
    <row r="1349" spans="2:2" x14ac:dyDescent="0.2">
      <c r="B1349" s="49"/>
    </row>
    <row r="1350" spans="2:2" x14ac:dyDescent="0.2">
      <c r="B1350" s="49"/>
    </row>
    <row r="1351" spans="2:2" x14ac:dyDescent="0.2">
      <c r="B1351" s="49"/>
    </row>
    <row r="1352" spans="2:2" x14ac:dyDescent="0.2">
      <c r="B1352" s="49"/>
    </row>
    <row r="1353" spans="2:2" x14ac:dyDescent="0.2">
      <c r="B1353" s="49"/>
    </row>
    <row r="1354" spans="2:2" x14ac:dyDescent="0.2">
      <c r="B1354" s="49"/>
    </row>
    <row r="1355" spans="2:2" x14ac:dyDescent="0.2">
      <c r="B1355" s="49"/>
    </row>
    <row r="1356" spans="2:2" x14ac:dyDescent="0.2">
      <c r="B1356" s="49"/>
    </row>
    <row r="1357" spans="2:2" x14ac:dyDescent="0.2">
      <c r="B1357" s="49"/>
    </row>
    <row r="1358" spans="2:2" x14ac:dyDescent="0.2">
      <c r="B1358" s="49"/>
    </row>
    <row r="1359" spans="2:2" x14ac:dyDescent="0.2">
      <c r="B1359" s="49"/>
    </row>
    <row r="1360" spans="2:2" x14ac:dyDescent="0.2">
      <c r="B1360" s="49"/>
    </row>
    <row r="1361" spans="2:2" x14ac:dyDescent="0.2">
      <c r="B1361" s="49"/>
    </row>
    <row r="1362" spans="2:2" x14ac:dyDescent="0.2">
      <c r="B1362" s="49"/>
    </row>
    <row r="1363" spans="2:2" x14ac:dyDescent="0.2">
      <c r="B1363" s="49"/>
    </row>
    <row r="1364" spans="2:2" x14ac:dyDescent="0.2">
      <c r="B1364" s="49"/>
    </row>
    <row r="1365" spans="2:2" x14ac:dyDescent="0.2">
      <c r="B1365" s="49"/>
    </row>
    <row r="1366" spans="2:2" x14ac:dyDescent="0.2">
      <c r="B1366" s="49"/>
    </row>
    <row r="1367" spans="2:2" x14ac:dyDescent="0.2">
      <c r="B1367" s="49"/>
    </row>
    <row r="1368" spans="2:2" x14ac:dyDescent="0.2">
      <c r="B1368" s="49"/>
    </row>
    <row r="1369" spans="2:2" x14ac:dyDescent="0.2">
      <c r="B1369" s="49"/>
    </row>
    <row r="1370" spans="2:2" x14ac:dyDescent="0.2">
      <c r="B1370" s="49"/>
    </row>
    <row r="1371" spans="2:2" x14ac:dyDescent="0.2">
      <c r="B1371" s="49"/>
    </row>
    <row r="1372" spans="2:2" x14ac:dyDescent="0.2">
      <c r="B1372" s="49"/>
    </row>
    <row r="1373" spans="2:2" x14ac:dyDescent="0.2">
      <c r="B1373" s="49"/>
    </row>
    <row r="1374" spans="2:2" x14ac:dyDescent="0.2">
      <c r="B1374" s="49"/>
    </row>
    <row r="1375" spans="2:2" x14ac:dyDescent="0.2">
      <c r="B1375" s="49"/>
    </row>
    <row r="1376" spans="2:2" x14ac:dyDescent="0.2">
      <c r="B1376" s="49"/>
    </row>
    <row r="1377" spans="2:2" x14ac:dyDescent="0.2">
      <c r="B1377" s="49"/>
    </row>
    <row r="1378" spans="2:2" x14ac:dyDescent="0.2">
      <c r="B1378" s="49"/>
    </row>
    <row r="1379" spans="2:2" x14ac:dyDescent="0.2">
      <c r="B1379" s="49"/>
    </row>
    <row r="1380" spans="2:2" x14ac:dyDescent="0.2">
      <c r="B1380" s="49"/>
    </row>
    <row r="1381" spans="2:2" x14ac:dyDescent="0.2">
      <c r="B1381" s="49"/>
    </row>
    <row r="1382" spans="2:2" x14ac:dyDescent="0.2">
      <c r="B1382" s="49"/>
    </row>
    <row r="1383" spans="2:2" x14ac:dyDescent="0.2">
      <c r="B1383" s="49"/>
    </row>
    <row r="1384" spans="2:2" x14ac:dyDescent="0.2">
      <c r="B1384" s="49"/>
    </row>
    <row r="1385" spans="2:2" x14ac:dyDescent="0.2">
      <c r="B1385" s="49"/>
    </row>
    <row r="1386" spans="2:2" x14ac:dyDescent="0.2">
      <c r="B1386" s="49"/>
    </row>
    <row r="1387" spans="2:2" x14ac:dyDescent="0.2">
      <c r="B1387" s="49"/>
    </row>
    <row r="1388" spans="2:2" x14ac:dyDescent="0.2">
      <c r="B1388" s="49"/>
    </row>
    <row r="1389" spans="2:2" x14ac:dyDescent="0.2">
      <c r="B1389" s="49"/>
    </row>
    <row r="1390" spans="2:2" x14ac:dyDescent="0.2">
      <c r="B1390" s="49"/>
    </row>
    <row r="1391" spans="2:2" x14ac:dyDescent="0.2">
      <c r="B1391" s="49"/>
    </row>
    <row r="1392" spans="2:2" x14ac:dyDescent="0.2">
      <c r="B1392" s="49"/>
    </row>
    <row r="1393" spans="2:2" x14ac:dyDescent="0.2">
      <c r="B1393" s="49"/>
    </row>
    <row r="1394" spans="2:2" x14ac:dyDescent="0.2">
      <c r="B1394" s="49"/>
    </row>
    <row r="1395" spans="2:2" x14ac:dyDescent="0.2">
      <c r="B1395" s="49"/>
    </row>
    <row r="1396" spans="2:2" x14ac:dyDescent="0.2">
      <c r="B1396" s="49"/>
    </row>
    <row r="1397" spans="2:2" x14ac:dyDescent="0.2">
      <c r="B1397" s="49"/>
    </row>
    <row r="1398" spans="2:2" x14ac:dyDescent="0.2">
      <c r="B1398" s="49"/>
    </row>
    <row r="1399" spans="2:2" x14ac:dyDescent="0.2">
      <c r="B1399" s="49"/>
    </row>
    <row r="1400" spans="2:2" x14ac:dyDescent="0.2">
      <c r="B1400" s="49"/>
    </row>
    <row r="1401" spans="2:2" x14ac:dyDescent="0.2">
      <c r="B1401" s="49"/>
    </row>
    <row r="1402" spans="2:2" x14ac:dyDescent="0.2">
      <c r="B1402" s="49"/>
    </row>
    <row r="1403" spans="2:2" x14ac:dyDescent="0.2">
      <c r="B1403" s="49"/>
    </row>
    <row r="1404" spans="2:2" x14ac:dyDescent="0.2">
      <c r="B1404" s="49"/>
    </row>
    <row r="1405" spans="2:2" x14ac:dyDescent="0.2">
      <c r="B1405" s="49"/>
    </row>
    <row r="1406" spans="2:2" x14ac:dyDescent="0.2">
      <c r="B1406" s="49"/>
    </row>
    <row r="1407" spans="2:2" x14ac:dyDescent="0.2">
      <c r="B1407" s="49"/>
    </row>
    <row r="1408" spans="2:2" x14ac:dyDescent="0.2">
      <c r="B1408" s="49"/>
    </row>
    <row r="1409" spans="2:2" x14ac:dyDescent="0.2">
      <c r="B1409" s="49"/>
    </row>
    <row r="1410" spans="2:2" x14ac:dyDescent="0.2">
      <c r="B1410" s="49"/>
    </row>
    <row r="1411" spans="2:2" x14ac:dyDescent="0.2">
      <c r="B1411" s="49"/>
    </row>
    <row r="1412" spans="2:2" x14ac:dyDescent="0.2">
      <c r="B1412" s="49"/>
    </row>
    <row r="1413" spans="2:2" x14ac:dyDescent="0.2">
      <c r="B1413" s="49"/>
    </row>
    <row r="1414" spans="2:2" x14ac:dyDescent="0.2">
      <c r="B1414" s="49"/>
    </row>
    <row r="1415" spans="2:2" x14ac:dyDescent="0.2">
      <c r="B1415" s="49"/>
    </row>
    <row r="1416" spans="2:2" x14ac:dyDescent="0.2">
      <c r="B1416" s="49"/>
    </row>
    <row r="1417" spans="2:2" x14ac:dyDescent="0.2">
      <c r="B1417" s="49"/>
    </row>
    <row r="1418" spans="2:2" x14ac:dyDescent="0.2">
      <c r="B1418" s="49"/>
    </row>
    <row r="1419" spans="2:2" x14ac:dyDescent="0.2">
      <c r="B1419" s="49"/>
    </row>
    <row r="1420" spans="2:2" x14ac:dyDescent="0.2">
      <c r="B1420" s="49"/>
    </row>
    <row r="1421" spans="2:2" x14ac:dyDescent="0.2">
      <c r="B1421" s="49"/>
    </row>
    <row r="1422" spans="2:2" x14ac:dyDescent="0.2">
      <c r="B1422" s="49"/>
    </row>
    <row r="1423" spans="2:2" x14ac:dyDescent="0.2">
      <c r="B1423" s="49"/>
    </row>
    <row r="1424" spans="2:2" x14ac:dyDescent="0.2">
      <c r="B1424" s="49"/>
    </row>
    <row r="1425" spans="2:2" x14ac:dyDescent="0.2">
      <c r="B1425" s="49"/>
    </row>
    <row r="1426" spans="2:2" x14ac:dyDescent="0.2">
      <c r="B1426" s="49"/>
    </row>
    <row r="1427" spans="2:2" x14ac:dyDescent="0.2">
      <c r="B1427" s="49"/>
    </row>
    <row r="1428" spans="2:2" x14ac:dyDescent="0.2">
      <c r="B1428" s="49"/>
    </row>
    <row r="1429" spans="2:2" x14ac:dyDescent="0.2">
      <c r="B1429" s="49"/>
    </row>
    <row r="1430" spans="2:2" x14ac:dyDescent="0.2">
      <c r="B1430" s="49"/>
    </row>
    <row r="1431" spans="2:2" x14ac:dyDescent="0.2">
      <c r="B1431" s="49"/>
    </row>
    <row r="1432" spans="2:2" x14ac:dyDescent="0.2">
      <c r="B1432" s="49"/>
    </row>
    <row r="1433" spans="2:2" x14ac:dyDescent="0.2">
      <c r="B1433" s="49"/>
    </row>
    <row r="1434" spans="2:2" x14ac:dyDescent="0.2">
      <c r="B1434" s="49"/>
    </row>
    <row r="1435" spans="2:2" x14ac:dyDescent="0.2">
      <c r="B1435" s="49"/>
    </row>
    <row r="1436" spans="2:2" x14ac:dyDescent="0.2">
      <c r="B1436" s="49"/>
    </row>
    <row r="1437" spans="2:2" x14ac:dyDescent="0.2">
      <c r="B1437" s="49"/>
    </row>
    <row r="1438" spans="2:2" x14ac:dyDescent="0.2">
      <c r="B1438" s="49"/>
    </row>
    <row r="1439" spans="2:2" x14ac:dyDescent="0.2">
      <c r="B1439" s="49"/>
    </row>
    <row r="1440" spans="2:2" x14ac:dyDescent="0.2">
      <c r="B1440" s="49"/>
    </row>
    <row r="1441" spans="2:2" x14ac:dyDescent="0.2">
      <c r="B1441" s="49"/>
    </row>
    <row r="1442" spans="2:2" x14ac:dyDescent="0.2">
      <c r="B1442" s="49"/>
    </row>
    <row r="1443" spans="2:2" x14ac:dyDescent="0.2">
      <c r="B1443" s="49"/>
    </row>
    <row r="1444" spans="2:2" x14ac:dyDescent="0.2">
      <c r="B1444" s="49"/>
    </row>
    <row r="1445" spans="2:2" x14ac:dyDescent="0.2">
      <c r="B1445" s="49"/>
    </row>
    <row r="1446" spans="2:2" x14ac:dyDescent="0.2">
      <c r="B1446" s="49"/>
    </row>
    <row r="1447" spans="2:2" x14ac:dyDescent="0.2">
      <c r="B1447" s="49"/>
    </row>
    <row r="1448" spans="2:2" x14ac:dyDescent="0.2">
      <c r="B1448" s="49"/>
    </row>
    <row r="1449" spans="2:2" x14ac:dyDescent="0.2">
      <c r="B1449" s="49"/>
    </row>
    <row r="1450" spans="2:2" x14ac:dyDescent="0.2">
      <c r="B1450" s="49"/>
    </row>
    <row r="1451" spans="2:2" x14ac:dyDescent="0.2">
      <c r="B1451" s="49"/>
    </row>
    <row r="1452" spans="2:2" x14ac:dyDescent="0.2">
      <c r="B1452" s="49"/>
    </row>
    <row r="1453" spans="2:2" x14ac:dyDescent="0.2">
      <c r="B1453" s="49"/>
    </row>
    <row r="1454" spans="2:2" x14ac:dyDescent="0.2">
      <c r="B1454" s="49"/>
    </row>
    <row r="1455" spans="2:2" x14ac:dyDescent="0.2">
      <c r="B1455" s="49"/>
    </row>
    <row r="1456" spans="2:2" x14ac:dyDescent="0.2">
      <c r="B1456" s="49"/>
    </row>
    <row r="1457" spans="2:2" x14ac:dyDescent="0.2">
      <c r="B1457" s="49"/>
    </row>
    <row r="1458" spans="2:2" x14ac:dyDescent="0.2">
      <c r="B1458" s="49"/>
    </row>
    <row r="1459" spans="2:2" x14ac:dyDescent="0.2">
      <c r="B1459" s="49"/>
    </row>
    <row r="1460" spans="2:2" x14ac:dyDescent="0.2">
      <c r="B1460" s="49"/>
    </row>
    <row r="1461" spans="2:2" x14ac:dyDescent="0.2">
      <c r="B1461" s="49"/>
    </row>
    <row r="1462" spans="2:2" x14ac:dyDescent="0.2">
      <c r="B1462" s="49"/>
    </row>
    <row r="1463" spans="2:2" x14ac:dyDescent="0.2">
      <c r="B1463" s="49"/>
    </row>
    <row r="1464" spans="2:2" x14ac:dyDescent="0.2">
      <c r="B1464" s="49"/>
    </row>
    <row r="1465" spans="2:2" x14ac:dyDescent="0.2">
      <c r="B1465" s="49"/>
    </row>
    <row r="1466" spans="2:2" x14ac:dyDescent="0.2">
      <c r="B1466" s="49"/>
    </row>
    <row r="1467" spans="2:2" x14ac:dyDescent="0.2">
      <c r="B1467" s="49"/>
    </row>
    <row r="1468" spans="2:2" x14ac:dyDescent="0.2">
      <c r="B1468" s="49"/>
    </row>
    <row r="1469" spans="2:2" x14ac:dyDescent="0.2">
      <c r="B1469" s="49"/>
    </row>
    <row r="1470" spans="2:2" x14ac:dyDescent="0.2">
      <c r="B1470" s="49"/>
    </row>
    <row r="1471" spans="2:2" x14ac:dyDescent="0.2">
      <c r="B1471" s="49"/>
    </row>
    <row r="1472" spans="2:2" x14ac:dyDescent="0.2">
      <c r="B1472" s="49"/>
    </row>
    <row r="1473" spans="2:2" x14ac:dyDescent="0.2">
      <c r="B1473" s="49"/>
    </row>
    <row r="1474" spans="2:2" x14ac:dyDescent="0.2">
      <c r="B1474" s="49"/>
    </row>
    <row r="1475" spans="2:2" x14ac:dyDescent="0.2">
      <c r="B1475" s="49"/>
    </row>
    <row r="1476" spans="2:2" x14ac:dyDescent="0.2">
      <c r="B1476" s="49"/>
    </row>
    <row r="1477" spans="2:2" x14ac:dyDescent="0.2">
      <c r="B1477" s="49"/>
    </row>
    <row r="1478" spans="2:2" x14ac:dyDescent="0.2">
      <c r="B1478" s="49"/>
    </row>
    <row r="1479" spans="2:2" x14ac:dyDescent="0.2">
      <c r="B1479" s="49"/>
    </row>
    <row r="1480" spans="2:2" x14ac:dyDescent="0.2">
      <c r="B1480" s="49"/>
    </row>
    <row r="1481" spans="2:2" x14ac:dyDescent="0.2">
      <c r="B1481" s="49"/>
    </row>
    <row r="1482" spans="2:2" x14ac:dyDescent="0.2">
      <c r="B1482" s="49"/>
    </row>
    <row r="1483" spans="2:2" x14ac:dyDescent="0.2">
      <c r="B1483" s="49"/>
    </row>
    <row r="1484" spans="2:2" x14ac:dyDescent="0.2">
      <c r="B1484" s="49"/>
    </row>
    <row r="1485" spans="2:2" x14ac:dyDescent="0.2">
      <c r="B1485" s="49"/>
    </row>
    <row r="1486" spans="2:2" x14ac:dyDescent="0.2">
      <c r="B1486" s="49"/>
    </row>
    <row r="1487" spans="2:2" x14ac:dyDescent="0.2">
      <c r="B1487" s="49"/>
    </row>
    <row r="1488" spans="2:2" x14ac:dyDescent="0.2">
      <c r="B1488" s="49"/>
    </row>
    <row r="1489" spans="2:2" x14ac:dyDescent="0.2">
      <c r="B1489" s="49"/>
    </row>
    <row r="1490" spans="2:2" x14ac:dyDescent="0.2">
      <c r="B1490" s="49"/>
    </row>
    <row r="1491" spans="2:2" x14ac:dyDescent="0.2">
      <c r="B1491" s="49"/>
    </row>
    <row r="1492" spans="2:2" x14ac:dyDescent="0.2">
      <c r="B1492" s="49"/>
    </row>
    <row r="1493" spans="2:2" x14ac:dyDescent="0.2">
      <c r="B1493" s="49"/>
    </row>
    <row r="1494" spans="2:2" x14ac:dyDescent="0.2">
      <c r="B1494" s="49"/>
    </row>
    <row r="1495" spans="2:2" x14ac:dyDescent="0.2">
      <c r="B1495" s="49"/>
    </row>
    <row r="1496" spans="2:2" x14ac:dyDescent="0.2">
      <c r="B1496" s="49"/>
    </row>
    <row r="1497" spans="2:2" x14ac:dyDescent="0.2">
      <c r="B1497" s="49"/>
    </row>
    <row r="1498" spans="2:2" x14ac:dyDescent="0.2">
      <c r="B1498" s="49"/>
    </row>
    <row r="1499" spans="2:2" x14ac:dyDescent="0.2">
      <c r="B1499" s="49"/>
    </row>
    <row r="1500" spans="2:2" x14ac:dyDescent="0.2">
      <c r="B1500" s="49"/>
    </row>
    <row r="1501" spans="2:2" x14ac:dyDescent="0.2">
      <c r="B1501" s="49"/>
    </row>
    <row r="1502" spans="2:2" x14ac:dyDescent="0.2">
      <c r="B1502" s="49"/>
    </row>
    <row r="1503" spans="2:2" x14ac:dyDescent="0.2">
      <c r="B1503" s="49"/>
    </row>
    <row r="1504" spans="2:2" x14ac:dyDescent="0.2">
      <c r="B1504" s="49"/>
    </row>
    <row r="1505" spans="2:2" x14ac:dyDescent="0.2">
      <c r="B1505" s="49"/>
    </row>
    <row r="1506" spans="2:2" x14ac:dyDescent="0.2">
      <c r="B1506" s="49"/>
    </row>
    <row r="1507" spans="2:2" x14ac:dyDescent="0.2">
      <c r="B1507" s="49"/>
    </row>
    <row r="1508" spans="2:2" x14ac:dyDescent="0.2">
      <c r="B1508" s="49"/>
    </row>
    <row r="1509" spans="2:2" x14ac:dyDescent="0.2">
      <c r="B1509" s="49"/>
    </row>
    <row r="1510" spans="2:2" x14ac:dyDescent="0.2">
      <c r="B1510" s="49"/>
    </row>
    <row r="1511" spans="2:2" x14ac:dyDescent="0.2">
      <c r="B1511" s="49"/>
    </row>
    <row r="1512" spans="2:2" x14ac:dyDescent="0.2">
      <c r="B1512" s="49"/>
    </row>
    <row r="1513" spans="2:2" x14ac:dyDescent="0.2">
      <c r="B1513" s="49"/>
    </row>
    <row r="1514" spans="2:2" x14ac:dyDescent="0.2">
      <c r="B1514" s="49"/>
    </row>
    <row r="1515" spans="2:2" x14ac:dyDescent="0.2">
      <c r="B1515" s="49"/>
    </row>
    <row r="1516" spans="2:2" x14ac:dyDescent="0.2">
      <c r="B1516" s="49"/>
    </row>
    <row r="1517" spans="2:2" x14ac:dyDescent="0.2">
      <c r="B1517" s="49"/>
    </row>
    <row r="1518" spans="2:2" x14ac:dyDescent="0.2">
      <c r="B1518" s="49"/>
    </row>
    <row r="1519" spans="2:2" x14ac:dyDescent="0.2">
      <c r="B1519" s="49"/>
    </row>
    <row r="1520" spans="2:2" x14ac:dyDescent="0.2">
      <c r="B1520" s="49"/>
    </row>
    <row r="1521" spans="2:2" x14ac:dyDescent="0.2">
      <c r="B1521" s="49"/>
    </row>
    <row r="1522" spans="2:2" x14ac:dyDescent="0.2">
      <c r="B1522" s="49"/>
    </row>
    <row r="1523" spans="2:2" x14ac:dyDescent="0.2">
      <c r="B1523" s="49"/>
    </row>
    <row r="1524" spans="2:2" x14ac:dyDescent="0.2">
      <c r="B1524" s="49"/>
    </row>
    <row r="1525" spans="2:2" x14ac:dyDescent="0.2">
      <c r="B1525" s="49"/>
    </row>
    <row r="1526" spans="2:2" x14ac:dyDescent="0.2">
      <c r="B1526" s="49"/>
    </row>
    <row r="1527" spans="2:2" x14ac:dyDescent="0.2">
      <c r="B1527" s="49"/>
    </row>
    <row r="1528" spans="2:2" x14ac:dyDescent="0.2">
      <c r="B1528" s="49"/>
    </row>
    <row r="1529" spans="2:2" x14ac:dyDescent="0.2">
      <c r="B1529" s="49"/>
    </row>
    <row r="1530" spans="2:2" x14ac:dyDescent="0.2">
      <c r="B1530" s="49"/>
    </row>
    <row r="1531" spans="2:2" x14ac:dyDescent="0.2">
      <c r="B1531" s="49"/>
    </row>
    <row r="1532" spans="2:2" x14ac:dyDescent="0.2">
      <c r="B1532" s="49"/>
    </row>
    <row r="1533" spans="2:2" x14ac:dyDescent="0.2">
      <c r="B1533" s="49"/>
    </row>
    <row r="1534" spans="2:2" x14ac:dyDescent="0.2">
      <c r="B1534" s="49"/>
    </row>
    <row r="1535" spans="2:2" x14ac:dyDescent="0.2">
      <c r="B1535" s="49"/>
    </row>
    <row r="1536" spans="2:2" x14ac:dyDescent="0.2">
      <c r="B1536" s="49"/>
    </row>
    <row r="1537" spans="2:2" x14ac:dyDescent="0.2">
      <c r="B1537" s="49"/>
    </row>
    <row r="1538" spans="2:2" x14ac:dyDescent="0.2">
      <c r="B1538" s="49"/>
    </row>
    <row r="1539" spans="2:2" x14ac:dyDescent="0.2">
      <c r="B1539" s="49"/>
    </row>
    <row r="1540" spans="2:2" x14ac:dyDescent="0.2">
      <c r="B1540" s="49"/>
    </row>
    <row r="1541" spans="2:2" x14ac:dyDescent="0.2">
      <c r="B1541" s="49"/>
    </row>
    <row r="1542" spans="2:2" x14ac:dyDescent="0.2">
      <c r="B1542" s="49"/>
    </row>
    <row r="1543" spans="2:2" x14ac:dyDescent="0.2">
      <c r="B1543" s="49"/>
    </row>
    <row r="1544" spans="2:2" x14ac:dyDescent="0.2">
      <c r="B1544" s="49"/>
    </row>
    <row r="1545" spans="2:2" x14ac:dyDescent="0.2">
      <c r="B1545" s="49"/>
    </row>
    <row r="1546" spans="2:2" x14ac:dyDescent="0.2">
      <c r="B1546" s="49"/>
    </row>
    <row r="1547" spans="2:2" x14ac:dyDescent="0.2">
      <c r="B1547" s="49"/>
    </row>
    <row r="1548" spans="2:2" x14ac:dyDescent="0.2">
      <c r="B1548" s="49"/>
    </row>
    <row r="1549" spans="2:2" x14ac:dyDescent="0.2">
      <c r="B1549" s="49"/>
    </row>
    <row r="1550" spans="2:2" x14ac:dyDescent="0.2">
      <c r="B1550" s="49"/>
    </row>
    <row r="1551" spans="2:2" x14ac:dyDescent="0.2">
      <c r="B1551" s="49"/>
    </row>
    <row r="1552" spans="2:2" x14ac:dyDescent="0.2">
      <c r="B1552" s="49"/>
    </row>
    <row r="1553" spans="2:2" x14ac:dyDescent="0.2">
      <c r="B1553" s="49"/>
    </row>
    <row r="1554" spans="2:2" x14ac:dyDescent="0.2">
      <c r="B1554" s="49"/>
    </row>
    <row r="1555" spans="2:2" x14ac:dyDescent="0.2">
      <c r="B1555" s="49"/>
    </row>
    <row r="1556" spans="2:2" x14ac:dyDescent="0.2">
      <c r="B1556" s="49"/>
    </row>
    <row r="1557" spans="2:2" x14ac:dyDescent="0.2">
      <c r="B1557" s="49"/>
    </row>
    <row r="1558" spans="2:2" x14ac:dyDescent="0.2">
      <c r="B1558" s="49"/>
    </row>
    <row r="1559" spans="2:2" x14ac:dyDescent="0.2">
      <c r="B1559" s="49"/>
    </row>
    <row r="1560" spans="2:2" x14ac:dyDescent="0.2">
      <c r="B1560" s="49"/>
    </row>
    <row r="1561" spans="2:2" x14ac:dyDescent="0.2">
      <c r="B1561" s="49"/>
    </row>
    <row r="1562" spans="2:2" x14ac:dyDescent="0.2">
      <c r="B1562" s="49"/>
    </row>
    <row r="1563" spans="2:2" x14ac:dyDescent="0.2">
      <c r="B1563" s="49"/>
    </row>
    <row r="1564" spans="2:2" x14ac:dyDescent="0.2">
      <c r="B1564" s="49"/>
    </row>
    <row r="1565" spans="2:2" x14ac:dyDescent="0.2">
      <c r="B1565" s="49"/>
    </row>
    <row r="1566" spans="2:2" x14ac:dyDescent="0.2">
      <c r="B1566" s="49"/>
    </row>
    <row r="1567" spans="2:2" x14ac:dyDescent="0.2">
      <c r="B1567" s="49"/>
    </row>
    <row r="1568" spans="2:2" x14ac:dyDescent="0.2">
      <c r="B1568" s="49"/>
    </row>
    <row r="1569" spans="2:2" x14ac:dyDescent="0.2">
      <c r="B1569" s="49"/>
    </row>
    <row r="1570" spans="2:2" x14ac:dyDescent="0.2">
      <c r="B1570" s="49"/>
    </row>
    <row r="1571" spans="2:2" x14ac:dyDescent="0.2">
      <c r="B1571" s="49"/>
    </row>
    <row r="1572" spans="2:2" x14ac:dyDescent="0.2">
      <c r="B1572" s="49"/>
    </row>
    <row r="1573" spans="2:2" x14ac:dyDescent="0.2">
      <c r="B1573" s="49"/>
    </row>
    <row r="1574" spans="2:2" x14ac:dyDescent="0.2">
      <c r="B1574" s="49"/>
    </row>
    <row r="1575" spans="2:2" x14ac:dyDescent="0.2">
      <c r="B1575" s="49"/>
    </row>
    <row r="1576" spans="2:2" x14ac:dyDescent="0.2">
      <c r="B1576" s="49"/>
    </row>
    <row r="1577" spans="2:2" x14ac:dyDescent="0.2">
      <c r="B1577" s="49"/>
    </row>
    <row r="1578" spans="2:2" x14ac:dyDescent="0.2">
      <c r="B1578" s="49"/>
    </row>
    <row r="1579" spans="2:2" x14ac:dyDescent="0.2">
      <c r="B1579" s="49"/>
    </row>
    <row r="1580" spans="2:2" x14ac:dyDescent="0.2">
      <c r="B1580" s="49"/>
    </row>
    <row r="1581" spans="2:2" x14ac:dyDescent="0.2">
      <c r="B1581" s="49"/>
    </row>
    <row r="1582" spans="2:2" x14ac:dyDescent="0.2">
      <c r="B1582" s="49"/>
    </row>
    <row r="1583" spans="2:2" x14ac:dyDescent="0.2">
      <c r="B1583" s="49"/>
    </row>
    <row r="1584" spans="2:2" x14ac:dyDescent="0.2">
      <c r="B1584" s="49"/>
    </row>
    <row r="1585" spans="2:2" x14ac:dyDescent="0.2">
      <c r="B1585" s="49"/>
    </row>
    <row r="1586" spans="2:2" x14ac:dyDescent="0.2">
      <c r="B1586" s="49"/>
    </row>
    <row r="1587" spans="2:2" x14ac:dyDescent="0.2">
      <c r="B1587" s="49"/>
    </row>
    <row r="1588" spans="2:2" x14ac:dyDescent="0.2">
      <c r="B1588" s="49"/>
    </row>
    <row r="1589" spans="2:2" x14ac:dyDescent="0.2">
      <c r="B1589" s="49"/>
    </row>
    <row r="1590" spans="2:2" x14ac:dyDescent="0.2">
      <c r="B1590" s="49"/>
    </row>
    <row r="1591" spans="2:2" x14ac:dyDescent="0.2">
      <c r="B1591" s="49"/>
    </row>
    <row r="1592" spans="2:2" x14ac:dyDescent="0.2">
      <c r="B1592" s="49"/>
    </row>
    <row r="1593" spans="2:2" x14ac:dyDescent="0.2">
      <c r="B1593" s="49"/>
    </row>
    <row r="1594" spans="2:2" x14ac:dyDescent="0.2">
      <c r="B1594" s="49"/>
    </row>
    <row r="1595" spans="2:2" x14ac:dyDescent="0.2">
      <c r="B1595" s="49"/>
    </row>
    <row r="1596" spans="2:2" x14ac:dyDescent="0.2">
      <c r="B1596" s="49"/>
    </row>
    <row r="1597" spans="2:2" x14ac:dyDescent="0.2">
      <c r="B1597" s="49"/>
    </row>
    <row r="1598" spans="2:2" x14ac:dyDescent="0.2">
      <c r="B1598" s="49"/>
    </row>
    <row r="1599" spans="2:2" x14ac:dyDescent="0.2">
      <c r="B1599" s="49"/>
    </row>
    <row r="1600" spans="2:2" x14ac:dyDescent="0.2">
      <c r="B1600" s="49"/>
    </row>
    <row r="1601" spans="2:2" x14ac:dyDescent="0.2">
      <c r="B1601" s="49"/>
    </row>
    <row r="1602" spans="2:2" x14ac:dyDescent="0.2">
      <c r="B1602" s="49"/>
    </row>
    <row r="1603" spans="2:2" x14ac:dyDescent="0.2">
      <c r="B1603" s="49"/>
    </row>
    <row r="1604" spans="2:2" x14ac:dyDescent="0.2">
      <c r="B1604" s="49"/>
    </row>
    <row r="1605" spans="2:2" x14ac:dyDescent="0.2">
      <c r="B1605" s="49"/>
    </row>
    <row r="1606" spans="2:2" x14ac:dyDescent="0.2">
      <c r="B1606" s="49"/>
    </row>
    <row r="1607" spans="2:2" x14ac:dyDescent="0.2">
      <c r="B1607" s="49"/>
    </row>
    <row r="1608" spans="2:2" x14ac:dyDescent="0.2">
      <c r="B1608" s="49"/>
    </row>
    <row r="1609" spans="2:2" x14ac:dyDescent="0.2">
      <c r="B1609" s="49"/>
    </row>
    <row r="1610" spans="2:2" x14ac:dyDescent="0.2">
      <c r="B1610" s="49"/>
    </row>
    <row r="1611" spans="2:2" x14ac:dyDescent="0.2">
      <c r="B1611" s="49"/>
    </row>
    <row r="1612" spans="2:2" x14ac:dyDescent="0.2">
      <c r="B1612" s="49"/>
    </row>
    <row r="1613" spans="2:2" x14ac:dyDescent="0.2">
      <c r="B1613" s="49"/>
    </row>
    <row r="1614" spans="2:2" x14ac:dyDescent="0.2">
      <c r="B1614" s="49"/>
    </row>
    <row r="1615" spans="2:2" x14ac:dyDescent="0.2">
      <c r="B1615" s="49"/>
    </row>
    <row r="1616" spans="2:2" x14ac:dyDescent="0.2">
      <c r="B1616" s="49"/>
    </row>
    <row r="1617" spans="2:2" x14ac:dyDescent="0.2">
      <c r="B1617" s="49"/>
    </row>
    <row r="1618" spans="2:2" x14ac:dyDescent="0.2">
      <c r="B1618" s="49"/>
    </row>
    <row r="1619" spans="2:2" x14ac:dyDescent="0.2">
      <c r="B1619" s="49"/>
    </row>
    <row r="1620" spans="2:2" x14ac:dyDescent="0.2">
      <c r="B1620" s="49"/>
    </row>
    <row r="1621" spans="2:2" x14ac:dyDescent="0.2">
      <c r="B1621" s="49"/>
    </row>
    <row r="1622" spans="2:2" x14ac:dyDescent="0.2">
      <c r="B1622" s="49"/>
    </row>
    <row r="1623" spans="2:2" x14ac:dyDescent="0.2">
      <c r="B1623" s="49"/>
    </row>
    <row r="1624" spans="2:2" x14ac:dyDescent="0.2">
      <c r="B1624" s="49"/>
    </row>
    <row r="1625" spans="2:2" x14ac:dyDescent="0.2">
      <c r="B1625" s="49"/>
    </row>
    <row r="1626" spans="2:2" x14ac:dyDescent="0.2">
      <c r="B1626" s="49"/>
    </row>
    <row r="1627" spans="2:2" x14ac:dyDescent="0.2">
      <c r="B1627" s="49"/>
    </row>
    <row r="1628" spans="2:2" x14ac:dyDescent="0.2">
      <c r="B1628" s="49"/>
    </row>
    <row r="1629" spans="2:2" x14ac:dyDescent="0.2">
      <c r="B1629" s="49"/>
    </row>
    <row r="1630" spans="2:2" x14ac:dyDescent="0.2">
      <c r="B1630" s="49"/>
    </row>
    <row r="1631" spans="2:2" x14ac:dyDescent="0.2">
      <c r="B1631" s="49"/>
    </row>
    <row r="1632" spans="2:2" x14ac:dyDescent="0.2">
      <c r="B1632" s="49"/>
    </row>
    <row r="1633" spans="2:2" x14ac:dyDescent="0.2">
      <c r="B1633" s="49"/>
    </row>
    <row r="1634" spans="2:2" x14ac:dyDescent="0.2">
      <c r="B1634" s="49"/>
    </row>
    <row r="1635" spans="2:2" x14ac:dyDescent="0.2">
      <c r="B1635" s="49"/>
    </row>
    <row r="1636" spans="2:2" x14ac:dyDescent="0.2">
      <c r="B1636" s="49"/>
    </row>
    <row r="1637" spans="2:2" x14ac:dyDescent="0.2">
      <c r="B1637" s="49"/>
    </row>
    <row r="1638" spans="2:2" x14ac:dyDescent="0.2">
      <c r="B1638" s="49"/>
    </row>
    <row r="1639" spans="2:2" x14ac:dyDescent="0.2">
      <c r="B1639" s="49"/>
    </row>
    <row r="1640" spans="2:2" x14ac:dyDescent="0.2">
      <c r="B1640" s="49"/>
    </row>
    <row r="1641" spans="2:2" x14ac:dyDescent="0.2">
      <c r="B1641" s="49"/>
    </row>
    <row r="1642" spans="2:2" x14ac:dyDescent="0.2">
      <c r="B1642" s="49"/>
    </row>
    <row r="1643" spans="2:2" x14ac:dyDescent="0.2">
      <c r="B1643" s="49"/>
    </row>
    <row r="1644" spans="2:2" x14ac:dyDescent="0.2">
      <c r="B1644" s="49"/>
    </row>
    <row r="1645" spans="2:2" x14ac:dyDescent="0.2">
      <c r="B1645" s="49"/>
    </row>
    <row r="1646" spans="2:2" x14ac:dyDescent="0.2">
      <c r="B1646" s="49"/>
    </row>
    <row r="1647" spans="2:2" x14ac:dyDescent="0.2">
      <c r="B1647" s="49"/>
    </row>
    <row r="1648" spans="2:2" x14ac:dyDescent="0.2">
      <c r="B1648" s="49"/>
    </row>
    <row r="1649" spans="2:2" x14ac:dyDescent="0.2">
      <c r="B1649" s="49"/>
    </row>
    <row r="1650" spans="2:2" x14ac:dyDescent="0.2">
      <c r="B1650" s="49"/>
    </row>
    <row r="1651" spans="2:2" x14ac:dyDescent="0.2">
      <c r="B1651" s="49"/>
    </row>
    <row r="1652" spans="2:2" x14ac:dyDescent="0.2">
      <c r="B1652" s="49"/>
    </row>
    <row r="1653" spans="2:2" x14ac:dyDescent="0.2">
      <c r="B1653" s="49"/>
    </row>
    <row r="1654" spans="2:2" x14ac:dyDescent="0.2">
      <c r="B1654" s="49"/>
    </row>
    <row r="1655" spans="2:2" x14ac:dyDescent="0.2">
      <c r="B1655" s="49"/>
    </row>
    <row r="1656" spans="2:2" x14ac:dyDescent="0.2">
      <c r="B1656" s="49"/>
    </row>
    <row r="1657" spans="2:2" x14ac:dyDescent="0.2">
      <c r="B1657" s="49"/>
    </row>
    <row r="1658" spans="2:2" x14ac:dyDescent="0.2">
      <c r="B1658" s="49"/>
    </row>
    <row r="1659" spans="2:2" x14ac:dyDescent="0.2">
      <c r="B1659" s="49"/>
    </row>
    <row r="1660" spans="2:2" x14ac:dyDescent="0.2">
      <c r="B1660" s="49"/>
    </row>
    <row r="1661" spans="2:2" x14ac:dyDescent="0.2">
      <c r="B1661" s="49"/>
    </row>
    <row r="1662" spans="2:2" x14ac:dyDescent="0.2">
      <c r="B1662" s="49"/>
    </row>
    <row r="1663" spans="2:2" x14ac:dyDescent="0.2">
      <c r="B1663" s="49"/>
    </row>
    <row r="1664" spans="2:2" x14ac:dyDescent="0.2">
      <c r="B1664" s="49"/>
    </row>
    <row r="1665" spans="2:2" x14ac:dyDescent="0.2">
      <c r="B1665" s="49"/>
    </row>
    <row r="1666" spans="2:2" x14ac:dyDescent="0.2">
      <c r="B1666" s="49"/>
    </row>
    <row r="1667" spans="2:2" x14ac:dyDescent="0.2">
      <c r="B1667" s="49"/>
    </row>
    <row r="1668" spans="2:2" x14ac:dyDescent="0.2">
      <c r="B1668" s="49"/>
    </row>
    <row r="1669" spans="2:2" x14ac:dyDescent="0.2">
      <c r="B1669" s="49"/>
    </row>
    <row r="1670" spans="2:2" x14ac:dyDescent="0.2">
      <c r="B1670" s="49"/>
    </row>
    <row r="1671" spans="2:2" x14ac:dyDescent="0.2">
      <c r="B1671" s="49"/>
    </row>
    <row r="1672" spans="2:2" x14ac:dyDescent="0.2">
      <c r="B1672" s="49"/>
    </row>
    <row r="1673" spans="2:2" x14ac:dyDescent="0.2">
      <c r="B1673" s="49"/>
    </row>
    <row r="1674" spans="2:2" x14ac:dyDescent="0.2">
      <c r="B1674" s="49"/>
    </row>
    <row r="1675" spans="2:2" x14ac:dyDescent="0.2">
      <c r="B1675" s="49"/>
    </row>
    <row r="1676" spans="2:2" x14ac:dyDescent="0.2">
      <c r="B1676" s="49"/>
    </row>
    <row r="1677" spans="2:2" x14ac:dyDescent="0.2">
      <c r="B1677" s="49"/>
    </row>
    <row r="1678" spans="2:2" x14ac:dyDescent="0.2">
      <c r="B1678" s="49"/>
    </row>
    <row r="1679" spans="2:2" x14ac:dyDescent="0.2">
      <c r="B1679" s="49"/>
    </row>
    <row r="1680" spans="2:2" x14ac:dyDescent="0.2">
      <c r="B1680" s="49"/>
    </row>
    <row r="1681" spans="2:2" x14ac:dyDescent="0.2">
      <c r="B1681" s="49"/>
    </row>
    <row r="1682" spans="2:2" x14ac:dyDescent="0.2">
      <c r="B1682" s="49"/>
    </row>
    <row r="1683" spans="2:2" x14ac:dyDescent="0.2">
      <c r="B1683" s="49"/>
    </row>
    <row r="1684" spans="2:2" x14ac:dyDescent="0.2">
      <c r="B1684" s="49"/>
    </row>
    <row r="1685" spans="2:2" x14ac:dyDescent="0.2">
      <c r="B1685" s="49"/>
    </row>
    <row r="1686" spans="2:2" x14ac:dyDescent="0.2">
      <c r="B1686" s="49"/>
    </row>
    <row r="1687" spans="2:2" x14ac:dyDescent="0.2">
      <c r="B1687" s="49"/>
    </row>
    <row r="1688" spans="2:2" x14ac:dyDescent="0.2">
      <c r="B1688" s="49"/>
    </row>
    <row r="1689" spans="2:2" x14ac:dyDescent="0.2">
      <c r="B1689" s="49"/>
    </row>
    <row r="1690" spans="2:2" x14ac:dyDescent="0.2">
      <c r="B1690" s="49"/>
    </row>
    <row r="1691" spans="2:2" x14ac:dyDescent="0.2">
      <c r="B1691" s="49"/>
    </row>
    <row r="1692" spans="2:2" x14ac:dyDescent="0.2">
      <c r="B1692" s="49"/>
    </row>
    <row r="1693" spans="2:2" x14ac:dyDescent="0.2">
      <c r="B1693" s="49"/>
    </row>
    <row r="1694" spans="2:2" x14ac:dyDescent="0.2">
      <c r="B1694" s="49"/>
    </row>
    <row r="1695" spans="2:2" x14ac:dyDescent="0.2">
      <c r="B1695" s="49"/>
    </row>
    <row r="1696" spans="2:2" x14ac:dyDescent="0.2">
      <c r="B1696" s="49"/>
    </row>
    <row r="1697" spans="2:2" x14ac:dyDescent="0.2">
      <c r="B1697" s="49"/>
    </row>
    <row r="1698" spans="2:2" x14ac:dyDescent="0.2">
      <c r="B1698" s="49"/>
    </row>
    <row r="1699" spans="2:2" x14ac:dyDescent="0.2">
      <c r="B1699" s="49"/>
    </row>
    <row r="1700" spans="2:2" x14ac:dyDescent="0.2">
      <c r="B1700" s="49"/>
    </row>
    <row r="1701" spans="2:2" x14ac:dyDescent="0.2">
      <c r="B1701" s="49"/>
    </row>
    <row r="1702" spans="2:2" x14ac:dyDescent="0.2">
      <c r="B1702" s="49"/>
    </row>
    <row r="1703" spans="2:2" x14ac:dyDescent="0.2">
      <c r="B1703" s="49"/>
    </row>
    <row r="1704" spans="2:2" x14ac:dyDescent="0.2">
      <c r="B1704" s="49"/>
    </row>
    <row r="1705" spans="2:2" x14ac:dyDescent="0.2">
      <c r="B1705" s="49"/>
    </row>
    <row r="1706" spans="2:2" x14ac:dyDescent="0.2">
      <c r="B1706" s="49"/>
    </row>
    <row r="1707" spans="2:2" x14ac:dyDescent="0.2">
      <c r="B1707" s="49"/>
    </row>
    <row r="1708" spans="2:2" x14ac:dyDescent="0.2">
      <c r="B1708" s="49"/>
    </row>
    <row r="1709" spans="2:2" x14ac:dyDescent="0.2">
      <c r="B1709" s="49"/>
    </row>
    <row r="1710" spans="2:2" x14ac:dyDescent="0.2">
      <c r="B1710" s="49"/>
    </row>
    <row r="1711" spans="2:2" x14ac:dyDescent="0.2">
      <c r="B1711" s="49"/>
    </row>
    <row r="1712" spans="2:2" x14ac:dyDescent="0.2">
      <c r="B1712" s="49"/>
    </row>
    <row r="1713" spans="2:2" x14ac:dyDescent="0.2">
      <c r="B1713" s="49"/>
    </row>
    <row r="1714" spans="2:2" x14ac:dyDescent="0.2">
      <c r="B1714" s="49"/>
    </row>
    <row r="1715" spans="2:2" x14ac:dyDescent="0.2">
      <c r="B1715" s="49"/>
    </row>
    <row r="1716" spans="2:2" x14ac:dyDescent="0.2">
      <c r="B1716" s="49"/>
    </row>
    <row r="1717" spans="2:2" x14ac:dyDescent="0.2">
      <c r="B1717" s="49"/>
    </row>
    <row r="1718" spans="2:2" x14ac:dyDescent="0.2">
      <c r="B1718" s="49"/>
    </row>
    <row r="1719" spans="2:2" x14ac:dyDescent="0.2">
      <c r="B1719" s="49"/>
    </row>
    <row r="1720" spans="2:2" x14ac:dyDescent="0.2">
      <c r="B1720" s="49"/>
    </row>
    <row r="1721" spans="2:2" x14ac:dyDescent="0.2">
      <c r="B1721" s="49"/>
    </row>
    <row r="1722" spans="2:2" x14ac:dyDescent="0.2">
      <c r="B1722" s="49"/>
    </row>
    <row r="1723" spans="2:2" x14ac:dyDescent="0.2">
      <c r="B1723" s="49"/>
    </row>
    <row r="1724" spans="2:2" x14ac:dyDescent="0.2">
      <c r="B1724" s="49"/>
    </row>
    <row r="1725" spans="2:2" x14ac:dyDescent="0.2">
      <c r="B1725" s="49"/>
    </row>
    <row r="1726" spans="2:2" x14ac:dyDescent="0.2">
      <c r="B1726" s="49"/>
    </row>
    <row r="1727" spans="2:2" x14ac:dyDescent="0.2">
      <c r="B1727" s="49"/>
    </row>
    <row r="1728" spans="2:2" x14ac:dyDescent="0.2">
      <c r="B1728" s="49"/>
    </row>
    <row r="1729" spans="2:2" x14ac:dyDescent="0.2">
      <c r="B1729" s="49"/>
    </row>
    <row r="1730" spans="2:2" x14ac:dyDescent="0.2">
      <c r="B1730" s="49"/>
    </row>
    <row r="1731" spans="2:2" x14ac:dyDescent="0.2">
      <c r="B1731" s="49"/>
    </row>
    <row r="1732" spans="2:2" x14ac:dyDescent="0.2">
      <c r="B1732" s="49"/>
    </row>
    <row r="1733" spans="2:2" x14ac:dyDescent="0.2">
      <c r="B1733" s="49"/>
    </row>
    <row r="1734" spans="2:2" x14ac:dyDescent="0.2">
      <c r="B1734" s="49"/>
    </row>
    <row r="1735" spans="2:2" x14ac:dyDescent="0.2">
      <c r="B1735" s="49"/>
    </row>
    <row r="1736" spans="2:2" x14ac:dyDescent="0.2">
      <c r="B1736" s="49"/>
    </row>
    <row r="1737" spans="2:2" x14ac:dyDescent="0.2">
      <c r="B1737" s="49"/>
    </row>
    <row r="1738" spans="2:2" x14ac:dyDescent="0.2">
      <c r="B1738" s="49"/>
    </row>
    <row r="1739" spans="2:2" x14ac:dyDescent="0.2">
      <c r="B1739" s="49"/>
    </row>
    <row r="1740" spans="2:2" x14ac:dyDescent="0.2">
      <c r="B1740" s="49"/>
    </row>
    <row r="1741" spans="2:2" x14ac:dyDescent="0.2">
      <c r="B1741" s="49"/>
    </row>
    <row r="1742" spans="2:2" x14ac:dyDescent="0.2">
      <c r="B1742" s="49"/>
    </row>
    <row r="1743" spans="2:2" x14ac:dyDescent="0.2">
      <c r="B1743" s="49"/>
    </row>
    <row r="1744" spans="2:2" x14ac:dyDescent="0.2">
      <c r="B1744" s="49"/>
    </row>
    <row r="1745" spans="2:2" x14ac:dyDescent="0.2">
      <c r="B1745" s="49"/>
    </row>
    <row r="1746" spans="2:2" x14ac:dyDescent="0.2">
      <c r="B1746" s="49"/>
    </row>
    <row r="1747" spans="2:2" x14ac:dyDescent="0.2">
      <c r="B1747" s="49"/>
    </row>
    <row r="1748" spans="2:2" x14ac:dyDescent="0.2">
      <c r="B1748" s="49"/>
    </row>
    <row r="1749" spans="2:2" x14ac:dyDescent="0.2">
      <c r="B1749" s="49"/>
    </row>
    <row r="1750" spans="2:2" x14ac:dyDescent="0.2">
      <c r="B1750" s="49"/>
    </row>
    <row r="1751" spans="2:2" x14ac:dyDescent="0.2">
      <c r="B1751" s="49"/>
    </row>
    <row r="1752" spans="2:2" x14ac:dyDescent="0.2">
      <c r="B1752" s="49"/>
    </row>
    <row r="1753" spans="2:2" x14ac:dyDescent="0.2">
      <c r="B1753" s="49"/>
    </row>
    <row r="1754" spans="2:2" x14ac:dyDescent="0.2">
      <c r="B1754" s="49"/>
    </row>
    <row r="1755" spans="2:2" x14ac:dyDescent="0.2">
      <c r="B1755" s="49"/>
    </row>
    <row r="1756" spans="2:2" x14ac:dyDescent="0.2">
      <c r="B1756" s="49"/>
    </row>
    <row r="1757" spans="2:2" x14ac:dyDescent="0.2">
      <c r="B1757" s="49"/>
    </row>
    <row r="1758" spans="2:2" x14ac:dyDescent="0.2">
      <c r="B1758" s="49"/>
    </row>
    <row r="1759" spans="2:2" x14ac:dyDescent="0.2">
      <c r="B1759" s="49"/>
    </row>
    <row r="1760" spans="2:2" x14ac:dyDescent="0.2">
      <c r="B1760" s="49"/>
    </row>
    <row r="1761" spans="2:2" x14ac:dyDescent="0.2">
      <c r="B1761" s="49"/>
    </row>
    <row r="1762" spans="2:2" x14ac:dyDescent="0.2">
      <c r="B1762" s="49"/>
    </row>
    <row r="1763" spans="2:2" x14ac:dyDescent="0.2">
      <c r="B1763" s="49"/>
    </row>
    <row r="1764" spans="2:2" x14ac:dyDescent="0.2">
      <c r="B1764" s="49"/>
    </row>
    <row r="1765" spans="2:2" x14ac:dyDescent="0.2">
      <c r="B1765" s="49"/>
    </row>
    <row r="1766" spans="2:2" x14ac:dyDescent="0.2">
      <c r="B1766" s="49"/>
    </row>
    <row r="1767" spans="2:2" x14ac:dyDescent="0.2">
      <c r="B1767" s="49"/>
    </row>
    <row r="1768" spans="2:2" x14ac:dyDescent="0.2">
      <c r="B1768" s="49"/>
    </row>
    <row r="1769" spans="2:2" x14ac:dyDescent="0.2">
      <c r="B1769" s="49"/>
    </row>
    <row r="1770" spans="2:2" x14ac:dyDescent="0.2">
      <c r="B1770" s="49"/>
    </row>
    <row r="1771" spans="2:2" x14ac:dyDescent="0.2">
      <c r="B1771" s="49"/>
    </row>
    <row r="1772" spans="2:2" x14ac:dyDescent="0.2">
      <c r="B1772" s="49"/>
    </row>
    <row r="1773" spans="2:2" x14ac:dyDescent="0.2">
      <c r="B1773" s="49"/>
    </row>
    <row r="1774" spans="2:2" x14ac:dyDescent="0.2">
      <c r="B1774" s="49"/>
    </row>
    <row r="1775" spans="2:2" x14ac:dyDescent="0.2">
      <c r="B1775" s="49"/>
    </row>
    <row r="1776" spans="2:2" x14ac:dyDescent="0.2">
      <c r="B1776" s="49"/>
    </row>
    <row r="1777" spans="2:2" x14ac:dyDescent="0.2">
      <c r="B1777" s="49"/>
    </row>
    <row r="1778" spans="2:2" x14ac:dyDescent="0.2">
      <c r="B1778" s="49"/>
    </row>
    <row r="1779" spans="2:2" x14ac:dyDescent="0.2">
      <c r="B1779" s="49"/>
    </row>
    <row r="1780" spans="2:2" x14ac:dyDescent="0.2">
      <c r="B1780" s="49"/>
    </row>
    <row r="1781" spans="2:2" x14ac:dyDescent="0.2">
      <c r="B1781" s="49"/>
    </row>
    <row r="1782" spans="2:2" x14ac:dyDescent="0.2">
      <c r="B1782" s="49"/>
    </row>
    <row r="1783" spans="2:2" x14ac:dyDescent="0.2">
      <c r="B1783" s="49"/>
    </row>
    <row r="1784" spans="2:2" x14ac:dyDescent="0.2">
      <c r="B1784" s="49"/>
    </row>
    <row r="1785" spans="2:2" x14ac:dyDescent="0.2">
      <c r="B1785" s="49"/>
    </row>
    <row r="1786" spans="2:2" x14ac:dyDescent="0.2">
      <c r="B1786" s="49"/>
    </row>
    <row r="1787" spans="2:2" x14ac:dyDescent="0.2">
      <c r="B1787" s="49"/>
    </row>
    <row r="1788" spans="2:2" x14ac:dyDescent="0.2">
      <c r="B1788" s="49"/>
    </row>
    <row r="1789" spans="2:2" x14ac:dyDescent="0.2">
      <c r="B1789" s="49"/>
    </row>
    <row r="1790" spans="2:2" x14ac:dyDescent="0.2">
      <c r="B1790" s="49"/>
    </row>
    <row r="1791" spans="2:2" x14ac:dyDescent="0.2">
      <c r="B1791" s="49"/>
    </row>
    <row r="1792" spans="2:2" x14ac:dyDescent="0.2">
      <c r="B1792" s="49"/>
    </row>
    <row r="1793" spans="2:2" x14ac:dyDescent="0.2">
      <c r="B1793" s="49"/>
    </row>
    <row r="1794" spans="2:2" x14ac:dyDescent="0.2">
      <c r="B1794" s="49"/>
    </row>
    <row r="1795" spans="2:2" x14ac:dyDescent="0.2">
      <c r="B1795" s="49"/>
    </row>
    <row r="1796" spans="2:2" x14ac:dyDescent="0.2">
      <c r="B1796" s="49"/>
    </row>
    <row r="1797" spans="2:2" x14ac:dyDescent="0.2">
      <c r="B1797" s="49"/>
    </row>
    <row r="1798" spans="2:2" x14ac:dyDescent="0.2">
      <c r="B1798" s="49"/>
    </row>
    <row r="1799" spans="2:2" x14ac:dyDescent="0.2">
      <c r="B1799" s="49"/>
    </row>
    <row r="1800" spans="2:2" x14ac:dyDescent="0.2">
      <c r="B1800" s="49"/>
    </row>
    <row r="1801" spans="2:2" x14ac:dyDescent="0.2">
      <c r="B1801" s="49"/>
    </row>
    <row r="1802" spans="2:2" x14ac:dyDescent="0.2">
      <c r="B1802" s="49"/>
    </row>
    <row r="1803" spans="2:2" x14ac:dyDescent="0.2">
      <c r="B1803" s="49"/>
    </row>
    <row r="1804" spans="2:2" x14ac:dyDescent="0.2">
      <c r="B1804" s="49"/>
    </row>
    <row r="1805" spans="2:2" x14ac:dyDescent="0.2">
      <c r="B1805" s="49"/>
    </row>
    <row r="1806" spans="2:2" x14ac:dyDescent="0.2">
      <c r="B1806" s="49"/>
    </row>
    <row r="1807" spans="2:2" x14ac:dyDescent="0.2">
      <c r="B1807" s="49"/>
    </row>
    <row r="1808" spans="2:2" x14ac:dyDescent="0.2">
      <c r="B1808" s="49"/>
    </row>
    <row r="1809" spans="2:2" x14ac:dyDescent="0.2">
      <c r="B1809" s="49"/>
    </row>
    <row r="1810" spans="2:2" x14ac:dyDescent="0.2">
      <c r="B1810" s="49"/>
    </row>
    <row r="1811" spans="2:2" x14ac:dyDescent="0.2">
      <c r="B1811" s="49"/>
    </row>
    <row r="1812" spans="2:2" x14ac:dyDescent="0.2">
      <c r="B1812" s="49"/>
    </row>
    <row r="1813" spans="2:2" x14ac:dyDescent="0.2">
      <c r="B1813" s="49"/>
    </row>
    <row r="1814" spans="2:2" x14ac:dyDescent="0.2">
      <c r="B1814" s="49"/>
    </row>
    <row r="1815" spans="2:2" x14ac:dyDescent="0.2">
      <c r="B1815" s="49"/>
    </row>
    <row r="1816" spans="2:2" x14ac:dyDescent="0.2">
      <c r="B1816" s="49"/>
    </row>
    <row r="1817" spans="2:2" x14ac:dyDescent="0.2">
      <c r="B1817" s="49"/>
    </row>
    <row r="1818" spans="2:2" x14ac:dyDescent="0.2">
      <c r="B1818" s="49"/>
    </row>
    <row r="1819" spans="2:2" x14ac:dyDescent="0.2">
      <c r="B1819" s="49"/>
    </row>
    <row r="1820" spans="2:2" x14ac:dyDescent="0.2">
      <c r="B1820" s="49"/>
    </row>
    <row r="1821" spans="2:2" x14ac:dyDescent="0.2">
      <c r="B1821" s="49"/>
    </row>
    <row r="1822" spans="2:2" x14ac:dyDescent="0.2">
      <c r="B1822" s="49"/>
    </row>
    <row r="1823" spans="2:2" x14ac:dyDescent="0.2">
      <c r="B1823" s="49"/>
    </row>
    <row r="1824" spans="2:2" x14ac:dyDescent="0.2">
      <c r="B1824" s="49"/>
    </row>
    <row r="1825" spans="2:2" x14ac:dyDescent="0.2">
      <c r="B1825" s="49"/>
    </row>
    <row r="1826" spans="2:2" x14ac:dyDescent="0.2">
      <c r="B1826" s="49"/>
    </row>
    <row r="1827" spans="2:2" x14ac:dyDescent="0.2">
      <c r="B1827" s="49"/>
    </row>
    <row r="1828" spans="2:2" x14ac:dyDescent="0.2">
      <c r="B1828" s="49"/>
    </row>
    <row r="1829" spans="2:2" x14ac:dyDescent="0.2">
      <c r="B1829" s="49"/>
    </row>
    <row r="1830" spans="2:2" x14ac:dyDescent="0.2">
      <c r="B1830" s="49"/>
    </row>
    <row r="1831" spans="2:2" x14ac:dyDescent="0.2">
      <c r="B1831" s="49"/>
    </row>
    <row r="1832" spans="2:2" x14ac:dyDescent="0.2">
      <c r="B1832" s="49"/>
    </row>
    <row r="1833" spans="2:2" x14ac:dyDescent="0.2">
      <c r="B1833" s="49"/>
    </row>
    <row r="1834" spans="2:2" x14ac:dyDescent="0.2">
      <c r="B1834" s="49"/>
    </row>
    <row r="1835" spans="2:2" x14ac:dyDescent="0.2">
      <c r="B1835" s="49"/>
    </row>
    <row r="1836" spans="2:2" x14ac:dyDescent="0.2">
      <c r="B1836" s="49"/>
    </row>
    <row r="1837" spans="2:2" x14ac:dyDescent="0.2">
      <c r="B1837" s="49"/>
    </row>
    <row r="1838" spans="2:2" x14ac:dyDescent="0.2">
      <c r="B1838" s="49"/>
    </row>
    <row r="1839" spans="2:2" x14ac:dyDescent="0.2">
      <c r="B1839" s="49"/>
    </row>
    <row r="1840" spans="2:2" x14ac:dyDescent="0.2">
      <c r="B1840" s="49"/>
    </row>
    <row r="1841" spans="2:2" x14ac:dyDescent="0.2">
      <c r="B1841" s="49"/>
    </row>
    <row r="1842" spans="2:2" x14ac:dyDescent="0.2">
      <c r="B1842" s="49"/>
    </row>
    <row r="1843" spans="2:2" x14ac:dyDescent="0.2">
      <c r="B1843" s="49"/>
    </row>
    <row r="1844" spans="2:2" x14ac:dyDescent="0.2">
      <c r="B1844" s="49"/>
    </row>
    <row r="1845" spans="2:2" x14ac:dyDescent="0.2">
      <c r="B1845" s="49"/>
    </row>
    <row r="1846" spans="2:2" x14ac:dyDescent="0.2">
      <c r="B1846" s="49"/>
    </row>
    <row r="1847" spans="2:2" x14ac:dyDescent="0.2">
      <c r="B1847" s="49"/>
    </row>
    <row r="1848" spans="2:2" x14ac:dyDescent="0.2">
      <c r="B1848" s="49"/>
    </row>
    <row r="1849" spans="2:2" x14ac:dyDescent="0.2">
      <c r="B1849" s="49"/>
    </row>
    <row r="1850" spans="2:2" x14ac:dyDescent="0.2">
      <c r="B1850" s="49"/>
    </row>
    <row r="1851" spans="2:2" x14ac:dyDescent="0.2">
      <c r="B1851" s="49"/>
    </row>
    <row r="1852" spans="2:2" x14ac:dyDescent="0.2">
      <c r="B1852" s="49"/>
    </row>
    <row r="1853" spans="2:2" x14ac:dyDescent="0.2">
      <c r="B1853" s="49"/>
    </row>
    <row r="1854" spans="2:2" x14ac:dyDescent="0.2">
      <c r="B1854" s="49"/>
    </row>
    <row r="1855" spans="2:2" x14ac:dyDescent="0.2">
      <c r="B1855" s="49"/>
    </row>
    <row r="1856" spans="2:2" x14ac:dyDescent="0.2">
      <c r="B1856" s="49"/>
    </row>
    <row r="1857" spans="2:2" x14ac:dyDescent="0.2">
      <c r="B1857" s="49"/>
    </row>
    <row r="1858" spans="2:2" x14ac:dyDescent="0.2">
      <c r="B1858" s="49"/>
    </row>
    <row r="1859" spans="2:2" x14ac:dyDescent="0.2">
      <c r="B1859" s="49"/>
    </row>
    <row r="1860" spans="2:2" x14ac:dyDescent="0.2">
      <c r="B1860" s="49"/>
    </row>
    <row r="1861" spans="2:2" x14ac:dyDescent="0.2">
      <c r="B1861" s="49"/>
    </row>
    <row r="1862" spans="2:2" x14ac:dyDescent="0.2">
      <c r="B1862" s="49"/>
    </row>
    <row r="1863" spans="2:2" x14ac:dyDescent="0.2">
      <c r="B1863" s="49"/>
    </row>
    <row r="1864" spans="2:2" x14ac:dyDescent="0.2">
      <c r="B1864" s="49"/>
    </row>
    <row r="1865" spans="2:2" x14ac:dyDescent="0.2">
      <c r="B1865" s="49"/>
    </row>
    <row r="1866" spans="2:2" x14ac:dyDescent="0.2">
      <c r="B1866" s="49"/>
    </row>
    <row r="1867" spans="2:2" x14ac:dyDescent="0.2">
      <c r="B1867" s="49"/>
    </row>
    <row r="1868" spans="2:2" x14ac:dyDescent="0.2">
      <c r="B1868" s="49"/>
    </row>
    <row r="1869" spans="2:2" x14ac:dyDescent="0.2">
      <c r="B1869" s="49"/>
    </row>
    <row r="1870" spans="2:2" x14ac:dyDescent="0.2">
      <c r="B1870" s="49"/>
    </row>
    <row r="1871" spans="2:2" x14ac:dyDescent="0.2">
      <c r="B1871" s="49"/>
    </row>
    <row r="1872" spans="2:2" x14ac:dyDescent="0.2">
      <c r="B1872" s="49"/>
    </row>
    <row r="1873" spans="2:2" x14ac:dyDescent="0.2">
      <c r="B1873" s="49"/>
    </row>
    <row r="1874" spans="2:2" x14ac:dyDescent="0.2">
      <c r="B1874" s="49"/>
    </row>
    <row r="1875" spans="2:2" x14ac:dyDescent="0.2">
      <c r="B1875" s="49"/>
    </row>
    <row r="1876" spans="2:2" x14ac:dyDescent="0.2">
      <c r="B1876" s="49"/>
    </row>
    <row r="1877" spans="2:2" x14ac:dyDescent="0.2">
      <c r="B1877" s="49"/>
    </row>
    <row r="1878" spans="2:2" x14ac:dyDescent="0.2">
      <c r="B1878" s="49"/>
    </row>
    <row r="1879" spans="2:2" x14ac:dyDescent="0.2">
      <c r="B1879" s="49"/>
    </row>
    <row r="1880" spans="2:2" x14ac:dyDescent="0.2">
      <c r="B1880" s="49"/>
    </row>
    <row r="1881" spans="2:2" x14ac:dyDescent="0.2">
      <c r="B1881" s="49"/>
    </row>
    <row r="1882" spans="2:2" x14ac:dyDescent="0.2">
      <c r="B1882" s="49"/>
    </row>
    <row r="1883" spans="2:2" x14ac:dyDescent="0.2">
      <c r="B1883" s="49"/>
    </row>
    <row r="1884" spans="2:2" x14ac:dyDescent="0.2">
      <c r="B1884" s="49"/>
    </row>
    <row r="1885" spans="2:2" x14ac:dyDescent="0.2">
      <c r="B1885" s="49"/>
    </row>
    <row r="1886" spans="2:2" x14ac:dyDescent="0.2">
      <c r="B1886" s="49"/>
    </row>
    <row r="1887" spans="2:2" x14ac:dyDescent="0.2">
      <c r="B1887" s="49"/>
    </row>
    <row r="1888" spans="2:2" x14ac:dyDescent="0.2">
      <c r="B1888" s="49"/>
    </row>
    <row r="1889" spans="2:2" x14ac:dyDescent="0.2">
      <c r="B1889" s="49"/>
    </row>
    <row r="1890" spans="2:2" x14ac:dyDescent="0.2">
      <c r="B1890" s="49"/>
    </row>
    <row r="1891" spans="2:2" x14ac:dyDescent="0.2">
      <c r="B1891" s="49"/>
    </row>
    <row r="1892" spans="2:2" x14ac:dyDescent="0.2">
      <c r="B1892" s="49"/>
    </row>
    <row r="1893" spans="2:2" x14ac:dyDescent="0.2">
      <c r="B1893" s="49"/>
    </row>
    <row r="1894" spans="2:2" x14ac:dyDescent="0.2">
      <c r="B1894" s="49"/>
    </row>
    <row r="1895" spans="2:2" x14ac:dyDescent="0.2">
      <c r="B1895" s="49"/>
    </row>
    <row r="1896" spans="2:2" x14ac:dyDescent="0.2">
      <c r="B1896" s="49"/>
    </row>
    <row r="1897" spans="2:2" x14ac:dyDescent="0.2">
      <c r="B1897" s="49"/>
    </row>
    <row r="1898" spans="2:2" x14ac:dyDescent="0.2">
      <c r="B1898" s="49"/>
    </row>
    <row r="1899" spans="2:2" x14ac:dyDescent="0.2">
      <c r="B1899" s="49"/>
    </row>
    <row r="1900" spans="2:2" x14ac:dyDescent="0.2">
      <c r="B1900" s="49"/>
    </row>
    <row r="1901" spans="2:2" x14ac:dyDescent="0.2">
      <c r="B1901" s="49"/>
    </row>
    <row r="1902" spans="2:2" x14ac:dyDescent="0.2">
      <c r="B1902" s="49"/>
    </row>
    <row r="1903" spans="2:2" x14ac:dyDescent="0.2">
      <c r="B1903" s="49"/>
    </row>
    <row r="1904" spans="2:2" x14ac:dyDescent="0.2">
      <c r="B1904" s="49"/>
    </row>
    <row r="1905" spans="2:2" x14ac:dyDescent="0.2">
      <c r="B1905" s="49"/>
    </row>
    <row r="1906" spans="2:2" x14ac:dyDescent="0.2">
      <c r="B1906" s="49"/>
    </row>
    <row r="1907" spans="2:2" x14ac:dyDescent="0.2">
      <c r="B1907" s="49"/>
    </row>
    <row r="1908" spans="2:2" x14ac:dyDescent="0.2">
      <c r="B1908" s="49"/>
    </row>
    <row r="1909" spans="2:2" x14ac:dyDescent="0.2">
      <c r="B1909" s="49"/>
    </row>
    <row r="1910" spans="2:2" x14ac:dyDescent="0.2">
      <c r="B1910" s="49"/>
    </row>
    <row r="1911" spans="2:2" x14ac:dyDescent="0.2">
      <c r="B1911" s="49"/>
    </row>
    <row r="1912" spans="2:2" x14ac:dyDescent="0.2">
      <c r="B1912" s="49"/>
    </row>
    <row r="1913" spans="2:2" x14ac:dyDescent="0.2">
      <c r="B1913" s="49"/>
    </row>
    <row r="1914" spans="2:2" x14ac:dyDescent="0.2">
      <c r="B1914" s="49"/>
    </row>
    <row r="1915" spans="2:2" x14ac:dyDescent="0.2">
      <c r="B1915" s="49"/>
    </row>
    <row r="1916" spans="2:2" x14ac:dyDescent="0.2">
      <c r="B1916" s="49"/>
    </row>
    <row r="1917" spans="2:2" x14ac:dyDescent="0.2">
      <c r="B1917" s="49"/>
    </row>
    <row r="1918" spans="2:2" x14ac:dyDescent="0.2">
      <c r="B1918" s="49"/>
    </row>
    <row r="1919" spans="2:2" x14ac:dyDescent="0.2">
      <c r="B1919" s="49"/>
    </row>
    <row r="1920" spans="2:2" x14ac:dyDescent="0.2">
      <c r="B1920" s="49"/>
    </row>
    <row r="1921" spans="2:2" x14ac:dyDescent="0.2">
      <c r="B1921" s="49"/>
    </row>
    <row r="1922" spans="2:2" x14ac:dyDescent="0.2">
      <c r="B1922" s="49"/>
    </row>
    <row r="1923" spans="2:2" x14ac:dyDescent="0.2">
      <c r="B1923" s="49"/>
    </row>
    <row r="1924" spans="2:2" x14ac:dyDescent="0.2">
      <c r="B1924" s="49"/>
    </row>
    <row r="1925" spans="2:2" x14ac:dyDescent="0.2">
      <c r="B1925" s="49"/>
    </row>
    <row r="1926" spans="2:2" x14ac:dyDescent="0.2">
      <c r="B1926" s="49"/>
    </row>
    <row r="1927" spans="2:2" x14ac:dyDescent="0.2">
      <c r="B1927" s="49"/>
    </row>
    <row r="1928" spans="2:2" x14ac:dyDescent="0.2">
      <c r="B1928" s="49"/>
    </row>
    <row r="1929" spans="2:2" x14ac:dyDescent="0.2">
      <c r="B1929" s="49"/>
    </row>
    <row r="1930" spans="2:2" x14ac:dyDescent="0.2">
      <c r="B1930" s="49"/>
    </row>
    <row r="1931" spans="2:2" x14ac:dyDescent="0.2">
      <c r="B1931" s="49"/>
    </row>
    <row r="1932" spans="2:2" x14ac:dyDescent="0.2">
      <c r="B1932" s="49"/>
    </row>
    <row r="1933" spans="2:2" x14ac:dyDescent="0.2">
      <c r="B1933" s="49"/>
    </row>
    <row r="1934" spans="2:2" x14ac:dyDescent="0.2">
      <c r="B1934" s="49"/>
    </row>
    <row r="1935" spans="2:2" x14ac:dyDescent="0.2">
      <c r="B1935" s="49"/>
    </row>
    <row r="1936" spans="2:2" x14ac:dyDescent="0.2">
      <c r="B1936" s="49"/>
    </row>
    <row r="1937" spans="2:2" x14ac:dyDescent="0.2">
      <c r="B1937" s="49"/>
    </row>
    <row r="1938" spans="2:2" x14ac:dyDescent="0.2">
      <c r="B1938" s="49"/>
    </row>
    <row r="1939" spans="2:2" x14ac:dyDescent="0.2">
      <c r="B1939" s="49"/>
    </row>
    <row r="1940" spans="2:2" x14ac:dyDescent="0.2">
      <c r="B1940" s="49"/>
    </row>
    <row r="1941" spans="2:2" x14ac:dyDescent="0.2">
      <c r="B1941" s="49"/>
    </row>
    <row r="1942" spans="2:2" x14ac:dyDescent="0.2">
      <c r="B1942" s="49"/>
    </row>
    <row r="1943" spans="2:2" x14ac:dyDescent="0.2">
      <c r="B1943" s="49"/>
    </row>
    <row r="1944" spans="2:2" x14ac:dyDescent="0.2">
      <c r="B1944" s="49"/>
    </row>
    <row r="1945" spans="2:2" x14ac:dyDescent="0.2">
      <c r="B1945" s="49"/>
    </row>
    <row r="1946" spans="2:2" x14ac:dyDescent="0.2">
      <c r="B1946" s="49"/>
    </row>
    <row r="1947" spans="2:2" x14ac:dyDescent="0.2">
      <c r="B1947" s="49"/>
    </row>
    <row r="1948" spans="2:2" x14ac:dyDescent="0.2">
      <c r="B1948" s="49"/>
    </row>
    <row r="1949" spans="2:2" x14ac:dyDescent="0.2">
      <c r="B1949" s="49"/>
    </row>
    <row r="1950" spans="2:2" x14ac:dyDescent="0.2">
      <c r="B1950" s="49"/>
    </row>
    <row r="1951" spans="2:2" x14ac:dyDescent="0.2">
      <c r="B1951" s="49"/>
    </row>
    <row r="1952" spans="2:2" x14ac:dyDescent="0.2">
      <c r="B1952" s="49"/>
    </row>
    <row r="1953" spans="2:2" x14ac:dyDescent="0.2">
      <c r="B1953" s="49"/>
    </row>
    <row r="1954" spans="2:2" x14ac:dyDescent="0.2">
      <c r="B1954" s="49"/>
    </row>
    <row r="1955" spans="2:2" x14ac:dyDescent="0.2">
      <c r="B1955" s="49"/>
    </row>
    <row r="1956" spans="2:2" x14ac:dyDescent="0.2">
      <c r="B1956" s="49"/>
    </row>
    <row r="1957" spans="2:2" x14ac:dyDescent="0.2">
      <c r="B1957" s="49"/>
    </row>
    <row r="1958" spans="2:2" x14ac:dyDescent="0.2">
      <c r="B1958" s="49"/>
    </row>
    <row r="1959" spans="2:2" x14ac:dyDescent="0.2">
      <c r="B1959" s="49"/>
    </row>
    <row r="1960" spans="2:2" x14ac:dyDescent="0.2">
      <c r="B1960" s="49"/>
    </row>
    <row r="1961" spans="2:2" x14ac:dyDescent="0.2">
      <c r="B1961" s="49"/>
    </row>
    <row r="1962" spans="2:2" x14ac:dyDescent="0.2">
      <c r="B1962" s="49"/>
    </row>
    <row r="1963" spans="2:2" x14ac:dyDescent="0.2">
      <c r="B1963" s="49"/>
    </row>
    <row r="1964" spans="2:2" x14ac:dyDescent="0.2">
      <c r="B1964" s="49"/>
    </row>
    <row r="1965" spans="2:2" x14ac:dyDescent="0.2">
      <c r="B1965" s="49"/>
    </row>
    <row r="1966" spans="2:2" x14ac:dyDescent="0.2">
      <c r="B1966" s="49"/>
    </row>
    <row r="1967" spans="2:2" x14ac:dyDescent="0.2">
      <c r="B1967" s="49"/>
    </row>
    <row r="1968" spans="2:2" x14ac:dyDescent="0.2">
      <c r="B1968" s="49"/>
    </row>
    <row r="1969" spans="2:2" x14ac:dyDescent="0.2">
      <c r="B1969" s="49"/>
    </row>
    <row r="1970" spans="2:2" x14ac:dyDescent="0.2">
      <c r="B1970" s="49"/>
    </row>
    <row r="1971" spans="2:2" x14ac:dyDescent="0.2">
      <c r="B1971" s="49"/>
    </row>
    <row r="1972" spans="2:2" x14ac:dyDescent="0.2">
      <c r="B1972" s="49"/>
    </row>
    <row r="1973" spans="2:2" x14ac:dyDescent="0.2">
      <c r="B1973" s="49"/>
    </row>
    <row r="1974" spans="2:2" x14ac:dyDescent="0.2">
      <c r="B1974" s="49"/>
    </row>
    <row r="1975" spans="2:2" x14ac:dyDescent="0.2">
      <c r="B1975" s="49"/>
    </row>
    <row r="1976" spans="2:2" x14ac:dyDescent="0.2">
      <c r="B1976" s="49"/>
    </row>
    <row r="1977" spans="2:2" x14ac:dyDescent="0.2">
      <c r="B1977" s="49"/>
    </row>
    <row r="1978" spans="2:2" x14ac:dyDescent="0.2">
      <c r="B1978" s="49"/>
    </row>
    <row r="1979" spans="2:2" x14ac:dyDescent="0.2">
      <c r="B1979" s="49"/>
    </row>
    <row r="1980" spans="2:2" x14ac:dyDescent="0.2">
      <c r="B1980" s="49"/>
    </row>
    <row r="1981" spans="2:2" x14ac:dyDescent="0.2">
      <c r="B1981" s="49"/>
    </row>
    <row r="1982" spans="2:2" x14ac:dyDescent="0.2">
      <c r="B1982" s="49"/>
    </row>
    <row r="1983" spans="2:2" x14ac:dyDescent="0.2">
      <c r="B1983" s="49"/>
    </row>
    <row r="1984" spans="2:2" x14ac:dyDescent="0.2">
      <c r="B1984" s="49"/>
    </row>
    <row r="1985" spans="2:2" x14ac:dyDescent="0.2">
      <c r="B1985" s="49"/>
    </row>
    <row r="1986" spans="2:2" x14ac:dyDescent="0.2">
      <c r="B1986" s="49"/>
    </row>
    <row r="1987" spans="2:2" x14ac:dyDescent="0.2">
      <c r="B1987" s="49"/>
    </row>
    <row r="1988" spans="2:2" x14ac:dyDescent="0.2">
      <c r="B1988" s="49"/>
    </row>
    <row r="1989" spans="2:2" x14ac:dyDescent="0.2">
      <c r="B1989" s="49"/>
    </row>
    <row r="1990" spans="2:2" x14ac:dyDescent="0.2">
      <c r="B1990" s="49"/>
    </row>
    <row r="1991" spans="2:2" x14ac:dyDescent="0.2">
      <c r="B1991" s="49"/>
    </row>
    <row r="1992" spans="2:2" x14ac:dyDescent="0.2">
      <c r="B1992" s="49"/>
    </row>
    <row r="1993" spans="2:2" x14ac:dyDescent="0.2">
      <c r="B1993" s="49"/>
    </row>
    <row r="1994" spans="2:2" x14ac:dyDescent="0.2">
      <c r="B1994" s="49"/>
    </row>
    <row r="1995" spans="2:2" x14ac:dyDescent="0.2">
      <c r="B1995" s="49"/>
    </row>
    <row r="1996" spans="2:2" x14ac:dyDescent="0.2">
      <c r="B1996" s="49"/>
    </row>
    <row r="1997" spans="2:2" x14ac:dyDescent="0.2">
      <c r="B1997" s="49"/>
    </row>
    <row r="1998" spans="2:2" x14ac:dyDescent="0.2">
      <c r="B1998" s="49"/>
    </row>
    <row r="1999" spans="2:2" x14ac:dyDescent="0.2">
      <c r="B1999" s="49"/>
    </row>
    <row r="2000" spans="2:2" x14ac:dyDescent="0.2">
      <c r="B2000" s="49"/>
    </row>
    <row r="2001" spans="2:2" x14ac:dyDescent="0.2">
      <c r="B2001" s="49"/>
    </row>
    <row r="2002" spans="2:2" x14ac:dyDescent="0.2">
      <c r="B2002" s="49"/>
    </row>
    <row r="2003" spans="2:2" x14ac:dyDescent="0.2">
      <c r="B2003" s="49"/>
    </row>
    <row r="2004" spans="2:2" x14ac:dyDescent="0.2">
      <c r="B2004" s="49"/>
    </row>
    <row r="2005" spans="2:2" x14ac:dyDescent="0.2">
      <c r="B2005" s="49"/>
    </row>
    <row r="2006" spans="2:2" x14ac:dyDescent="0.2">
      <c r="B2006" s="49"/>
    </row>
    <row r="2007" spans="2:2" x14ac:dyDescent="0.2">
      <c r="B2007" s="49"/>
    </row>
    <row r="2008" spans="2:2" x14ac:dyDescent="0.2">
      <c r="B2008" s="49"/>
    </row>
    <row r="2009" spans="2:2" x14ac:dyDescent="0.2">
      <c r="B2009" s="49"/>
    </row>
    <row r="2010" spans="2:2" x14ac:dyDescent="0.2">
      <c r="B2010" s="49"/>
    </row>
    <row r="2011" spans="2:2" x14ac:dyDescent="0.2">
      <c r="B2011" s="49"/>
    </row>
    <row r="2012" spans="2:2" x14ac:dyDescent="0.2">
      <c r="B2012" s="49"/>
    </row>
    <row r="2013" spans="2:2" x14ac:dyDescent="0.2">
      <c r="B2013" s="49"/>
    </row>
    <row r="2014" spans="2:2" x14ac:dyDescent="0.2">
      <c r="B2014" s="49"/>
    </row>
    <row r="2015" spans="2:2" x14ac:dyDescent="0.2">
      <c r="B2015" s="49"/>
    </row>
    <row r="2016" spans="2:2" x14ac:dyDescent="0.2">
      <c r="B2016" s="49"/>
    </row>
    <row r="2017" spans="2:2" x14ac:dyDescent="0.2">
      <c r="B2017" s="49"/>
    </row>
    <row r="2018" spans="2:2" x14ac:dyDescent="0.2">
      <c r="B2018" s="49"/>
    </row>
    <row r="2019" spans="2:2" x14ac:dyDescent="0.2">
      <c r="B2019" s="49"/>
    </row>
    <row r="2020" spans="2:2" x14ac:dyDescent="0.2">
      <c r="B2020" s="49"/>
    </row>
    <row r="2021" spans="2:2" x14ac:dyDescent="0.2">
      <c r="B2021" s="49"/>
    </row>
    <row r="2022" spans="2:2" x14ac:dyDescent="0.2">
      <c r="B2022" s="49"/>
    </row>
    <row r="2023" spans="2:2" x14ac:dyDescent="0.2">
      <c r="B2023" s="49"/>
    </row>
    <row r="2024" spans="2:2" x14ac:dyDescent="0.2">
      <c r="B2024" s="49"/>
    </row>
    <row r="2025" spans="2:2" x14ac:dyDescent="0.2">
      <c r="B2025" s="49"/>
    </row>
    <row r="2026" spans="2:2" x14ac:dyDescent="0.2">
      <c r="B2026" s="49"/>
    </row>
    <row r="2027" spans="2:2" x14ac:dyDescent="0.2">
      <c r="B2027" s="49"/>
    </row>
    <row r="2028" spans="2:2" x14ac:dyDescent="0.2">
      <c r="B2028" s="49"/>
    </row>
    <row r="2029" spans="2:2" x14ac:dyDescent="0.2">
      <c r="B2029" s="49"/>
    </row>
    <row r="2030" spans="2:2" x14ac:dyDescent="0.2">
      <c r="B2030" s="49"/>
    </row>
    <row r="2031" spans="2:2" x14ac:dyDescent="0.2">
      <c r="B2031" s="49"/>
    </row>
    <row r="2032" spans="2:2" x14ac:dyDescent="0.2">
      <c r="B2032" s="49"/>
    </row>
    <row r="2033" spans="2:2" x14ac:dyDescent="0.2">
      <c r="B2033" s="49"/>
    </row>
    <row r="2034" spans="2:2" x14ac:dyDescent="0.2">
      <c r="B2034" s="49"/>
    </row>
    <row r="2035" spans="2:2" x14ac:dyDescent="0.2">
      <c r="B2035" s="49"/>
    </row>
    <row r="2036" spans="2:2" x14ac:dyDescent="0.2">
      <c r="B2036" s="49"/>
    </row>
    <row r="2037" spans="2:2" x14ac:dyDescent="0.2">
      <c r="B2037" s="49"/>
    </row>
    <row r="2038" spans="2:2" x14ac:dyDescent="0.2">
      <c r="B2038" s="49"/>
    </row>
    <row r="2039" spans="2:2" x14ac:dyDescent="0.2">
      <c r="B2039" s="49"/>
    </row>
    <row r="2040" spans="2:2" x14ac:dyDescent="0.2">
      <c r="B2040" s="49"/>
    </row>
    <row r="2041" spans="2:2" x14ac:dyDescent="0.2">
      <c r="B2041" s="49"/>
    </row>
    <row r="2042" spans="2:2" x14ac:dyDescent="0.2">
      <c r="B2042" s="49"/>
    </row>
    <row r="2043" spans="2:2" x14ac:dyDescent="0.2">
      <c r="B2043" s="49"/>
    </row>
    <row r="2044" spans="2:2" x14ac:dyDescent="0.2">
      <c r="B2044" s="49"/>
    </row>
    <row r="2045" spans="2:2" x14ac:dyDescent="0.2">
      <c r="B2045" s="49"/>
    </row>
    <row r="2046" spans="2:2" x14ac:dyDescent="0.2">
      <c r="B2046" s="49"/>
    </row>
    <row r="2047" spans="2:2" x14ac:dyDescent="0.2">
      <c r="B2047" s="49"/>
    </row>
    <row r="2048" spans="2:2" x14ac:dyDescent="0.2">
      <c r="B2048" s="49"/>
    </row>
    <row r="2049" spans="2:2" x14ac:dyDescent="0.2">
      <c r="B2049" s="49"/>
    </row>
    <row r="2050" spans="2:2" x14ac:dyDescent="0.2">
      <c r="B2050" s="49"/>
    </row>
    <row r="2051" spans="2:2" x14ac:dyDescent="0.2">
      <c r="B2051" s="49"/>
    </row>
    <row r="2052" spans="2:2" x14ac:dyDescent="0.2">
      <c r="B2052" s="49"/>
    </row>
    <row r="2053" spans="2:2" x14ac:dyDescent="0.2">
      <c r="B2053" s="49"/>
    </row>
    <row r="2054" spans="2:2" x14ac:dyDescent="0.2">
      <c r="B2054" s="49"/>
    </row>
    <row r="2055" spans="2:2" x14ac:dyDescent="0.2">
      <c r="B2055" s="49"/>
    </row>
    <row r="2056" spans="2:2" x14ac:dyDescent="0.2">
      <c r="B2056" s="49"/>
    </row>
    <row r="2057" spans="2:2" x14ac:dyDescent="0.2">
      <c r="B2057" s="49"/>
    </row>
    <row r="2058" spans="2:2" x14ac:dyDescent="0.2">
      <c r="B2058" s="49"/>
    </row>
    <row r="2059" spans="2:2" x14ac:dyDescent="0.2">
      <c r="B2059" s="49"/>
    </row>
    <row r="2060" spans="2:2" x14ac:dyDescent="0.2">
      <c r="B2060" s="49"/>
    </row>
    <row r="2061" spans="2:2" x14ac:dyDescent="0.2">
      <c r="B2061" s="49"/>
    </row>
    <row r="2062" spans="2:2" x14ac:dyDescent="0.2">
      <c r="B2062" s="49"/>
    </row>
    <row r="2063" spans="2:2" x14ac:dyDescent="0.2">
      <c r="B2063" s="49"/>
    </row>
    <row r="2064" spans="2:2" x14ac:dyDescent="0.2">
      <c r="B2064" s="49"/>
    </row>
    <row r="2065" spans="2:2" x14ac:dyDescent="0.2">
      <c r="B2065" s="49"/>
    </row>
    <row r="2066" spans="2:2" x14ac:dyDescent="0.2">
      <c r="B2066" s="49"/>
    </row>
    <row r="2067" spans="2:2" x14ac:dyDescent="0.2">
      <c r="B2067" s="49"/>
    </row>
    <row r="2068" spans="2:2" x14ac:dyDescent="0.2">
      <c r="B2068" s="49"/>
    </row>
    <row r="2069" spans="2:2" x14ac:dyDescent="0.2">
      <c r="B2069" s="49"/>
    </row>
    <row r="2070" spans="2:2" x14ac:dyDescent="0.2">
      <c r="B2070" s="49"/>
    </row>
    <row r="2071" spans="2:2" x14ac:dyDescent="0.2">
      <c r="B2071" s="49"/>
    </row>
    <row r="2072" spans="2:2" x14ac:dyDescent="0.2">
      <c r="B2072" s="49"/>
    </row>
    <row r="2073" spans="2:2" x14ac:dyDescent="0.2">
      <c r="B2073" s="49"/>
    </row>
    <row r="2074" spans="2:2" x14ac:dyDescent="0.2">
      <c r="B2074" s="49"/>
    </row>
    <row r="2075" spans="2:2" x14ac:dyDescent="0.2">
      <c r="B2075" s="49"/>
    </row>
    <row r="2076" spans="2:2" x14ac:dyDescent="0.2">
      <c r="B2076" s="49"/>
    </row>
    <row r="2077" spans="2:2" x14ac:dyDescent="0.2">
      <c r="B2077" s="49"/>
    </row>
    <row r="2078" spans="2:2" x14ac:dyDescent="0.2">
      <c r="B2078" s="49"/>
    </row>
    <row r="2079" spans="2:2" x14ac:dyDescent="0.2">
      <c r="B2079" s="49"/>
    </row>
    <row r="2080" spans="2:2" x14ac:dyDescent="0.2">
      <c r="B2080" s="49"/>
    </row>
    <row r="2081" spans="2:2" x14ac:dyDescent="0.2">
      <c r="B2081" s="49"/>
    </row>
    <row r="2082" spans="2:2" x14ac:dyDescent="0.2">
      <c r="B2082" s="49"/>
    </row>
    <row r="2083" spans="2:2" x14ac:dyDescent="0.2">
      <c r="B2083" s="49"/>
    </row>
    <row r="2084" spans="2:2" x14ac:dyDescent="0.2">
      <c r="B2084" s="49"/>
    </row>
    <row r="2085" spans="2:2" x14ac:dyDescent="0.2">
      <c r="B2085" s="49"/>
    </row>
    <row r="2086" spans="2:2" x14ac:dyDescent="0.2">
      <c r="B2086" s="49"/>
    </row>
    <row r="2087" spans="2:2" x14ac:dyDescent="0.2">
      <c r="B2087" s="49"/>
    </row>
    <row r="2088" spans="2:2" x14ac:dyDescent="0.2">
      <c r="B2088" s="49"/>
    </row>
    <row r="2089" spans="2:2" x14ac:dyDescent="0.2">
      <c r="B2089" s="49"/>
    </row>
    <row r="2090" spans="2:2" x14ac:dyDescent="0.2">
      <c r="B2090" s="49"/>
    </row>
    <row r="2091" spans="2:2" x14ac:dyDescent="0.2">
      <c r="B2091" s="49"/>
    </row>
    <row r="2092" spans="2:2" x14ac:dyDescent="0.2">
      <c r="B2092" s="49"/>
    </row>
    <row r="2093" spans="2:2" x14ac:dyDescent="0.2">
      <c r="B2093" s="49"/>
    </row>
    <row r="2094" spans="2:2" x14ac:dyDescent="0.2">
      <c r="B2094" s="49"/>
    </row>
    <row r="2095" spans="2:2" x14ac:dyDescent="0.2">
      <c r="B2095" s="49"/>
    </row>
    <row r="2096" spans="2:2" x14ac:dyDescent="0.2">
      <c r="B2096" s="49"/>
    </row>
    <row r="2097" spans="2:2" x14ac:dyDescent="0.2">
      <c r="B2097" s="49"/>
    </row>
    <row r="2098" spans="2:2" x14ac:dyDescent="0.2">
      <c r="B2098" s="49"/>
    </row>
    <row r="2099" spans="2:2" x14ac:dyDescent="0.2">
      <c r="B2099" s="49"/>
    </row>
    <row r="2100" spans="2:2" x14ac:dyDescent="0.2">
      <c r="B2100" s="49"/>
    </row>
    <row r="2101" spans="2:2" x14ac:dyDescent="0.2">
      <c r="B2101" s="49"/>
    </row>
    <row r="2102" spans="2:2" x14ac:dyDescent="0.2">
      <c r="B2102" s="49"/>
    </row>
    <row r="2103" spans="2:2" x14ac:dyDescent="0.2">
      <c r="B2103" s="49"/>
    </row>
    <row r="2104" spans="2:2" x14ac:dyDescent="0.2">
      <c r="B2104" s="49"/>
    </row>
    <row r="2105" spans="2:2" x14ac:dyDescent="0.2">
      <c r="B2105" s="49"/>
    </row>
    <row r="2106" spans="2:2" x14ac:dyDescent="0.2">
      <c r="B2106" s="49"/>
    </row>
    <row r="2107" spans="2:2" x14ac:dyDescent="0.2">
      <c r="B2107" s="49"/>
    </row>
    <row r="2108" spans="2:2" x14ac:dyDescent="0.2">
      <c r="B2108" s="49"/>
    </row>
    <row r="2109" spans="2:2" x14ac:dyDescent="0.2">
      <c r="B2109" s="49"/>
    </row>
    <row r="2110" spans="2:2" x14ac:dyDescent="0.2">
      <c r="B2110" s="49"/>
    </row>
    <row r="2111" spans="2:2" x14ac:dyDescent="0.2">
      <c r="B2111" s="49"/>
    </row>
    <row r="2112" spans="2:2" x14ac:dyDescent="0.2">
      <c r="B2112" s="49"/>
    </row>
    <row r="2113" spans="2:2" x14ac:dyDescent="0.2">
      <c r="B2113" s="49"/>
    </row>
    <row r="2114" spans="2:2" x14ac:dyDescent="0.2">
      <c r="B2114" s="49"/>
    </row>
    <row r="2115" spans="2:2" x14ac:dyDescent="0.2">
      <c r="B2115" s="49"/>
    </row>
    <row r="2116" spans="2:2" x14ac:dyDescent="0.2">
      <c r="B2116" s="49"/>
    </row>
    <row r="2117" spans="2:2" x14ac:dyDescent="0.2">
      <c r="B2117" s="49"/>
    </row>
    <row r="2118" spans="2:2" x14ac:dyDescent="0.2">
      <c r="B2118" s="49"/>
    </row>
    <row r="2119" spans="2:2" x14ac:dyDescent="0.2">
      <c r="B2119" s="49"/>
    </row>
    <row r="2120" spans="2:2" x14ac:dyDescent="0.2">
      <c r="B2120" s="49"/>
    </row>
    <row r="2121" spans="2:2" x14ac:dyDescent="0.2">
      <c r="B2121" s="49"/>
    </row>
    <row r="2122" spans="2:2" x14ac:dyDescent="0.2">
      <c r="B2122" s="49"/>
    </row>
    <row r="2123" spans="2:2" x14ac:dyDescent="0.2">
      <c r="B2123" s="49"/>
    </row>
    <row r="2124" spans="2:2" x14ac:dyDescent="0.2">
      <c r="B2124" s="49"/>
    </row>
    <row r="2125" spans="2:2" x14ac:dyDescent="0.2">
      <c r="B2125" s="49"/>
    </row>
    <row r="2126" spans="2:2" x14ac:dyDescent="0.2">
      <c r="B2126" s="49"/>
    </row>
    <row r="2127" spans="2:2" x14ac:dyDescent="0.2">
      <c r="B2127" s="49"/>
    </row>
    <row r="2128" spans="2:2" x14ac:dyDescent="0.2">
      <c r="B2128" s="49"/>
    </row>
    <row r="2129" spans="2:2" x14ac:dyDescent="0.2">
      <c r="B2129" s="49"/>
    </row>
    <row r="2130" spans="2:2" x14ac:dyDescent="0.2">
      <c r="B2130" s="49"/>
    </row>
    <row r="2131" spans="2:2" x14ac:dyDescent="0.2">
      <c r="B2131" s="49"/>
    </row>
    <row r="2132" spans="2:2" x14ac:dyDescent="0.2">
      <c r="B2132" s="49"/>
    </row>
    <row r="2133" spans="2:2" x14ac:dyDescent="0.2">
      <c r="B2133" s="49"/>
    </row>
    <row r="2134" spans="2:2" x14ac:dyDescent="0.2">
      <c r="B2134" s="49"/>
    </row>
    <row r="2135" spans="2:2" x14ac:dyDescent="0.2">
      <c r="B2135" s="49"/>
    </row>
    <row r="2136" spans="2:2" x14ac:dyDescent="0.2">
      <c r="B2136" s="49"/>
    </row>
    <row r="2137" spans="2:2" x14ac:dyDescent="0.2">
      <c r="B2137" s="49"/>
    </row>
    <row r="2138" spans="2:2" x14ac:dyDescent="0.2">
      <c r="B2138" s="49"/>
    </row>
    <row r="2139" spans="2:2" x14ac:dyDescent="0.2">
      <c r="B2139" s="49"/>
    </row>
    <row r="2140" spans="2:2" x14ac:dyDescent="0.2">
      <c r="B2140" s="49"/>
    </row>
    <row r="2141" spans="2:2" x14ac:dyDescent="0.2">
      <c r="B2141" s="49"/>
    </row>
    <row r="2142" spans="2:2" x14ac:dyDescent="0.2">
      <c r="B2142" s="49"/>
    </row>
    <row r="2143" spans="2:2" x14ac:dyDescent="0.2">
      <c r="B2143" s="49"/>
    </row>
    <row r="2144" spans="2:2" x14ac:dyDescent="0.2">
      <c r="B2144" s="49"/>
    </row>
    <row r="2145" spans="2:2" x14ac:dyDescent="0.2">
      <c r="B2145" s="49"/>
    </row>
    <row r="2146" spans="2:2" x14ac:dyDescent="0.2">
      <c r="B2146" s="49"/>
    </row>
    <row r="2147" spans="2:2" x14ac:dyDescent="0.2">
      <c r="B2147" s="49"/>
    </row>
    <row r="2148" spans="2:2" x14ac:dyDescent="0.2">
      <c r="B2148" s="49"/>
    </row>
    <row r="2149" spans="2:2" x14ac:dyDescent="0.2">
      <c r="B2149" s="49"/>
    </row>
    <row r="2150" spans="2:2" x14ac:dyDescent="0.2">
      <c r="B2150" s="49"/>
    </row>
    <row r="2151" spans="2:2" x14ac:dyDescent="0.2">
      <c r="B2151" s="49"/>
    </row>
    <row r="2152" spans="2:2" x14ac:dyDescent="0.2">
      <c r="B2152" s="49"/>
    </row>
    <row r="2153" spans="2:2" x14ac:dyDescent="0.2">
      <c r="B2153" s="49"/>
    </row>
    <row r="2154" spans="2:2" x14ac:dyDescent="0.2">
      <c r="B2154" s="49"/>
    </row>
    <row r="2155" spans="2:2" x14ac:dyDescent="0.2">
      <c r="B2155" s="49"/>
    </row>
    <row r="2156" spans="2:2" x14ac:dyDescent="0.2">
      <c r="B2156" s="49"/>
    </row>
    <row r="2157" spans="2:2" x14ac:dyDescent="0.2">
      <c r="B2157" s="49"/>
    </row>
    <row r="2158" spans="2:2" x14ac:dyDescent="0.2">
      <c r="B2158" s="49"/>
    </row>
    <row r="2159" spans="2:2" x14ac:dyDescent="0.2">
      <c r="B2159" s="49"/>
    </row>
    <row r="2160" spans="2:2" x14ac:dyDescent="0.2">
      <c r="B2160" s="49"/>
    </row>
    <row r="2161" spans="2:2" x14ac:dyDescent="0.2">
      <c r="B2161" s="49"/>
    </row>
    <row r="2162" spans="2:2" x14ac:dyDescent="0.2">
      <c r="B2162" s="49"/>
    </row>
    <row r="2163" spans="2:2" x14ac:dyDescent="0.2">
      <c r="B2163" s="49"/>
    </row>
    <row r="2164" spans="2:2" x14ac:dyDescent="0.2">
      <c r="B2164" s="49"/>
    </row>
    <row r="2165" spans="2:2" x14ac:dyDescent="0.2">
      <c r="B2165" s="49"/>
    </row>
    <row r="2166" spans="2:2" x14ac:dyDescent="0.2">
      <c r="B2166" s="49"/>
    </row>
    <row r="2167" spans="2:2" x14ac:dyDescent="0.2">
      <c r="B2167" s="49"/>
    </row>
    <row r="2168" spans="2:2" x14ac:dyDescent="0.2">
      <c r="B2168" s="49"/>
    </row>
    <row r="2169" spans="2:2" x14ac:dyDescent="0.2">
      <c r="B2169" s="49"/>
    </row>
    <row r="2170" spans="2:2" x14ac:dyDescent="0.2">
      <c r="B2170" s="49"/>
    </row>
    <row r="2171" spans="2:2" x14ac:dyDescent="0.2">
      <c r="B2171" s="49"/>
    </row>
    <row r="2172" spans="2:2" x14ac:dyDescent="0.2">
      <c r="B2172" s="49"/>
    </row>
    <row r="2173" spans="2:2" x14ac:dyDescent="0.2">
      <c r="B2173" s="49"/>
    </row>
    <row r="2174" spans="2:2" x14ac:dyDescent="0.2">
      <c r="B2174" s="49"/>
    </row>
    <row r="2175" spans="2:2" x14ac:dyDescent="0.2">
      <c r="B2175" s="49"/>
    </row>
    <row r="2176" spans="2:2" x14ac:dyDescent="0.2">
      <c r="B2176" s="49"/>
    </row>
    <row r="2177" spans="2:2" x14ac:dyDescent="0.2">
      <c r="B2177" s="49"/>
    </row>
    <row r="2178" spans="2:2" x14ac:dyDescent="0.2">
      <c r="B2178" s="49"/>
    </row>
    <row r="2179" spans="2:2" x14ac:dyDescent="0.2">
      <c r="B2179" s="49"/>
    </row>
    <row r="2180" spans="2:2" x14ac:dyDescent="0.2">
      <c r="B2180" s="49"/>
    </row>
    <row r="2181" spans="2:2" x14ac:dyDescent="0.2">
      <c r="B2181" s="49"/>
    </row>
    <row r="2182" spans="2:2" x14ac:dyDescent="0.2">
      <c r="B2182" s="49"/>
    </row>
    <row r="2183" spans="2:2" x14ac:dyDescent="0.2">
      <c r="B2183" s="49"/>
    </row>
    <row r="2184" spans="2:2" x14ac:dyDescent="0.2">
      <c r="B2184" s="49"/>
    </row>
    <row r="2185" spans="2:2" x14ac:dyDescent="0.2">
      <c r="B2185" s="49"/>
    </row>
    <row r="2186" spans="2:2" x14ac:dyDescent="0.2">
      <c r="B2186" s="49"/>
    </row>
    <row r="2187" spans="2:2" x14ac:dyDescent="0.2">
      <c r="B2187" s="49"/>
    </row>
    <row r="2188" spans="2:2" x14ac:dyDescent="0.2">
      <c r="B2188" s="49"/>
    </row>
    <row r="2189" spans="2:2" x14ac:dyDescent="0.2">
      <c r="B2189" s="49"/>
    </row>
    <row r="2190" spans="2:2" x14ac:dyDescent="0.2">
      <c r="B2190" s="49"/>
    </row>
    <row r="2191" spans="2:2" x14ac:dyDescent="0.2">
      <c r="B2191" s="49"/>
    </row>
    <row r="2192" spans="2:2" x14ac:dyDescent="0.2">
      <c r="B2192" s="49"/>
    </row>
    <row r="2193" spans="2:2" x14ac:dyDescent="0.2">
      <c r="B2193" s="49"/>
    </row>
    <row r="2194" spans="2:2" x14ac:dyDescent="0.2">
      <c r="B2194" s="49"/>
    </row>
    <row r="2195" spans="2:2" x14ac:dyDescent="0.2">
      <c r="B2195" s="49"/>
    </row>
    <row r="2196" spans="2:2" x14ac:dyDescent="0.2">
      <c r="B2196" s="49"/>
    </row>
    <row r="2197" spans="2:2" x14ac:dyDescent="0.2">
      <c r="B2197" s="49"/>
    </row>
    <row r="2198" spans="2:2" x14ac:dyDescent="0.2">
      <c r="B2198" s="49"/>
    </row>
    <row r="2199" spans="2:2" x14ac:dyDescent="0.2">
      <c r="B2199" s="49"/>
    </row>
    <row r="2200" spans="2:2" x14ac:dyDescent="0.2">
      <c r="B2200" s="49"/>
    </row>
    <row r="2201" spans="2:2" x14ac:dyDescent="0.2">
      <c r="B2201" s="49"/>
    </row>
    <row r="2202" spans="2:2" x14ac:dyDescent="0.2">
      <c r="B2202" s="49"/>
    </row>
    <row r="2203" spans="2:2" x14ac:dyDescent="0.2">
      <c r="B2203" s="49"/>
    </row>
    <row r="2204" spans="2:2" x14ac:dyDescent="0.2">
      <c r="B2204" s="49"/>
    </row>
    <row r="2205" spans="2:2" x14ac:dyDescent="0.2">
      <c r="B2205" s="49"/>
    </row>
    <row r="2206" spans="2:2" x14ac:dyDescent="0.2">
      <c r="B2206" s="49"/>
    </row>
    <row r="2207" spans="2:2" x14ac:dyDescent="0.2">
      <c r="B2207" s="49"/>
    </row>
    <row r="2208" spans="2:2" x14ac:dyDescent="0.2">
      <c r="B2208" s="49"/>
    </row>
    <row r="2209" spans="2:2" x14ac:dyDescent="0.2">
      <c r="B2209" s="49"/>
    </row>
    <row r="2210" spans="2:2" x14ac:dyDescent="0.2">
      <c r="B2210" s="49"/>
    </row>
    <row r="2211" spans="2:2" x14ac:dyDescent="0.2">
      <c r="B2211" s="49"/>
    </row>
    <row r="2212" spans="2:2" x14ac:dyDescent="0.2">
      <c r="B2212" s="49"/>
    </row>
    <row r="2213" spans="2:2" x14ac:dyDescent="0.2">
      <c r="B2213" s="49"/>
    </row>
    <row r="2214" spans="2:2" x14ac:dyDescent="0.2">
      <c r="B2214" s="49"/>
    </row>
    <row r="2215" spans="2:2" x14ac:dyDescent="0.2">
      <c r="B2215" s="49"/>
    </row>
    <row r="2216" spans="2:2" x14ac:dyDescent="0.2">
      <c r="B2216" s="49"/>
    </row>
    <row r="2217" spans="2:2" x14ac:dyDescent="0.2">
      <c r="B2217" s="49"/>
    </row>
    <row r="2218" spans="2:2" x14ac:dyDescent="0.2">
      <c r="B2218" s="49"/>
    </row>
    <row r="2219" spans="2:2" x14ac:dyDescent="0.2">
      <c r="B2219" s="49"/>
    </row>
    <row r="2220" spans="2:2" x14ac:dyDescent="0.2">
      <c r="B2220" s="49"/>
    </row>
    <row r="2221" spans="2:2" x14ac:dyDescent="0.2">
      <c r="B2221" s="49"/>
    </row>
    <row r="2222" spans="2:2" x14ac:dyDescent="0.2">
      <c r="B2222" s="49"/>
    </row>
    <row r="2223" spans="2:2" x14ac:dyDescent="0.2">
      <c r="B2223" s="49"/>
    </row>
    <row r="2224" spans="2:2" x14ac:dyDescent="0.2">
      <c r="B2224" s="49"/>
    </row>
    <row r="2225" spans="2:2" x14ac:dyDescent="0.2">
      <c r="B2225" s="49"/>
    </row>
    <row r="2226" spans="2:2" x14ac:dyDescent="0.2">
      <c r="B2226" s="49"/>
    </row>
    <row r="2227" spans="2:2" x14ac:dyDescent="0.2">
      <c r="B2227" s="49"/>
    </row>
    <row r="2228" spans="2:2" x14ac:dyDescent="0.2">
      <c r="B2228" s="49"/>
    </row>
    <row r="2229" spans="2:2" x14ac:dyDescent="0.2">
      <c r="B2229" s="49"/>
    </row>
    <row r="2230" spans="2:2" x14ac:dyDescent="0.2">
      <c r="B2230" s="49"/>
    </row>
    <row r="2231" spans="2:2" x14ac:dyDescent="0.2">
      <c r="B2231" s="49"/>
    </row>
    <row r="2232" spans="2:2" x14ac:dyDescent="0.2">
      <c r="B2232" s="49"/>
    </row>
    <row r="2233" spans="2:2" x14ac:dyDescent="0.2">
      <c r="B2233" s="49"/>
    </row>
    <row r="2234" spans="2:2" x14ac:dyDescent="0.2">
      <c r="B2234" s="49"/>
    </row>
    <row r="2235" spans="2:2" x14ac:dyDescent="0.2">
      <c r="B2235" s="49"/>
    </row>
    <row r="2236" spans="2:2" x14ac:dyDescent="0.2">
      <c r="B2236" s="49"/>
    </row>
    <row r="2237" spans="2:2" x14ac:dyDescent="0.2">
      <c r="B2237" s="49"/>
    </row>
    <row r="2238" spans="2:2" x14ac:dyDescent="0.2">
      <c r="B2238" s="49"/>
    </row>
    <row r="2239" spans="2:2" x14ac:dyDescent="0.2">
      <c r="B2239" s="49"/>
    </row>
    <row r="2240" spans="2:2" x14ac:dyDescent="0.2">
      <c r="B2240" s="49"/>
    </row>
    <row r="2241" spans="2:2" x14ac:dyDescent="0.2">
      <c r="B2241" s="49"/>
    </row>
    <row r="2242" spans="2:2" x14ac:dyDescent="0.2">
      <c r="B2242" s="49"/>
    </row>
    <row r="2243" spans="2:2" x14ac:dyDescent="0.2">
      <c r="B2243" s="49"/>
    </row>
    <row r="2244" spans="2:2" x14ac:dyDescent="0.2">
      <c r="B2244" s="49"/>
    </row>
    <row r="2245" spans="2:2" x14ac:dyDescent="0.2">
      <c r="B2245" s="49"/>
    </row>
    <row r="2246" spans="2:2" x14ac:dyDescent="0.2">
      <c r="B2246" s="49"/>
    </row>
    <row r="2247" spans="2:2" x14ac:dyDescent="0.2">
      <c r="B2247" s="49"/>
    </row>
    <row r="2248" spans="2:2" x14ac:dyDescent="0.2">
      <c r="B2248" s="49"/>
    </row>
    <row r="2249" spans="2:2" x14ac:dyDescent="0.2">
      <c r="B2249" s="49"/>
    </row>
    <row r="2250" spans="2:2" x14ac:dyDescent="0.2">
      <c r="B2250" s="49"/>
    </row>
    <row r="2251" spans="2:2" x14ac:dyDescent="0.2">
      <c r="B2251" s="49"/>
    </row>
    <row r="2252" spans="2:2" x14ac:dyDescent="0.2">
      <c r="B2252" s="49"/>
    </row>
    <row r="2253" spans="2:2" x14ac:dyDescent="0.2">
      <c r="B2253" s="49"/>
    </row>
    <row r="2254" spans="2:2" x14ac:dyDescent="0.2">
      <c r="B2254" s="49"/>
    </row>
    <row r="2255" spans="2:2" x14ac:dyDescent="0.2">
      <c r="B2255" s="49"/>
    </row>
    <row r="2256" spans="2:2" x14ac:dyDescent="0.2">
      <c r="B2256" s="49"/>
    </row>
    <row r="2257" spans="2:2" x14ac:dyDescent="0.2">
      <c r="B2257" s="49"/>
    </row>
    <row r="2258" spans="2:2" x14ac:dyDescent="0.2">
      <c r="B2258" s="49"/>
    </row>
    <row r="2259" spans="2:2" x14ac:dyDescent="0.2">
      <c r="B2259" s="49"/>
    </row>
    <row r="2260" spans="2:2" x14ac:dyDescent="0.2">
      <c r="B2260" s="49"/>
    </row>
    <row r="2261" spans="2:2" x14ac:dyDescent="0.2">
      <c r="B2261" s="49"/>
    </row>
    <row r="2262" spans="2:2" x14ac:dyDescent="0.2">
      <c r="B2262" s="49"/>
    </row>
    <row r="2263" spans="2:2" x14ac:dyDescent="0.2">
      <c r="B2263" s="49"/>
    </row>
    <row r="2264" spans="2:2" x14ac:dyDescent="0.2">
      <c r="B2264" s="49"/>
    </row>
    <row r="2265" spans="2:2" x14ac:dyDescent="0.2">
      <c r="B2265" s="49"/>
    </row>
    <row r="2266" spans="2:2" x14ac:dyDescent="0.2">
      <c r="B2266" s="49"/>
    </row>
    <row r="2267" spans="2:2" x14ac:dyDescent="0.2">
      <c r="B2267" s="49"/>
    </row>
    <row r="2268" spans="2:2" x14ac:dyDescent="0.2">
      <c r="B2268" s="49"/>
    </row>
    <row r="2269" spans="2:2" x14ac:dyDescent="0.2">
      <c r="B2269" s="49"/>
    </row>
    <row r="2270" spans="2:2" x14ac:dyDescent="0.2">
      <c r="B2270" s="49"/>
    </row>
    <row r="2271" spans="2:2" x14ac:dyDescent="0.2">
      <c r="B2271" s="49"/>
    </row>
    <row r="2272" spans="2:2" x14ac:dyDescent="0.2">
      <c r="B2272" s="49"/>
    </row>
    <row r="2273" spans="2:2" x14ac:dyDescent="0.2">
      <c r="B2273" s="49"/>
    </row>
    <row r="2274" spans="2:2" x14ac:dyDescent="0.2">
      <c r="B2274" s="49"/>
    </row>
    <row r="2275" spans="2:2" x14ac:dyDescent="0.2">
      <c r="B2275" s="49"/>
    </row>
    <row r="2276" spans="2:2" x14ac:dyDescent="0.2">
      <c r="B2276" s="49"/>
    </row>
    <row r="2277" spans="2:2" x14ac:dyDescent="0.2">
      <c r="B2277" s="49"/>
    </row>
    <row r="2278" spans="2:2" x14ac:dyDescent="0.2">
      <c r="B2278" s="49"/>
    </row>
    <row r="2279" spans="2:2" x14ac:dyDescent="0.2">
      <c r="B2279" s="49"/>
    </row>
    <row r="2280" spans="2:2" x14ac:dyDescent="0.2">
      <c r="B2280" s="49"/>
    </row>
    <row r="2281" spans="2:2" x14ac:dyDescent="0.2">
      <c r="B2281" s="49"/>
    </row>
    <row r="2282" spans="2:2" x14ac:dyDescent="0.2">
      <c r="B2282" s="49"/>
    </row>
    <row r="2283" spans="2:2" x14ac:dyDescent="0.2">
      <c r="B2283" s="49"/>
    </row>
    <row r="2284" spans="2:2" x14ac:dyDescent="0.2">
      <c r="B2284" s="49"/>
    </row>
    <row r="2285" spans="2:2" x14ac:dyDescent="0.2">
      <c r="B2285" s="49"/>
    </row>
    <row r="2286" spans="2:2" x14ac:dyDescent="0.2">
      <c r="B2286" s="49"/>
    </row>
    <row r="2287" spans="2:2" x14ac:dyDescent="0.2">
      <c r="B2287" s="49"/>
    </row>
    <row r="2288" spans="2:2" x14ac:dyDescent="0.2">
      <c r="B2288" s="49"/>
    </row>
    <row r="2289" spans="2:2" x14ac:dyDescent="0.2">
      <c r="B2289" s="49"/>
    </row>
    <row r="2290" spans="2:2" x14ac:dyDescent="0.2">
      <c r="B2290" s="49"/>
    </row>
    <row r="2291" spans="2:2" x14ac:dyDescent="0.2">
      <c r="B2291" s="49"/>
    </row>
    <row r="2292" spans="2:2" x14ac:dyDescent="0.2">
      <c r="B2292" s="49"/>
    </row>
    <row r="2293" spans="2:2" x14ac:dyDescent="0.2">
      <c r="B2293" s="49"/>
    </row>
    <row r="2294" spans="2:2" x14ac:dyDescent="0.2">
      <c r="B2294" s="49"/>
    </row>
    <row r="2295" spans="2:2" x14ac:dyDescent="0.2">
      <c r="B2295" s="49"/>
    </row>
    <row r="2296" spans="2:2" x14ac:dyDescent="0.2">
      <c r="B2296" s="49"/>
    </row>
    <row r="2297" spans="2:2" x14ac:dyDescent="0.2">
      <c r="B2297" s="49"/>
    </row>
    <row r="2298" spans="2:2" x14ac:dyDescent="0.2">
      <c r="B2298" s="49"/>
    </row>
    <row r="2299" spans="2:2" x14ac:dyDescent="0.2">
      <c r="B2299" s="49"/>
    </row>
    <row r="2300" spans="2:2" x14ac:dyDescent="0.2">
      <c r="B2300" s="49"/>
    </row>
    <row r="2301" spans="2:2" x14ac:dyDescent="0.2">
      <c r="B2301" s="49"/>
    </row>
    <row r="2302" spans="2:2" x14ac:dyDescent="0.2">
      <c r="B2302" s="49"/>
    </row>
    <row r="2303" spans="2:2" x14ac:dyDescent="0.2">
      <c r="B2303" s="49"/>
    </row>
    <row r="2304" spans="2:2" x14ac:dyDescent="0.2">
      <c r="B2304" s="49"/>
    </row>
    <row r="2305" spans="2:2" x14ac:dyDescent="0.2">
      <c r="B2305" s="49"/>
    </row>
    <row r="2306" spans="2:2" x14ac:dyDescent="0.2">
      <c r="B2306" s="49"/>
    </row>
    <row r="2307" spans="2:2" x14ac:dyDescent="0.2">
      <c r="B2307" s="49"/>
    </row>
    <row r="2308" spans="2:2" x14ac:dyDescent="0.2">
      <c r="B2308" s="49"/>
    </row>
    <row r="2309" spans="2:2" x14ac:dyDescent="0.2">
      <c r="B2309" s="49"/>
    </row>
    <row r="2310" spans="2:2" x14ac:dyDescent="0.2">
      <c r="B2310" s="49"/>
    </row>
    <row r="2311" spans="2:2" x14ac:dyDescent="0.2">
      <c r="B2311" s="49"/>
    </row>
    <row r="2312" spans="2:2" x14ac:dyDescent="0.2">
      <c r="B2312" s="49"/>
    </row>
    <row r="2313" spans="2:2" x14ac:dyDescent="0.2">
      <c r="B2313" s="49"/>
    </row>
    <row r="2314" spans="2:2" x14ac:dyDescent="0.2">
      <c r="B2314" s="49"/>
    </row>
    <row r="2315" spans="2:2" x14ac:dyDescent="0.2">
      <c r="B2315" s="49"/>
    </row>
    <row r="2316" spans="2:2" x14ac:dyDescent="0.2">
      <c r="B2316" s="49"/>
    </row>
    <row r="2317" spans="2:2" x14ac:dyDescent="0.2">
      <c r="B2317" s="49"/>
    </row>
    <row r="2318" spans="2:2" x14ac:dyDescent="0.2">
      <c r="B2318" s="49"/>
    </row>
    <row r="2319" spans="2:2" x14ac:dyDescent="0.2">
      <c r="B2319" s="49"/>
    </row>
    <row r="2320" spans="2:2" x14ac:dyDescent="0.2">
      <c r="B2320" s="49"/>
    </row>
    <row r="2321" spans="2:2" x14ac:dyDescent="0.2">
      <c r="B2321" s="49"/>
    </row>
    <row r="2322" spans="2:2" x14ac:dyDescent="0.2">
      <c r="B2322" s="49"/>
    </row>
    <row r="2323" spans="2:2" x14ac:dyDescent="0.2">
      <c r="B2323" s="49"/>
    </row>
    <row r="2324" spans="2:2" x14ac:dyDescent="0.2">
      <c r="B2324" s="49"/>
    </row>
    <row r="2325" spans="2:2" x14ac:dyDescent="0.2">
      <c r="B2325" s="49"/>
    </row>
    <row r="2326" spans="2:2" x14ac:dyDescent="0.2">
      <c r="B2326" s="49"/>
    </row>
    <row r="2327" spans="2:2" x14ac:dyDescent="0.2">
      <c r="B2327" s="49"/>
    </row>
    <row r="2328" spans="2:2" x14ac:dyDescent="0.2">
      <c r="B2328" s="49"/>
    </row>
    <row r="2329" spans="2:2" x14ac:dyDescent="0.2">
      <c r="B2329" s="49"/>
    </row>
    <row r="2330" spans="2:2" x14ac:dyDescent="0.2">
      <c r="B2330" s="49"/>
    </row>
    <row r="2331" spans="2:2" x14ac:dyDescent="0.2">
      <c r="B2331" s="49"/>
    </row>
    <row r="2332" spans="2:2" x14ac:dyDescent="0.2">
      <c r="B2332" s="49"/>
    </row>
    <row r="2333" spans="2:2" x14ac:dyDescent="0.2">
      <c r="B2333" s="49"/>
    </row>
    <row r="2334" spans="2:2" x14ac:dyDescent="0.2">
      <c r="B2334" s="49"/>
    </row>
    <row r="2335" spans="2:2" x14ac:dyDescent="0.2">
      <c r="B2335" s="49"/>
    </row>
    <row r="2336" spans="2:2" x14ac:dyDescent="0.2">
      <c r="B2336" s="49"/>
    </row>
    <row r="2337" spans="2:2" x14ac:dyDescent="0.2">
      <c r="B2337" s="49"/>
    </row>
    <row r="2338" spans="2:2" x14ac:dyDescent="0.2">
      <c r="B2338" s="49"/>
    </row>
    <row r="2339" spans="2:2" x14ac:dyDescent="0.2">
      <c r="B2339" s="49"/>
    </row>
    <row r="2340" spans="2:2" x14ac:dyDescent="0.2">
      <c r="B2340" s="49"/>
    </row>
    <row r="2341" spans="2:2" x14ac:dyDescent="0.2">
      <c r="B2341" s="49"/>
    </row>
    <row r="2342" spans="2:2" x14ac:dyDescent="0.2">
      <c r="B2342" s="49"/>
    </row>
    <row r="2343" spans="2:2" x14ac:dyDescent="0.2">
      <c r="B2343" s="49"/>
    </row>
    <row r="2344" spans="2:2" x14ac:dyDescent="0.2">
      <c r="B2344" s="49"/>
    </row>
    <row r="2345" spans="2:2" x14ac:dyDescent="0.2">
      <c r="B2345" s="49"/>
    </row>
    <row r="2346" spans="2:2" x14ac:dyDescent="0.2">
      <c r="B2346" s="49"/>
    </row>
    <row r="2347" spans="2:2" x14ac:dyDescent="0.2">
      <c r="B2347" s="49"/>
    </row>
    <row r="2348" spans="2:2" x14ac:dyDescent="0.2">
      <c r="B2348" s="49"/>
    </row>
    <row r="2349" spans="2:2" x14ac:dyDescent="0.2">
      <c r="B2349" s="49"/>
    </row>
    <row r="2350" spans="2:2" x14ac:dyDescent="0.2">
      <c r="B2350" s="49"/>
    </row>
    <row r="2351" spans="2:2" x14ac:dyDescent="0.2">
      <c r="B2351" s="49"/>
    </row>
    <row r="2352" spans="2:2" x14ac:dyDescent="0.2">
      <c r="B2352" s="49"/>
    </row>
    <row r="2353" spans="2:2" x14ac:dyDescent="0.2">
      <c r="B2353" s="49"/>
    </row>
    <row r="2354" spans="2:2" x14ac:dyDescent="0.2">
      <c r="B2354" s="49"/>
    </row>
    <row r="2355" spans="2:2" x14ac:dyDescent="0.2">
      <c r="B2355" s="49"/>
    </row>
    <row r="2356" spans="2:2" x14ac:dyDescent="0.2">
      <c r="B2356" s="49"/>
    </row>
    <row r="2357" spans="2:2" x14ac:dyDescent="0.2">
      <c r="B2357" s="49"/>
    </row>
    <row r="2358" spans="2:2" x14ac:dyDescent="0.2">
      <c r="B2358" s="49"/>
    </row>
    <row r="2359" spans="2:2" x14ac:dyDescent="0.2">
      <c r="B2359" s="49"/>
    </row>
    <row r="2360" spans="2:2" x14ac:dyDescent="0.2">
      <c r="B2360" s="49"/>
    </row>
    <row r="2361" spans="2:2" x14ac:dyDescent="0.2">
      <c r="B2361" s="49"/>
    </row>
    <row r="2362" spans="2:2" x14ac:dyDescent="0.2">
      <c r="B2362" s="49"/>
    </row>
    <row r="2363" spans="2:2" x14ac:dyDescent="0.2">
      <c r="B2363" s="49"/>
    </row>
    <row r="2364" spans="2:2" x14ac:dyDescent="0.2">
      <c r="B2364" s="49"/>
    </row>
    <row r="2365" spans="2:2" x14ac:dyDescent="0.2">
      <c r="B2365" s="49"/>
    </row>
    <row r="2366" spans="2:2" x14ac:dyDescent="0.2">
      <c r="B2366" s="49"/>
    </row>
    <row r="2367" spans="2:2" x14ac:dyDescent="0.2">
      <c r="B2367" s="49"/>
    </row>
    <row r="2368" spans="2:2" x14ac:dyDescent="0.2">
      <c r="B2368" s="49"/>
    </row>
    <row r="2369" spans="2:2" x14ac:dyDescent="0.2">
      <c r="B2369" s="49"/>
    </row>
    <row r="2370" spans="2:2" x14ac:dyDescent="0.2">
      <c r="B2370" s="49"/>
    </row>
    <row r="2371" spans="2:2" x14ac:dyDescent="0.2">
      <c r="B2371" s="49"/>
    </row>
    <row r="2372" spans="2:2" x14ac:dyDescent="0.2">
      <c r="B2372" s="49"/>
    </row>
    <row r="2373" spans="2:2" x14ac:dyDescent="0.2">
      <c r="B2373" s="49"/>
    </row>
    <row r="2374" spans="2:2" x14ac:dyDescent="0.2">
      <c r="B2374" s="49"/>
    </row>
    <row r="2375" spans="2:2" x14ac:dyDescent="0.2">
      <c r="B2375" s="49"/>
    </row>
    <row r="2376" spans="2:2" x14ac:dyDescent="0.2">
      <c r="B2376" s="49"/>
    </row>
    <row r="2377" spans="2:2" x14ac:dyDescent="0.2">
      <c r="B2377" s="49"/>
    </row>
    <row r="2378" spans="2:2" x14ac:dyDescent="0.2">
      <c r="B2378" s="49"/>
    </row>
    <row r="2379" spans="2:2" x14ac:dyDescent="0.2">
      <c r="B2379" s="49"/>
    </row>
    <row r="2380" spans="2:2" x14ac:dyDescent="0.2">
      <c r="B2380" s="49"/>
    </row>
    <row r="2381" spans="2:2" x14ac:dyDescent="0.2">
      <c r="B2381" s="49"/>
    </row>
    <row r="2382" spans="2:2" x14ac:dyDescent="0.2">
      <c r="B2382" s="49"/>
    </row>
    <row r="2383" spans="2:2" x14ac:dyDescent="0.2">
      <c r="B2383" s="49"/>
    </row>
    <row r="2384" spans="2:2" x14ac:dyDescent="0.2">
      <c r="B2384" s="49"/>
    </row>
    <row r="2385" spans="2:2" x14ac:dyDescent="0.2">
      <c r="B2385" s="49"/>
    </row>
    <row r="2386" spans="2:2" x14ac:dyDescent="0.2">
      <c r="B2386" s="49"/>
    </row>
    <row r="2387" spans="2:2" x14ac:dyDescent="0.2">
      <c r="B2387" s="49"/>
    </row>
    <row r="2388" spans="2:2" x14ac:dyDescent="0.2">
      <c r="B2388" s="49"/>
    </row>
    <row r="2389" spans="2:2" x14ac:dyDescent="0.2">
      <c r="B2389" s="49"/>
    </row>
    <row r="2390" spans="2:2" x14ac:dyDescent="0.2">
      <c r="B2390" s="49"/>
    </row>
    <row r="2391" spans="2:2" x14ac:dyDescent="0.2">
      <c r="B2391" s="49"/>
    </row>
    <row r="2392" spans="2:2" x14ac:dyDescent="0.2">
      <c r="B2392" s="49"/>
    </row>
    <row r="2393" spans="2:2" x14ac:dyDescent="0.2">
      <c r="B2393" s="49"/>
    </row>
    <row r="2394" spans="2:2" x14ac:dyDescent="0.2">
      <c r="B2394" s="49"/>
    </row>
    <row r="2395" spans="2:2" x14ac:dyDescent="0.2">
      <c r="B2395" s="49"/>
    </row>
    <row r="2396" spans="2:2" x14ac:dyDescent="0.2">
      <c r="B2396" s="49"/>
    </row>
    <row r="2397" spans="2:2" x14ac:dyDescent="0.2">
      <c r="B2397" s="49"/>
    </row>
    <row r="2398" spans="2:2" x14ac:dyDescent="0.2">
      <c r="B2398" s="49"/>
    </row>
    <row r="2399" spans="2:2" x14ac:dyDescent="0.2">
      <c r="B2399" s="49"/>
    </row>
    <row r="2400" spans="2:2" x14ac:dyDescent="0.2">
      <c r="B2400" s="49"/>
    </row>
    <row r="2401" spans="2:2" x14ac:dyDescent="0.2">
      <c r="B2401" s="49"/>
    </row>
    <row r="2402" spans="2:2" x14ac:dyDescent="0.2">
      <c r="B2402" s="49"/>
    </row>
    <row r="2403" spans="2:2" x14ac:dyDescent="0.2">
      <c r="B2403" s="49"/>
    </row>
    <row r="2404" spans="2:2" x14ac:dyDescent="0.2">
      <c r="B2404" s="49"/>
    </row>
    <row r="2405" spans="2:2" x14ac:dyDescent="0.2">
      <c r="B2405" s="49"/>
    </row>
    <row r="2406" spans="2:2" x14ac:dyDescent="0.2">
      <c r="B2406" s="49"/>
    </row>
    <row r="2407" spans="2:2" x14ac:dyDescent="0.2">
      <c r="B2407" s="49"/>
    </row>
    <row r="2408" spans="2:2" x14ac:dyDescent="0.2">
      <c r="B2408" s="49"/>
    </row>
    <row r="2409" spans="2:2" x14ac:dyDescent="0.2">
      <c r="B2409" s="49"/>
    </row>
    <row r="2410" spans="2:2" x14ac:dyDescent="0.2">
      <c r="B2410" s="49"/>
    </row>
    <row r="2411" spans="2:2" x14ac:dyDescent="0.2">
      <c r="B2411" s="49"/>
    </row>
    <row r="2412" spans="2:2" x14ac:dyDescent="0.2">
      <c r="B2412" s="49"/>
    </row>
    <row r="2413" spans="2:2" x14ac:dyDescent="0.2">
      <c r="B2413" s="49"/>
    </row>
    <row r="2414" spans="2:2" x14ac:dyDescent="0.2">
      <c r="B2414" s="49"/>
    </row>
    <row r="2415" spans="2:2" x14ac:dyDescent="0.2">
      <c r="B2415" s="49"/>
    </row>
    <row r="2416" spans="2:2" x14ac:dyDescent="0.2">
      <c r="B2416" s="49"/>
    </row>
    <row r="2417" spans="2:2" x14ac:dyDescent="0.2">
      <c r="B2417" s="49"/>
    </row>
    <row r="2418" spans="2:2" x14ac:dyDescent="0.2">
      <c r="B2418" s="49"/>
    </row>
    <row r="2419" spans="2:2" x14ac:dyDescent="0.2">
      <c r="B2419" s="49"/>
    </row>
    <row r="2420" spans="2:2" x14ac:dyDescent="0.2">
      <c r="B2420" s="49"/>
    </row>
    <row r="2421" spans="2:2" x14ac:dyDescent="0.2">
      <c r="B2421" s="49"/>
    </row>
    <row r="2422" spans="2:2" x14ac:dyDescent="0.2">
      <c r="B2422" s="49"/>
    </row>
    <row r="2423" spans="2:2" x14ac:dyDescent="0.2">
      <c r="B2423" s="49"/>
    </row>
    <row r="2424" spans="2:2" x14ac:dyDescent="0.2">
      <c r="B2424" s="49"/>
    </row>
    <row r="2425" spans="2:2" x14ac:dyDescent="0.2">
      <c r="B2425" s="49"/>
    </row>
    <row r="2426" spans="2:2" x14ac:dyDescent="0.2">
      <c r="B2426" s="49"/>
    </row>
    <row r="2427" spans="2:2" x14ac:dyDescent="0.2">
      <c r="B2427" s="49"/>
    </row>
    <row r="2428" spans="2:2" x14ac:dyDescent="0.2">
      <c r="B2428" s="49"/>
    </row>
    <row r="2429" spans="2:2" x14ac:dyDescent="0.2">
      <c r="B2429" s="49"/>
    </row>
    <row r="2430" spans="2:2" x14ac:dyDescent="0.2">
      <c r="B2430" s="49"/>
    </row>
    <row r="2431" spans="2:2" x14ac:dyDescent="0.2">
      <c r="B2431" s="49"/>
    </row>
    <row r="2432" spans="2:2" x14ac:dyDescent="0.2">
      <c r="B2432" s="49"/>
    </row>
    <row r="2433" spans="2:2" x14ac:dyDescent="0.2">
      <c r="B2433" s="49"/>
    </row>
    <row r="2434" spans="2:2" x14ac:dyDescent="0.2">
      <c r="B2434" s="49"/>
    </row>
    <row r="2435" spans="2:2" x14ac:dyDescent="0.2">
      <c r="B2435" s="49"/>
    </row>
    <row r="2436" spans="2:2" x14ac:dyDescent="0.2">
      <c r="B2436" s="49"/>
    </row>
    <row r="2437" spans="2:2" x14ac:dyDescent="0.2">
      <c r="B2437" s="49"/>
    </row>
    <row r="2438" spans="2:2" x14ac:dyDescent="0.2">
      <c r="B2438" s="49"/>
    </row>
    <row r="2439" spans="2:2" x14ac:dyDescent="0.2">
      <c r="B2439" s="49"/>
    </row>
    <row r="2440" spans="2:2" x14ac:dyDescent="0.2">
      <c r="B2440" s="49"/>
    </row>
    <row r="2441" spans="2:2" x14ac:dyDescent="0.2">
      <c r="B2441" s="49"/>
    </row>
    <row r="2442" spans="2:2" x14ac:dyDescent="0.2">
      <c r="B2442" s="49"/>
    </row>
    <row r="2443" spans="2:2" x14ac:dyDescent="0.2">
      <c r="B2443" s="49"/>
    </row>
    <row r="2444" spans="2:2" x14ac:dyDescent="0.2">
      <c r="B2444" s="49"/>
    </row>
    <row r="2445" spans="2:2" x14ac:dyDescent="0.2">
      <c r="B2445" s="49"/>
    </row>
    <row r="2446" spans="2:2" x14ac:dyDescent="0.2">
      <c r="B2446" s="49"/>
    </row>
    <row r="2447" spans="2:2" x14ac:dyDescent="0.2">
      <c r="B2447" s="49"/>
    </row>
    <row r="2448" spans="2:2" x14ac:dyDescent="0.2">
      <c r="B2448" s="49"/>
    </row>
    <row r="2449" spans="2:2" x14ac:dyDescent="0.2">
      <c r="B2449" s="49"/>
    </row>
    <row r="2450" spans="2:2" x14ac:dyDescent="0.2">
      <c r="B2450" s="49"/>
    </row>
    <row r="2451" spans="2:2" x14ac:dyDescent="0.2">
      <c r="B2451" s="49"/>
    </row>
    <row r="2452" spans="2:2" x14ac:dyDescent="0.2">
      <c r="B2452" s="49"/>
    </row>
    <row r="2453" spans="2:2" x14ac:dyDescent="0.2">
      <c r="B2453" s="49"/>
    </row>
    <row r="2454" spans="2:2" x14ac:dyDescent="0.2">
      <c r="B2454" s="49"/>
    </row>
    <row r="2455" spans="2:2" x14ac:dyDescent="0.2">
      <c r="B2455" s="49"/>
    </row>
    <row r="2456" spans="2:2" x14ac:dyDescent="0.2">
      <c r="B2456" s="49"/>
    </row>
    <row r="2457" spans="2:2" x14ac:dyDescent="0.2">
      <c r="B2457" s="49"/>
    </row>
    <row r="2458" spans="2:2" x14ac:dyDescent="0.2">
      <c r="B2458" s="49"/>
    </row>
    <row r="2459" spans="2:2" x14ac:dyDescent="0.2">
      <c r="B2459" s="49"/>
    </row>
    <row r="2460" spans="2:2" x14ac:dyDescent="0.2">
      <c r="B2460" s="49"/>
    </row>
    <row r="2461" spans="2:2" x14ac:dyDescent="0.2">
      <c r="B2461" s="49"/>
    </row>
    <row r="2462" spans="2:2" x14ac:dyDescent="0.2">
      <c r="B2462" s="49"/>
    </row>
    <row r="2463" spans="2:2" x14ac:dyDescent="0.2">
      <c r="B2463" s="49"/>
    </row>
    <row r="2464" spans="2:2" x14ac:dyDescent="0.2">
      <c r="B2464" s="49"/>
    </row>
    <row r="2465" spans="2:2" x14ac:dyDescent="0.2">
      <c r="B2465" s="49"/>
    </row>
    <row r="2466" spans="2:2" x14ac:dyDescent="0.2">
      <c r="B2466" s="49"/>
    </row>
    <row r="2467" spans="2:2" x14ac:dyDescent="0.2">
      <c r="B2467" s="49"/>
    </row>
    <row r="2468" spans="2:2" x14ac:dyDescent="0.2">
      <c r="B2468" s="49"/>
    </row>
    <row r="2469" spans="2:2" x14ac:dyDescent="0.2">
      <c r="B2469" s="49"/>
    </row>
    <row r="2470" spans="2:2" x14ac:dyDescent="0.2">
      <c r="B2470" s="49"/>
    </row>
    <row r="2471" spans="2:2" x14ac:dyDescent="0.2">
      <c r="B2471" s="49"/>
    </row>
    <row r="2472" spans="2:2" x14ac:dyDescent="0.2">
      <c r="B2472" s="49"/>
    </row>
    <row r="2473" spans="2:2" x14ac:dyDescent="0.2">
      <c r="B2473" s="49"/>
    </row>
    <row r="2474" spans="2:2" x14ac:dyDescent="0.2">
      <c r="B2474" s="49"/>
    </row>
    <row r="2475" spans="2:2" x14ac:dyDescent="0.2">
      <c r="B2475" s="49"/>
    </row>
    <row r="2476" spans="2:2" x14ac:dyDescent="0.2">
      <c r="B2476" s="49"/>
    </row>
    <row r="2477" spans="2:2" x14ac:dyDescent="0.2">
      <c r="B2477" s="49"/>
    </row>
    <row r="2478" spans="2:2" x14ac:dyDescent="0.2">
      <c r="B2478" s="49"/>
    </row>
    <row r="2479" spans="2:2" x14ac:dyDescent="0.2">
      <c r="B2479" s="49"/>
    </row>
    <row r="2480" spans="2:2" x14ac:dyDescent="0.2">
      <c r="B2480" s="49"/>
    </row>
    <row r="2481" spans="2:2" x14ac:dyDescent="0.2">
      <c r="B2481" s="49"/>
    </row>
    <row r="2482" spans="2:2" x14ac:dyDescent="0.2">
      <c r="B2482" s="49"/>
    </row>
    <row r="2483" spans="2:2" x14ac:dyDescent="0.2">
      <c r="B2483" s="49"/>
    </row>
    <row r="2484" spans="2:2" x14ac:dyDescent="0.2">
      <c r="B2484" s="49"/>
    </row>
    <row r="2485" spans="2:2" x14ac:dyDescent="0.2">
      <c r="B2485" s="49"/>
    </row>
    <row r="2486" spans="2:2" x14ac:dyDescent="0.2">
      <c r="B2486" s="49"/>
    </row>
    <row r="2487" spans="2:2" x14ac:dyDescent="0.2">
      <c r="B2487" s="49"/>
    </row>
    <row r="2488" spans="2:2" x14ac:dyDescent="0.2">
      <c r="B2488" s="49"/>
    </row>
    <row r="2489" spans="2:2" x14ac:dyDescent="0.2">
      <c r="B2489" s="49"/>
    </row>
    <row r="2490" spans="2:2" x14ac:dyDescent="0.2">
      <c r="B2490" s="49"/>
    </row>
    <row r="2491" spans="2:2" x14ac:dyDescent="0.2">
      <c r="B2491" s="49"/>
    </row>
    <row r="2492" spans="2:2" x14ac:dyDescent="0.2">
      <c r="B2492" s="49"/>
    </row>
    <row r="2493" spans="2:2" x14ac:dyDescent="0.2">
      <c r="B2493" s="49"/>
    </row>
    <row r="2494" spans="2:2" x14ac:dyDescent="0.2">
      <c r="B2494" s="49"/>
    </row>
    <row r="2495" spans="2:2" x14ac:dyDescent="0.2">
      <c r="B2495" s="49"/>
    </row>
    <row r="2496" spans="2:2" x14ac:dyDescent="0.2">
      <c r="B2496" s="49"/>
    </row>
    <row r="2497" spans="2:2" x14ac:dyDescent="0.2">
      <c r="B2497" s="49"/>
    </row>
    <row r="2498" spans="2:2" x14ac:dyDescent="0.2">
      <c r="B2498" s="49"/>
    </row>
    <row r="2499" spans="2:2" x14ac:dyDescent="0.2">
      <c r="B2499" s="49"/>
    </row>
    <row r="2500" spans="2:2" x14ac:dyDescent="0.2">
      <c r="B2500" s="49"/>
    </row>
    <row r="2501" spans="2:2" x14ac:dyDescent="0.2">
      <c r="B2501" s="49"/>
    </row>
    <row r="2502" spans="2:2" x14ac:dyDescent="0.2">
      <c r="B2502" s="49"/>
    </row>
    <row r="2503" spans="2:2" x14ac:dyDescent="0.2">
      <c r="B2503" s="49"/>
    </row>
    <row r="2504" spans="2:2" x14ac:dyDescent="0.2">
      <c r="B2504" s="49"/>
    </row>
    <row r="2505" spans="2:2" x14ac:dyDescent="0.2">
      <c r="B2505" s="49"/>
    </row>
    <row r="2506" spans="2:2" x14ac:dyDescent="0.2">
      <c r="B2506" s="49"/>
    </row>
    <row r="2507" spans="2:2" x14ac:dyDescent="0.2">
      <c r="B2507" s="49"/>
    </row>
    <row r="2508" spans="2:2" x14ac:dyDescent="0.2">
      <c r="B2508" s="49"/>
    </row>
    <row r="2509" spans="2:2" x14ac:dyDescent="0.2">
      <c r="B2509" s="49"/>
    </row>
    <row r="2510" spans="2:2" x14ac:dyDescent="0.2">
      <c r="B2510" s="49"/>
    </row>
    <row r="2511" spans="2:2" x14ac:dyDescent="0.2">
      <c r="B2511" s="49"/>
    </row>
    <row r="2512" spans="2:2" x14ac:dyDescent="0.2">
      <c r="B2512" s="49"/>
    </row>
    <row r="2513" spans="2:2" x14ac:dyDescent="0.2">
      <c r="B2513" s="49"/>
    </row>
    <row r="2514" spans="2:2" x14ac:dyDescent="0.2">
      <c r="B2514" s="49"/>
    </row>
    <row r="2515" spans="2:2" x14ac:dyDescent="0.2">
      <c r="B2515" s="49"/>
    </row>
    <row r="2516" spans="2:2" x14ac:dyDescent="0.2">
      <c r="B2516" s="49"/>
    </row>
    <row r="2517" spans="2:2" x14ac:dyDescent="0.2">
      <c r="B2517" s="49"/>
    </row>
    <row r="2518" spans="2:2" x14ac:dyDescent="0.2">
      <c r="B2518" s="49"/>
    </row>
    <row r="2519" spans="2:2" x14ac:dyDescent="0.2">
      <c r="B2519" s="49"/>
    </row>
    <row r="2520" spans="2:2" x14ac:dyDescent="0.2">
      <c r="B2520" s="49"/>
    </row>
    <row r="2521" spans="2:2" x14ac:dyDescent="0.2">
      <c r="B2521" s="49"/>
    </row>
    <row r="2522" spans="2:2" x14ac:dyDescent="0.2">
      <c r="B2522" s="49"/>
    </row>
    <row r="2523" spans="2:2" x14ac:dyDescent="0.2">
      <c r="B2523" s="49"/>
    </row>
    <row r="2524" spans="2:2" x14ac:dyDescent="0.2">
      <c r="B2524" s="49"/>
    </row>
    <row r="2525" spans="2:2" x14ac:dyDescent="0.2">
      <c r="B2525" s="49"/>
    </row>
    <row r="2526" spans="2:2" x14ac:dyDescent="0.2">
      <c r="B2526" s="49"/>
    </row>
    <row r="2527" spans="2:2" x14ac:dyDescent="0.2">
      <c r="B2527" s="49"/>
    </row>
    <row r="2528" spans="2:2" x14ac:dyDescent="0.2">
      <c r="B2528" s="49"/>
    </row>
    <row r="2529" spans="2:2" x14ac:dyDescent="0.2">
      <c r="B2529" s="49"/>
    </row>
    <row r="2530" spans="2:2" x14ac:dyDescent="0.2">
      <c r="B2530" s="49"/>
    </row>
    <row r="2531" spans="2:2" x14ac:dyDescent="0.2">
      <c r="B2531" s="49"/>
    </row>
    <row r="2532" spans="2:2" x14ac:dyDescent="0.2">
      <c r="B2532" s="49"/>
    </row>
    <row r="2533" spans="2:2" x14ac:dyDescent="0.2">
      <c r="B2533" s="49"/>
    </row>
    <row r="2534" spans="2:2" x14ac:dyDescent="0.2">
      <c r="B2534" s="49"/>
    </row>
    <row r="2535" spans="2:2" x14ac:dyDescent="0.2">
      <c r="B2535" s="49"/>
    </row>
    <row r="2536" spans="2:2" x14ac:dyDescent="0.2">
      <c r="B2536" s="49"/>
    </row>
    <row r="2537" spans="2:2" x14ac:dyDescent="0.2">
      <c r="B2537" s="49"/>
    </row>
    <row r="2538" spans="2:2" x14ac:dyDescent="0.2">
      <c r="B2538" s="49"/>
    </row>
    <row r="2539" spans="2:2" x14ac:dyDescent="0.2">
      <c r="B2539" s="49"/>
    </row>
    <row r="2540" spans="2:2" x14ac:dyDescent="0.2">
      <c r="B2540" s="49"/>
    </row>
    <row r="2541" spans="2:2" x14ac:dyDescent="0.2">
      <c r="B2541" s="49"/>
    </row>
    <row r="2542" spans="2:2" x14ac:dyDescent="0.2">
      <c r="B2542" s="49"/>
    </row>
    <row r="2543" spans="2:2" x14ac:dyDescent="0.2">
      <c r="B2543" s="49"/>
    </row>
    <row r="2544" spans="2:2" x14ac:dyDescent="0.2">
      <c r="B2544" s="49"/>
    </row>
    <row r="2545" spans="2:2" x14ac:dyDescent="0.2">
      <c r="B2545" s="49"/>
    </row>
    <row r="2546" spans="2:2" x14ac:dyDescent="0.2">
      <c r="B2546" s="49"/>
    </row>
    <row r="2547" spans="2:2" x14ac:dyDescent="0.2">
      <c r="B2547" s="49"/>
    </row>
    <row r="2548" spans="2:2" x14ac:dyDescent="0.2">
      <c r="B2548" s="49"/>
    </row>
    <row r="2549" spans="2:2" x14ac:dyDescent="0.2">
      <c r="B2549" s="49"/>
    </row>
    <row r="2550" spans="2:2" x14ac:dyDescent="0.2">
      <c r="B2550" s="49"/>
    </row>
    <row r="2551" spans="2:2" x14ac:dyDescent="0.2">
      <c r="B2551" s="49"/>
    </row>
    <row r="2552" spans="2:2" x14ac:dyDescent="0.2">
      <c r="B2552" s="49"/>
    </row>
    <row r="2553" spans="2:2" x14ac:dyDescent="0.2">
      <c r="B2553" s="49"/>
    </row>
    <row r="2554" spans="2:2" x14ac:dyDescent="0.2">
      <c r="B2554" s="49"/>
    </row>
    <row r="2555" spans="2:2" x14ac:dyDescent="0.2">
      <c r="B2555" s="49"/>
    </row>
    <row r="2556" spans="2:2" x14ac:dyDescent="0.2">
      <c r="B2556" s="49"/>
    </row>
    <row r="2557" spans="2:2" x14ac:dyDescent="0.2">
      <c r="B2557" s="49"/>
    </row>
    <row r="2558" spans="2:2" x14ac:dyDescent="0.2">
      <c r="B2558" s="49"/>
    </row>
    <row r="2559" spans="2:2" x14ac:dyDescent="0.2">
      <c r="B2559" s="49"/>
    </row>
    <row r="2560" spans="2:2" x14ac:dyDescent="0.2">
      <c r="B2560" s="49"/>
    </row>
    <row r="2561" spans="2:2" x14ac:dyDescent="0.2">
      <c r="B2561" s="49"/>
    </row>
    <row r="2562" spans="2:2" x14ac:dyDescent="0.2">
      <c r="B2562" s="49"/>
    </row>
    <row r="2563" spans="2:2" x14ac:dyDescent="0.2">
      <c r="B2563" s="49"/>
    </row>
    <row r="2564" spans="2:2" x14ac:dyDescent="0.2">
      <c r="B2564" s="49"/>
    </row>
    <row r="2565" spans="2:2" x14ac:dyDescent="0.2">
      <c r="B2565" s="49"/>
    </row>
    <row r="2566" spans="2:2" x14ac:dyDescent="0.2">
      <c r="B2566" s="49"/>
    </row>
    <row r="2567" spans="2:2" x14ac:dyDescent="0.2">
      <c r="B2567" s="49"/>
    </row>
    <row r="2568" spans="2:2" x14ac:dyDescent="0.2">
      <c r="B2568" s="49"/>
    </row>
    <row r="2569" spans="2:2" x14ac:dyDescent="0.2">
      <c r="B2569" s="49"/>
    </row>
    <row r="2570" spans="2:2" x14ac:dyDescent="0.2">
      <c r="B2570" s="49"/>
    </row>
    <row r="2571" spans="2:2" x14ac:dyDescent="0.2">
      <c r="B2571" s="49"/>
    </row>
    <row r="2572" spans="2:2" x14ac:dyDescent="0.2">
      <c r="B2572" s="49"/>
    </row>
    <row r="2573" spans="2:2" x14ac:dyDescent="0.2">
      <c r="B2573" s="49"/>
    </row>
    <row r="2574" spans="2:2" x14ac:dyDescent="0.2">
      <c r="B2574" s="49"/>
    </row>
    <row r="2575" spans="2:2" x14ac:dyDescent="0.2">
      <c r="B2575" s="49"/>
    </row>
    <row r="2576" spans="2:2" x14ac:dyDescent="0.2">
      <c r="B2576" s="49"/>
    </row>
    <row r="2577" spans="2:2" x14ac:dyDescent="0.2">
      <c r="B2577" s="49"/>
    </row>
    <row r="2578" spans="2:2" x14ac:dyDescent="0.2">
      <c r="B2578" s="49"/>
    </row>
    <row r="2579" spans="2:2" x14ac:dyDescent="0.2">
      <c r="B2579" s="49"/>
    </row>
    <row r="2580" spans="2:2" x14ac:dyDescent="0.2">
      <c r="B2580" s="49"/>
    </row>
    <row r="2581" spans="2:2" x14ac:dyDescent="0.2">
      <c r="B2581" s="49"/>
    </row>
    <row r="2582" spans="2:2" x14ac:dyDescent="0.2">
      <c r="B2582" s="49"/>
    </row>
    <row r="2583" spans="2:2" x14ac:dyDescent="0.2">
      <c r="B2583" s="49"/>
    </row>
    <row r="2584" spans="2:2" x14ac:dyDescent="0.2">
      <c r="B2584" s="49"/>
    </row>
    <row r="2585" spans="2:2" x14ac:dyDescent="0.2">
      <c r="B2585" s="49"/>
    </row>
    <row r="2586" spans="2:2" x14ac:dyDescent="0.2">
      <c r="B2586" s="49"/>
    </row>
    <row r="2587" spans="2:2" x14ac:dyDescent="0.2">
      <c r="B2587" s="49"/>
    </row>
    <row r="2588" spans="2:2" x14ac:dyDescent="0.2">
      <c r="B2588" s="49"/>
    </row>
    <row r="2589" spans="2:2" x14ac:dyDescent="0.2">
      <c r="B2589" s="49"/>
    </row>
    <row r="2590" spans="2:2" x14ac:dyDescent="0.2">
      <c r="B2590" s="49"/>
    </row>
    <row r="2591" spans="2:2" x14ac:dyDescent="0.2">
      <c r="B2591" s="49"/>
    </row>
    <row r="2592" spans="2:2" x14ac:dyDescent="0.2">
      <c r="B2592" s="49"/>
    </row>
    <row r="2593" spans="2:2" x14ac:dyDescent="0.2">
      <c r="B2593" s="49"/>
    </row>
    <row r="2594" spans="2:2" x14ac:dyDescent="0.2">
      <c r="B2594" s="49"/>
    </row>
    <row r="2595" spans="2:2" x14ac:dyDescent="0.2">
      <c r="B2595" s="49"/>
    </row>
    <row r="2596" spans="2:2" x14ac:dyDescent="0.2">
      <c r="B2596" s="49"/>
    </row>
    <row r="2597" spans="2:2" x14ac:dyDescent="0.2">
      <c r="B2597" s="49"/>
    </row>
    <row r="2598" spans="2:2" x14ac:dyDescent="0.2">
      <c r="B2598" s="49"/>
    </row>
    <row r="2599" spans="2:2" x14ac:dyDescent="0.2">
      <c r="B2599" s="49"/>
    </row>
    <row r="2600" spans="2:2" x14ac:dyDescent="0.2">
      <c r="B2600" s="49"/>
    </row>
    <row r="2601" spans="2:2" x14ac:dyDescent="0.2">
      <c r="B2601" s="49"/>
    </row>
    <row r="2602" spans="2:2" x14ac:dyDescent="0.2">
      <c r="B2602" s="49"/>
    </row>
    <row r="2603" spans="2:2" x14ac:dyDescent="0.2">
      <c r="B2603" s="49"/>
    </row>
    <row r="2604" spans="2:2" x14ac:dyDescent="0.2">
      <c r="B2604" s="49"/>
    </row>
    <row r="2605" spans="2:2" x14ac:dyDescent="0.2">
      <c r="B2605" s="49"/>
    </row>
    <row r="2606" spans="2:2" x14ac:dyDescent="0.2">
      <c r="B2606" s="49"/>
    </row>
    <row r="2607" spans="2:2" x14ac:dyDescent="0.2">
      <c r="B2607" s="49"/>
    </row>
    <row r="2608" spans="2:2" x14ac:dyDescent="0.2">
      <c r="B2608" s="49"/>
    </row>
    <row r="2609" spans="2:2" x14ac:dyDescent="0.2">
      <c r="B2609" s="49"/>
    </row>
    <row r="2610" spans="2:2" x14ac:dyDescent="0.2">
      <c r="B2610" s="49"/>
    </row>
    <row r="2611" spans="2:2" x14ac:dyDescent="0.2">
      <c r="B2611" s="49"/>
    </row>
    <row r="2612" spans="2:2" x14ac:dyDescent="0.2">
      <c r="B2612" s="49"/>
    </row>
    <row r="2613" spans="2:2" x14ac:dyDescent="0.2">
      <c r="B2613" s="49"/>
    </row>
    <row r="2614" spans="2:2" x14ac:dyDescent="0.2">
      <c r="B2614" s="49"/>
    </row>
    <row r="2615" spans="2:2" x14ac:dyDescent="0.2">
      <c r="B2615" s="49"/>
    </row>
    <row r="2616" spans="2:2" x14ac:dyDescent="0.2">
      <c r="B2616" s="49"/>
    </row>
    <row r="2617" spans="2:2" x14ac:dyDescent="0.2">
      <c r="B2617" s="49"/>
    </row>
    <row r="2618" spans="2:2" x14ac:dyDescent="0.2">
      <c r="B2618" s="49"/>
    </row>
    <row r="2619" spans="2:2" x14ac:dyDescent="0.2">
      <c r="B2619" s="49"/>
    </row>
    <row r="2620" spans="2:2" x14ac:dyDescent="0.2">
      <c r="B2620" s="49"/>
    </row>
    <row r="2621" spans="2:2" x14ac:dyDescent="0.2">
      <c r="B2621" s="49"/>
    </row>
    <row r="2622" spans="2:2" x14ac:dyDescent="0.2">
      <c r="B2622" s="49"/>
    </row>
    <row r="2623" spans="2:2" x14ac:dyDescent="0.2">
      <c r="B2623" s="49"/>
    </row>
    <row r="2624" spans="2:2" x14ac:dyDescent="0.2">
      <c r="B2624" s="49"/>
    </row>
    <row r="2625" spans="2:2" x14ac:dyDescent="0.2">
      <c r="B2625" s="49"/>
    </row>
    <row r="2626" spans="2:2" x14ac:dyDescent="0.2">
      <c r="B2626" s="49"/>
    </row>
    <row r="2627" spans="2:2" x14ac:dyDescent="0.2">
      <c r="B2627" s="49"/>
    </row>
    <row r="2628" spans="2:2" x14ac:dyDescent="0.2">
      <c r="B2628" s="49"/>
    </row>
    <row r="2629" spans="2:2" x14ac:dyDescent="0.2">
      <c r="B2629" s="49"/>
    </row>
    <row r="2630" spans="2:2" x14ac:dyDescent="0.2">
      <c r="B2630" s="49"/>
    </row>
    <row r="2631" spans="2:2" x14ac:dyDescent="0.2">
      <c r="B2631" s="49"/>
    </row>
    <row r="2632" spans="2:2" x14ac:dyDescent="0.2">
      <c r="B2632" s="49"/>
    </row>
    <row r="2633" spans="2:2" x14ac:dyDescent="0.2">
      <c r="B2633" s="49"/>
    </row>
    <row r="2634" spans="2:2" x14ac:dyDescent="0.2">
      <c r="B2634" s="49"/>
    </row>
    <row r="2635" spans="2:2" x14ac:dyDescent="0.2">
      <c r="B2635" s="49"/>
    </row>
    <row r="2636" spans="2:2" x14ac:dyDescent="0.2">
      <c r="B2636" s="49"/>
    </row>
    <row r="2637" spans="2:2" x14ac:dyDescent="0.2">
      <c r="B2637" s="49"/>
    </row>
    <row r="2638" spans="2:2" x14ac:dyDescent="0.2">
      <c r="B2638" s="49"/>
    </row>
    <row r="2639" spans="2:2" x14ac:dyDescent="0.2">
      <c r="B2639" s="49"/>
    </row>
    <row r="2640" spans="2:2" x14ac:dyDescent="0.2">
      <c r="B2640" s="49"/>
    </row>
    <row r="2641" spans="2:2" x14ac:dyDescent="0.2">
      <c r="B2641" s="49"/>
    </row>
    <row r="2642" spans="2:2" x14ac:dyDescent="0.2">
      <c r="B2642" s="49"/>
    </row>
    <row r="2643" spans="2:2" x14ac:dyDescent="0.2">
      <c r="B2643" s="49"/>
    </row>
    <row r="2644" spans="2:2" x14ac:dyDescent="0.2">
      <c r="B2644" s="49"/>
    </row>
    <row r="2645" spans="2:2" x14ac:dyDescent="0.2">
      <c r="B2645" s="49"/>
    </row>
    <row r="2646" spans="2:2" x14ac:dyDescent="0.2">
      <c r="B2646" s="49"/>
    </row>
    <row r="2647" spans="2:2" x14ac:dyDescent="0.2">
      <c r="B2647" s="49"/>
    </row>
    <row r="2648" spans="2:2" x14ac:dyDescent="0.2">
      <c r="B2648" s="49"/>
    </row>
    <row r="2649" spans="2:2" x14ac:dyDescent="0.2">
      <c r="B2649" s="49"/>
    </row>
    <row r="2650" spans="2:2" x14ac:dyDescent="0.2">
      <c r="B2650" s="49"/>
    </row>
    <row r="2651" spans="2:2" x14ac:dyDescent="0.2">
      <c r="B2651" s="49"/>
    </row>
    <row r="2652" spans="2:2" x14ac:dyDescent="0.2">
      <c r="B2652" s="49"/>
    </row>
    <row r="2653" spans="2:2" x14ac:dyDescent="0.2">
      <c r="B2653" s="49"/>
    </row>
    <row r="2654" spans="2:2" x14ac:dyDescent="0.2">
      <c r="B2654" s="49"/>
    </row>
    <row r="2655" spans="2:2" x14ac:dyDescent="0.2">
      <c r="B2655" s="49"/>
    </row>
    <row r="2656" spans="2:2" x14ac:dyDescent="0.2">
      <c r="B2656" s="49"/>
    </row>
    <row r="2657" spans="2:2" x14ac:dyDescent="0.2">
      <c r="B2657" s="49"/>
    </row>
    <row r="2658" spans="2:2" x14ac:dyDescent="0.2">
      <c r="B2658" s="49"/>
    </row>
    <row r="2659" spans="2:2" x14ac:dyDescent="0.2">
      <c r="B2659" s="49"/>
    </row>
    <row r="2660" spans="2:2" x14ac:dyDescent="0.2">
      <c r="B2660" s="49"/>
    </row>
    <row r="2661" spans="2:2" x14ac:dyDescent="0.2">
      <c r="B2661" s="49"/>
    </row>
    <row r="2662" spans="2:2" x14ac:dyDescent="0.2">
      <c r="B2662" s="49"/>
    </row>
    <row r="2663" spans="2:2" x14ac:dyDescent="0.2">
      <c r="B2663" s="49"/>
    </row>
    <row r="2664" spans="2:2" x14ac:dyDescent="0.2">
      <c r="B2664" s="49"/>
    </row>
    <row r="2665" spans="2:2" x14ac:dyDescent="0.2">
      <c r="B2665" s="49"/>
    </row>
    <row r="2666" spans="2:2" x14ac:dyDescent="0.2">
      <c r="B2666" s="49"/>
    </row>
    <row r="2667" spans="2:2" x14ac:dyDescent="0.2">
      <c r="B2667" s="49"/>
    </row>
    <row r="2668" spans="2:2" x14ac:dyDescent="0.2">
      <c r="B2668" s="49"/>
    </row>
    <row r="2669" spans="2:2" x14ac:dyDescent="0.2">
      <c r="B2669" s="49"/>
    </row>
    <row r="2670" spans="2:2" x14ac:dyDescent="0.2">
      <c r="B2670" s="49"/>
    </row>
    <row r="2671" spans="2:2" x14ac:dyDescent="0.2">
      <c r="B2671" s="49"/>
    </row>
    <row r="2672" spans="2:2" x14ac:dyDescent="0.2">
      <c r="B2672" s="49"/>
    </row>
    <row r="2673" spans="2:2" x14ac:dyDescent="0.2">
      <c r="B2673" s="49"/>
    </row>
    <row r="2674" spans="2:2" x14ac:dyDescent="0.2">
      <c r="B2674" s="49"/>
    </row>
    <row r="2675" spans="2:2" x14ac:dyDescent="0.2">
      <c r="B2675" s="49"/>
    </row>
    <row r="2676" spans="2:2" x14ac:dyDescent="0.2">
      <c r="B2676" s="49"/>
    </row>
    <row r="2677" spans="2:2" x14ac:dyDescent="0.2">
      <c r="B2677" s="49"/>
    </row>
    <row r="2678" spans="2:2" x14ac:dyDescent="0.2">
      <c r="B2678" s="49"/>
    </row>
    <row r="2679" spans="2:2" x14ac:dyDescent="0.2">
      <c r="B2679" s="49"/>
    </row>
    <row r="2680" spans="2:2" x14ac:dyDescent="0.2">
      <c r="B2680" s="49"/>
    </row>
    <row r="2681" spans="2:2" x14ac:dyDescent="0.2">
      <c r="B2681" s="49"/>
    </row>
    <row r="2682" spans="2:2" x14ac:dyDescent="0.2">
      <c r="B2682" s="49"/>
    </row>
    <row r="2683" spans="2:2" x14ac:dyDescent="0.2">
      <c r="B2683" s="49"/>
    </row>
    <row r="2684" spans="2:2" x14ac:dyDescent="0.2">
      <c r="B2684" s="49"/>
    </row>
    <row r="2685" spans="2:2" x14ac:dyDescent="0.2">
      <c r="B2685" s="49"/>
    </row>
    <row r="2686" spans="2:2" x14ac:dyDescent="0.2">
      <c r="B2686" s="49"/>
    </row>
    <row r="2687" spans="2:2" x14ac:dyDescent="0.2">
      <c r="B2687" s="49"/>
    </row>
    <row r="2688" spans="2:2" x14ac:dyDescent="0.2">
      <c r="B2688" s="49"/>
    </row>
    <row r="2689" spans="2:2" x14ac:dyDescent="0.2">
      <c r="B2689" s="49"/>
    </row>
    <row r="2690" spans="2:2" x14ac:dyDescent="0.2">
      <c r="B2690" s="49"/>
    </row>
    <row r="2691" spans="2:2" x14ac:dyDescent="0.2">
      <c r="B2691" s="49"/>
    </row>
    <row r="2692" spans="2:2" x14ac:dyDescent="0.2">
      <c r="B2692" s="49"/>
    </row>
    <row r="2693" spans="2:2" x14ac:dyDescent="0.2">
      <c r="B2693" s="49"/>
    </row>
    <row r="2694" spans="2:2" x14ac:dyDescent="0.2">
      <c r="B2694" s="49"/>
    </row>
    <row r="2695" spans="2:2" x14ac:dyDescent="0.2">
      <c r="B2695" s="49"/>
    </row>
    <row r="2696" spans="2:2" x14ac:dyDescent="0.2">
      <c r="B2696" s="49"/>
    </row>
    <row r="2697" spans="2:2" x14ac:dyDescent="0.2">
      <c r="B2697" s="49"/>
    </row>
    <row r="2698" spans="2:2" x14ac:dyDescent="0.2">
      <c r="B2698" s="49"/>
    </row>
    <row r="2699" spans="2:2" x14ac:dyDescent="0.2">
      <c r="B2699" s="49"/>
    </row>
    <row r="2700" spans="2:2" x14ac:dyDescent="0.2">
      <c r="B2700" s="49"/>
    </row>
    <row r="2701" spans="2:2" x14ac:dyDescent="0.2">
      <c r="B2701" s="49"/>
    </row>
    <row r="2702" spans="2:2" x14ac:dyDescent="0.2">
      <c r="B2702" s="49"/>
    </row>
    <row r="2703" spans="2:2" x14ac:dyDescent="0.2">
      <c r="B2703" s="49"/>
    </row>
    <row r="2704" spans="2:2" x14ac:dyDescent="0.2">
      <c r="B2704" s="49"/>
    </row>
    <row r="2705" spans="2:2" x14ac:dyDescent="0.2">
      <c r="B2705" s="49"/>
    </row>
    <row r="2706" spans="2:2" x14ac:dyDescent="0.2">
      <c r="B2706" s="49"/>
    </row>
    <row r="2707" spans="2:2" x14ac:dyDescent="0.2">
      <c r="B2707" s="49"/>
    </row>
    <row r="2708" spans="2:2" x14ac:dyDescent="0.2">
      <c r="B2708" s="49"/>
    </row>
    <row r="2709" spans="2:2" x14ac:dyDescent="0.2">
      <c r="B2709" s="49"/>
    </row>
    <row r="2710" spans="2:2" x14ac:dyDescent="0.2">
      <c r="B2710" s="49"/>
    </row>
    <row r="2711" spans="2:2" x14ac:dyDescent="0.2">
      <c r="B2711" s="49"/>
    </row>
    <row r="2712" spans="2:2" x14ac:dyDescent="0.2">
      <c r="B2712" s="49"/>
    </row>
    <row r="2713" spans="2:2" x14ac:dyDescent="0.2">
      <c r="B2713" s="49"/>
    </row>
    <row r="2714" spans="2:2" x14ac:dyDescent="0.2">
      <c r="B2714" s="49"/>
    </row>
    <row r="2715" spans="2:2" x14ac:dyDescent="0.2">
      <c r="B2715" s="49"/>
    </row>
    <row r="2716" spans="2:2" x14ac:dyDescent="0.2">
      <c r="B2716" s="49"/>
    </row>
    <row r="2717" spans="2:2" x14ac:dyDescent="0.2">
      <c r="B2717" s="49"/>
    </row>
    <row r="2718" spans="2:2" x14ac:dyDescent="0.2">
      <c r="B2718" s="49"/>
    </row>
    <row r="2719" spans="2:2" x14ac:dyDescent="0.2">
      <c r="B2719" s="49"/>
    </row>
    <row r="2720" spans="2:2" x14ac:dyDescent="0.2">
      <c r="B2720" s="49"/>
    </row>
    <row r="2721" spans="2:2" x14ac:dyDescent="0.2">
      <c r="B2721" s="49"/>
    </row>
    <row r="2722" spans="2:2" x14ac:dyDescent="0.2">
      <c r="B2722" s="49"/>
    </row>
    <row r="2723" spans="2:2" x14ac:dyDescent="0.2">
      <c r="B2723" s="49"/>
    </row>
    <row r="2724" spans="2:2" x14ac:dyDescent="0.2">
      <c r="B2724" s="49"/>
    </row>
    <row r="2725" spans="2:2" x14ac:dyDescent="0.2">
      <c r="B2725" s="49"/>
    </row>
    <row r="2726" spans="2:2" x14ac:dyDescent="0.2">
      <c r="B2726" s="49"/>
    </row>
    <row r="2727" spans="2:2" x14ac:dyDescent="0.2">
      <c r="B2727" s="49"/>
    </row>
    <row r="2728" spans="2:2" x14ac:dyDescent="0.2">
      <c r="B2728" s="49"/>
    </row>
    <row r="2729" spans="2:2" x14ac:dyDescent="0.2">
      <c r="B2729" s="49"/>
    </row>
    <row r="2730" spans="2:2" x14ac:dyDescent="0.2">
      <c r="B2730" s="49"/>
    </row>
    <row r="2731" spans="2:2" x14ac:dyDescent="0.2">
      <c r="B2731" s="49"/>
    </row>
    <row r="2732" spans="2:2" x14ac:dyDescent="0.2">
      <c r="B2732" s="49"/>
    </row>
    <row r="2733" spans="2:2" x14ac:dyDescent="0.2">
      <c r="B2733" s="49"/>
    </row>
    <row r="2734" spans="2:2" x14ac:dyDescent="0.2">
      <c r="B2734" s="49"/>
    </row>
    <row r="2735" spans="2:2" x14ac:dyDescent="0.2">
      <c r="B2735" s="49"/>
    </row>
    <row r="2736" spans="2:2" x14ac:dyDescent="0.2">
      <c r="B2736" s="49"/>
    </row>
    <row r="2737" spans="2:2" x14ac:dyDescent="0.2">
      <c r="B2737" s="49"/>
    </row>
    <row r="2738" spans="2:2" x14ac:dyDescent="0.2">
      <c r="B2738" s="49"/>
    </row>
    <row r="2739" spans="2:2" x14ac:dyDescent="0.2">
      <c r="B2739" s="49"/>
    </row>
    <row r="2740" spans="2:2" x14ac:dyDescent="0.2">
      <c r="B2740" s="49"/>
    </row>
    <row r="2741" spans="2:2" x14ac:dyDescent="0.2">
      <c r="B2741" s="49"/>
    </row>
    <row r="2742" spans="2:2" x14ac:dyDescent="0.2">
      <c r="B2742" s="49"/>
    </row>
    <row r="2743" spans="2:2" x14ac:dyDescent="0.2">
      <c r="B2743" s="49"/>
    </row>
    <row r="2744" spans="2:2" x14ac:dyDescent="0.2">
      <c r="B2744" s="49"/>
    </row>
    <row r="2745" spans="2:2" x14ac:dyDescent="0.2">
      <c r="B2745" s="49"/>
    </row>
    <row r="2746" spans="2:2" x14ac:dyDescent="0.2">
      <c r="B2746" s="49"/>
    </row>
    <row r="2747" spans="2:2" x14ac:dyDescent="0.2">
      <c r="B2747" s="49"/>
    </row>
    <row r="2748" spans="2:2" x14ac:dyDescent="0.2">
      <c r="B2748" s="49"/>
    </row>
    <row r="2749" spans="2:2" x14ac:dyDescent="0.2">
      <c r="B2749" s="49"/>
    </row>
    <row r="2750" spans="2:2" x14ac:dyDescent="0.2">
      <c r="B2750" s="49"/>
    </row>
    <row r="2751" spans="2:2" x14ac:dyDescent="0.2">
      <c r="B2751" s="49"/>
    </row>
    <row r="2752" spans="2:2" x14ac:dyDescent="0.2">
      <c r="B2752" s="49"/>
    </row>
    <row r="2753" spans="2:2" x14ac:dyDescent="0.2">
      <c r="B2753" s="49"/>
    </row>
    <row r="2754" spans="2:2" x14ac:dyDescent="0.2">
      <c r="B2754" s="49"/>
    </row>
    <row r="2755" spans="2:2" x14ac:dyDescent="0.2">
      <c r="B2755" s="49"/>
    </row>
    <row r="2756" spans="2:2" x14ac:dyDescent="0.2">
      <c r="B2756" s="49"/>
    </row>
    <row r="2757" spans="2:2" x14ac:dyDescent="0.2">
      <c r="B2757" s="49"/>
    </row>
    <row r="2758" spans="2:2" x14ac:dyDescent="0.2">
      <c r="B2758" s="49"/>
    </row>
    <row r="2759" spans="2:2" x14ac:dyDescent="0.2">
      <c r="B2759" s="49"/>
    </row>
    <row r="2760" spans="2:2" x14ac:dyDescent="0.2">
      <c r="B2760" s="49"/>
    </row>
    <row r="2761" spans="2:2" x14ac:dyDescent="0.2">
      <c r="B2761" s="49"/>
    </row>
    <row r="2762" spans="2:2" x14ac:dyDescent="0.2">
      <c r="B2762" s="49"/>
    </row>
    <row r="2763" spans="2:2" x14ac:dyDescent="0.2">
      <c r="B2763" s="49"/>
    </row>
    <row r="2764" spans="2:2" x14ac:dyDescent="0.2">
      <c r="B2764" s="49"/>
    </row>
    <row r="2765" spans="2:2" x14ac:dyDescent="0.2">
      <c r="B2765" s="49"/>
    </row>
    <row r="2766" spans="2:2" x14ac:dyDescent="0.2">
      <c r="B2766" s="49"/>
    </row>
    <row r="2767" spans="2:2" x14ac:dyDescent="0.2">
      <c r="B2767" s="49"/>
    </row>
    <row r="2768" spans="2:2" x14ac:dyDescent="0.2">
      <c r="B2768" s="49"/>
    </row>
    <row r="2769" spans="2:2" x14ac:dyDescent="0.2">
      <c r="B2769" s="49"/>
    </row>
    <row r="2770" spans="2:2" x14ac:dyDescent="0.2">
      <c r="B2770" s="49"/>
    </row>
    <row r="2771" spans="2:2" x14ac:dyDescent="0.2">
      <c r="B2771" s="49"/>
    </row>
    <row r="2772" spans="2:2" x14ac:dyDescent="0.2">
      <c r="B2772" s="49"/>
    </row>
    <row r="2773" spans="2:2" x14ac:dyDescent="0.2">
      <c r="B2773" s="49"/>
    </row>
    <row r="2774" spans="2:2" x14ac:dyDescent="0.2">
      <c r="B2774" s="49"/>
    </row>
    <row r="2775" spans="2:2" x14ac:dyDescent="0.2">
      <c r="B2775" s="49"/>
    </row>
    <row r="2776" spans="2:2" x14ac:dyDescent="0.2">
      <c r="B2776" s="49"/>
    </row>
    <row r="2777" spans="2:2" x14ac:dyDescent="0.2">
      <c r="B2777" s="49"/>
    </row>
    <row r="2778" spans="2:2" x14ac:dyDescent="0.2">
      <c r="B2778" s="49"/>
    </row>
    <row r="2779" spans="2:2" x14ac:dyDescent="0.2">
      <c r="B2779" s="49"/>
    </row>
    <row r="2780" spans="2:2" x14ac:dyDescent="0.2">
      <c r="B2780" s="49"/>
    </row>
    <row r="2781" spans="2:2" x14ac:dyDescent="0.2">
      <c r="B2781" s="49"/>
    </row>
    <row r="2782" spans="2:2" x14ac:dyDescent="0.2">
      <c r="B2782" s="49"/>
    </row>
    <row r="2783" spans="2:2" x14ac:dyDescent="0.2">
      <c r="B2783" s="49"/>
    </row>
    <row r="2784" spans="2:2" x14ac:dyDescent="0.2">
      <c r="B2784" s="49"/>
    </row>
    <row r="2785" spans="2:2" x14ac:dyDescent="0.2">
      <c r="B2785" s="49"/>
    </row>
    <row r="2786" spans="2:2" x14ac:dyDescent="0.2">
      <c r="B2786" s="49"/>
    </row>
    <row r="2787" spans="2:2" x14ac:dyDescent="0.2">
      <c r="B2787" s="49"/>
    </row>
    <row r="2788" spans="2:2" x14ac:dyDescent="0.2">
      <c r="B2788" s="49"/>
    </row>
    <row r="2789" spans="2:2" x14ac:dyDescent="0.2">
      <c r="B2789" s="49"/>
    </row>
    <row r="2790" spans="2:2" x14ac:dyDescent="0.2">
      <c r="B2790" s="49"/>
    </row>
    <row r="2791" spans="2:2" x14ac:dyDescent="0.2">
      <c r="B2791" s="49"/>
    </row>
    <row r="2792" spans="2:2" x14ac:dyDescent="0.2">
      <c r="B2792" s="49"/>
    </row>
    <row r="2793" spans="2:2" x14ac:dyDescent="0.2">
      <c r="B2793" s="49"/>
    </row>
    <row r="2794" spans="2:2" x14ac:dyDescent="0.2">
      <c r="B2794" s="49"/>
    </row>
    <row r="2795" spans="2:2" x14ac:dyDescent="0.2">
      <c r="B2795" s="49"/>
    </row>
    <row r="2796" spans="2:2" x14ac:dyDescent="0.2">
      <c r="B2796" s="49"/>
    </row>
    <row r="2797" spans="2:2" x14ac:dyDescent="0.2">
      <c r="B2797" s="49"/>
    </row>
    <row r="2798" spans="2:2" x14ac:dyDescent="0.2">
      <c r="B2798" s="49"/>
    </row>
    <row r="2799" spans="2:2" x14ac:dyDescent="0.2">
      <c r="B2799" s="49"/>
    </row>
    <row r="2800" spans="2:2" x14ac:dyDescent="0.2">
      <c r="B2800" s="49"/>
    </row>
    <row r="2801" spans="2:2" x14ac:dyDescent="0.2">
      <c r="B2801" s="49"/>
    </row>
    <row r="2802" spans="2:2" x14ac:dyDescent="0.2">
      <c r="B2802" s="49"/>
    </row>
    <row r="2803" spans="2:2" x14ac:dyDescent="0.2">
      <c r="B2803" s="49"/>
    </row>
    <row r="2804" spans="2:2" x14ac:dyDescent="0.2">
      <c r="B2804" s="49"/>
    </row>
    <row r="2805" spans="2:2" x14ac:dyDescent="0.2">
      <c r="B2805" s="49"/>
    </row>
    <row r="2806" spans="2:2" x14ac:dyDescent="0.2">
      <c r="B2806" s="49"/>
    </row>
    <row r="2807" spans="2:2" x14ac:dyDescent="0.2">
      <c r="B2807" s="49"/>
    </row>
    <row r="2808" spans="2:2" x14ac:dyDescent="0.2">
      <c r="B2808" s="49"/>
    </row>
    <row r="2809" spans="2:2" x14ac:dyDescent="0.2">
      <c r="B2809" s="49"/>
    </row>
    <row r="2810" spans="2:2" x14ac:dyDescent="0.2">
      <c r="B2810" s="49"/>
    </row>
    <row r="2811" spans="2:2" x14ac:dyDescent="0.2">
      <c r="B2811" s="49"/>
    </row>
    <row r="2812" spans="2:2" x14ac:dyDescent="0.2">
      <c r="B2812" s="49"/>
    </row>
    <row r="2813" spans="2:2" x14ac:dyDescent="0.2">
      <c r="B2813" s="49"/>
    </row>
    <row r="2814" spans="2:2" x14ac:dyDescent="0.2">
      <c r="B2814" s="49"/>
    </row>
    <row r="2815" spans="2:2" x14ac:dyDescent="0.2">
      <c r="B2815" s="49"/>
    </row>
    <row r="2816" spans="2:2" x14ac:dyDescent="0.2">
      <c r="B2816" s="49"/>
    </row>
    <row r="2817" spans="2:2" x14ac:dyDescent="0.2">
      <c r="B2817" s="49"/>
    </row>
    <row r="2818" spans="2:2" x14ac:dyDescent="0.2">
      <c r="B2818" s="49"/>
    </row>
    <row r="2819" spans="2:2" x14ac:dyDescent="0.2">
      <c r="B2819" s="49"/>
    </row>
    <row r="2820" spans="2:2" x14ac:dyDescent="0.2">
      <c r="B2820" s="49"/>
    </row>
    <row r="2821" spans="2:2" x14ac:dyDescent="0.2">
      <c r="B2821" s="49"/>
    </row>
    <row r="2822" spans="2:2" x14ac:dyDescent="0.2">
      <c r="B2822" s="49"/>
    </row>
    <row r="2823" spans="2:2" x14ac:dyDescent="0.2">
      <c r="B2823" s="49"/>
    </row>
    <row r="2824" spans="2:2" x14ac:dyDescent="0.2">
      <c r="B2824" s="49"/>
    </row>
    <row r="2825" spans="2:2" x14ac:dyDescent="0.2">
      <c r="B2825" s="49"/>
    </row>
    <row r="2826" spans="2:2" x14ac:dyDescent="0.2">
      <c r="B2826" s="49"/>
    </row>
    <row r="2827" spans="2:2" x14ac:dyDescent="0.2">
      <c r="B2827" s="49"/>
    </row>
    <row r="2828" spans="2:2" x14ac:dyDescent="0.2">
      <c r="B2828" s="49"/>
    </row>
    <row r="2829" spans="2:2" x14ac:dyDescent="0.2">
      <c r="B2829" s="49"/>
    </row>
    <row r="2830" spans="2:2" x14ac:dyDescent="0.2">
      <c r="B2830" s="49"/>
    </row>
    <row r="2831" spans="2:2" x14ac:dyDescent="0.2">
      <c r="B2831" s="49"/>
    </row>
    <row r="2832" spans="2:2" x14ac:dyDescent="0.2">
      <c r="B2832" s="49"/>
    </row>
    <row r="2833" spans="2:2" x14ac:dyDescent="0.2">
      <c r="B2833" s="49"/>
    </row>
    <row r="2834" spans="2:2" x14ac:dyDescent="0.2">
      <c r="B2834" s="49"/>
    </row>
    <row r="2835" spans="2:2" x14ac:dyDescent="0.2">
      <c r="B2835" s="49"/>
    </row>
    <row r="2836" spans="2:2" x14ac:dyDescent="0.2">
      <c r="B2836" s="49"/>
    </row>
    <row r="2837" spans="2:2" x14ac:dyDescent="0.2">
      <c r="B2837" s="49"/>
    </row>
    <row r="2838" spans="2:2" x14ac:dyDescent="0.2">
      <c r="B2838" s="49"/>
    </row>
    <row r="2839" spans="2:2" x14ac:dyDescent="0.2">
      <c r="B2839" s="49"/>
    </row>
    <row r="2840" spans="2:2" x14ac:dyDescent="0.2">
      <c r="B2840" s="49"/>
    </row>
    <row r="2841" spans="2:2" x14ac:dyDescent="0.2">
      <c r="B2841" s="49"/>
    </row>
    <row r="2842" spans="2:2" x14ac:dyDescent="0.2">
      <c r="B2842" s="49"/>
    </row>
    <row r="2843" spans="2:2" x14ac:dyDescent="0.2">
      <c r="B2843" s="49"/>
    </row>
    <row r="2844" spans="2:2" x14ac:dyDescent="0.2">
      <c r="B2844" s="49"/>
    </row>
    <row r="2845" spans="2:2" x14ac:dyDescent="0.2">
      <c r="B2845" s="49"/>
    </row>
    <row r="2846" spans="2:2" x14ac:dyDescent="0.2">
      <c r="B2846" s="49"/>
    </row>
    <row r="2847" spans="2:2" x14ac:dyDescent="0.2">
      <c r="B2847" s="49"/>
    </row>
    <row r="2848" spans="2:2" x14ac:dyDescent="0.2">
      <c r="B2848" s="49"/>
    </row>
    <row r="2849" spans="2:2" x14ac:dyDescent="0.2">
      <c r="B2849" s="49"/>
    </row>
    <row r="2850" spans="2:2" x14ac:dyDescent="0.2">
      <c r="B2850" s="49"/>
    </row>
    <row r="2851" spans="2:2" x14ac:dyDescent="0.2">
      <c r="B2851" s="49"/>
    </row>
    <row r="2852" spans="2:2" x14ac:dyDescent="0.2">
      <c r="B2852" s="49"/>
    </row>
    <row r="2853" spans="2:2" x14ac:dyDescent="0.2">
      <c r="B2853" s="49"/>
    </row>
    <row r="2854" spans="2:2" x14ac:dyDescent="0.2">
      <c r="B2854" s="49"/>
    </row>
    <row r="2855" spans="2:2" x14ac:dyDescent="0.2">
      <c r="B2855" s="49"/>
    </row>
    <row r="2856" spans="2:2" x14ac:dyDescent="0.2">
      <c r="B2856" s="49"/>
    </row>
    <row r="2857" spans="2:2" x14ac:dyDescent="0.2">
      <c r="B2857" s="49"/>
    </row>
    <row r="2858" spans="2:2" x14ac:dyDescent="0.2">
      <c r="B2858" s="49"/>
    </row>
    <row r="2859" spans="2:2" x14ac:dyDescent="0.2">
      <c r="B2859" s="49"/>
    </row>
    <row r="2860" spans="2:2" x14ac:dyDescent="0.2">
      <c r="B2860" s="49"/>
    </row>
    <row r="2861" spans="2:2" x14ac:dyDescent="0.2">
      <c r="B2861" s="49"/>
    </row>
    <row r="2862" spans="2:2" x14ac:dyDescent="0.2">
      <c r="B2862" s="49"/>
    </row>
    <row r="2863" spans="2:2" x14ac:dyDescent="0.2">
      <c r="B2863" s="49"/>
    </row>
    <row r="2864" spans="2:2" x14ac:dyDescent="0.2">
      <c r="B2864" s="49"/>
    </row>
    <row r="2865" spans="2:2" x14ac:dyDescent="0.2">
      <c r="B2865" s="49"/>
    </row>
    <row r="2866" spans="2:2" x14ac:dyDescent="0.2">
      <c r="B2866" s="49"/>
    </row>
    <row r="2867" spans="2:2" x14ac:dyDescent="0.2">
      <c r="B2867" s="49"/>
    </row>
    <row r="2868" spans="2:2" x14ac:dyDescent="0.2">
      <c r="B2868" s="49"/>
    </row>
    <row r="2869" spans="2:2" x14ac:dyDescent="0.2">
      <c r="B2869" s="49"/>
    </row>
    <row r="2870" spans="2:2" x14ac:dyDescent="0.2">
      <c r="B2870" s="49"/>
    </row>
    <row r="2871" spans="2:2" x14ac:dyDescent="0.2">
      <c r="B2871" s="49"/>
    </row>
    <row r="2872" spans="2:2" x14ac:dyDescent="0.2">
      <c r="B2872" s="49"/>
    </row>
    <row r="2873" spans="2:2" x14ac:dyDescent="0.2">
      <c r="B2873" s="49"/>
    </row>
    <row r="2874" spans="2:2" x14ac:dyDescent="0.2">
      <c r="B2874" s="49"/>
    </row>
    <row r="2875" spans="2:2" x14ac:dyDescent="0.2">
      <c r="B2875" s="49"/>
    </row>
    <row r="2876" spans="2:2" x14ac:dyDescent="0.2">
      <c r="B2876" s="49"/>
    </row>
    <row r="2877" spans="2:2" x14ac:dyDescent="0.2">
      <c r="B2877" s="49"/>
    </row>
    <row r="2878" spans="2:2" x14ac:dyDescent="0.2">
      <c r="B2878" s="49"/>
    </row>
    <row r="2879" spans="2:2" x14ac:dyDescent="0.2">
      <c r="B2879" s="49"/>
    </row>
    <row r="2880" spans="2:2" x14ac:dyDescent="0.2">
      <c r="B2880" s="49"/>
    </row>
    <row r="2881" spans="2:2" x14ac:dyDescent="0.2">
      <c r="B2881" s="49"/>
    </row>
    <row r="2882" spans="2:2" x14ac:dyDescent="0.2">
      <c r="B2882" s="49"/>
    </row>
    <row r="2883" spans="2:2" x14ac:dyDescent="0.2">
      <c r="B2883" s="49"/>
    </row>
    <row r="2884" spans="2:2" x14ac:dyDescent="0.2">
      <c r="B2884" s="49"/>
    </row>
    <row r="2885" spans="2:2" x14ac:dyDescent="0.2">
      <c r="B2885" s="49"/>
    </row>
    <row r="2886" spans="2:2" x14ac:dyDescent="0.2">
      <c r="B2886" s="49"/>
    </row>
    <row r="2887" spans="2:2" x14ac:dyDescent="0.2">
      <c r="B2887" s="49"/>
    </row>
    <row r="2888" spans="2:2" x14ac:dyDescent="0.2">
      <c r="B2888" s="49"/>
    </row>
    <row r="2889" spans="2:2" x14ac:dyDescent="0.2">
      <c r="B2889" s="49"/>
    </row>
    <row r="2890" spans="2:2" x14ac:dyDescent="0.2">
      <c r="B2890" s="49"/>
    </row>
    <row r="2891" spans="2:2" x14ac:dyDescent="0.2">
      <c r="B2891" s="49"/>
    </row>
    <row r="2892" spans="2:2" x14ac:dyDescent="0.2">
      <c r="B2892" s="49"/>
    </row>
    <row r="2893" spans="2:2" x14ac:dyDescent="0.2">
      <c r="B2893" s="49"/>
    </row>
    <row r="2894" spans="2:2" x14ac:dyDescent="0.2">
      <c r="B2894" s="49"/>
    </row>
    <row r="2895" spans="2:2" x14ac:dyDescent="0.2">
      <c r="B2895" s="49"/>
    </row>
    <row r="2896" spans="2:2" x14ac:dyDescent="0.2">
      <c r="B2896" s="49"/>
    </row>
    <row r="2897" spans="2:2" x14ac:dyDescent="0.2">
      <c r="B2897" s="49"/>
    </row>
    <row r="2898" spans="2:2" x14ac:dyDescent="0.2">
      <c r="B2898" s="49"/>
    </row>
    <row r="2899" spans="2:2" x14ac:dyDescent="0.2">
      <c r="B2899" s="49"/>
    </row>
    <row r="2900" spans="2:2" x14ac:dyDescent="0.2">
      <c r="B2900" s="49"/>
    </row>
    <row r="2901" spans="2:2" x14ac:dyDescent="0.2">
      <c r="B2901" s="49"/>
    </row>
    <row r="2902" spans="2:2" x14ac:dyDescent="0.2">
      <c r="B2902" s="49"/>
    </row>
    <row r="2903" spans="2:2" x14ac:dyDescent="0.2">
      <c r="B2903" s="49"/>
    </row>
    <row r="2904" spans="2:2" x14ac:dyDescent="0.2">
      <c r="B2904" s="49"/>
    </row>
    <row r="2905" spans="2:2" x14ac:dyDescent="0.2">
      <c r="B2905" s="49"/>
    </row>
    <row r="2906" spans="2:2" x14ac:dyDescent="0.2">
      <c r="B2906" s="49"/>
    </row>
    <row r="2907" spans="2:2" x14ac:dyDescent="0.2">
      <c r="B2907" s="49"/>
    </row>
    <row r="2908" spans="2:2" x14ac:dyDescent="0.2">
      <c r="B2908" s="49"/>
    </row>
    <row r="2909" spans="2:2" x14ac:dyDescent="0.2">
      <c r="B2909" s="49"/>
    </row>
    <row r="2910" spans="2:2" x14ac:dyDescent="0.2">
      <c r="B2910" s="49"/>
    </row>
    <row r="2911" spans="2:2" x14ac:dyDescent="0.2">
      <c r="B2911" s="49"/>
    </row>
    <row r="2912" spans="2:2" x14ac:dyDescent="0.2">
      <c r="B2912" s="49"/>
    </row>
    <row r="2913" spans="2:2" x14ac:dyDescent="0.2">
      <c r="B2913" s="49"/>
    </row>
    <row r="2914" spans="2:2" x14ac:dyDescent="0.2">
      <c r="B2914" s="49"/>
    </row>
    <row r="2915" spans="2:2" x14ac:dyDescent="0.2">
      <c r="B2915" s="49"/>
    </row>
    <row r="2916" spans="2:2" x14ac:dyDescent="0.2">
      <c r="B2916" s="49"/>
    </row>
    <row r="2917" spans="2:2" x14ac:dyDescent="0.2">
      <c r="B2917" s="49"/>
    </row>
    <row r="2918" spans="2:2" x14ac:dyDescent="0.2">
      <c r="B2918" s="49"/>
    </row>
    <row r="2919" spans="2:2" x14ac:dyDescent="0.2">
      <c r="B2919" s="49"/>
    </row>
    <row r="2920" spans="2:2" x14ac:dyDescent="0.2">
      <c r="B2920" s="49"/>
    </row>
    <row r="2921" spans="2:2" x14ac:dyDescent="0.2">
      <c r="B2921" s="49"/>
    </row>
    <row r="2922" spans="2:2" x14ac:dyDescent="0.2">
      <c r="B2922" s="49"/>
    </row>
    <row r="2923" spans="2:2" x14ac:dyDescent="0.2">
      <c r="B2923" s="49"/>
    </row>
    <row r="2924" spans="2:2" x14ac:dyDescent="0.2">
      <c r="B2924" s="49"/>
    </row>
    <row r="2925" spans="2:2" x14ac:dyDescent="0.2">
      <c r="B2925" s="49"/>
    </row>
    <row r="2926" spans="2:2" x14ac:dyDescent="0.2">
      <c r="B2926" s="49"/>
    </row>
    <row r="2927" spans="2:2" x14ac:dyDescent="0.2">
      <c r="B2927" s="49"/>
    </row>
    <row r="2928" spans="2:2" x14ac:dyDescent="0.2">
      <c r="B2928" s="49"/>
    </row>
    <row r="2929" spans="2:2" x14ac:dyDescent="0.2">
      <c r="B2929" s="49"/>
    </row>
    <row r="2930" spans="2:2" x14ac:dyDescent="0.2">
      <c r="B2930" s="49"/>
    </row>
    <row r="2931" spans="2:2" x14ac:dyDescent="0.2">
      <c r="B2931" s="49"/>
    </row>
    <row r="2932" spans="2:2" x14ac:dyDescent="0.2">
      <c r="B2932" s="49"/>
    </row>
    <row r="2933" spans="2:2" x14ac:dyDescent="0.2">
      <c r="B2933" s="49"/>
    </row>
    <row r="2934" spans="2:2" x14ac:dyDescent="0.2">
      <c r="B2934" s="49"/>
    </row>
    <row r="2935" spans="2:2" x14ac:dyDescent="0.2">
      <c r="B2935" s="49"/>
    </row>
    <row r="2936" spans="2:2" x14ac:dyDescent="0.2">
      <c r="B2936" s="49"/>
    </row>
    <row r="2937" spans="2:2" x14ac:dyDescent="0.2">
      <c r="B2937" s="49"/>
    </row>
    <row r="2938" spans="2:2" x14ac:dyDescent="0.2">
      <c r="B2938" s="49"/>
    </row>
    <row r="2939" spans="2:2" x14ac:dyDescent="0.2">
      <c r="B2939" s="49"/>
    </row>
    <row r="2940" spans="2:2" x14ac:dyDescent="0.2">
      <c r="B2940" s="49"/>
    </row>
    <row r="2941" spans="2:2" x14ac:dyDescent="0.2">
      <c r="B2941" s="49"/>
    </row>
    <row r="2942" spans="2:2" x14ac:dyDescent="0.2">
      <c r="B2942" s="49"/>
    </row>
    <row r="2943" spans="2:2" x14ac:dyDescent="0.2">
      <c r="B2943" s="49"/>
    </row>
    <row r="2944" spans="2:2" x14ac:dyDescent="0.2">
      <c r="B2944" s="49"/>
    </row>
    <row r="2945" spans="2:2" x14ac:dyDescent="0.2">
      <c r="B2945" s="49"/>
    </row>
    <row r="2946" spans="2:2" x14ac:dyDescent="0.2">
      <c r="B2946" s="49"/>
    </row>
    <row r="2947" spans="2:2" x14ac:dyDescent="0.2">
      <c r="B2947" s="49"/>
    </row>
    <row r="2948" spans="2:2" x14ac:dyDescent="0.2">
      <c r="B2948" s="49"/>
    </row>
    <row r="2949" spans="2:2" x14ac:dyDescent="0.2">
      <c r="B2949" s="49"/>
    </row>
    <row r="2950" spans="2:2" x14ac:dyDescent="0.2">
      <c r="B2950" s="49"/>
    </row>
    <row r="2951" spans="2:2" x14ac:dyDescent="0.2">
      <c r="B2951" s="49"/>
    </row>
    <row r="2952" spans="2:2" x14ac:dyDescent="0.2">
      <c r="B2952" s="49"/>
    </row>
    <row r="2953" spans="2:2" x14ac:dyDescent="0.2">
      <c r="B2953" s="49"/>
    </row>
    <row r="2954" spans="2:2" x14ac:dyDescent="0.2">
      <c r="B2954" s="49"/>
    </row>
    <row r="2955" spans="2:2" x14ac:dyDescent="0.2">
      <c r="B2955" s="49"/>
    </row>
    <row r="2956" spans="2:2" x14ac:dyDescent="0.2">
      <c r="B2956" s="49"/>
    </row>
    <row r="2957" spans="2:2" x14ac:dyDescent="0.2">
      <c r="B2957" s="49"/>
    </row>
    <row r="2958" spans="2:2" x14ac:dyDescent="0.2">
      <c r="B2958" s="49"/>
    </row>
    <row r="2959" spans="2:2" x14ac:dyDescent="0.2">
      <c r="B2959" s="49"/>
    </row>
    <row r="2960" spans="2:2" x14ac:dyDescent="0.2">
      <c r="B2960" s="49"/>
    </row>
    <row r="2961" spans="2:2" x14ac:dyDescent="0.2">
      <c r="B2961" s="49"/>
    </row>
    <row r="2962" spans="2:2" x14ac:dyDescent="0.2">
      <c r="B2962" s="49"/>
    </row>
    <row r="2963" spans="2:2" x14ac:dyDescent="0.2">
      <c r="B2963" s="49"/>
    </row>
    <row r="2964" spans="2:2" x14ac:dyDescent="0.2">
      <c r="B2964" s="49"/>
    </row>
    <row r="2965" spans="2:2" x14ac:dyDescent="0.2">
      <c r="B2965" s="49"/>
    </row>
    <row r="2966" spans="2:2" x14ac:dyDescent="0.2">
      <c r="B2966" s="49"/>
    </row>
    <row r="2967" spans="2:2" x14ac:dyDescent="0.2">
      <c r="B2967" s="49"/>
    </row>
    <row r="2968" spans="2:2" x14ac:dyDescent="0.2">
      <c r="B2968" s="49"/>
    </row>
    <row r="2969" spans="2:2" x14ac:dyDescent="0.2">
      <c r="B2969" s="49"/>
    </row>
    <row r="2970" spans="2:2" x14ac:dyDescent="0.2">
      <c r="B2970" s="49"/>
    </row>
    <row r="2971" spans="2:2" x14ac:dyDescent="0.2">
      <c r="B2971" s="49"/>
    </row>
    <row r="2972" spans="2:2" x14ac:dyDescent="0.2">
      <c r="B2972" s="49"/>
    </row>
    <row r="2973" spans="2:2" x14ac:dyDescent="0.2">
      <c r="B2973" s="49"/>
    </row>
    <row r="2974" spans="2:2" x14ac:dyDescent="0.2">
      <c r="B2974" s="49"/>
    </row>
    <row r="2975" spans="2:2" x14ac:dyDescent="0.2">
      <c r="B2975" s="49"/>
    </row>
    <row r="2976" spans="2:2" x14ac:dyDescent="0.2">
      <c r="B2976" s="49"/>
    </row>
    <row r="2977" spans="2:2" x14ac:dyDescent="0.2">
      <c r="B2977" s="49"/>
    </row>
    <row r="2978" spans="2:2" x14ac:dyDescent="0.2">
      <c r="B2978" s="49"/>
    </row>
    <row r="2979" spans="2:2" x14ac:dyDescent="0.2">
      <c r="B2979" s="49"/>
    </row>
    <row r="2980" spans="2:2" x14ac:dyDescent="0.2">
      <c r="B2980" s="49"/>
    </row>
    <row r="2981" spans="2:2" x14ac:dyDescent="0.2">
      <c r="B2981" s="49"/>
    </row>
    <row r="2982" spans="2:2" x14ac:dyDescent="0.2">
      <c r="B2982" s="49"/>
    </row>
    <row r="2983" spans="2:2" x14ac:dyDescent="0.2">
      <c r="B2983" s="49"/>
    </row>
    <row r="2984" spans="2:2" x14ac:dyDescent="0.2">
      <c r="B2984" s="49"/>
    </row>
    <row r="2985" spans="2:2" x14ac:dyDescent="0.2">
      <c r="B2985" s="49"/>
    </row>
    <row r="2986" spans="2:2" x14ac:dyDescent="0.2">
      <c r="B2986" s="49"/>
    </row>
    <row r="2987" spans="2:2" x14ac:dyDescent="0.2">
      <c r="B2987" s="49"/>
    </row>
    <row r="2988" spans="2:2" x14ac:dyDescent="0.2">
      <c r="B2988" s="49"/>
    </row>
    <row r="2989" spans="2:2" x14ac:dyDescent="0.2">
      <c r="B2989" s="49"/>
    </row>
    <row r="2990" spans="2:2" x14ac:dyDescent="0.2">
      <c r="B2990" s="49"/>
    </row>
    <row r="2991" spans="2:2" x14ac:dyDescent="0.2">
      <c r="B2991" s="49"/>
    </row>
    <row r="2992" spans="2:2" x14ac:dyDescent="0.2">
      <c r="B2992" s="49"/>
    </row>
    <row r="2993" spans="2:2" x14ac:dyDescent="0.2">
      <c r="B2993" s="49"/>
    </row>
    <row r="2994" spans="2:2" x14ac:dyDescent="0.2">
      <c r="B2994" s="49"/>
    </row>
    <row r="2995" spans="2:2" x14ac:dyDescent="0.2">
      <c r="B2995" s="49"/>
    </row>
    <row r="2996" spans="2:2" x14ac:dyDescent="0.2">
      <c r="B2996" s="49"/>
    </row>
    <row r="2997" spans="2:2" x14ac:dyDescent="0.2">
      <c r="B2997" s="49"/>
    </row>
    <row r="2998" spans="2:2" x14ac:dyDescent="0.2">
      <c r="B2998" s="49"/>
    </row>
    <row r="2999" spans="2:2" x14ac:dyDescent="0.2">
      <c r="B2999" s="49"/>
    </row>
    <row r="3000" spans="2:2" x14ac:dyDescent="0.2">
      <c r="B3000" s="49"/>
    </row>
    <row r="3001" spans="2:2" x14ac:dyDescent="0.2">
      <c r="B3001" s="49"/>
    </row>
    <row r="3002" spans="2:2" x14ac:dyDescent="0.2">
      <c r="B3002" s="49"/>
    </row>
    <row r="3003" spans="2:2" x14ac:dyDescent="0.2">
      <c r="B3003" s="49"/>
    </row>
    <row r="3004" spans="2:2" x14ac:dyDescent="0.2">
      <c r="B3004" s="49"/>
    </row>
    <row r="3005" spans="2:2" x14ac:dyDescent="0.2">
      <c r="B3005" s="49"/>
    </row>
    <row r="3006" spans="2:2" x14ac:dyDescent="0.2">
      <c r="B3006" s="49"/>
    </row>
    <row r="3007" spans="2:2" x14ac:dyDescent="0.2">
      <c r="B3007" s="49"/>
    </row>
    <row r="3008" spans="2:2" x14ac:dyDescent="0.2">
      <c r="B3008" s="49"/>
    </row>
    <row r="3009" spans="2:2" x14ac:dyDescent="0.2">
      <c r="B3009" s="49"/>
    </row>
    <row r="3010" spans="2:2" x14ac:dyDescent="0.2">
      <c r="B3010" s="49"/>
    </row>
    <row r="3011" spans="2:2" x14ac:dyDescent="0.2">
      <c r="B3011" s="49"/>
    </row>
    <row r="3012" spans="2:2" x14ac:dyDescent="0.2">
      <c r="B3012" s="49"/>
    </row>
    <row r="3013" spans="2:2" x14ac:dyDescent="0.2">
      <c r="B3013" s="49"/>
    </row>
    <row r="3014" spans="2:2" x14ac:dyDescent="0.2">
      <c r="B3014" s="49"/>
    </row>
    <row r="3015" spans="2:2" x14ac:dyDescent="0.2">
      <c r="B3015" s="49"/>
    </row>
    <row r="3016" spans="2:2" x14ac:dyDescent="0.2">
      <c r="B3016" s="49"/>
    </row>
    <row r="3017" spans="2:2" x14ac:dyDescent="0.2">
      <c r="B3017" s="49"/>
    </row>
    <row r="3018" spans="2:2" x14ac:dyDescent="0.2">
      <c r="B3018" s="49"/>
    </row>
    <row r="3019" spans="2:2" x14ac:dyDescent="0.2">
      <c r="B3019" s="49"/>
    </row>
    <row r="3020" spans="2:2" x14ac:dyDescent="0.2">
      <c r="B3020" s="49"/>
    </row>
    <row r="3021" spans="2:2" x14ac:dyDescent="0.2">
      <c r="B3021" s="49"/>
    </row>
    <row r="3022" spans="2:2" x14ac:dyDescent="0.2">
      <c r="B3022" s="49"/>
    </row>
    <row r="3023" spans="2:2" x14ac:dyDescent="0.2">
      <c r="B3023" s="49"/>
    </row>
    <row r="3024" spans="2:2" x14ac:dyDescent="0.2">
      <c r="B3024" s="49"/>
    </row>
    <row r="3025" spans="2:2" x14ac:dyDescent="0.2">
      <c r="B3025" s="49"/>
    </row>
    <row r="3026" spans="2:2" x14ac:dyDescent="0.2">
      <c r="B3026" s="49"/>
    </row>
    <row r="3027" spans="2:2" x14ac:dyDescent="0.2">
      <c r="B3027" s="49"/>
    </row>
    <row r="3028" spans="2:2" x14ac:dyDescent="0.2">
      <c r="B3028" s="49"/>
    </row>
    <row r="3029" spans="2:2" x14ac:dyDescent="0.2">
      <c r="B3029" s="49"/>
    </row>
    <row r="3030" spans="2:2" x14ac:dyDescent="0.2">
      <c r="B3030" s="49"/>
    </row>
    <row r="3031" spans="2:2" x14ac:dyDescent="0.2">
      <c r="B3031" s="49"/>
    </row>
    <row r="3032" spans="2:2" x14ac:dyDescent="0.2">
      <c r="B3032" s="49"/>
    </row>
    <row r="3033" spans="2:2" x14ac:dyDescent="0.2">
      <c r="B3033" s="49"/>
    </row>
    <row r="3034" spans="2:2" x14ac:dyDescent="0.2">
      <c r="B3034" s="49"/>
    </row>
    <row r="3035" spans="2:2" x14ac:dyDescent="0.2">
      <c r="B3035" s="49"/>
    </row>
    <row r="3036" spans="2:2" x14ac:dyDescent="0.2">
      <c r="B3036" s="49"/>
    </row>
    <row r="3037" spans="2:2" x14ac:dyDescent="0.2">
      <c r="B3037" s="49"/>
    </row>
    <row r="3038" spans="2:2" x14ac:dyDescent="0.2">
      <c r="B3038" s="49"/>
    </row>
    <row r="3039" spans="2:2" x14ac:dyDescent="0.2">
      <c r="B3039" s="49"/>
    </row>
    <row r="3040" spans="2:2" x14ac:dyDescent="0.2">
      <c r="B3040" s="49"/>
    </row>
    <row r="3041" spans="2:2" x14ac:dyDescent="0.2">
      <c r="B3041" s="49"/>
    </row>
    <row r="3042" spans="2:2" x14ac:dyDescent="0.2">
      <c r="B3042" s="49"/>
    </row>
    <row r="3043" spans="2:2" x14ac:dyDescent="0.2">
      <c r="B3043" s="49"/>
    </row>
    <row r="3044" spans="2:2" x14ac:dyDescent="0.2">
      <c r="B3044" s="49"/>
    </row>
    <row r="3045" spans="2:2" x14ac:dyDescent="0.2">
      <c r="B3045" s="49"/>
    </row>
    <row r="3046" spans="2:2" x14ac:dyDescent="0.2">
      <c r="B3046" s="49"/>
    </row>
    <row r="3047" spans="2:2" x14ac:dyDescent="0.2">
      <c r="B3047" s="49"/>
    </row>
    <row r="3048" spans="2:2" x14ac:dyDescent="0.2">
      <c r="B3048" s="49"/>
    </row>
    <row r="3049" spans="2:2" x14ac:dyDescent="0.2">
      <c r="B3049" s="49"/>
    </row>
    <row r="3050" spans="2:2" x14ac:dyDescent="0.2">
      <c r="B3050" s="49"/>
    </row>
    <row r="3051" spans="2:2" x14ac:dyDescent="0.2">
      <c r="B3051" s="49"/>
    </row>
    <row r="3052" spans="2:2" x14ac:dyDescent="0.2">
      <c r="B3052" s="49"/>
    </row>
    <row r="3053" spans="2:2" x14ac:dyDescent="0.2">
      <c r="B3053" s="49"/>
    </row>
    <row r="3054" spans="2:2" x14ac:dyDescent="0.2">
      <c r="B3054" s="49"/>
    </row>
    <row r="3055" spans="2:2" x14ac:dyDescent="0.2">
      <c r="B3055" s="49"/>
    </row>
    <row r="3056" spans="2:2" x14ac:dyDescent="0.2">
      <c r="B3056" s="49"/>
    </row>
    <row r="3057" spans="2:2" x14ac:dyDescent="0.2">
      <c r="B3057" s="49"/>
    </row>
    <row r="3058" spans="2:2" x14ac:dyDescent="0.2">
      <c r="B3058" s="49"/>
    </row>
    <row r="3059" spans="2:2" x14ac:dyDescent="0.2">
      <c r="B3059" s="49"/>
    </row>
    <row r="3060" spans="2:2" x14ac:dyDescent="0.2">
      <c r="B3060" s="49"/>
    </row>
    <row r="3061" spans="2:2" x14ac:dyDescent="0.2">
      <c r="B3061" s="49"/>
    </row>
    <row r="3062" spans="2:2" x14ac:dyDescent="0.2">
      <c r="B3062" s="49"/>
    </row>
    <row r="3063" spans="2:2" x14ac:dyDescent="0.2">
      <c r="B3063" s="49"/>
    </row>
    <row r="3064" spans="2:2" x14ac:dyDescent="0.2">
      <c r="B3064" s="49"/>
    </row>
    <row r="3065" spans="2:2" x14ac:dyDescent="0.2">
      <c r="B3065" s="49"/>
    </row>
    <row r="3066" spans="2:2" x14ac:dyDescent="0.2">
      <c r="B3066" s="49"/>
    </row>
    <row r="3067" spans="2:2" x14ac:dyDescent="0.2">
      <c r="B3067" s="49"/>
    </row>
    <row r="3068" spans="2:2" x14ac:dyDescent="0.2">
      <c r="B3068" s="49"/>
    </row>
    <row r="3069" spans="2:2" x14ac:dyDescent="0.2">
      <c r="B3069" s="49"/>
    </row>
    <row r="3070" spans="2:2" x14ac:dyDescent="0.2">
      <c r="B3070" s="49"/>
    </row>
    <row r="3071" spans="2:2" x14ac:dyDescent="0.2">
      <c r="B3071" s="49"/>
    </row>
    <row r="3072" spans="2:2" x14ac:dyDescent="0.2">
      <c r="B3072" s="49"/>
    </row>
    <row r="3073" spans="2:2" x14ac:dyDescent="0.2">
      <c r="B3073" s="49"/>
    </row>
    <row r="3074" spans="2:2" x14ac:dyDescent="0.2">
      <c r="B3074" s="49"/>
    </row>
    <row r="3075" spans="2:2" x14ac:dyDescent="0.2">
      <c r="B3075" s="49"/>
    </row>
    <row r="3076" spans="2:2" x14ac:dyDescent="0.2">
      <c r="B3076" s="49"/>
    </row>
    <row r="3077" spans="2:2" x14ac:dyDescent="0.2">
      <c r="B3077" s="49"/>
    </row>
    <row r="3078" spans="2:2" x14ac:dyDescent="0.2">
      <c r="B3078" s="49"/>
    </row>
    <row r="3079" spans="2:2" x14ac:dyDescent="0.2">
      <c r="B3079" s="49"/>
    </row>
    <row r="3080" spans="2:2" x14ac:dyDescent="0.2">
      <c r="B3080" s="49"/>
    </row>
    <row r="3081" spans="2:2" x14ac:dyDescent="0.2">
      <c r="B3081" s="49"/>
    </row>
    <row r="3082" spans="2:2" x14ac:dyDescent="0.2">
      <c r="B3082" s="49"/>
    </row>
    <row r="3083" spans="2:2" x14ac:dyDescent="0.2">
      <c r="B3083" s="49"/>
    </row>
    <row r="3084" spans="2:2" x14ac:dyDescent="0.2">
      <c r="B3084" s="49"/>
    </row>
    <row r="3085" spans="2:2" x14ac:dyDescent="0.2">
      <c r="B3085" s="49"/>
    </row>
    <row r="3086" spans="2:2" x14ac:dyDescent="0.2">
      <c r="B3086" s="49"/>
    </row>
    <row r="3087" spans="2:2" x14ac:dyDescent="0.2">
      <c r="B3087" s="49"/>
    </row>
    <row r="3088" spans="2:2" x14ac:dyDescent="0.2">
      <c r="B3088" s="49"/>
    </row>
    <row r="3089" spans="2:2" x14ac:dyDescent="0.2">
      <c r="B3089" s="49"/>
    </row>
    <row r="3090" spans="2:2" x14ac:dyDescent="0.2">
      <c r="B3090" s="49"/>
    </row>
    <row r="3091" spans="2:2" x14ac:dyDescent="0.2">
      <c r="B3091" s="49"/>
    </row>
    <row r="3092" spans="2:2" x14ac:dyDescent="0.2">
      <c r="B3092" s="49"/>
    </row>
    <row r="3093" spans="2:2" x14ac:dyDescent="0.2">
      <c r="B3093" s="49"/>
    </row>
    <row r="3094" spans="2:2" x14ac:dyDescent="0.2">
      <c r="B3094" s="49"/>
    </row>
    <row r="3095" spans="2:2" x14ac:dyDescent="0.2">
      <c r="B3095" s="49"/>
    </row>
    <row r="3096" spans="2:2" x14ac:dyDescent="0.2">
      <c r="B3096" s="49"/>
    </row>
    <row r="3097" spans="2:2" x14ac:dyDescent="0.2">
      <c r="B3097" s="49"/>
    </row>
    <row r="3098" spans="2:2" x14ac:dyDescent="0.2">
      <c r="B3098" s="49"/>
    </row>
    <row r="3099" spans="2:2" x14ac:dyDescent="0.2">
      <c r="B3099" s="49"/>
    </row>
    <row r="3100" spans="2:2" x14ac:dyDescent="0.2">
      <c r="B3100" s="49"/>
    </row>
    <row r="3101" spans="2:2" x14ac:dyDescent="0.2">
      <c r="B3101" s="49"/>
    </row>
    <row r="3102" spans="2:2" x14ac:dyDescent="0.2">
      <c r="B3102" s="49"/>
    </row>
    <row r="3103" spans="2:2" x14ac:dyDescent="0.2">
      <c r="B3103" s="49"/>
    </row>
    <row r="3104" spans="2:2" x14ac:dyDescent="0.2">
      <c r="B3104" s="49"/>
    </row>
    <row r="3105" spans="2:2" x14ac:dyDescent="0.2">
      <c r="B3105" s="49"/>
    </row>
    <row r="3106" spans="2:2" x14ac:dyDescent="0.2">
      <c r="B3106" s="49"/>
    </row>
    <row r="3107" spans="2:2" x14ac:dyDescent="0.2">
      <c r="B3107" s="49"/>
    </row>
    <row r="3108" spans="2:2" x14ac:dyDescent="0.2">
      <c r="B3108" s="49"/>
    </row>
    <row r="3109" spans="2:2" x14ac:dyDescent="0.2">
      <c r="B3109" s="49"/>
    </row>
    <row r="3110" spans="2:2" x14ac:dyDescent="0.2">
      <c r="B3110" s="49"/>
    </row>
    <row r="3111" spans="2:2" x14ac:dyDescent="0.2">
      <c r="B3111" s="49"/>
    </row>
    <row r="3112" spans="2:2" x14ac:dyDescent="0.2">
      <c r="B3112" s="49"/>
    </row>
    <row r="3113" spans="2:2" x14ac:dyDescent="0.2">
      <c r="B3113" s="49"/>
    </row>
    <row r="3114" spans="2:2" x14ac:dyDescent="0.2">
      <c r="B3114" s="49"/>
    </row>
    <row r="3115" spans="2:2" x14ac:dyDescent="0.2">
      <c r="B3115" s="49"/>
    </row>
    <row r="3116" spans="2:2" x14ac:dyDescent="0.2">
      <c r="B3116" s="49"/>
    </row>
    <row r="3117" spans="2:2" x14ac:dyDescent="0.2">
      <c r="B3117" s="49"/>
    </row>
    <row r="3118" spans="2:2" x14ac:dyDescent="0.2">
      <c r="B3118" s="49"/>
    </row>
    <row r="3119" spans="2:2" x14ac:dyDescent="0.2">
      <c r="B3119" s="49"/>
    </row>
    <row r="3120" spans="2:2" x14ac:dyDescent="0.2">
      <c r="B3120" s="49"/>
    </row>
    <row r="3121" spans="2:2" x14ac:dyDescent="0.2">
      <c r="B3121" s="49"/>
    </row>
    <row r="3122" spans="2:2" x14ac:dyDescent="0.2">
      <c r="B3122" s="49"/>
    </row>
    <row r="3123" spans="2:2" x14ac:dyDescent="0.2">
      <c r="B3123" s="49"/>
    </row>
    <row r="3124" spans="2:2" x14ac:dyDescent="0.2">
      <c r="B3124" s="49"/>
    </row>
    <row r="3125" spans="2:2" x14ac:dyDescent="0.2">
      <c r="B3125" s="49"/>
    </row>
    <row r="3126" spans="2:2" x14ac:dyDescent="0.2">
      <c r="B3126" s="49"/>
    </row>
    <row r="3127" spans="2:2" x14ac:dyDescent="0.2">
      <c r="B3127" s="49"/>
    </row>
    <row r="3128" spans="2:2" x14ac:dyDescent="0.2">
      <c r="B3128" s="49"/>
    </row>
    <row r="3129" spans="2:2" x14ac:dyDescent="0.2">
      <c r="B3129" s="49"/>
    </row>
    <row r="3130" spans="2:2" x14ac:dyDescent="0.2">
      <c r="B3130" s="49"/>
    </row>
    <row r="3131" spans="2:2" x14ac:dyDescent="0.2">
      <c r="B3131" s="49"/>
    </row>
    <row r="3132" spans="2:2" x14ac:dyDescent="0.2">
      <c r="B3132" s="49"/>
    </row>
    <row r="3133" spans="2:2" x14ac:dyDescent="0.2">
      <c r="B3133" s="49"/>
    </row>
    <row r="3134" spans="2:2" x14ac:dyDescent="0.2">
      <c r="B3134" s="49"/>
    </row>
    <row r="3135" spans="2:2" x14ac:dyDescent="0.2">
      <c r="B3135" s="49"/>
    </row>
    <row r="3136" spans="2:2" x14ac:dyDescent="0.2">
      <c r="B3136" s="49"/>
    </row>
    <row r="3137" spans="2:2" x14ac:dyDescent="0.2">
      <c r="B3137" s="49"/>
    </row>
    <row r="3138" spans="2:2" x14ac:dyDescent="0.2">
      <c r="B3138" s="49"/>
    </row>
    <row r="3139" spans="2:2" x14ac:dyDescent="0.2">
      <c r="B3139" s="49"/>
    </row>
    <row r="3140" spans="2:2" x14ac:dyDescent="0.2">
      <c r="B3140" s="49"/>
    </row>
    <row r="3141" spans="2:2" x14ac:dyDescent="0.2">
      <c r="B3141" s="49"/>
    </row>
    <row r="3142" spans="2:2" x14ac:dyDescent="0.2">
      <c r="B3142" s="49"/>
    </row>
    <row r="3143" spans="2:2" x14ac:dyDescent="0.2">
      <c r="B3143" s="49"/>
    </row>
    <row r="3144" spans="2:2" x14ac:dyDescent="0.2">
      <c r="B3144" s="49"/>
    </row>
    <row r="3145" spans="2:2" x14ac:dyDescent="0.2">
      <c r="B3145" s="49"/>
    </row>
    <row r="3146" spans="2:2" x14ac:dyDescent="0.2">
      <c r="B3146" s="49"/>
    </row>
    <row r="3147" spans="2:2" x14ac:dyDescent="0.2">
      <c r="B3147" s="49"/>
    </row>
    <row r="3148" spans="2:2" x14ac:dyDescent="0.2">
      <c r="B3148" s="49"/>
    </row>
    <row r="3149" spans="2:2" x14ac:dyDescent="0.2">
      <c r="B3149" s="49"/>
    </row>
    <row r="3150" spans="2:2" x14ac:dyDescent="0.2">
      <c r="B3150" s="49"/>
    </row>
    <row r="3151" spans="2:2" x14ac:dyDescent="0.2">
      <c r="B3151" s="49"/>
    </row>
    <row r="3152" spans="2:2" x14ac:dyDescent="0.2">
      <c r="B3152" s="49"/>
    </row>
    <row r="3153" spans="2:2" x14ac:dyDescent="0.2">
      <c r="B3153" s="49"/>
    </row>
    <row r="3154" spans="2:2" x14ac:dyDescent="0.2">
      <c r="B3154" s="49"/>
    </row>
    <row r="3155" spans="2:2" x14ac:dyDescent="0.2">
      <c r="B3155" s="49"/>
    </row>
    <row r="3156" spans="2:2" x14ac:dyDescent="0.2">
      <c r="B3156" s="49"/>
    </row>
    <row r="3157" spans="2:2" x14ac:dyDescent="0.2">
      <c r="B3157" s="49"/>
    </row>
    <row r="3158" spans="2:2" x14ac:dyDescent="0.2">
      <c r="B3158" s="49"/>
    </row>
    <row r="3159" spans="2:2" x14ac:dyDescent="0.2">
      <c r="B3159" s="49"/>
    </row>
    <row r="3160" spans="2:2" x14ac:dyDescent="0.2">
      <c r="B3160" s="49"/>
    </row>
    <row r="3161" spans="2:2" x14ac:dyDescent="0.2">
      <c r="B3161" s="49"/>
    </row>
    <row r="3162" spans="2:2" x14ac:dyDescent="0.2">
      <c r="B3162" s="49"/>
    </row>
    <row r="3163" spans="2:2" x14ac:dyDescent="0.2">
      <c r="B3163" s="49"/>
    </row>
    <row r="3164" spans="2:2" x14ac:dyDescent="0.2">
      <c r="B3164" s="49"/>
    </row>
    <row r="3165" spans="2:2" x14ac:dyDescent="0.2">
      <c r="B3165" s="49"/>
    </row>
    <row r="3166" spans="2:2" x14ac:dyDescent="0.2">
      <c r="B3166" s="49"/>
    </row>
    <row r="3167" spans="2:2" x14ac:dyDescent="0.2">
      <c r="B3167" s="49"/>
    </row>
    <row r="3168" spans="2:2" x14ac:dyDescent="0.2">
      <c r="B3168" s="49"/>
    </row>
    <row r="3169" spans="2:2" x14ac:dyDescent="0.2">
      <c r="B3169" s="49"/>
    </row>
    <row r="3170" spans="2:2" x14ac:dyDescent="0.2">
      <c r="B3170" s="49"/>
    </row>
    <row r="3171" spans="2:2" x14ac:dyDescent="0.2">
      <c r="B3171" s="49"/>
    </row>
    <row r="3172" spans="2:2" x14ac:dyDescent="0.2">
      <c r="B3172" s="49"/>
    </row>
    <row r="3173" spans="2:2" x14ac:dyDescent="0.2">
      <c r="B3173" s="49"/>
    </row>
    <row r="3174" spans="2:2" x14ac:dyDescent="0.2">
      <c r="B3174" s="49"/>
    </row>
    <row r="3175" spans="2:2" x14ac:dyDescent="0.2">
      <c r="B3175" s="49"/>
    </row>
    <row r="3176" spans="2:2" x14ac:dyDescent="0.2">
      <c r="B3176" s="49"/>
    </row>
    <row r="3177" spans="2:2" x14ac:dyDescent="0.2">
      <c r="B3177" s="49"/>
    </row>
    <row r="3178" spans="2:2" x14ac:dyDescent="0.2">
      <c r="B3178" s="49"/>
    </row>
    <row r="3179" spans="2:2" x14ac:dyDescent="0.2">
      <c r="B3179" s="49"/>
    </row>
    <row r="3180" spans="2:2" x14ac:dyDescent="0.2">
      <c r="B3180" s="49"/>
    </row>
    <row r="3181" spans="2:2" x14ac:dyDescent="0.2">
      <c r="B3181" s="49"/>
    </row>
    <row r="3182" spans="2:2" x14ac:dyDescent="0.2">
      <c r="B3182" s="49"/>
    </row>
    <row r="3183" spans="2:2" x14ac:dyDescent="0.2">
      <c r="B3183" s="49"/>
    </row>
    <row r="3184" spans="2:2" x14ac:dyDescent="0.2">
      <c r="B3184" s="49"/>
    </row>
    <row r="3185" spans="2:2" x14ac:dyDescent="0.2">
      <c r="B3185" s="49"/>
    </row>
    <row r="3186" spans="2:2" x14ac:dyDescent="0.2">
      <c r="B3186" s="49"/>
    </row>
    <row r="3187" spans="2:2" x14ac:dyDescent="0.2">
      <c r="B3187" s="49"/>
    </row>
    <row r="3188" spans="2:2" x14ac:dyDescent="0.2">
      <c r="B3188" s="49"/>
    </row>
    <row r="3189" spans="2:2" x14ac:dyDescent="0.2">
      <c r="B3189" s="49"/>
    </row>
    <row r="3190" spans="2:2" x14ac:dyDescent="0.2">
      <c r="B3190" s="49"/>
    </row>
    <row r="3191" spans="2:2" x14ac:dyDescent="0.2">
      <c r="B3191" s="49"/>
    </row>
    <row r="3192" spans="2:2" x14ac:dyDescent="0.2">
      <c r="B3192" s="49"/>
    </row>
    <row r="3193" spans="2:2" x14ac:dyDescent="0.2">
      <c r="B3193" s="49"/>
    </row>
    <row r="3194" spans="2:2" x14ac:dyDescent="0.2">
      <c r="B3194" s="49"/>
    </row>
    <row r="3195" spans="2:2" x14ac:dyDescent="0.2">
      <c r="B3195" s="49"/>
    </row>
    <row r="3196" spans="2:2" x14ac:dyDescent="0.2">
      <c r="B3196" s="49"/>
    </row>
    <row r="3197" spans="2:2" x14ac:dyDescent="0.2">
      <c r="B3197" s="49"/>
    </row>
    <row r="3198" spans="2:2" x14ac:dyDescent="0.2">
      <c r="B3198" s="49"/>
    </row>
    <row r="3199" spans="2:2" x14ac:dyDescent="0.2">
      <c r="B3199" s="49"/>
    </row>
    <row r="3200" spans="2:2" x14ac:dyDescent="0.2">
      <c r="B3200" s="49"/>
    </row>
    <row r="3201" spans="2:2" x14ac:dyDescent="0.2">
      <c r="B3201" s="49"/>
    </row>
    <row r="3202" spans="2:2" x14ac:dyDescent="0.2">
      <c r="B3202" s="49"/>
    </row>
    <row r="3203" spans="2:2" x14ac:dyDescent="0.2">
      <c r="B3203" s="49"/>
    </row>
    <row r="3204" spans="2:2" x14ac:dyDescent="0.2">
      <c r="B3204" s="49"/>
    </row>
    <row r="3205" spans="2:2" x14ac:dyDescent="0.2">
      <c r="B3205" s="49"/>
    </row>
    <row r="3206" spans="2:2" x14ac:dyDescent="0.2">
      <c r="B3206" s="49"/>
    </row>
    <row r="3207" spans="2:2" x14ac:dyDescent="0.2">
      <c r="B3207" s="49"/>
    </row>
    <row r="3208" spans="2:2" x14ac:dyDescent="0.2">
      <c r="B3208" s="49"/>
    </row>
    <row r="3209" spans="2:2" x14ac:dyDescent="0.2">
      <c r="B3209" s="49"/>
    </row>
    <row r="3210" spans="2:2" x14ac:dyDescent="0.2">
      <c r="B3210" s="49"/>
    </row>
    <row r="3211" spans="2:2" x14ac:dyDescent="0.2">
      <c r="B3211" s="49"/>
    </row>
    <row r="3212" spans="2:2" x14ac:dyDescent="0.2">
      <c r="B3212" s="49"/>
    </row>
    <row r="3213" spans="2:2" x14ac:dyDescent="0.2">
      <c r="B3213" s="49"/>
    </row>
    <row r="3214" spans="2:2" x14ac:dyDescent="0.2">
      <c r="B3214" s="49"/>
    </row>
    <row r="3215" spans="2:2" x14ac:dyDescent="0.2">
      <c r="B3215" s="49"/>
    </row>
    <row r="3216" spans="2:2" x14ac:dyDescent="0.2">
      <c r="B3216" s="49"/>
    </row>
    <row r="3217" spans="2:2" x14ac:dyDescent="0.2">
      <c r="B3217" s="49"/>
    </row>
    <row r="3218" spans="2:2" x14ac:dyDescent="0.2">
      <c r="B3218" s="49"/>
    </row>
    <row r="3219" spans="2:2" x14ac:dyDescent="0.2">
      <c r="B3219" s="49"/>
    </row>
    <row r="3220" spans="2:2" x14ac:dyDescent="0.2">
      <c r="B3220" s="49"/>
    </row>
    <row r="3221" spans="2:2" x14ac:dyDescent="0.2">
      <c r="B3221" s="49"/>
    </row>
    <row r="3222" spans="2:2" x14ac:dyDescent="0.2">
      <c r="B3222" s="49"/>
    </row>
    <row r="3223" spans="2:2" x14ac:dyDescent="0.2">
      <c r="B3223" s="49"/>
    </row>
    <row r="3224" spans="2:2" x14ac:dyDescent="0.2">
      <c r="B3224" s="49"/>
    </row>
    <row r="3225" spans="2:2" x14ac:dyDescent="0.2">
      <c r="B3225" s="49"/>
    </row>
    <row r="3226" spans="2:2" x14ac:dyDescent="0.2">
      <c r="B3226" s="49"/>
    </row>
    <row r="3227" spans="2:2" x14ac:dyDescent="0.2">
      <c r="B3227" s="49"/>
    </row>
    <row r="3228" spans="2:2" x14ac:dyDescent="0.2">
      <c r="B3228" s="49"/>
    </row>
    <row r="3229" spans="2:2" x14ac:dyDescent="0.2">
      <c r="B3229" s="49"/>
    </row>
    <row r="3230" spans="2:2" x14ac:dyDescent="0.2">
      <c r="B3230" s="49"/>
    </row>
    <row r="3231" spans="2:2" x14ac:dyDescent="0.2">
      <c r="B3231" s="49"/>
    </row>
    <row r="3232" spans="2:2" x14ac:dyDescent="0.2">
      <c r="B3232" s="49"/>
    </row>
    <row r="3233" spans="2:2" x14ac:dyDescent="0.2">
      <c r="B3233" s="49"/>
    </row>
    <row r="3234" spans="2:2" x14ac:dyDescent="0.2">
      <c r="B3234" s="49"/>
    </row>
    <row r="3235" spans="2:2" x14ac:dyDescent="0.2">
      <c r="B3235" s="49"/>
    </row>
    <row r="3236" spans="2:2" x14ac:dyDescent="0.2">
      <c r="B3236" s="49"/>
    </row>
    <row r="3237" spans="2:2" x14ac:dyDescent="0.2">
      <c r="B3237" s="49"/>
    </row>
    <row r="3238" spans="2:2" x14ac:dyDescent="0.2">
      <c r="B3238" s="49"/>
    </row>
    <row r="3239" spans="2:2" x14ac:dyDescent="0.2">
      <c r="B3239" s="49"/>
    </row>
    <row r="3240" spans="2:2" x14ac:dyDescent="0.2">
      <c r="B3240" s="49"/>
    </row>
    <row r="3241" spans="2:2" x14ac:dyDescent="0.2">
      <c r="B3241" s="49"/>
    </row>
    <row r="3242" spans="2:2" x14ac:dyDescent="0.2">
      <c r="B3242" s="49"/>
    </row>
    <row r="3243" spans="2:2" x14ac:dyDescent="0.2">
      <c r="B3243" s="49"/>
    </row>
    <row r="3244" spans="2:2" x14ac:dyDescent="0.2">
      <c r="B3244" s="49"/>
    </row>
    <row r="3245" spans="2:2" x14ac:dyDescent="0.2">
      <c r="B3245" s="49"/>
    </row>
    <row r="3246" spans="2:2" x14ac:dyDescent="0.2">
      <c r="B3246" s="49"/>
    </row>
    <row r="3247" spans="2:2" x14ac:dyDescent="0.2">
      <c r="B3247" s="49"/>
    </row>
    <row r="3248" spans="2:2" x14ac:dyDescent="0.2">
      <c r="B3248" s="49"/>
    </row>
    <row r="3249" spans="2:2" x14ac:dyDescent="0.2">
      <c r="B3249" s="49"/>
    </row>
    <row r="3250" spans="2:2" x14ac:dyDescent="0.2">
      <c r="B3250" s="49"/>
    </row>
    <row r="3251" spans="2:2" x14ac:dyDescent="0.2">
      <c r="B3251" s="49"/>
    </row>
    <row r="3252" spans="2:2" x14ac:dyDescent="0.2">
      <c r="B3252" s="49"/>
    </row>
    <row r="3253" spans="2:2" x14ac:dyDescent="0.2">
      <c r="B3253" s="49"/>
    </row>
    <row r="3254" spans="2:2" x14ac:dyDescent="0.2">
      <c r="B3254" s="49"/>
    </row>
    <row r="3255" spans="2:2" x14ac:dyDescent="0.2">
      <c r="B3255" s="49"/>
    </row>
    <row r="3256" spans="2:2" x14ac:dyDescent="0.2">
      <c r="B3256" s="49"/>
    </row>
    <row r="3257" spans="2:2" x14ac:dyDescent="0.2">
      <c r="B3257" s="49"/>
    </row>
    <row r="3258" spans="2:2" x14ac:dyDescent="0.2">
      <c r="B3258" s="49"/>
    </row>
    <row r="3259" spans="2:2" x14ac:dyDescent="0.2">
      <c r="B3259" s="49"/>
    </row>
    <row r="3260" spans="2:2" x14ac:dyDescent="0.2">
      <c r="B3260" s="49"/>
    </row>
    <row r="3261" spans="2:2" x14ac:dyDescent="0.2">
      <c r="B3261" s="49"/>
    </row>
    <row r="3262" spans="2:2" x14ac:dyDescent="0.2">
      <c r="B3262" s="49"/>
    </row>
    <row r="3263" spans="2:2" x14ac:dyDescent="0.2">
      <c r="B3263" s="49"/>
    </row>
    <row r="3264" spans="2:2" x14ac:dyDescent="0.2">
      <c r="B3264" s="49"/>
    </row>
    <row r="3265" spans="2:2" x14ac:dyDescent="0.2">
      <c r="B3265" s="49"/>
    </row>
    <row r="3266" spans="2:2" x14ac:dyDescent="0.2">
      <c r="B3266" s="49"/>
    </row>
    <row r="3267" spans="2:2" x14ac:dyDescent="0.2">
      <c r="B3267" s="49"/>
    </row>
    <row r="3268" spans="2:2" x14ac:dyDescent="0.2">
      <c r="B3268" s="49"/>
    </row>
    <row r="3269" spans="2:2" x14ac:dyDescent="0.2">
      <c r="B3269" s="49"/>
    </row>
    <row r="3270" spans="2:2" x14ac:dyDescent="0.2">
      <c r="B3270" s="49"/>
    </row>
    <row r="3271" spans="2:2" x14ac:dyDescent="0.2">
      <c r="B3271" s="49"/>
    </row>
    <row r="3272" spans="2:2" x14ac:dyDescent="0.2">
      <c r="B3272" s="49"/>
    </row>
    <row r="3273" spans="2:2" x14ac:dyDescent="0.2">
      <c r="B3273" s="49"/>
    </row>
    <row r="3274" spans="2:2" x14ac:dyDescent="0.2">
      <c r="B3274" s="49"/>
    </row>
    <row r="3275" spans="2:2" x14ac:dyDescent="0.2">
      <c r="B3275" s="49"/>
    </row>
    <row r="3276" spans="2:2" x14ac:dyDescent="0.2">
      <c r="B3276" s="49"/>
    </row>
    <row r="3277" spans="2:2" x14ac:dyDescent="0.2">
      <c r="B3277" s="49"/>
    </row>
    <row r="3278" spans="2:2" x14ac:dyDescent="0.2">
      <c r="B3278" s="49"/>
    </row>
    <row r="3279" spans="2:2" x14ac:dyDescent="0.2">
      <c r="B3279" s="49"/>
    </row>
    <row r="3280" spans="2:2" x14ac:dyDescent="0.2">
      <c r="B3280" s="49"/>
    </row>
    <row r="3281" spans="2:2" x14ac:dyDescent="0.2">
      <c r="B3281" s="49"/>
    </row>
    <row r="3282" spans="2:2" x14ac:dyDescent="0.2">
      <c r="B3282" s="49"/>
    </row>
    <row r="3283" spans="2:2" x14ac:dyDescent="0.2">
      <c r="B3283" s="49"/>
    </row>
    <row r="3284" spans="2:2" x14ac:dyDescent="0.2">
      <c r="B3284" s="49"/>
    </row>
    <row r="3285" spans="2:2" x14ac:dyDescent="0.2">
      <c r="B3285" s="49"/>
    </row>
    <row r="3286" spans="2:2" x14ac:dyDescent="0.2">
      <c r="B3286" s="49"/>
    </row>
    <row r="3287" spans="2:2" x14ac:dyDescent="0.2">
      <c r="B3287" s="49"/>
    </row>
    <row r="3288" spans="2:2" x14ac:dyDescent="0.2">
      <c r="B3288" s="49"/>
    </row>
    <row r="3289" spans="2:2" x14ac:dyDescent="0.2">
      <c r="B3289" s="49"/>
    </row>
    <row r="3290" spans="2:2" x14ac:dyDescent="0.2">
      <c r="B3290" s="49"/>
    </row>
    <row r="3291" spans="2:2" x14ac:dyDescent="0.2">
      <c r="B3291" s="49"/>
    </row>
    <row r="3292" spans="2:2" x14ac:dyDescent="0.2">
      <c r="B3292" s="49"/>
    </row>
    <row r="3293" spans="2:2" x14ac:dyDescent="0.2">
      <c r="B3293" s="49"/>
    </row>
    <row r="3294" spans="2:2" x14ac:dyDescent="0.2">
      <c r="B3294" s="49"/>
    </row>
    <row r="3295" spans="2:2" x14ac:dyDescent="0.2">
      <c r="B3295" s="49"/>
    </row>
    <row r="3296" spans="2:2" x14ac:dyDescent="0.2">
      <c r="B3296" s="49"/>
    </row>
    <row r="3297" spans="2:2" x14ac:dyDescent="0.2">
      <c r="B3297" s="49"/>
    </row>
    <row r="3298" spans="2:2" x14ac:dyDescent="0.2">
      <c r="B3298" s="49"/>
    </row>
    <row r="3299" spans="2:2" x14ac:dyDescent="0.2">
      <c r="B3299" s="49"/>
    </row>
    <row r="3300" spans="2:2" x14ac:dyDescent="0.2">
      <c r="B3300" s="49"/>
    </row>
    <row r="3301" spans="2:2" x14ac:dyDescent="0.2">
      <c r="B3301" s="49"/>
    </row>
    <row r="3302" spans="2:2" x14ac:dyDescent="0.2">
      <c r="B3302" s="49"/>
    </row>
    <row r="3303" spans="2:2" x14ac:dyDescent="0.2">
      <c r="B3303" s="49"/>
    </row>
    <row r="3304" spans="2:2" x14ac:dyDescent="0.2">
      <c r="B3304" s="49"/>
    </row>
    <row r="3305" spans="2:2" x14ac:dyDescent="0.2">
      <c r="B3305" s="49"/>
    </row>
    <row r="3306" spans="2:2" x14ac:dyDescent="0.2">
      <c r="B3306" s="49"/>
    </row>
    <row r="3307" spans="2:2" x14ac:dyDescent="0.2">
      <c r="B3307" s="49"/>
    </row>
    <row r="3308" spans="2:2" x14ac:dyDescent="0.2">
      <c r="B3308" s="49"/>
    </row>
    <row r="3309" spans="2:2" x14ac:dyDescent="0.2">
      <c r="B3309" s="49"/>
    </row>
    <row r="3310" spans="2:2" x14ac:dyDescent="0.2">
      <c r="B3310" s="49"/>
    </row>
    <row r="3311" spans="2:2" x14ac:dyDescent="0.2">
      <c r="B3311" s="49"/>
    </row>
    <row r="3312" spans="2:2" x14ac:dyDescent="0.2">
      <c r="B3312" s="49"/>
    </row>
    <row r="3313" spans="2:2" x14ac:dyDescent="0.2">
      <c r="B3313" s="49"/>
    </row>
    <row r="3314" spans="2:2" x14ac:dyDescent="0.2">
      <c r="B3314" s="49"/>
    </row>
    <row r="3315" spans="2:2" x14ac:dyDescent="0.2">
      <c r="B3315" s="49"/>
    </row>
    <row r="3316" spans="2:2" x14ac:dyDescent="0.2">
      <c r="B3316" s="49"/>
    </row>
    <row r="3317" spans="2:2" x14ac:dyDescent="0.2">
      <c r="B3317" s="49"/>
    </row>
    <row r="3318" spans="2:2" x14ac:dyDescent="0.2">
      <c r="B3318" s="49"/>
    </row>
    <row r="3319" spans="2:2" x14ac:dyDescent="0.2">
      <c r="B3319" s="49"/>
    </row>
    <row r="3320" spans="2:2" x14ac:dyDescent="0.2">
      <c r="B3320" s="49"/>
    </row>
    <row r="3321" spans="2:2" x14ac:dyDescent="0.2">
      <c r="B3321" s="49"/>
    </row>
    <row r="3322" spans="2:2" x14ac:dyDescent="0.2">
      <c r="B3322" s="49"/>
    </row>
    <row r="3323" spans="2:2" x14ac:dyDescent="0.2">
      <c r="B3323" s="49"/>
    </row>
    <row r="3324" spans="2:2" x14ac:dyDescent="0.2">
      <c r="B3324" s="49"/>
    </row>
    <row r="3325" spans="2:2" x14ac:dyDescent="0.2">
      <c r="B3325" s="49"/>
    </row>
    <row r="3326" spans="2:2" x14ac:dyDescent="0.2">
      <c r="B3326" s="49"/>
    </row>
    <row r="3327" spans="2:2" x14ac:dyDescent="0.2">
      <c r="B3327" s="49"/>
    </row>
    <row r="3328" spans="2:2" x14ac:dyDescent="0.2">
      <c r="B3328" s="49"/>
    </row>
    <row r="3329" spans="2:2" x14ac:dyDescent="0.2">
      <c r="B3329" s="49"/>
    </row>
    <row r="3330" spans="2:2" x14ac:dyDescent="0.2">
      <c r="B3330" s="49"/>
    </row>
    <row r="3331" spans="2:2" x14ac:dyDescent="0.2">
      <c r="B3331" s="49"/>
    </row>
    <row r="3332" spans="2:2" x14ac:dyDescent="0.2">
      <c r="B3332" s="49"/>
    </row>
    <row r="3333" spans="2:2" x14ac:dyDescent="0.2">
      <c r="B3333" s="49"/>
    </row>
    <row r="3334" spans="2:2" x14ac:dyDescent="0.2">
      <c r="B3334" s="49"/>
    </row>
    <row r="3335" spans="2:2" x14ac:dyDescent="0.2">
      <c r="B3335" s="49"/>
    </row>
    <row r="3336" spans="2:2" x14ac:dyDescent="0.2">
      <c r="B3336" s="49"/>
    </row>
    <row r="3337" spans="2:2" x14ac:dyDescent="0.2">
      <c r="B3337" s="49"/>
    </row>
    <row r="3338" spans="2:2" x14ac:dyDescent="0.2">
      <c r="B3338" s="49"/>
    </row>
    <row r="3339" spans="2:2" x14ac:dyDescent="0.2">
      <c r="B3339" s="49"/>
    </row>
    <row r="3340" spans="2:2" x14ac:dyDescent="0.2">
      <c r="B3340" s="49"/>
    </row>
    <row r="3341" spans="2:2" x14ac:dyDescent="0.2">
      <c r="B3341" s="49"/>
    </row>
    <row r="3342" spans="2:2" x14ac:dyDescent="0.2">
      <c r="B3342" s="49"/>
    </row>
    <row r="3343" spans="2:2" x14ac:dyDescent="0.2">
      <c r="B3343" s="49"/>
    </row>
    <row r="3344" spans="2:2" x14ac:dyDescent="0.2">
      <c r="B3344" s="49"/>
    </row>
    <row r="3345" spans="2:2" x14ac:dyDescent="0.2">
      <c r="B3345" s="49"/>
    </row>
    <row r="3346" spans="2:2" x14ac:dyDescent="0.2">
      <c r="B3346" s="49"/>
    </row>
    <row r="3347" spans="2:2" x14ac:dyDescent="0.2">
      <c r="B3347" s="49"/>
    </row>
    <row r="3348" spans="2:2" x14ac:dyDescent="0.2">
      <c r="B3348" s="49"/>
    </row>
    <row r="3349" spans="2:2" x14ac:dyDescent="0.2">
      <c r="B3349" s="49"/>
    </row>
    <row r="3350" spans="2:2" x14ac:dyDescent="0.2">
      <c r="B3350" s="49"/>
    </row>
    <row r="3351" spans="2:2" x14ac:dyDescent="0.2">
      <c r="B3351" s="49"/>
    </row>
    <row r="3352" spans="2:2" x14ac:dyDescent="0.2">
      <c r="B3352" s="49"/>
    </row>
    <row r="3353" spans="2:2" x14ac:dyDescent="0.2">
      <c r="B3353" s="49"/>
    </row>
    <row r="3354" spans="2:2" x14ac:dyDescent="0.2">
      <c r="B3354" s="49"/>
    </row>
    <row r="3355" spans="2:2" x14ac:dyDescent="0.2">
      <c r="B3355" s="49"/>
    </row>
    <row r="3356" spans="2:2" x14ac:dyDescent="0.2">
      <c r="B3356" s="49"/>
    </row>
    <row r="3357" spans="2:2" x14ac:dyDescent="0.2">
      <c r="B3357" s="49"/>
    </row>
    <row r="3358" spans="2:2" x14ac:dyDescent="0.2">
      <c r="B3358" s="49"/>
    </row>
    <row r="3359" spans="2:2" x14ac:dyDescent="0.2">
      <c r="B3359" s="49"/>
    </row>
    <row r="3360" spans="2:2" x14ac:dyDescent="0.2">
      <c r="B3360" s="49"/>
    </row>
    <row r="3361" spans="2:2" x14ac:dyDescent="0.2">
      <c r="B3361" s="49"/>
    </row>
    <row r="3362" spans="2:2" x14ac:dyDescent="0.2">
      <c r="B3362" s="49"/>
    </row>
    <row r="3363" spans="2:2" x14ac:dyDescent="0.2">
      <c r="B3363" s="49"/>
    </row>
    <row r="3364" spans="2:2" x14ac:dyDescent="0.2">
      <c r="B3364" s="49"/>
    </row>
    <row r="3365" spans="2:2" x14ac:dyDescent="0.2">
      <c r="B3365" s="49"/>
    </row>
    <row r="3366" spans="2:2" x14ac:dyDescent="0.2">
      <c r="B3366" s="49"/>
    </row>
    <row r="3367" spans="2:2" x14ac:dyDescent="0.2">
      <c r="B3367" s="49"/>
    </row>
    <row r="3368" spans="2:2" x14ac:dyDescent="0.2">
      <c r="B3368" s="49"/>
    </row>
    <row r="3369" spans="2:2" x14ac:dyDescent="0.2">
      <c r="B3369" s="49"/>
    </row>
    <row r="3370" spans="2:2" x14ac:dyDescent="0.2">
      <c r="B3370" s="49"/>
    </row>
    <row r="3371" spans="2:2" x14ac:dyDescent="0.2">
      <c r="B3371" s="49"/>
    </row>
    <row r="3372" spans="2:2" x14ac:dyDescent="0.2">
      <c r="B3372" s="49"/>
    </row>
    <row r="3373" spans="2:2" x14ac:dyDescent="0.2">
      <c r="B3373" s="49"/>
    </row>
    <row r="3374" spans="2:2" x14ac:dyDescent="0.2">
      <c r="B3374" s="49"/>
    </row>
    <row r="3375" spans="2:2" x14ac:dyDescent="0.2">
      <c r="B3375" s="49"/>
    </row>
    <row r="3376" spans="2:2" x14ac:dyDescent="0.2">
      <c r="B3376" s="49"/>
    </row>
    <row r="3377" spans="2:2" x14ac:dyDescent="0.2">
      <c r="B3377" s="49"/>
    </row>
    <row r="3378" spans="2:2" x14ac:dyDescent="0.2">
      <c r="B3378" s="49"/>
    </row>
    <row r="3379" spans="2:2" x14ac:dyDescent="0.2">
      <c r="B3379" s="49"/>
    </row>
    <row r="3380" spans="2:2" x14ac:dyDescent="0.2">
      <c r="B3380" s="49"/>
    </row>
    <row r="3381" spans="2:2" x14ac:dyDescent="0.2">
      <c r="B3381" s="49"/>
    </row>
    <row r="3382" spans="2:2" x14ac:dyDescent="0.2">
      <c r="B3382" s="49"/>
    </row>
    <row r="3383" spans="2:2" x14ac:dyDescent="0.2">
      <c r="B3383" s="49"/>
    </row>
    <row r="3384" spans="2:2" x14ac:dyDescent="0.2">
      <c r="B3384" s="49"/>
    </row>
    <row r="3385" spans="2:2" x14ac:dyDescent="0.2">
      <c r="B3385" s="49"/>
    </row>
    <row r="3386" spans="2:2" x14ac:dyDescent="0.2">
      <c r="B3386" s="49"/>
    </row>
    <row r="3387" spans="2:2" x14ac:dyDescent="0.2">
      <c r="B3387" s="49"/>
    </row>
    <row r="3388" spans="2:2" x14ac:dyDescent="0.2">
      <c r="B3388" s="49"/>
    </row>
    <row r="3389" spans="2:2" x14ac:dyDescent="0.2">
      <c r="B3389" s="49"/>
    </row>
    <row r="3390" spans="2:2" x14ac:dyDescent="0.2">
      <c r="B3390" s="49"/>
    </row>
    <row r="3391" spans="2:2" x14ac:dyDescent="0.2">
      <c r="B3391" s="49"/>
    </row>
    <row r="3392" spans="2:2" x14ac:dyDescent="0.2">
      <c r="B3392" s="49"/>
    </row>
    <row r="3393" spans="2:2" x14ac:dyDescent="0.2">
      <c r="B3393" s="49"/>
    </row>
    <row r="3394" spans="2:2" x14ac:dyDescent="0.2">
      <c r="B3394" s="49"/>
    </row>
    <row r="3395" spans="2:2" x14ac:dyDescent="0.2">
      <c r="B3395" s="49"/>
    </row>
    <row r="3396" spans="2:2" x14ac:dyDescent="0.2">
      <c r="B3396" s="49"/>
    </row>
    <row r="3397" spans="2:2" x14ac:dyDescent="0.2">
      <c r="B3397" s="49"/>
    </row>
    <row r="3398" spans="2:2" x14ac:dyDescent="0.2">
      <c r="B3398" s="49"/>
    </row>
    <row r="3399" spans="2:2" x14ac:dyDescent="0.2">
      <c r="B3399" s="49"/>
    </row>
    <row r="3400" spans="2:2" x14ac:dyDescent="0.2">
      <c r="B3400" s="49"/>
    </row>
    <row r="3401" spans="2:2" x14ac:dyDescent="0.2">
      <c r="B3401" s="49"/>
    </row>
    <row r="3402" spans="2:2" x14ac:dyDescent="0.2">
      <c r="B3402" s="49"/>
    </row>
    <row r="3403" spans="2:2" x14ac:dyDescent="0.2">
      <c r="B3403" s="49"/>
    </row>
    <row r="3404" spans="2:2" x14ac:dyDescent="0.2">
      <c r="B3404" s="49"/>
    </row>
    <row r="3405" spans="2:2" x14ac:dyDescent="0.2">
      <c r="B3405" s="49"/>
    </row>
    <row r="3406" spans="2:2" x14ac:dyDescent="0.2">
      <c r="B3406" s="49"/>
    </row>
    <row r="3407" spans="2:2" x14ac:dyDescent="0.2">
      <c r="B3407" s="49"/>
    </row>
    <row r="3408" spans="2:2" x14ac:dyDescent="0.2">
      <c r="B3408" s="49"/>
    </row>
    <row r="3409" spans="2:2" x14ac:dyDescent="0.2">
      <c r="B3409" s="49"/>
    </row>
    <row r="3410" spans="2:2" x14ac:dyDescent="0.2">
      <c r="B3410" s="49"/>
    </row>
    <row r="3411" spans="2:2" x14ac:dyDescent="0.2">
      <c r="B3411" s="49"/>
    </row>
    <row r="3412" spans="2:2" x14ac:dyDescent="0.2">
      <c r="B3412" s="49"/>
    </row>
    <row r="3413" spans="2:2" x14ac:dyDescent="0.2">
      <c r="B3413" s="49"/>
    </row>
    <row r="3414" spans="2:2" x14ac:dyDescent="0.2">
      <c r="B3414" s="49"/>
    </row>
    <row r="3415" spans="2:2" x14ac:dyDescent="0.2">
      <c r="B3415" s="49"/>
    </row>
    <row r="3416" spans="2:2" x14ac:dyDescent="0.2">
      <c r="B3416" s="49"/>
    </row>
    <row r="3417" spans="2:2" x14ac:dyDescent="0.2">
      <c r="B3417" s="49"/>
    </row>
    <row r="3418" spans="2:2" x14ac:dyDescent="0.2">
      <c r="B3418" s="49"/>
    </row>
    <row r="3419" spans="2:2" x14ac:dyDescent="0.2">
      <c r="B3419" s="49"/>
    </row>
    <row r="3420" spans="2:2" x14ac:dyDescent="0.2">
      <c r="B3420" s="49"/>
    </row>
    <row r="3421" spans="2:2" x14ac:dyDescent="0.2">
      <c r="B3421" s="49"/>
    </row>
    <row r="3422" spans="2:2" x14ac:dyDescent="0.2">
      <c r="B3422" s="49"/>
    </row>
    <row r="3423" spans="2:2" x14ac:dyDescent="0.2">
      <c r="B3423" s="49"/>
    </row>
    <row r="3424" spans="2:2" x14ac:dyDescent="0.2">
      <c r="B3424" s="49"/>
    </row>
    <row r="3425" spans="2:2" x14ac:dyDescent="0.2">
      <c r="B3425" s="49"/>
    </row>
    <row r="3426" spans="2:2" x14ac:dyDescent="0.2">
      <c r="B3426" s="49"/>
    </row>
    <row r="3427" spans="2:2" x14ac:dyDescent="0.2">
      <c r="B3427" s="49"/>
    </row>
    <row r="3428" spans="2:2" x14ac:dyDescent="0.2">
      <c r="B3428" s="49"/>
    </row>
    <row r="3429" spans="2:2" x14ac:dyDescent="0.2">
      <c r="B3429" s="49"/>
    </row>
    <row r="3430" spans="2:2" x14ac:dyDescent="0.2">
      <c r="B3430" s="49"/>
    </row>
    <row r="3431" spans="2:2" x14ac:dyDescent="0.2">
      <c r="B3431" s="49"/>
    </row>
    <row r="3432" spans="2:2" x14ac:dyDescent="0.2">
      <c r="B3432" s="49"/>
    </row>
    <row r="3433" spans="2:2" x14ac:dyDescent="0.2">
      <c r="B3433" s="49"/>
    </row>
    <row r="3434" spans="2:2" x14ac:dyDescent="0.2">
      <c r="B3434" s="49"/>
    </row>
    <row r="3435" spans="2:2" x14ac:dyDescent="0.2">
      <c r="B3435" s="49"/>
    </row>
    <row r="3436" spans="2:2" x14ac:dyDescent="0.2">
      <c r="B3436" s="49"/>
    </row>
    <row r="3437" spans="2:2" x14ac:dyDescent="0.2">
      <c r="B3437" s="49"/>
    </row>
    <row r="3438" spans="2:2" x14ac:dyDescent="0.2">
      <c r="B3438" s="49"/>
    </row>
    <row r="3439" spans="2:2" x14ac:dyDescent="0.2">
      <c r="B3439" s="49"/>
    </row>
    <row r="3440" spans="2:2" x14ac:dyDescent="0.2">
      <c r="B3440" s="49"/>
    </row>
    <row r="3441" spans="2:2" x14ac:dyDescent="0.2">
      <c r="B3441" s="49"/>
    </row>
    <row r="3442" spans="2:2" x14ac:dyDescent="0.2">
      <c r="B3442" s="49"/>
    </row>
    <row r="3443" spans="2:2" x14ac:dyDescent="0.2">
      <c r="B3443" s="49"/>
    </row>
    <row r="3444" spans="2:2" x14ac:dyDescent="0.2">
      <c r="B3444" s="49"/>
    </row>
    <row r="3445" spans="2:2" x14ac:dyDescent="0.2">
      <c r="B3445" s="49"/>
    </row>
    <row r="3446" spans="2:2" x14ac:dyDescent="0.2">
      <c r="B3446" s="49"/>
    </row>
    <row r="3447" spans="2:2" x14ac:dyDescent="0.2">
      <c r="B3447" s="49"/>
    </row>
    <row r="3448" spans="2:2" x14ac:dyDescent="0.2">
      <c r="B3448" s="49"/>
    </row>
    <row r="3449" spans="2:2" x14ac:dyDescent="0.2">
      <c r="B3449" s="49"/>
    </row>
    <row r="3450" spans="2:2" x14ac:dyDescent="0.2">
      <c r="B3450" s="49"/>
    </row>
    <row r="3451" spans="2:2" x14ac:dyDescent="0.2">
      <c r="B3451" s="49"/>
    </row>
    <row r="3452" spans="2:2" x14ac:dyDescent="0.2">
      <c r="B3452" s="49"/>
    </row>
    <row r="3453" spans="2:2" x14ac:dyDescent="0.2">
      <c r="B3453" s="49"/>
    </row>
    <row r="3454" spans="2:2" x14ac:dyDescent="0.2">
      <c r="B3454" s="49"/>
    </row>
    <row r="3455" spans="2:2" x14ac:dyDescent="0.2">
      <c r="B3455" s="49"/>
    </row>
    <row r="3456" spans="2:2" x14ac:dyDescent="0.2">
      <c r="B3456" s="49"/>
    </row>
    <row r="3457" spans="2:2" x14ac:dyDescent="0.2">
      <c r="B3457" s="49"/>
    </row>
    <row r="3458" spans="2:2" x14ac:dyDescent="0.2">
      <c r="B3458" s="49"/>
    </row>
    <row r="3459" spans="2:2" x14ac:dyDescent="0.2">
      <c r="B3459" s="49"/>
    </row>
    <row r="3460" spans="2:2" x14ac:dyDescent="0.2">
      <c r="B3460" s="49"/>
    </row>
    <row r="3461" spans="2:2" x14ac:dyDescent="0.2">
      <c r="B3461" s="49"/>
    </row>
    <row r="3462" spans="2:2" x14ac:dyDescent="0.2">
      <c r="B3462" s="49"/>
    </row>
    <row r="3463" spans="2:2" x14ac:dyDescent="0.2">
      <c r="B3463" s="49"/>
    </row>
    <row r="3464" spans="2:2" x14ac:dyDescent="0.2">
      <c r="B3464" s="49"/>
    </row>
    <row r="3465" spans="2:2" x14ac:dyDescent="0.2">
      <c r="B3465" s="49"/>
    </row>
    <row r="3466" spans="2:2" x14ac:dyDescent="0.2">
      <c r="B3466" s="49"/>
    </row>
    <row r="3467" spans="2:2" x14ac:dyDescent="0.2">
      <c r="B3467" s="49"/>
    </row>
    <row r="3468" spans="2:2" x14ac:dyDescent="0.2">
      <c r="B3468" s="49"/>
    </row>
    <row r="3469" spans="2:2" x14ac:dyDescent="0.2">
      <c r="B3469" s="49"/>
    </row>
    <row r="3470" spans="2:2" x14ac:dyDescent="0.2">
      <c r="B3470" s="49"/>
    </row>
    <row r="3471" spans="2:2" x14ac:dyDescent="0.2">
      <c r="B3471" s="49"/>
    </row>
    <row r="3472" spans="2:2" x14ac:dyDescent="0.2">
      <c r="B3472" s="49"/>
    </row>
    <row r="3473" spans="2:2" x14ac:dyDescent="0.2">
      <c r="B3473" s="49"/>
    </row>
    <row r="3474" spans="2:2" x14ac:dyDescent="0.2">
      <c r="B3474" s="49"/>
    </row>
    <row r="3475" spans="2:2" x14ac:dyDescent="0.2">
      <c r="B3475" s="49"/>
    </row>
    <row r="3476" spans="2:2" x14ac:dyDescent="0.2">
      <c r="B3476" s="49"/>
    </row>
    <row r="3477" spans="2:2" x14ac:dyDescent="0.2">
      <c r="B3477" s="49"/>
    </row>
    <row r="3478" spans="2:2" x14ac:dyDescent="0.2">
      <c r="B3478" s="49"/>
    </row>
    <row r="3479" spans="2:2" x14ac:dyDescent="0.2">
      <c r="B3479" s="49"/>
    </row>
    <row r="3480" spans="2:2" x14ac:dyDescent="0.2">
      <c r="B3480" s="49"/>
    </row>
    <row r="3481" spans="2:2" x14ac:dyDescent="0.2">
      <c r="B3481" s="49"/>
    </row>
    <row r="3482" spans="2:2" x14ac:dyDescent="0.2">
      <c r="B3482" s="49"/>
    </row>
    <row r="3483" spans="2:2" x14ac:dyDescent="0.2">
      <c r="B3483" s="49"/>
    </row>
    <row r="3484" spans="2:2" x14ac:dyDescent="0.2">
      <c r="B3484" s="49"/>
    </row>
    <row r="3485" spans="2:2" x14ac:dyDescent="0.2">
      <c r="B3485" s="49"/>
    </row>
    <row r="3486" spans="2:2" x14ac:dyDescent="0.2">
      <c r="B3486" s="49"/>
    </row>
    <row r="3487" spans="2:2" x14ac:dyDescent="0.2">
      <c r="B3487" s="49"/>
    </row>
    <row r="3488" spans="2:2" x14ac:dyDescent="0.2">
      <c r="B3488" s="49"/>
    </row>
    <row r="3489" spans="2:2" x14ac:dyDescent="0.2">
      <c r="B3489" s="49"/>
    </row>
    <row r="3490" spans="2:2" x14ac:dyDescent="0.2">
      <c r="B3490" s="49"/>
    </row>
    <row r="3491" spans="2:2" x14ac:dyDescent="0.2">
      <c r="B3491" s="49"/>
    </row>
    <row r="3492" spans="2:2" x14ac:dyDescent="0.2">
      <c r="B3492" s="49"/>
    </row>
    <row r="3493" spans="2:2" x14ac:dyDescent="0.2">
      <c r="B3493" s="49"/>
    </row>
    <row r="3494" spans="2:2" x14ac:dyDescent="0.2">
      <c r="B3494" s="49"/>
    </row>
    <row r="3495" spans="2:2" x14ac:dyDescent="0.2">
      <c r="B3495" s="49"/>
    </row>
    <row r="3496" spans="2:2" x14ac:dyDescent="0.2">
      <c r="B3496" s="49"/>
    </row>
    <row r="3497" spans="2:2" x14ac:dyDescent="0.2">
      <c r="B3497" s="49"/>
    </row>
    <row r="3498" spans="2:2" x14ac:dyDescent="0.2">
      <c r="B3498" s="49"/>
    </row>
    <row r="3499" spans="2:2" x14ac:dyDescent="0.2">
      <c r="B3499" s="49"/>
    </row>
    <row r="3500" spans="2:2" x14ac:dyDescent="0.2">
      <c r="B3500" s="49"/>
    </row>
    <row r="3501" spans="2:2" x14ac:dyDescent="0.2">
      <c r="B3501" s="49"/>
    </row>
    <row r="3502" spans="2:2" x14ac:dyDescent="0.2">
      <c r="B3502" s="49"/>
    </row>
    <row r="3503" spans="2:2" x14ac:dyDescent="0.2">
      <c r="B3503" s="49"/>
    </row>
    <row r="3504" spans="2:2" x14ac:dyDescent="0.2">
      <c r="B3504" s="49"/>
    </row>
    <row r="3505" spans="2:2" x14ac:dyDescent="0.2">
      <c r="B3505" s="49"/>
    </row>
    <row r="3506" spans="2:2" x14ac:dyDescent="0.2">
      <c r="B3506" s="49"/>
    </row>
    <row r="3507" spans="2:2" x14ac:dyDescent="0.2">
      <c r="B3507" s="49"/>
    </row>
    <row r="3508" spans="2:2" x14ac:dyDescent="0.2">
      <c r="B3508" s="49"/>
    </row>
    <row r="3509" spans="2:2" x14ac:dyDescent="0.2">
      <c r="B3509" s="49"/>
    </row>
    <row r="3510" spans="2:2" x14ac:dyDescent="0.2">
      <c r="B3510" s="49"/>
    </row>
    <row r="3511" spans="2:2" x14ac:dyDescent="0.2">
      <c r="B3511" s="49"/>
    </row>
    <row r="3512" spans="2:2" x14ac:dyDescent="0.2">
      <c r="B3512" s="49"/>
    </row>
    <row r="3513" spans="2:2" x14ac:dyDescent="0.2">
      <c r="B3513" s="49"/>
    </row>
    <row r="3514" spans="2:2" x14ac:dyDescent="0.2">
      <c r="B3514" s="49"/>
    </row>
    <row r="3515" spans="2:2" x14ac:dyDescent="0.2">
      <c r="B3515" s="49"/>
    </row>
    <row r="3516" spans="2:2" x14ac:dyDescent="0.2">
      <c r="B3516" s="49"/>
    </row>
    <row r="3517" spans="2:2" x14ac:dyDescent="0.2">
      <c r="B3517" s="49"/>
    </row>
    <row r="3518" spans="2:2" x14ac:dyDescent="0.2">
      <c r="B3518" s="49"/>
    </row>
    <row r="3519" spans="2:2" x14ac:dyDescent="0.2">
      <c r="B3519" s="49"/>
    </row>
    <row r="3520" spans="2:2" x14ac:dyDescent="0.2">
      <c r="B3520" s="49"/>
    </row>
    <row r="3521" spans="2:2" x14ac:dyDescent="0.2">
      <c r="B3521" s="49"/>
    </row>
    <row r="3522" spans="2:2" x14ac:dyDescent="0.2">
      <c r="B3522" s="49"/>
    </row>
    <row r="3523" spans="2:2" x14ac:dyDescent="0.2">
      <c r="B3523" s="49"/>
    </row>
    <row r="3524" spans="2:2" x14ac:dyDescent="0.2">
      <c r="B3524" s="49"/>
    </row>
    <row r="3525" spans="2:2" x14ac:dyDescent="0.2">
      <c r="B3525" s="49"/>
    </row>
    <row r="3526" spans="2:2" x14ac:dyDescent="0.2">
      <c r="B3526" s="49"/>
    </row>
    <row r="3527" spans="2:2" x14ac:dyDescent="0.2">
      <c r="B3527" s="49"/>
    </row>
    <row r="3528" spans="2:2" x14ac:dyDescent="0.2">
      <c r="B3528" s="49"/>
    </row>
    <row r="3529" spans="2:2" x14ac:dyDescent="0.2">
      <c r="B3529" s="49"/>
    </row>
    <row r="3530" spans="2:2" x14ac:dyDescent="0.2">
      <c r="B3530" s="49"/>
    </row>
    <row r="3531" spans="2:2" x14ac:dyDescent="0.2">
      <c r="B3531" s="49"/>
    </row>
    <row r="3532" spans="2:2" x14ac:dyDescent="0.2">
      <c r="B3532" s="49"/>
    </row>
    <row r="3533" spans="2:2" x14ac:dyDescent="0.2">
      <c r="B3533" s="49"/>
    </row>
    <row r="3534" spans="2:2" x14ac:dyDescent="0.2">
      <c r="B3534" s="49"/>
    </row>
    <row r="3535" spans="2:2" x14ac:dyDescent="0.2">
      <c r="B3535" s="49"/>
    </row>
    <row r="3536" spans="2:2" x14ac:dyDescent="0.2">
      <c r="B3536" s="49"/>
    </row>
    <row r="3537" spans="2:2" x14ac:dyDescent="0.2">
      <c r="B3537" s="49"/>
    </row>
    <row r="3538" spans="2:2" x14ac:dyDescent="0.2">
      <c r="B3538" s="49"/>
    </row>
    <row r="3539" spans="2:2" x14ac:dyDescent="0.2">
      <c r="B3539" s="49"/>
    </row>
    <row r="3540" spans="2:2" x14ac:dyDescent="0.2">
      <c r="B3540" s="49"/>
    </row>
    <row r="3541" spans="2:2" x14ac:dyDescent="0.2">
      <c r="B3541" s="49"/>
    </row>
    <row r="3542" spans="2:2" x14ac:dyDescent="0.2">
      <c r="B3542" s="49"/>
    </row>
    <row r="3543" spans="2:2" x14ac:dyDescent="0.2">
      <c r="B3543" s="49"/>
    </row>
    <row r="3544" spans="2:2" x14ac:dyDescent="0.2">
      <c r="B3544" s="49"/>
    </row>
    <row r="3545" spans="2:2" x14ac:dyDescent="0.2">
      <c r="B3545" s="49"/>
    </row>
    <row r="3546" spans="2:2" x14ac:dyDescent="0.2">
      <c r="B3546" s="49"/>
    </row>
    <row r="3547" spans="2:2" x14ac:dyDescent="0.2">
      <c r="B3547" s="49"/>
    </row>
    <row r="3548" spans="2:2" x14ac:dyDescent="0.2">
      <c r="B3548" s="49"/>
    </row>
    <row r="3549" spans="2:2" x14ac:dyDescent="0.2">
      <c r="B3549" s="49"/>
    </row>
    <row r="3550" spans="2:2" x14ac:dyDescent="0.2">
      <c r="B3550" s="49"/>
    </row>
    <row r="3551" spans="2:2" x14ac:dyDescent="0.2">
      <c r="B3551" s="49"/>
    </row>
    <row r="3552" spans="2:2" x14ac:dyDescent="0.2">
      <c r="B3552" s="49"/>
    </row>
    <row r="3553" spans="2:2" x14ac:dyDescent="0.2">
      <c r="B3553" s="49"/>
    </row>
    <row r="3554" spans="2:2" x14ac:dyDescent="0.2">
      <c r="B3554" s="49"/>
    </row>
    <row r="3555" spans="2:2" x14ac:dyDescent="0.2">
      <c r="B3555" s="49"/>
    </row>
    <row r="3556" spans="2:2" x14ac:dyDescent="0.2">
      <c r="B3556" s="49"/>
    </row>
    <row r="3557" spans="2:2" x14ac:dyDescent="0.2">
      <c r="B3557" s="49"/>
    </row>
    <row r="3558" spans="2:2" x14ac:dyDescent="0.2">
      <c r="B3558" s="49"/>
    </row>
    <row r="3559" spans="2:2" x14ac:dyDescent="0.2">
      <c r="B3559" s="49"/>
    </row>
    <row r="3560" spans="2:2" x14ac:dyDescent="0.2">
      <c r="B3560" s="49"/>
    </row>
    <row r="3561" spans="2:2" x14ac:dyDescent="0.2">
      <c r="B3561" s="49"/>
    </row>
    <row r="3562" spans="2:2" x14ac:dyDescent="0.2">
      <c r="B3562" s="49"/>
    </row>
    <row r="3563" spans="2:2" x14ac:dyDescent="0.2">
      <c r="B3563" s="49"/>
    </row>
    <row r="3564" spans="2:2" x14ac:dyDescent="0.2">
      <c r="B3564" s="49"/>
    </row>
    <row r="3565" spans="2:2" x14ac:dyDescent="0.2">
      <c r="B3565" s="49"/>
    </row>
    <row r="3566" spans="2:2" x14ac:dyDescent="0.2">
      <c r="B3566" s="49"/>
    </row>
    <row r="3567" spans="2:2" x14ac:dyDescent="0.2">
      <c r="B3567" s="49"/>
    </row>
    <row r="3568" spans="2:2" x14ac:dyDescent="0.2">
      <c r="B3568" s="49"/>
    </row>
    <row r="3569" spans="2:2" x14ac:dyDescent="0.2">
      <c r="B3569" s="49"/>
    </row>
    <row r="3570" spans="2:2" x14ac:dyDescent="0.2">
      <c r="B3570" s="49"/>
    </row>
    <row r="3571" spans="2:2" x14ac:dyDescent="0.2">
      <c r="B3571" s="49"/>
    </row>
    <row r="3572" spans="2:2" x14ac:dyDescent="0.2">
      <c r="B3572" s="49"/>
    </row>
    <row r="3573" spans="2:2" x14ac:dyDescent="0.2">
      <c r="B3573" s="49"/>
    </row>
    <row r="3574" spans="2:2" x14ac:dyDescent="0.2">
      <c r="B3574" s="49"/>
    </row>
    <row r="3575" spans="2:2" x14ac:dyDescent="0.2">
      <c r="B3575" s="49"/>
    </row>
    <row r="3576" spans="2:2" x14ac:dyDescent="0.2">
      <c r="B3576" s="49"/>
    </row>
    <row r="3577" spans="2:2" x14ac:dyDescent="0.2">
      <c r="B3577" s="49"/>
    </row>
    <row r="3578" spans="2:2" x14ac:dyDescent="0.2">
      <c r="B3578" s="49"/>
    </row>
    <row r="3579" spans="2:2" x14ac:dyDescent="0.2">
      <c r="B3579" s="49"/>
    </row>
    <row r="3580" spans="2:2" x14ac:dyDescent="0.2">
      <c r="B3580" s="49"/>
    </row>
    <row r="3581" spans="2:2" x14ac:dyDescent="0.2">
      <c r="B3581" s="49"/>
    </row>
    <row r="3582" spans="2:2" x14ac:dyDescent="0.2">
      <c r="B3582" s="49"/>
    </row>
    <row r="3583" spans="2:2" x14ac:dyDescent="0.2">
      <c r="B3583" s="49"/>
    </row>
    <row r="3584" spans="2:2" x14ac:dyDescent="0.2">
      <c r="B3584" s="49"/>
    </row>
    <row r="3585" spans="2:2" x14ac:dyDescent="0.2">
      <c r="B3585" s="49"/>
    </row>
    <row r="3586" spans="2:2" x14ac:dyDescent="0.2">
      <c r="B3586" s="49"/>
    </row>
    <row r="3587" spans="2:2" x14ac:dyDescent="0.2">
      <c r="B3587" s="49"/>
    </row>
    <row r="3588" spans="2:2" x14ac:dyDescent="0.2">
      <c r="B3588" s="49"/>
    </row>
    <row r="3589" spans="2:2" x14ac:dyDescent="0.2">
      <c r="B3589" s="49"/>
    </row>
    <row r="3590" spans="2:2" x14ac:dyDescent="0.2">
      <c r="B3590" s="49"/>
    </row>
    <row r="3591" spans="2:2" x14ac:dyDescent="0.2">
      <c r="B3591" s="49"/>
    </row>
    <row r="3592" spans="2:2" x14ac:dyDescent="0.2">
      <c r="B3592" s="49"/>
    </row>
    <row r="3593" spans="2:2" x14ac:dyDescent="0.2">
      <c r="B3593" s="49"/>
    </row>
    <row r="3594" spans="2:2" x14ac:dyDescent="0.2">
      <c r="B3594" s="49"/>
    </row>
    <row r="3595" spans="2:2" x14ac:dyDescent="0.2">
      <c r="B3595" s="49"/>
    </row>
    <row r="3596" spans="2:2" x14ac:dyDescent="0.2">
      <c r="B3596" s="49"/>
    </row>
    <row r="3597" spans="2:2" x14ac:dyDescent="0.2">
      <c r="B3597" s="49"/>
    </row>
    <row r="3598" spans="2:2" x14ac:dyDescent="0.2">
      <c r="B3598" s="49"/>
    </row>
    <row r="3599" spans="2:2" x14ac:dyDescent="0.2">
      <c r="B3599" s="49"/>
    </row>
    <row r="3600" spans="2:2" x14ac:dyDescent="0.2">
      <c r="B3600" s="49"/>
    </row>
    <row r="3601" spans="2:2" x14ac:dyDescent="0.2">
      <c r="B3601" s="49"/>
    </row>
    <row r="3602" spans="2:2" x14ac:dyDescent="0.2">
      <c r="B3602" s="49"/>
    </row>
    <row r="3603" spans="2:2" x14ac:dyDescent="0.2">
      <c r="B3603" s="49"/>
    </row>
    <row r="3604" spans="2:2" x14ac:dyDescent="0.2">
      <c r="B3604" s="49"/>
    </row>
    <row r="3605" spans="2:2" x14ac:dyDescent="0.2">
      <c r="B3605" s="49"/>
    </row>
    <row r="3606" spans="2:2" x14ac:dyDescent="0.2">
      <c r="B3606" s="49"/>
    </row>
    <row r="3607" spans="2:2" x14ac:dyDescent="0.2">
      <c r="B3607" s="49"/>
    </row>
    <row r="3608" spans="2:2" x14ac:dyDescent="0.2">
      <c r="B3608" s="49"/>
    </row>
    <row r="3609" spans="2:2" x14ac:dyDescent="0.2">
      <c r="B3609" s="49"/>
    </row>
    <row r="3610" spans="2:2" x14ac:dyDescent="0.2">
      <c r="B3610" s="49"/>
    </row>
    <row r="3611" spans="2:2" x14ac:dyDescent="0.2">
      <c r="B3611" s="49"/>
    </row>
    <row r="3612" spans="2:2" x14ac:dyDescent="0.2">
      <c r="B3612" s="49"/>
    </row>
    <row r="3613" spans="2:2" x14ac:dyDescent="0.2">
      <c r="B3613" s="49"/>
    </row>
    <row r="3614" spans="2:2" x14ac:dyDescent="0.2">
      <c r="B3614" s="49"/>
    </row>
    <row r="3615" spans="2:2" x14ac:dyDescent="0.2">
      <c r="B3615" s="49"/>
    </row>
    <row r="3616" spans="2:2" x14ac:dyDescent="0.2">
      <c r="B3616" s="49"/>
    </row>
    <row r="3617" spans="2:2" x14ac:dyDescent="0.2">
      <c r="B3617" s="49"/>
    </row>
    <row r="3618" spans="2:2" x14ac:dyDescent="0.2">
      <c r="B3618" s="49"/>
    </row>
    <row r="3619" spans="2:2" x14ac:dyDescent="0.2">
      <c r="B3619" s="49"/>
    </row>
    <row r="3620" spans="2:2" x14ac:dyDescent="0.2">
      <c r="B3620" s="49"/>
    </row>
    <row r="3621" spans="2:2" x14ac:dyDescent="0.2">
      <c r="B3621" s="49"/>
    </row>
    <row r="3622" spans="2:2" x14ac:dyDescent="0.2">
      <c r="B3622" s="49"/>
    </row>
    <row r="3623" spans="2:2" x14ac:dyDescent="0.2">
      <c r="B3623" s="49"/>
    </row>
    <row r="3624" spans="2:2" x14ac:dyDescent="0.2">
      <c r="B3624" s="49"/>
    </row>
    <row r="3625" spans="2:2" x14ac:dyDescent="0.2">
      <c r="B3625" s="49"/>
    </row>
    <row r="3626" spans="2:2" x14ac:dyDescent="0.2">
      <c r="B3626" s="49"/>
    </row>
    <row r="3627" spans="2:2" x14ac:dyDescent="0.2">
      <c r="B3627" s="49"/>
    </row>
    <row r="3628" spans="2:2" x14ac:dyDescent="0.2">
      <c r="B3628" s="49"/>
    </row>
    <row r="3629" spans="2:2" x14ac:dyDescent="0.2">
      <c r="B3629" s="49"/>
    </row>
    <row r="3630" spans="2:2" x14ac:dyDescent="0.2">
      <c r="B3630" s="49"/>
    </row>
    <row r="3631" spans="2:2" x14ac:dyDescent="0.2">
      <c r="B3631" s="49"/>
    </row>
    <row r="3632" spans="2:2" x14ac:dyDescent="0.2">
      <c r="B3632" s="49"/>
    </row>
    <row r="3633" spans="2:2" x14ac:dyDescent="0.2">
      <c r="B3633" s="49"/>
    </row>
    <row r="3634" spans="2:2" x14ac:dyDescent="0.2">
      <c r="B3634" s="49"/>
    </row>
    <row r="3635" spans="2:2" x14ac:dyDescent="0.2">
      <c r="B3635" s="49"/>
    </row>
    <row r="3636" spans="2:2" x14ac:dyDescent="0.2">
      <c r="B3636" s="49"/>
    </row>
    <row r="3637" spans="2:2" x14ac:dyDescent="0.2">
      <c r="B3637" s="49"/>
    </row>
    <row r="3638" spans="2:2" x14ac:dyDescent="0.2">
      <c r="B3638" s="49"/>
    </row>
    <row r="3639" spans="2:2" x14ac:dyDescent="0.2">
      <c r="B3639" s="49"/>
    </row>
    <row r="3640" spans="2:2" x14ac:dyDescent="0.2">
      <c r="B3640" s="49"/>
    </row>
    <row r="3641" spans="2:2" x14ac:dyDescent="0.2">
      <c r="B3641" s="49"/>
    </row>
    <row r="3642" spans="2:2" x14ac:dyDescent="0.2">
      <c r="B3642" s="49"/>
    </row>
    <row r="3643" spans="2:2" x14ac:dyDescent="0.2">
      <c r="B3643" s="49"/>
    </row>
    <row r="3644" spans="2:2" x14ac:dyDescent="0.2">
      <c r="B3644" s="49"/>
    </row>
    <row r="3645" spans="2:2" x14ac:dyDescent="0.2">
      <c r="B3645" s="49"/>
    </row>
    <row r="3646" spans="2:2" x14ac:dyDescent="0.2">
      <c r="B3646" s="49"/>
    </row>
    <row r="3647" spans="2:2" x14ac:dyDescent="0.2">
      <c r="B3647" s="49"/>
    </row>
    <row r="3648" spans="2:2" x14ac:dyDescent="0.2">
      <c r="B3648" s="49"/>
    </row>
    <row r="3649" spans="2:2" x14ac:dyDescent="0.2">
      <c r="B3649" s="49"/>
    </row>
    <row r="3650" spans="2:2" x14ac:dyDescent="0.2">
      <c r="B3650" s="49"/>
    </row>
    <row r="3651" spans="2:2" x14ac:dyDescent="0.2">
      <c r="B3651" s="49"/>
    </row>
    <row r="3652" spans="2:2" x14ac:dyDescent="0.2">
      <c r="B3652" s="49"/>
    </row>
    <row r="3653" spans="2:2" x14ac:dyDescent="0.2">
      <c r="B3653" s="49"/>
    </row>
    <row r="3654" spans="2:2" x14ac:dyDescent="0.2">
      <c r="B3654" s="49"/>
    </row>
    <row r="3655" spans="2:2" x14ac:dyDescent="0.2">
      <c r="B3655" s="49"/>
    </row>
    <row r="3656" spans="2:2" x14ac:dyDescent="0.2">
      <c r="B3656" s="49"/>
    </row>
    <row r="3657" spans="2:2" x14ac:dyDescent="0.2">
      <c r="B3657" s="49"/>
    </row>
    <row r="3658" spans="2:2" x14ac:dyDescent="0.2">
      <c r="B3658" s="49"/>
    </row>
    <row r="3659" spans="2:2" x14ac:dyDescent="0.2">
      <c r="B3659" s="49"/>
    </row>
    <row r="3660" spans="2:2" x14ac:dyDescent="0.2">
      <c r="B3660" s="49"/>
    </row>
    <row r="3661" spans="2:2" x14ac:dyDescent="0.2">
      <c r="B3661" s="49"/>
    </row>
    <row r="3662" spans="2:2" x14ac:dyDescent="0.2">
      <c r="B3662" s="49"/>
    </row>
    <row r="3663" spans="2:2" x14ac:dyDescent="0.2">
      <c r="B3663" s="49"/>
    </row>
    <row r="3664" spans="2:2" x14ac:dyDescent="0.2">
      <c r="B3664" s="49"/>
    </row>
    <row r="3665" spans="2:2" x14ac:dyDescent="0.2">
      <c r="B3665" s="49"/>
    </row>
    <row r="3666" spans="2:2" x14ac:dyDescent="0.2">
      <c r="B3666" s="49"/>
    </row>
    <row r="3667" spans="2:2" x14ac:dyDescent="0.2">
      <c r="B3667" s="49"/>
    </row>
    <row r="3668" spans="2:2" x14ac:dyDescent="0.2">
      <c r="B3668" s="49"/>
    </row>
    <row r="3669" spans="2:2" x14ac:dyDescent="0.2">
      <c r="B3669" s="49"/>
    </row>
    <row r="3670" spans="2:2" x14ac:dyDescent="0.2">
      <c r="B3670" s="49"/>
    </row>
    <row r="3671" spans="2:2" x14ac:dyDescent="0.2">
      <c r="B3671" s="49"/>
    </row>
    <row r="3672" spans="2:2" x14ac:dyDescent="0.2">
      <c r="B3672" s="49"/>
    </row>
    <row r="3673" spans="2:2" x14ac:dyDescent="0.2">
      <c r="B3673" s="49"/>
    </row>
    <row r="3674" spans="2:2" x14ac:dyDescent="0.2">
      <c r="B3674" s="49"/>
    </row>
    <row r="3675" spans="2:2" x14ac:dyDescent="0.2">
      <c r="B3675" s="49"/>
    </row>
    <row r="3676" spans="2:2" x14ac:dyDescent="0.2">
      <c r="B3676" s="49"/>
    </row>
    <row r="3677" spans="2:2" x14ac:dyDescent="0.2">
      <c r="B3677" s="49"/>
    </row>
    <row r="3678" spans="2:2" x14ac:dyDescent="0.2">
      <c r="B3678" s="49"/>
    </row>
    <row r="3679" spans="2:2" x14ac:dyDescent="0.2">
      <c r="B3679" s="49"/>
    </row>
    <row r="3680" spans="2:2" x14ac:dyDescent="0.2">
      <c r="B3680" s="49"/>
    </row>
    <row r="3681" spans="2:2" x14ac:dyDescent="0.2">
      <c r="B3681" s="49"/>
    </row>
    <row r="3682" spans="2:2" x14ac:dyDescent="0.2">
      <c r="B3682" s="49"/>
    </row>
    <row r="3683" spans="2:2" x14ac:dyDescent="0.2">
      <c r="B3683" s="49"/>
    </row>
    <row r="3684" spans="2:2" x14ac:dyDescent="0.2">
      <c r="B3684" s="49"/>
    </row>
    <row r="3685" spans="2:2" x14ac:dyDescent="0.2">
      <c r="B3685" s="49"/>
    </row>
    <row r="3686" spans="2:2" x14ac:dyDescent="0.2">
      <c r="B3686" s="49"/>
    </row>
    <row r="3687" spans="2:2" x14ac:dyDescent="0.2">
      <c r="B3687" s="49"/>
    </row>
    <row r="3688" spans="2:2" x14ac:dyDescent="0.2">
      <c r="B3688" s="49"/>
    </row>
    <row r="3689" spans="2:2" x14ac:dyDescent="0.2">
      <c r="B3689" s="49"/>
    </row>
    <row r="3690" spans="2:2" x14ac:dyDescent="0.2">
      <c r="B3690" s="49"/>
    </row>
    <row r="3691" spans="2:2" x14ac:dyDescent="0.2">
      <c r="B3691" s="49"/>
    </row>
    <row r="3692" spans="2:2" x14ac:dyDescent="0.2">
      <c r="B3692" s="49"/>
    </row>
    <row r="3693" spans="2:2" x14ac:dyDescent="0.2">
      <c r="B3693" s="49"/>
    </row>
    <row r="3694" spans="2:2" x14ac:dyDescent="0.2">
      <c r="B3694" s="49"/>
    </row>
    <row r="3695" spans="2:2" x14ac:dyDescent="0.2">
      <c r="B3695" s="49"/>
    </row>
    <row r="3696" spans="2:2" x14ac:dyDescent="0.2">
      <c r="B3696" s="49"/>
    </row>
    <row r="3697" spans="2:2" x14ac:dyDescent="0.2">
      <c r="B3697" s="49"/>
    </row>
    <row r="3698" spans="2:2" x14ac:dyDescent="0.2">
      <c r="B3698" s="49"/>
    </row>
    <row r="3699" spans="2:2" x14ac:dyDescent="0.2">
      <c r="B3699" s="49"/>
    </row>
    <row r="3700" spans="2:2" x14ac:dyDescent="0.2">
      <c r="B3700" s="49"/>
    </row>
    <row r="3701" spans="2:2" x14ac:dyDescent="0.2">
      <c r="B3701" s="49"/>
    </row>
    <row r="3702" spans="2:2" x14ac:dyDescent="0.2">
      <c r="B3702" s="49"/>
    </row>
    <row r="3703" spans="2:2" x14ac:dyDescent="0.2">
      <c r="B3703" s="49"/>
    </row>
    <row r="3704" spans="2:2" x14ac:dyDescent="0.2">
      <c r="B3704" s="49"/>
    </row>
    <row r="3705" spans="2:2" x14ac:dyDescent="0.2">
      <c r="B3705" s="49"/>
    </row>
    <row r="3706" spans="2:2" x14ac:dyDescent="0.2">
      <c r="B3706" s="49"/>
    </row>
    <row r="3707" spans="2:2" x14ac:dyDescent="0.2">
      <c r="B3707" s="49"/>
    </row>
    <row r="3708" spans="2:2" x14ac:dyDescent="0.2">
      <c r="B3708" s="49"/>
    </row>
    <row r="3709" spans="2:2" x14ac:dyDescent="0.2">
      <c r="B3709" s="49"/>
    </row>
    <row r="3710" spans="2:2" x14ac:dyDescent="0.2">
      <c r="B3710" s="49"/>
    </row>
    <row r="3711" spans="2:2" x14ac:dyDescent="0.2">
      <c r="B3711" s="49"/>
    </row>
    <row r="3712" spans="2:2" x14ac:dyDescent="0.2">
      <c r="B3712" s="49"/>
    </row>
    <row r="3713" spans="2:2" x14ac:dyDescent="0.2">
      <c r="B3713" s="49"/>
    </row>
    <row r="3714" spans="2:2" x14ac:dyDescent="0.2">
      <c r="B3714" s="49"/>
    </row>
    <row r="3715" spans="2:2" x14ac:dyDescent="0.2">
      <c r="B3715" s="49"/>
    </row>
    <row r="3716" spans="2:2" x14ac:dyDescent="0.2">
      <c r="B3716" s="49"/>
    </row>
    <row r="3717" spans="2:2" x14ac:dyDescent="0.2">
      <c r="B3717" s="49"/>
    </row>
    <row r="3718" spans="2:2" x14ac:dyDescent="0.2">
      <c r="B3718" s="49"/>
    </row>
    <row r="3719" spans="2:2" x14ac:dyDescent="0.2">
      <c r="B3719" s="49"/>
    </row>
    <row r="3720" spans="2:2" x14ac:dyDescent="0.2">
      <c r="B3720" s="49"/>
    </row>
    <row r="3721" spans="2:2" x14ac:dyDescent="0.2">
      <c r="B3721" s="49"/>
    </row>
    <row r="3722" spans="2:2" x14ac:dyDescent="0.2">
      <c r="B3722" s="49"/>
    </row>
    <row r="3723" spans="2:2" x14ac:dyDescent="0.2">
      <c r="B3723" s="49"/>
    </row>
    <row r="3724" spans="2:2" x14ac:dyDescent="0.2">
      <c r="B3724" s="49"/>
    </row>
    <row r="3725" spans="2:2" x14ac:dyDescent="0.2">
      <c r="B3725" s="49"/>
    </row>
    <row r="3726" spans="2:2" x14ac:dyDescent="0.2">
      <c r="B3726" s="49"/>
    </row>
    <row r="3727" spans="2:2" x14ac:dyDescent="0.2">
      <c r="B3727" s="49"/>
    </row>
    <row r="3728" spans="2:2" x14ac:dyDescent="0.2">
      <c r="B3728" s="49"/>
    </row>
    <row r="3729" spans="2:2" x14ac:dyDescent="0.2">
      <c r="B3729" s="49"/>
    </row>
    <row r="3730" spans="2:2" x14ac:dyDescent="0.2">
      <c r="B3730" s="49"/>
    </row>
    <row r="3731" spans="2:2" x14ac:dyDescent="0.2">
      <c r="B3731" s="49"/>
    </row>
    <row r="3732" spans="2:2" x14ac:dyDescent="0.2">
      <c r="B3732" s="49"/>
    </row>
    <row r="3733" spans="2:2" x14ac:dyDescent="0.2">
      <c r="B3733" s="49"/>
    </row>
    <row r="3734" spans="2:2" x14ac:dyDescent="0.2">
      <c r="B3734" s="49"/>
    </row>
    <row r="3735" spans="2:2" x14ac:dyDescent="0.2">
      <c r="B3735" s="49"/>
    </row>
    <row r="3736" spans="2:2" x14ac:dyDescent="0.2">
      <c r="B3736" s="49"/>
    </row>
    <row r="3737" spans="2:2" x14ac:dyDescent="0.2">
      <c r="B3737" s="49"/>
    </row>
    <row r="3738" spans="2:2" x14ac:dyDescent="0.2">
      <c r="B3738" s="49"/>
    </row>
    <row r="3739" spans="2:2" x14ac:dyDescent="0.2">
      <c r="B3739" s="49"/>
    </row>
    <row r="3740" spans="2:2" x14ac:dyDescent="0.2">
      <c r="B3740" s="49"/>
    </row>
    <row r="3741" spans="2:2" x14ac:dyDescent="0.2">
      <c r="B3741" s="49"/>
    </row>
    <row r="3742" spans="2:2" x14ac:dyDescent="0.2">
      <c r="B3742" s="49"/>
    </row>
    <row r="3743" spans="2:2" x14ac:dyDescent="0.2">
      <c r="B3743" s="49"/>
    </row>
    <row r="3744" spans="2:2" x14ac:dyDescent="0.2">
      <c r="B3744" s="49"/>
    </row>
    <row r="3745" spans="2:2" x14ac:dyDescent="0.2">
      <c r="B3745" s="49"/>
    </row>
    <row r="3746" spans="2:2" x14ac:dyDescent="0.2">
      <c r="B3746" s="49"/>
    </row>
    <row r="3747" spans="2:2" x14ac:dyDescent="0.2">
      <c r="B3747" s="49"/>
    </row>
    <row r="3748" spans="2:2" x14ac:dyDescent="0.2">
      <c r="B3748" s="49"/>
    </row>
    <row r="3749" spans="2:2" x14ac:dyDescent="0.2">
      <c r="B3749" s="49"/>
    </row>
    <row r="3750" spans="2:2" x14ac:dyDescent="0.2">
      <c r="B3750" s="49"/>
    </row>
    <row r="3751" spans="2:2" x14ac:dyDescent="0.2">
      <c r="B3751" s="49"/>
    </row>
    <row r="3752" spans="2:2" x14ac:dyDescent="0.2">
      <c r="B3752" s="49"/>
    </row>
    <row r="3753" spans="2:2" x14ac:dyDescent="0.2">
      <c r="B3753" s="49"/>
    </row>
    <row r="3754" spans="2:2" x14ac:dyDescent="0.2">
      <c r="B3754" s="49"/>
    </row>
    <row r="3755" spans="2:2" x14ac:dyDescent="0.2">
      <c r="B3755" s="49"/>
    </row>
    <row r="3756" spans="2:2" x14ac:dyDescent="0.2">
      <c r="B3756" s="49"/>
    </row>
    <row r="3757" spans="2:2" x14ac:dyDescent="0.2">
      <c r="B3757" s="49"/>
    </row>
    <row r="3758" spans="2:2" x14ac:dyDescent="0.2">
      <c r="B3758" s="49"/>
    </row>
    <row r="3759" spans="2:2" x14ac:dyDescent="0.2">
      <c r="B3759" s="49"/>
    </row>
    <row r="3760" spans="2:2" x14ac:dyDescent="0.2">
      <c r="B3760" s="49"/>
    </row>
    <row r="3761" spans="2:2" x14ac:dyDescent="0.2">
      <c r="B3761" s="49"/>
    </row>
    <row r="3762" spans="2:2" x14ac:dyDescent="0.2">
      <c r="B3762" s="49"/>
    </row>
    <row r="3763" spans="2:2" x14ac:dyDescent="0.2">
      <c r="B3763" s="49"/>
    </row>
    <row r="3764" spans="2:2" x14ac:dyDescent="0.2">
      <c r="B3764" s="49"/>
    </row>
    <row r="3765" spans="2:2" x14ac:dyDescent="0.2">
      <c r="B3765" s="49"/>
    </row>
    <row r="3766" spans="2:2" x14ac:dyDescent="0.2">
      <c r="B3766" s="49"/>
    </row>
    <row r="3767" spans="2:2" x14ac:dyDescent="0.2">
      <c r="B3767" s="49"/>
    </row>
    <row r="3768" spans="2:2" x14ac:dyDescent="0.2">
      <c r="B3768" s="49"/>
    </row>
    <row r="3769" spans="2:2" x14ac:dyDescent="0.2">
      <c r="B3769" s="49"/>
    </row>
    <row r="3770" spans="2:2" x14ac:dyDescent="0.2">
      <c r="B3770" s="49"/>
    </row>
    <row r="3771" spans="2:2" x14ac:dyDescent="0.2">
      <c r="B3771" s="49"/>
    </row>
    <row r="3772" spans="2:2" x14ac:dyDescent="0.2">
      <c r="B3772" s="49"/>
    </row>
    <row r="3773" spans="2:2" x14ac:dyDescent="0.2">
      <c r="B3773" s="49"/>
    </row>
    <row r="3774" spans="2:2" x14ac:dyDescent="0.2">
      <c r="B3774" s="49"/>
    </row>
    <row r="3775" spans="2:2" x14ac:dyDescent="0.2">
      <c r="B3775" s="49"/>
    </row>
    <row r="3776" spans="2:2" x14ac:dyDescent="0.2">
      <c r="B3776" s="49"/>
    </row>
    <row r="3777" spans="2:2" x14ac:dyDescent="0.2">
      <c r="B3777" s="49"/>
    </row>
    <row r="3778" spans="2:2" x14ac:dyDescent="0.2">
      <c r="B3778" s="49"/>
    </row>
    <row r="3779" spans="2:2" x14ac:dyDescent="0.2">
      <c r="B3779" s="49"/>
    </row>
    <row r="3780" spans="2:2" x14ac:dyDescent="0.2">
      <c r="B3780" s="49"/>
    </row>
    <row r="3781" spans="2:2" x14ac:dyDescent="0.2">
      <c r="B3781" s="49"/>
    </row>
    <row r="3782" spans="2:2" x14ac:dyDescent="0.2">
      <c r="B3782" s="49"/>
    </row>
    <row r="3783" spans="2:2" x14ac:dyDescent="0.2">
      <c r="B3783" s="49"/>
    </row>
    <row r="3784" spans="2:2" x14ac:dyDescent="0.2">
      <c r="B3784" s="49"/>
    </row>
    <row r="3785" spans="2:2" x14ac:dyDescent="0.2">
      <c r="B3785" s="49"/>
    </row>
    <row r="3786" spans="2:2" x14ac:dyDescent="0.2">
      <c r="B3786" s="49"/>
    </row>
    <row r="3787" spans="2:2" x14ac:dyDescent="0.2">
      <c r="B3787" s="49"/>
    </row>
    <row r="3788" spans="2:2" x14ac:dyDescent="0.2">
      <c r="B3788" s="49"/>
    </row>
    <row r="3789" spans="2:2" x14ac:dyDescent="0.2">
      <c r="B3789" s="49"/>
    </row>
    <row r="3790" spans="2:2" x14ac:dyDescent="0.2">
      <c r="B3790" s="49"/>
    </row>
    <row r="3791" spans="2:2" x14ac:dyDescent="0.2">
      <c r="B3791" s="49"/>
    </row>
    <row r="3792" spans="2:2" x14ac:dyDescent="0.2">
      <c r="B3792" s="49"/>
    </row>
    <row r="3793" spans="2:2" x14ac:dyDescent="0.2">
      <c r="B3793" s="49"/>
    </row>
    <row r="3794" spans="2:2" x14ac:dyDescent="0.2">
      <c r="B3794" s="49"/>
    </row>
    <row r="3795" spans="2:2" x14ac:dyDescent="0.2">
      <c r="B3795" s="49"/>
    </row>
    <row r="3796" spans="2:2" x14ac:dyDescent="0.2">
      <c r="B3796" s="49"/>
    </row>
    <row r="3797" spans="2:2" x14ac:dyDescent="0.2">
      <c r="B3797" s="49"/>
    </row>
    <row r="3798" spans="2:2" x14ac:dyDescent="0.2">
      <c r="B3798" s="49"/>
    </row>
    <row r="3799" spans="2:2" x14ac:dyDescent="0.2">
      <c r="B3799" s="49"/>
    </row>
    <row r="3800" spans="2:2" x14ac:dyDescent="0.2">
      <c r="B3800" s="49"/>
    </row>
    <row r="3801" spans="2:2" x14ac:dyDescent="0.2">
      <c r="B3801" s="49"/>
    </row>
    <row r="3802" spans="2:2" x14ac:dyDescent="0.2">
      <c r="B3802" s="49"/>
    </row>
    <row r="3803" spans="2:2" x14ac:dyDescent="0.2">
      <c r="B3803" s="49"/>
    </row>
    <row r="3804" spans="2:2" x14ac:dyDescent="0.2">
      <c r="B3804" s="49"/>
    </row>
    <row r="3805" spans="2:2" x14ac:dyDescent="0.2">
      <c r="B3805" s="49"/>
    </row>
    <row r="3806" spans="2:2" x14ac:dyDescent="0.2">
      <c r="B3806" s="49"/>
    </row>
    <row r="3807" spans="2:2" x14ac:dyDescent="0.2">
      <c r="B3807" s="49"/>
    </row>
    <row r="3808" spans="2:2" x14ac:dyDescent="0.2">
      <c r="B3808" s="49"/>
    </row>
    <row r="3809" spans="2:2" x14ac:dyDescent="0.2">
      <c r="B3809" s="49"/>
    </row>
    <row r="3810" spans="2:2" x14ac:dyDescent="0.2">
      <c r="B3810" s="49"/>
    </row>
    <row r="3811" spans="2:2" x14ac:dyDescent="0.2">
      <c r="B3811" s="49"/>
    </row>
    <row r="3812" spans="2:2" x14ac:dyDescent="0.2">
      <c r="B3812" s="49"/>
    </row>
    <row r="3813" spans="2:2" x14ac:dyDescent="0.2">
      <c r="B3813" s="49"/>
    </row>
    <row r="3814" spans="2:2" x14ac:dyDescent="0.2">
      <c r="B3814" s="49"/>
    </row>
    <row r="3815" spans="2:2" x14ac:dyDescent="0.2">
      <c r="B3815" s="49"/>
    </row>
    <row r="3816" spans="2:2" x14ac:dyDescent="0.2">
      <c r="B3816" s="49"/>
    </row>
    <row r="3817" spans="2:2" x14ac:dyDescent="0.2">
      <c r="B3817" s="49"/>
    </row>
    <row r="3818" spans="2:2" x14ac:dyDescent="0.2">
      <c r="B3818" s="49"/>
    </row>
    <row r="3819" spans="2:2" x14ac:dyDescent="0.2">
      <c r="B3819" s="49"/>
    </row>
    <row r="3820" spans="2:2" x14ac:dyDescent="0.2">
      <c r="B3820" s="49"/>
    </row>
    <row r="3821" spans="2:2" x14ac:dyDescent="0.2">
      <c r="B3821" s="49"/>
    </row>
    <row r="3822" spans="2:2" x14ac:dyDescent="0.2">
      <c r="B3822" s="49"/>
    </row>
    <row r="3823" spans="2:2" x14ac:dyDescent="0.2">
      <c r="B3823" s="49"/>
    </row>
    <row r="3824" spans="2:2" x14ac:dyDescent="0.2">
      <c r="B3824" s="49"/>
    </row>
    <row r="3825" spans="2:2" x14ac:dyDescent="0.2">
      <c r="B3825" s="49"/>
    </row>
    <row r="3826" spans="2:2" x14ac:dyDescent="0.2">
      <c r="B3826" s="49"/>
    </row>
    <row r="3827" spans="2:2" x14ac:dyDescent="0.2">
      <c r="B3827" s="49"/>
    </row>
    <row r="3828" spans="2:2" x14ac:dyDescent="0.2">
      <c r="B3828" s="49"/>
    </row>
    <row r="3829" spans="2:2" x14ac:dyDescent="0.2">
      <c r="B3829" s="49"/>
    </row>
    <row r="3830" spans="2:2" x14ac:dyDescent="0.2">
      <c r="B3830" s="49"/>
    </row>
    <row r="3831" spans="2:2" x14ac:dyDescent="0.2">
      <c r="B3831" s="49"/>
    </row>
    <row r="3832" spans="2:2" x14ac:dyDescent="0.2">
      <c r="B3832" s="49"/>
    </row>
    <row r="3833" spans="2:2" x14ac:dyDescent="0.2">
      <c r="B3833" s="49"/>
    </row>
    <row r="3834" spans="2:2" x14ac:dyDescent="0.2">
      <c r="B3834" s="49"/>
    </row>
    <row r="3835" spans="2:2" x14ac:dyDescent="0.2">
      <c r="B3835" s="49"/>
    </row>
    <row r="3836" spans="2:2" x14ac:dyDescent="0.2">
      <c r="B3836" s="49"/>
    </row>
    <row r="3837" spans="2:2" x14ac:dyDescent="0.2">
      <c r="B3837" s="49"/>
    </row>
    <row r="3838" spans="2:2" x14ac:dyDescent="0.2">
      <c r="B3838" s="49"/>
    </row>
    <row r="3839" spans="2:2" x14ac:dyDescent="0.2">
      <c r="B3839" s="49"/>
    </row>
    <row r="3840" spans="2:2" x14ac:dyDescent="0.2">
      <c r="B3840" s="49"/>
    </row>
    <row r="3841" spans="2:2" x14ac:dyDescent="0.2">
      <c r="B3841" s="49"/>
    </row>
    <row r="3842" spans="2:2" x14ac:dyDescent="0.2">
      <c r="B3842" s="49"/>
    </row>
    <row r="3843" spans="2:2" x14ac:dyDescent="0.2">
      <c r="B3843" s="49"/>
    </row>
    <row r="3844" spans="2:2" x14ac:dyDescent="0.2">
      <c r="B3844" s="49"/>
    </row>
    <row r="3845" spans="2:2" x14ac:dyDescent="0.2">
      <c r="B3845" s="49"/>
    </row>
    <row r="3846" spans="2:2" x14ac:dyDescent="0.2">
      <c r="B3846" s="49"/>
    </row>
    <row r="3847" spans="2:2" x14ac:dyDescent="0.2">
      <c r="B3847" s="49"/>
    </row>
    <row r="3848" spans="2:2" x14ac:dyDescent="0.2">
      <c r="B3848" s="49"/>
    </row>
    <row r="3849" spans="2:2" x14ac:dyDescent="0.2">
      <c r="B3849" s="49"/>
    </row>
    <row r="3850" spans="2:2" x14ac:dyDescent="0.2">
      <c r="B3850" s="49"/>
    </row>
    <row r="3851" spans="2:2" x14ac:dyDescent="0.2">
      <c r="B3851" s="49"/>
    </row>
    <row r="3852" spans="2:2" x14ac:dyDescent="0.2">
      <c r="B3852" s="49"/>
    </row>
    <row r="3853" spans="2:2" x14ac:dyDescent="0.2">
      <c r="B3853" s="49"/>
    </row>
    <row r="3854" spans="2:2" x14ac:dyDescent="0.2">
      <c r="B3854" s="49"/>
    </row>
    <row r="3855" spans="2:2" x14ac:dyDescent="0.2">
      <c r="B3855" s="49"/>
    </row>
    <row r="3856" spans="2:2" x14ac:dyDescent="0.2">
      <c r="B3856" s="49"/>
    </row>
    <row r="3857" spans="2:2" x14ac:dyDescent="0.2">
      <c r="B3857" s="49"/>
    </row>
    <row r="3858" spans="2:2" x14ac:dyDescent="0.2">
      <c r="B3858" s="49"/>
    </row>
    <row r="3859" spans="2:2" x14ac:dyDescent="0.2">
      <c r="B3859" s="49"/>
    </row>
    <row r="3860" spans="2:2" x14ac:dyDescent="0.2">
      <c r="B3860" s="49"/>
    </row>
    <row r="3861" spans="2:2" x14ac:dyDescent="0.2">
      <c r="B3861" s="49"/>
    </row>
    <row r="3862" spans="2:2" x14ac:dyDescent="0.2">
      <c r="B3862" s="49"/>
    </row>
    <row r="3863" spans="2:2" x14ac:dyDescent="0.2">
      <c r="B3863" s="49"/>
    </row>
    <row r="3864" spans="2:2" x14ac:dyDescent="0.2">
      <c r="B3864" s="49"/>
    </row>
    <row r="3865" spans="2:2" x14ac:dyDescent="0.2">
      <c r="B3865" s="49"/>
    </row>
    <row r="3866" spans="2:2" x14ac:dyDescent="0.2">
      <c r="B3866" s="49"/>
    </row>
    <row r="3867" spans="2:2" x14ac:dyDescent="0.2">
      <c r="B3867" s="49"/>
    </row>
    <row r="3868" spans="2:2" x14ac:dyDescent="0.2">
      <c r="B3868" s="49"/>
    </row>
    <row r="3869" spans="2:2" x14ac:dyDescent="0.2">
      <c r="B3869" s="49"/>
    </row>
    <row r="3870" spans="2:2" x14ac:dyDescent="0.2">
      <c r="B3870" s="49"/>
    </row>
    <row r="3871" spans="2:2" x14ac:dyDescent="0.2">
      <c r="B3871" s="49"/>
    </row>
    <row r="3872" spans="2:2" x14ac:dyDescent="0.2">
      <c r="B3872" s="49"/>
    </row>
    <row r="3873" spans="2:2" x14ac:dyDescent="0.2">
      <c r="B3873" s="49"/>
    </row>
    <row r="3874" spans="2:2" x14ac:dyDescent="0.2">
      <c r="B3874" s="49"/>
    </row>
    <row r="3875" spans="2:2" x14ac:dyDescent="0.2">
      <c r="B3875" s="49"/>
    </row>
    <row r="3876" spans="2:2" x14ac:dyDescent="0.2">
      <c r="B3876" s="49"/>
    </row>
    <row r="3877" spans="2:2" x14ac:dyDescent="0.2">
      <c r="B3877" s="49"/>
    </row>
    <row r="3878" spans="2:2" x14ac:dyDescent="0.2">
      <c r="B3878" s="49"/>
    </row>
    <row r="3879" spans="2:2" x14ac:dyDescent="0.2">
      <c r="B3879" s="49"/>
    </row>
    <row r="3880" spans="2:2" x14ac:dyDescent="0.2">
      <c r="B3880" s="49"/>
    </row>
    <row r="3881" spans="2:2" x14ac:dyDescent="0.2">
      <c r="B3881" s="49"/>
    </row>
    <row r="3882" spans="2:2" x14ac:dyDescent="0.2">
      <c r="B3882" s="49"/>
    </row>
    <row r="3883" spans="2:2" x14ac:dyDescent="0.2">
      <c r="B3883" s="49"/>
    </row>
    <row r="3884" spans="2:2" x14ac:dyDescent="0.2">
      <c r="B3884" s="49"/>
    </row>
    <row r="3885" spans="2:2" x14ac:dyDescent="0.2">
      <c r="B3885" s="49"/>
    </row>
    <row r="3886" spans="2:2" x14ac:dyDescent="0.2">
      <c r="B3886" s="49"/>
    </row>
    <row r="3887" spans="2:2" x14ac:dyDescent="0.2">
      <c r="B3887" s="49"/>
    </row>
    <row r="3888" spans="2:2" x14ac:dyDescent="0.2">
      <c r="B3888" s="49"/>
    </row>
    <row r="3889" spans="2:2" x14ac:dyDescent="0.2">
      <c r="B3889" s="49"/>
    </row>
    <row r="3890" spans="2:2" x14ac:dyDescent="0.2">
      <c r="B3890" s="49"/>
    </row>
    <row r="3891" spans="2:2" x14ac:dyDescent="0.2">
      <c r="B3891" s="49"/>
    </row>
    <row r="3892" spans="2:2" x14ac:dyDescent="0.2">
      <c r="B3892" s="49"/>
    </row>
    <row r="3893" spans="2:2" x14ac:dyDescent="0.2">
      <c r="B3893" s="49"/>
    </row>
    <row r="3894" spans="2:2" x14ac:dyDescent="0.2">
      <c r="B3894" s="49"/>
    </row>
    <row r="3895" spans="2:2" x14ac:dyDescent="0.2">
      <c r="B3895" s="49"/>
    </row>
    <row r="3896" spans="2:2" x14ac:dyDescent="0.2">
      <c r="B3896" s="49"/>
    </row>
    <row r="3897" spans="2:2" x14ac:dyDescent="0.2">
      <c r="B3897" s="49"/>
    </row>
    <row r="3898" spans="2:2" x14ac:dyDescent="0.2">
      <c r="B3898" s="49"/>
    </row>
    <row r="3899" spans="2:2" x14ac:dyDescent="0.2">
      <c r="B3899" s="49"/>
    </row>
    <row r="3900" spans="2:2" x14ac:dyDescent="0.2">
      <c r="B3900" s="49"/>
    </row>
    <row r="3901" spans="2:2" x14ac:dyDescent="0.2">
      <c r="B3901" s="49"/>
    </row>
    <row r="3902" spans="2:2" x14ac:dyDescent="0.2">
      <c r="B3902" s="49"/>
    </row>
    <row r="3903" spans="2:2" x14ac:dyDescent="0.2">
      <c r="B3903" s="49"/>
    </row>
    <row r="3904" spans="2:2" x14ac:dyDescent="0.2">
      <c r="B3904" s="49"/>
    </row>
    <row r="3905" spans="2:2" x14ac:dyDescent="0.2">
      <c r="B3905" s="49"/>
    </row>
    <row r="3906" spans="2:2" x14ac:dyDescent="0.2">
      <c r="B3906" s="49"/>
    </row>
    <row r="3907" spans="2:2" x14ac:dyDescent="0.2">
      <c r="B3907" s="49"/>
    </row>
    <row r="3908" spans="2:2" x14ac:dyDescent="0.2">
      <c r="B3908" s="49"/>
    </row>
    <row r="3909" spans="2:2" x14ac:dyDescent="0.2">
      <c r="B3909" s="49"/>
    </row>
    <row r="3910" spans="2:2" x14ac:dyDescent="0.2">
      <c r="B3910" s="49"/>
    </row>
    <row r="3911" spans="2:2" x14ac:dyDescent="0.2">
      <c r="B3911" s="49"/>
    </row>
    <row r="3912" spans="2:2" x14ac:dyDescent="0.2">
      <c r="B3912" s="49"/>
    </row>
    <row r="3913" spans="2:2" x14ac:dyDescent="0.2">
      <c r="B3913" s="49"/>
    </row>
    <row r="3914" spans="2:2" x14ac:dyDescent="0.2">
      <c r="B3914" s="49"/>
    </row>
    <row r="3915" spans="2:2" x14ac:dyDescent="0.2">
      <c r="B3915" s="49"/>
    </row>
    <row r="3916" spans="2:2" x14ac:dyDescent="0.2">
      <c r="B3916" s="49"/>
    </row>
    <row r="3917" spans="2:2" x14ac:dyDescent="0.2">
      <c r="B3917" s="49"/>
    </row>
    <row r="3918" spans="2:2" x14ac:dyDescent="0.2">
      <c r="B3918" s="49"/>
    </row>
    <row r="3919" spans="2:2" x14ac:dyDescent="0.2">
      <c r="B3919" s="49"/>
    </row>
    <row r="3920" spans="2:2" x14ac:dyDescent="0.2">
      <c r="B3920" s="49"/>
    </row>
    <row r="3921" spans="2:2" x14ac:dyDescent="0.2">
      <c r="B3921" s="49"/>
    </row>
    <row r="3922" spans="2:2" x14ac:dyDescent="0.2">
      <c r="B3922" s="49"/>
    </row>
    <row r="3923" spans="2:2" x14ac:dyDescent="0.2">
      <c r="B3923" s="49"/>
    </row>
    <row r="3924" spans="2:2" x14ac:dyDescent="0.2">
      <c r="B3924" s="49"/>
    </row>
    <row r="3925" spans="2:2" x14ac:dyDescent="0.2">
      <c r="B3925" s="49"/>
    </row>
    <row r="3926" spans="2:2" x14ac:dyDescent="0.2">
      <c r="B3926" s="49"/>
    </row>
    <row r="3927" spans="2:2" x14ac:dyDescent="0.2">
      <c r="B3927" s="49"/>
    </row>
    <row r="3928" spans="2:2" x14ac:dyDescent="0.2">
      <c r="B3928" s="49"/>
    </row>
    <row r="3929" spans="2:2" x14ac:dyDescent="0.2">
      <c r="B3929" s="49"/>
    </row>
    <row r="3930" spans="2:2" x14ac:dyDescent="0.2">
      <c r="B3930" s="49"/>
    </row>
    <row r="3931" spans="2:2" x14ac:dyDescent="0.2">
      <c r="B3931" s="49"/>
    </row>
    <row r="3932" spans="2:2" x14ac:dyDescent="0.2">
      <c r="B3932" s="49"/>
    </row>
    <row r="3933" spans="2:2" x14ac:dyDescent="0.2">
      <c r="B3933" s="49"/>
    </row>
    <row r="3934" spans="2:2" x14ac:dyDescent="0.2">
      <c r="B3934" s="49"/>
    </row>
    <row r="3935" spans="2:2" x14ac:dyDescent="0.2">
      <c r="B3935" s="49"/>
    </row>
    <row r="3936" spans="2:2" x14ac:dyDescent="0.2">
      <c r="B3936" s="49"/>
    </row>
    <row r="3937" spans="2:2" x14ac:dyDescent="0.2">
      <c r="B3937" s="49"/>
    </row>
    <row r="3938" spans="2:2" x14ac:dyDescent="0.2">
      <c r="B3938" s="49"/>
    </row>
    <row r="3939" spans="2:2" x14ac:dyDescent="0.2">
      <c r="B3939" s="49"/>
    </row>
    <row r="3940" spans="2:2" x14ac:dyDescent="0.2">
      <c r="B3940" s="49"/>
    </row>
    <row r="3941" spans="2:2" x14ac:dyDescent="0.2">
      <c r="B3941" s="49"/>
    </row>
    <row r="3942" spans="2:2" x14ac:dyDescent="0.2">
      <c r="B3942" s="49"/>
    </row>
    <row r="3943" spans="2:2" x14ac:dyDescent="0.2">
      <c r="B3943" s="49"/>
    </row>
    <row r="3944" spans="2:2" x14ac:dyDescent="0.2">
      <c r="B3944" s="49"/>
    </row>
    <row r="3945" spans="2:2" x14ac:dyDescent="0.2">
      <c r="B3945" s="49"/>
    </row>
    <row r="3946" spans="2:2" x14ac:dyDescent="0.2">
      <c r="B3946" s="49"/>
    </row>
    <row r="3947" spans="2:2" x14ac:dyDescent="0.2">
      <c r="B3947" s="49"/>
    </row>
    <row r="3948" spans="2:2" x14ac:dyDescent="0.2">
      <c r="B3948" s="49"/>
    </row>
    <row r="3949" spans="2:2" x14ac:dyDescent="0.2">
      <c r="B3949" s="49"/>
    </row>
    <row r="3950" spans="2:2" x14ac:dyDescent="0.2">
      <c r="B3950" s="49"/>
    </row>
    <row r="3951" spans="2:2" x14ac:dyDescent="0.2">
      <c r="B3951" s="49"/>
    </row>
    <row r="3952" spans="2:2" x14ac:dyDescent="0.2">
      <c r="B3952" s="49"/>
    </row>
    <row r="3953" spans="2:2" x14ac:dyDescent="0.2">
      <c r="B3953" s="49"/>
    </row>
    <row r="3954" spans="2:2" x14ac:dyDescent="0.2">
      <c r="B3954" s="49"/>
    </row>
    <row r="3955" spans="2:2" x14ac:dyDescent="0.2">
      <c r="B3955" s="49"/>
    </row>
    <row r="3956" spans="2:2" x14ac:dyDescent="0.2">
      <c r="B3956" s="49"/>
    </row>
    <row r="3957" spans="2:2" x14ac:dyDescent="0.2">
      <c r="B3957" s="49"/>
    </row>
    <row r="3958" spans="2:2" x14ac:dyDescent="0.2">
      <c r="B3958" s="49"/>
    </row>
    <row r="3959" spans="2:2" x14ac:dyDescent="0.2">
      <c r="B3959" s="49"/>
    </row>
    <row r="3960" spans="2:2" x14ac:dyDescent="0.2">
      <c r="B3960" s="49"/>
    </row>
    <row r="3961" spans="2:2" x14ac:dyDescent="0.2">
      <c r="B3961" s="49"/>
    </row>
    <row r="3962" spans="2:2" x14ac:dyDescent="0.2">
      <c r="B3962" s="49"/>
    </row>
    <row r="3963" spans="2:2" x14ac:dyDescent="0.2">
      <c r="B3963" s="49"/>
    </row>
    <row r="3964" spans="2:2" x14ac:dyDescent="0.2">
      <c r="B3964" s="49"/>
    </row>
    <row r="3965" spans="2:2" x14ac:dyDescent="0.2">
      <c r="B3965" s="49"/>
    </row>
    <row r="3966" spans="2:2" x14ac:dyDescent="0.2">
      <c r="B3966" s="49"/>
    </row>
    <row r="3967" spans="2:2" x14ac:dyDescent="0.2">
      <c r="B3967" s="49"/>
    </row>
    <row r="3968" spans="2:2" x14ac:dyDescent="0.2">
      <c r="B3968" s="49"/>
    </row>
    <row r="3969" spans="2:2" x14ac:dyDescent="0.2">
      <c r="B3969" s="49"/>
    </row>
    <row r="3970" spans="2:2" x14ac:dyDescent="0.2">
      <c r="B3970" s="49"/>
    </row>
    <row r="3971" spans="2:2" x14ac:dyDescent="0.2">
      <c r="B3971" s="49"/>
    </row>
    <row r="3972" spans="2:2" x14ac:dyDescent="0.2">
      <c r="B3972" s="49"/>
    </row>
    <row r="3973" spans="2:2" x14ac:dyDescent="0.2">
      <c r="B3973" s="49"/>
    </row>
    <row r="3974" spans="2:2" x14ac:dyDescent="0.2">
      <c r="B3974" s="49"/>
    </row>
    <row r="3975" spans="2:2" x14ac:dyDescent="0.2">
      <c r="B3975" s="49"/>
    </row>
    <row r="3976" spans="2:2" x14ac:dyDescent="0.2">
      <c r="B3976" s="49"/>
    </row>
    <row r="3977" spans="2:2" x14ac:dyDescent="0.2">
      <c r="B3977" s="49"/>
    </row>
    <row r="3978" spans="2:2" x14ac:dyDescent="0.2">
      <c r="B3978" s="49"/>
    </row>
    <row r="3979" spans="2:2" x14ac:dyDescent="0.2">
      <c r="B3979" s="49"/>
    </row>
    <row r="3980" spans="2:2" x14ac:dyDescent="0.2">
      <c r="B3980" s="49"/>
    </row>
    <row r="3981" spans="2:2" x14ac:dyDescent="0.2">
      <c r="B3981" s="49"/>
    </row>
    <row r="3982" spans="2:2" x14ac:dyDescent="0.2">
      <c r="B3982" s="49"/>
    </row>
    <row r="3983" spans="2:2" x14ac:dyDescent="0.2">
      <c r="B3983" s="49"/>
    </row>
    <row r="3984" spans="2:2" x14ac:dyDescent="0.2">
      <c r="B3984" s="49"/>
    </row>
    <row r="3985" spans="2:2" x14ac:dyDescent="0.2">
      <c r="B3985" s="49"/>
    </row>
    <row r="3986" spans="2:2" x14ac:dyDescent="0.2">
      <c r="B3986" s="49"/>
    </row>
    <row r="3987" spans="2:2" x14ac:dyDescent="0.2">
      <c r="B3987" s="49"/>
    </row>
    <row r="3988" spans="2:2" x14ac:dyDescent="0.2">
      <c r="B3988" s="49"/>
    </row>
    <row r="3989" spans="2:2" x14ac:dyDescent="0.2">
      <c r="B3989" s="49"/>
    </row>
    <row r="3990" spans="2:2" x14ac:dyDescent="0.2">
      <c r="B3990" s="49"/>
    </row>
    <row r="3991" spans="2:2" x14ac:dyDescent="0.2">
      <c r="B3991" s="49"/>
    </row>
    <row r="3992" spans="2:2" x14ac:dyDescent="0.2">
      <c r="B3992" s="49"/>
    </row>
    <row r="3993" spans="2:2" x14ac:dyDescent="0.2">
      <c r="B3993" s="49"/>
    </row>
    <row r="3994" spans="2:2" x14ac:dyDescent="0.2">
      <c r="B3994" s="49"/>
    </row>
    <row r="3995" spans="2:2" x14ac:dyDescent="0.2">
      <c r="B3995" s="49"/>
    </row>
    <row r="3996" spans="2:2" x14ac:dyDescent="0.2">
      <c r="B3996" s="49"/>
    </row>
    <row r="3997" spans="2:2" x14ac:dyDescent="0.2">
      <c r="B3997" s="49"/>
    </row>
    <row r="3998" spans="2:2" x14ac:dyDescent="0.2">
      <c r="B3998" s="49"/>
    </row>
    <row r="3999" spans="2:2" x14ac:dyDescent="0.2">
      <c r="B3999" s="49"/>
    </row>
    <row r="4000" spans="2:2" x14ac:dyDescent="0.2">
      <c r="B4000" s="49"/>
    </row>
    <row r="4001" spans="2:2" x14ac:dyDescent="0.2">
      <c r="B4001" s="49"/>
    </row>
    <row r="4002" spans="2:2" x14ac:dyDescent="0.2">
      <c r="B4002" s="49"/>
    </row>
    <row r="4003" spans="2:2" x14ac:dyDescent="0.2">
      <c r="B4003" s="49"/>
    </row>
    <row r="4004" spans="2:2" x14ac:dyDescent="0.2">
      <c r="B4004" s="49"/>
    </row>
    <row r="4005" spans="2:2" x14ac:dyDescent="0.2">
      <c r="B4005" s="49"/>
    </row>
    <row r="4006" spans="2:2" x14ac:dyDescent="0.2">
      <c r="B4006" s="49"/>
    </row>
    <row r="4007" spans="2:2" x14ac:dyDescent="0.2">
      <c r="B4007" s="49"/>
    </row>
    <row r="4008" spans="2:2" x14ac:dyDescent="0.2">
      <c r="B4008" s="49"/>
    </row>
    <row r="4009" spans="2:2" x14ac:dyDescent="0.2">
      <c r="B4009" s="49"/>
    </row>
    <row r="4010" spans="2:2" x14ac:dyDescent="0.2">
      <c r="B4010" s="49"/>
    </row>
    <row r="4011" spans="2:2" x14ac:dyDescent="0.2">
      <c r="B4011" s="49"/>
    </row>
    <row r="4012" spans="2:2" x14ac:dyDescent="0.2">
      <c r="B4012" s="49"/>
    </row>
    <row r="4013" spans="2:2" x14ac:dyDescent="0.2">
      <c r="B4013" s="49"/>
    </row>
    <row r="4014" spans="2:2" x14ac:dyDescent="0.2">
      <c r="B4014" s="49"/>
    </row>
    <row r="4015" spans="2:2" x14ac:dyDescent="0.2">
      <c r="B4015" s="49"/>
    </row>
    <row r="4016" spans="2:2" x14ac:dyDescent="0.2">
      <c r="B4016" s="49"/>
    </row>
    <row r="4017" spans="2:2" x14ac:dyDescent="0.2">
      <c r="B4017" s="49"/>
    </row>
    <row r="4018" spans="2:2" x14ac:dyDescent="0.2">
      <c r="B4018" s="49"/>
    </row>
    <row r="4019" spans="2:2" x14ac:dyDescent="0.2">
      <c r="B4019" s="49"/>
    </row>
    <row r="4020" spans="2:2" x14ac:dyDescent="0.2">
      <c r="B4020" s="49"/>
    </row>
    <row r="4021" spans="2:2" x14ac:dyDescent="0.2">
      <c r="B4021" s="49"/>
    </row>
  </sheetData>
  <mergeCells count="5">
    <mergeCell ref="K23:M23"/>
    <mergeCell ref="K24:M24"/>
    <mergeCell ref="K15:N15"/>
    <mergeCell ref="Q2:R2"/>
    <mergeCell ref="B2:C2"/>
  </mergeCells>
  <conditionalFormatting sqref="M16:M18">
    <cfRule type="cellIs" dxfId="5" priority="2" operator="lessThan">
      <formula>0</formula>
    </cfRule>
    <cfRule type="cellIs" dxfId="4" priority="3" operator="greaterThanOrEqual">
      <formula>0</formula>
    </cfRule>
  </conditionalFormatting>
  <conditionalFormatting sqref="D9">
    <cfRule type="cellIs" dxfId="3" priority="1" operator="lessThan">
      <formula>0</formula>
    </cfRule>
  </conditionalFormatting>
  <dataValidations count="2">
    <dataValidation type="list" allowBlank="1" sqref="E2" xr:uid="{00000000-0002-0000-0E00-000000000000}">
      <formula1>"VN30F1M,VN30F2M,VN30F1910,VN30F1911,VN30F1912,VN30F2003"</formula1>
    </dataValidation>
    <dataValidation type="list" allowBlank="1" sqref="C11" xr:uid="{00000000-0002-0000-0E00-000001000000}">
      <formula1>"1,2,3,4,5,6,7,8,9,10"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2" r:id="rId4" name="btn_ChBx_Realtime">
              <controlPr defaultSize="0" print="0" autoFill="0" autoLine="0" autoPict="0" macro="[0]!btn_ChBx_Realtime_Click">
                <anchor>
                  <from>
                    <xdr:col>3</xdr:col>
                    <xdr:colOff>38100</xdr:colOff>
                    <xdr:row>9</xdr:row>
                    <xdr:rowOff>228600</xdr:rowOff>
                  </from>
                  <to>
                    <xdr:col>4</xdr:col>
                    <xdr:colOff>485775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5" name="CHX_Chart">
              <controlPr defaultSize="0" print="0" autoFill="0" autoLine="0" autoPict="0" macro="[0]!CHX_Chart">
                <anchor>
                  <from>
                    <xdr:col>4</xdr:col>
                    <xdr:colOff>552450</xdr:colOff>
                    <xdr:row>9</xdr:row>
                    <xdr:rowOff>219075</xdr:rowOff>
                  </from>
                  <to>
                    <xdr:col>5</xdr:col>
                    <xdr:colOff>190500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PSRealtime2">
    <tabColor rgb="FF28D0F8"/>
  </sheetPr>
  <dimension ref="A1:AE4021"/>
  <sheetViews>
    <sheetView zoomScaleNormal="100" workbookViewId="0">
      <pane xSplit="1" ySplit="2" topLeftCell="B3" activePane="bottomRight" state="frozen"/>
      <selection activeCell="C3" sqref="C3"/>
      <selection pane="topRight" activeCell="C3" sqref="C3"/>
      <selection pane="bottomLeft" activeCell="C3" sqref="C3"/>
      <selection pane="bottomRight" activeCell="E21" sqref="E21"/>
    </sheetView>
  </sheetViews>
  <sheetFormatPr defaultColWidth="9" defaultRowHeight="14.25" x14ac:dyDescent="0.2"/>
  <cols>
    <col min="1" max="1" width="6.875" style="5" customWidth="1"/>
    <col min="2" max="2" width="13.875" style="5" customWidth="1"/>
    <col min="3" max="3" width="10" style="5" customWidth="1"/>
    <col min="4" max="4" width="10.625" style="5" customWidth="1"/>
    <col min="5" max="5" width="14.375" style="5" customWidth="1"/>
    <col min="6" max="6" width="10.125" style="5" customWidth="1"/>
    <col min="7" max="7" width="11.25" style="5" bestFit="1" customWidth="1"/>
    <col min="8" max="8" width="9" style="5"/>
    <col min="9" max="9" width="12.375" style="5" customWidth="1"/>
    <col min="10" max="10" width="3.75" style="5" customWidth="1"/>
    <col min="11" max="11" width="4.625" style="5" customWidth="1"/>
    <col min="12" max="12" width="11.375" style="5" customWidth="1"/>
    <col min="13" max="13" width="8.625" style="5" customWidth="1"/>
    <col min="14" max="14" width="16.25" style="5" customWidth="1"/>
    <col min="15" max="15" width="18.625" style="5" customWidth="1"/>
    <col min="16" max="16" width="21" style="5" customWidth="1"/>
    <col min="17" max="17" width="10.375" style="5" bestFit="1" customWidth="1"/>
    <col min="18" max="18" width="13.625" style="5" customWidth="1"/>
    <col min="19" max="19" width="18.875" style="5" customWidth="1"/>
    <col min="20" max="20" width="10.875" style="5" bestFit="1" customWidth="1"/>
    <col min="21" max="21" width="6.625" style="5" bestFit="1" customWidth="1"/>
    <col min="22" max="22" width="13.875" style="5" bestFit="1" customWidth="1"/>
    <col min="23" max="23" width="9.375" style="5" bestFit="1" customWidth="1"/>
    <col min="24" max="16384" width="9" style="5"/>
  </cols>
  <sheetData>
    <row r="1" spans="1:31" ht="22.5" customHeight="1" thickBot="1" x14ac:dyDescent="0.25">
      <c r="A1" s="117"/>
      <c r="B1" s="101" t="s">
        <v>236</v>
      </c>
      <c r="C1" s="83"/>
      <c r="D1" s="83"/>
      <c r="E1" s="8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</row>
    <row r="2" spans="1:31" ht="25.5" customHeight="1" x14ac:dyDescent="0.25">
      <c r="A2" s="53"/>
      <c r="B2" s="477" t="s">
        <v>173</v>
      </c>
      <c r="C2" s="477"/>
      <c r="D2" s="196" t="s">
        <v>143</v>
      </c>
      <c r="E2" s="197" t="s">
        <v>233</v>
      </c>
      <c r="F2" s="94" t="s">
        <v>144</v>
      </c>
      <c r="G2" s="53"/>
      <c r="H2" s="53"/>
      <c r="I2" s="53"/>
      <c r="J2" s="53"/>
      <c r="K2" s="108" t="s">
        <v>87</v>
      </c>
      <c r="L2" s="86"/>
      <c r="M2" s="86"/>
      <c r="N2" s="86"/>
      <c r="O2" s="86"/>
      <c r="P2" s="86"/>
      <c r="Q2" s="475" t="s">
        <v>24</v>
      </c>
      <c r="R2" s="476"/>
      <c r="S2" s="87" t="s">
        <v>81</v>
      </c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</row>
    <row r="3" spans="1:31" ht="21.75" customHeight="1" x14ac:dyDescent="0.2">
      <c r="A3" s="80"/>
      <c r="B3" s="71"/>
      <c r="C3" s="71"/>
      <c r="D3" s="71"/>
      <c r="E3" s="71"/>
      <c r="F3" s="71"/>
      <c r="G3" s="53"/>
      <c r="H3" s="53"/>
      <c r="I3" s="53"/>
      <c r="J3" s="53"/>
      <c r="K3" s="107" t="s">
        <v>58</v>
      </c>
      <c r="L3" s="107" t="s">
        <v>75</v>
      </c>
      <c r="M3" s="107" t="s">
        <v>9</v>
      </c>
      <c r="N3" s="107" t="s">
        <v>23</v>
      </c>
      <c r="O3" s="107" t="s">
        <v>10</v>
      </c>
      <c r="P3" s="107" t="s">
        <v>11</v>
      </c>
      <c r="Q3" s="107" t="s">
        <v>6</v>
      </c>
      <c r="R3" s="107" t="s">
        <v>84</v>
      </c>
      <c r="S3" s="107" t="s">
        <v>82</v>
      </c>
      <c r="T3" s="107" t="s">
        <v>83</v>
      </c>
      <c r="U3" s="107" t="s">
        <v>37</v>
      </c>
      <c r="V3" s="107" t="s">
        <v>74</v>
      </c>
      <c r="W3" s="53"/>
      <c r="X3" s="53"/>
      <c r="Y3" s="53"/>
      <c r="Z3" s="53"/>
      <c r="AA3" s="53"/>
      <c r="AB3" s="53"/>
      <c r="AC3" s="53"/>
      <c r="AD3" s="53"/>
      <c r="AE3" s="53"/>
    </row>
    <row r="4" spans="1:31" ht="17.25" customHeight="1" x14ac:dyDescent="0.2">
      <c r="A4" s="80"/>
      <c r="B4" s="95"/>
      <c r="C4" s="96" t="s">
        <v>172</v>
      </c>
      <c r="D4" s="97"/>
      <c r="E4" s="96" t="s">
        <v>161</v>
      </c>
      <c r="F4" s="98"/>
      <c r="G4" s="53"/>
      <c r="H4" s="53"/>
      <c r="I4" s="53"/>
      <c r="J4" s="53"/>
      <c r="K4" s="102">
        <v>1</v>
      </c>
      <c r="L4" s="103"/>
      <c r="M4" s="104"/>
      <c r="N4" s="104"/>
      <c r="O4" s="104"/>
      <c r="P4" s="104"/>
      <c r="Q4" s="105"/>
      <c r="R4" s="103"/>
      <c r="S4" s="105"/>
      <c r="T4" s="106"/>
      <c r="U4" s="104"/>
      <c r="V4" s="104"/>
      <c r="W4" s="53"/>
      <c r="X4" s="53"/>
      <c r="Y4" s="53"/>
      <c r="Z4" s="53"/>
      <c r="AA4" s="53"/>
      <c r="AB4" s="53"/>
      <c r="AC4" s="53"/>
      <c r="AD4" s="53"/>
      <c r="AE4" s="53"/>
    </row>
    <row r="5" spans="1:31" ht="17.25" customHeight="1" x14ac:dyDescent="0.2">
      <c r="A5" s="53"/>
      <c r="B5" s="95"/>
      <c r="C5" s="96" t="s">
        <v>171</v>
      </c>
      <c r="D5" s="97"/>
      <c r="E5" s="96" t="s">
        <v>162</v>
      </c>
      <c r="F5" s="98"/>
      <c r="G5" s="53"/>
      <c r="H5" s="53"/>
      <c r="I5" s="53"/>
      <c r="J5" s="53"/>
      <c r="K5" s="102">
        <v>2</v>
      </c>
      <c r="L5" s="103"/>
      <c r="M5" s="104"/>
      <c r="N5" s="104"/>
      <c r="O5" s="104"/>
      <c r="P5" s="104"/>
      <c r="Q5" s="105"/>
      <c r="R5" s="103"/>
      <c r="S5" s="105"/>
      <c r="T5" s="106"/>
      <c r="U5" s="104"/>
      <c r="V5" s="104"/>
      <c r="W5" s="53"/>
      <c r="X5" s="53"/>
      <c r="Y5" s="53"/>
      <c r="Z5" s="53"/>
      <c r="AA5" s="53"/>
      <c r="AB5" s="53"/>
      <c r="AC5" s="53"/>
      <c r="AD5" s="53"/>
      <c r="AE5" s="53"/>
    </row>
    <row r="6" spans="1:31" ht="17.25" customHeight="1" x14ac:dyDescent="0.2">
      <c r="A6" s="53"/>
      <c r="B6" s="95"/>
      <c r="C6" s="96" t="s">
        <v>170</v>
      </c>
      <c r="D6" s="97"/>
      <c r="E6" s="96" t="s">
        <v>163</v>
      </c>
      <c r="F6" s="98">
        <f>M19</f>
        <v>0</v>
      </c>
      <c r="G6" s="53"/>
      <c r="H6" s="53"/>
      <c r="I6" s="53"/>
      <c r="J6" s="53"/>
      <c r="K6" s="102">
        <v>3</v>
      </c>
      <c r="L6" s="103"/>
      <c r="M6" s="104"/>
      <c r="N6" s="104"/>
      <c r="O6" s="104"/>
      <c r="P6" s="104"/>
      <c r="Q6" s="105"/>
      <c r="R6" s="103"/>
      <c r="S6" s="105"/>
      <c r="T6" s="106"/>
      <c r="U6" s="104"/>
      <c r="V6" s="104"/>
      <c r="W6" s="53"/>
      <c r="X6" s="53"/>
      <c r="Y6" s="53"/>
      <c r="Z6" s="53"/>
      <c r="AA6" s="53"/>
      <c r="AB6" s="53"/>
      <c r="AC6" s="53"/>
      <c r="AD6" s="53"/>
      <c r="AE6" s="53"/>
    </row>
    <row r="7" spans="1:31" ht="17.25" customHeight="1" x14ac:dyDescent="0.2">
      <c r="A7" s="53"/>
      <c r="B7" s="99"/>
      <c r="C7" s="96" t="s">
        <v>169</v>
      </c>
      <c r="D7" s="98"/>
      <c r="E7" s="96" t="s">
        <v>164</v>
      </c>
      <c r="F7" s="98">
        <f>P19</f>
        <v>0</v>
      </c>
      <c r="G7" s="53"/>
      <c r="H7" s="53"/>
      <c r="I7" s="53"/>
      <c r="J7" s="53"/>
      <c r="K7" s="102">
        <v>4</v>
      </c>
      <c r="L7" s="103"/>
      <c r="M7" s="104"/>
      <c r="N7" s="104"/>
      <c r="O7" s="104"/>
      <c r="P7" s="104"/>
      <c r="Q7" s="105"/>
      <c r="R7" s="103"/>
      <c r="S7" s="105"/>
      <c r="T7" s="106"/>
      <c r="U7" s="104"/>
      <c r="V7" s="104"/>
      <c r="W7" s="53"/>
      <c r="X7" s="53"/>
      <c r="Y7" s="53"/>
      <c r="Z7" s="53"/>
      <c r="AA7" s="53"/>
      <c r="AB7" s="53"/>
      <c r="AC7" s="53"/>
      <c r="AD7" s="53"/>
      <c r="AE7" s="53"/>
    </row>
    <row r="8" spans="1:31" ht="20.25" customHeight="1" x14ac:dyDescent="0.2">
      <c r="A8" s="53"/>
      <c r="B8" s="100"/>
      <c r="C8" s="96" t="s">
        <v>168</v>
      </c>
      <c r="D8" s="98"/>
      <c r="E8" s="96" t="s">
        <v>165</v>
      </c>
      <c r="F8" s="98">
        <f>P20</f>
        <v>0</v>
      </c>
      <c r="G8" s="53"/>
      <c r="H8" s="53"/>
      <c r="I8" s="53"/>
      <c r="J8" s="53"/>
      <c r="K8" s="102">
        <v>5</v>
      </c>
      <c r="L8" s="103"/>
      <c r="M8" s="104"/>
      <c r="N8" s="104"/>
      <c r="O8" s="104"/>
      <c r="P8" s="104"/>
      <c r="Q8" s="105"/>
      <c r="R8" s="103"/>
      <c r="S8" s="105"/>
      <c r="T8" s="106"/>
      <c r="U8" s="104"/>
      <c r="V8" s="104"/>
      <c r="W8" s="53"/>
      <c r="X8" s="53"/>
      <c r="Y8" s="53"/>
      <c r="Z8" s="53"/>
      <c r="AA8" s="53"/>
      <c r="AB8" s="53"/>
      <c r="AC8" s="53"/>
      <c r="AD8" s="53"/>
      <c r="AE8" s="53"/>
    </row>
    <row r="9" spans="1:31" ht="17.25" customHeight="1" x14ac:dyDescent="0.2">
      <c r="A9" s="53"/>
      <c r="B9" s="95"/>
      <c r="C9" s="96" t="s">
        <v>167</v>
      </c>
      <c r="D9" s="97"/>
      <c r="E9" s="96" t="s">
        <v>166</v>
      </c>
      <c r="F9" s="98"/>
      <c r="G9" s="53"/>
      <c r="H9" s="53"/>
      <c r="I9" s="53"/>
      <c r="J9" s="53"/>
      <c r="K9" s="102">
        <v>6</v>
      </c>
      <c r="L9" s="103"/>
      <c r="M9" s="104"/>
      <c r="N9" s="104"/>
      <c r="O9" s="104"/>
      <c r="P9" s="104"/>
      <c r="Q9" s="105"/>
      <c r="R9" s="103"/>
      <c r="S9" s="105"/>
      <c r="T9" s="106"/>
      <c r="U9" s="104"/>
      <c r="V9" s="104"/>
      <c r="W9" s="53"/>
      <c r="X9" s="53"/>
      <c r="Y9" s="53"/>
      <c r="Z9" s="53"/>
      <c r="AA9" s="53"/>
      <c r="AB9" s="53"/>
      <c r="AC9" s="53"/>
      <c r="AD9" s="53"/>
      <c r="AE9" s="53"/>
    </row>
    <row r="10" spans="1:31" ht="19.5" customHeight="1" x14ac:dyDescent="0.2">
      <c r="A10" s="53"/>
      <c r="B10" s="81" t="s">
        <v>232</v>
      </c>
      <c r="C10" s="82"/>
      <c r="D10" s="82"/>
      <c r="E10" s="53"/>
      <c r="F10" s="53"/>
      <c r="G10" s="53"/>
      <c r="H10" s="53"/>
      <c r="I10" s="53"/>
      <c r="J10" s="53"/>
      <c r="K10" s="102">
        <v>7</v>
      </c>
      <c r="L10" s="103"/>
      <c r="M10" s="104"/>
      <c r="N10" s="104"/>
      <c r="O10" s="104"/>
      <c r="P10" s="104"/>
      <c r="Q10" s="105"/>
      <c r="R10" s="103"/>
      <c r="S10" s="105"/>
      <c r="T10" s="106"/>
      <c r="U10" s="104"/>
      <c r="V10" s="104"/>
      <c r="W10" s="53"/>
      <c r="X10" s="53"/>
      <c r="Y10" s="53"/>
      <c r="Z10" s="53"/>
      <c r="AA10" s="53"/>
      <c r="AB10" s="53"/>
      <c r="AC10" s="53"/>
      <c r="AD10" s="53"/>
      <c r="AE10" s="53"/>
    </row>
    <row r="11" spans="1:31" ht="19.5" customHeight="1" x14ac:dyDescent="0.2">
      <c r="A11" s="53"/>
      <c r="B11" s="196" t="s">
        <v>194</v>
      </c>
      <c r="C11" s="197">
        <v>6</v>
      </c>
      <c r="D11" s="53"/>
      <c r="E11" s="53"/>
      <c r="F11" s="53"/>
      <c r="G11" s="53"/>
      <c r="H11" s="53"/>
      <c r="I11" s="53"/>
      <c r="J11" s="53"/>
      <c r="K11" s="102">
        <v>8</v>
      </c>
      <c r="L11" s="103"/>
      <c r="M11" s="104"/>
      <c r="N11" s="104"/>
      <c r="O11" s="104"/>
      <c r="P11" s="104"/>
      <c r="Q11" s="105"/>
      <c r="R11" s="103"/>
      <c r="S11" s="105"/>
      <c r="T11" s="106"/>
      <c r="U11" s="104"/>
      <c r="V11" s="104"/>
      <c r="W11" s="53"/>
      <c r="X11" s="53"/>
      <c r="Y11" s="53"/>
      <c r="Z11" s="53"/>
      <c r="AA11" s="53"/>
      <c r="AB11" s="53"/>
      <c r="AC11" s="53"/>
      <c r="AD11" s="53"/>
      <c r="AE11" s="53"/>
    </row>
    <row r="12" spans="1:31" ht="15" x14ac:dyDescent="0.2">
      <c r="A12" s="113" t="s">
        <v>58</v>
      </c>
      <c r="B12" s="113" t="s">
        <v>25</v>
      </c>
      <c r="C12" s="113" t="s">
        <v>23</v>
      </c>
      <c r="D12" s="113" t="s">
        <v>37</v>
      </c>
      <c r="E12" s="113" t="s">
        <v>74</v>
      </c>
      <c r="F12" s="113" t="s">
        <v>59</v>
      </c>
      <c r="G12" s="113" t="s">
        <v>60</v>
      </c>
      <c r="H12" s="113" t="s">
        <v>61</v>
      </c>
      <c r="I12" s="113" t="s">
        <v>8</v>
      </c>
      <c r="J12" s="53"/>
      <c r="K12" s="102">
        <v>9</v>
      </c>
      <c r="L12" s="103"/>
      <c r="M12" s="104"/>
      <c r="N12" s="104"/>
      <c r="O12" s="104"/>
      <c r="P12" s="104"/>
      <c r="Q12" s="105"/>
      <c r="R12" s="103"/>
      <c r="S12" s="105"/>
      <c r="T12" s="106"/>
      <c r="U12" s="104"/>
      <c r="V12" s="104"/>
      <c r="W12" s="53"/>
      <c r="X12" s="53"/>
      <c r="Y12" s="53"/>
      <c r="Z12" s="53"/>
      <c r="AA12" s="53"/>
      <c r="AB12" s="53"/>
      <c r="AC12" s="53"/>
      <c r="AD12" s="53"/>
      <c r="AE12" s="53"/>
    </row>
    <row r="13" spans="1:31" ht="18" customHeight="1" x14ac:dyDescent="0.2">
      <c r="A13" s="114"/>
      <c r="B13" s="115"/>
      <c r="C13" s="114"/>
      <c r="D13" s="114"/>
      <c r="E13" s="114"/>
      <c r="F13" s="116"/>
      <c r="G13" s="116"/>
      <c r="H13" s="114"/>
      <c r="I13" s="116"/>
      <c r="J13" s="53"/>
      <c r="K13" s="102">
        <v>10</v>
      </c>
      <c r="L13" s="103"/>
      <c r="M13" s="104"/>
      <c r="N13" s="104"/>
      <c r="O13" s="104"/>
      <c r="P13" s="104"/>
      <c r="Q13" s="105"/>
      <c r="R13" s="103"/>
      <c r="S13" s="105"/>
      <c r="T13" s="106"/>
      <c r="U13" s="104"/>
      <c r="V13" s="104"/>
      <c r="W13" s="53"/>
      <c r="X13" s="53"/>
      <c r="Y13" s="53"/>
      <c r="Z13" s="53"/>
      <c r="AA13" s="53"/>
      <c r="AB13" s="53"/>
      <c r="AC13" s="53"/>
      <c r="AD13" s="53"/>
      <c r="AE13" s="53"/>
    </row>
    <row r="14" spans="1:31" ht="18" customHeight="1" x14ac:dyDescent="0.2">
      <c r="A14" s="91"/>
      <c r="B14" s="92"/>
      <c r="C14" s="91"/>
      <c r="D14" s="91"/>
      <c r="E14" s="91"/>
      <c r="F14" s="93"/>
      <c r="G14" s="93"/>
      <c r="H14" s="91"/>
      <c r="I14" s="9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</row>
    <row r="15" spans="1:31" ht="18" customHeight="1" thickBot="1" x14ac:dyDescent="0.25">
      <c r="A15" s="91"/>
      <c r="B15" s="92"/>
      <c r="C15" s="91"/>
      <c r="D15" s="91"/>
      <c r="E15" s="91"/>
      <c r="F15" s="93"/>
      <c r="G15" s="93"/>
      <c r="H15" s="91"/>
      <c r="I15" s="93"/>
      <c r="J15" s="53"/>
      <c r="K15" s="474" t="s">
        <v>85</v>
      </c>
      <c r="L15" s="474"/>
      <c r="M15" s="474"/>
      <c r="N15" s="474"/>
      <c r="O15" s="111" t="s">
        <v>86</v>
      </c>
      <c r="P15" s="112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</row>
    <row r="16" spans="1:31" ht="18" customHeight="1" thickBot="1" x14ac:dyDescent="0.25">
      <c r="A16" s="91"/>
      <c r="B16" s="92"/>
      <c r="C16" s="91"/>
      <c r="D16" s="91"/>
      <c r="E16" s="91"/>
      <c r="F16" s="93"/>
      <c r="G16" s="93"/>
      <c r="H16" s="91"/>
      <c r="I16" s="93"/>
      <c r="J16" s="53"/>
      <c r="K16" s="43" t="s">
        <v>137</v>
      </c>
      <c r="L16" s="43"/>
      <c r="M16" s="44"/>
      <c r="N16" s="53"/>
      <c r="O16" s="43" t="s">
        <v>138</v>
      </c>
      <c r="P16" s="50"/>
      <c r="Q16" s="84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</row>
    <row r="17" spans="1:31" ht="18" customHeight="1" thickBot="1" x14ac:dyDescent="0.25">
      <c r="A17" s="91"/>
      <c r="B17" s="92"/>
      <c r="C17" s="91"/>
      <c r="D17" s="91"/>
      <c r="E17" s="91"/>
      <c r="F17" s="93"/>
      <c r="G17" s="93"/>
      <c r="H17" s="91"/>
      <c r="I17" s="93"/>
      <c r="J17" s="85"/>
      <c r="K17" s="43" t="s">
        <v>136</v>
      </c>
      <c r="L17" s="43"/>
      <c r="M17" s="44"/>
      <c r="N17" s="53"/>
      <c r="O17" s="43" t="s">
        <v>139</v>
      </c>
      <c r="P17" s="50"/>
      <c r="Q17" s="84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</row>
    <row r="18" spans="1:31" ht="18" customHeight="1" thickBot="1" x14ac:dyDescent="0.25">
      <c r="A18" s="91"/>
      <c r="B18" s="92"/>
      <c r="C18" s="91"/>
      <c r="D18" s="91"/>
      <c r="E18" s="91"/>
      <c r="F18" s="93"/>
      <c r="G18" s="93"/>
      <c r="H18" s="91"/>
      <c r="I18" s="93"/>
      <c r="J18" s="85"/>
      <c r="K18" s="43" t="s">
        <v>135</v>
      </c>
      <c r="L18" s="43"/>
      <c r="M18" s="44"/>
      <c r="N18" s="53"/>
      <c r="O18" s="43" t="s">
        <v>140</v>
      </c>
      <c r="P18" s="50"/>
      <c r="Q18" s="84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</row>
    <row r="19" spans="1:31" ht="18" customHeight="1" thickBot="1" x14ac:dyDescent="0.25">
      <c r="A19" s="91"/>
      <c r="B19" s="92"/>
      <c r="C19" s="91"/>
      <c r="D19" s="91"/>
      <c r="E19" s="91"/>
      <c r="F19" s="93"/>
      <c r="G19" s="93"/>
      <c r="H19" s="91"/>
      <c r="I19" s="93"/>
      <c r="J19" s="85"/>
      <c r="K19" s="43" t="s">
        <v>10</v>
      </c>
      <c r="L19" s="43"/>
      <c r="M19" s="45"/>
      <c r="N19" s="53"/>
      <c r="O19" s="43" t="s">
        <v>141</v>
      </c>
      <c r="P19" s="50"/>
      <c r="Q19" s="84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</row>
    <row r="20" spans="1:31" ht="18" customHeight="1" x14ac:dyDescent="0.2">
      <c r="A20" s="91"/>
      <c r="B20" s="92"/>
      <c r="C20" s="91"/>
      <c r="D20" s="91"/>
      <c r="E20" s="91"/>
      <c r="F20" s="93"/>
      <c r="G20" s="93"/>
      <c r="H20" s="91"/>
      <c r="I20" s="93"/>
      <c r="J20" s="85"/>
      <c r="K20" s="43" t="s">
        <v>11</v>
      </c>
      <c r="L20" s="43"/>
      <c r="M20" s="40"/>
      <c r="N20" s="53"/>
      <c r="O20" s="43" t="s">
        <v>142</v>
      </c>
      <c r="P20" s="50"/>
      <c r="Q20" s="84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</row>
    <row r="21" spans="1:31" ht="18" customHeight="1" x14ac:dyDescent="0.2">
      <c r="A21" s="91"/>
      <c r="B21" s="92"/>
      <c r="C21" s="91"/>
      <c r="D21" s="91"/>
      <c r="E21" s="91"/>
      <c r="F21" s="93"/>
      <c r="G21" s="93"/>
      <c r="H21" s="91"/>
      <c r="I21" s="93"/>
      <c r="J21" s="85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</row>
    <row r="22" spans="1:31" ht="18" customHeight="1" x14ac:dyDescent="0.2">
      <c r="A22" s="91"/>
      <c r="B22" s="92"/>
      <c r="C22" s="91"/>
      <c r="D22" s="91"/>
      <c r="E22" s="91"/>
      <c r="F22" s="93"/>
      <c r="G22" s="93"/>
      <c r="H22" s="91"/>
      <c r="I22" s="93"/>
      <c r="J22" s="85"/>
      <c r="K22" s="108" t="s">
        <v>88</v>
      </c>
      <c r="L22" s="86"/>
      <c r="M22" s="86"/>
      <c r="N22" s="86"/>
      <c r="O22" s="86"/>
      <c r="P22" s="86"/>
      <c r="Q22" s="86"/>
      <c r="R22" s="86"/>
      <c r="S22" s="86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</row>
    <row r="23" spans="1:31" ht="18" customHeight="1" x14ac:dyDescent="0.2">
      <c r="A23" s="91"/>
      <c r="B23" s="92"/>
      <c r="C23" s="91"/>
      <c r="D23" s="91"/>
      <c r="E23" s="91"/>
      <c r="F23" s="93"/>
      <c r="G23" s="93"/>
      <c r="H23" s="91"/>
      <c r="I23" s="93"/>
      <c r="J23" s="85"/>
      <c r="K23" s="473" t="s">
        <v>133</v>
      </c>
      <c r="L23" s="473"/>
      <c r="M23" s="473"/>
      <c r="N23" s="109"/>
      <c r="O23" s="86"/>
      <c r="P23" s="86"/>
      <c r="Q23" s="86"/>
      <c r="R23" s="86"/>
      <c r="S23" s="86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</row>
    <row r="24" spans="1:31" ht="18" customHeight="1" x14ac:dyDescent="0.2">
      <c r="A24" s="91"/>
      <c r="B24" s="92"/>
      <c r="C24" s="91"/>
      <c r="D24" s="91"/>
      <c r="E24" s="91"/>
      <c r="F24" s="93"/>
      <c r="G24" s="93"/>
      <c r="H24" s="91"/>
      <c r="I24" s="93"/>
      <c r="J24" s="85"/>
      <c r="K24" s="473" t="s">
        <v>134</v>
      </c>
      <c r="L24" s="473"/>
      <c r="M24" s="473"/>
      <c r="N24" s="110"/>
      <c r="O24" s="86"/>
      <c r="P24" s="86"/>
      <c r="Q24" s="86"/>
      <c r="R24" s="86"/>
      <c r="S24" s="86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</row>
    <row r="25" spans="1:31" ht="18" customHeight="1" x14ac:dyDescent="0.2">
      <c r="A25" s="91"/>
      <c r="B25" s="92"/>
      <c r="C25" s="91"/>
      <c r="D25" s="91"/>
      <c r="E25" s="91"/>
      <c r="F25" s="93"/>
      <c r="G25" s="93"/>
      <c r="H25" s="91"/>
      <c r="I25" s="93"/>
      <c r="J25" s="85"/>
      <c r="K25" s="47" t="s">
        <v>58</v>
      </c>
      <c r="L25" s="47" t="s">
        <v>1</v>
      </c>
      <c r="M25" s="47" t="s">
        <v>23</v>
      </c>
      <c r="N25" s="47" t="s">
        <v>37</v>
      </c>
      <c r="O25" s="47" t="s">
        <v>76</v>
      </c>
      <c r="P25" s="47" t="s">
        <v>77</v>
      </c>
      <c r="Q25" s="47" t="s">
        <v>78</v>
      </c>
      <c r="R25" s="47" t="s">
        <v>79</v>
      </c>
      <c r="S25" s="47" t="s">
        <v>80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</row>
    <row r="26" spans="1:31" ht="18" customHeight="1" x14ac:dyDescent="0.2">
      <c r="A26" s="91"/>
      <c r="B26" s="92"/>
      <c r="C26" s="91"/>
      <c r="D26" s="91"/>
      <c r="E26" s="91"/>
      <c r="F26" s="93"/>
      <c r="G26" s="93"/>
      <c r="H26" s="91"/>
      <c r="I26" s="93"/>
      <c r="J26" s="85"/>
      <c r="K26" s="48">
        <v>1</v>
      </c>
      <c r="L26" s="133"/>
      <c r="M26" s="135"/>
      <c r="N26" s="136"/>
      <c r="O26" s="139"/>
      <c r="P26" s="140"/>
      <c r="Q26" s="140"/>
      <c r="R26" s="135"/>
      <c r="S26" s="136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</row>
    <row r="27" spans="1:31" ht="18" customHeight="1" x14ac:dyDescent="0.2">
      <c r="A27" s="91"/>
      <c r="B27" s="92"/>
      <c r="C27" s="91"/>
      <c r="D27" s="91"/>
      <c r="E27" s="91"/>
      <c r="F27" s="93"/>
      <c r="G27" s="93"/>
      <c r="H27" s="91"/>
      <c r="I27" s="93"/>
      <c r="J27" s="85"/>
      <c r="K27" s="48">
        <v>2</v>
      </c>
      <c r="L27" s="134"/>
      <c r="M27" s="137"/>
      <c r="N27" s="138"/>
      <c r="O27" s="141"/>
      <c r="P27" s="142"/>
      <c r="Q27" s="142"/>
      <c r="R27" s="137"/>
      <c r="S27" s="138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</row>
    <row r="28" spans="1:31" ht="18" customHeight="1" x14ac:dyDescent="0.2">
      <c r="A28" s="91"/>
      <c r="B28" s="92"/>
      <c r="C28" s="91"/>
      <c r="D28" s="91"/>
      <c r="E28" s="91"/>
      <c r="F28" s="93"/>
      <c r="G28" s="93"/>
      <c r="H28" s="91"/>
      <c r="I28" s="93"/>
      <c r="J28" s="85"/>
      <c r="K28" s="48">
        <v>3</v>
      </c>
      <c r="L28" s="133"/>
      <c r="M28" s="135"/>
      <c r="N28" s="136"/>
      <c r="O28" s="139"/>
      <c r="P28" s="140"/>
      <c r="Q28" s="140"/>
      <c r="R28" s="135"/>
      <c r="S28" s="136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</row>
    <row r="29" spans="1:31" ht="18" customHeight="1" x14ac:dyDescent="0.2">
      <c r="A29" s="91"/>
      <c r="B29" s="92"/>
      <c r="C29" s="91"/>
      <c r="D29" s="91"/>
      <c r="E29" s="91"/>
      <c r="F29" s="93"/>
      <c r="G29" s="93"/>
      <c r="H29" s="91"/>
      <c r="I29" s="93"/>
      <c r="J29" s="85"/>
      <c r="K29" s="48">
        <v>4</v>
      </c>
      <c r="L29" s="134"/>
      <c r="M29" s="137"/>
      <c r="N29" s="138"/>
      <c r="O29" s="141"/>
      <c r="P29" s="142"/>
      <c r="Q29" s="142"/>
      <c r="R29" s="137"/>
      <c r="S29" s="138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</row>
    <row r="30" spans="1:31" ht="18" customHeight="1" x14ac:dyDescent="0.2">
      <c r="A30" s="91"/>
      <c r="B30" s="92"/>
      <c r="C30" s="91"/>
      <c r="D30" s="91"/>
      <c r="E30" s="91"/>
      <c r="F30" s="93"/>
      <c r="G30" s="93"/>
      <c r="H30" s="91"/>
      <c r="I30" s="93"/>
      <c r="J30" s="85"/>
      <c r="K30" s="48">
        <v>5</v>
      </c>
      <c r="L30" s="133"/>
      <c r="M30" s="135"/>
      <c r="N30" s="136"/>
      <c r="O30" s="139"/>
      <c r="P30" s="140"/>
      <c r="Q30" s="140"/>
      <c r="R30" s="135"/>
      <c r="S30" s="136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</row>
    <row r="31" spans="1:31" ht="18" customHeight="1" x14ac:dyDescent="0.2">
      <c r="A31" s="91"/>
      <c r="B31" s="92"/>
      <c r="C31" s="91"/>
      <c r="D31" s="91"/>
      <c r="E31" s="91"/>
      <c r="F31" s="93"/>
      <c r="G31" s="93"/>
      <c r="H31" s="91"/>
      <c r="I31" s="93"/>
      <c r="J31" s="85"/>
      <c r="K31" s="48">
        <v>6</v>
      </c>
      <c r="L31" s="134"/>
      <c r="M31" s="137"/>
      <c r="N31" s="138"/>
      <c r="O31" s="141"/>
      <c r="P31" s="142"/>
      <c r="Q31" s="142"/>
      <c r="R31" s="137"/>
      <c r="S31" s="138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</row>
    <row r="32" spans="1:31" ht="18" customHeight="1" x14ac:dyDescent="0.2">
      <c r="A32" s="91"/>
      <c r="B32" s="92"/>
      <c r="C32" s="91"/>
      <c r="D32" s="91"/>
      <c r="E32" s="91"/>
      <c r="F32" s="93"/>
      <c r="G32" s="93"/>
      <c r="H32" s="91"/>
      <c r="I32" s="93"/>
      <c r="J32" s="85"/>
      <c r="K32" s="48">
        <v>7</v>
      </c>
      <c r="L32" s="133"/>
      <c r="M32" s="135"/>
      <c r="N32" s="136"/>
      <c r="O32" s="139"/>
      <c r="P32" s="140"/>
      <c r="Q32" s="140"/>
      <c r="R32" s="135"/>
      <c r="S32" s="136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</row>
    <row r="33" spans="1:31" ht="18" customHeight="1" x14ac:dyDescent="0.2">
      <c r="A33" s="91"/>
      <c r="B33" s="92"/>
      <c r="C33" s="91"/>
      <c r="D33" s="91"/>
      <c r="E33" s="91"/>
      <c r="F33" s="93"/>
      <c r="G33" s="93"/>
      <c r="H33" s="91"/>
      <c r="I33" s="93"/>
      <c r="J33" s="85"/>
      <c r="K33" s="48">
        <v>8</v>
      </c>
      <c r="L33" s="134"/>
      <c r="M33" s="137"/>
      <c r="N33" s="138"/>
      <c r="O33" s="141"/>
      <c r="P33" s="142"/>
      <c r="Q33" s="142"/>
      <c r="R33" s="137"/>
      <c r="S33" s="138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</row>
    <row r="34" spans="1:31" ht="18" customHeight="1" x14ac:dyDescent="0.2">
      <c r="A34" s="91"/>
      <c r="B34" s="92"/>
      <c r="C34" s="91"/>
      <c r="D34" s="91"/>
      <c r="E34" s="91"/>
      <c r="F34" s="93"/>
      <c r="G34" s="93"/>
      <c r="H34" s="91"/>
      <c r="I34" s="93"/>
      <c r="J34" s="85"/>
      <c r="K34" s="48">
        <v>9</v>
      </c>
      <c r="L34" s="133"/>
      <c r="M34" s="135"/>
      <c r="N34" s="136"/>
      <c r="O34" s="139"/>
      <c r="P34" s="140"/>
      <c r="Q34" s="140"/>
      <c r="R34" s="135"/>
      <c r="S34" s="136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</row>
    <row r="35" spans="1:31" ht="18" customHeight="1" x14ac:dyDescent="0.2">
      <c r="A35" s="91"/>
      <c r="B35" s="92"/>
      <c r="C35" s="91"/>
      <c r="D35" s="91"/>
      <c r="E35" s="91"/>
      <c r="F35" s="93"/>
      <c r="G35" s="93"/>
      <c r="H35" s="91"/>
      <c r="I35" s="93"/>
      <c r="J35" s="85"/>
      <c r="K35" s="132">
        <v>10</v>
      </c>
      <c r="L35" s="134"/>
      <c r="M35" s="137"/>
      <c r="N35" s="138"/>
      <c r="O35" s="141"/>
      <c r="P35" s="142"/>
      <c r="Q35" s="142"/>
      <c r="R35" s="137"/>
      <c r="S35" s="138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</row>
    <row r="36" spans="1:31" ht="18" customHeight="1" x14ac:dyDescent="0.2">
      <c r="A36" s="91"/>
      <c r="B36" s="92"/>
      <c r="C36" s="91"/>
      <c r="D36" s="91"/>
      <c r="E36" s="91"/>
      <c r="F36" s="93"/>
      <c r="G36" s="93"/>
      <c r="H36" s="91"/>
      <c r="I36" s="93"/>
      <c r="J36" s="85"/>
      <c r="K36" s="46">
        <v>11</v>
      </c>
      <c r="L36" s="133"/>
      <c r="M36" s="244"/>
      <c r="N36" s="245"/>
      <c r="O36" s="139"/>
      <c r="P36" s="140"/>
      <c r="Q36" s="140"/>
      <c r="R36" s="244"/>
      <c r="S36" s="245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</row>
    <row r="37" spans="1:31" ht="18" customHeight="1" x14ac:dyDescent="0.2">
      <c r="A37" s="91"/>
      <c r="B37" s="92"/>
      <c r="C37" s="91"/>
      <c r="D37" s="91"/>
      <c r="E37" s="91"/>
      <c r="F37" s="93"/>
      <c r="G37" s="93"/>
      <c r="H37" s="91"/>
      <c r="I37" s="93"/>
      <c r="J37" s="85"/>
      <c r="K37" s="46">
        <v>12</v>
      </c>
      <c r="L37" s="134"/>
      <c r="M37" s="143"/>
      <c r="N37" s="144"/>
      <c r="O37" s="141"/>
      <c r="P37" s="142"/>
      <c r="Q37" s="142"/>
      <c r="R37" s="143"/>
      <c r="S37" s="144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</row>
    <row r="38" spans="1:31" ht="18" customHeight="1" x14ac:dyDescent="0.2">
      <c r="A38" s="91"/>
      <c r="B38" s="92"/>
      <c r="C38" s="91"/>
      <c r="D38" s="91"/>
      <c r="E38" s="91"/>
      <c r="F38" s="93"/>
      <c r="G38" s="93"/>
      <c r="H38" s="91"/>
      <c r="I38" s="93"/>
      <c r="J38" s="85"/>
      <c r="K38" s="46">
        <v>13</v>
      </c>
      <c r="L38" s="133"/>
      <c r="M38" s="244"/>
      <c r="N38" s="245"/>
      <c r="O38" s="139"/>
      <c r="P38" s="140"/>
      <c r="Q38" s="140"/>
      <c r="R38" s="244"/>
      <c r="S38" s="245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</row>
    <row r="39" spans="1:31" ht="18" customHeight="1" x14ac:dyDescent="0.2">
      <c r="A39" s="91"/>
      <c r="B39" s="92"/>
      <c r="C39" s="91"/>
      <c r="D39" s="91"/>
      <c r="E39" s="91"/>
      <c r="F39" s="93"/>
      <c r="G39" s="93"/>
      <c r="H39" s="91"/>
      <c r="I39" s="93"/>
      <c r="J39" s="85"/>
      <c r="K39" s="46">
        <v>14</v>
      </c>
      <c r="L39" s="134"/>
      <c r="M39" s="143"/>
      <c r="N39" s="144"/>
      <c r="O39" s="141"/>
      <c r="P39" s="142"/>
      <c r="Q39" s="142"/>
      <c r="R39" s="143"/>
      <c r="S39" s="144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</row>
    <row r="40" spans="1:31" ht="18" customHeight="1" x14ac:dyDescent="0.2">
      <c r="A40" s="91"/>
      <c r="B40" s="92"/>
      <c r="C40" s="91"/>
      <c r="D40" s="91"/>
      <c r="E40" s="91"/>
      <c r="F40" s="93"/>
      <c r="G40" s="93"/>
      <c r="H40" s="91"/>
      <c r="I40" s="93"/>
      <c r="J40" s="85"/>
      <c r="K40" s="46">
        <v>15</v>
      </c>
      <c r="L40" s="133"/>
      <c r="M40" s="244"/>
      <c r="N40" s="245"/>
      <c r="O40" s="139"/>
      <c r="P40" s="140"/>
      <c r="Q40" s="140"/>
      <c r="R40" s="244"/>
      <c r="S40" s="245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</row>
    <row r="41" spans="1:31" ht="18" customHeight="1" x14ac:dyDescent="0.2">
      <c r="A41" s="91"/>
      <c r="B41" s="92"/>
      <c r="C41" s="91"/>
      <c r="D41" s="91"/>
      <c r="E41" s="91"/>
      <c r="F41" s="93"/>
      <c r="G41" s="93"/>
      <c r="H41" s="91"/>
      <c r="I41" s="93"/>
      <c r="J41" s="85"/>
      <c r="K41" s="46">
        <v>16</v>
      </c>
      <c r="L41" s="134"/>
      <c r="M41" s="143"/>
      <c r="N41" s="144"/>
      <c r="O41" s="141"/>
      <c r="P41" s="142"/>
      <c r="Q41" s="142"/>
      <c r="R41" s="143"/>
      <c r="S41" s="144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</row>
    <row r="42" spans="1:31" ht="18" customHeight="1" x14ac:dyDescent="0.2">
      <c r="A42" s="91"/>
      <c r="B42" s="92"/>
      <c r="C42" s="91"/>
      <c r="D42" s="91"/>
      <c r="E42" s="91"/>
      <c r="F42" s="93"/>
      <c r="G42" s="93"/>
      <c r="H42" s="91"/>
      <c r="I42" s="93"/>
      <c r="J42" s="85"/>
      <c r="K42" s="46">
        <v>17</v>
      </c>
      <c r="L42" s="133"/>
      <c r="M42" s="244"/>
      <c r="N42" s="245"/>
      <c r="O42" s="139"/>
      <c r="P42" s="140"/>
      <c r="Q42" s="140"/>
      <c r="R42" s="244"/>
      <c r="S42" s="245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</row>
    <row r="43" spans="1:31" ht="18" customHeight="1" x14ac:dyDescent="0.2">
      <c r="A43" s="91"/>
      <c r="B43" s="92"/>
      <c r="C43" s="91"/>
      <c r="D43" s="91"/>
      <c r="E43" s="91"/>
      <c r="F43" s="93"/>
      <c r="G43" s="93"/>
      <c r="H43" s="91"/>
      <c r="I43" s="93"/>
      <c r="J43" s="85"/>
      <c r="K43" s="46">
        <v>18</v>
      </c>
      <c r="L43" s="134"/>
      <c r="M43" s="143"/>
      <c r="N43" s="144"/>
      <c r="O43" s="141"/>
      <c r="P43" s="142"/>
      <c r="Q43" s="142"/>
      <c r="R43" s="143"/>
      <c r="S43" s="144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</row>
    <row r="44" spans="1:31" ht="18" customHeight="1" x14ac:dyDescent="0.2">
      <c r="A44" s="91"/>
      <c r="B44" s="92"/>
      <c r="C44" s="91"/>
      <c r="D44" s="91"/>
      <c r="E44" s="91"/>
      <c r="F44" s="93"/>
      <c r="G44" s="93"/>
      <c r="H44" s="91"/>
      <c r="I44" s="93"/>
      <c r="J44" s="85"/>
      <c r="K44" s="46">
        <v>19</v>
      </c>
      <c r="L44" s="133"/>
      <c r="M44" s="244"/>
      <c r="N44" s="245"/>
      <c r="O44" s="139"/>
      <c r="P44" s="140"/>
      <c r="Q44" s="140"/>
      <c r="R44" s="244"/>
      <c r="S44" s="245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</row>
    <row r="45" spans="1:31" ht="18" customHeight="1" x14ac:dyDescent="0.2">
      <c r="A45" s="91"/>
      <c r="B45" s="92"/>
      <c r="C45" s="91"/>
      <c r="D45" s="91"/>
      <c r="E45" s="91"/>
      <c r="F45" s="93"/>
      <c r="G45" s="93"/>
      <c r="H45" s="91"/>
      <c r="I45" s="93"/>
      <c r="J45" s="85"/>
      <c r="K45" s="46">
        <v>20</v>
      </c>
      <c r="L45" s="134"/>
      <c r="M45" s="143"/>
      <c r="N45" s="144"/>
      <c r="O45" s="141"/>
      <c r="P45" s="142"/>
      <c r="Q45" s="142"/>
      <c r="R45" s="143"/>
      <c r="S45" s="144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</row>
    <row r="46" spans="1:31" ht="18" customHeight="1" x14ac:dyDescent="0.2">
      <c r="A46" s="91"/>
      <c r="B46" s="92"/>
      <c r="C46" s="91"/>
      <c r="D46" s="91"/>
      <c r="E46" s="91"/>
      <c r="F46" s="93"/>
      <c r="G46" s="93"/>
      <c r="H46" s="91"/>
      <c r="I46" s="93"/>
      <c r="J46" s="85"/>
      <c r="K46" s="46">
        <v>21</v>
      </c>
      <c r="L46" s="133"/>
      <c r="M46" s="244"/>
      <c r="N46" s="245"/>
      <c r="O46" s="139"/>
      <c r="P46" s="140"/>
      <c r="Q46" s="140"/>
      <c r="R46" s="244"/>
      <c r="S46" s="245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</row>
    <row r="47" spans="1:31" ht="18" customHeight="1" x14ac:dyDescent="0.2">
      <c r="A47" s="91"/>
      <c r="B47" s="92"/>
      <c r="C47" s="91"/>
      <c r="D47" s="91"/>
      <c r="E47" s="91"/>
      <c r="F47" s="93"/>
      <c r="G47" s="93"/>
      <c r="H47" s="91"/>
      <c r="I47" s="93"/>
      <c r="J47" s="85"/>
      <c r="K47" s="46">
        <v>22</v>
      </c>
      <c r="L47" s="134"/>
      <c r="M47" s="143"/>
      <c r="N47" s="144"/>
      <c r="O47" s="141"/>
      <c r="P47" s="142"/>
      <c r="Q47" s="142"/>
      <c r="R47" s="143"/>
      <c r="S47" s="144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</row>
    <row r="48" spans="1:31" ht="18" customHeight="1" x14ac:dyDescent="0.2">
      <c r="A48" s="91"/>
      <c r="B48" s="92"/>
      <c r="C48" s="91"/>
      <c r="D48" s="91"/>
      <c r="E48" s="91"/>
      <c r="F48" s="93"/>
      <c r="G48" s="93"/>
      <c r="H48" s="91"/>
      <c r="I48" s="93"/>
      <c r="J48" s="85"/>
      <c r="K48" s="46">
        <v>23</v>
      </c>
      <c r="L48" s="133"/>
      <c r="M48" s="244"/>
      <c r="N48" s="245"/>
      <c r="O48" s="139"/>
      <c r="P48" s="140"/>
      <c r="Q48" s="140"/>
      <c r="R48" s="244"/>
      <c r="S48" s="245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</row>
    <row r="49" spans="1:31" ht="18" customHeight="1" x14ac:dyDescent="0.2">
      <c r="A49" s="91"/>
      <c r="B49" s="92"/>
      <c r="C49" s="91"/>
      <c r="D49" s="91"/>
      <c r="E49" s="91"/>
      <c r="F49" s="93"/>
      <c r="G49" s="93"/>
      <c r="H49" s="91"/>
      <c r="I49" s="93"/>
      <c r="J49" s="85"/>
      <c r="K49" s="46">
        <v>24</v>
      </c>
      <c r="L49" s="134"/>
      <c r="M49" s="143"/>
      <c r="N49" s="144"/>
      <c r="O49" s="141"/>
      <c r="P49" s="142"/>
      <c r="Q49" s="142"/>
      <c r="R49" s="143"/>
      <c r="S49" s="144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</row>
    <row r="50" spans="1:31" ht="18" customHeight="1" x14ac:dyDescent="0.2">
      <c r="A50" s="91"/>
      <c r="B50" s="92"/>
      <c r="C50" s="91"/>
      <c r="D50" s="91"/>
      <c r="E50" s="91"/>
      <c r="F50" s="93"/>
      <c r="G50" s="93"/>
      <c r="H50" s="91"/>
      <c r="I50" s="93"/>
      <c r="J50" s="85"/>
      <c r="K50" s="46">
        <v>25</v>
      </c>
      <c r="L50" s="133"/>
      <c r="M50" s="244"/>
      <c r="N50" s="245"/>
      <c r="O50" s="139"/>
      <c r="P50" s="140"/>
      <c r="Q50" s="140"/>
      <c r="R50" s="244"/>
      <c r="S50" s="245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</row>
    <row r="51" spans="1:31" ht="18" customHeight="1" x14ac:dyDescent="0.2">
      <c r="A51" s="91"/>
      <c r="B51" s="92"/>
      <c r="C51" s="91"/>
      <c r="D51" s="91"/>
      <c r="E51" s="91"/>
      <c r="F51" s="93"/>
      <c r="G51" s="93"/>
      <c r="H51" s="91"/>
      <c r="I51" s="93"/>
      <c r="J51" s="85"/>
      <c r="K51" s="46">
        <v>26</v>
      </c>
      <c r="L51" s="134"/>
      <c r="M51" s="143"/>
      <c r="N51" s="144"/>
      <c r="O51" s="141"/>
      <c r="P51" s="142"/>
      <c r="Q51" s="142"/>
      <c r="R51" s="143"/>
      <c r="S51" s="144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</row>
    <row r="52" spans="1:31" ht="18" customHeight="1" x14ac:dyDescent="0.2">
      <c r="A52" s="91"/>
      <c r="B52" s="92"/>
      <c r="C52" s="91"/>
      <c r="D52" s="91"/>
      <c r="E52" s="91"/>
      <c r="F52" s="93"/>
      <c r="G52" s="93"/>
      <c r="H52" s="91"/>
      <c r="I52" s="93"/>
      <c r="J52" s="85"/>
      <c r="K52" s="46">
        <v>27</v>
      </c>
      <c r="L52" s="133"/>
      <c r="M52" s="244"/>
      <c r="N52" s="245"/>
      <c r="O52" s="139"/>
      <c r="P52" s="140"/>
      <c r="Q52" s="140"/>
      <c r="R52" s="244"/>
      <c r="S52" s="245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</row>
    <row r="53" spans="1:31" ht="18" customHeight="1" x14ac:dyDescent="0.2">
      <c r="A53" s="91"/>
      <c r="B53" s="92"/>
      <c r="C53" s="91"/>
      <c r="D53" s="91"/>
      <c r="E53" s="91"/>
      <c r="F53" s="93"/>
      <c r="G53" s="93"/>
      <c r="H53" s="91"/>
      <c r="I53" s="93"/>
      <c r="J53" s="85"/>
      <c r="K53" s="46">
        <v>28</v>
      </c>
      <c r="L53" s="134"/>
      <c r="M53" s="143"/>
      <c r="N53" s="144"/>
      <c r="O53" s="141"/>
      <c r="P53" s="142"/>
      <c r="Q53" s="142"/>
      <c r="R53" s="143"/>
      <c r="S53" s="144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</row>
    <row r="54" spans="1:31" ht="18" customHeight="1" x14ac:dyDescent="0.2">
      <c r="A54" s="91"/>
      <c r="B54" s="92"/>
      <c r="C54" s="91"/>
      <c r="D54" s="91"/>
      <c r="E54" s="91"/>
      <c r="F54" s="93"/>
      <c r="G54" s="93"/>
      <c r="H54" s="91"/>
      <c r="I54" s="93"/>
      <c r="J54" s="85"/>
      <c r="K54" s="46">
        <v>29</v>
      </c>
      <c r="L54" s="133"/>
      <c r="M54" s="244"/>
      <c r="N54" s="245"/>
      <c r="O54" s="139"/>
      <c r="P54" s="140"/>
      <c r="Q54" s="140"/>
      <c r="R54" s="244"/>
      <c r="S54" s="245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</row>
    <row r="55" spans="1:31" ht="18" customHeight="1" x14ac:dyDescent="0.2">
      <c r="A55" s="91"/>
      <c r="B55" s="92"/>
      <c r="C55" s="91"/>
      <c r="D55" s="91"/>
      <c r="E55" s="91"/>
      <c r="F55" s="93"/>
      <c r="G55" s="93"/>
      <c r="H55" s="91"/>
      <c r="I55" s="93"/>
      <c r="J55" s="85"/>
      <c r="K55" s="46">
        <v>30</v>
      </c>
      <c r="L55" s="134"/>
      <c r="M55" s="143"/>
      <c r="N55" s="144"/>
      <c r="O55" s="141"/>
      <c r="P55" s="142"/>
      <c r="Q55" s="142"/>
      <c r="R55" s="143"/>
      <c r="S55" s="144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</row>
    <row r="56" spans="1:31" ht="18" customHeight="1" x14ac:dyDescent="0.2">
      <c r="A56" s="91"/>
      <c r="B56" s="92"/>
      <c r="C56" s="91"/>
      <c r="D56" s="91"/>
      <c r="E56" s="91"/>
      <c r="F56" s="93"/>
      <c r="G56" s="93"/>
      <c r="H56" s="91"/>
      <c r="I56" s="93"/>
      <c r="J56" s="85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</row>
    <row r="57" spans="1:31" ht="18" customHeight="1" x14ac:dyDescent="0.2">
      <c r="A57" s="91"/>
      <c r="B57" s="92"/>
      <c r="C57" s="91"/>
      <c r="D57" s="91"/>
      <c r="E57" s="91"/>
      <c r="F57" s="93"/>
      <c r="G57" s="93"/>
      <c r="H57" s="91"/>
      <c r="I57" s="93"/>
      <c r="J57" s="85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</row>
    <row r="58" spans="1:31" ht="18" customHeight="1" x14ac:dyDescent="0.2">
      <c r="A58" s="91"/>
      <c r="B58" s="92"/>
      <c r="C58" s="91"/>
      <c r="D58" s="91"/>
      <c r="E58" s="91"/>
      <c r="F58" s="93"/>
      <c r="G58" s="93"/>
      <c r="H58" s="91"/>
      <c r="I58" s="93"/>
      <c r="J58" s="85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</row>
    <row r="59" spans="1:31" ht="18" customHeight="1" x14ac:dyDescent="0.2">
      <c r="A59" s="91"/>
      <c r="B59" s="92"/>
      <c r="C59" s="91"/>
      <c r="D59" s="91"/>
      <c r="E59" s="91"/>
      <c r="F59" s="93"/>
      <c r="G59" s="93"/>
      <c r="H59" s="91"/>
      <c r="I59" s="93"/>
      <c r="J59" s="85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</row>
    <row r="60" spans="1:31" ht="18" customHeight="1" x14ac:dyDescent="0.2">
      <c r="A60" s="91"/>
      <c r="B60" s="92"/>
      <c r="C60" s="91"/>
      <c r="D60" s="91"/>
      <c r="E60" s="91"/>
      <c r="F60" s="93"/>
      <c r="G60" s="93"/>
      <c r="H60" s="91"/>
      <c r="I60" s="93"/>
      <c r="J60" s="85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</row>
    <row r="61" spans="1:31" ht="18" customHeight="1" x14ac:dyDescent="0.2">
      <c r="A61" s="91"/>
      <c r="B61" s="92"/>
      <c r="C61" s="91"/>
      <c r="D61" s="91"/>
      <c r="E61" s="91"/>
      <c r="F61" s="93"/>
      <c r="G61" s="93"/>
      <c r="H61" s="91"/>
      <c r="I61" s="93"/>
      <c r="J61" s="85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</row>
    <row r="62" spans="1:31" ht="18" customHeight="1" x14ac:dyDescent="0.2">
      <c r="A62" s="91"/>
      <c r="B62" s="92"/>
      <c r="C62" s="91"/>
      <c r="D62" s="91"/>
      <c r="E62" s="91"/>
      <c r="F62" s="93"/>
      <c r="G62" s="93"/>
      <c r="H62" s="91"/>
      <c r="I62" s="93"/>
      <c r="J62" s="85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</row>
    <row r="63" spans="1:31" ht="18" customHeight="1" x14ac:dyDescent="0.2">
      <c r="A63" s="91"/>
      <c r="B63" s="92"/>
      <c r="C63" s="91"/>
      <c r="D63" s="91"/>
      <c r="E63" s="91"/>
      <c r="F63" s="93"/>
      <c r="G63" s="93"/>
      <c r="H63" s="91"/>
      <c r="I63" s="93"/>
      <c r="J63" s="85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</row>
    <row r="64" spans="1:31" ht="18" customHeight="1" x14ac:dyDescent="0.2">
      <c r="A64" s="91"/>
      <c r="B64" s="92"/>
      <c r="C64" s="91"/>
      <c r="D64" s="91"/>
      <c r="E64" s="91"/>
      <c r="F64" s="93"/>
      <c r="G64" s="93"/>
      <c r="H64" s="91"/>
      <c r="I64" s="93"/>
      <c r="J64" s="85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</row>
    <row r="65" spans="1:31" ht="18" customHeight="1" x14ac:dyDescent="0.2">
      <c r="A65" s="91"/>
      <c r="B65" s="92"/>
      <c r="C65" s="91"/>
      <c r="D65" s="91"/>
      <c r="E65" s="91"/>
      <c r="F65" s="93"/>
      <c r="G65" s="93"/>
      <c r="H65" s="91"/>
      <c r="I65" s="93"/>
      <c r="J65" s="85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</row>
    <row r="66" spans="1:31" ht="18" customHeight="1" x14ac:dyDescent="0.2">
      <c r="A66" s="91"/>
      <c r="B66" s="92"/>
      <c r="C66" s="91"/>
      <c r="D66" s="91"/>
      <c r="E66" s="91"/>
      <c r="F66" s="93"/>
      <c r="G66" s="93"/>
      <c r="H66" s="91"/>
      <c r="I66" s="93"/>
      <c r="J66" s="85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</row>
    <row r="67" spans="1:31" ht="18" customHeight="1" x14ac:dyDescent="0.2">
      <c r="A67" s="91"/>
      <c r="B67" s="92"/>
      <c r="C67" s="91"/>
      <c r="D67" s="91"/>
      <c r="E67" s="91"/>
      <c r="F67" s="93"/>
      <c r="G67" s="93"/>
      <c r="H67" s="91"/>
      <c r="I67" s="93"/>
      <c r="J67" s="85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</row>
    <row r="68" spans="1:31" ht="18" customHeight="1" x14ac:dyDescent="0.2">
      <c r="A68" s="91"/>
      <c r="B68" s="92"/>
      <c r="C68" s="91"/>
      <c r="D68" s="91"/>
      <c r="E68" s="91"/>
      <c r="F68" s="93"/>
      <c r="G68" s="93"/>
      <c r="H68" s="91"/>
      <c r="I68" s="93"/>
      <c r="J68" s="85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</row>
    <row r="69" spans="1:31" ht="18" customHeight="1" x14ac:dyDescent="0.2">
      <c r="A69" s="91"/>
      <c r="B69" s="92"/>
      <c r="C69" s="91"/>
      <c r="D69" s="91"/>
      <c r="E69" s="91"/>
      <c r="F69" s="93"/>
      <c r="G69" s="93"/>
      <c r="H69" s="91"/>
      <c r="I69" s="93"/>
      <c r="J69" s="85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</row>
    <row r="70" spans="1:31" ht="18" customHeight="1" x14ac:dyDescent="0.2">
      <c r="A70" s="91"/>
      <c r="B70" s="92"/>
      <c r="C70" s="91"/>
      <c r="D70" s="91"/>
      <c r="E70" s="91"/>
      <c r="F70" s="93"/>
      <c r="G70" s="93"/>
      <c r="H70" s="91"/>
      <c r="I70" s="93"/>
      <c r="J70" s="85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</row>
    <row r="71" spans="1:31" ht="18" customHeight="1" x14ac:dyDescent="0.2">
      <c r="A71" s="91"/>
      <c r="B71" s="92"/>
      <c r="C71" s="91"/>
      <c r="D71" s="91"/>
      <c r="E71" s="91"/>
      <c r="F71" s="93"/>
      <c r="G71" s="93"/>
      <c r="H71" s="91"/>
      <c r="I71" s="93"/>
      <c r="J71" s="85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</row>
    <row r="72" spans="1:31" ht="18" customHeight="1" x14ac:dyDescent="0.2">
      <c r="A72" s="91"/>
      <c r="B72" s="92"/>
      <c r="C72" s="91"/>
      <c r="D72" s="91"/>
      <c r="E72" s="91"/>
      <c r="F72" s="93"/>
      <c r="G72" s="93"/>
      <c r="H72" s="91"/>
      <c r="I72" s="93"/>
      <c r="J72" s="85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</row>
    <row r="73" spans="1:31" ht="18" customHeight="1" x14ac:dyDescent="0.2">
      <c r="A73" s="91"/>
      <c r="B73" s="92"/>
      <c r="C73" s="91"/>
      <c r="D73" s="91"/>
      <c r="E73" s="91"/>
      <c r="F73" s="93"/>
      <c r="G73" s="93"/>
      <c r="H73" s="91"/>
      <c r="I73" s="93"/>
      <c r="J73" s="85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</row>
    <row r="74" spans="1:31" ht="18" customHeight="1" x14ac:dyDescent="0.2">
      <c r="A74" s="91"/>
      <c r="B74" s="92"/>
      <c r="C74" s="91"/>
      <c r="D74" s="91"/>
      <c r="E74" s="91"/>
      <c r="F74" s="93"/>
      <c r="G74" s="93"/>
      <c r="H74" s="91"/>
      <c r="I74" s="93"/>
      <c r="J74" s="85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</row>
    <row r="75" spans="1:31" ht="18" customHeight="1" x14ac:dyDescent="0.2">
      <c r="A75" s="91"/>
      <c r="B75" s="92"/>
      <c r="C75" s="91"/>
      <c r="D75" s="91"/>
      <c r="E75" s="91"/>
      <c r="F75" s="93"/>
      <c r="G75" s="93"/>
      <c r="H75" s="91"/>
      <c r="I75" s="93"/>
      <c r="J75" s="85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</row>
    <row r="76" spans="1:31" ht="18" customHeight="1" x14ac:dyDescent="0.2">
      <c r="A76" s="91"/>
      <c r="B76" s="92"/>
      <c r="C76" s="91"/>
      <c r="D76" s="91"/>
      <c r="E76" s="91"/>
      <c r="F76" s="93"/>
      <c r="G76" s="93"/>
      <c r="H76" s="91"/>
      <c r="I76" s="93"/>
      <c r="J76" s="85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</row>
    <row r="77" spans="1:31" ht="18" customHeight="1" x14ac:dyDescent="0.2">
      <c r="A77" s="91"/>
      <c r="B77" s="92"/>
      <c r="C77" s="91"/>
      <c r="D77" s="91"/>
      <c r="E77" s="91"/>
      <c r="F77" s="93"/>
      <c r="G77" s="93"/>
      <c r="H77" s="91"/>
      <c r="I77" s="93"/>
      <c r="J77" s="85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</row>
    <row r="78" spans="1:31" ht="18" customHeight="1" x14ac:dyDescent="0.2">
      <c r="A78" s="91"/>
      <c r="B78" s="92"/>
      <c r="C78" s="91"/>
      <c r="D78" s="91"/>
      <c r="E78" s="91"/>
      <c r="F78" s="93"/>
      <c r="G78" s="93"/>
      <c r="H78" s="91"/>
      <c r="I78" s="93"/>
      <c r="J78" s="85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</row>
    <row r="79" spans="1:31" ht="18" customHeight="1" x14ac:dyDescent="0.2">
      <c r="A79" s="91"/>
      <c r="B79" s="92"/>
      <c r="C79" s="91"/>
      <c r="D79" s="91"/>
      <c r="E79" s="91"/>
      <c r="F79" s="93"/>
      <c r="G79" s="93"/>
      <c r="H79" s="91"/>
      <c r="I79" s="93"/>
      <c r="J79" s="85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</row>
    <row r="80" spans="1:31" ht="18" customHeight="1" x14ac:dyDescent="0.2">
      <c r="A80" s="91"/>
      <c r="B80" s="92"/>
      <c r="C80" s="91"/>
      <c r="D80" s="91"/>
      <c r="E80" s="91"/>
      <c r="F80" s="93"/>
      <c r="G80" s="93"/>
      <c r="H80" s="91"/>
      <c r="I80" s="93"/>
      <c r="J80" s="85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</row>
    <row r="81" spans="1:31" ht="18" customHeight="1" x14ac:dyDescent="0.2">
      <c r="A81" s="91"/>
      <c r="B81" s="92"/>
      <c r="C81" s="91"/>
      <c r="D81" s="91"/>
      <c r="E81" s="91"/>
      <c r="F81" s="93"/>
      <c r="G81" s="93"/>
      <c r="H81" s="91"/>
      <c r="I81" s="93"/>
      <c r="J81" s="85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</row>
    <row r="82" spans="1:31" ht="18" customHeight="1" x14ac:dyDescent="0.2">
      <c r="A82" s="91"/>
      <c r="B82" s="92"/>
      <c r="C82" s="91"/>
      <c r="D82" s="91"/>
      <c r="E82" s="91"/>
      <c r="F82" s="93"/>
      <c r="G82" s="93"/>
      <c r="H82" s="91"/>
      <c r="I82" s="93"/>
      <c r="J82" s="85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</row>
    <row r="83" spans="1:31" ht="18" customHeight="1" x14ac:dyDescent="0.2">
      <c r="A83" s="91"/>
      <c r="B83" s="92"/>
      <c r="C83" s="91"/>
      <c r="D83" s="91"/>
      <c r="E83" s="91"/>
      <c r="F83" s="93"/>
      <c r="G83" s="93"/>
      <c r="H83" s="91"/>
      <c r="I83" s="93"/>
      <c r="J83" s="85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</row>
    <row r="84" spans="1:31" ht="18" customHeight="1" x14ac:dyDescent="0.2">
      <c r="A84" s="91"/>
      <c r="B84" s="92"/>
      <c r="C84" s="91"/>
      <c r="D84" s="91"/>
      <c r="E84" s="91"/>
      <c r="F84" s="93"/>
      <c r="G84" s="93"/>
      <c r="H84" s="91"/>
      <c r="I84" s="93"/>
      <c r="J84" s="85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</row>
    <row r="85" spans="1:31" ht="18" customHeight="1" x14ac:dyDescent="0.2">
      <c r="A85" s="91"/>
      <c r="B85" s="92"/>
      <c r="C85" s="91"/>
      <c r="D85" s="91"/>
      <c r="E85" s="91"/>
      <c r="F85" s="93"/>
      <c r="G85" s="93"/>
      <c r="H85" s="91"/>
      <c r="I85" s="93"/>
      <c r="J85" s="85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</row>
    <row r="86" spans="1:31" ht="18" customHeight="1" x14ac:dyDescent="0.2">
      <c r="A86" s="91"/>
      <c r="B86" s="92"/>
      <c r="C86" s="91"/>
      <c r="D86" s="91"/>
      <c r="E86" s="91"/>
      <c r="F86" s="93"/>
      <c r="G86" s="93"/>
      <c r="H86" s="91"/>
      <c r="I86" s="93"/>
      <c r="J86" s="85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</row>
    <row r="87" spans="1:31" ht="18" customHeight="1" x14ac:dyDescent="0.2">
      <c r="A87" s="91"/>
      <c r="B87" s="92"/>
      <c r="C87" s="91"/>
      <c r="D87" s="91"/>
      <c r="E87" s="91"/>
      <c r="F87" s="93"/>
      <c r="G87" s="93"/>
      <c r="H87" s="91"/>
      <c r="I87" s="93"/>
      <c r="J87" s="85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</row>
    <row r="88" spans="1:31" ht="18" customHeight="1" x14ac:dyDescent="0.2">
      <c r="A88" s="91"/>
      <c r="B88" s="92"/>
      <c r="C88" s="91"/>
      <c r="D88" s="91"/>
      <c r="E88" s="91"/>
      <c r="F88" s="93"/>
      <c r="G88" s="93"/>
      <c r="H88" s="91"/>
      <c r="I88" s="93"/>
      <c r="J88" s="85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</row>
    <row r="89" spans="1:31" ht="18" customHeight="1" x14ac:dyDescent="0.2">
      <c r="A89" s="91"/>
      <c r="B89" s="92"/>
      <c r="C89" s="91"/>
      <c r="D89" s="91"/>
      <c r="E89" s="91"/>
      <c r="F89" s="93"/>
      <c r="G89" s="93"/>
      <c r="H89" s="91"/>
      <c r="I89" s="93"/>
      <c r="J89" s="85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</row>
    <row r="90" spans="1:31" ht="18" customHeight="1" x14ac:dyDescent="0.2">
      <c r="A90" s="91"/>
      <c r="B90" s="92"/>
      <c r="C90" s="91"/>
      <c r="D90" s="91"/>
      <c r="E90" s="91"/>
      <c r="F90" s="93"/>
      <c r="G90" s="93"/>
      <c r="H90" s="91"/>
      <c r="I90" s="93"/>
      <c r="J90" s="85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</row>
    <row r="91" spans="1:31" ht="18" customHeight="1" x14ac:dyDescent="0.2">
      <c r="A91" s="91"/>
      <c r="B91" s="92"/>
      <c r="C91" s="91"/>
      <c r="D91" s="91"/>
      <c r="E91" s="91"/>
      <c r="F91" s="93"/>
      <c r="G91" s="93"/>
      <c r="H91" s="91"/>
      <c r="I91" s="93"/>
      <c r="J91" s="85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</row>
    <row r="92" spans="1:31" ht="18" customHeight="1" x14ac:dyDescent="0.2">
      <c r="A92" s="91"/>
      <c r="B92" s="92"/>
      <c r="C92" s="91"/>
      <c r="D92" s="91"/>
      <c r="E92" s="91"/>
      <c r="F92" s="93"/>
      <c r="G92" s="93"/>
      <c r="H92" s="91"/>
      <c r="I92" s="93"/>
      <c r="J92" s="85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</row>
    <row r="93" spans="1:31" ht="18" customHeight="1" x14ac:dyDescent="0.2">
      <c r="A93" s="91"/>
      <c r="B93" s="92"/>
      <c r="C93" s="91"/>
      <c r="D93" s="91"/>
      <c r="E93" s="91"/>
      <c r="F93" s="93"/>
      <c r="G93" s="93"/>
      <c r="H93" s="91"/>
      <c r="I93" s="93"/>
      <c r="J93" s="85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</row>
    <row r="94" spans="1:31" ht="18" customHeight="1" x14ac:dyDescent="0.2">
      <c r="A94" s="91"/>
      <c r="B94" s="92"/>
      <c r="C94" s="91"/>
      <c r="D94" s="91"/>
      <c r="E94" s="91"/>
      <c r="F94" s="93"/>
      <c r="G94" s="93"/>
      <c r="H94" s="91"/>
      <c r="I94" s="93"/>
      <c r="J94" s="85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</row>
    <row r="95" spans="1:31" ht="18" customHeight="1" x14ac:dyDescent="0.2">
      <c r="A95" s="91"/>
      <c r="B95" s="92"/>
      <c r="C95" s="91"/>
      <c r="D95" s="91"/>
      <c r="E95" s="91"/>
      <c r="F95" s="93"/>
      <c r="G95" s="93"/>
      <c r="H95" s="91"/>
      <c r="I95" s="93"/>
      <c r="J95" s="85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</row>
    <row r="96" spans="1:31" ht="18" customHeight="1" x14ac:dyDescent="0.2">
      <c r="A96" s="91"/>
      <c r="B96" s="92"/>
      <c r="C96" s="91"/>
      <c r="D96" s="91"/>
      <c r="E96" s="91"/>
      <c r="F96" s="93"/>
      <c r="G96" s="93"/>
      <c r="H96" s="91"/>
      <c r="I96" s="93"/>
      <c r="J96" s="85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</row>
    <row r="97" spans="1:31" ht="18" customHeight="1" x14ac:dyDescent="0.2">
      <c r="A97" s="91"/>
      <c r="B97" s="92"/>
      <c r="C97" s="91"/>
      <c r="D97" s="91"/>
      <c r="E97" s="91"/>
      <c r="F97" s="93"/>
      <c r="G97" s="93"/>
      <c r="H97" s="91"/>
      <c r="I97" s="93"/>
      <c r="J97" s="85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</row>
    <row r="98" spans="1:31" ht="18" customHeight="1" x14ac:dyDescent="0.2">
      <c r="A98" s="91"/>
      <c r="B98" s="92"/>
      <c r="C98" s="91"/>
      <c r="D98" s="91"/>
      <c r="E98" s="91"/>
      <c r="F98" s="93"/>
      <c r="G98" s="93"/>
      <c r="H98" s="91"/>
      <c r="I98" s="93"/>
      <c r="J98" s="85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</row>
    <row r="99" spans="1:31" ht="18" customHeight="1" x14ac:dyDescent="0.2">
      <c r="A99" s="91"/>
      <c r="B99" s="92"/>
      <c r="C99" s="91"/>
      <c r="D99" s="91"/>
      <c r="E99" s="91"/>
      <c r="F99" s="93"/>
      <c r="G99" s="93"/>
      <c r="H99" s="91"/>
      <c r="I99" s="93"/>
      <c r="J99" s="85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</row>
    <row r="100" spans="1:31" ht="18" customHeight="1" x14ac:dyDescent="0.2">
      <c r="A100" s="91"/>
      <c r="B100" s="92"/>
      <c r="C100" s="91"/>
      <c r="D100" s="91"/>
      <c r="E100" s="91"/>
      <c r="F100" s="93"/>
      <c r="G100" s="93"/>
      <c r="H100" s="91"/>
      <c r="I100" s="93"/>
      <c r="J100" s="85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</row>
    <row r="101" spans="1:31" x14ac:dyDescent="0.2">
      <c r="B101" s="49"/>
    </row>
    <row r="102" spans="1:31" x14ac:dyDescent="0.2">
      <c r="B102" s="49"/>
    </row>
    <row r="103" spans="1:31" x14ac:dyDescent="0.2">
      <c r="B103" s="49"/>
    </row>
    <row r="104" spans="1:31" x14ac:dyDescent="0.2">
      <c r="B104" s="49"/>
    </row>
    <row r="105" spans="1:31" x14ac:dyDescent="0.2">
      <c r="B105" s="49"/>
    </row>
    <row r="106" spans="1:31" x14ac:dyDescent="0.2">
      <c r="B106" s="49"/>
    </row>
    <row r="107" spans="1:31" x14ac:dyDescent="0.2">
      <c r="B107" s="49"/>
    </row>
    <row r="108" spans="1:31" x14ac:dyDescent="0.2">
      <c r="B108" s="49"/>
    </row>
    <row r="109" spans="1:31" x14ac:dyDescent="0.2">
      <c r="B109" s="49"/>
    </row>
    <row r="110" spans="1:31" x14ac:dyDescent="0.2">
      <c r="B110" s="49"/>
    </row>
    <row r="111" spans="1:31" x14ac:dyDescent="0.2">
      <c r="B111" s="49"/>
    </row>
    <row r="112" spans="1:31" x14ac:dyDescent="0.2">
      <c r="B112" s="49"/>
    </row>
    <row r="113" spans="2:2" x14ac:dyDescent="0.2">
      <c r="B113" s="49"/>
    </row>
    <row r="114" spans="2:2" x14ac:dyDescent="0.2">
      <c r="B114" s="49"/>
    </row>
    <row r="115" spans="2:2" x14ac:dyDescent="0.2">
      <c r="B115" s="49"/>
    </row>
    <row r="116" spans="2:2" x14ac:dyDescent="0.2">
      <c r="B116" s="49"/>
    </row>
    <row r="117" spans="2:2" x14ac:dyDescent="0.2">
      <c r="B117" s="49"/>
    </row>
    <row r="118" spans="2:2" x14ac:dyDescent="0.2">
      <c r="B118" s="49"/>
    </row>
    <row r="119" spans="2:2" x14ac:dyDescent="0.2">
      <c r="B119" s="49"/>
    </row>
    <row r="120" spans="2:2" x14ac:dyDescent="0.2">
      <c r="B120" s="49"/>
    </row>
    <row r="121" spans="2:2" x14ac:dyDescent="0.2">
      <c r="B121" s="49"/>
    </row>
    <row r="122" spans="2:2" x14ac:dyDescent="0.2">
      <c r="B122" s="49"/>
    </row>
    <row r="123" spans="2:2" x14ac:dyDescent="0.2">
      <c r="B123" s="49"/>
    </row>
    <row r="124" spans="2:2" x14ac:dyDescent="0.2">
      <c r="B124" s="49"/>
    </row>
    <row r="125" spans="2:2" x14ac:dyDescent="0.2">
      <c r="B125" s="49"/>
    </row>
    <row r="126" spans="2:2" x14ac:dyDescent="0.2">
      <c r="B126" s="49"/>
    </row>
    <row r="127" spans="2:2" x14ac:dyDescent="0.2">
      <c r="B127" s="49"/>
    </row>
    <row r="128" spans="2:2" x14ac:dyDescent="0.2">
      <c r="B128" s="49"/>
    </row>
    <row r="129" spans="2:2" x14ac:dyDescent="0.2">
      <c r="B129" s="49"/>
    </row>
    <row r="130" spans="2:2" x14ac:dyDescent="0.2">
      <c r="B130" s="49"/>
    </row>
    <row r="131" spans="2:2" x14ac:dyDescent="0.2">
      <c r="B131" s="49"/>
    </row>
    <row r="132" spans="2:2" x14ac:dyDescent="0.2">
      <c r="B132" s="49"/>
    </row>
    <row r="133" spans="2:2" x14ac:dyDescent="0.2">
      <c r="B133" s="49"/>
    </row>
    <row r="134" spans="2:2" x14ac:dyDescent="0.2">
      <c r="B134" s="49"/>
    </row>
    <row r="135" spans="2:2" x14ac:dyDescent="0.2">
      <c r="B135" s="49"/>
    </row>
    <row r="136" spans="2:2" x14ac:dyDescent="0.2">
      <c r="B136" s="49"/>
    </row>
    <row r="137" spans="2:2" x14ac:dyDescent="0.2">
      <c r="B137" s="49"/>
    </row>
    <row r="138" spans="2:2" x14ac:dyDescent="0.2">
      <c r="B138" s="49"/>
    </row>
    <row r="139" spans="2:2" x14ac:dyDescent="0.2">
      <c r="B139" s="49"/>
    </row>
    <row r="140" spans="2:2" x14ac:dyDescent="0.2">
      <c r="B140" s="49"/>
    </row>
    <row r="141" spans="2:2" x14ac:dyDescent="0.2">
      <c r="B141" s="49"/>
    </row>
    <row r="142" spans="2:2" x14ac:dyDescent="0.2">
      <c r="B142" s="49"/>
    </row>
    <row r="143" spans="2:2" x14ac:dyDescent="0.2">
      <c r="B143" s="49"/>
    </row>
    <row r="144" spans="2:2" x14ac:dyDescent="0.2">
      <c r="B144" s="49"/>
    </row>
    <row r="145" spans="2:2" x14ac:dyDescent="0.2">
      <c r="B145" s="49"/>
    </row>
    <row r="146" spans="2:2" x14ac:dyDescent="0.2">
      <c r="B146" s="49"/>
    </row>
    <row r="147" spans="2:2" x14ac:dyDescent="0.2">
      <c r="B147" s="49"/>
    </row>
    <row r="148" spans="2:2" x14ac:dyDescent="0.2">
      <c r="B148" s="49"/>
    </row>
    <row r="149" spans="2:2" x14ac:dyDescent="0.2">
      <c r="B149" s="49"/>
    </row>
    <row r="150" spans="2:2" x14ac:dyDescent="0.2">
      <c r="B150" s="49"/>
    </row>
    <row r="151" spans="2:2" x14ac:dyDescent="0.2">
      <c r="B151" s="49"/>
    </row>
    <row r="152" spans="2:2" x14ac:dyDescent="0.2">
      <c r="B152" s="49"/>
    </row>
    <row r="153" spans="2:2" x14ac:dyDescent="0.2">
      <c r="B153" s="49"/>
    </row>
    <row r="154" spans="2:2" x14ac:dyDescent="0.2">
      <c r="B154" s="49"/>
    </row>
    <row r="155" spans="2:2" x14ac:dyDescent="0.2">
      <c r="B155" s="49"/>
    </row>
    <row r="156" spans="2:2" x14ac:dyDescent="0.2">
      <c r="B156" s="49"/>
    </row>
    <row r="157" spans="2:2" x14ac:dyDescent="0.2">
      <c r="B157" s="49"/>
    </row>
    <row r="158" spans="2:2" x14ac:dyDescent="0.2">
      <c r="B158" s="49"/>
    </row>
    <row r="159" spans="2:2" x14ac:dyDescent="0.2">
      <c r="B159" s="49"/>
    </row>
    <row r="160" spans="2:2" x14ac:dyDescent="0.2">
      <c r="B160" s="49"/>
    </row>
    <row r="161" spans="2:2" x14ac:dyDescent="0.2">
      <c r="B161" s="49"/>
    </row>
    <row r="162" spans="2:2" x14ac:dyDescent="0.2">
      <c r="B162" s="49"/>
    </row>
    <row r="163" spans="2:2" x14ac:dyDescent="0.2">
      <c r="B163" s="49"/>
    </row>
    <row r="164" spans="2:2" x14ac:dyDescent="0.2">
      <c r="B164" s="49"/>
    </row>
    <row r="165" spans="2:2" x14ac:dyDescent="0.2">
      <c r="B165" s="49"/>
    </row>
    <row r="166" spans="2:2" x14ac:dyDescent="0.2">
      <c r="B166" s="49"/>
    </row>
    <row r="167" spans="2:2" x14ac:dyDescent="0.2">
      <c r="B167" s="49"/>
    </row>
    <row r="168" spans="2:2" x14ac:dyDescent="0.2">
      <c r="B168" s="49"/>
    </row>
    <row r="169" spans="2:2" x14ac:dyDescent="0.2">
      <c r="B169" s="49"/>
    </row>
    <row r="170" spans="2:2" x14ac:dyDescent="0.2">
      <c r="B170" s="49"/>
    </row>
    <row r="171" spans="2:2" x14ac:dyDescent="0.2">
      <c r="B171" s="49"/>
    </row>
    <row r="172" spans="2:2" x14ac:dyDescent="0.2">
      <c r="B172" s="49"/>
    </row>
    <row r="173" spans="2:2" x14ac:dyDescent="0.2">
      <c r="B173" s="49"/>
    </row>
    <row r="174" spans="2:2" x14ac:dyDescent="0.2">
      <c r="B174" s="49"/>
    </row>
    <row r="175" spans="2:2" x14ac:dyDescent="0.2">
      <c r="B175" s="49"/>
    </row>
    <row r="176" spans="2:2" x14ac:dyDescent="0.2">
      <c r="B176" s="49"/>
    </row>
    <row r="177" spans="2:2" x14ac:dyDescent="0.2">
      <c r="B177" s="49"/>
    </row>
    <row r="178" spans="2:2" x14ac:dyDescent="0.2">
      <c r="B178" s="49"/>
    </row>
    <row r="179" spans="2:2" x14ac:dyDescent="0.2">
      <c r="B179" s="49"/>
    </row>
    <row r="180" spans="2:2" x14ac:dyDescent="0.2">
      <c r="B180" s="49"/>
    </row>
    <row r="181" spans="2:2" x14ac:dyDescent="0.2">
      <c r="B181" s="49"/>
    </row>
    <row r="182" spans="2:2" x14ac:dyDescent="0.2">
      <c r="B182" s="49"/>
    </row>
    <row r="183" spans="2:2" x14ac:dyDescent="0.2">
      <c r="B183" s="49"/>
    </row>
    <row r="184" spans="2:2" x14ac:dyDescent="0.2">
      <c r="B184" s="49"/>
    </row>
    <row r="185" spans="2:2" x14ac:dyDescent="0.2">
      <c r="B185" s="49"/>
    </row>
    <row r="186" spans="2:2" x14ac:dyDescent="0.2">
      <c r="B186" s="49"/>
    </row>
    <row r="187" spans="2:2" x14ac:dyDescent="0.2">
      <c r="B187" s="49"/>
    </row>
    <row r="188" spans="2:2" x14ac:dyDescent="0.2">
      <c r="B188" s="49"/>
    </row>
    <row r="189" spans="2:2" x14ac:dyDescent="0.2">
      <c r="B189" s="49"/>
    </row>
    <row r="190" spans="2:2" x14ac:dyDescent="0.2">
      <c r="B190" s="49"/>
    </row>
    <row r="191" spans="2:2" x14ac:dyDescent="0.2">
      <c r="B191" s="49"/>
    </row>
    <row r="192" spans="2:2" x14ac:dyDescent="0.2">
      <c r="B192" s="49"/>
    </row>
    <row r="193" spans="2:2" x14ac:dyDescent="0.2">
      <c r="B193" s="49"/>
    </row>
    <row r="194" spans="2:2" x14ac:dyDescent="0.2">
      <c r="B194" s="49"/>
    </row>
    <row r="195" spans="2:2" x14ac:dyDescent="0.2">
      <c r="B195" s="49"/>
    </row>
    <row r="196" spans="2:2" x14ac:dyDescent="0.2">
      <c r="B196" s="49"/>
    </row>
    <row r="197" spans="2:2" x14ac:dyDescent="0.2">
      <c r="B197" s="49"/>
    </row>
    <row r="198" spans="2:2" x14ac:dyDescent="0.2">
      <c r="B198" s="49"/>
    </row>
    <row r="199" spans="2:2" x14ac:dyDescent="0.2">
      <c r="B199" s="49"/>
    </row>
    <row r="200" spans="2:2" x14ac:dyDescent="0.2">
      <c r="B200" s="49"/>
    </row>
    <row r="201" spans="2:2" x14ac:dyDescent="0.2">
      <c r="B201" s="49"/>
    </row>
    <row r="202" spans="2:2" x14ac:dyDescent="0.2">
      <c r="B202" s="49"/>
    </row>
    <row r="203" spans="2:2" x14ac:dyDescent="0.2">
      <c r="B203" s="49"/>
    </row>
    <row r="204" spans="2:2" x14ac:dyDescent="0.2">
      <c r="B204" s="49"/>
    </row>
    <row r="205" spans="2:2" x14ac:dyDescent="0.2">
      <c r="B205" s="49"/>
    </row>
    <row r="206" spans="2:2" x14ac:dyDescent="0.2">
      <c r="B206" s="49"/>
    </row>
    <row r="207" spans="2:2" x14ac:dyDescent="0.2">
      <c r="B207" s="49"/>
    </row>
    <row r="208" spans="2:2" x14ac:dyDescent="0.2">
      <c r="B208" s="49"/>
    </row>
    <row r="209" spans="2:2" x14ac:dyDescent="0.2">
      <c r="B209" s="49"/>
    </row>
    <row r="210" spans="2:2" x14ac:dyDescent="0.2">
      <c r="B210" s="49"/>
    </row>
    <row r="211" spans="2:2" x14ac:dyDescent="0.2">
      <c r="B211" s="49"/>
    </row>
    <row r="212" spans="2:2" x14ac:dyDescent="0.2">
      <c r="B212" s="49"/>
    </row>
    <row r="213" spans="2:2" x14ac:dyDescent="0.2">
      <c r="B213" s="49"/>
    </row>
    <row r="214" spans="2:2" x14ac:dyDescent="0.2">
      <c r="B214" s="49"/>
    </row>
    <row r="215" spans="2:2" x14ac:dyDescent="0.2">
      <c r="B215" s="49"/>
    </row>
    <row r="216" spans="2:2" x14ac:dyDescent="0.2">
      <c r="B216" s="49"/>
    </row>
    <row r="217" spans="2:2" x14ac:dyDescent="0.2">
      <c r="B217" s="49"/>
    </row>
    <row r="218" spans="2:2" x14ac:dyDescent="0.2">
      <c r="B218" s="49"/>
    </row>
    <row r="219" spans="2:2" x14ac:dyDescent="0.2">
      <c r="B219" s="49"/>
    </row>
    <row r="220" spans="2:2" x14ac:dyDescent="0.2">
      <c r="B220" s="49"/>
    </row>
    <row r="221" spans="2:2" x14ac:dyDescent="0.2">
      <c r="B221" s="49"/>
    </row>
    <row r="222" spans="2:2" x14ac:dyDescent="0.2">
      <c r="B222" s="49"/>
    </row>
    <row r="223" spans="2:2" x14ac:dyDescent="0.2">
      <c r="B223" s="49"/>
    </row>
    <row r="224" spans="2:2" x14ac:dyDescent="0.2">
      <c r="B224" s="49"/>
    </row>
    <row r="225" spans="2:2" x14ac:dyDescent="0.2">
      <c r="B225" s="49"/>
    </row>
    <row r="226" spans="2:2" x14ac:dyDescent="0.2">
      <c r="B226" s="49"/>
    </row>
    <row r="227" spans="2:2" x14ac:dyDescent="0.2">
      <c r="B227" s="49"/>
    </row>
    <row r="228" spans="2:2" x14ac:dyDescent="0.2">
      <c r="B228" s="49"/>
    </row>
    <row r="229" spans="2:2" x14ac:dyDescent="0.2">
      <c r="B229" s="49"/>
    </row>
    <row r="230" spans="2:2" x14ac:dyDescent="0.2">
      <c r="B230" s="49"/>
    </row>
    <row r="231" spans="2:2" x14ac:dyDescent="0.2">
      <c r="B231" s="49"/>
    </row>
    <row r="232" spans="2:2" x14ac:dyDescent="0.2">
      <c r="B232" s="49"/>
    </row>
    <row r="233" spans="2:2" x14ac:dyDescent="0.2">
      <c r="B233" s="49"/>
    </row>
    <row r="234" spans="2:2" x14ac:dyDescent="0.2">
      <c r="B234" s="49"/>
    </row>
    <row r="235" spans="2:2" x14ac:dyDescent="0.2">
      <c r="B235" s="49"/>
    </row>
    <row r="236" spans="2:2" x14ac:dyDescent="0.2">
      <c r="B236" s="49"/>
    </row>
    <row r="237" spans="2:2" x14ac:dyDescent="0.2">
      <c r="B237" s="49"/>
    </row>
    <row r="238" spans="2:2" x14ac:dyDescent="0.2">
      <c r="B238" s="49"/>
    </row>
    <row r="239" spans="2:2" x14ac:dyDescent="0.2">
      <c r="B239" s="49"/>
    </row>
    <row r="240" spans="2:2" x14ac:dyDescent="0.2">
      <c r="B240" s="49"/>
    </row>
    <row r="241" spans="2:2" x14ac:dyDescent="0.2">
      <c r="B241" s="49"/>
    </row>
    <row r="242" spans="2:2" x14ac:dyDescent="0.2">
      <c r="B242" s="49"/>
    </row>
    <row r="243" spans="2:2" x14ac:dyDescent="0.2">
      <c r="B243" s="49"/>
    </row>
    <row r="244" spans="2:2" x14ac:dyDescent="0.2">
      <c r="B244" s="49"/>
    </row>
    <row r="245" spans="2:2" x14ac:dyDescent="0.2">
      <c r="B245" s="49"/>
    </row>
    <row r="246" spans="2:2" x14ac:dyDescent="0.2">
      <c r="B246" s="49"/>
    </row>
    <row r="247" spans="2:2" x14ac:dyDescent="0.2">
      <c r="B247" s="49"/>
    </row>
    <row r="248" spans="2:2" x14ac:dyDescent="0.2">
      <c r="B248" s="49"/>
    </row>
    <row r="249" spans="2:2" x14ac:dyDescent="0.2">
      <c r="B249" s="49"/>
    </row>
    <row r="250" spans="2:2" x14ac:dyDescent="0.2">
      <c r="B250" s="49"/>
    </row>
    <row r="251" spans="2:2" x14ac:dyDescent="0.2">
      <c r="B251" s="49"/>
    </row>
    <row r="252" spans="2:2" x14ac:dyDescent="0.2">
      <c r="B252" s="49"/>
    </row>
    <row r="253" spans="2:2" x14ac:dyDescent="0.2">
      <c r="B253" s="49"/>
    </row>
    <row r="254" spans="2:2" x14ac:dyDescent="0.2">
      <c r="B254" s="49"/>
    </row>
    <row r="255" spans="2:2" x14ac:dyDescent="0.2">
      <c r="B255" s="49"/>
    </row>
    <row r="256" spans="2:2" x14ac:dyDescent="0.2">
      <c r="B256" s="49"/>
    </row>
    <row r="257" spans="2:2" x14ac:dyDescent="0.2">
      <c r="B257" s="49"/>
    </row>
    <row r="258" spans="2:2" x14ac:dyDescent="0.2">
      <c r="B258" s="49"/>
    </row>
    <row r="259" spans="2:2" x14ac:dyDescent="0.2">
      <c r="B259" s="49"/>
    </row>
    <row r="260" spans="2:2" x14ac:dyDescent="0.2">
      <c r="B260" s="49"/>
    </row>
    <row r="261" spans="2:2" x14ac:dyDescent="0.2">
      <c r="B261" s="49"/>
    </row>
    <row r="262" spans="2:2" x14ac:dyDescent="0.2">
      <c r="B262" s="49"/>
    </row>
    <row r="263" spans="2:2" x14ac:dyDescent="0.2">
      <c r="B263" s="49"/>
    </row>
    <row r="264" spans="2:2" x14ac:dyDescent="0.2">
      <c r="B264" s="49"/>
    </row>
    <row r="265" spans="2:2" x14ac:dyDescent="0.2">
      <c r="B265" s="49"/>
    </row>
    <row r="266" spans="2:2" x14ac:dyDescent="0.2">
      <c r="B266" s="49"/>
    </row>
    <row r="267" spans="2:2" x14ac:dyDescent="0.2">
      <c r="B267" s="49"/>
    </row>
    <row r="268" spans="2:2" x14ac:dyDescent="0.2">
      <c r="B268" s="49"/>
    </row>
    <row r="269" spans="2:2" x14ac:dyDescent="0.2">
      <c r="B269" s="49"/>
    </row>
    <row r="270" spans="2:2" x14ac:dyDescent="0.2">
      <c r="B270" s="49"/>
    </row>
    <row r="271" spans="2:2" x14ac:dyDescent="0.2">
      <c r="B271" s="49"/>
    </row>
    <row r="272" spans="2:2" x14ac:dyDescent="0.2">
      <c r="B272" s="49"/>
    </row>
    <row r="273" spans="2:2" x14ac:dyDescent="0.2">
      <c r="B273" s="49"/>
    </row>
    <row r="274" spans="2:2" x14ac:dyDescent="0.2">
      <c r="B274" s="49"/>
    </row>
    <row r="275" spans="2:2" x14ac:dyDescent="0.2">
      <c r="B275" s="49"/>
    </row>
    <row r="276" spans="2:2" x14ac:dyDescent="0.2">
      <c r="B276" s="49"/>
    </row>
    <row r="277" spans="2:2" x14ac:dyDescent="0.2">
      <c r="B277" s="49"/>
    </row>
    <row r="278" spans="2:2" x14ac:dyDescent="0.2">
      <c r="B278" s="49"/>
    </row>
    <row r="279" spans="2:2" x14ac:dyDescent="0.2">
      <c r="B279" s="49"/>
    </row>
    <row r="280" spans="2:2" x14ac:dyDescent="0.2">
      <c r="B280" s="49"/>
    </row>
    <row r="281" spans="2:2" x14ac:dyDescent="0.2">
      <c r="B281" s="49"/>
    </row>
    <row r="282" spans="2:2" x14ac:dyDescent="0.2">
      <c r="B282" s="49"/>
    </row>
    <row r="283" spans="2:2" x14ac:dyDescent="0.2">
      <c r="B283" s="49"/>
    </row>
    <row r="284" spans="2:2" x14ac:dyDescent="0.2">
      <c r="B284" s="49"/>
    </row>
    <row r="285" spans="2:2" x14ac:dyDescent="0.2">
      <c r="B285" s="49"/>
    </row>
    <row r="286" spans="2:2" x14ac:dyDescent="0.2">
      <c r="B286" s="49"/>
    </row>
    <row r="287" spans="2:2" x14ac:dyDescent="0.2">
      <c r="B287" s="49"/>
    </row>
    <row r="288" spans="2:2" x14ac:dyDescent="0.2">
      <c r="B288" s="49"/>
    </row>
    <row r="289" spans="2:2" x14ac:dyDescent="0.2">
      <c r="B289" s="49"/>
    </row>
    <row r="290" spans="2:2" x14ac:dyDescent="0.2">
      <c r="B290" s="49"/>
    </row>
    <row r="291" spans="2:2" x14ac:dyDescent="0.2">
      <c r="B291" s="49"/>
    </row>
    <row r="292" spans="2:2" x14ac:dyDescent="0.2">
      <c r="B292" s="49"/>
    </row>
    <row r="293" spans="2:2" x14ac:dyDescent="0.2">
      <c r="B293" s="49"/>
    </row>
    <row r="294" spans="2:2" x14ac:dyDescent="0.2">
      <c r="B294" s="49"/>
    </row>
    <row r="295" spans="2:2" x14ac:dyDescent="0.2">
      <c r="B295" s="49"/>
    </row>
    <row r="296" spans="2:2" x14ac:dyDescent="0.2">
      <c r="B296" s="49"/>
    </row>
    <row r="297" spans="2:2" x14ac:dyDescent="0.2">
      <c r="B297" s="49"/>
    </row>
    <row r="298" spans="2:2" x14ac:dyDescent="0.2">
      <c r="B298" s="49"/>
    </row>
    <row r="299" spans="2:2" x14ac:dyDescent="0.2">
      <c r="B299" s="49"/>
    </row>
    <row r="300" spans="2:2" x14ac:dyDescent="0.2">
      <c r="B300" s="49"/>
    </row>
    <row r="301" spans="2:2" x14ac:dyDescent="0.2">
      <c r="B301" s="49"/>
    </row>
    <row r="302" spans="2:2" x14ac:dyDescent="0.2">
      <c r="B302" s="49"/>
    </row>
    <row r="303" spans="2:2" x14ac:dyDescent="0.2">
      <c r="B303" s="49"/>
    </row>
    <row r="304" spans="2:2" x14ac:dyDescent="0.2">
      <c r="B304" s="49"/>
    </row>
    <row r="305" spans="2:2" x14ac:dyDescent="0.2">
      <c r="B305" s="49"/>
    </row>
    <row r="306" spans="2:2" x14ac:dyDescent="0.2">
      <c r="B306" s="49"/>
    </row>
    <row r="307" spans="2:2" x14ac:dyDescent="0.2">
      <c r="B307" s="49"/>
    </row>
    <row r="308" spans="2:2" x14ac:dyDescent="0.2">
      <c r="B308" s="49"/>
    </row>
    <row r="309" spans="2:2" x14ac:dyDescent="0.2">
      <c r="B309" s="49"/>
    </row>
    <row r="310" spans="2:2" x14ac:dyDescent="0.2">
      <c r="B310" s="49"/>
    </row>
    <row r="311" spans="2:2" x14ac:dyDescent="0.2">
      <c r="B311" s="49"/>
    </row>
    <row r="312" spans="2:2" x14ac:dyDescent="0.2">
      <c r="B312" s="49"/>
    </row>
    <row r="313" spans="2:2" x14ac:dyDescent="0.2">
      <c r="B313" s="49"/>
    </row>
    <row r="314" spans="2:2" x14ac:dyDescent="0.2">
      <c r="B314" s="49"/>
    </row>
    <row r="315" spans="2:2" x14ac:dyDescent="0.2">
      <c r="B315" s="49"/>
    </row>
    <row r="316" spans="2:2" x14ac:dyDescent="0.2">
      <c r="B316" s="49"/>
    </row>
    <row r="317" spans="2:2" x14ac:dyDescent="0.2">
      <c r="B317" s="49"/>
    </row>
    <row r="318" spans="2:2" x14ac:dyDescent="0.2">
      <c r="B318" s="49"/>
    </row>
    <row r="319" spans="2:2" x14ac:dyDescent="0.2">
      <c r="B319" s="49"/>
    </row>
    <row r="320" spans="2:2" x14ac:dyDescent="0.2">
      <c r="B320" s="49"/>
    </row>
    <row r="321" spans="2:2" x14ac:dyDescent="0.2">
      <c r="B321" s="49"/>
    </row>
    <row r="322" spans="2:2" x14ac:dyDescent="0.2">
      <c r="B322" s="49"/>
    </row>
    <row r="323" spans="2:2" x14ac:dyDescent="0.2">
      <c r="B323" s="49"/>
    </row>
    <row r="324" spans="2:2" x14ac:dyDescent="0.2">
      <c r="B324" s="49"/>
    </row>
    <row r="325" spans="2:2" x14ac:dyDescent="0.2">
      <c r="B325" s="49"/>
    </row>
    <row r="326" spans="2:2" x14ac:dyDescent="0.2">
      <c r="B326" s="49"/>
    </row>
    <row r="327" spans="2:2" x14ac:dyDescent="0.2">
      <c r="B327" s="49"/>
    </row>
    <row r="328" spans="2:2" x14ac:dyDescent="0.2">
      <c r="B328" s="49"/>
    </row>
    <row r="329" spans="2:2" x14ac:dyDescent="0.2">
      <c r="B329" s="49"/>
    </row>
    <row r="330" spans="2:2" x14ac:dyDescent="0.2">
      <c r="B330" s="49"/>
    </row>
    <row r="331" spans="2:2" x14ac:dyDescent="0.2">
      <c r="B331" s="49"/>
    </row>
    <row r="332" spans="2:2" x14ac:dyDescent="0.2">
      <c r="B332" s="49"/>
    </row>
    <row r="333" spans="2:2" x14ac:dyDescent="0.2">
      <c r="B333" s="49"/>
    </row>
    <row r="334" spans="2:2" x14ac:dyDescent="0.2">
      <c r="B334" s="49"/>
    </row>
    <row r="335" spans="2:2" x14ac:dyDescent="0.2">
      <c r="B335" s="49"/>
    </row>
    <row r="336" spans="2:2" x14ac:dyDescent="0.2">
      <c r="B336" s="49"/>
    </row>
    <row r="337" spans="2:2" x14ac:dyDescent="0.2">
      <c r="B337" s="49"/>
    </row>
    <row r="338" spans="2:2" x14ac:dyDescent="0.2">
      <c r="B338" s="49"/>
    </row>
    <row r="339" spans="2:2" x14ac:dyDescent="0.2">
      <c r="B339" s="49"/>
    </row>
    <row r="340" spans="2:2" x14ac:dyDescent="0.2">
      <c r="B340" s="49"/>
    </row>
    <row r="341" spans="2:2" x14ac:dyDescent="0.2">
      <c r="B341" s="49"/>
    </row>
    <row r="342" spans="2:2" x14ac:dyDescent="0.2">
      <c r="B342" s="49"/>
    </row>
    <row r="343" spans="2:2" x14ac:dyDescent="0.2">
      <c r="B343" s="49"/>
    </row>
    <row r="344" spans="2:2" x14ac:dyDescent="0.2">
      <c r="B344" s="49"/>
    </row>
    <row r="345" spans="2:2" x14ac:dyDescent="0.2">
      <c r="B345" s="49"/>
    </row>
    <row r="346" spans="2:2" x14ac:dyDescent="0.2">
      <c r="B346" s="49"/>
    </row>
    <row r="347" spans="2:2" x14ac:dyDescent="0.2">
      <c r="B347" s="49"/>
    </row>
    <row r="348" spans="2:2" x14ac:dyDescent="0.2">
      <c r="B348" s="49"/>
    </row>
    <row r="349" spans="2:2" x14ac:dyDescent="0.2">
      <c r="B349" s="49"/>
    </row>
    <row r="350" spans="2:2" x14ac:dyDescent="0.2">
      <c r="B350" s="49"/>
    </row>
    <row r="351" spans="2:2" x14ac:dyDescent="0.2">
      <c r="B351" s="49"/>
    </row>
    <row r="352" spans="2:2" x14ac:dyDescent="0.2">
      <c r="B352" s="49"/>
    </row>
    <row r="353" spans="2:2" x14ac:dyDescent="0.2">
      <c r="B353" s="49"/>
    </row>
    <row r="354" spans="2:2" x14ac:dyDescent="0.2">
      <c r="B354" s="49"/>
    </row>
    <row r="355" spans="2:2" x14ac:dyDescent="0.2">
      <c r="B355" s="49"/>
    </row>
    <row r="356" spans="2:2" x14ac:dyDescent="0.2">
      <c r="B356" s="49"/>
    </row>
    <row r="357" spans="2:2" x14ac:dyDescent="0.2">
      <c r="B357" s="49"/>
    </row>
    <row r="358" spans="2:2" x14ac:dyDescent="0.2">
      <c r="B358" s="49"/>
    </row>
    <row r="359" spans="2:2" x14ac:dyDescent="0.2">
      <c r="B359" s="49"/>
    </row>
    <row r="360" spans="2:2" x14ac:dyDescent="0.2">
      <c r="B360" s="49"/>
    </row>
    <row r="361" spans="2:2" x14ac:dyDescent="0.2">
      <c r="B361" s="49"/>
    </row>
    <row r="362" spans="2:2" x14ac:dyDescent="0.2">
      <c r="B362" s="49"/>
    </row>
    <row r="363" spans="2:2" x14ac:dyDescent="0.2">
      <c r="B363" s="49"/>
    </row>
    <row r="364" spans="2:2" x14ac:dyDescent="0.2">
      <c r="B364" s="49"/>
    </row>
    <row r="365" spans="2:2" x14ac:dyDescent="0.2">
      <c r="B365" s="49"/>
    </row>
    <row r="366" spans="2:2" x14ac:dyDescent="0.2">
      <c r="B366" s="49"/>
    </row>
    <row r="367" spans="2:2" x14ac:dyDescent="0.2">
      <c r="B367" s="49"/>
    </row>
    <row r="368" spans="2:2" x14ac:dyDescent="0.2">
      <c r="B368" s="49"/>
    </row>
    <row r="369" spans="2:2" x14ac:dyDescent="0.2">
      <c r="B369" s="49"/>
    </row>
    <row r="370" spans="2:2" x14ac:dyDescent="0.2">
      <c r="B370" s="49"/>
    </row>
    <row r="371" spans="2:2" x14ac:dyDescent="0.2">
      <c r="B371" s="49"/>
    </row>
    <row r="372" spans="2:2" x14ac:dyDescent="0.2">
      <c r="B372" s="49"/>
    </row>
    <row r="373" spans="2:2" x14ac:dyDescent="0.2">
      <c r="B373" s="49"/>
    </row>
    <row r="374" spans="2:2" x14ac:dyDescent="0.2">
      <c r="B374" s="49"/>
    </row>
    <row r="375" spans="2:2" x14ac:dyDescent="0.2">
      <c r="B375" s="49"/>
    </row>
    <row r="376" spans="2:2" x14ac:dyDescent="0.2">
      <c r="B376" s="49"/>
    </row>
    <row r="377" spans="2:2" x14ac:dyDescent="0.2">
      <c r="B377" s="49"/>
    </row>
    <row r="378" spans="2:2" x14ac:dyDescent="0.2">
      <c r="B378" s="49"/>
    </row>
    <row r="379" spans="2:2" x14ac:dyDescent="0.2">
      <c r="B379" s="49"/>
    </row>
    <row r="380" spans="2:2" x14ac:dyDescent="0.2">
      <c r="B380" s="49"/>
    </row>
    <row r="381" spans="2:2" x14ac:dyDescent="0.2">
      <c r="B381" s="49"/>
    </row>
    <row r="382" spans="2:2" x14ac:dyDescent="0.2">
      <c r="B382" s="49"/>
    </row>
    <row r="383" spans="2:2" x14ac:dyDescent="0.2">
      <c r="B383" s="49"/>
    </row>
    <row r="384" spans="2:2" x14ac:dyDescent="0.2">
      <c r="B384" s="49"/>
    </row>
    <row r="385" spans="2:2" x14ac:dyDescent="0.2">
      <c r="B385" s="49"/>
    </row>
    <row r="386" spans="2:2" x14ac:dyDescent="0.2">
      <c r="B386" s="49"/>
    </row>
    <row r="387" spans="2:2" x14ac:dyDescent="0.2">
      <c r="B387" s="49"/>
    </row>
    <row r="388" spans="2:2" x14ac:dyDescent="0.2">
      <c r="B388" s="49"/>
    </row>
    <row r="389" spans="2:2" x14ac:dyDescent="0.2">
      <c r="B389" s="49"/>
    </row>
    <row r="390" spans="2:2" x14ac:dyDescent="0.2">
      <c r="B390" s="49"/>
    </row>
    <row r="391" spans="2:2" x14ac:dyDescent="0.2">
      <c r="B391" s="49"/>
    </row>
    <row r="392" spans="2:2" x14ac:dyDescent="0.2">
      <c r="B392" s="49"/>
    </row>
    <row r="393" spans="2:2" x14ac:dyDescent="0.2">
      <c r="B393" s="49"/>
    </row>
    <row r="394" spans="2:2" x14ac:dyDescent="0.2">
      <c r="B394" s="49"/>
    </row>
    <row r="395" spans="2:2" x14ac:dyDescent="0.2">
      <c r="B395" s="49"/>
    </row>
    <row r="396" spans="2:2" x14ac:dyDescent="0.2">
      <c r="B396" s="49"/>
    </row>
    <row r="397" spans="2:2" x14ac:dyDescent="0.2">
      <c r="B397" s="49"/>
    </row>
    <row r="398" spans="2:2" x14ac:dyDescent="0.2">
      <c r="B398" s="49"/>
    </row>
    <row r="399" spans="2:2" x14ac:dyDescent="0.2">
      <c r="B399" s="49"/>
    </row>
    <row r="400" spans="2:2" x14ac:dyDescent="0.2">
      <c r="B400" s="49"/>
    </row>
    <row r="401" spans="2:2" x14ac:dyDescent="0.2">
      <c r="B401" s="49"/>
    </row>
    <row r="402" spans="2:2" x14ac:dyDescent="0.2">
      <c r="B402" s="49"/>
    </row>
    <row r="403" spans="2:2" x14ac:dyDescent="0.2">
      <c r="B403" s="49"/>
    </row>
    <row r="404" spans="2:2" x14ac:dyDescent="0.2">
      <c r="B404" s="49"/>
    </row>
    <row r="405" spans="2:2" x14ac:dyDescent="0.2">
      <c r="B405" s="49"/>
    </row>
    <row r="406" spans="2:2" x14ac:dyDescent="0.2">
      <c r="B406" s="49"/>
    </row>
    <row r="407" spans="2:2" x14ac:dyDescent="0.2">
      <c r="B407" s="49"/>
    </row>
    <row r="408" spans="2:2" x14ac:dyDescent="0.2">
      <c r="B408" s="49"/>
    </row>
    <row r="409" spans="2:2" x14ac:dyDescent="0.2">
      <c r="B409" s="49"/>
    </row>
    <row r="410" spans="2:2" x14ac:dyDescent="0.2">
      <c r="B410" s="49"/>
    </row>
    <row r="411" spans="2:2" x14ac:dyDescent="0.2">
      <c r="B411" s="49"/>
    </row>
    <row r="412" spans="2:2" x14ac:dyDescent="0.2">
      <c r="B412" s="49"/>
    </row>
    <row r="413" spans="2:2" x14ac:dyDescent="0.2">
      <c r="B413" s="49"/>
    </row>
    <row r="414" spans="2:2" x14ac:dyDescent="0.2">
      <c r="B414" s="49"/>
    </row>
    <row r="415" spans="2:2" x14ac:dyDescent="0.2">
      <c r="B415" s="49"/>
    </row>
    <row r="416" spans="2:2" x14ac:dyDescent="0.2">
      <c r="B416" s="49"/>
    </row>
    <row r="417" spans="2:2" x14ac:dyDescent="0.2">
      <c r="B417" s="49"/>
    </row>
    <row r="418" spans="2:2" x14ac:dyDescent="0.2">
      <c r="B418" s="49"/>
    </row>
    <row r="419" spans="2:2" x14ac:dyDescent="0.2">
      <c r="B419" s="49"/>
    </row>
    <row r="420" spans="2:2" x14ac:dyDescent="0.2">
      <c r="B420" s="49"/>
    </row>
    <row r="421" spans="2:2" x14ac:dyDescent="0.2">
      <c r="B421" s="49"/>
    </row>
    <row r="422" spans="2:2" x14ac:dyDescent="0.2">
      <c r="B422" s="49"/>
    </row>
    <row r="423" spans="2:2" x14ac:dyDescent="0.2">
      <c r="B423" s="49"/>
    </row>
    <row r="424" spans="2:2" x14ac:dyDescent="0.2">
      <c r="B424" s="49"/>
    </row>
    <row r="425" spans="2:2" x14ac:dyDescent="0.2">
      <c r="B425" s="49"/>
    </row>
    <row r="426" spans="2:2" x14ac:dyDescent="0.2">
      <c r="B426" s="49"/>
    </row>
    <row r="427" spans="2:2" x14ac:dyDescent="0.2">
      <c r="B427" s="49"/>
    </row>
    <row r="428" spans="2:2" x14ac:dyDescent="0.2">
      <c r="B428" s="49"/>
    </row>
    <row r="429" spans="2:2" x14ac:dyDescent="0.2">
      <c r="B429" s="49"/>
    </row>
    <row r="430" spans="2:2" x14ac:dyDescent="0.2">
      <c r="B430" s="49"/>
    </row>
    <row r="431" spans="2:2" x14ac:dyDescent="0.2">
      <c r="B431" s="49"/>
    </row>
    <row r="432" spans="2:2" x14ac:dyDescent="0.2">
      <c r="B432" s="49"/>
    </row>
    <row r="433" spans="2:2" x14ac:dyDescent="0.2">
      <c r="B433" s="49"/>
    </row>
    <row r="434" spans="2:2" x14ac:dyDescent="0.2">
      <c r="B434" s="49"/>
    </row>
    <row r="435" spans="2:2" x14ac:dyDescent="0.2">
      <c r="B435" s="49"/>
    </row>
    <row r="436" spans="2:2" x14ac:dyDescent="0.2">
      <c r="B436" s="49"/>
    </row>
    <row r="437" spans="2:2" x14ac:dyDescent="0.2">
      <c r="B437" s="49"/>
    </row>
    <row r="438" spans="2:2" x14ac:dyDescent="0.2">
      <c r="B438" s="49"/>
    </row>
    <row r="439" spans="2:2" x14ac:dyDescent="0.2">
      <c r="B439" s="49"/>
    </row>
    <row r="440" spans="2:2" x14ac:dyDescent="0.2">
      <c r="B440" s="49"/>
    </row>
    <row r="441" spans="2:2" x14ac:dyDescent="0.2">
      <c r="B441" s="49"/>
    </row>
    <row r="442" spans="2:2" x14ac:dyDescent="0.2">
      <c r="B442" s="49"/>
    </row>
    <row r="443" spans="2:2" x14ac:dyDescent="0.2">
      <c r="B443" s="49"/>
    </row>
    <row r="444" spans="2:2" x14ac:dyDescent="0.2">
      <c r="B444" s="49"/>
    </row>
    <row r="445" spans="2:2" x14ac:dyDescent="0.2">
      <c r="B445" s="49"/>
    </row>
    <row r="446" spans="2:2" x14ac:dyDescent="0.2">
      <c r="B446" s="49"/>
    </row>
    <row r="447" spans="2:2" x14ac:dyDescent="0.2">
      <c r="B447" s="49"/>
    </row>
    <row r="448" spans="2:2" x14ac:dyDescent="0.2">
      <c r="B448" s="49"/>
    </row>
    <row r="449" spans="2:2" x14ac:dyDescent="0.2">
      <c r="B449" s="49"/>
    </row>
    <row r="450" spans="2:2" x14ac:dyDescent="0.2">
      <c r="B450" s="49"/>
    </row>
    <row r="451" spans="2:2" x14ac:dyDescent="0.2">
      <c r="B451" s="49"/>
    </row>
    <row r="452" spans="2:2" x14ac:dyDescent="0.2">
      <c r="B452" s="49"/>
    </row>
    <row r="453" spans="2:2" x14ac:dyDescent="0.2">
      <c r="B453" s="49"/>
    </row>
    <row r="454" spans="2:2" x14ac:dyDescent="0.2">
      <c r="B454" s="49"/>
    </row>
    <row r="455" spans="2:2" x14ac:dyDescent="0.2">
      <c r="B455" s="49"/>
    </row>
    <row r="456" spans="2:2" x14ac:dyDescent="0.2">
      <c r="B456" s="49"/>
    </row>
    <row r="457" spans="2:2" x14ac:dyDescent="0.2">
      <c r="B457" s="49"/>
    </row>
    <row r="458" spans="2:2" x14ac:dyDescent="0.2">
      <c r="B458" s="49"/>
    </row>
    <row r="459" spans="2:2" x14ac:dyDescent="0.2">
      <c r="B459" s="49"/>
    </row>
    <row r="460" spans="2:2" x14ac:dyDescent="0.2">
      <c r="B460" s="49"/>
    </row>
    <row r="461" spans="2:2" x14ac:dyDescent="0.2">
      <c r="B461" s="49"/>
    </row>
    <row r="462" spans="2:2" x14ac:dyDescent="0.2">
      <c r="B462" s="49"/>
    </row>
    <row r="463" spans="2:2" x14ac:dyDescent="0.2">
      <c r="B463" s="49"/>
    </row>
    <row r="464" spans="2:2" x14ac:dyDescent="0.2">
      <c r="B464" s="49"/>
    </row>
    <row r="465" spans="2:2" x14ac:dyDescent="0.2">
      <c r="B465" s="49"/>
    </row>
    <row r="466" spans="2:2" x14ac:dyDescent="0.2">
      <c r="B466" s="49"/>
    </row>
    <row r="467" spans="2:2" x14ac:dyDescent="0.2">
      <c r="B467" s="49"/>
    </row>
    <row r="468" spans="2:2" x14ac:dyDescent="0.2">
      <c r="B468" s="49"/>
    </row>
    <row r="469" spans="2:2" x14ac:dyDescent="0.2">
      <c r="B469" s="49"/>
    </row>
    <row r="470" spans="2:2" x14ac:dyDescent="0.2">
      <c r="B470" s="49"/>
    </row>
    <row r="471" spans="2:2" x14ac:dyDescent="0.2">
      <c r="B471" s="49"/>
    </row>
    <row r="472" spans="2:2" x14ac:dyDescent="0.2">
      <c r="B472" s="49"/>
    </row>
    <row r="473" spans="2:2" x14ac:dyDescent="0.2">
      <c r="B473" s="49"/>
    </row>
    <row r="474" spans="2:2" x14ac:dyDescent="0.2">
      <c r="B474" s="49"/>
    </row>
    <row r="475" spans="2:2" x14ac:dyDescent="0.2">
      <c r="B475" s="49"/>
    </row>
    <row r="476" spans="2:2" x14ac:dyDescent="0.2">
      <c r="B476" s="49"/>
    </row>
    <row r="477" spans="2:2" x14ac:dyDescent="0.2">
      <c r="B477" s="49"/>
    </row>
    <row r="478" spans="2:2" x14ac:dyDescent="0.2">
      <c r="B478" s="49"/>
    </row>
    <row r="479" spans="2:2" x14ac:dyDescent="0.2">
      <c r="B479" s="49"/>
    </row>
    <row r="480" spans="2:2" x14ac:dyDescent="0.2">
      <c r="B480" s="49"/>
    </row>
    <row r="481" spans="2:2" x14ac:dyDescent="0.2">
      <c r="B481" s="49"/>
    </row>
    <row r="482" spans="2:2" x14ac:dyDescent="0.2">
      <c r="B482" s="49"/>
    </row>
    <row r="483" spans="2:2" x14ac:dyDescent="0.2">
      <c r="B483" s="49"/>
    </row>
    <row r="484" spans="2:2" x14ac:dyDescent="0.2">
      <c r="B484" s="49"/>
    </row>
    <row r="485" spans="2:2" x14ac:dyDescent="0.2">
      <c r="B485" s="49"/>
    </row>
    <row r="486" spans="2:2" x14ac:dyDescent="0.2">
      <c r="B486" s="49"/>
    </row>
    <row r="487" spans="2:2" x14ac:dyDescent="0.2">
      <c r="B487" s="49"/>
    </row>
    <row r="488" spans="2:2" x14ac:dyDescent="0.2">
      <c r="B488" s="49"/>
    </row>
    <row r="489" spans="2:2" x14ac:dyDescent="0.2">
      <c r="B489" s="49"/>
    </row>
    <row r="490" spans="2:2" x14ac:dyDescent="0.2">
      <c r="B490" s="49"/>
    </row>
    <row r="491" spans="2:2" x14ac:dyDescent="0.2">
      <c r="B491" s="49"/>
    </row>
    <row r="492" spans="2:2" x14ac:dyDescent="0.2">
      <c r="B492" s="49"/>
    </row>
    <row r="493" spans="2:2" x14ac:dyDescent="0.2">
      <c r="B493" s="49"/>
    </row>
    <row r="494" spans="2:2" x14ac:dyDescent="0.2">
      <c r="B494" s="49"/>
    </row>
    <row r="495" spans="2:2" x14ac:dyDescent="0.2">
      <c r="B495" s="49"/>
    </row>
    <row r="496" spans="2:2" x14ac:dyDescent="0.2">
      <c r="B496" s="49"/>
    </row>
    <row r="497" spans="2:2" x14ac:dyDescent="0.2">
      <c r="B497" s="49"/>
    </row>
    <row r="498" spans="2:2" x14ac:dyDescent="0.2">
      <c r="B498" s="49"/>
    </row>
    <row r="499" spans="2:2" x14ac:dyDescent="0.2">
      <c r="B499" s="49"/>
    </row>
    <row r="500" spans="2:2" x14ac:dyDescent="0.2">
      <c r="B500" s="49"/>
    </row>
    <row r="501" spans="2:2" x14ac:dyDescent="0.2">
      <c r="B501" s="49"/>
    </row>
    <row r="502" spans="2:2" x14ac:dyDescent="0.2">
      <c r="B502" s="49"/>
    </row>
    <row r="503" spans="2:2" x14ac:dyDescent="0.2">
      <c r="B503" s="49"/>
    </row>
    <row r="504" spans="2:2" x14ac:dyDescent="0.2">
      <c r="B504" s="49"/>
    </row>
    <row r="505" spans="2:2" x14ac:dyDescent="0.2">
      <c r="B505" s="49"/>
    </row>
    <row r="506" spans="2:2" x14ac:dyDescent="0.2">
      <c r="B506" s="49"/>
    </row>
    <row r="507" spans="2:2" x14ac:dyDescent="0.2">
      <c r="B507" s="49"/>
    </row>
    <row r="508" spans="2:2" x14ac:dyDescent="0.2">
      <c r="B508" s="49"/>
    </row>
    <row r="509" spans="2:2" x14ac:dyDescent="0.2">
      <c r="B509" s="49"/>
    </row>
    <row r="510" spans="2:2" x14ac:dyDescent="0.2">
      <c r="B510" s="49"/>
    </row>
    <row r="511" spans="2:2" x14ac:dyDescent="0.2">
      <c r="B511" s="49"/>
    </row>
    <row r="512" spans="2:2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  <row r="959" spans="2:2" x14ac:dyDescent="0.2">
      <c r="B959" s="49"/>
    </row>
    <row r="960" spans="2:2" x14ac:dyDescent="0.2">
      <c r="B960" s="49"/>
    </row>
    <row r="961" spans="2:2" x14ac:dyDescent="0.2">
      <c r="B961" s="49"/>
    </row>
    <row r="962" spans="2:2" x14ac:dyDescent="0.2">
      <c r="B962" s="49"/>
    </row>
    <row r="963" spans="2:2" x14ac:dyDescent="0.2">
      <c r="B963" s="49"/>
    </row>
    <row r="964" spans="2:2" x14ac:dyDescent="0.2">
      <c r="B964" s="49"/>
    </row>
    <row r="965" spans="2:2" x14ac:dyDescent="0.2">
      <c r="B965" s="49"/>
    </row>
    <row r="966" spans="2:2" x14ac:dyDescent="0.2">
      <c r="B966" s="49"/>
    </row>
    <row r="967" spans="2:2" x14ac:dyDescent="0.2">
      <c r="B967" s="49"/>
    </row>
    <row r="968" spans="2:2" x14ac:dyDescent="0.2">
      <c r="B968" s="49"/>
    </row>
    <row r="969" spans="2:2" x14ac:dyDescent="0.2">
      <c r="B969" s="49"/>
    </row>
    <row r="970" spans="2:2" x14ac:dyDescent="0.2">
      <c r="B970" s="49"/>
    </row>
    <row r="971" spans="2:2" x14ac:dyDescent="0.2">
      <c r="B971" s="49"/>
    </row>
    <row r="972" spans="2:2" x14ac:dyDescent="0.2">
      <c r="B972" s="49"/>
    </row>
    <row r="973" spans="2:2" x14ac:dyDescent="0.2">
      <c r="B973" s="49"/>
    </row>
    <row r="974" spans="2:2" x14ac:dyDescent="0.2">
      <c r="B974" s="49"/>
    </row>
    <row r="975" spans="2:2" x14ac:dyDescent="0.2">
      <c r="B975" s="49"/>
    </row>
    <row r="976" spans="2:2" x14ac:dyDescent="0.2">
      <c r="B976" s="49"/>
    </row>
    <row r="977" spans="2:2" x14ac:dyDescent="0.2">
      <c r="B977" s="49"/>
    </row>
    <row r="978" spans="2:2" x14ac:dyDescent="0.2">
      <c r="B978" s="49"/>
    </row>
    <row r="979" spans="2:2" x14ac:dyDescent="0.2">
      <c r="B979" s="49"/>
    </row>
    <row r="980" spans="2:2" x14ac:dyDescent="0.2">
      <c r="B980" s="49"/>
    </row>
    <row r="981" spans="2:2" x14ac:dyDescent="0.2">
      <c r="B981" s="49"/>
    </row>
    <row r="982" spans="2:2" x14ac:dyDescent="0.2">
      <c r="B982" s="49"/>
    </row>
    <row r="983" spans="2:2" x14ac:dyDescent="0.2">
      <c r="B983" s="49"/>
    </row>
    <row r="984" spans="2:2" x14ac:dyDescent="0.2">
      <c r="B984" s="49"/>
    </row>
    <row r="985" spans="2:2" x14ac:dyDescent="0.2">
      <c r="B985" s="49"/>
    </row>
    <row r="986" spans="2:2" x14ac:dyDescent="0.2">
      <c r="B986" s="49"/>
    </row>
    <row r="987" spans="2:2" x14ac:dyDescent="0.2">
      <c r="B987" s="49"/>
    </row>
    <row r="988" spans="2:2" x14ac:dyDescent="0.2">
      <c r="B988" s="49"/>
    </row>
    <row r="989" spans="2:2" x14ac:dyDescent="0.2">
      <c r="B989" s="49"/>
    </row>
    <row r="990" spans="2:2" x14ac:dyDescent="0.2">
      <c r="B990" s="49"/>
    </row>
    <row r="991" spans="2:2" x14ac:dyDescent="0.2">
      <c r="B991" s="49"/>
    </row>
    <row r="992" spans="2:2" x14ac:dyDescent="0.2">
      <c r="B992" s="49"/>
    </row>
    <row r="993" spans="2:2" x14ac:dyDescent="0.2">
      <c r="B993" s="49"/>
    </row>
    <row r="994" spans="2:2" x14ac:dyDescent="0.2">
      <c r="B994" s="49"/>
    </row>
    <row r="995" spans="2:2" x14ac:dyDescent="0.2">
      <c r="B995" s="49"/>
    </row>
    <row r="996" spans="2:2" x14ac:dyDescent="0.2">
      <c r="B996" s="49"/>
    </row>
    <row r="997" spans="2:2" x14ac:dyDescent="0.2">
      <c r="B997" s="49"/>
    </row>
    <row r="998" spans="2:2" x14ac:dyDescent="0.2">
      <c r="B998" s="49"/>
    </row>
    <row r="999" spans="2:2" x14ac:dyDescent="0.2">
      <c r="B999" s="49"/>
    </row>
    <row r="1000" spans="2:2" x14ac:dyDescent="0.2">
      <c r="B1000" s="49"/>
    </row>
    <row r="1001" spans="2:2" x14ac:dyDescent="0.2">
      <c r="B1001" s="49"/>
    </row>
    <row r="1002" spans="2:2" x14ac:dyDescent="0.2">
      <c r="B1002" s="49"/>
    </row>
    <row r="1003" spans="2:2" x14ac:dyDescent="0.2">
      <c r="B1003" s="49"/>
    </row>
    <row r="1004" spans="2:2" x14ac:dyDescent="0.2">
      <c r="B1004" s="49"/>
    </row>
    <row r="1005" spans="2:2" x14ac:dyDescent="0.2">
      <c r="B1005" s="49"/>
    </row>
    <row r="1006" spans="2:2" x14ac:dyDescent="0.2">
      <c r="B1006" s="49"/>
    </row>
    <row r="1007" spans="2:2" x14ac:dyDescent="0.2">
      <c r="B1007" s="49"/>
    </row>
    <row r="1008" spans="2:2" x14ac:dyDescent="0.2">
      <c r="B1008" s="49"/>
    </row>
    <row r="1009" spans="2:2" x14ac:dyDescent="0.2">
      <c r="B1009" s="49"/>
    </row>
    <row r="1010" spans="2:2" x14ac:dyDescent="0.2">
      <c r="B1010" s="49"/>
    </row>
    <row r="1011" spans="2:2" x14ac:dyDescent="0.2">
      <c r="B1011" s="49"/>
    </row>
    <row r="1012" spans="2:2" x14ac:dyDescent="0.2">
      <c r="B1012" s="49"/>
    </row>
    <row r="1013" spans="2:2" x14ac:dyDescent="0.2">
      <c r="B1013" s="49"/>
    </row>
    <row r="1014" spans="2:2" x14ac:dyDescent="0.2">
      <c r="B1014" s="49"/>
    </row>
    <row r="1015" spans="2:2" x14ac:dyDescent="0.2">
      <c r="B1015" s="49"/>
    </row>
    <row r="1016" spans="2:2" x14ac:dyDescent="0.2">
      <c r="B1016" s="49"/>
    </row>
    <row r="1017" spans="2:2" x14ac:dyDescent="0.2">
      <c r="B1017" s="49"/>
    </row>
    <row r="1018" spans="2:2" x14ac:dyDescent="0.2">
      <c r="B1018" s="49"/>
    </row>
    <row r="1019" spans="2:2" x14ac:dyDescent="0.2">
      <c r="B1019" s="49"/>
    </row>
    <row r="1020" spans="2:2" x14ac:dyDescent="0.2">
      <c r="B1020" s="49"/>
    </row>
    <row r="1021" spans="2:2" x14ac:dyDescent="0.2">
      <c r="B1021" s="49"/>
    </row>
    <row r="1022" spans="2:2" x14ac:dyDescent="0.2">
      <c r="B1022" s="49"/>
    </row>
    <row r="1023" spans="2:2" x14ac:dyDescent="0.2">
      <c r="B1023" s="49"/>
    </row>
    <row r="1024" spans="2:2" x14ac:dyDescent="0.2">
      <c r="B1024" s="49"/>
    </row>
    <row r="1025" spans="2:2" x14ac:dyDescent="0.2">
      <c r="B1025" s="49"/>
    </row>
    <row r="1026" spans="2:2" x14ac:dyDescent="0.2">
      <c r="B1026" s="49"/>
    </row>
    <row r="1027" spans="2:2" x14ac:dyDescent="0.2">
      <c r="B1027" s="49"/>
    </row>
    <row r="1028" spans="2:2" x14ac:dyDescent="0.2">
      <c r="B1028" s="49"/>
    </row>
    <row r="1029" spans="2:2" x14ac:dyDescent="0.2">
      <c r="B1029" s="49"/>
    </row>
    <row r="1030" spans="2:2" x14ac:dyDescent="0.2">
      <c r="B1030" s="49"/>
    </row>
    <row r="1031" spans="2:2" x14ac:dyDescent="0.2">
      <c r="B1031" s="49"/>
    </row>
    <row r="1032" spans="2:2" x14ac:dyDescent="0.2">
      <c r="B1032" s="49"/>
    </row>
    <row r="1033" spans="2:2" x14ac:dyDescent="0.2">
      <c r="B1033" s="49"/>
    </row>
    <row r="1034" spans="2:2" x14ac:dyDescent="0.2">
      <c r="B1034" s="49"/>
    </row>
    <row r="1035" spans="2:2" x14ac:dyDescent="0.2">
      <c r="B1035" s="49"/>
    </row>
    <row r="1036" spans="2:2" x14ac:dyDescent="0.2">
      <c r="B1036" s="49"/>
    </row>
    <row r="1037" spans="2:2" x14ac:dyDescent="0.2">
      <c r="B1037" s="49"/>
    </row>
    <row r="1038" spans="2:2" x14ac:dyDescent="0.2">
      <c r="B1038" s="49"/>
    </row>
    <row r="1039" spans="2:2" x14ac:dyDescent="0.2">
      <c r="B1039" s="49"/>
    </row>
    <row r="1040" spans="2:2" x14ac:dyDescent="0.2">
      <c r="B1040" s="49"/>
    </row>
    <row r="1041" spans="2:2" x14ac:dyDescent="0.2">
      <c r="B1041" s="49"/>
    </row>
    <row r="1042" spans="2:2" x14ac:dyDescent="0.2">
      <c r="B1042" s="49"/>
    </row>
    <row r="1043" spans="2:2" x14ac:dyDescent="0.2">
      <c r="B1043" s="49"/>
    </row>
    <row r="1044" spans="2:2" x14ac:dyDescent="0.2">
      <c r="B1044" s="49"/>
    </row>
    <row r="1045" spans="2:2" x14ac:dyDescent="0.2">
      <c r="B1045" s="49"/>
    </row>
    <row r="1046" spans="2:2" x14ac:dyDescent="0.2">
      <c r="B1046" s="49"/>
    </row>
    <row r="1047" spans="2:2" x14ac:dyDescent="0.2">
      <c r="B1047" s="49"/>
    </row>
    <row r="1048" spans="2:2" x14ac:dyDescent="0.2">
      <c r="B1048" s="49"/>
    </row>
    <row r="1049" spans="2:2" x14ac:dyDescent="0.2">
      <c r="B1049" s="49"/>
    </row>
    <row r="1050" spans="2:2" x14ac:dyDescent="0.2">
      <c r="B1050" s="49"/>
    </row>
    <row r="1051" spans="2:2" x14ac:dyDescent="0.2">
      <c r="B1051" s="49"/>
    </row>
    <row r="1052" spans="2:2" x14ac:dyDescent="0.2">
      <c r="B1052" s="49"/>
    </row>
    <row r="1053" spans="2:2" x14ac:dyDescent="0.2">
      <c r="B1053" s="49"/>
    </row>
    <row r="1054" spans="2:2" x14ac:dyDescent="0.2">
      <c r="B1054" s="49"/>
    </row>
    <row r="1055" spans="2:2" x14ac:dyDescent="0.2">
      <c r="B1055" s="49"/>
    </row>
    <row r="1056" spans="2:2" x14ac:dyDescent="0.2">
      <c r="B1056" s="49"/>
    </row>
    <row r="1057" spans="2:2" x14ac:dyDescent="0.2">
      <c r="B1057" s="49"/>
    </row>
    <row r="1058" spans="2:2" x14ac:dyDescent="0.2">
      <c r="B1058" s="49"/>
    </row>
    <row r="1059" spans="2:2" x14ac:dyDescent="0.2">
      <c r="B1059" s="49"/>
    </row>
    <row r="1060" spans="2:2" x14ac:dyDescent="0.2">
      <c r="B1060" s="49"/>
    </row>
    <row r="1061" spans="2:2" x14ac:dyDescent="0.2">
      <c r="B1061" s="49"/>
    </row>
    <row r="1062" spans="2:2" x14ac:dyDescent="0.2">
      <c r="B1062" s="49"/>
    </row>
    <row r="1063" spans="2:2" x14ac:dyDescent="0.2">
      <c r="B1063" s="49"/>
    </row>
    <row r="1064" spans="2:2" x14ac:dyDescent="0.2">
      <c r="B1064" s="49"/>
    </row>
    <row r="1065" spans="2:2" x14ac:dyDescent="0.2">
      <c r="B1065" s="49"/>
    </row>
    <row r="1066" spans="2:2" x14ac:dyDescent="0.2">
      <c r="B1066" s="49"/>
    </row>
    <row r="1067" spans="2:2" x14ac:dyDescent="0.2">
      <c r="B1067" s="49"/>
    </row>
    <row r="1068" spans="2:2" x14ac:dyDescent="0.2">
      <c r="B1068" s="49"/>
    </row>
    <row r="1069" spans="2:2" x14ac:dyDescent="0.2">
      <c r="B1069" s="49"/>
    </row>
    <row r="1070" spans="2:2" x14ac:dyDescent="0.2">
      <c r="B1070" s="49"/>
    </row>
    <row r="1071" spans="2:2" x14ac:dyDescent="0.2">
      <c r="B1071" s="49"/>
    </row>
    <row r="1072" spans="2:2" x14ac:dyDescent="0.2">
      <c r="B1072" s="49"/>
    </row>
    <row r="1073" spans="2:2" x14ac:dyDescent="0.2">
      <c r="B1073" s="49"/>
    </row>
    <row r="1074" spans="2:2" x14ac:dyDescent="0.2">
      <c r="B1074" s="49"/>
    </row>
    <row r="1075" spans="2:2" x14ac:dyDescent="0.2">
      <c r="B1075" s="49"/>
    </row>
    <row r="1076" spans="2:2" x14ac:dyDescent="0.2">
      <c r="B1076" s="49"/>
    </row>
    <row r="1077" spans="2:2" x14ac:dyDescent="0.2">
      <c r="B1077" s="49"/>
    </row>
    <row r="1078" spans="2:2" x14ac:dyDescent="0.2">
      <c r="B1078" s="49"/>
    </row>
    <row r="1079" spans="2:2" x14ac:dyDescent="0.2">
      <c r="B1079" s="49"/>
    </row>
    <row r="1080" spans="2:2" x14ac:dyDescent="0.2">
      <c r="B1080" s="49"/>
    </row>
    <row r="1081" spans="2:2" x14ac:dyDescent="0.2">
      <c r="B1081" s="49"/>
    </row>
    <row r="1082" spans="2:2" x14ac:dyDescent="0.2">
      <c r="B1082" s="49"/>
    </row>
    <row r="1083" spans="2:2" x14ac:dyDescent="0.2">
      <c r="B1083" s="49"/>
    </row>
    <row r="1084" spans="2:2" x14ac:dyDescent="0.2">
      <c r="B1084" s="49"/>
    </row>
    <row r="1085" spans="2:2" x14ac:dyDescent="0.2">
      <c r="B1085" s="49"/>
    </row>
    <row r="1086" spans="2:2" x14ac:dyDescent="0.2">
      <c r="B1086" s="49"/>
    </row>
    <row r="1087" spans="2:2" x14ac:dyDescent="0.2">
      <c r="B1087" s="49"/>
    </row>
    <row r="1088" spans="2:2" x14ac:dyDescent="0.2">
      <c r="B1088" s="49"/>
    </row>
    <row r="1089" spans="2:2" x14ac:dyDescent="0.2">
      <c r="B1089" s="49"/>
    </row>
    <row r="1090" spans="2:2" x14ac:dyDescent="0.2">
      <c r="B1090" s="49"/>
    </row>
    <row r="1091" spans="2:2" x14ac:dyDescent="0.2">
      <c r="B1091" s="49"/>
    </row>
    <row r="1092" spans="2:2" x14ac:dyDescent="0.2">
      <c r="B1092" s="49"/>
    </row>
    <row r="1093" spans="2:2" x14ac:dyDescent="0.2">
      <c r="B1093" s="49"/>
    </row>
    <row r="1094" spans="2:2" x14ac:dyDescent="0.2">
      <c r="B1094" s="49"/>
    </row>
    <row r="1095" spans="2:2" x14ac:dyDescent="0.2">
      <c r="B1095" s="49"/>
    </row>
    <row r="1096" spans="2:2" x14ac:dyDescent="0.2">
      <c r="B1096" s="49"/>
    </row>
    <row r="1097" spans="2:2" x14ac:dyDescent="0.2">
      <c r="B1097" s="49"/>
    </row>
    <row r="1098" spans="2:2" x14ac:dyDescent="0.2">
      <c r="B1098" s="49"/>
    </row>
    <row r="1099" spans="2:2" x14ac:dyDescent="0.2">
      <c r="B1099" s="49"/>
    </row>
    <row r="1100" spans="2:2" x14ac:dyDescent="0.2">
      <c r="B1100" s="49"/>
    </row>
    <row r="1101" spans="2:2" x14ac:dyDescent="0.2">
      <c r="B1101" s="49"/>
    </row>
    <row r="1102" spans="2:2" x14ac:dyDescent="0.2">
      <c r="B1102" s="49"/>
    </row>
    <row r="1103" spans="2:2" x14ac:dyDescent="0.2">
      <c r="B1103" s="49"/>
    </row>
    <row r="1104" spans="2:2" x14ac:dyDescent="0.2">
      <c r="B1104" s="49"/>
    </row>
    <row r="1105" spans="2:2" x14ac:dyDescent="0.2">
      <c r="B1105" s="49"/>
    </row>
    <row r="1106" spans="2:2" x14ac:dyDescent="0.2">
      <c r="B1106" s="49"/>
    </row>
    <row r="1107" spans="2:2" x14ac:dyDescent="0.2">
      <c r="B1107" s="49"/>
    </row>
    <row r="1108" spans="2:2" x14ac:dyDescent="0.2">
      <c r="B1108" s="49"/>
    </row>
    <row r="1109" spans="2:2" x14ac:dyDescent="0.2">
      <c r="B1109" s="49"/>
    </row>
    <row r="1110" spans="2:2" x14ac:dyDescent="0.2">
      <c r="B1110" s="49"/>
    </row>
    <row r="1111" spans="2:2" x14ac:dyDescent="0.2">
      <c r="B1111" s="49"/>
    </row>
    <row r="1112" spans="2:2" x14ac:dyDescent="0.2">
      <c r="B1112" s="49"/>
    </row>
    <row r="1113" spans="2:2" x14ac:dyDescent="0.2">
      <c r="B1113" s="49"/>
    </row>
    <row r="1114" spans="2:2" x14ac:dyDescent="0.2">
      <c r="B1114" s="49"/>
    </row>
    <row r="1115" spans="2:2" x14ac:dyDescent="0.2">
      <c r="B1115" s="49"/>
    </row>
    <row r="1116" spans="2:2" x14ac:dyDescent="0.2">
      <c r="B1116" s="49"/>
    </row>
    <row r="1117" spans="2:2" x14ac:dyDescent="0.2">
      <c r="B1117" s="49"/>
    </row>
    <row r="1118" spans="2:2" x14ac:dyDescent="0.2">
      <c r="B1118" s="49"/>
    </row>
    <row r="1119" spans="2:2" x14ac:dyDescent="0.2">
      <c r="B1119" s="49"/>
    </row>
    <row r="1120" spans="2:2" x14ac:dyDescent="0.2">
      <c r="B1120" s="49"/>
    </row>
    <row r="1121" spans="2:2" x14ac:dyDescent="0.2">
      <c r="B1121" s="49"/>
    </row>
    <row r="1122" spans="2:2" x14ac:dyDescent="0.2">
      <c r="B1122" s="49"/>
    </row>
    <row r="1123" spans="2:2" x14ac:dyDescent="0.2">
      <c r="B1123" s="49"/>
    </row>
    <row r="1124" spans="2:2" x14ac:dyDescent="0.2">
      <c r="B1124" s="49"/>
    </row>
    <row r="1125" spans="2:2" x14ac:dyDescent="0.2">
      <c r="B1125" s="49"/>
    </row>
    <row r="1126" spans="2:2" x14ac:dyDescent="0.2">
      <c r="B1126" s="49"/>
    </row>
    <row r="1127" spans="2:2" x14ac:dyDescent="0.2">
      <c r="B1127" s="49"/>
    </row>
    <row r="1128" spans="2:2" x14ac:dyDescent="0.2">
      <c r="B1128" s="49"/>
    </row>
    <row r="1129" spans="2:2" x14ac:dyDescent="0.2">
      <c r="B1129" s="49"/>
    </row>
    <row r="1130" spans="2:2" x14ac:dyDescent="0.2">
      <c r="B1130" s="49"/>
    </row>
    <row r="1131" spans="2:2" x14ac:dyDescent="0.2">
      <c r="B1131" s="49"/>
    </row>
    <row r="1132" spans="2:2" x14ac:dyDescent="0.2">
      <c r="B1132" s="49"/>
    </row>
    <row r="1133" spans="2:2" x14ac:dyDescent="0.2">
      <c r="B1133" s="49"/>
    </row>
    <row r="1134" spans="2:2" x14ac:dyDescent="0.2">
      <c r="B1134" s="49"/>
    </row>
    <row r="1135" spans="2:2" x14ac:dyDescent="0.2">
      <c r="B1135" s="49"/>
    </row>
    <row r="1136" spans="2:2" x14ac:dyDescent="0.2">
      <c r="B1136" s="49"/>
    </row>
    <row r="1137" spans="2:2" x14ac:dyDescent="0.2">
      <c r="B1137" s="49"/>
    </row>
    <row r="1138" spans="2:2" x14ac:dyDescent="0.2">
      <c r="B1138" s="49"/>
    </row>
    <row r="1139" spans="2:2" x14ac:dyDescent="0.2">
      <c r="B1139" s="49"/>
    </row>
    <row r="1140" spans="2:2" x14ac:dyDescent="0.2">
      <c r="B1140" s="49"/>
    </row>
    <row r="1141" spans="2:2" x14ac:dyDescent="0.2">
      <c r="B1141" s="49"/>
    </row>
    <row r="1142" spans="2:2" x14ac:dyDescent="0.2">
      <c r="B1142" s="49"/>
    </row>
    <row r="1143" spans="2:2" x14ac:dyDescent="0.2">
      <c r="B1143" s="49"/>
    </row>
    <row r="1144" spans="2:2" x14ac:dyDescent="0.2">
      <c r="B1144" s="49"/>
    </row>
    <row r="1145" spans="2:2" x14ac:dyDescent="0.2">
      <c r="B1145" s="49"/>
    </row>
    <row r="1146" spans="2:2" x14ac:dyDescent="0.2">
      <c r="B1146" s="49"/>
    </row>
    <row r="1147" spans="2:2" x14ac:dyDescent="0.2">
      <c r="B1147" s="49"/>
    </row>
    <row r="1148" spans="2:2" x14ac:dyDescent="0.2">
      <c r="B1148" s="49"/>
    </row>
    <row r="1149" spans="2:2" x14ac:dyDescent="0.2">
      <c r="B1149" s="49"/>
    </row>
    <row r="1150" spans="2:2" x14ac:dyDescent="0.2">
      <c r="B1150" s="49"/>
    </row>
    <row r="1151" spans="2:2" x14ac:dyDescent="0.2">
      <c r="B1151" s="49"/>
    </row>
    <row r="1152" spans="2:2" x14ac:dyDescent="0.2">
      <c r="B1152" s="49"/>
    </row>
    <row r="1153" spans="2:2" x14ac:dyDescent="0.2">
      <c r="B1153" s="49"/>
    </row>
    <row r="1154" spans="2:2" x14ac:dyDescent="0.2">
      <c r="B1154" s="49"/>
    </row>
    <row r="1155" spans="2:2" x14ac:dyDescent="0.2">
      <c r="B1155" s="49"/>
    </row>
    <row r="1156" spans="2:2" x14ac:dyDescent="0.2">
      <c r="B1156" s="49"/>
    </row>
    <row r="1157" spans="2:2" x14ac:dyDescent="0.2">
      <c r="B1157" s="49"/>
    </row>
    <row r="1158" spans="2:2" x14ac:dyDescent="0.2">
      <c r="B1158" s="49"/>
    </row>
    <row r="1159" spans="2:2" x14ac:dyDescent="0.2">
      <c r="B1159" s="49"/>
    </row>
    <row r="1160" spans="2:2" x14ac:dyDescent="0.2">
      <c r="B1160" s="49"/>
    </row>
    <row r="1161" spans="2:2" x14ac:dyDescent="0.2">
      <c r="B1161" s="49"/>
    </row>
    <row r="1162" spans="2:2" x14ac:dyDescent="0.2">
      <c r="B1162" s="49"/>
    </row>
    <row r="1163" spans="2:2" x14ac:dyDescent="0.2">
      <c r="B1163" s="49"/>
    </row>
    <row r="1164" spans="2:2" x14ac:dyDescent="0.2">
      <c r="B1164" s="49"/>
    </row>
    <row r="1165" spans="2:2" x14ac:dyDescent="0.2">
      <c r="B1165" s="49"/>
    </row>
    <row r="1166" spans="2:2" x14ac:dyDescent="0.2">
      <c r="B1166" s="49"/>
    </row>
    <row r="1167" spans="2:2" x14ac:dyDescent="0.2">
      <c r="B1167" s="49"/>
    </row>
    <row r="1168" spans="2:2" x14ac:dyDescent="0.2">
      <c r="B1168" s="49"/>
    </row>
    <row r="1169" spans="2:2" x14ac:dyDescent="0.2">
      <c r="B1169" s="49"/>
    </row>
    <row r="1170" spans="2:2" x14ac:dyDescent="0.2">
      <c r="B1170" s="49"/>
    </row>
    <row r="1171" spans="2:2" x14ac:dyDescent="0.2">
      <c r="B1171" s="49"/>
    </row>
    <row r="1172" spans="2:2" x14ac:dyDescent="0.2">
      <c r="B1172" s="49"/>
    </row>
    <row r="1173" spans="2:2" x14ac:dyDescent="0.2">
      <c r="B1173" s="49"/>
    </row>
    <row r="1174" spans="2:2" x14ac:dyDescent="0.2">
      <c r="B1174" s="49"/>
    </row>
    <row r="1175" spans="2:2" x14ac:dyDescent="0.2">
      <c r="B1175" s="49"/>
    </row>
    <row r="1176" spans="2:2" x14ac:dyDescent="0.2">
      <c r="B1176" s="49"/>
    </row>
    <row r="1177" spans="2:2" x14ac:dyDescent="0.2">
      <c r="B1177" s="49"/>
    </row>
    <row r="1178" spans="2:2" x14ac:dyDescent="0.2">
      <c r="B1178" s="49"/>
    </row>
    <row r="1179" spans="2:2" x14ac:dyDescent="0.2">
      <c r="B1179" s="49"/>
    </row>
    <row r="1180" spans="2:2" x14ac:dyDescent="0.2">
      <c r="B1180" s="49"/>
    </row>
    <row r="1181" spans="2:2" x14ac:dyDescent="0.2">
      <c r="B1181" s="49"/>
    </row>
    <row r="1182" spans="2:2" x14ac:dyDescent="0.2">
      <c r="B1182" s="49"/>
    </row>
    <row r="1183" spans="2:2" x14ac:dyDescent="0.2">
      <c r="B1183" s="49"/>
    </row>
    <row r="1184" spans="2:2" x14ac:dyDescent="0.2">
      <c r="B1184" s="49"/>
    </row>
    <row r="1185" spans="2:2" x14ac:dyDescent="0.2">
      <c r="B1185" s="49"/>
    </row>
    <row r="1186" spans="2:2" x14ac:dyDescent="0.2">
      <c r="B1186" s="49"/>
    </row>
    <row r="1187" spans="2:2" x14ac:dyDescent="0.2">
      <c r="B1187" s="49"/>
    </row>
    <row r="1188" spans="2:2" x14ac:dyDescent="0.2">
      <c r="B1188" s="49"/>
    </row>
    <row r="1189" spans="2:2" x14ac:dyDescent="0.2">
      <c r="B1189" s="49"/>
    </row>
    <row r="1190" spans="2:2" x14ac:dyDescent="0.2">
      <c r="B1190" s="49"/>
    </row>
    <row r="1191" spans="2:2" x14ac:dyDescent="0.2">
      <c r="B1191" s="49"/>
    </row>
    <row r="1192" spans="2:2" x14ac:dyDescent="0.2">
      <c r="B1192" s="49"/>
    </row>
    <row r="1193" spans="2:2" x14ac:dyDescent="0.2">
      <c r="B1193" s="49"/>
    </row>
    <row r="1194" spans="2:2" x14ac:dyDescent="0.2">
      <c r="B1194" s="49"/>
    </row>
    <row r="1195" spans="2:2" x14ac:dyDescent="0.2">
      <c r="B1195" s="49"/>
    </row>
    <row r="1196" spans="2:2" x14ac:dyDescent="0.2">
      <c r="B1196" s="49"/>
    </row>
    <row r="1197" spans="2:2" x14ac:dyDescent="0.2">
      <c r="B1197" s="49"/>
    </row>
    <row r="1198" spans="2:2" x14ac:dyDescent="0.2">
      <c r="B1198" s="49"/>
    </row>
    <row r="1199" spans="2:2" x14ac:dyDescent="0.2">
      <c r="B1199" s="49"/>
    </row>
    <row r="1200" spans="2:2" x14ac:dyDescent="0.2">
      <c r="B1200" s="49"/>
    </row>
    <row r="1201" spans="2:2" x14ac:dyDescent="0.2">
      <c r="B1201" s="49"/>
    </row>
    <row r="1202" spans="2:2" x14ac:dyDescent="0.2">
      <c r="B1202" s="49"/>
    </row>
    <row r="1203" spans="2:2" x14ac:dyDescent="0.2">
      <c r="B1203" s="49"/>
    </row>
    <row r="1204" spans="2:2" x14ac:dyDescent="0.2">
      <c r="B1204" s="49"/>
    </row>
    <row r="1205" spans="2:2" x14ac:dyDescent="0.2">
      <c r="B1205" s="49"/>
    </row>
    <row r="1206" spans="2:2" x14ac:dyDescent="0.2">
      <c r="B1206" s="49"/>
    </row>
    <row r="1207" spans="2:2" x14ac:dyDescent="0.2">
      <c r="B1207" s="49"/>
    </row>
    <row r="1208" spans="2:2" x14ac:dyDescent="0.2">
      <c r="B1208" s="49"/>
    </row>
    <row r="1209" spans="2:2" x14ac:dyDescent="0.2">
      <c r="B1209" s="49"/>
    </row>
    <row r="1210" spans="2:2" x14ac:dyDescent="0.2">
      <c r="B1210" s="49"/>
    </row>
    <row r="1211" spans="2:2" x14ac:dyDescent="0.2">
      <c r="B1211" s="49"/>
    </row>
    <row r="1212" spans="2:2" x14ac:dyDescent="0.2">
      <c r="B1212" s="49"/>
    </row>
    <row r="1213" spans="2:2" x14ac:dyDescent="0.2">
      <c r="B1213" s="49"/>
    </row>
    <row r="1214" spans="2:2" x14ac:dyDescent="0.2">
      <c r="B1214" s="49"/>
    </row>
    <row r="1215" spans="2:2" x14ac:dyDescent="0.2">
      <c r="B1215" s="49"/>
    </row>
    <row r="1216" spans="2:2" x14ac:dyDescent="0.2">
      <c r="B1216" s="49"/>
    </row>
    <row r="1217" spans="2:2" x14ac:dyDescent="0.2">
      <c r="B1217" s="49"/>
    </row>
    <row r="1218" spans="2:2" x14ac:dyDescent="0.2">
      <c r="B1218" s="49"/>
    </row>
    <row r="1219" spans="2:2" x14ac:dyDescent="0.2">
      <c r="B1219" s="49"/>
    </row>
    <row r="1220" spans="2:2" x14ac:dyDescent="0.2">
      <c r="B1220" s="49"/>
    </row>
    <row r="1221" spans="2:2" x14ac:dyDescent="0.2">
      <c r="B1221" s="49"/>
    </row>
    <row r="1222" spans="2:2" x14ac:dyDescent="0.2">
      <c r="B1222" s="49"/>
    </row>
    <row r="1223" spans="2:2" x14ac:dyDescent="0.2">
      <c r="B1223" s="49"/>
    </row>
    <row r="1224" spans="2:2" x14ac:dyDescent="0.2">
      <c r="B1224" s="49"/>
    </row>
    <row r="1225" spans="2:2" x14ac:dyDescent="0.2">
      <c r="B1225" s="49"/>
    </row>
    <row r="1226" spans="2:2" x14ac:dyDescent="0.2">
      <c r="B1226" s="49"/>
    </row>
    <row r="1227" spans="2:2" x14ac:dyDescent="0.2">
      <c r="B1227" s="49"/>
    </row>
    <row r="1228" spans="2:2" x14ac:dyDescent="0.2">
      <c r="B1228" s="49"/>
    </row>
    <row r="1229" spans="2:2" x14ac:dyDescent="0.2">
      <c r="B1229" s="49"/>
    </row>
    <row r="1230" spans="2:2" x14ac:dyDescent="0.2">
      <c r="B1230" s="49"/>
    </row>
    <row r="1231" spans="2:2" x14ac:dyDescent="0.2">
      <c r="B1231" s="49"/>
    </row>
    <row r="1232" spans="2:2" x14ac:dyDescent="0.2">
      <c r="B1232" s="49"/>
    </row>
    <row r="1233" spans="2:2" x14ac:dyDescent="0.2">
      <c r="B1233" s="49"/>
    </row>
    <row r="1234" spans="2:2" x14ac:dyDescent="0.2">
      <c r="B1234" s="49"/>
    </row>
    <row r="1235" spans="2:2" x14ac:dyDescent="0.2">
      <c r="B1235" s="49"/>
    </row>
    <row r="1236" spans="2:2" x14ac:dyDescent="0.2">
      <c r="B1236" s="49"/>
    </row>
    <row r="1237" spans="2:2" x14ac:dyDescent="0.2">
      <c r="B1237" s="49"/>
    </row>
    <row r="1238" spans="2:2" x14ac:dyDescent="0.2">
      <c r="B1238" s="49"/>
    </row>
    <row r="1239" spans="2:2" x14ac:dyDescent="0.2">
      <c r="B1239" s="49"/>
    </row>
    <row r="1240" spans="2:2" x14ac:dyDescent="0.2">
      <c r="B1240" s="49"/>
    </row>
    <row r="1241" spans="2:2" x14ac:dyDescent="0.2">
      <c r="B1241" s="49"/>
    </row>
    <row r="1242" spans="2:2" x14ac:dyDescent="0.2">
      <c r="B1242" s="49"/>
    </row>
    <row r="1243" spans="2:2" x14ac:dyDescent="0.2">
      <c r="B1243" s="49"/>
    </row>
    <row r="1244" spans="2:2" x14ac:dyDescent="0.2">
      <c r="B1244" s="49"/>
    </row>
    <row r="1245" spans="2:2" x14ac:dyDescent="0.2">
      <c r="B1245" s="49"/>
    </row>
    <row r="1246" spans="2:2" x14ac:dyDescent="0.2">
      <c r="B1246" s="49"/>
    </row>
    <row r="1247" spans="2:2" x14ac:dyDescent="0.2">
      <c r="B1247" s="49"/>
    </row>
    <row r="1248" spans="2:2" x14ac:dyDescent="0.2">
      <c r="B1248" s="49"/>
    </row>
    <row r="1249" spans="2:2" x14ac:dyDescent="0.2">
      <c r="B1249" s="49"/>
    </row>
    <row r="1250" spans="2:2" x14ac:dyDescent="0.2">
      <c r="B1250" s="49"/>
    </row>
    <row r="1251" spans="2:2" x14ac:dyDescent="0.2">
      <c r="B1251" s="49"/>
    </row>
    <row r="1252" spans="2:2" x14ac:dyDescent="0.2">
      <c r="B1252" s="49"/>
    </row>
    <row r="1253" spans="2:2" x14ac:dyDescent="0.2">
      <c r="B1253" s="49"/>
    </row>
    <row r="1254" spans="2:2" x14ac:dyDescent="0.2">
      <c r="B1254" s="49"/>
    </row>
    <row r="1255" spans="2:2" x14ac:dyDescent="0.2">
      <c r="B1255" s="49"/>
    </row>
    <row r="1256" spans="2:2" x14ac:dyDescent="0.2">
      <c r="B1256" s="49"/>
    </row>
    <row r="1257" spans="2:2" x14ac:dyDescent="0.2">
      <c r="B1257" s="49"/>
    </row>
    <row r="1258" spans="2:2" x14ac:dyDescent="0.2">
      <c r="B1258" s="49"/>
    </row>
    <row r="1259" spans="2:2" x14ac:dyDescent="0.2">
      <c r="B1259" s="49"/>
    </row>
    <row r="1260" spans="2:2" x14ac:dyDescent="0.2">
      <c r="B1260" s="49"/>
    </row>
    <row r="1261" spans="2:2" x14ac:dyDescent="0.2">
      <c r="B1261" s="49"/>
    </row>
    <row r="1262" spans="2:2" x14ac:dyDescent="0.2">
      <c r="B1262" s="49"/>
    </row>
    <row r="1263" spans="2:2" x14ac:dyDescent="0.2">
      <c r="B1263" s="49"/>
    </row>
    <row r="1264" spans="2:2" x14ac:dyDescent="0.2">
      <c r="B1264" s="49"/>
    </row>
    <row r="1265" spans="2:2" x14ac:dyDescent="0.2">
      <c r="B1265" s="49"/>
    </row>
    <row r="1266" spans="2:2" x14ac:dyDescent="0.2">
      <c r="B1266" s="49"/>
    </row>
    <row r="1267" spans="2:2" x14ac:dyDescent="0.2">
      <c r="B1267" s="49"/>
    </row>
    <row r="1268" spans="2:2" x14ac:dyDescent="0.2">
      <c r="B1268" s="49"/>
    </row>
    <row r="1269" spans="2:2" x14ac:dyDescent="0.2">
      <c r="B1269" s="49"/>
    </row>
    <row r="1270" spans="2:2" x14ac:dyDescent="0.2">
      <c r="B1270" s="49"/>
    </row>
    <row r="1271" spans="2:2" x14ac:dyDescent="0.2">
      <c r="B1271" s="49"/>
    </row>
    <row r="1272" spans="2:2" x14ac:dyDescent="0.2">
      <c r="B1272" s="49"/>
    </row>
    <row r="1273" spans="2:2" x14ac:dyDescent="0.2">
      <c r="B1273" s="49"/>
    </row>
    <row r="1274" spans="2:2" x14ac:dyDescent="0.2">
      <c r="B1274" s="49"/>
    </row>
    <row r="1275" spans="2:2" x14ac:dyDescent="0.2">
      <c r="B1275" s="49"/>
    </row>
    <row r="1276" spans="2:2" x14ac:dyDescent="0.2">
      <c r="B1276" s="49"/>
    </row>
    <row r="1277" spans="2:2" x14ac:dyDescent="0.2">
      <c r="B1277" s="49"/>
    </row>
    <row r="1278" spans="2:2" x14ac:dyDescent="0.2">
      <c r="B1278" s="49"/>
    </row>
    <row r="1279" spans="2:2" x14ac:dyDescent="0.2">
      <c r="B1279" s="49"/>
    </row>
    <row r="1280" spans="2:2" x14ac:dyDescent="0.2">
      <c r="B1280" s="49"/>
    </row>
    <row r="1281" spans="2:2" x14ac:dyDescent="0.2">
      <c r="B1281" s="49"/>
    </row>
    <row r="1282" spans="2:2" x14ac:dyDescent="0.2">
      <c r="B1282" s="49"/>
    </row>
    <row r="1283" spans="2:2" x14ac:dyDescent="0.2">
      <c r="B1283" s="49"/>
    </row>
    <row r="1284" spans="2:2" x14ac:dyDescent="0.2">
      <c r="B1284" s="49"/>
    </row>
    <row r="1285" spans="2:2" x14ac:dyDescent="0.2">
      <c r="B1285" s="49"/>
    </row>
    <row r="1286" spans="2:2" x14ac:dyDescent="0.2">
      <c r="B1286" s="49"/>
    </row>
    <row r="1287" spans="2:2" x14ac:dyDescent="0.2">
      <c r="B1287" s="49"/>
    </row>
    <row r="1288" spans="2:2" x14ac:dyDescent="0.2">
      <c r="B1288" s="49"/>
    </row>
    <row r="1289" spans="2:2" x14ac:dyDescent="0.2">
      <c r="B1289" s="49"/>
    </row>
    <row r="1290" spans="2:2" x14ac:dyDescent="0.2">
      <c r="B1290" s="49"/>
    </row>
    <row r="1291" spans="2:2" x14ac:dyDescent="0.2">
      <c r="B1291" s="49"/>
    </row>
    <row r="1292" spans="2:2" x14ac:dyDescent="0.2">
      <c r="B1292" s="49"/>
    </row>
    <row r="1293" spans="2:2" x14ac:dyDescent="0.2">
      <c r="B1293" s="49"/>
    </row>
    <row r="1294" spans="2:2" x14ac:dyDescent="0.2">
      <c r="B1294" s="49"/>
    </row>
    <row r="1295" spans="2:2" x14ac:dyDescent="0.2">
      <c r="B1295" s="49"/>
    </row>
    <row r="1296" spans="2:2" x14ac:dyDescent="0.2">
      <c r="B1296" s="49"/>
    </row>
    <row r="1297" spans="2:2" x14ac:dyDescent="0.2">
      <c r="B1297" s="49"/>
    </row>
    <row r="1298" spans="2:2" x14ac:dyDescent="0.2">
      <c r="B1298" s="49"/>
    </row>
    <row r="1299" spans="2:2" x14ac:dyDescent="0.2">
      <c r="B1299" s="49"/>
    </row>
    <row r="1300" spans="2:2" x14ac:dyDescent="0.2">
      <c r="B1300" s="49"/>
    </row>
    <row r="1301" spans="2:2" x14ac:dyDescent="0.2">
      <c r="B1301" s="49"/>
    </row>
    <row r="1302" spans="2:2" x14ac:dyDescent="0.2">
      <c r="B1302" s="49"/>
    </row>
    <row r="1303" spans="2:2" x14ac:dyDescent="0.2">
      <c r="B1303" s="49"/>
    </row>
    <row r="1304" spans="2:2" x14ac:dyDescent="0.2">
      <c r="B1304" s="49"/>
    </row>
    <row r="1305" spans="2:2" x14ac:dyDescent="0.2">
      <c r="B1305" s="49"/>
    </row>
    <row r="1306" spans="2:2" x14ac:dyDescent="0.2">
      <c r="B1306" s="49"/>
    </row>
    <row r="1307" spans="2:2" x14ac:dyDescent="0.2">
      <c r="B1307" s="49"/>
    </row>
    <row r="1308" spans="2:2" x14ac:dyDescent="0.2">
      <c r="B1308" s="49"/>
    </row>
    <row r="1309" spans="2:2" x14ac:dyDescent="0.2">
      <c r="B1309" s="49"/>
    </row>
    <row r="1310" spans="2:2" x14ac:dyDescent="0.2">
      <c r="B1310" s="49"/>
    </row>
    <row r="1311" spans="2:2" x14ac:dyDescent="0.2">
      <c r="B1311" s="49"/>
    </row>
    <row r="1312" spans="2:2" x14ac:dyDescent="0.2">
      <c r="B1312" s="49"/>
    </row>
    <row r="1313" spans="2:2" x14ac:dyDescent="0.2">
      <c r="B1313" s="49"/>
    </row>
    <row r="1314" spans="2:2" x14ac:dyDescent="0.2">
      <c r="B1314" s="49"/>
    </row>
    <row r="1315" spans="2:2" x14ac:dyDescent="0.2">
      <c r="B1315" s="49"/>
    </row>
    <row r="1316" spans="2:2" x14ac:dyDescent="0.2">
      <c r="B1316" s="49"/>
    </row>
    <row r="1317" spans="2:2" x14ac:dyDescent="0.2">
      <c r="B1317" s="49"/>
    </row>
    <row r="1318" spans="2:2" x14ac:dyDescent="0.2">
      <c r="B1318" s="49"/>
    </row>
    <row r="1319" spans="2:2" x14ac:dyDescent="0.2">
      <c r="B1319" s="49"/>
    </row>
    <row r="1320" spans="2:2" x14ac:dyDescent="0.2">
      <c r="B1320" s="49"/>
    </row>
    <row r="1321" spans="2:2" x14ac:dyDescent="0.2">
      <c r="B1321" s="49"/>
    </row>
    <row r="1322" spans="2:2" x14ac:dyDescent="0.2">
      <c r="B1322" s="49"/>
    </row>
    <row r="1323" spans="2:2" x14ac:dyDescent="0.2">
      <c r="B1323" s="49"/>
    </row>
    <row r="1324" spans="2:2" x14ac:dyDescent="0.2">
      <c r="B1324" s="49"/>
    </row>
    <row r="1325" spans="2:2" x14ac:dyDescent="0.2">
      <c r="B1325" s="49"/>
    </row>
    <row r="1326" spans="2:2" x14ac:dyDescent="0.2">
      <c r="B1326" s="49"/>
    </row>
    <row r="1327" spans="2:2" x14ac:dyDescent="0.2">
      <c r="B1327" s="49"/>
    </row>
    <row r="1328" spans="2:2" x14ac:dyDescent="0.2">
      <c r="B1328" s="49"/>
    </row>
    <row r="1329" spans="2:2" x14ac:dyDescent="0.2">
      <c r="B1329" s="49"/>
    </row>
    <row r="1330" spans="2:2" x14ac:dyDescent="0.2">
      <c r="B1330" s="49"/>
    </row>
    <row r="1331" spans="2:2" x14ac:dyDescent="0.2">
      <c r="B1331" s="49"/>
    </row>
    <row r="1332" spans="2:2" x14ac:dyDescent="0.2">
      <c r="B1332" s="49"/>
    </row>
    <row r="1333" spans="2:2" x14ac:dyDescent="0.2">
      <c r="B1333" s="49"/>
    </row>
    <row r="1334" spans="2:2" x14ac:dyDescent="0.2">
      <c r="B1334" s="49"/>
    </row>
    <row r="1335" spans="2:2" x14ac:dyDescent="0.2">
      <c r="B1335" s="49"/>
    </row>
    <row r="1336" spans="2:2" x14ac:dyDescent="0.2">
      <c r="B1336" s="49"/>
    </row>
    <row r="1337" spans="2:2" x14ac:dyDescent="0.2">
      <c r="B1337" s="49"/>
    </row>
    <row r="1338" spans="2:2" x14ac:dyDescent="0.2">
      <c r="B1338" s="49"/>
    </row>
    <row r="1339" spans="2:2" x14ac:dyDescent="0.2">
      <c r="B1339" s="49"/>
    </row>
    <row r="1340" spans="2:2" x14ac:dyDescent="0.2">
      <c r="B1340" s="49"/>
    </row>
    <row r="1341" spans="2:2" x14ac:dyDescent="0.2">
      <c r="B1341" s="49"/>
    </row>
    <row r="1342" spans="2:2" x14ac:dyDescent="0.2">
      <c r="B1342" s="49"/>
    </row>
    <row r="1343" spans="2:2" x14ac:dyDescent="0.2">
      <c r="B1343" s="49"/>
    </row>
    <row r="1344" spans="2:2" x14ac:dyDescent="0.2">
      <c r="B1344" s="49"/>
    </row>
    <row r="1345" spans="2:2" x14ac:dyDescent="0.2">
      <c r="B1345" s="49"/>
    </row>
    <row r="1346" spans="2:2" x14ac:dyDescent="0.2">
      <c r="B1346" s="49"/>
    </row>
    <row r="1347" spans="2:2" x14ac:dyDescent="0.2">
      <c r="B1347" s="49"/>
    </row>
    <row r="1348" spans="2:2" x14ac:dyDescent="0.2">
      <c r="B1348" s="49"/>
    </row>
    <row r="1349" spans="2:2" x14ac:dyDescent="0.2">
      <c r="B1349" s="49"/>
    </row>
    <row r="1350" spans="2:2" x14ac:dyDescent="0.2">
      <c r="B1350" s="49"/>
    </row>
    <row r="1351" spans="2:2" x14ac:dyDescent="0.2">
      <c r="B1351" s="49"/>
    </row>
    <row r="1352" spans="2:2" x14ac:dyDescent="0.2">
      <c r="B1352" s="49"/>
    </row>
    <row r="1353" spans="2:2" x14ac:dyDescent="0.2">
      <c r="B1353" s="49"/>
    </row>
    <row r="1354" spans="2:2" x14ac:dyDescent="0.2">
      <c r="B1354" s="49"/>
    </row>
    <row r="1355" spans="2:2" x14ac:dyDescent="0.2">
      <c r="B1355" s="49"/>
    </row>
    <row r="1356" spans="2:2" x14ac:dyDescent="0.2">
      <c r="B1356" s="49"/>
    </row>
    <row r="1357" spans="2:2" x14ac:dyDescent="0.2">
      <c r="B1357" s="49"/>
    </row>
    <row r="1358" spans="2:2" x14ac:dyDescent="0.2">
      <c r="B1358" s="49"/>
    </row>
    <row r="1359" spans="2:2" x14ac:dyDescent="0.2">
      <c r="B1359" s="49"/>
    </row>
    <row r="1360" spans="2:2" x14ac:dyDescent="0.2">
      <c r="B1360" s="49"/>
    </row>
    <row r="1361" spans="2:2" x14ac:dyDescent="0.2">
      <c r="B1361" s="49"/>
    </row>
    <row r="1362" spans="2:2" x14ac:dyDescent="0.2">
      <c r="B1362" s="49"/>
    </row>
    <row r="1363" spans="2:2" x14ac:dyDescent="0.2">
      <c r="B1363" s="49"/>
    </row>
    <row r="1364" spans="2:2" x14ac:dyDescent="0.2">
      <c r="B1364" s="49"/>
    </row>
    <row r="1365" spans="2:2" x14ac:dyDescent="0.2">
      <c r="B1365" s="49"/>
    </row>
    <row r="1366" spans="2:2" x14ac:dyDescent="0.2">
      <c r="B1366" s="49"/>
    </row>
    <row r="1367" spans="2:2" x14ac:dyDescent="0.2">
      <c r="B1367" s="49"/>
    </row>
    <row r="1368" spans="2:2" x14ac:dyDescent="0.2">
      <c r="B1368" s="49"/>
    </row>
    <row r="1369" spans="2:2" x14ac:dyDescent="0.2">
      <c r="B1369" s="49"/>
    </row>
    <row r="1370" spans="2:2" x14ac:dyDescent="0.2">
      <c r="B1370" s="49"/>
    </row>
    <row r="1371" spans="2:2" x14ac:dyDescent="0.2">
      <c r="B1371" s="49"/>
    </row>
    <row r="1372" spans="2:2" x14ac:dyDescent="0.2">
      <c r="B1372" s="49"/>
    </row>
    <row r="1373" spans="2:2" x14ac:dyDescent="0.2">
      <c r="B1373" s="49"/>
    </row>
    <row r="1374" spans="2:2" x14ac:dyDescent="0.2">
      <c r="B1374" s="49"/>
    </row>
    <row r="1375" spans="2:2" x14ac:dyDescent="0.2">
      <c r="B1375" s="49"/>
    </row>
    <row r="1376" spans="2:2" x14ac:dyDescent="0.2">
      <c r="B1376" s="49"/>
    </row>
    <row r="1377" spans="2:2" x14ac:dyDescent="0.2">
      <c r="B1377" s="49"/>
    </row>
    <row r="1378" spans="2:2" x14ac:dyDescent="0.2">
      <c r="B1378" s="49"/>
    </row>
    <row r="1379" spans="2:2" x14ac:dyDescent="0.2">
      <c r="B1379" s="49"/>
    </row>
    <row r="1380" spans="2:2" x14ac:dyDescent="0.2">
      <c r="B1380" s="49"/>
    </row>
    <row r="1381" spans="2:2" x14ac:dyDescent="0.2">
      <c r="B1381" s="49"/>
    </row>
    <row r="1382" spans="2:2" x14ac:dyDescent="0.2">
      <c r="B1382" s="49"/>
    </row>
    <row r="1383" spans="2:2" x14ac:dyDescent="0.2">
      <c r="B1383" s="49"/>
    </row>
    <row r="1384" spans="2:2" x14ac:dyDescent="0.2">
      <c r="B1384" s="49"/>
    </row>
    <row r="1385" spans="2:2" x14ac:dyDescent="0.2">
      <c r="B1385" s="49"/>
    </row>
    <row r="1386" spans="2:2" x14ac:dyDescent="0.2">
      <c r="B1386" s="49"/>
    </row>
    <row r="1387" spans="2:2" x14ac:dyDescent="0.2">
      <c r="B1387" s="49"/>
    </row>
    <row r="1388" spans="2:2" x14ac:dyDescent="0.2">
      <c r="B1388" s="49"/>
    </row>
    <row r="1389" spans="2:2" x14ac:dyDescent="0.2">
      <c r="B1389" s="49"/>
    </row>
    <row r="1390" spans="2:2" x14ac:dyDescent="0.2">
      <c r="B1390" s="49"/>
    </row>
    <row r="1391" spans="2:2" x14ac:dyDescent="0.2">
      <c r="B1391" s="49"/>
    </row>
    <row r="1392" spans="2:2" x14ac:dyDescent="0.2">
      <c r="B1392" s="49"/>
    </row>
    <row r="1393" spans="2:2" x14ac:dyDescent="0.2">
      <c r="B1393" s="49"/>
    </row>
    <row r="1394" spans="2:2" x14ac:dyDescent="0.2">
      <c r="B1394" s="49"/>
    </row>
    <row r="1395" spans="2:2" x14ac:dyDescent="0.2">
      <c r="B1395" s="49"/>
    </row>
    <row r="1396" spans="2:2" x14ac:dyDescent="0.2">
      <c r="B1396" s="49"/>
    </row>
    <row r="1397" spans="2:2" x14ac:dyDescent="0.2">
      <c r="B1397" s="49"/>
    </row>
    <row r="1398" spans="2:2" x14ac:dyDescent="0.2">
      <c r="B1398" s="49"/>
    </row>
    <row r="1399" spans="2:2" x14ac:dyDescent="0.2">
      <c r="B1399" s="49"/>
    </row>
    <row r="1400" spans="2:2" x14ac:dyDescent="0.2">
      <c r="B1400" s="49"/>
    </row>
    <row r="1401" spans="2:2" x14ac:dyDescent="0.2">
      <c r="B1401" s="49"/>
    </row>
    <row r="1402" spans="2:2" x14ac:dyDescent="0.2">
      <c r="B1402" s="49"/>
    </row>
    <row r="1403" spans="2:2" x14ac:dyDescent="0.2">
      <c r="B1403" s="49"/>
    </row>
    <row r="1404" spans="2:2" x14ac:dyDescent="0.2">
      <c r="B1404" s="49"/>
    </row>
    <row r="1405" spans="2:2" x14ac:dyDescent="0.2">
      <c r="B1405" s="49"/>
    </row>
    <row r="1406" spans="2:2" x14ac:dyDescent="0.2">
      <c r="B1406" s="49"/>
    </row>
    <row r="1407" spans="2:2" x14ac:dyDescent="0.2">
      <c r="B1407" s="49"/>
    </row>
    <row r="1408" spans="2:2" x14ac:dyDescent="0.2">
      <c r="B1408" s="49"/>
    </row>
    <row r="1409" spans="2:2" x14ac:dyDescent="0.2">
      <c r="B1409" s="49"/>
    </row>
    <row r="1410" spans="2:2" x14ac:dyDescent="0.2">
      <c r="B1410" s="49"/>
    </row>
    <row r="1411" spans="2:2" x14ac:dyDescent="0.2">
      <c r="B1411" s="49"/>
    </row>
    <row r="1412" spans="2:2" x14ac:dyDescent="0.2">
      <c r="B1412" s="49"/>
    </row>
    <row r="1413" spans="2:2" x14ac:dyDescent="0.2">
      <c r="B1413" s="49"/>
    </row>
    <row r="1414" spans="2:2" x14ac:dyDescent="0.2">
      <c r="B1414" s="49"/>
    </row>
    <row r="1415" spans="2:2" x14ac:dyDescent="0.2">
      <c r="B1415" s="49"/>
    </row>
    <row r="1416" spans="2:2" x14ac:dyDescent="0.2">
      <c r="B1416" s="49"/>
    </row>
    <row r="1417" spans="2:2" x14ac:dyDescent="0.2">
      <c r="B1417" s="49"/>
    </row>
    <row r="1418" spans="2:2" x14ac:dyDescent="0.2">
      <c r="B1418" s="49"/>
    </row>
    <row r="1419" spans="2:2" x14ac:dyDescent="0.2">
      <c r="B1419" s="49"/>
    </row>
    <row r="1420" spans="2:2" x14ac:dyDescent="0.2">
      <c r="B1420" s="49"/>
    </row>
    <row r="1421" spans="2:2" x14ac:dyDescent="0.2">
      <c r="B1421" s="49"/>
    </row>
    <row r="1422" spans="2:2" x14ac:dyDescent="0.2">
      <c r="B1422" s="49"/>
    </row>
    <row r="1423" spans="2:2" x14ac:dyDescent="0.2">
      <c r="B1423" s="49"/>
    </row>
    <row r="1424" spans="2:2" x14ac:dyDescent="0.2">
      <c r="B1424" s="49"/>
    </row>
    <row r="1425" spans="2:2" x14ac:dyDescent="0.2">
      <c r="B1425" s="49"/>
    </row>
    <row r="1426" spans="2:2" x14ac:dyDescent="0.2">
      <c r="B1426" s="49"/>
    </row>
    <row r="1427" spans="2:2" x14ac:dyDescent="0.2">
      <c r="B1427" s="49"/>
    </row>
    <row r="1428" spans="2:2" x14ac:dyDescent="0.2">
      <c r="B1428" s="49"/>
    </row>
    <row r="1429" spans="2:2" x14ac:dyDescent="0.2">
      <c r="B1429" s="49"/>
    </row>
    <row r="1430" spans="2:2" x14ac:dyDescent="0.2">
      <c r="B1430" s="49"/>
    </row>
    <row r="1431" spans="2:2" x14ac:dyDescent="0.2">
      <c r="B1431" s="49"/>
    </row>
    <row r="1432" spans="2:2" x14ac:dyDescent="0.2">
      <c r="B1432" s="49"/>
    </row>
    <row r="1433" spans="2:2" x14ac:dyDescent="0.2">
      <c r="B1433" s="49"/>
    </row>
    <row r="1434" spans="2:2" x14ac:dyDescent="0.2">
      <c r="B1434" s="49"/>
    </row>
    <row r="1435" spans="2:2" x14ac:dyDescent="0.2">
      <c r="B1435" s="49"/>
    </row>
    <row r="1436" spans="2:2" x14ac:dyDescent="0.2">
      <c r="B1436" s="49"/>
    </row>
    <row r="1437" spans="2:2" x14ac:dyDescent="0.2">
      <c r="B1437" s="49"/>
    </row>
    <row r="1438" spans="2:2" x14ac:dyDescent="0.2">
      <c r="B1438" s="49"/>
    </row>
    <row r="1439" spans="2:2" x14ac:dyDescent="0.2">
      <c r="B1439" s="49"/>
    </row>
    <row r="1440" spans="2:2" x14ac:dyDescent="0.2">
      <c r="B1440" s="49"/>
    </row>
    <row r="1441" spans="2:2" x14ac:dyDescent="0.2">
      <c r="B1441" s="49"/>
    </row>
    <row r="1442" spans="2:2" x14ac:dyDescent="0.2">
      <c r="B1442" s="49"/>
    </row>
    <row r="1443" spans="2:2" x14ac:dyDescent="0.2">
      <c r="B1443" s="49"/>
    </row>
    <row r="1444" spans="2:2" x14ac:dyDescent="0.2">
      <c r="B1444" s="49"/>
    </row>
    <row r="1445" spans="2:2" x14ac:dyDescent="0.2">
      <c r="B1445" s="49"/>
    </row>
    <row r="1446" spans="2:2" x14ac:dyDescent="0.2">
      <c r="B1446" s="49"/>
    </row>
    <row r="1447" spans="2:2" x14ac:dyDescent="0.2">
      <c r="B1447" s="49"/>
    </row>
    <row r="1448" spans="2:2" x14ac:dyDescent="0.2">
      <c r="B1448" s="49"/>
    </row>
    <row r="1449" spans="2:2" x14ac:dyDescent="0.2">
      <c r="B1449" s="49"/>
    </row>
    <row r="1450" spans="2:2" x14ac:dyDescent="0.2">
      <c r="B1450" s="49"/>
    </row>
    <row r="1451" spans="2:2" x14ac:dyDescent="0.2">
      <c r="B1451" s="49"/>
    </row>
    <row r="1452" spans="2:2" x14ac:dyDescent="0.2">
      <c r="B1452" s="49"/>
    </row>
    <row r="1453" spans="2:2" x14ac:dyDescent="0.2">
      <c r="B1453" s="49"/>
    </row>
    <row r="1454" spans="2:2" x14ac:dyDescent="0.2">
      <c r="B1454" s="49"/>
    </row>
    <row r="1455" spans="2:2" x14ac:dyDescent="0.2">
      <c r="B1455" s="49"/>
    </row>
    <row r="1456" spans="2:2" x14ac:dyDescent="0.2">
      <c r="B1456" s="49"/>
    </row>
    <row r="1457" spans="2:2" x14ac:dyDescent="0.2">
      <c r="B1457" s="49"/>
    </row>
    <row r="1458" spans="2:2" x14ac:dyDescent="0.2">
      <c r="B1458" s="49"/>
    </row>
    <row r="1459" spans="2:2" x14ac:dyDescent="0.2">
      <c r="B1459" s="49"/>
    </row>
    <row r="1460" spans="2:2" x14ac:dyDescent="0.2">
      <c r="B1460" s="49"/>
    </row>
    <row r="1461" spans="2:2" x14ac:dyDescent="0.2">
      <c r="B1461" s="49"/>
    </row>
    <row r="1462" spans="2:2" x14ac:dyDescent="0.2">
      <c r="B1462" s="49"/>
    </row>
    <row r="1463" spans="2:2" x14ac:dyDescent="0.2">
      <c r="B1463" s="49"/>
    </row>
    <row r="1464" spans="2:2" x14ac:dyDescent="0.2">
      <c r="B1464" s="49"/>
    </row>
    <row r="1465" spans="2:2" x14ac:dyDescent="0.2">
      <c r="B1465" s="49"/>
    </row>
    <row r="1466" spans="2:2" x14ac:dyDescent="0.2">
      <c r="B1466" s="49"/>
    </row>
    <row r="1467" spans="2:2" x14ac:dyDescent="0.2">
      <c r="B1467" s="49"/>
    </row>
    <row r="1468" spans="2:2" x14ac:dyDescent="0.2">
      <c r="B1468" s="49"/>
    </row>
    <row r="1469" spans="2:2" x14ac:dyDescent="0.2">
      <c r="B1469" s="49"/>
    </row>
    <row r="1470" spans="2:2" x14ac:dyDescent="0.2">
      <c r="B1470" s="49"/>
    </row>
    <row r="1471" spans="2:2" x14ac:dyDescent="0.2">
      <c r="B1471" s="49"/>
    </row>
    <row r="1472" spans="2:2" x14ac:dyDescent="0.2">
      <c r="B1472" s="49"/>
    </row>
    <row r="1473" spans="2:2" x14ac:dyDescent="0.2">
      <c r="B1473" s="49"/>
    </row>
    <row r="1474" spans="2:2" x14ac:dyDescent="0.2">
      <c r="B1474" s="49"/>
    </row>
    <row r="1475" spans="2:2" x14ac:dyDescent="0.2">
      <c r="B1475" s="49"/>
    </row>
    <row r="1476" spans="2:2" x14ac:dyDescent="0.2">
      <c r="B1476" s="49"/>
    </row>
    <row r="1477" spans="2:2" x14ac:dyDescent="0.2">
      <c r="B1477" s="49"/>
    </row>
    <row r="1478" spans="2:2" x14ac:dyDescent="0.2">
      <c r="B1478" s="49"/>
    </row>
    <row r="1479" spans="2:2" x14ac:dyDescent="0.2">
      <c r="B1479" s="49"/>
    </row>
    <row r="1480" spans="2:2" x14ac:dyDescent="0.2">
      <c r="B1480" s="49"/>
    </row>
    <row r="1481" spans="2:2" x14ac:dyDescent="0.2">
      <c r="B1481" s="49"/>
    </row>
    <row r="1482" spans="2:2" x14ac:dyDescent="0.2">
      <c r="B1482" s="49"/>
    </row>
    <row r="1483" spans="2:2" x14ac:dyDescent="0.2">
      <c r="B1483" s="49"/>
    </row>
    <row r="1484" spans="2:2" x14ac:dyDescent="0.2">
      <c r="B1484" s="49"/>
    </row>
    <row r="1485" spans="2:2" x14ac:dyDescent="0.2">
      <c r="B1485" s="49"/>
    </row>
    <row r="1486" spans="2:2" x14ac:dyDescent="0.2">
      <c r="B1486" s="49"/>
    </row>
    <row r="1487" spans="2:2" x14ac:dyDescent="0.2">
      <c r="B1487" s="49"/>
    </row>
    <row r="1488" spans="2:2" x14ac:dyDescent="0.2">
      <c r="B1488" s="49"/>
    </row>
    <row r="1489" spans="2:2" x14ac:dyDescent="0.2">
      <c r="B1489" s="49"/>
    </row>
    <row r="1490" spans="2:2" x14ac:dyDescent="0.2">
      <c r="B1490" s="49"/>
    </row>
    <row r="1491" spans="2:2" x14ac:dyDescent="0.2">
      <c r="B1491" s="49"/>
    </row>
    <row r="1492" spans="2:2" x14ac:dyDescent="0.2">
      <c r="B1492" s="49"/>
    </row>
    <row r="1493" spans="2:2" x14ac:dyDescent="0.2">
      <c r="B1493" s="49"/>
    </row>
    <row r="1494" spans="2:2" x14ac:dyDescent="0.2">
      <c r="B1494" s="49"/>
    </row>
    <row r="1495" spans="2:2" x14ac:dyDescent="0.2">
      <c r="B1495" s="49"/>
    </row>
    <row r="1496" spans="2:2" x14ac:dyDescent="0.2">
      <c r="B1496" s="49"/>
    </row>
    <row r="1497" spans="2:2" x14ac:dyDescent="0.2">
      <c r="B1497" s="49"/>
    </row>
    <row r="1498" spans="2:2" x14ac:dyDescent="0.2">
      <c r="B1498" s="49"/>
    </row>
    <row r="1499" spans="2:2" x14ac:dyDescent="0.2">
      <c r="B1499" s="49"/>
    </row>
    <row r="1500" spans="2:2" x14ac:dyDescent="0.2">
      <c r="B1500" s="49"/>
    </row>
    <row r="1501" spans="2:2" x14ac:dyDescent="0.2">
      <c r="B1501" s="49"/>
    </row>
    <row r="1502" spans="2:2" x14ac:dyDescent="0.2">
      <c r="B1502" s="49"/>
    </row>
    <row r="1503" spans="2:2" x14ac:dyDescent="0.2">
      <c r="B1503" s="49"/>
    </row>
    <row r="1504" spans="2:2" x14ac:dyDescent="0.2">
      <c r="B1504" s="49"/>
    </row>
    <row r="1505" spans="2:2" x14ac:dyDescent="0.2">
      <c r="B1505" s="49"/>
    </row>
    <row r="1506" spans="2:2" x14ac:dyDescent="0.2">
      <c r="B1506" s="49"/>
    </row>
    <row r="1507" spans="2:2" x14ac:dyDescent="0.2">
      <c r="B1507" s="49"/>
    </row>
    <row r="1508" spans="2:2" x14ac:dyDescent="0.2">
      <c r="B1508" s="49"/>
    </row>
    <row r="1509" spans="2:2" x14ac:dyDescent="0.2">
      <c r="B1509" s="49"/>
    </row>
    <row r="1510" spans="2:2" x14ac:dyDescent="0.2">
      <c r="B1510" s="49"/>
    </row>
    <row r="1511" spans="2:2" x14ac:dyDescent="0.2">
      <c r="B1511" s="49"/>
    </row>
    <row r="1512" spans="2:2" x14ac:dyDescent="0.2">
      <c r="B1512" s="49"/>
    </row>
    <row r="1513" spans="2:2" x14ac:dyDescent="0.2">
      <c r="B1513" s="49"/>
    </row>
    <row r="1514" spans="2:2" x14ac:dyDescent="0.2">
      <c r="B1514" s="49"/>
    </row>
    <row r="1515" spans="2:2" x14ac:dyDescent="0.2">
      <c r="B1515" s="49"/>
    </row>
    <row r="1516" spans="2:2" x14ac:dyDescent="0.2">
      <c r="B1516" s="49"/>
    </row>
    <row r="1517" spans="2:2" x14ac:dyDescent="0.2">
      <c r="B1517" s="49"/>
    </row>
    <row r="1518" spans="2:2" x14ac:dyDescent="0.2">
      <c r="B1518" s="49"/>
    </row>
    <row r="1519" spans="2:2" x14ac:dyDescent="0.2">
      <c r="B1519" s="49"/>
    </row>
    <row r="1520" spans="2:2" x14ac:dyDescent="0.2">
      <c r="B1520" s="49"/>
    </row>
    <row r="1521" spans="2:2" x14ac:dyDescent="0.2">
      <c r="B1521" s="49"/>
    </row>
    <row r="1522" spans="2:2" x14ac:dyDescent="0.2">
      <c r="B1522" s="49"/>
    </row>
    <row r="1523" spans="2:2" x14ac:dyDescent="0.2">
      <c r="B1523" s="49"/>
    </row>
    <row r="1524" spans="2:2" x14ac:dyDescent="0.2">
      <c r="B1524" s="49"/>
    </row>
    <row r="1525" spans="2:2" x14ac:dyDescent="0.2">
      <c r="B1525" s="49"/>
    </row>
    <row r="1526" spans="2:2" x14ac:dyDescent="0.2">
      <c r="B1526" s="49"/>
    </row>
    <row r="1527" spans="2:2" x14ac:dyDescent="0.2">
      <c r="B1527" s="49"/>
    </row>
    <row r="1528" spans="2:2" x14ac:dyDescent="0.2">
      <c r="B1528" s="49"/>
    </row>
    <row r="1529" spans="2:2" x14ac:dyDescent="0.2">
      <c r="B1529" s="49"/>
    </row>
    <row r="1530" spans="2:2" x14ac:dyDescent="0.2">
      <c r="B1530" s="49"/>
    </row>
    <row r="1531" spans="2:2" x14ac:dyDescent="0.2">
      <c r="B1531" s="49"/>
    </row>
    <row r="1532" spans="2:2" x14ac:dyDescent="0.2">
      <c r="B1532" s="49"/>
    </row>
    <row r="1533" spans="2:2" x14ac:dyDescent="0.2">
      <c r="B1533" s="49"/>
    </row>
    <row r="1534" spans="2:2" x14ac:dyDescent="0.2">
      <c r="B1534" s="49"/>
    </row>
    <row r="1535" spans="2:2" x14ac:dyDescent="0.2">
      <c r="B1535" s="49"/>
    </row>
    <row r="1536" spans="2:2" x14ac:dyDescent="0.2">
      <c r="B1536" s="49"/>
    </row>
    <row r="1537" spans="2:2" x14ac:dyDescent="0.2">
      <c r="B1537" s="49"/>
    </row>
    <row r="1538" spans="2:2" x14ac:dyDescent="0.2">
      <c r="B1538" s="49"/>
    </row>
    <row r="1539" spans="2:2" x14ac:dyDescent="0.2">
      <c r="B1539" s="49"/>
    </row>
    <row r="1540" spans="2:2" x14ac:dyDescent="0.2">
      <c r="B1540" s="49"/>
    </row>
    <row r="1541" spans="2:2" x14ac:dyDescent="0.2">
      <c r="B1541" s="49"/>
    </row>
    <row r="1542" spans="2:2" x14ac:dyDescent="0.2">
      <c r="B1542" s="49"/>
    </row>
    <row r="1543" spans="2:2" x14ac:dyDescent="0.2">
      <c r="B1543" s="49"/>
    </row>
    <row r="1544" spans="2:2" x14ac:dyDescent="0.2">
      <c r="B1544" s="49"/>
    </row>
    <row r="1545" spans="2:2" x14ac:dyDescent="0.2">
      <c r="B1545" s="49"/>
    </row>
    <row r="1546" spans="2:2" x14ac:dyDescent="0.2">
      <c r="B1546" s="49"/>
    </row>
    <row r="1547" spans="2:2" x14ac:dyDescent="0.2">
      <c r="B1547" s="49"/>
    </row>
    <row r="1548" spans="2:2" x14ac:dyDescent="0.2">
      <c r="B1548" s="49"/>
    </row>
    <row r="1549" spans="2:2" x14ac:dyDescent="0.2">
      <c r="B1549" s="49"/>
    </row>
    <row r="1550" spans="2:2" x14ac:dyDescent="0.2">
      <c r="B1550" s="49"/>
    </row>
    <row r="1551" spans="2:2" x14ac:dyDescent="0.2">
      <c r="B1551" s="49"/>
    </row>
    <row r="1552" spans="2:2" x14ac:dyDescent="0.2">
      <c r="B1552" s="49"/>
    </row>
    <row r="1553" spans="2:2" x14ac:dyDescent="0.2">
      <c r="B1553" s="49"/>
    </row>
    <row r="1554" spans="2:2" x14ac:dyDescent="0.2">
      <c r="B1554" s="49"/>
    </row>
    <row r="1555" spans="2:2" x14ac:dyDescent="0.2">
      <c r="B1555" s="49"/>
    </row>
    <row r="1556" spans="2:2" x14ac:dyDescent="0.2">
      <c r="B1556" s="49"/>
    </row>
    <row r="1557" spans="2:2" x14ac:dyDescent="0.2">
      <c r="B1557" s="49"/>
    </row>
    <row r="1558" spans="2:2" x14ac:dyDescent="0.2">
      <c r="B1558" s="49"/>
    </row>
    <row r="1559" spans="2:2" x14ac:dyDescent="0.2">
      <c r="B1559" s="49"/>
    </row>
    <row r="1560" spans="2:2" x14ac:dyDescent="0.2">
      <c r="B1560" s="49"/>
    </row>
    <row r="1561" spans="2:2" x14ac:dyDescent="0.2">
      <c r="B1561" s="49"/>
    </row>
    <row r="1562" spans="2:2" x14ac:dyDescent="0.2">
      <c r="B1562" s="49"/>
    </row>
    <row r="1563" spans="2:2" x14ac:dyDescent="0.2">
      <c r="B1563" s="49"/>
    </row>
    <row r="1564" spans="2:2" x14ac:dyDescent="0.2">
      <c r="B1564" s="49"/>
    </row>
    <row r="1565" spans="2:2" x14ac:dyDescent="0.2">
      <c r="B1565" s="49"/>
    </row>
    <row r="1566" spans="2:2" x14ac:dyDescent="0.2">
      <c r="B1566" s="49"/>
    </row>
    <row r="1567" spans="2:2" x14ac:dyDescent="0.2">
      <c r="B1567" s="49"/>
    </row>
    <row r="1568" spans="2:2" x14ac:dyDescent="0.2">
      <c r="B1568" s="49"/>
    </row>
    <row r="1569" spans="2:2" x14ac:dyDescent="0.2">
      <c r="B1569" s="49"/>
    </row>
    <row r="1570" spans="2:2" x14ac:dyDescent="0.2">
      <c r="B1570" s="49"/>
    </row>
    <row r="1571" spans="2:2" x14ac:dyDescent="0.2">
      <c r="B1571" s="49"/>
    </row>
    <row r="1572" spans="2:2" x14ac:dyDescent="0.2">
      <c r="B1572" s="49"/>
    </row>
    <row r="1573" spans="2:2" x14ac:dyDescent="0.2">
      <c r="B1573" s="49"/>
    </row>
    <row r="1574" spans="2:2" x14ac:dyDescent="0.2">
      <c r="B1574" s="49"/>
    </row>
    <row r="1575" spans="2:2" x14ac:dyDescent="0.2">
      <c r="B1575" s="49"/>
    </row>
    <row r="1576" spans="2:2" x14ac:dyDescent="0.2">
      <c r="B1576" s="49"/>
    </row>
    <row r="1577" spans="2:2" x14ac:dyDescent="0.2">
      <c r="B1577" s="49"/>
    </row>
    <row r="1578" spans="2:2" x14ac:dyDescent="0.2">
      <c r="B1578" s="49"/>
    </row>
    <row r="1579" spans="2:2" x14ac:dyDescent="0.2">
      <c r="B1579" s="49"/>
    </row>
    <row r="1580" spans="2:2" x14ac:dyDescent="0.2">
      <c r="B1580" s="49"/>
    </row>
    <row r="1581" spans="2:2" x14ac:dyDescent="0.2">
      <c r="B1581" s="49"/>
    </row>
    <row r="1582" spans="2:2" x14ac:dyDescent="0.2">
      <c r="B1582" s="49"/>
    </row>
    <row r="1583" spans="2:2" x14ac:dyDescent="0.2">
      <c r="B1583" s="49"/>
    </row>
    <row r="1584" spans="2:2" x14ac:dyDescent="0.2">
      <c r="B1584" s="49"/>
    </row>
    <row r="1585" spans="2:2" x14ac:dyDescent="0.2">
      <c r="B1585" s="49"/>
    </row>
    <row r="1586" spans="2:2" x14ac:dyDescent="0.2">
      <c r="B1586" s="49"/>
    </row>
    <row r="1587" spans="2:2" x14ac:dyDescent="0.2">
      <c r="B1587" s="49"/>
    </row>
    <row r="1588" spans="2:2" x14ac:dyDescent="0.2">
      <c r="B1588" s="49"/>
    </row>
    <row r="1589" spans="2:2" x14ac:dyDescent="0.2">
      <c r="B1589" s="49"/>
    </row>
    <row r="1590" spans="2:2" x14ac:dyDescent="0.2">
      <c r="B1590" s="49"/>
    </row>
    <row r="1591" spans="2:2" x14ac:dyDescent="0.2">
      <c r="B1591" s="49"/>
    </row>
    <row r="1592" spans="2:2" x14ac:dyDescent="0.2">
      <c r="B1592" s="49"/>
    </row>
    <row r="1593" spans="2:2" x14ac:dyDescent="0.2">
      <c r="B1593" s="49"/>
    </row>
    <row r="1594" spans="2:2" x14ac:dyDescent="0.2">
      <c r="B1594" s="49"/>
    </row>
    <row r="1595" spans="2:2" x14ac:dyDescent="0.2">
      <c r="B1595" s="49"/>
    </row>
    <row r="1596" spans="2:2" x14ac:dyDescent="0.2">
      <c r="B1596" s="49"/>
    </row>
    <row r="1597" spans="2:2" x14ac:dyDescent="0.2">
      <c r="B1597" s="49"/>
    </row>
    <row r="1598" spans="2:2" x14ac:dyDescent="0.2">
      <c r="B1598" s="49"/>
    </row>
    <row r="1599" spans="2:2" x14ac:dyDescent="0.2">
      <c r="B1599" s="49"/>
    </row>
    <row r="1600" spans="2:2" x14ac:dyDescent="0.2">
      <c r="B1600" s="49"/>
    </row>
    <row r="1601" spans="2:2" x14ac:dyDescent="0.2">
      <c r="B1601" s="49"/>
    </row>
    <row r="1602" spans="2:2" x14ac:dyDescent="0.2">
      <c r="B1602" s="49"/>
    </row>
    <row r="1603" spans="2:2" x14ac:dyDescent="0.2">
      <c r="B1603" s="49"/>
    </row>
    <row r="1604" spans="2:2" x14ac:dyDescent="0.2">
      <c r="B1604" s="49"/>
    </row>
    <row r="1605" spans="2:2" x14ac:dyDescent="0.2">
      <c r="B1605" s="49"/>
    </row>
    <row r="1606" spans="2:2" x14ac:dyDescent="0.2">
      <c r="B1606" s="49"/>
    </row>
    <row r="1607" spans="2:2" x14ac:dyDescent="0.2">
      <c r="B1607" s="49"/>
    </row>
    <row r="1608" spans="2:2" x14ac:dyDescent="0.2">
      <c r="B1608" s="49"/>
    </row>
    <row r="1609" spans="2:2" x14ac:dyDescent="0.2">
      <c r="B1609" s="49"/>
    </row>
    <row r="1610" spans="2:2" x14ac:dyDescent="0.2">
      <c r="B1610" s="49"/>
    </row>
    <row r="1611" spans="2:2" x14ac:dyDescent="0.2">
      <c r="B1611" s="49"/>
    </row>
    <row r="1612" spans="2:2" x14ac:dyDescent="0.2">
      <c r="B1612" s="49"/>
    </row>
    <row r="1613" spans="2:2" x14ac:dyDescent="0.2">
      <c r="B1613" s="49"/>
    </row>
    <row r="1614" spans="2:2" x14ac:dyDescent="0.2">
      <c r="B1614" s="49"/>
    </row>
    <row r="1615" spans="2:2" x14ac:dyDescent="0.2">
      <c r="B1615" s="49"/>
    </row>
    <row r="1616" spans="2:2" x14ac:dyDescent="0.2">
      <c r="B1616" s="49"/>
    </row>
    <row r="1617" spans="2:2" x14ac:dyDescent="0.2">
      <c r="B1617" s="49"/>
    </row>
    <row r="1618" spans="2:2" x14ac:dyDescent="0.2">
      <c r="B1618" s="49"/>
    </row>
    <row r="1619" spans="2:2" x14ac:dyDescent="0.2">
      <c r="B1619" s="49"/>
    </row>
    <row r="1620" spans="2:2" x14ac:dyDescent="0.2">
      <c r="B1620" s="49"/>
    </row>
    <row r="1621" spans="2:2" x14ac:dyDescent="0.2">
      <c r="B1621" s="49"/>
    </row>
    <row r="1622" spans="2:2" x14ac:dyDescent="0.2">
      <c r="B1622" s="49"/>
    </row>
    <row r="1623" spans="2:2" x14ac:dyDescent="0.2">
      <c r="B1623" s="49"/>
    </row>
    <row r="1624" spans="2:2" x14ac:dyDescent="0.2">
      <c r="B1624" s="49"/>
    </row>
    <row r="1625" spans="2:2" x14ac:dyDescent="0.2">
      <c r="B1625" s="49"/>
    </row>
    <row r="1626" spans="2:2" x14ac:dyDescent="0.2">
      <c r="B1626" s="49"/>
    </row>
    <row r="1627" spans="2:2" x14ac:dyDescent="0.2">
      <c r="B1627" s="49"/>
    </row>
    <row r="1628" spans="2:2" x14ac:dyDescent="0.2">
      <c r="B1628" s="49"/>
    </row>
    <row r="1629" spans="2:2" x14ac:dyDescent="0.2">
      <c r="B1629" s="49"/>
    </row>
    <row r="1630" spans="2:2" x14ac:dyDescent="0.2">
      <c r="B1630" s="49"/>
    </row>
    <row r="1631" spans="2:2" x14ac:dyDescent="0.2">
      <c r="B1631" s="49"/>
    </row>
    <row r="1632" spans="2:2" x14ac:dyDescent="0.2">
      <c r="B1632" s="49"/>
    </row>
    <row r="1633" spans="2:2" x14ac:dyDescent="0.2">
      <c r="B1633" s="49"/>
    </row>
    <row r="1634" spans="2:2" x14ac:dyDescent="0.2">
      <c r="B1634" s="49"/>
    </row>
    <row r="1635" spans="2:2" x14ac:dyDescent="0.2">
      <c r="B1635" s="49"/>
    </row>
    <row r="1636" spans="2:2" x14ac:dyDescent="0.2">
      <c r="B1636" s="49"/>
    </row>
    <row r="1637" spans="2:2" x14ac:dyDescent="0.2">
      <c r="B1637" s="49"/>
    </row>
    <row r="1638" spans="2:2" x14ac:dyDescent="0.2">
      <c r="B1638" s="49"/>
    </row>
    <row r="1639" spans="2:2" x14ac:dyDescent="0.2">
      <c r="B1639" s="49"/>
    </row>
    <row r="1640" spans="2:2" x14ac:dyDescent="0.2">
      <c r="B1640" s="49"/>
    </row>
    <row r="1641" spans="2:2" x14ac:dyDescent="0.2">
      <c r="B1641" s="49"/>
    </row>
    <row r="1642" spans="2:2" x14ac:dyDescent="0.2">
      <c r="B1642" s="49"/>
    </row>
    <row r="1643" spans="2:2" x14ac:dyDescent="0.2">
      <c r="B1643" s="49"/>
    </row>
    <row r="1644" spans="2:2" x14ac:dyDescent="0.2">
      <c r="B1644" s="49"/>
    </row>
    <row r="1645" spans="2:2" x14ac:dyDescent="0.2">
      <c r="B1645" s="49"/>
    </row>
    <row r="1646" spans="2:2" x14ac:dyDescent="0.2">
      <c r="B1646" s="49"/>
    </row>
    <row r="1647" spans="2:2" x14ac:dyDescent="0.2">
      <c r="B1647" s="49"/>
    </row>
    <row r="1648" spans="2:2" x14ac:dyDescent="0.2">
      <c r="B1648" s="49"/>
    </row>
    <row r="1649" spans="2:2" x14ac:dyDescent="0.2">
      <c r="B1649" s="49"/>
    </row>
    <row r="1650" spans="2:2" x14ac:dyDescent="0.2">
      <c r="B1650" s="49"/>
    </row>
    <row r="1651" spans="2:2" x14ac:dyDescent="0.2">
      <c r="B1651" s="49"/>
    </row>
    <row r="1652" spans="2:2" x14ac:dyDescent="0.2">
      <c r="B1652" s="49"/>
    </row>
    <row r="1653" spans="2:2" x14ac:dyDescent="0.2">
      <c r="B1653" s="49"/>
    </row>
    <row r="1654" spans="2:2" x14ac:dyDescent="0.2">
      <c r="B1654" s="49"/>
    </row>
    <row r="1655" spans="2:2" x14ac:dyDescent="0.2">
      <c r="B1655" s="49"/>
    </row>
    <row r="1656" spans="2:2" x14ac:dyDescent="0.2">
      <c r="B1656" s="49"/>
    </row>
    <row r="1657" spans="2:2" x14ac:dyDescent="0.2">
      <c r="B1657" s="49"/>
    </row>
    <row r="1658" spans="2:2" x14ac:dyDescent="0.2">
      <c r="B1658" s="49"/>
    </row>
    <row r="1659" spans="2:2" x14ac:dyDescent="0.2">
      <c r="B1659" s="49"/>
    </row>
    <row r="1660" spans="2:2" x14ac:dyDescent="0.2">
      <c r="B1660" s="49"/>
    </row>
    <row r="1661" spans="2:2" x14ac:dyDescent="0.2">
      <c r="B1661" s="49"/>
    </row>
    <row r="1662" spans="2:2" x14ac:dyDescent="0.2">
      <c r="B1662" s="49"/>
    </row>
    <row r="1663" spans="2:2" x14ac:dyDescent="0.2">
      <c r="B1663" s="49"/>
    </row>
    <row r="1664" spans="2:2" x14ac:dyDescent="0.2">
      <c r="B1664" s="49"/>
    </row>
    <row r="1665" spans="2:2" x14ac:dyDescent="0.2">
      <c r="B1665" s="49"/>
    </row>
    <row r="1666" spans="2:2" x14ac:dyDescent="0.2">
      <c r="B1666" s="49"/>
    </row>
    <row r="1667" spans="2:2" x14ac:dyDescent="0.2">
      <c r="B1667" s="49"/>
    </row>
    <row r="1668" spans="2:2" x14ac:dyDescent="0.2">
      <c r="B1668" s="49"/>
    </row>
    <row r="1669" spans="2:2" x14ac:dyDescent="0.2">
      <c r="B1669" s="49"/>
    </row>
    <row r="1670" spans="2:2" x14ac:dyDescent="0.2">
      <c r="B1670" s="49"/>
    </row>
    <row r="1671" spans="2:2" x14ac:dyDescent="0.2">
      <c r="B1671" s="49"/>
    </row>
    <row r="1672" spans="2:2" x14ac:dyDescent="0.2">
      <c r="B1672" s="49"/>
    </row>
    <row r="1673" spans="2:2" x14ac:dyDescent="0.2">
      <c r="B1673" s="49"/>
    </row>
    <row r="1674" spans="2:2" x14ac:dyDescent="0.2">
      <c r="B1674" s="49"/>
    </row>
    <row r="1675" spans="2:2" x14ac:dyDescent="0.2">
      <c r="B1675" s="49"/>
    </row>
    <row r="1676" spans="2:2" x14ac:dyDescent="0.2">
      <c r="B1676" s="49"/>
    </row>
    <row r="1677" spans="2:2" x14ac:dyDescent="0.2">
      <c r="B1677" s="49"/>
    </row>
    <row r="1678" spans="2:2" x14ac:dyDescent="0.2">
      <c r="B1678" s="49"/>
    </row>
    <row r="1679" spans="2:2" x14ac:dyDescent="0.2">
      <c r="B1679" s="49"/>
    </row>
    <row r="1680" spans="2:2" x14ac:dyDescent="0.2">
      <c r="B1680" s="49"/>
    </row>
    <row r="1681" spans="2:2" x14ac:dyDescent="0.2">
      <c r="B1681" s="49"/>
    </row>
    <row r="1682" spans="2:2" x14ac:dyDescent="0.2">
      <c r="B1682" s="49"/>
    </row>
    <row r="1683" spans="2:2" x14ac:dyDescent="0.2">
      <c r="B1683" s="49"/>
    </row>
    <row r="1684" spans="2:2" x14ac:dyDescent="0.2">
      <c r="B1684" s="49"/>
    </row>
    <row r="1685" spans="2:2" x14ac:dyDescent="0.2">
      <c r="B1685" s="49"/>
    </row>
    <row r="1686" spans="2:2" x14ac:dyDescent="0.2">
      <c r="B1686" s="49"/>
    </row>
    <row r="1687" spans="2:2" x14ac:dyDescent="0.2">
      <c r="B1687" s="49"/>
    </row>
    <row r="1688" spans="2:2" x14ac:dyDescent="0.2">
      <c r="B1688" s="49"/>
    </row>
    <row r="1689" spans="2:2" x14ac:dyDescent="0.2">
      <c r="B1689" s="49"/>
    </row>
    <row r="1690" spans="2:2" x14ac:dyDescent="0.2">
      <c r="B1690" s="49"/>
    </row>
    <row r="1691" spans="2:2" x14ac:dyDescent="0.2">
      <c r="B1691" s="49"/>
    </row>
    <row r="1692" spans="2:2" x14ac:dyDescent="0.2">
      <c r="B1692" s="49"/>
    </row>
    <row r="1693" spans="2:2" x14ac:dyDescent="0.2">
      <c r="B1693" s="49"/>
    </row>
    <row r="1694" spans="2:2" x14ac:dyDescent="0.2">
      <c r="B1694" s="49"/>
    </row>
    <row r="1695" spans="2:2" x14ac:dyDescent="0.2">
      <c r="B1695" s="49"/>
    </row>
    <row r="1696" spans="2:2" x14ac:dyDescent="0.2">
      <c r="B1696" s="49"/>
    </row>
    <row r="1697" spans="2:2" x14ac:dyDescent="0.2">
      <c r="B1697" s="49"/>
    </row>
    <row r="1698" spans="2:2" x14ac:dyDescent="0.2">
      <c r="B1698" s="49"/>
    </row>
    <row r="1699" spans="2:2" x14ac:dyDescent="0.2">
      <c r="B1699" s="49"/>
    </row>
    <row r="1700" spans="2:2" x14ac:dyDescent="0.2">
      <c r="B1700" s="49"/>
    </row>
    <row r="1701" spans="2:2" x14ac:dyDescent="0.2">
      <c r="B1701" s="49"/>
    </row>
    <row r="1702" spans="2:2" x14ac:dyDescent="0.2">
      <c r="B1702" s="49"/>
    </row>
    <row r="1703" spans="2:2" x14ac:dyDescent="0.2">
      <c r="B1703" s="49"/>
    </row>
    <row r="1704" spans="2:2" x14ac:dyDescent="0.2">
      <c r="B1704" s="49"/>
    </row>
    <row r="1705" spans="2:2" x14ac:dyDescent="0.2">
      <c r="B1705" s="49"/>
    </row>
    <row r="1706" spans="2:2" x14ac:dyDescent="0.2">
      <c r="B1706" s="49"/>
    </row>
    <row r="1707" spans="2:2" x14ac:dyDescent="0.2">
      <c r="B1707" s="49"/>
    </row>
    <row r="1708" spans="2:2" x14ac:dyDescent="0.2">
      <c r="B1708" s="49"/>
    </row>
    <row r="1709" spans="2:2" x14ac:dyDescent="0.2">
      <c r="B1709" s="49"/>
    </row>
    <row r="1710" spans="2:2" x14ac:dyDescent="0.2">
      <c r="B1710" s="49"/>
    </row>
    <row r="1711" spans="2:2" x14ac:dyDescent="0.2">
      <c r="B1711" s="49"/>
    </row>
    <row r="1712" spans="2:2" x14ac:dyDescent="0.2">
      <c r="B1712" s="49"/>
    </row>
    <row r="1713" spans="2:2" x14ac:dyDescent="0.2">
      <c r="B1713" s="49"/>
    </row>
    <row r="1714" spans="2:2" x14ac:dyDescent="0.2">
      <c r="B1714" s="49"/>
    </row>
    <row r="1715" spans="2:2" x14ac:dyDescent="0.2">
      <c r="B1715" s="49"/>
    </row>
    <row r="1716" spans="2:2" x14ac:dyDescent="0.2">
      <c r="B1716" s="49"/>
    </row>
    <row r="1717" spans="2:2" x14ac:dyDescent="0.2">
      <c r="B1717" s="49"/>
    </row>
    <row r="1718" spans="2:2" x14ac:dyDescent="0.2">
      <c r="B1718" s="49"/>
    </row>
    <row r="1719" spans="2:2" x14ac:dyDescent="0.2">
      <c r="B1719" s="49"/>
    </row>
    <row r="1720" spans="2:2" x14ac:dyDescent="0.2">
      <c r="B1720" s="49"/>
    </row>
    <row r="1721" spans="2:2" x14ac:dyDescent="0.2">
      <c r="B1721" s="49"/>
    </row>
    <row r="1722" spans="2:2" x14ac:dyDescent="0.2">
      <c r="B1722" s="49"/>
    </row>
    <row r="1723" spans="2:2" x14ac:dyDescent="0.2">
      <c r="B1723" s="49"/>
    </row>
    <row r="1724" spans="2:2" x14ac:dyDescent="0.2">
      <c r="B1724" s="49"/>
    </row>
    <row r="1725" spans="2:2" x14ac:dyDescent="0.2">
      <c r="B1725" s="49"/>
    </row>
    <row r="1726" spans="2:2" x14ac:dyDescent="0.2">
      <c r="B1726" s="49"/>
    </row>
    <row r="1727" spans="2:2" x14ac:dyDescent="0.2">
      <c r="B1727" s="49"/>
    </row>
    <row r="1728" spans="2:2" x14ac:dyDescent="0.2">
      <c r="B1728" s="49"/>
    </row>
    <row r="1729" spans="2:2" x14ac:dyDescent="0.2">
      <c r="B1729" s="49"/>
    </row>
    <row r="1730" spans="2:2" x14ac:dyDescent="0.2">
      <c r="B1730" s="49"/>
    </row>
    <row r="1731" spans="2:2" x14ac:dyDescent="0.2">
      <c r="B1731" s="49"/>
    </row>
    <row r="1732" spans="2:2" x14ac:dyDescent="0.2">
      <c r="B1732" s="49"/>
    </row>
    <row r="1733" spans="2:2" x14ac:dyDescent="0.2">
      <c r="B1733" s="49"/>
    </row>
    <row r="1734" spans="2:2" x14ac:dyDescent="0.2">
      <c r="B1734" s="49"/>
    </row>
    <row r="1735" spans="2:2" x14ac:dyDescent="0.2">
      <c r="B1735" s="49"/>
    </row>
    <row r="1736" spans="2:2" x14ac:dyDescent="0.2">
      <c r="B1736" s="49"/>
    </row>
    <row r="1737" spans="2:2" x14ac:dyDescent="0.2">
      <c r="B1737" s="49"/>
    </row>
    <row r="1738" spans="2:2" x14ac:dyDescent="0.2">
      <c r="B1738" s="49"/>
    </row>
    <row r="1739" spans="2:2" x14ac:dyDescent="0.2">
      <c r="B1739" s="49"/>
    </row>
    <row r="1740" spans="2:2" x14ac:dyDescent="0.2">
      <c r="B1740" s="49"/>
    </row>
    <row r="1741" spans="2:2" x14ac:dyDescent="0.2">
      <c r="B1741" s="49"/>
    </row>
    <row r="1742" spans="2:2" x14ac:dyDescent="0.2">
      <c r="B1742" s="49"/>
    </row>
    <row r="1743" spans="2:2" x14ac:dyDescent="0.2">
      <c r="B1743" s="49"/>
    </row>
    <row r="1744" spans="2:2" x14ac:dyDescent="0.2">
      <c r="B1744" s="49"/>
    </row>
    <row r="1745" spans="2:2" x14ac:dyDescent="0.2">
      <c r="B1745" s="49"/>
    </row>
    <row r="1746" spans="2:2" x14ac:dyDescent="0.2">
      <c r="B1746" s="49"/>
    </row>
    <row r="1747" spans="2:2" x14ac:dyDescent="0.2">
      <c r="B1747" s="49"/>
    </row>
    <row r="1748" spans="2:2" x14ac:dyDescent="0.2">
      <c r="B1748" s="49"/>
    </row>
    <row r="1749" spans="2:2" x14ac:dyDescent="0.2">
      <c r="B1749" s="49"/>
    </row>
    <row r="1750" spans="2:2" x14ac:dyDescent="0.2">
      <c r="B1750" s="49"/>
    </row>
    <row r="1751" spans="2:2" x14ac:dyDescent="0.2">
      <c r="B1751" s="49"/>
    </row>
    <row r="1752" spans="2:2" x14ac:dyDescent="0.2">
      <c r="B1752" s="49"/>
    </row>
    <row r="1753" spans="2:2" x14ac:dyDescent="0.2">
      <c r="B1753" s="49"/>
    </row>
    <row r="1754" spans="2:2" x14ac:dyDescent="0.2">
      <c r="B1754" s="49"/>
    </row>
    <row r="1755" spans="2:2" x14ac:dyDescent="0.2">
      <c r="B1755" s="49"/>
    </row>
    <row r="1756" spans="2:2" x14ac:dyDescent="0.2">
      <c r="B1756" s="49"/>
    </row>
    <row r="1757" spans="2:2" x14ac:dyDescent="0.2">
      <c r="B1757" s="49"/>
    </row>
    <row r="1758" spans="2:2" x14ac:dyDescent="0.2">
      <c r="B1758" s="49"/>
    </row>
    <row r="1759" spans="2:2" x14ac:dyDescent="0.2">
      <c r="B1759" s="49"/>
    </row>
    <row r="1760" spans="2:2" x14ac:dyDescent="0.2">
      <c r="B1760" s="49"/>
    </row>
    <row r="1761" spans="2:2" x14ac:dyDescent="0.2">
      <c r="B1761" s="49"/>
    </row>
    <row r="1762" spans="2:2" x14ac:dyDescent="0.2">
      <c r="B1762" s="49"/>
    </row>
    <row r="1763" spans="2:2" x14ac:dyDescent="0.2">
      <c r="B1763" s="49"/>
    </row>
    <row r="1764" spans="2:2" x14ac:dyDescent="0.2">
      <c r="B1764" s="49"/>
    </row>
    <row r="1765" spans="2:2" x14ac:dyDescent="0.2">
      <c r="B1765" s="49"/>
    </row>
    <row r="1766" spans="2:2" x14ac:dyDescent="0.2">
      <c r="B1766" s="49"/>
    </row>
    <row r="1767" spans="2:2" x14ac:dyDescent="0.2">
      <c r="B1767" s="49"/>
    </row>
    <row r="1768" spans="2:2" x14ac:dyDescent="0.2">
      <c r="B1768" s="49"/>
    </row>
    <row r="1769" spans="2:2" x14ac:dyDescent="0.2">
      <c r="B1769" s="49"/>
    </row>
    <row r="1770" spans="2:2" x14ac:dyDescent="0.2">
      <c r="B1770" s="49"/>
    </row>
    <row r="1771" spans="2:2" x14ac:dyDescent="0.2">
      <c r="B1771" s="49"/>
    </row>
    <row r="1772" spans="2:2" x14ac:dyDescent="0.2">
      <c r="B1772" s="49"/>
    </row>
    <row r="1773" spans="2:2" x14ac:dyDescent="0.2">
      <c r="B1773" s="49"/>
    </row>
    <row r="1774" spans="2:2" x14ac:dyDescent="0.2">
      <c r="B1774" s="49"/>
    </row>
    <row r="1775" spans="2:2" x14ac:dyDescent="0.2">
      <c r="B1775" s="49"/>
    </row>
    <row r="1776" spans="2:2" x14ac:dyDescent="0.2">
      <c r="B1776" s="49"/>
    </row>
    <row r="1777" spans="2:2" x14ac:dyDescent="0.2">
      <c r="B1777" s="49"/>
    </row>
    <row r="1778" spans="2:2" x14ac:dyDescent="0.2">
      <c r="B1778" s="49"/>
    </row>
    <row r="1779" spans="2:2" x14ac:dyDescent="0.2">
      <c r="B1779" s="49"/>
    </row>
    <row r="1780" spans="2:2" x14ac:dyDescent="0.2">
      <c r="B1780" s="49"/>
    </row>
    <row r="1781" spans="2:2" x14ac:dyDescent="0.2">
      <c r="B1781" s="49"/>
    </row>
    <row r="1782" spans="2:2" x14ac:dyDescent="0.2">
      <c r="B1782" s="49"/>
    </row>
    <row r="1783" spans="2:2" x14ac:dyDescent="0.2">
      <c r="B1783" s="49"/>
    </row>
    <row r="1784" spans="2:2" x14ac:dyDescent="0.2">
      <c r="B1784" s="49"/>
    </row>
    <row r="1785" spans="2:2" x14ac:dyDescent="0.2">
      <c r="B1785" s="49"/>
    </row>
    <row r="1786" spans="2:2" x14ac:dyDescent="0.2">
      <c r="B1786" s="49"/>
    </row>
    <row r="1787" spans="2:2" x14ac:dyDescent="0.2">
      <c r="B1787" s="49"/>
    </row>
    <row r="1788" spans="2:2" x14ac:dyDescent="0.2">
      <c r="B1788" s="49"/>
    </row>
    <row r="1789" spans="2:2" x14ac:dyDescent="0.2">
      <c r="B1789" s="49"/>
    </row>
    <row r="1790" spans="2:2" x14ac:dyDescent="0.2">
      <c r="B1790" s="49"/>
    </row>
    <row r="1791" spans="2:2" x14ac:dyDescent="0.2">
      <c r="B1791" s="49"/>
    </row>
    <row r="1792" spans="2:2" x14ac:dyDescent="0.2">
      <c r="B1792" s="49"/>
    </row>
    <row r="1793" spans="2:2" x14ac:dyDescent="0.2">
      <c r="B1793" s="49"/>
    </row>
    <row r="1794" spans="2:2" x14ac:dyDescent="0.2">
      <c r="B1794" s="49"/>
    </row>
    <row r="1795" spans="2:2" x14ac:dyDescent="0.2">
      <c r="B1795" s="49"/>
    </row>
    <row r="1796" spans="2:2" x14ac:dyDescent="0.2">
      <c r="B1796" s="49"/>
    </row>
    <row r="1797" spans="2:2" x14ac:dyDescent="0.2">
      <c r="B1797" s="49"/>
    </row>
    <row r="1798" spans="2:2" x14ac:dyDescent="0.2">
      <c r="B1798" s="49"/>
    </row>
    <row r="1799" spans="2:2" x14ac:dyDescent="0.2">
      <c r="B1799" s="49"/>
    </row>
    <row r="1800" spans="2:2" x14ac:dyDescent="0.2">
      <c r="B1800" s="49"/>
    </row>
    <row r="1801" spans="2:2" x14ac:dyDescent="0.2">
      <c r="B1801" s="49"/>
    </row>
    <row r="1802" spans="2:2" x14ac:dyDescent="0.2">
      <c r="B1802" s="49"/>
    </row>
    <row r="1803" spans="2:2" x14ac:dyDescent="0.2">
      <c r="B1803" s="49"/>
    </row>
    <row r="1804" spans="2:2" x14ac:dyDescent="0.2">
      <c r="B1804" s="49"/>
    </row>
    <row r="1805" spans="2:2" x14ac:dyDescent="0.2">
      <c r="B1805" s="49"/>
    </row>
    <row r="1806" spans="2:2" x14ac:dyDescent="0.2">
      <c r="B1806" s="49"/>
    </row>
    <row r="1807" spans="2:2" x14ac:dyDescent="0.2">
      <c r="B1807" s="49"/>
    </row>
    <row r="1808" spans="2:2" x14ac:dyDescent="0.2">
      <c r="B1808" s="49"/>
    </row>
    <row r="1809" spans="2:2" x14ac:dyDescent="0.2">
      <c r="B1809" s="49"/>
    </row>
    <row r="1810" spans="2:2" x14ac:dyDescent="0.2">
      <c r="B1810" s="49"/>
    </row>
    <row r="1811" spans="2:2" x14ac:dyDescent="0.2">
      <c r="B1811" s="49"/>
    </row>
    <row r="1812" spans="2:2" x14ac:dyDescent="0.2">
      <c r="B1812" s="49"/>
    </row>
    <row r="1813" spans="2:2" x14ac:dyDescent="0.2">
      <c r="B1813" s="49"/>
    </row>
    <row r="1814" spans="2:2" x14ac:dyDescent="0.2">
      <c r="B1814" s="49"/>
    </row>
    <row r="1815" spans="2:2" x14ac:dyDescent="0.2">
      <c r="B1815" s="49"/>
    </row>
    <row r="1816" spans="2:2" x14ac:dyDescent="0.2">
      <c r="B1816" s="49"/>
    </row>
    <row r="1817" spans="2:2" x14ac:dyDescent="0.2">
      <c r="B1817" s="49"/>
    </row>
    <row r="1818" spans="2:2" x14ac:dyDescent="0.2">
      <c r="B1818" s="49"/>
    </row>
    <row r="1819" spans="2:2" x14ac:dyDescent="0.2">
      <c r="B1819" s="49"/>
    </row>
    <row r="1820" spans="2:2" x14ac:dyDescent="0.2">
      <c r="B1820" s="49"/>
    </row>
    <row r="1821" spans="2:2" x14ac:dyDescent="0.2">
      <c r="B1821" s="49"/>
    </row>
    <row r="1822" spans="2:2" x14ac:dyDescent="0.2">
      <c r="B1822" s="49"/>
    </row>
    <row r="1823" spans="2:2" x14ac:dyDescent="0.2">
      <c r="B1823" s="49"/>
    </row>
    <row r="1824" spans="2:2" x14ac:dyDescent="0.2">
      <c r="B1824" s="49"/>
    </row>
    <row r="1825" spans="2:2" x14ac:dyDescent="0.2">
      <c r="B1825" s="49"/>
    </row>
    <row r="1826" spans="2:2" x14ac:dyDescent="0.2">
      <c r="B1826" s="49"/>
    </row>
    <row r="1827" spans="2:2" x14ac:dyDescent="0.2">
      <c r="B1827" s="49"/>
    </row>
    <row r="1828" spans="2:2" x14ac:dyDescent="0.2">
      <c r="B1828" s="49"/>
    </row>
    <row r="1829" spans="2:2" x14ac:dyDescent="0.2">
      <c r="B1829" s="49"/>
    </row>
    <row r="1830" spans="2:2" x14ac:dyDescent="0.2">
      <c r="B1830" s="49"/>
    </row>
    <row r="1831" spans="2:2" x14ac:dyDescent="0.2">
      <c r="B1831" s="49"/>
    </row>
    <row r="1832" spans="2:2" x14ac:dyDescent="0.2">
      <c r="B1832" s="49"/>
    </row>
    <row r="1833" spans="2:2" x14ac:dyDescent="0.2">
      <c r="B1833" s="49"/>
    </row>
    <row r="1834" spans="2:2" x14ac:dyDescent="0.2">
      <c r="B1834" s="49"/>
    </row>
    <row r="1835" spans="2:2" x14ac:dyDescent="0.2">
      <c r="B1835" s="49"/>
    </row>
    <row r="1836" spans="2:2" x14ac:dyDescent="0.2">
      <c r="B1836" s="49"/>
    </row>
    <row r="1837" spans="2:2" x14ac:dyDescent="0.2">
      <c r="B1837" s="49"/>
    </row>
    <row r="1838" spans="2:2" x14ac:dyDescent="0.2">
      <c r="B1838" s="49"/>
    </row>
    <row r="1839" spans="2:2" x14ac:dyDescent="0.2">
      <c r="B1839" s="49"/>
    </row>
    <row r="1840" spans="2:2" x14ac:dyDescent="0.2">
      <c r="B1840" s="49"/>
    </row>
    <row r="1841" spans="2:2" x14ac:dyDescent="0.2">
      <c r="B1841" s="49"/>
    </row>
    <row r="1842" spans="2:2" x14ac:dyDescent="0.2">
      <c r="B1842" s="49"/>
    </row>
    <row r="1843" spans="2:2" x14ac:dyDescent="0.2">
      <c r="B1843" s="49"/>
    </row>
    <row r="1844" spans="2:2" x14ac:dyDescent="0.2">
      <c r="B1844" s="49"/>
    </row>
    <row r="1845" spans="2:2" x14ac:dyDescent="0.2">
      <c r="B1845" s="49"/>
    </row>
    <row r="1846" spans="2:2" x14ac:dyDescent="0.2">
      <c r="B1846" s="49"/>
    </row>
    <row r="1847" spans="2:2" x14ac:dyDescent="0.2">
      <c r="B1847" s="49"/>
    </row>
    <row r="1848" spans="2:2" x14ac:dyDescent="0.2">
      <c r="B1848" s="49"/>
    </row>
    <row r="1849" spans="2:2" x14ac:dyDescent="0.2">
      <c r="B1849" s="49"/>
    </row>
    <row r="1850" spans="2:2" x14ac:dyDescent="0.2">
      <c r="B1850" s="49"/>
    </row>
    <row r="1851" spans="2:2" x14ac:dyDescent="0.2">
      <c r="B1851" s="49"/>
    </row>
    <row r="1852" spans="2:2" x14ac:dyDescent="0.2">
      <c r="B1852" s="49"/>
    </row>
    <row r="1853" spans="2:2" x14ac:dyDescent="0.2">
      <c r="B1853" s="49"/>
    </row>
    <row r="1854" spans="2:2" x14ac:dyDescent="0.2">
      <c r="B1854" s="49"/>
    </row>
    <row r="1855" spans="2:2" x14ac:dyDescent="0.2">
      <c r="B1855" s="49"/>
    </row>
    <row r="1856" spans="2:2" x14ac:dyDescent="0.2">
      <c r="B1856" s="49"/>
    </row>
    <row r="1857" spans="2:2" x14ac:dyDescent="0.2">
      <c r="B1857" s="49"/>
    </row>
    <row r="1858" spans="2:2" x14ac:dyDescent="0.2">
      <c r="B1858" s="49"/>
    </row>
    <row r="1859" spans="2:2" x14ac:dyDescent="0.2">
      <c r="B1859" s="49"/>
    </row>
    <row r="1860" spans="2:2" x14ac:dyDescent="0.2">
      <c r="B1860" s="49"/>
    </row>
    <row r="1861" spans="2:2" x14ac:dyDescent="0.2">
      <c r="B1861" s="49"/>
    </row>
    <row r="1862" spans="2:2" x14ac:dyDescent="0.2">
      <c r="B1862" s="49"/>
    </row>
    <row r="1863" spans="2:2" x14ac:dyDescent="0.2">
      <c r="B1863" s="49"/>
    </row>
    <row r="1864" spans="2:2" x14ac:dyDescent="0.2">
      <c r="B1864" s="49"/>
    </row>
    <row r="1865" spans="2:2" x14ac:dyDescent="0.2">
      <c r="B1865" s="49"/>
    </row>
    <row r="1866" spans="2:2" x14ac:dyDescent="0.2">
      <c r="B1866" s="49"/>
    </row>
    <row r="1867" spans="2:2" x14ac:dyDescent="0.2">
      <c r="B1867" s="49"/>
    </row>
    <row r="1868" spans="2:2" x14ac:dyDescent="0.2">
      <c r="B1868" s="49"/>
    </row>
    <row r="1869" spans="2:2" x14ac:dyDescent="0.2">
      <c r="B1869" s="49"/>
    </row>
    <row r="1870" spans="2:2" x14ac:dyDescent="0.2">
      <c r="B1870" s="49"/>
    </row>
    <row r="1871" spans="2:2" x14ac:dyDescent="0.2">
      <c r="B1871" s="49"/>
    </row>
    <row r="1872" spans="2:2" x14ac:dyDescent="0.2">
      <c r="B1872" s="49"/>
    </row>
    <row r="1873" spans="2:2" x14ac:dyDescent="0.2">
      <c r="B1873" s="49"/>
    </row>
    <row r="1874" spans="2:2" x14ac:dyDescent="0.2">
      <c r="B1874" s="49"/>
    </row>
    <row r="1875" spans="2:2" x14ac:dyDescent="0.2">
      <c r="B1875" s="49"/>
    </row>
    <row r="1876" spans="2:2" x14ac:dyDescent="0.2">
      <c r="B1876" s="49"/>
    </row>
    <row r="1877" spans="2:2" x14ac:dyDescent="0.2">
      <c r="B1877" s="49"/>
    </row>
    <row r="1878" spans="2:2" x14ac:dyDescent="0.2">
      <c r="B1878" s="49"/>
    </row>
    <row r="1879" spans="2:2" x14ac:dyDescent="0.2">
      <c r="B1879" s="49"/>
    </row>
    <row r="1880" spans="2:2" x14ac:dyDescent="0.2">
      <c r="B1880" s="49"/>
    </row>
    <row r="1881" spans="2:2" x14ac:dyDescent="0.2">
      <c r="B1881" s="49"/>
    </row>
    <row r="1882" spans="2:2" x14ac:dyDescent="0.2">
      <c r="B1882" s="49"/>
    </row>
    <row r="1883" spans="2:2" x14ac:dyDescent="0.2">
      <c r="B1883" s="49"/>
    </row>
    <row r="1884" spans="2:2" x14ac:dyDescent="0.2">
      <c r="B1884" s="49"/>
    </row>
    <row r="1885" spans="2:2" x14ac:dyDescent="0.2">
      <c r="B1885" s="49"/>
    </row>
    <row r="1886" spans="2:2" x14ac:dyDescent="0.2">
      <c r="B1886" s="49"/>
    </row>
    <row r="1887" spans="2:2" x14ac:dyDescent="0.2">
      <c r="B1887" s="49"/>
    </row>
    <row r="1888" spans="2:2" x14ac:dyDescent="0.2">
      <c r="B1888" s="49"/>
    </row>
    <row r="1889" spans="2:2" x14ac:dyDescent="0.2">
      <c r="B1889" s="49"/>
    </row>
    <row r="1890" spans="2:2" x14ac:dyDescent="0.2">
      <c r="B1890" s="49"/>
    </row>
    <row r="1891" spans="2:2" x14ac:dyDescent="0.2">
      <c r="B1891" s="49"/>
    </row>
    <row r="1892" spans="2:2" x14ac:dyDescent="0.2">
      <c r="B1892" s="49"/>
    </row>
    <row r="1893" spans="2:2" x14ac:dyDescent="0.2">
      <c r="B1893" s="49"/>
    </row>
    <row r="1894" spans="2:2" x14ac:dyDescent="0.2">
      <c r="B1894" s="49"/>
    </row>
    <row r="1895" spans="2:2" x14ac:dyDescent="0.2">
      <c r="B1895" s="49"/>
    </row>
    <row r="1896" spans="2:2" x14ac:dyDescent="0.2">
      <c r="B1896" s="49"/>
    </row>
    <row r="1897" spans="2:2" x14ac:dyDescent="0.2">
      <c r="B1897" s="49"/>
    </row>
    <row r="1898" spans="2:2" x14ac:dyDescent="0.2">
      <c r="B1898" s="49"/>
    </row>
    <row r="1899" spans="2:2" x14ac:dyDescent="0.2">
      <c r="B1899" s="49"/>
    </row>
    <row r="1900" spans="2:2" x14ac:dyDescent="0.2">
      <c r="B1900" s="49"/>
    </row>
    <row r="1901" spans="2:2" x14ac:dyDescent="0.2">
      <c r="B1901" s="49"/>
    </row>
    <row r="1902" spans="2:2" x14ac:dyDescent="0.2">
      <c r="B1902" s="49"/>
    </row>
    <row r="1903" spans="2:2" x14ac:dyDescent="0.2">
      <c r="B1903" s="49"/>
    </row>
    <row r="1904" spans="2:2" x14ac:dyDescent="0.2">
      <c r="B1904" s="49"/>
    </row>
    <row r="1905" spans="2:2" x14ac:dyDescent="0.2">
      <c r="B1905" s="49"/>
    </row>
    <row r="1906" spans="2:2" x14ac:dyDescent="0.2">
      <c r="B1906" s="49"/>
    </row>
    <row r="1907" spans="2:2" x14ac:dyDescent="0.2">
      <c r="B1907" s="49"/>
    </row>
    <row r="1908" spans="2:2" x14ac:dyDescent="0.2">
      <c r="B1908" s="49"/>
    </row>
    <row r="1909" spans="2:2" x14ac:dyDescent="0.2">
      <c r="B1909" s="49"/>
    </row>
    <row r="1910" spans="2:2" x14ac:dyDescent="0.2">
      <c r="B1910" s="49"/>
    </row>
    <row r="1911" spans="2:2" x14ac:dyDescent="0.2">
      <c r="B1911" s="49"/>
    </row>
    <row r="1912" spans="2:2" x14ac:dyDescent="0.2">
      <c r="B1912" s="49"/>
    </row>
    <row r="1913" spans="2:2" x14ac:dyDescent="0.2">
      <c r="B1913" s="49"/>
    </row>
    <row r="1914" spans="2:2" x14ac:dyDescent="0.2">
      <c r="B1914" s="49"/>
    </row>
    <row r="1915" spans="2:2" x14ac:dyDescent="0.2">
      <c r="B1915" s="49"/>
    </row>
    <row r="1916" spans="2:2" x14ac:dyDescent="0.2">
      <c r="B1916" s="49"/>
    </row>
    <row r="1917" spans="2:2" x14ac:dyDescent="0.2">
      <c r="B1917" s="49"/>
    </row>
    <row r="1918" spans="2:2" x14ac:dyDescent="0.2">
      <c r="B1918" s="49"/>
    </row>
    <row r="1919" spans="2:2" x14ac:dyDescent="0.2">
      <c r="B1919" s="49"/>
    </row>
    <row r="1920" spans="2:2" x14ac:dyDescent="0.2">
      <c r="B1920" s="49"/>
    </row>
    <row r="1921" spans="2:2" x14ac:dyDescent="0.2">
      <c r="B1921" s="49"/>
    </row>
    <row r="1922" spans="2:2" x14ac:dyDescent="0.2">
      <c r="B1922" s="49"/>
    </row>
    <row r="1923" spans="2:2" x14ac:dyDescent="0.2">
      <c r="B1923" s="49"/>
    </row>
    <row r="1924" spans="2:2" x14ac:dyDescent="0.2">
      <c r="B1924" s="49"/>
    </row>
    <row r="1925" spans="2:2" x14ac:dyDescent="0.2">
      <c r="B1925" s="49"/>
    </row>
    <row r="1926" spans="2:2" x14ac:dyDescent="0.2">
      <c r="B1926" s="49"/>
    </row>
    <row r="1927" spans="2:2" x14ac:dyDescent="0.2">
      <c r="B1927" s="49"/>
    </row>
    <row r="1928" spans="2:2" x14ac:dyDescent="0.2">
      <c r="B1928" s="49"/>
    </row>
    <row r="1929" spans="2:2" x14ac:dyDescent="0.2">
      <c r="B1929" s="49"/>
    </row>
    <row r="1930" spans="2:2" x14ac:dyDescent="0.2">
      <c r="B1930" s="49"/>
    </row>
    <row r="1931" spans="2:2" x14ac:dyDescent="0.2">
      <c r="B1931" s="49"/>
    </row>
    <row r="1932" spans="2:2" x14ac:dyDescent="0.2">
      <c r="B1932" s="49"/>
    </row>
    <row r="1933" spans="2:2" x14ac:dyDescent="0.2">
      <c r="B1933" s="49"/>
    </row>
    <row r="1934" spans="2:2" x14ac:dyDescent="0.2">
      <c r="B1934" s="49"/>
    </row>
    <row r="1935" spans="2:2" x14ac:dyDescent="0.2">
      <c r="B1935" s="49"/>
    </row>
    <row r="1936" spans="2:2" x14ac:dyDescent="0.2">
      <c r="B1936" s="49"/>
    </row>
    <row r="1937" spans="2:2" x14ac:dyDescent="0.2">
      <c r="B1937" s="49"/>
    </row>
    <row r="1938" spans="2:2" x14ac:dyDescent="0.2">
      <c r="B1938" s="49"/>
    </row>
    <row r="1939" spans="2:2" x14ac:dyDescent="0.2">
      <c r="B1939" s="49"/>
    </row>
    <row r="1940" spans="2:2" x14ac:dyDescent="0.2">
      <c r="B1940" s="49"/>
    </row>
    <row r="1941" spans="2:2" x14ac:dyDescent="0.2">
      <c r="B1941" s="49"/>
    </row>
    <row r="1942" spans="2:2" x14ac:dyDescent="0.2">
      <c r="B1942" s="49"/>
    </row>
    <row r="1943" spans="2:2" x14ac:dyDescent="0.2">
      <c r="B1943" s="49"/>
    </row>
    <row r="1944" spans="2:2" x14ac:dyDescent="0.2">
      <c r="B1944" s="49"/>
    </row>
    <row r="1945" spans="2:2" x14ac:dyDescent="0.2">
      <c r="B1945" s="49"/>
    </row>
    <row r="1946" spans="2:2" x14ac:dyDescent="0.2">
      <c r="B1946" s="49"/>
    </row>
    <row r="1947" spans="2:2" x14ac:dyDescent="0.2">
      <c r="B1947" s="49"/>
    </row>
    <row r="1948" spans="2:2" x14ac:dyDescent="0.2">
      <c r="B1948" s="49"/>
    </row>
    <row r="1949" spans="2:2" x14ac:dyDescent="0.2">
      <c r="B1949" s="49"/>
    </row>
    <row r="1950" spans="2:2" x14ac:dyDescent="0.2">
      <c r="B1950" s="49"/>
    </row>
    <row r="1951" spans="2:2" x14ac:dyDescent="0.2">
      <c r="B1951" s="49"/>
    </row>
    <row r="1952" spans="2:2" x14ac:dyDescent="0.2">
      <c r="B1952" s="49"/>
    </row>
    <row r="1953" spans="2:2" x14ac:dyDescent="0.2">
      <c r="B1953" s="49"/>
    </row>
    <row r="1954" spans="2:2" x14ac:dyDescent="0.2">
      <c r="B1954" s="49"/>
    </row>
    <row r="1955" spans="2:2" x14ac:dyDescent="0.2">
      <c r="B1955" s="49"/>
    </row>
    <row r="1956" spans="2:2" x14ac:dyDescent="0.2">
      <c r="B1956" s="49"/>
    </row>
    <row r="1957" spans="2:2" x14ac:dyDescent="0.2">
      <c r="B1957" s="49"/>
    </row>
    <row r="1958" spans="2:2" x14ac:dyDescent="0.2">
      <c r="B1958" s="49"/>
    </row>
    <row r="1959" spans="2:2" x14ac:dyDescent="0.2">
      <c r="B1959" s="49"/>
    </row>
    <row r="1960" spans="2:2" x14ac:dyDescent="0.2">
      <c r="B1960" s="49"/>
    </row>
    <row r="1961" spans="2:2" x14ac:dyDescent="0.2">
      <c r="B1961" s="49"/>
    </row>
    <row r="1962" spans="2:2" x14ac:dyDescent="0.2">
      <c r="B1962" s="49"/>
    </row>
    <row r="1963" spans="2:2" x14ac:dyDescent="0.2">
      <c r="B1963" s="49"/>
    </row>
    <row r="1964" spans="2:2" x14ac:dyDescent="0.2">
      <c r="B1964" s="49"/>
    </row>
    <row r="1965" spans="2:2" x14ac:dyDescent="0.2">
      <c r="B1965" s="49"/>
    </row>
    <row r="1966" spans="2:2" x14ac:dyDescent="0.2">
      <c r="B1966" s="49"/>
    </row>
    <row r="1967" spans="2:2" x14ac:dyDescent="0.2">
      <c r="B1967" s="49"/>
    </row>
    <row r="1968" spans="2:2" x14ac:dyDescent="0.2">
      <c r="B1968" s="49"/>
    </row>
    <row r="1969" spans="2:2" x14ac:dyDescent="0.2">
      <c r="B1969" s="49"/>
    </row>
    <row r="1970" spans="2:2" x14ac:dyDescent="0.2">
      <c r="B1970" s="49"/>
    </row>
    <row r="1971" spans="2:2" x14ac:dyDescent="0.2">
      <c r="B1971" s="49"/>
    </row>
    <row r="1972" spans="2:2" x14ac:dyDescent="0.2">
      <c r="B1972" s="49"/>
    </row>
    <row r="1973" spans="2:2" x14ac:dyDescent="0.2">
      <c r="B1973" s="49"/>
    </row>
    <row r="1974" spans="2:2" x14ac:dyDescent="0.2">
      <c r="B1974" s="49"/>
    </row>
    <row r="1975" spans="2:2" x14ac:dyDescent="0.2">
      <c r="B1975" s="49"/>
    </row>
    <row r="1976" spans="2:2" x14ac:dyDescent="0.2">
      <c r="B1976" s="49"/>
    </row>
    <row r="1977" spans="2:2" x14ac:dyDescent="0.2">
      <c r="B1977" s="49"/>
    </row>
    <row r="1978" spans="2:2" x14ac:dyDescent="0.2">
      <c r="B1978" s="49"/>
    </row>
    <row r="1979" spans="2:2" x14ac:dyDescent="0.2">
      <c r="B1979" s="49"/>
    </row>
    <row r="1980" spans="2:2" x14ac:dyDescent="0.2">
      <c r="B1980" s="49"/>
    </row>
    <row r="1981" spans="2:2" x14ac:dyDescent="0.2">
      <c r="B1981" s="49"/>
    </row>
    <row r="1982" spans="2:2" x14ac:dyDescent="0.2">
      <c r="B1982" s="49"/>
    </row>
    <row r="1983" spans="2:2" x14ac:dyDescent="0.2">
      <c r="B1983" s="49"/>
    </row>
    <row r="1984" spans="2:2" x14ac:dyDescent="0.2">
      <c r="B1984" s="49"/>
    </row>
    <row r="1985" spans="2:2" x14ac:dyDescent="0.2">
      <c r="B1985" s="49"/>
    </row>
    <row r="1986" spans="2:2" x14ac:dyDescent="0.2">
      <c r="B1986" s="49"/>
    </row>
    <row r="1987" spans="2:2" x14ac:dyDescent="0.2">
      <c r="B1987" s="49"/>
    </row>
    <row r="1988" spans="2:2" x14ac:dyDescent="0.2">
      <c r="B1988" s="49"/>
    </row>
    <row r="1989" spans="2:2" x14ac:dyDescent="0.2">
      <c r="B1989" s="49"/>
    </row>
    <row r="1990" spans="2:2" x14ac:dyDescent="0.2">
      <c r="B1990" s="49"/>
    </row>
    <row r="1991" spans="2:2" x14ac:dyDescent="0.2">
      <c r="B1991" s="49"/>
    </row>
    <row r="1992" spans="2:2" x14ac:dyDescent="0.2">
      <c r="B1992" s="49"/>
    </row>
    <row r="1993" spans="2:2" x14ac:dyDescent="0.2">
      <c r="B1993" s="49"/>
    </row>
    <row r="1994" spans="2:2" x14ac:dyDescent="0.2">
      <c r="B1994" s="49"/>
    </row>
    <row r="1995" spans="2:2" x14ac:dyDescent="0.2">
      <c r="B1995" s="49"/>
    </row>
    <row r="1996" spans="2:2" x14ac:dyDescent="0.2">
      <c r="B1996" s="49"/>
    </row>
    <row r="1997" spans="2:2" x14ac:dyDescent="0.2">
      <c r="B1997" s="49"/>
    </row>
    <row r="1998" spans="2:2" x14ac:dyDescent="0.2">
      <c r="B1998" s="49"/>
    </row>
    <row r="1999" spans="2:2" x14ac:dyDescent="0.2">
      <c r="B1999" s="49"/>
    </row>
    <row r="2000" spans="2:2" x14ac:dyDescent="0.2">
      <c r="B2000" s="49"/>
    </row>
    <row r="2001" spans="2:2" x14ac:dyDescent="0.2">
      <c r="B2001" s="49"/>
    </row>
    <row r="2002" spans="2:2" x14ac:dyDescent="0.2">
      <c r="B2002" s="49"/>
    </row>
    <row r="2003" spans="2:2" x14ac:dyDescent="0.2">
      <c r="B2003" s="49"/>
    </row>
    <row r="2004" spans="2:2" x14ac:dyDescent="0.2">
      <c r="B2004" s="49"/>
    </row>
    <row r="2005" spans="2:2" x14ac:dyDescent="0.2">
      <c r="B2005" s="49"/>
    </row>
    <row r="2006" spans="2:2" x14ac:dyDescent="0.2">
      <c r="B2006" s="49"/>
    </row>
    <row r="2007" spans="2:2" x14ac:dyDescent="0.2">
      <c r="B2007" s="49"/>
    </row>
    <row r="2008" spans="2:2" x14ac:dyDescent="0.2">
      <c r="B2008" s="49"/>
    </row>
    <row r="2009" spans="2:2" x14ac:dyDescent="0.2">
      <c r="B2009" s="49"/>
    </row>
    <row r="2010" spans="2:2" x14ac:dyDescent="0.2">
      <c r="B2010" s="49"/>
    </row>
    <row r="2011" spans="2:2" x14ac:dyDescent="0.2">
      <c r="B2011" s="49"/>
    </row>
    <row r="2012" spans="2:2" x14ac:dyDescent="0.2">
      <c r="B2012" s="49"/>
    </row>
    <row r="2013" spans="2:2" x14ac:dyDescent="0.2">
      <c r="B2013" s="49"/>
    </row>
    <row r="2014" spans="2:2" x14ac:dyDescent="0.2">
      <c r="B2014" s="49"/>
    </row>
    <row r="2015" spans="2:2" x14ac:dyDescent="0.2">
      <c r="B2015" s="49"/>
    </row>
    <row r="2016" spans="2:2" x14ac:dyDescent="0.2">
      <c r="B2016" s="49"/>
    </row>
    <row r="2017" spans="2:2" x14ac:dyDescent="0.2">
      <c r="B2017" s="49"/>
    </row>
    <row r="2018" spans="2:2" x14ac:dyDescent="0.2">
      <c r="B2018" s="49"/>
    </row>
    <row r="2019" spans="2:2" x14ac:dyDescent="0.2">
      <c r="B2019" s="49"/>
    </row>
    <row r="2020" spans="2:2" x14ac:dyDescent="0.2">
      <c r="B2020" s="49"/>
    </row>
    <row r="2021" spans="2:2" x14ac:dyDescent="0.2">
      <c r="B2021" s="49"/>
    </row>
    <row r="2022" spans="2:2" x14ac:dyDescent="0.2">
      <c r="B2022" s="49"/>
    </row>
    <row r="2023" spans="2:2" x14ac:dyDescent="0.2">
      <c r="B2023" s="49"/>
    </row>
    <row r="2024" spans="2:2" x14ac:dyDescent="0.2">
      <c r="B2024" s="49"/>
    </row>
    <row r="2025" spans="2:2" x14ac:dyDescent="0.2">
      <c r="B2025" s="49"/>
    </row>
    <row r="2026" spans="2:2" x14ac:dyDescent="0.2">
      <c r="B2026" s="49"/>
    </row>
    <row r="2027" spans="2:2" x14ac:dyDescent="0.2">
      <c r="B2027" s="49"/>
    </row>
    <row r="2028" spans="2:2" x14ac:dyDescent="0.2">
      <c r="B2028" s="49"/>
    </row>
    <row r="2029" spans="2:2" x14ac:dyDescent="0.2">
      <c r="B2029" s="49"/>
    </row>
    <row r="2030" spans="2:2" x14ac:dyDescent="0.2">
      <c r="B2030" s="49"/>
    </row>
    <row r="2031" spans="2:2" x14ac:dyDescent="0.2">
      <c r="B2031" s="49"/>
    </row>
    <row r="2032" spans="2:2" x14ac:dyDescent="0.2">
      <c r="B2032" s="49"/>
    </row>
    <row r="2033" spans="2:2" x14ac:dyDescent="0.2">
      <c r="B2033" s="49"/>
    </row>
    <row r="2034" spans="2:2" x14ac:dyDescent="0.2">
      <c r="B2034" s="49"/>
    </row>
    <row r="2035" spans="2:2" x14ac:dyDescent="0.2">
      <c r="B2035" s="49"/>
    </row>
    <row r="2036" spans="2:2" x14ac:dyDescent="0.2">
      <c r="B2036" s="49"/>
    </row>
    <row r="2037" spans="2:2" x14ac:dyDescent="0.2">
      <c r="B2037" s="49"/>
    </row>
    <row r="2038" spans="2:2" x14ac:dyDescent="0.2">
      <c r="B2038" s="49"/>
    </row>
    <row r="2039" spans="2:2" x14ac:dyDescent="0.2">
      <c r="B2039" s="49"/>
    </row>
    <row r="2040" spans="2:2" x14ac:dyDescent="0.2">
      <c r="B2040" s="49"/>
    </row>
    <row r="2041" spans="2:2" x14ac:dyDescent="0.2">
      <c r="B2041" s="49"/>
    </row>
    <row r="2042" spans="2:2" x14ac:dyDescent="0.2">
      <c r="B2042" s="49"/>
    </row>
    <row r="2043" spans="2:2" x14ac:dyDescent="0.2">
      <c r="B2043" s="49"/>
    </row>
    <row r="2044" spans="2:2" x14ac:dyDescent="0.2">
      <c r="B2044" s="49"/>
    </row>
    <row r="2045" spans="2:2" x14ac:dyDescent="0.2">
      <c r="B2045" s="49"/>
    </row>
    <row r="2046" spans="2:2" x14ac:dyDescent="0.2">
      <c r="B2046" s="49"/>
    </row>
    <row r="2047" spans="2:2" x14ac:dyDescent="0.2">
      <c r="B2047" s="49"/>
    </row>
    <row r="2048" spans="2:2" x14ac:dyDescent="0.2">
      <c r="B2048" s="49"/>
    </row>
    <row r="2049" spans="2:2" x14ac:dyDescent="0.2">
      <c r="B2049" s="49"/>
    </row>
    <row r="2050" spans="2:2" x14ac:dyDescent="0.2">
      <c r="B2050" s="49"/>
    </row>
    <row r="2051" spans="2:2" x14ac:dyDescent="0.2">
      <c r="B2051" s="49"/>
    </row>
    <row r="2052" spans="2:2" x14ac:dyDescent="0.2">
      <c r="B2052" s="49"/>
    </row>
    <row r="2053" spans="2:2" x14ac:dyDescent="0.2">
      <c r="B2053" s="49"/>
    </row>
    <row r="2054" spans="2:2" x14ac:dyDescent="0.2">
      <c r="B2054" s="49"/>
    </row>
    <row r="2055" spans="2:2" x14ac:dyDescent="0.2">
      <c r="B2055" s="49"/>
    </row>
    <row r="2056" spans="2:2" x14ac:dyDescent="0.2">
      <c r="B2056" s="49"/>
    </row>
    <row r="2057" spans="2:2" x14ac:dyDescent="0.2">
      <c r="B2057" s="49"/>
    </row>
    <row r="2058" spans="2:2" x14ac:dyDescent="0.2">
      <c r="B2058" s="49"/>
    </row>
    <row r="2059" spans="2:2" x14ac:dyDescent="0.2">
      <c r="B2059" s="49"/>
    </row>
    <row r="2060" spans="2:2" x14ac:dyDescent="0.2">
      <c r="B2060" s="49"/>
    </row>
    <row r="2061" spans="2:2" x14ac:dyDescent="0.2">
      <c r="B2061" s="49"/>
    </row>
    <row r="2062" spans="2:2" x14ac:dyDescent="0.2">
      <c r="B2062" s="49"/>
    </row>
    <row r="2063" spans="2:2" x14ac:dyDescent="0.2">
      <c r="B2063" s="49"/>
    </row>
    <row r="2064" spans="2:2" x14ac:dyDescent="0.2">
      <c r="B2064" s="49"/>
    </row>
    <row r="2065" spans="2:2" x14ac:dyDescent="0.2">
      <c r="B2065" s="49"/>
    </row>
    <row r="2066" spans="2:2" x14ac:dyDescent="0.2">
      <c r="B2066" s="49"/>
    </row>
    <row r="2067" spans="2:2" x14ac:dyDescent="0.2">
      <c r="B2067" s="49"/>
    </row>
    <row r="2068" spans="2:2" x14ac:dyDescent="0.2">
      <c r="B2068" s="49"/>
    </row>
    <row r="2069" spans="2:2" x14ac:dyDescent="0.2">
      <c r="B2069" s="49"/>
    </row>
    <row r="2070" spans="2:2" x14ac:dyDescent="0.2">
      <c r="B2070" s="49"/>
    </row>
    <row r="2071" spans="2:2" x14ac:dyDescent="0.2">
      <c r="B2071" s="49"/>
    </row>
    <row r="2072" spans="2:2" x14ac:dyDescent="0.2">
      <c r="B2072" s="49"/>
    </row>
    <row r="2073" spans="2:2" x14ac:dyDescent="0.2">
      <c r="B2073" s="49"/>
    </row>
    <row r="2074" spans="2:2" x14ac:dyDescent="0.2">
      <c r="B2074" s="49"/>
    </row>
    <row r="2075" spans="2:2" x14ac:dyDescent="0.2">
      <c r="B2075" s="49"/>
    </row>
    <row r="2076" spans="2:2" x14ac:dyDescent="0.2">
      <c r="B2076" s="49"/>
    </row>
    <row r="2077" spans="2:2" x14ac:dyDescent="0.2">
      <c r="B2077" s="49"/>
    </row>
    <row r="2078" spans="2:2" x14ac:dyDescent="0.2">
      <c r="B2078" s="49"/>
    </row>
    <row r="2079" spans="2:2" x14ac:dyDescent="0.2">
      <c r="B2079" s="49"/>
    </row>
    <row r="2080" spans="2:2" x14ac:dyDescent="0.2">
      <c r="B2080" s="49"/>
    </row>
    <row r="2081" spans="2:2" x14ac:dyDescent="0.2">
      <c r="B2081" s="49"/>
    </row>
    <row r="2082" spans="2:2" x14ac:dyDescent="0.2">
      <c r="B2082" s="49"/>
    </row>
    <row r="2083" spans="2:2" x14ac:dyDescent="0.2">
      <c r="B2083" s="49"/>
    </row>
    <row r="2084" spans="2:2" x14ac:dyDescent="0.2">
      <c r="B2084" s="49"/>
    </row>
    <row r="2085" spans="2:2" x14ac:dyDescent="0.2">
      <c r="B2085" s="49"/>
    </row>
    <row r="2086" spans="2:2" x14ac:dyDescent="0.2">
      <c r="B2086" s="49"/>
    </row>
    <row r="2087" spans="2:2" x14ac:dyDescent="0.2">
      <c r="B2087" s="49"/>
    </row>
    <row r="2088" spans="2:2" x14ac:dyDescent="0.2">
      <c r="B2088" s="49"/>
    </row>
    <row r="2089" spans="2:2" x14ac:dyDescent="0.2">
      <c r="B2089" s="49"/>
    </row>
    <row r="2090" spans="2:2" x14ac:dyDescent="0.2">
      <c r="B2090" s="49"/>
    </row>
    <row r="2091" spans="2:2" x14ac:dyDescent="0.2">
      <c r="B2091" s="49"/>
    </row>
    <row r="2092" spans="2:2" x14ac:dyDescent="0.2">
      <c r="B2092" s="49"/>
    </row>
    <row r="2093" spans="2:2" x14ac:dyDescent="0.2">
      <c r="B2093" s="49"/>
    </row>
    <row r="2094" spans="2:2" x14ac:dyDescent="0.2">
      <c r="B2094" s="49"/>
    </row>
    <row r="2095" spans="2:2" x14ac:dyDescent="0.2">
      <c r="B2095" s="49"/>
    </row>
    <row r="2096" spans="2:2" x14ac:dyDescent="0.2">
      <c r="B2096" s="49"/>
    </row>
    <row r="2097" spans="2:2" x14ac:dyDescent="0.2">
      <c r="B2097" s="49"/>
    </row>
    <row r="2098" spans="2:2" x14ac:dyDescent="0.2">
      <c r="B2098" s="49"/>
    </row>
    <row r="2099" spans="2:2" x14ac:dyDescent="0.2">
      <c r="B2099" s="49"/>
    </row>
    <row r="2100" spans="2:2" x14ac:dyDescent="0.2">
      <c r="B2100" s="49"/>
    </row>
    <row r="2101" spans="2:2" x14ac:dyDescent="0.2">
      <c r="B2101" s="49"/>
    </row>
    <row r="2102" spans="2:2" x14ac:dyDescent="0.2">
      <c r="B2102" s="49"/>
    </row>
    <row r="2103" spans="2:2" x14ac:dyDescent="0.2">
      <c r="B2103" s="49"/>
    </row>
    <row r="2104" spans="2:2" x14ac:dyDescent="0.2">
      <c r="B2104" s="49"/>
    </row>
    <row r="2105" spans="2:2" x14ac:dyDescent="0.2">
      <c r="B2105" s="49"/>
    </row>
    <row r="2106" spans="2:2" x14ac:dyDescent="0.2">
      <c r="B2106" s="49"/>
    </row>
    <row r="2107" spans="2:2" x14ac:dyDescent="0.2">
      <c r="B2107" s="49"/>
    </row>
    <row r="2108" spans="2:2" x14ac:dyDescent="0.2">
      <c r="B2108" s="49"/>
    </row>
    <row r="2109" spans="2:2" x14ac:dyDescent="0.2">
      <c r="B2109" s="49"/>
    </row>
    <row r="2110" spans="2:2" x14ac:dyDescent="0.2">
      <c r="B2110" s="49"/>
    </row>
    <row r="2111" spans="2:2" x14ac:dyDescent="0.2">
      <c r="B2111" s="49"/>
    </row>
    <row r="2112" spans="2:2" x14ac:dyDescent="0.2">
      <c r="B2112" s="49"/>
    </row>
    <row r="2113" spans="2:2" x14ac:dyDescent="0.2">
      <c r="B2113" s="49"/>
    </row>
    <row r="2114" spans="2:2" x14ac:dyDescent="0.2">
      <c r="B2114" s="49"/>
    </row>
    <row r="2115" spans="2:2" x14ac:dyDescent="0.2">
      <c r="B2115" s="49"/>
    </row>
    <row r="2116" spans="2:2" x14ac:dyDescent="0.2">
      <c r="B2116" s="49"/>
    </row>
    <row r="2117" spans="2:2" x14ac:dyDescent="0.2">
      <c r="B2117" s="49"/>
    </row>
    <row r="2118" spans="2:2" x14ac:dyDescent="0.2">
      <c r="B2118" s="49"/>
    </row>
    <row r="2119" spans="2:2" x14ac:dyDescent="0.2">
      <c r="B2119" s="49"/>
    </row>
    <row r="2120" spans="2:2" x14ac:dyDescent="0.2">
      <c r="B2120" s="49"/>
    </row>
    <row r="2121" spans="2:2" x14ac:dyDescent="0.2">
      <c r="B2121" s="49"/>
    </row>
    <row r="2122" spans="2:2" x14ac:dyDescent="0.2">
      <c r="B2122" s="49"/>
    </row>
    <row r="2123" spans="2:2" x14ac:dyDescent="0.2">
      <c r="B2123" s="49"/>
    </row>
    <row r="2124" spans="2:2" x14ac:dyDescent="0.2">
      <c r="B2124" s="49"/>
    </row>
    <row r="2125" spans="2:2" x14ac:dyDescent="0.2">
      <c r="B2125" s="49"/>
    </row>
    <row r="2126" spans="2:2" x14ac:dyDescent="0.2">
      <c r="B2126" s="49"/>
    </row>
    <row r="2127" spans="2:2" x14ac:dyDescent="0.2">
      <c r="B2127" s="49"/>
    </row>
    <row r="2128" spans="2:2" x14ac:dyDescent="0.2">
      <c r="B2128" s="49"/>
    </row>
    <row r="2129" spans="2:2" x14ac:dyDescent="0.2">
      <c r="B2129" s="49"/>
    </row>
    <row r="2130" spans="2:2" x14ac:dyDescent="0.2">
      <c r="B2130" s="49"/>
    </row>
    <row r="2131" spans="2:2" x14ac:dyDescent="0.2">
      <c r="B2131" s="49"/>
    </row>
    <row r="2132" spans="2:2" x14ac:dyDescent="0.2">
      <c r="B2132" s="49"/>
    </row>
    <row r="2133" spans="2:2" x14ac:dyDescent="0.2">
      <c r="B2133" s="49"/>
    </row>
    <row r="2134" spans="2:2" x14ac:dyDescent="0.2">
      <c r="B2134" s="49"/>
    </row>
    <row r="2135" spans="2:2" x14ac:dyDescent="0.2">
      <c r="B2135" s="49"/>
    </row>
    <row r="2136" spans="2:2" x14ac:dyDescent="0.2">
      <c r="B2136" s="49"/>
    </row>
    <row r="2137" spans="2:2" x14ac:dyDescent="0.2">
      <c r="B2137" s="49"/>
    </row>
    <row r="2138" spans="2:2" x14ac:dyDescent="0.2">
      <c r="B2138" s="49"/>
    </row>
    <row r="2139" spans="2:2" x14ac:dyDescent="0.2">
      <c r="B2139" s="49"/>
    </row>
    <row r="2140" spans="2:2" x14ac:dyDescent="0.2">
      <c r="B2140" s="49"/>
    </row>
    <row r="2141" spans="2:2" x14ac:dyDescent="0.2">
      <c r="B2141" s="49"/>
    </row>
    <row r="2142" spans="2:2" x14ac:dyDescent="0.2">
      <c r="B2142" s="49"/>
    </row>
    <row r="2143" spans="2:2" x14ac:dyDescent="0.2">
      <c r="B2143" s="49"/>
    </row>
    <row r="2144" spans="2:2" x14ac:dyDescent="0.2">
      <c r="B2144" s="49"/>
    </row>
    <row r="2145" spans="2:2" x14ac:dyDescent="0.2">
      <c r="B2145" s="49"/>
    </row>
    <row r="2146" spans="2:2" x14ac:dyDescent="0.2">
      <c r="B2146" s="49"/>
    </row>
    <row r="2147" spans="2:2" x14ac:dyDescent="0.2">
      <c r="B2147" s="49"/>
    </row>
    <row r="2148" spans="2:2" x14ac:dyDescent="0.2">
      <c r="B2148" s="49"/>
    </row>
    <row r="2149" spans="2:2" x14ac:dyDescent="0.2">
      <c r="B2149" s="49"/>
    </row>
    <row r="2150" spans="2:2" x14ac:dyDescent="0.2">
      <c r="B2150" s="49"/>
    </row>
    <row r="2151" spans="2:2" x14ac:dyDescent="0.2">
      <c r="B2151" s="49"/>
    </row>
    <row r="2152" spans="2:2" x14ac:dyDescent="0.2">
      <c r="B2152" s="49"/>
    </row>
    <row r="2153" spans="2:2" x14ac:dyDescent="0.2">
      <c r="B2153" s="49"/>
    </row>
    <row r="2154" spans="2:2" x14ac:dyDescent="0.2">
      <c r="B2154" s="49"/>
    </row>
    <row r="2155" spans="2:2" x14ac:dyDescent="0.2">
      <c r="B2155" s="49"/>
    </row>
    <row r="2156" spans="2:2" x14ac:dyDescent="0.2">
      <c r="B2156" s="49"/>
    </row>
    <row r="2157" spans="2:2" x14ac:dyDescent="0.2">
      <c r="B2157" s="49"/>
    </row>
    <row r="2158" spans="2:2" x14ac:dyDescent="0.2">
      <c r="B2158" s="49"/>
    </row>
    <row r="2159" spans="2:2" x14ac:dyDescent="0.2">
      <c r="B2159" s="49"/>
    </row>
    <row r="2160" spans="2:2" x14ac:dyDescent="0.2">
      <c r="B2160" s="49"/>
    </row>
    <row r="2161" spans="2:2" x14ac:dyDescent="0.2">
      <c r="B2161" s="49"/>
    </row>
    <row r="2162" spans="2:2" x14ac:dyDescent="0.2">
      <c r="B2162" s="49"/>
    </row>
    <row r="2163" spans="2:2" x14ac:dyDescent="0.2">
      <c r="B2163" s="49"/>
    </row>
    <row r="2164" spans="2:2" x14ac:dyDescent="0.2">
      <c r="B2164" s="49"/>
    </row>
    <row r="2165" spans="2:2" x14ac:dyDescent="0.2">
      <c r="B2165" s="49"/>
    </row>
    <row r="2166" spans="2:2" x14ac:dyDescent="0.2">
      <c r="B2166" s="49"/>
    </row>
    <row r="2167" spans="2:2" x14ac:dyDescent="0.2">
      <c r="B2167" s="49"/>
    </row>
    <row r="2168" spans="2:2" x14ac:dyDescent="0.2">
      <c r="B2168" s="49"/>
    </row>
    <row r="2169" spans="2:2" x14ac:dyDescent="0.2">
      <c r="B2169" s="49"/>
    </row>
    <row r="2170" spans="2:2" x14ac:dyDescent="0.2">
      <c r="B2170" s="49"/>
    </row>
    <row r="2171" spans="2:2" x14ac:dyDescent="0.2">
      <c r="B2171" s="49"/>
    </row>
    <row r="2172" spans="2:2" x14ac:dyDescent="0.2">
      <c r="B2172" s="49"/>
    </row>
    <row r="2173" spans="2:2" x14ac:dyDescent="0.2">
      <c r="B2173" s="49"/>
    </row>
    <row r="2174" spans="2:2" x14ac:dyDescent="0.2">
      <c r="B2174" s="49"/>
    </row>
    <row r="2175" spans="2:2" x14ac:dyDescent="0.2">
      <c r="B2175" s="49"/>
    </row>
    <row r="2176" spans="2:2" x14ac:dyDescent="0.2">
      <c r="B2176" s="49"/>
    </row>
    <row r="2177" spans="2:2" x14ac:dyDescent="0.2">
      <c r="B2177" s="49"/>
    </row>
    <row r="2178" spans="2:2" x14ac:dyDescent="0.2">
      <c r="B2178" s="49"/>
    </row>
    <row r="2179" spans="2:2" x14ac:dyDescent="0.2">
      <c r="B2179" s="49"/>
    </row>
    <row r="2180" spans="2:2" x14ac:dyDescent="0.2">
      <c r="B2180" s="49"/>
    </row>
    <row r="2181" spans="2:2" x14ac:dyDescent="0.2">
      <c r="B2181" s="49"/>
    </row>
    <row r="2182" spans="2:2" x14ac:dyDescent="0.2">
      <c r="B2182" s="49"/>
    </row>
    <row r="2183" spans="2:2" x14ac:dyDescent="0.2">
      <c r="B2183" s="49"/>
    </row>
    <row r="2184" spans="2:2" x14ac:dyDescent="0.2">
      <c r="B2184" s="49"/>
    </row>
    <row r="2185" spans="2:2" x14ac:dyDescent="0.2">
      <c r="B2185" s="49"/>
    </row>
    <row r="2186" spans="2:2" x14ac:dyDescent="0.2">
      <c r="B2186" s="49"/>
    </row>
    <row r="2187" spans="2:2" x14ac:dyDescent="0.2">
      <c r="B2187" s="49"/>
    </row>
    <row r="2188" spans="2:2" x14ac:dyDescent="0.2">
      <c r="B2188" s="49"/>
    </row>
    <row r="2189" spans="2:2" x14ac:dyDescent="0.2">
      <c r="B2189" s="49"/>
    </row>
    <row r="2190" spans="2:2" x14ac:dyDescent="0.2">
      <c r="B2190" s="49"/>
    </row>
    <row r="2191" spans="2:2" x14ac:dyDescent="0.2">
      <c r="B2191" s="49"/>
    </row>
    <row r="2192" spans="2:2" x14ac:dyDescent="0.2">
      <c r="B2192" s="49"/>
    </row>
    <row r="2193" spans="2:2" x14ac:dyDescent="0.2">
      <c r="B2193" s="49"/>
    </row>
    <row r="2194" spans="2:2" x14ac:dyDescent="0.2">
      <c r="B2194" s="49"/>
    </row>
    <row r="2195" spans="2:2" x14ac:dyDescent="0.2">
      <c r="B2195" s="49"/>
    </row>
    <row r="2196" spans="2:2" x14ac:dyDescent="0.2">
      <c r="B2196" s="49"/>
    </row>
    <row r="2197" spans="2:2" x14ac:dyDescent="0.2">
      <c r="B2197" s="49"/>
    </row>
    <row r="2198" spans="2:2" x14ac:dyDescent="0.2">
      <c r="B2198" s="49"/>
    </row>
    <row r="2199" spans="2:2" x14ac:dyDescent="0.2">
      <c r="B2199" s="49"/>
    </row>
    <row r="2200" spans="2:2" x14ac:dyDescent="0.2">
      <c r="B2200" s="49"/>
    </row>
    <row r="2201" spans="2:2" x14ac:dyDescent="0.2">
      <c r="B2201" s="49"/>
    </row>
    <row r="2202" spans="2:2" x14ac:dyDescent="0.2">
      <c r="B2202" s="49"/>
    </row>
    <row r="2203" spans="2:2" x14ac:dyDescent="0.2">
      <c r="B2203" s="49"/>
    </row>
    <row r="2204" spans="2:2" x14ac:dyDescent="0.2">
      <c r="B2204" s="49"/>
    </row>
    <row r="2205" spans="2:2" x14ac:dyDescent="0.2">
      <c r="B2205" s="49"/>
    </row>
    <row r="2206" spans="2:2" x14ac:dyDescent="0.2">
      <c r="B2206" s="49"/>
    </row>
    <row r="2207" spans="2:2" x14ac:dyDescent="0.2">
      <c r="B2207" s="49"/>
    </row>
    <row r="2208" spans="2:2" x14ac:dyDescent="0.2">
      <c r="B2208" s="49"/>
    </row>
    <row r="2209" spans="2:2" x14ac:dyDescent="0.2">
      <c r="B2209" s="49"/>
    </row>
    <row r="2210" spans="2:2" x14ac:dyDescent="0.2">
      <c r="B2210" s="49"/>
    </row>
    <row r="2211" spans="2:2" x14ac:dyDescent="0.2">
      <c r="B2211" s="49"/>
    </row>
    <row r="2212" spans="2:2" x14ac:dyDescent="0.2">
      <c r="B2212" s="49"/>
    </row>
    <row r="2213" spans="2:2" x14ac:dyDescent="0.2">
      <c r="B2213" s="49"/>
    </row>
    <row r="2214" spans="2:2" x14ac:dyDescent="0.2">
      <c r="B2214" s="49"/>
    </row>
    <row r="2215" spans="2:2" x14ac:dyDescent="0.2">
      <c r="B2215" s="49"/>
    </row>
    <row r="2216" spans="2:2" x14ac:dyDescent="0.2">
      <c r="B2216" s="49"/>
    </row>
    <row r="2217" spans="2:2" x14ac:dyDescent="0.2">
      <c r="B2217" s="49"/>
    </row>
    <row r="2218" spans="2:2" x14ac:dyDescent="0.2">
      <c r="B2218" s="49"/>
    </row>
    <row r="2219" spans="2:2" x14ac:dyDescent="0.2">
      <c r="B2219" s="49"/>
    </row>
    <row r="2220" spans="2:2" x14ac:dyDescent="0.2">
      <c r="B2220" s="49"/>
    </row>
    <row r="2221" spans="2:2" x14ac:dyDescent="0.2">
      <c r="B2221" s="49"/>
    </row>
    <row r="2222" spans="2:2" x14ac:dyDescent="0.2">
      <c r="B2222" s="49"/>
    </row>
    <row r="2223" spans="2:2" x14ac:dyDescent="0.2">
      <c r="B2223" s="49"/>
    </row>
    <row r="2224" spans="2:2" x14ac:dyDescent="0.2">
      <c r="B2224" s="49"/>
    </row>
    <row r="2225" spans="2:2" x14ac:dyDescent="0.2">
      <c r="B2225" s="49"/>
    </row>
    <row r="2226" spans="2:2" x14ac:dyDescent="0.2">
      <c r="B2226" s="49"/>
    </row>
    <row r="2227" spans="2:2" x14ac:dyDescent="0.2">
      <c r="B2227" s="49"/>
    </row>
    <row r="2228" spans="2:2" x14ac:dyDescent="0.2">
      <c r="B2228" s="49"/>
    </row>
    <row r="2229" spans="2:2" x14ac:dyDescent="0.2">
      <c r="B2229" s="49"/>
    </row>
    <row r="2230" spans="2:2" x14ac:dyDescent="0.2">
      <c r="B2230" s="49"/>
    </row>
    <row r="2231" spans="2:2" x14ac:dyDescent="0.2">
      <c r="B2231" s="49"/>
    </row>
    <row r="2232" spans="2:2" x14ac:dyDescent="0.2">
      <c r="B2232" s="49"/>
    </row>
    <row r="2233" spans="2:2" x14ac:dyDescent="0.2">
      <c r="B2233" s="49"/>
    </row>
    <row r="2234" spans="2:2" x14ac:dyDescent="0.2">
      <c r="B2234" s="49"/>
    </row>
    <row r="2235" spans="2:2" x14ac:dyDescent="0.2">
      <c r="B2235" s="49"/>
    </row>
    <row r="2236" spans="2:2" x14ac:dyDescent="0.2">
      <c r="B2236" s="49"/>
    </row>
    <row r="2237" spans="2:2" x14ac:dyDescent="0.2">
      <c r="B2237" s="49"/>
    </row>
    <row r="2238" spans="2:2" x14ac:dyDescent="0.2">
      <c r="B2238" s="49"/>
    </row>
    <row r="2239" spans="2:2" x14ac:dyDescent="0.2">
      <c r="B2239" s="49"/>
    </row>
    <row r="2240" spans="2:2" x14ac:dyDescent="0.2">
      <c r="B2240" s="49"/>
    </row>
    <row r="2241" spans="2:2" x14ac:dyDescent="0.2">
      <c r="B2241" s="49"/>
    </row>
    <row r="2242" spans="2:2" x14ac:dyDescent="0.2">
      <c r="B2242" s="49"/>
    </row>
    <row r="2243" spans="2:2" x14ac:dyDescent="0.2">
      <c r="B2243" s="49"/>
    </row>
    <row r="2244" spans="2:2" x14ac:dyDescent="0.2">
      <c r="B2244" s="49"/>
    </row>
    <row r="2245" spans="2:2" x14ac:dyDescent="0.2">
      <c r="B2245" s="49"/>
    </row>
    <row r="2246" spans="2:2" x14ac:dyDescent="0.2">
      <c r="B2246" s="49"/>
    </row>
    <row r="2247" spans="2:2" x14ac:dyDescent="0.2">
      <c r="B2247" s="49"/>
    </row>
    <row r="2248" spans="2:2" x14ac:dyDescent="0.2">
      <c r="B2248" s="49"/>
    </row>
    <row r="2249" spans="2:2" x14ac:dyDescent="0.2">
      <c r="B2249" s="49"/>
    </row>
    <row r="2250" spans="2:2" x14ac:dyDescent="0.2">
      <c r="B2250" s="49"/>
    </row>
    <row r="2251" spans="2:2" x14ac:dyDescent="0.2">
      <c r="B2251" s="49"/>
    </row>
    <row r="2252" spans="2:2" x14ac:dyDescent="0.2">
      <c r="B2252" s="49"/>
    </row>
    <row r="2253" spans="2:2" x14ac:dyDescent="0.2">
      <c r="B2253" s="49"/>
    </row>
    <row r="2254" spans="2:2" x14ac:dyDescent="0.2">
      <c r="B2254" s="49"/>
    </row>
    <row r="2255" spans="2:2" x14ac:dyDescent="0.2">
      <c r="B2255" s="49"/>
    </row>
    <row r="2256" spans="2:2" x14ac:dyDescent="0.2">
      <c r="B2256" s="49"/>
    </row>
    <row r="2257" spans="2:2" x14ac:dyDescent="0.2">
      <c r="B2257" s="49"/>
    </row>
    <row r="2258" spans="2:2" x14ac:dyDescent="0.2">
      <c r="B2258" s="49"/>
    </row>
    <row r="2259" spans="2:2" x14ac:dyDescent="0.2">
      <c r="B2259" s="49"/>
    </row>
    <row r="2260" spans="2:2" x14ac:dyDescent="0.2">
      <c r="B2260" s="49"/>
    </row>
    <row r="2261" spans="2:2" x14ac:dyDescent="0.2">
      <c r="B2261" s="49"/>
    </row>
    <row r="2262" spans="2:2" x14ac:dyDescent="0.2">
      <c r="B2262" s="49"/>
    </row>
    <row r="2263" spans="2:2" x14ac:dyDescent="0.2">
      <c r="B2263" s="49"/>
    </row>
    <row r="2264" spans="2:2" x14ac:dyDescent="0.2">
      <c r="B2264" s="49"/>
    </row>
    <row r="2265" spans="2:2" x14ac:dyDescent="0.2">
      <c r="B2265" s="49"/>
    </row>
    <row r="2266" spans="2:2" x14ac:dyDescent="0.2">
      <c r="B2266" s="49"/>
    </row>
    <row r="2267" spans="2:2" x14ac:dyDescent="0.2">
      <c r="B2267" s="49"/>
    </row>
    <row r="2268" spans="2:2" x14ac:dyDescent="0.2">
      <c r="B2268" s="49"/>
    </row>
    <row r="2269" spans="2:2" x14ac:dyDescent="0.2">
      <c r="B2269" s="49"/>
    </row>
    <row r="2270" spans="2:2" x14ac:dyDescent="0.2">
      <c r="B2270" s="49"/>
    </row>
    <row r="2271" spans="2:2" x14ac:dyDescent="0.2">
      <c r="B2271" s="49"/>
    </row>
    <row r="2272" spans="2:2" x14ac:dyDescent="0.2">
      <c r="B2272" s="49"/>
    </row>
    <row r="2273" spans="2:2" x14ac:dyDescent="0.2">
      <c r="B2273" s="49"/>
    </row>
    <row r="2274" spans="2:2" x14ac:dyDescent="0.2">
      <c r="B2274" s="49"/>
    </row>
    <row r="2275" spans="2:2" x14ac:dyDescent="0.2">
      <c r="B2275" s="49"/>
    </row>
    <row r="2276" spans="2:2" x14ac:dyDescent="0.2">
      <c r="B2276" s="49"/>
    </row>
    <row r="2277" spans="2:2" x14ac:dyDescent="0.2">
      <c r="B2277" s="49"/>
    </row>
    <row r="2278" spans="2:2" x14ac:dyDescent="0.2">
      <c r="B2278" s="49"/>
    </row>
    <row r="2279" spans="2:2" x14ac:dyDescent="0.2">
      <c r="B2279" s="49"/>
    </row>
    <row r="2280" spans="2:2" x14ac:dyDescent="0.2">
      <c r="B2280" s="49"/>
    </row>
    <row r="2281" spans="2:2" x14ac:dyDescent="0.2">
      <c r="B2281" s="49"/>
    </row>
    <row r="2282" spans="2:2" x14ac:dyDescent="0.2">
      <c r="B2282" s="49"/>
    </row>
    <row r="2283" spans="2:2" x14ac:dyDescent="0.2">
      <c r="B2283" s="49"/>
    </row>
    <row r="2284" spans="2:2" x14ac:dyDescent="0.2">
      <c r="B2284" s="49"/>
    </row>
    <row r="2285" spans="2:2" x14ac:dyDescent="0.2">
      <c r="B2285" s="49"/>
    </row>
    <row r="2286" spans="2:2" x14ac:dyDescent="0.2">
      <c r="B2286" s="49"/>
    </row>
    <row r="2287" spans="2:2" x14ac:dyDescent="0.2">
      <c r="B2287" s="49"/>
    </row>
    <row r="2288" spans="2:2" x14ac:dyDescent="0.2">
      <c r="B2288" s="49"/>
    </row>
    <row r="2289" spans="2:2" x14ac:dyDescent="0.2">
      <c r="B2289" s="49"/>
    </row>
    <row r="2290" spans="2:2" x14ac:dyDescent="0.2">
      <c r="B2290" s="49"/>
    </row>
    <row r="2291" spans="2:2" x14ac:dyDescent="0.2">
      <c r="B2291" s="49"/>
    </row>
    <row r="2292" spans="2:2" x14ac:dyDescent="0.2">
      <c r="B2292" s="49"/>
    </row>
    <row r="2293" spans="2:2" x14ac:dyDescent="0.2">
      <c r="B2293" s="49"/>
    </row>
    <row r="2294" spans="2:2" x14ac:dyDescent="0.2">
      <c r="B2294" s="49"/>
    </row>
    <row r="2295" spans="2:2" x14ac:dyDescent="0.2">
      <c r="B2295" s="49"/>
    </row>
    <row r="2296" spans="2:2" x14ac:dyDescent="0.2">
      <c r="B2296" s="49"/>
    </row>
    <row r="2297" spans="2:2" x14ac:dyDescent="0.2">
      <c r="B2297" s="49"/>
    </row>
    <row r="2298" spans="2:2" x14ac:dyDescent="0.2">
      <c r="B2298" s="49"/>
    </row>
    <row r="2299" spans="2:2" x14ac:dyDescent="0.2">
      <c r="B2299" s="49"/>
    </row>
    <row r="2300" spans="2:2" x14ac:dyDescent="0.2">
      <c r="B2300" s="49"/>
    </row>
    <row r="2301" spans="2:2" x14ac:dyDescent="0.2">
      <c r="B2301" s="49"/>
    </row>
    <row r="2302" spans="2:2" x14ac:dyDescent="0.2">
      <c r="B2302" s="49"/>
    </row>
    <row r="2303" spans="2:2" x14ac:dyDescent="0.2">
      <c r="B2303" s="49"/>
    </row>
    <row r="2304" spans="2:2" x14ac:dyDescent="0.2">
      <c r="B2304" s="49"/>
    </row>
    <row r="2305" spans="2:2" x14ac:dyDescent="0.2">
      <c r="B2305" s="49"/>
    </row>
    <row r="2306" spans="2:2" x14ac:dyDescent="0.2">
      <c r="B2306" s="49"/>
    </row>
    <row r="2307" spans="2:2" x14ac:dyDescent="0.2">
      <c r="B2307" s="49"/>
    </row>
    <row r="2308" spans="2:2" x14ac:dyDescent="0.2">
      <c r="B2308" s="49"/>
    </row>
    <row r="2309" spans="2:2" x14ac:dyDescent="0.2">
      <c r="B2309" s="49"/>
    </row>
    <row r="2310" spans="2:2" x14ac:dyDescent="0.2">
      <c r="B2310" s="49"/>
    </row>
    <row r="2311" spans="2:2" x14ac:dyDescent="0.2">
      <c r="B2311" s="49"/>
    </row>
    <row r="2312" spans="2:2" x14ac:dyDescent="0.2">
      <c r="B2312" s="49"/>
    </row>
    <row r="2313" spans="2:2" x14ac:dyDescent="0.2">
      <c r="B2313" s="49"/>
    </row>
    <row r="2314" spans="2:2" x14ac:dyDescent="0.2">
      <c r="B2314" s="49"/>
    </row>
    <row r="2315" spans="2:2" x14ac:dyDescent="0.2">
      <c r="B2315" s="49"/>
    </row>
    <row r="2316" spans="2:2" x14ac:dyDescent="0.2">
      <c r="B2316" s="49"/>
    </row>
    <row r="2317" spans="2:2" x14ac:dyDescent="0.2">
      <c r="B2317" s="49"/>
    </row>
    <row r="2318" spans="2:2" x14ac:dyDescent="0.2">
      <c r="B2318" s="49"/>
    </row>
    <row r="2319" spans="2:2" x14ac:dyDescent="0.2">
      <c r="B2319" s="49"/>
    </row>
    <row r="2320" spans="2:2" x14ac:dyDescent="0.2">
      <c r="B2320" s="49"/>
    </row>
    <row r="2321" spans="2:2" x14ac:dyDescent="0.2">
      <c r="B2321" s="49"/>
    </row>
    <row r="2322" spans="2:2" x14ac:dyDescent="0.2">
      <c r="B2322" s="49"/>
    </row>
    <row r="2323" spans="2:2" x14ac:dyDescent="0.2">
      <c r="B2323" s="49"/>
    </row>
    <row r="2324" spans="2:2" x14ac:dyDescent="0.2">
      <c r="B2324" s="49"/>
    </row>
    <row r="2325" spans="2:2" x14ac:dyDescent="0.2">
      <c r="B2325" s="49"/>
    </row>
    <row r="2326" spans="2:2" x14ac:dyDescent="0.2">
      <c r="B2326" s="49"/>
    </row>
    <row r="2327" spans="2:2" x14ac:dyDescent="0.2">
      <c r="B2327" s="49"/>
    </row>
    <row r="2328" spans="2:2" x14ac:dyDescent="0.2">
      <c r="B2328" s="49"/>
    </row>
    <row r="2329" spans="2:2" x14ac:dyDescent="0.2">
      <c r="B2329" s="49"/>
    </row>
    <row r="2330" spans="2:2" x14ac:dyDescent="0.2">
      <c r="B2330" s="49"/>
    </row>
    <row r="2331" spans="2:2" x14ac:dyDescent="0.2">
      <c r="B2331" s="49"/>
    </row>
    <row r="2332" spans="2:2" x14ac:dyDescent="0.2">
      <c r="B2332" s="49"/>
    </row>
    <row r="2333" spans="2:2" x14ac:dyDescent="0.2">
      <c r="B2333" s="49"/>
    </row>
    <row r="2334" spans="2:2" x14ac:dyDescent="0.2">
      <c r="B2334" s="49"/>
    </row>
    <row r="2335" spans="2:2" x14ac:dyDescent="0.2">
      <c r="B2335" s="49"/>
    </row>
    <row r="2336" spans="2:2" x14ac:dyDescent="0.2">
      <c r="B2336" s="49"/>
    </row>
    <row r="2337" spans="2:2" x14ac:dyDescent="0.2">
      <c r="B2337" s="49"/>
    </row>
    <row r="2338" spans="2:2" x14ac:dyDescent="0.2">
      <c r="B2338" s="49"/>
    </row>
    <row r="2339" spans="2:2" x14ac:dyDescent="0.2">
      <c r="B2339" s="49"/>
    </row>
    <row r="2340" spans="2:2" x14ac:dyDescent="0.2">
      <c r="B2340" s="49"/>
    </row>
    <row r="2341" spans="2:2" x14ac:dyDescent="0.2">
      <c r="B2341" s="49"/>
    </row>
    <row r="2342" spans="2:2" x14ac:dyDescent="0.2">
      <c r="B2342" s="49"/>
    </row>
    <row r="2343" spans="2:2" x14ac:dyDescent="0.2">
      <c r="B2343" s="49"/>
    </row>
    <row r="2344" spans="2:2" x14ac:dyDescent="0.2">
      <c r="B2344" s="49"/>
    </row>
    <row r="2345" spans="2:2" x14ac:dyDescent="0.2">
      <c r="B2345" s="49"/>
    </row>
    <row r="2346" spans="2:2" x14ac:dyDescent="0.2">
      <c r="B2346" s="49"/>
    </row>
    <row r="2347" spans="2:2" x14ac:dyDescent="0.2">
      <c r="B2347" s="49"/>
    </row>
    <row r="2348" spans="2:2" x14ac:dyDescent="0.2">
      <c r="B2348" s="49"/>
    </row>
    <row r="2349" spans="2:2" x14ac:dyDescent="0.2">
      <c r="B2349" s="49"/>
    </row>
    <row r="2350" spans="2:2" x14ac:dyDescent="0.2">
      <c r="B2350" s="49"/>
    </row>
    <row r="2351" spans="2:2" x14ac:dyDescent="0.2">
      <c r="B2351" s="49"/>
    </row>
    <row r="2352" spans="2:2" x14ac:dyDescent="0.2">
      <c r="B2352" s="49"/>
    </row>
    <row r="2353" spans="2:2" x14ac:dyDescent="0.2">
      <c r="B2353" s="49"/>
    </row>
    <row r="2354" spans="2:2" x14ac:dyDescent="0.2">
      <c r="B2354" s="49"/>
    </row>
    <row r="2355" spans="2:2" x14ac:dyDescent="0.2">
      <c r="B2355" s="49"/>
    </row>
    <row r="2356" spans="2:2" x14ac:dyDescent="0.2">
      <c r="B2356" s="49"/>
    </row>
    <row r="2357" spans="2:2" x14ac:dyDescent="0.2">
      <c r="B2357" s="49"/>
    </row>
    <row r="2358" spans="2:2" x14ac:dyDescent="0.2">
      <c r="B2358" s="49"/>
    </row>
    <row r="2359" spans="2:2" x14ac:dyDescent="0.2">
      <c r="B2359" s="49"/>
    </row>
    <row r="2360" spans="2:2" x14ac:dyDescent="0.2">
      <c r="B2360" s="49"/>
    </row>
    <row r="2361" spans="2:2" x14ac:dyDescent="0.2">
      <c r="B2361" s="49"/>
    </row>
    <row r="2362" spans="2:2" x14ac:dyDescent="0.2">
      <c r="B2362" s="49"/>
    </row>
    <row r="2363" spans="2:2" x14ac:dyDescent="0.2">
      <c r="B2363" s="49"/>
    </row>
    <row r="2364" spans="2:2" x14ac:dyDescent="0.2">
      <c r="B2364" s="49"/>
    </row>
    <row r="2365" spans="2:2" x14ac:dyDescent="0.2">
      <c r="B2365" s="49"/>
    </row>
    <row r="2366" spans="2:2" x14ac:dyDescent="0.2">
      <c r="B2366" s="49"/>
    </row>
    <row r="2367" spans="2:2" x14ac:dyDescent="0.2">
      <c r="B2367" s="49"/>
    </row>
    <row r="2368" spans="2:2" x14ac:dyDescent="0.2">
      <c r="B2368" s="49"/>
    </row>
    <row r="2369" spans="2:2" x14ac:dyDescent="0.2">
      <c r="B2369" s="49"/>
    </row>
    <row r="2370" spans="2:2" x14ac:dyDescent="0.2">
      <c r="B2370" s="49"/>
    </row>
    <row r="2371" spans="2:2" x14ac:dyDescent="0.2">
      <c r="B2371" s="49"/>
    </row>
    <row r="2372" spans="2:2" x14ac:dyDescent="0.2">
      <c r="B2372" s="49"/>
    </row>
    <row r="2373" spans="2:2" x14ac:dyDescent="0.2">
      <c r="B2373" s="49"/>
    </row>
    <row r="2374" spans="2:2" x14ac:dyDescent="0.2">
      <c r="B2374" s="49"/>
    </row>
    <row r="2375" spans="2:2" x14ac:dyDescent="0.2">
      <c r="B2375" s="49"/>
    </row>
    <row r="2376" spans="2:2" x14ac:dyDescent="0.2">
      <c r="B2376" s="49"/>
    </row>
    <row r="2377" spans="2:2" x14ac:dyDescent="0.2">
      <c r="B2377" s="49"/>
    </row>
    <row r="2378" spans="2:2" x14ac:dyDescent="0.2">
      <c r="B2378" s="49"/>
    </row>
    <row r="2379" spans="2:2" x14ac:dyDescent="0.2">
      <c r="B2379" s="49"/>
    </row>
    <row r="2380" spans="2:2" x14ac:dyDescent="0.2">
      <c r="B2380" s="49"/>
    </row>
    <row r="2381" spans="2:2" x14ac:dyDescent="0.2">
      <c r="B2381" s="49"/>
    </row>
    <row r="2382" spans="2:2" x14ac:dyDescent="0.2">
      <c r="B2382" s="49"/>
    </row>
    <row r="2383" spans="2:2" x14ac:dyDescent="0.2">
      <c r="B2383" s="49"/>
    </row>
    <row r="2384" spans="2:2" x14ac:dyDescent="0.2">
      <c r="B2384" s="49"/>
    </row>
    <row r="2385" spans="2:2" x14ac:dyDescent="0.2">
      <c r="B2385" s="49"/>
    </row>
    <row r="2386" spans="2:2" x14ac:dyDescent="0.2">
      <c r="B2386" s="49"/>
    </row>
    <row r="2387" spans="2:2" x14ac:dyDescent="0.2">
      <c r="B2387" s="49"/>
    </row>
    <row r="2388" spans="2:2" x14ac:dyDescent="0.2">
      <c r="B2388" s="49"/>
    </row>
    <row r="2389" spans="2:2" x14ac:dyDescent="0.2">
      <c r="B2389" s="49"/>
    </row>
    <row r="2390" spans="2:2" x14ac:dyDescent="0.2">
      <c r="B2390" s="49"/>
    </row>
    <row r="2391" spans="2:2" x14ac:dyDescent="0.2">
      <c r="B2391" s="49"/>
    </row>
    <row r="2392" spans="2:2" x14ac:dyDescent="0.2">
      <c r="B2392" s="49"/>
    </row>
    <row r="2393" spans="2:2" x14ac:dyDescent="0.2">
      <c r="B2393" s="49"/>
    </row>
    <row r="2394" spans="2:2" x14ac:dyDescent="0.2">
      <c r="B2394" s="49"/>
    </row>
    <row r="2395" spans="2:2" x14ac:dyDescent="0.2">
      <c r="B2395" s="49"/>
    </row>
    <row r="2396" spans="2:2" x14ac:dyDescent="0.2">
      <c r="B2396" s="49"/>
    </row>
    <row r="2397" spans="2:2" x14ac:dyDescent="0.2">
      <c r="B2397" s="49"/>
    </row>
    <row r="2398" spans="2:2" x14ac:dyDescent="0.2">
      <c r="B2398" s="49"/>
    </row>
    <row r="2399" spans="2:2" x14ac:dyDescent="0.2">
      <c r="B2399" s="49"/>
    </row>
    <row r="2400" spans="2:2" x14ac:dyDescent="0.2">
      <c r="B2400" s="49"/>
    </row>
    <row r="2401" spans="2:2" x14ac:dyDescent="0.2">
      <c r="B2401" s="49"/>
    </row>
    <row r="2402" spans="2:2" x14ac:dyDescent="0.2">
      <c r="B2402" s="49"/>
    </row>
    <row r="2403" spans="2:2" x14ac:dyDescent="0.2">
      <c r="B2403" s="49"/>
    </row>
    <row r="2404" spans="2:2" x14ac:dyDescent="0.2">
      <c r="B2404" s="49"/>
    </row>
    <row r="2405" spans="2:2" x14ac:dyDescent="0.2">
      <c r="B2405" s="49"/>
    </row>
    <row r="2406" spans="2:2" x14ac:dyDescent="0.2">
      <c r="B2406" s="49"/>
    </row>
    <row r="2407" spans="2:2" x14ac:dyDescent="0.2">
      <c r="B2407" s="49"/>
    </row>
    <row r="2408" spans="2:2" x14ac:dyDescent="0.2">
      <c r="B2408" s="49"/>
    </row>
    <row r="2409" spans="2:2" x14ac:dyDescent="0.2">
      <c r="B2409" s="49"/>
    </row>
    <row r="2410" spans="2:2" x14ac:dyDescent="0.2">
      <c r="B2410" s="49"/>
    </row>
    <row r="2411" spans="2:2" x14ac:dyDescent="0.2">
      <c r="B2411" s="49"/>
    </row>
    <row r="2412" spans="2:2" x14ac:dyDescent="0.2">
      <c r="B2412" s="49"/>
    </row>
    <row r="2413" spans="2:2" x14ac:dyDescent="0.2">
      <c r="B2413" s="49"/>
    </row>
    <row r="2414" spans="2:2" x14ac:dyDescent="0.2">
      <c r="B2414" s="49"/>
    </row>
    <row r="2415" spans="2:2" x14ac:dyDescent="0.2">
      <c r="B2415" s="49"/>
    </row>
    <row r="2416" spans="2:2" x14ac:dyDescent="0.2">
      <c r="B2416" s="49"/>
    </row>
    <row r="2417" spans="2:2" x14ac:dyDescent="0.2">
      <c r="B2417" s="49"/>
    </row>
    <row r="2418" spans="2:2" x14ac:dyDescent="0.2">
      <c r="B2418" s="49"/>
    </row>
    <row r="2419" spans="2:2" x14ac:dyDescent="0.2">
      <c r="B2419" s="49"/>
    </row>
    <row r="2420" spans="2:2" x14ac:dyDescent="0.2">
      <c r="B2420" s="49"/>
    </row>
    <row r="2421" spans="2:2" x14ac:dyDescent="0.2">
      <c r="B2421" s="49"/>
    </row>
    <row r="2422" spans="2:2" x14ac:dyDescent="0.2">
      <c r="B2422" s="49"/>
    </row>
    <row r="2423" spans="2:2" x14ac:dyDescent="0.2">
      <c r="B2423" s="49"/>
    </row>
    <row r="2424" spans="2:2" x14ac:dyDescent="0.2">
      <c r="B2424" s="49"/>
    </row>
    <row r="2425" spans="2:2" x14ac:dyDescent="0.2">
      <c r="B2425" s="49"/>
    </row>
    <row r="2426" spans="2:2" x14ac:dyDescent="0.2">
      <c r="B2426" s="49"/>
    </row>
    <row r="2427" spans="2:2" x14ac:dyDescent="0.2">
      <c r="B2427" s="49"/>
    </row>
    <row r="2428" spans="2:2" x14ac:dyDescent="0.2">
      <c r="B2428" s="49"/>
    </row>
    <row r="2429" spans="2:2" x14ac:dyDescent="0.2">
      <c r="B2429" s="49"/>
    </row>
    <row r="2430" spans="2:2" x14ac:dyDescent="0.2">
      <c r="B2430" s="49"/>
    </row>
    <row r="2431" spans="2:2" x14ac:dyDescent="0.2">
      <c r="B2431" s="49"/>
    </row>
    <row r="2432" spans="2:2" x14ac:dyDescent="0.2">
      <c r="B2432" s="49"/>
    </row>
    <row r="2433" spans="2:2" x14ac:dyDescent="0.2">
      <c r="B2433" s="49"/>
    </row>
    <row r="2434" spans="2:2" x14ac:dyDescent="0.2">
      <c r="B2434" s="49"/>
    </row>
    <row r="2435" spans="2:2" x14ac:dyDescent="0.2">
      <c r="B2435" s="49"/>
    </row>
    <row r="2436" spans="2:2" x14ac:dyDescent="0.2">
      <c r="B2436" s="49"/>
    </row>
    <row r="2437" spans="2:2" x14ac:dyDescent="0.2">
      <c r="B2437" s="49"/>
    </row>
    <row r="2438" spans="2:2" x14ac:dyDescent="0.2">
      <c r="B2438" s="49"/>
    </row>
    <row r="2439" spans="2:2" x14ac:dyDescent="0.2">
      <c r="B2439" s="49"/>
    </row>
    <row r="2440" spans="2:2" x14ac:dyDescent="0.2">
      <c r="B2440" s="49"/>
    </row>
    <row r="2441" spans="2:2" x14ac:dyDescent="0.2">
      <c r="B2441" s="49"/>
    </row>
    <row r="2442" spans="2:2" x14ac:dyDescent="0.2">
      <c r="B2442" s="49"/>
    </row>
    <row r="2443" spans="2:2" x14ac:dyDescent="0.2">
      <c r="B2443" s="49"/>
    </row>
    <row r="2444" spans="2:2" x14ac:dyDescent="0.2">
      <c r="B2444" s="49"/>
    </row>
    <row r="2445" spans="2:2" x14ac:dyDescent="0.2">
      <c r="B2445" s="49"/>
    </row>
    <row r="2446" spans="2:2" x14ac:dyDescent="0.2">
      <c r="B2446" s="49"/>
    </row>
    <row r="2447" spans="2:2" x14ac:dyDescent="0.2">
      <c r="B2447" s="49"/>
    </row>
    <row r="2448" spans="2:2" x14ac:dyDescent="0.2">
      <c r="B2448" s="49"/>
    </row>
    <row r="2449" spans="2:2" x14ac:dyDescent="0.2">
      <c r="B2449" s="49"/>
    </row>
    <row r="2450" spans="2:2" x14ac:dyDescent="0.2">
      <c r="B2450" s="49"/>
    </row>
    <row r="2451" spans="2:2" x14ac:dyDescent="0.2">
      <c r="B2451" s="49"/>
    </row>
    <row r="2452" spans="2:2" x14ac:dyDescent="0.2">
      <c r="B2452" s="49"/>
    </row>
    <row r="2453" spans="2:2" x14ac:dyDescent="0.2">
      <c r="B2453" s="49"/>
    </row>
    <row r="2454" spans="2:2" x14ac:dyDescent="0.2">
      <c r="B2454" s="49"/>
    </row>
    <row r="2455" spans="2:2" x14ac:dyDescent="0.2">
      <c r="B2455" s="49"/>
    </row>
    <row r="2456" spans="2:2" x14ac:dyDescent="0.2">
      <c r="B2456" s="49"/>
    </row>
    <row r="2457" spans="2:2" x14ac:dyDescent="0.2">
      <c r="B2457" s="49"/>
    </row>
    <row r="2458" spans="2:2" x14ac:dyDescent="0.2">
      <c r="B2458" s="49"/>
    </row>
    <row r="2459" spans="2:2" x14ac:dyDescent="0.2">
      <c r="B2459" s="49"/>
    </row>
    <row r="2460" spans="2:2" x14ac:dyDescent="0.2">
      <c r="B2460" s="49"/>
    </row>
    <row r="2461" spans="2:2" x14ac:dyDescent="0.2">
      <c r="B2461" s="49"/>
    </row>
    <row r="2462" spans="2:2" x14ac:dyDescent="0.2">
      <c r="B2462" s="49"/>
    </row>
    <row r="2463" spans="2:2" x14ac:dyDescent="0.2">
      <c r="B2463" s="49"/>
    </row>
    <row r="2464" spans="2:2" x14ac:dyDescent="0.2">
      <c r="B2464" s="49"/>
    </row>
    <row r="2465" spans="2:2" x14ac:dyDescent="0.2">
      <c r="B2465" s="49"/>
    </row>
    <row r="2466" spans="2:2" x14ac:dyDescent="0.2">
      <c r="B2466" s="49"/>
    </row>
    <row r="2467" spans="2:2" x14ac:dyDescent="0.2">
      <c r="B2467" s="49"/>
    </row>
    <row r="2468" spans="2:2" x14ac:dyDescent="0.2">
      <c r="B2468" s="49"/>
    </row>
    <row r="2469" spans="2:2" x14ac:dyDescent="0.2">
      <c r="B2469" s="49"/>
    </row>
    <row r="2470" spans="2:2" x14ac:dyDescent="0.2">
      <c r="B2470" s="49"/>
    </row>
    <row r="2471" spans="2:2" x14ac:dyDescent="0.2">
      <c r="B2471" s="49"/>
    </row>
    <row r="2472" spans="2:2" x14ac:dyDescent="0.2">
      <c r="B2472" s="49"/>
    </row>
    <row r="2473" spans="2:2" x14ac:dyDescent="0.2">
      <c r="B2473" s="49"/>
    </row>
    <row r="2474" spans="2:2" x14ac:dyDescent="0.2">
      <c r="B2474" s="49"/>
    </row>
    <row r="2475" spans="2:2" x14ac:dyDescent="0.2">
      <c r="B2475" s="49"/>
    </row>
    <row r="2476" spans="2:2" x14ac:dyDescent="0.2">
      <c r="B2476" s="49"/>
    </row>
    <row r="2477" spans="2:2" x14ac:dyDescent="0.2">
      <c r="B2477" s="49"/>
    </row>
    <row r="2478" spans="2:2" x14ac:dyDescent="0.2">
      <c r="B2478" s="49"/>
    </row>
    <row r="2479" spans="2:2" x14ac:dyDescent="0.2">
      <c r="B2479" s="49"/>
    </row>
    <row r="2480" spans="2:2" x14ac:dyDescent="0.2">
      <c r="B2480" s="49"/>
    </row>
    <row r="2481" spans="2:2" x14ac:dyDescent="0.2">
      <c r="B2481" s="49"/>
    </row>
    <row r="2482" spans="2:2" x14ac:dyDescent="0.2">
      <c r="B2482" s="49"/>
    </row>
    <row r="2483" spans="2:2" x14ac:dyDescent="0.2">
      <c r="B2483" s="49"/>
    </row>
    <row r="2484" spans="2:2" x14ac:dyDescent="0.2">
      <c r="B2484" s="49"/>
    </row>
    <row r="2485" spans="2:2" x14ac:dyDescent="0.2">
      <c r="B2485" s="49"/>
    </row>
    <row r="2486" spans="2:2" x14ac:dyDescent="0.2">
      <c r="B2486" s="49"/>
    </row>
    <row r="2487" spans="2:2" x14ac:dyDescent="0.2">
      <c r="B2487" s="49"/>
    </row>
    <row r="2488" spans="2:2" x14ac:dyDescent="0.2">
      <c r="B2488" s="49"/>
    </row>
    <row r="2489" spans="2:2" x14ac:dyDescent="0.2">
      <c r="B2489" s="49"/>
    </row>
    <row r="2490" spans="2:2" x14ac:dyDescent="0.2">
      <c r="B2490" s="49"/>
    </row>
    <row r="2491" spans="2:2" x14ac:dyDescent="0.2">
      <c r="B2491" s="49"/>
    </row>
    <row r="2492" spans="2:2" x14ac:dyDescent="0.2">
      <c r="B2492" s="49"/>
    </row>
    <row r="2493" spans="2:2" x14ac:dyDescent="0.2">
      <c r="B2493" s="49"/>
    </row>
    <row r="2494" spans="2:2" x14ac:dyDescent="0.2">
      <c r="B2494" s="49"/>
    </row>
    <row r="2495" spans="2:2" x14ac:dyDescent="0.2">
      <c r="B2495" s="49"/>
    </row>
    <row r="2496" spans="2:2" x14ac:dyDescent="0.2">
      <c r="B2496" s="49"/>
    </row>
    <row r="2497" spans="2:2" x14ac:dyDescent="0.2">
      <c r="B2497" s="49"/>
    </row>
    <row r="2498" spans="2:2" x14ac:dyDescent="0.2">
      <c r="B2498" s="49"/>
    </row>
    <row r="2499" spans="2:2" x14ac:dyDescent="0.2">
      <c r="B2499" s="49"/>
    </row>
    <row r="2500" spans="2:2" x14ac:dyDescent="0.2">
      <c r="B2500" s="49"/>
    </row>
    <row r="2501" spans="2:2" x14ac:dyDescent="0.2">
      <c r="B2501" s="49"/>
    </row>
    <row r="2502" spans="2:2" x14ac:dyDescent="0.2">
      <c r="B2502" s="49"/>
    </row>
    <row r="2503" spans="2:2" x14ac:dyDescent="0.2">
      <c r="B2503" s="49"/>
    </row>
    <row r="2504" spans="2:2" x14ac:dyDescent="0.2">
      <c r="B2504" s="49"/>
    </row>
    <row r="2505" spans="2:2" x14ac:dyDescent="0.2">
      <c r="B2505" s="49"/>
    </row>
    <row r="2506" spans="2:2" x14ac:dyDescent="0.2">
      <c r="B2506" s="49"/>
    </row>
    <row r="2507" spans="2:2" x14ac:dyDescent="0.2">
      <c r="B2507" s="49"/>
    </row>
    <row r="2508" spans="2:2" x14ac:dyDescent="0.2">
      <c r="B2508" s="49"/>
    </row>
    <row r="2509" spans="2:2" x14ac:dyDescent="0.2">
      <c r="B2509" s="49"/>
    </row>
    <row r="2510" spans="2:2" x14ac:dyDescent="0.2">
      <c r="B2510" s="49"/>
    </row>
    <row r="2511" spans="2:2" x14ac:dyDescent="0.2">
      <c r="B2511" s="49"/>
    </row>
    <row r="2512" spans="2:2" x14ac:dyDescent="0.2">
      <c r="B2512" s="49"/>
    </row>
    <row r="2513" spans="2:2" x14ac:dyDescent="0.2">
      <c r="B2513" s="49"/>
    </row>
    <row r="2514" spans="2:2" x14ac:dyDescent="0.2">
      <c r="B2514" s="49"/>
    </row>
    <row r="2515" spans="2:2" x14ac:dyDescent="0.2">
      <c r="B2515" s="49"/>
    </row>
    <row r="2516" spans="2:2" x14ac:dyDescent="0.2">
      <c r="B2516" s="49"/>
    </row>
    <row r="2517" spans="2:2" x14ac:dyDescent="0.2">
      <c r="B2517" s="49"/>
    </row>
    <row r="2518" spans="2:2" x14ac:dyDescent="0.2">
      <c r="B2518" s="49"/>
    </row>
    <row r="2519" spans="2:2" x14ac:dyDescent="0.2">
      <c r="B2519" s="49"/>
    </row>
    <row r="2520" spans="2:2" x14ac:dyDescent="0.2">
      <c r="B2520" s="49"/>
    </row>
    <row r="2521" spans="2:2" x14ac:dyDescent="0.2">
      <c r="B2521" s="49"/>
    </row>
    <row r="2522" spans="2:2" x14ac:dyDescent="0.2">
      <c r="B2522" s="49"/>
    </row>
    <row r="2523" spans="2:2" x14ac:dyDescent="0.2">
      <c r="B2523" s="49"/>
    </row>
    <row r="2524" spans="2:2" x14ac:dyDescent="0.2">
      <c r="B2524" s="49"/>
    </row>
    <row r="2525" spans="2:2" x14ac:dyDescent="0.2">
      <c r="B2525" s="49"/>
    </row>
    <row r="2526" spans="2:2" x14ac:dyDescent="0.2">
      <c r="B2526" s="49"/>
    </row>
    <row r="2527" spans="2:2" x14ac:dyDescent="0.2">
      <c r="B2527" s="49"/>
    </row>
    <row r="2528" spans="2:2" x14ac:dyDescent="0.2">
      <c r="B2528" s="49"/>
    </row>
    <row r="2529" spans="2:2" x14ac:dyDescent="0.2">
      <c r="B2529" s="49"/>
    </row>
    <row r="2530" spans="2:2" x14ac:dyDescent="0.2">
      <c r="B2530" s="49"/>
    </row>
    <row r="2531" spans="2:2" x14ac:dyDescent="0.2">
      <c r="B2531" s="49"/>
    </row>
    <row r="2532" spans="2:2" x14ac:dyDescent="0.2">
      <c r="B2532" s="49"/>
    </row>
    <row r="2533" spans="2:2" x14ac:dyDescent="0.2">
      <c r="B2533" s="49"/>
    </row>
    <row r="2534" spans="2:2" x14ac:dyDescent="0.2">
      <c r="B2534" s="49"/>
    </row>
    <row r="2535" spans="2:2" x14ac:dyDescent="0.2">
      <c r="B2535" s="49"/>
    </row>
    <row r="2536" spans="2:2" x14ac:dyDescent="0.2">
      <c r="B2536" s="49"/>
    </row>
    <row r="2537" spans="2:2" x14ac:dyDescent="0.2">
      <c r="B2537" s="49"/>
    </row>
    <row r="2538" spans="2:2" x14ac:dyDescent="0.2">
      <c r="B2538" s="49"/>
    </row>
    <row r="2539" spans="2:2" x14ac:dyDescent="0.2">
      <c r="B2539" s="49"/>
    </row>
    <row r="2540" spans="2:2" x14ac:dyDescent="0.2">
      <c r="B2540" s="49"/>
    </row>
    <row r="2541" spans="2:2" x14ac:dyDescent="0.2">
      <c r="B2541" s="49"/>
    </row>
    <row r="2542" spans="2:2" x14ac:dyDescent="0.2">
      <c r="B2542" s="49"/>
    </row>
    <row r="2543" spans="2:2" x14ac:dyDescent="0.2">
      <c r="B2543" s="49"/>
    </row>
    <row r="2544" spans="2:2" x14ac:dyDescent="0.2">
      <c r="B2544" s="49"/>
    </row>
    <row r="2545" spans="2:2" x14ac:dyDescent="0.2">
      <c r="B2545" s="49"/>
    </row>
    <row r="2546" spans="2:2" x14ac:dyDescent="0.2">
      <c r="B2546" s="49"/>
    </row>
    <row r="2547" spans="2:2" x14ac:dyDescent="0.2">
      <c r="B2547" s="49"/>
    </row>
    <row r="2548" spans="2:2" x14ac:dyDescent="0.2">
      <c r="B2548" s="49"/>
    </row>
    <row r="2549" spans="2:2" x14ac:dyDescent="0.2">
      <c r="B2549" s="49"/>
    </row>
    <row r="2550" spans="2:2" x14ac:dyDescent="0.2">
      <c r="B2550" s="49"/>
    </row>
    <row r="2551" spans="2:2" x14ac:dyDescent="0.2">
      <c r="B2551" s="49"/>
    </row>
    <row r="2552" spans="2:2" x14ac:dyDescent="0.2">
      <c r="B2552" s="49"/>
    </row>
    <row r="2553" spans="2:2" x14ac:dyDescent="0.2">
      <c r="B2553" s="49"/>
    </row>
    <row r="2554" spans="2:2" x14ac:dyDescent="0.2">
      <c r="B2554" s="49"/>
    </row>
    <row r="2555" spans="2:2" x14ac:dyDescent="0.2">
      <c r="B2555" s="49"/>
    </row>
    <row r="2556" spans="2:2" x14ac:dyDescent="0.2">
      <c r="B2556" s="49"/>
    </row>
    <row r="2557" spans="2:2" x14ac:dyDescent="0.2">
      <c r="B2557" s="49"/>
    </row>
    <row r="2558" spans="2:2" x14ac:dyDescent="0.2">
      <c r="B2558" s="49"/>
    </row>
    <row r="2559" spans="2:2" x14ac:dyDescent="0.2">
      <c r="B2559" s="49"/>
    </row>
    <row r="2560" spans="2:2" x14ac:dyDescent="0.2">
      <c r="B2560" s="49"/>
    </row>
    <row r="2561" spans="2:2" x14ac:dyDescent="0.2">
      <c r="B2561" s="49"/>
    </row>
    <row r="2562" spans="2:2" x14ac:dyDescent="0.2">
      <c r="B2562" s="49"/>
    </row>
    <row r="2563" spans="2:2" x14ac:dyDescent="0.2">
      <c r="B2563" s="49"/>
    </row>
    <row r="2564" spans="2:2" x14ac:dyDescent="0.2">
      <c r="B2564" s="49"/>
    </row>
    <row r="2565" spans="2:2" x14ac:dyDescent="0.2">
      <c r="B2565" s="49"/>
    </row>
    <row r="2566" spans="2:2" x14ac:dyDescent="0.2">
      <c r="B2566" s="49"/>
    </row>
    <row r="2567" spans="2:2" x14ac:dyDescent="0.2">
      <c r="B2567" s="49"/>
    </row>
    <row r="2568" spans="2:2" x14ac:dyDescent="0.2">
      <c r="B2568" s="49"/>
    </row>
    <row r="2569" spans="2:2" x14ac:dyDescent="0.2">
      <c r="B2569" s="49"/>
    </row>
    <row r="2570" spans="2:2" x14ac:dyDescent="0.2">
      <c r="B2570" s="49"/>
    </row>
    <row r="2571" spans="2:2" x14ac:dyDescent="0.2">
      <c r="B2571" s="49"/>
    </row>
    <row r="2572" spans="2:2" x14ac:dyDescent="0.2">
      <c r="B2572" s="49"/>
    </row>
    <row r="2573" spans="2:2" x14ac:dyDescent="0.2">
      <c r="B2573" s="49"/>
    </row>
    <row r="2574" spans="2:2" x14ac:dyDescent="0.2">
      <c r="B2574" s="49"/>
    </row>
    <row r="2575" spans="2:2" x14ac:dyDescent="0.2">
      <c r="B2575" s="49"/>
    </row>
    <row r="2576" spans="2:2" x14ac:dyDescent="0.2">
      <c r="B2576" s="49"/>
    </row>
    <row r="2577" spans="2:2" x14ac:dyDescent="0.2">
      <c r="B2577" s="49"/>
    </row>
    <row r="2578" spans="2:2" x14ac:dyDescent="0.2">
      <c r="B2578" s="49"/>
    </row>
    <row r="2579" spans="2:2" x14ac:dyDescent="0.2">
      <c r="B2579" s="49"/>
    </row>
    <row r="2580" spans="2:2" x14ac:dyDescent="0.2">
      <c r="B2580" s="49"/>
    </row>
    <row r="2581" spans="2:2" x14ac:dyDescent="0.2">
      <c r="B2581" s="49"/>
    </row>
    <row r="2582" spans="2:2" x14ac:dyDescent="0.2">
      <c r="B2582" s="49"/>
    </row>
    <row r="2583" spans="2:2" x14ac:dyDescent="0.2">
      <c r="B2583" s="49"/>
    </row>
    <row r="2584" spans="2:2" x14ac:dyDescent="0.2">
      <c r="B2584" s="49"/>
    </row>
    <row r="2585" spans="2:2" x14ac:dyDescent="0.2">
      <c r="B2585" s="49"/>
    </row>
    <row r="2586" spans="2:2" x14ac:dyDescent="0.2">
      <c r="B2586" s="49"/>
    </row>
    <row r="2587" spans="2:2" x14ac:dyDescent="0.2">
      <c r="B2587" s="49"/>
    </row>
    <row r="2588" spans="2:2" x14ac:dyDescent="0.2">
      <c r="B2588" s="49"/>
    </row>
    <row r="2589" spans="2:2" x14ac:dyDescent="0.2">
      <c r="B2589" s="49"/>
    </row>
    <row r="2590" spans="2:2" x14ac:dyDescent="0.2">
      <c r="B2590" s="49"/>
    </row>
    <row r="2591" spans="2:2" x14ac:dyDescent="0.2">
      <c r="B2591" s="49"/>
    </row>
    <row r="2592" spans="2:2" x14ac:dyDescent="0.2">
      <c r="B2592" s="49"/>
    </row>
    <row r="2593" spans="2:2" x14ac:dyDescent="0.2">
      <c r="B2593" s="49"/>
    </row>
    <row r="2594" spans="2:2" x14ac:dyDescent="0.2">
      <c r="B2594" s="49"/>
    </row>
    <row r="2595" spans="2:2" x14ac:dyDescent="0.2">
      <c r="B2595" s="49"/>
    </row>
    <row r="2596" spans="2:2" x14ac:dyDescent="0.2">
      <c r="B2596" s="49"/>
    </row>
    <row r="2597" spans="2:2" x14ac:dyDescent="0.2">
      <c r="B2597" s="49"/>
    </row>
    <row r="2598" spans="2:2" x14ac:dyDescent="0.2">
      <c r="B2598" s="49"/>
    </row>
    <row r="2599" spans="2:2" x14ac:dyDescent="0.2">
      <c r="B2599" s="49"/>
    </row>
    <row r="2600" spans="2:2" x14ac:dyDescent="0.2">
      <c r="B2600" s="49"/>
    </row>
    <row r="2601" spans="2:2" x14ac:dyDescent="0.2">
      <c r="B2601" s="49"/>
    </row>
    <row r="2602" spans="2:2" x14ac:dyDescent="0.2">
      <c r="B2602" s="49"/>
    </row>
    <row r="2603" spans="2:2" x14ac:dyDescent="0.2">
      <c r="B2603" s="49"/>
    </row>
    <row r="2604" spans="2:2" x14ac:dyDescent="0.2">
      <c r="B2604" s="49"/>
    </row>
    <row r="2605" spans="2:2" x14ac:dyDescent="0.2">
      <c r="B2605" s="49"/>
    </row>
    <row r="2606" spans="2:2" x14ac:dyDescent="0.2">
      <c r="B2606" s="49"/>
    </row>
    <row r="2607" spans="2:2" x14ac:dyDescent="0.2">
      <c r="B2607" s="49"/>
    </row>
    <row r="2608" spans="2:2" x14ac:dyDescent="0.2">
      <c r="B2608" s="49"/>
    </row>
    <row r="2609" spans="2:2" x14ac:dyDescent="0.2">
      <c r="B2609" s="49"/>
    </row>
    <row r="2610" spans="2:2" x14ac:dyDescent="0.2">
      <c r="B2610" s="49"/>
    </row>
    <row r="2611" spans="2:2" x14ac:dyDescent="0.2">
      <c r="B2611" s="49"/>
    </row>
    <row r="2612" spans="2:2" x14ac:dyDescent="0.2">
      <c r="B2612" s="49"/>
    </row>
    <row r="2613" spans="2:2" x14ac:dyDescent="0.2">
      <c r="B2613" s="49"/>
    </row>
    <row r="2614" spans="2:2" x14ac:dyDescent="0.2">
      <c r="B2614" s="49"/>
    </row>
    <row r="2615" spans="2:2" x14ac:dyDescent="0.2">
      <c r="B2615" s="49"/>
    </row>
    <row r="2616" spans="2:2" x14ac:dyDescent="0.2">
      <c r="B2616" s="49"/>
    </row>
    <row r="2617" spans="2:2" x14ac:dyDescent="0.2">
      <c r="B2617" s="49"/>
    </row>
    <row r="2618" spans="2:2" x14ac:dyDescent="0.2">
      <c r="B2618" s="49"/>
    </row>
    <row r="2619" spans="2:2" x14ac:dyDescent="0.2">
      <c r="B2619" s="49"/>
    </row>
    <row r="2620" spans="2:2" x14ac:dyDescent="0.2">
      <c r="B2620" s="49"/>
    </row>
    <row r="2621" spans="2:2" x14ac:dyDescent="0.2">
      <c r="B2621" s="49"/>
    </row>
    <row r="2622" spans="2:2" x14ac:dyDescent="0.2">
      <c r="B2622" s="49"/>
    </row>
    <row r="2623" spans="2:2" x14ac:dyDescent="0.2">
      <c r="B2623" s="49"/>
    </row>
    <row r="2624" spans="2:2" x14ac:dyDescent="0.2">
      <c r="B2624" s="49"/>
    </row>
    <row r="2625" spans="2:2" x14ac:dyDescent="0.2">
      <c r="B2625" s="49"/>
    </row>
    <row r="2626" spans="2:2" x14ac:dyDescent="0.2">
      <c r="B2626" s="49"/>
    </row>
    <row r="2627" spans="2:2" x14ac:dyDescent="0.2">
      <c r="B2627" s="49"/>
    </row>
    <row r="2628" spans="2:2" x14ac:dyDescent="0.2">
      <c r="B2628" s="49"/>
    </row>
    <row r="2629" spans="2:2" x14ac:dyDescent="0.2">
      <c r="B2629" s="49"/>
    </row>
    <row r="2630" spans="2:2" x14ac:dyDescent="0.2">
      <c r="B2630" s="49"/>
    </row>
    <row r="2631" spans="2:2" x14ac:dyDescent="0.2">
      <c r="B2631" s="49"/>
    </row>
    <row r="2632" spans="2:2" x14ac:dyDescent="0.2">
      <c r="B2632" s="49"/>
    </row>
    <row r="2633" spans="2:2" x14ac:dyDescent="0.2">
      <c r="B2633" s="49"/>
    </row>
    <row r="2634" spans="2:2" x14ac:dyDescent="0.2">
      <c r="B2634" s="49"/>
    </row>
    <row r="2635" spans="2:2" x14ac:dyDescent="0.2">
      <c r="B2635" s="49"/>
    </row>
    <row r="2636" spans="2:2" x14ac:dyDescent="0.2">
      <c r="B2636" s="49"/>
    </row>
    <row r="2637" spans="2:2" x14ac:dyDescent="0.2">
      <c r="B2637" s="49"/>
    </row>
    <row r="2638" spans="2:2" x14ac:dyDescent="0.2">
      <c r="B2638" s="49"/>
    </row>
    <row r="2639" spans="2:2" x14ac:dyDescent="0.2">
      <c r="B2639" s="49"/>
    </row>
    <row r="2640" spans="2:2" x14ac:dyDescent="0.2">
      <c r="B2640" s="49"/>
    </row>
    <row r="2641" spans="2:2" x14ac:dyDescent="0.2">
      <c r="B2641" s="49"/>
    </row>
    <row r="2642" spans="2:2" x14ac:dyDescent="0.2">
      <c r="B2642" s="49"/>
    </row>
    <row r="2643" spans="2:2" x14ac:dyDescent="0.2">
      <c r="B2643" s="49"/>
    </row>
    <row r="2644" spans="2:2" x14ac:dyDescent="0.2">
      <c r="B2644" s="49"/>
    </row>
    <row r="2645" spans="2:2" x14ac:dyDescent="0.2">
      <c r="B2645" s="49"/>
    </row>
    <row r="2646" spans="2:2" x14ac:dyDescent="0.2">
      <c r="B2646" s="49"/>
    </row>
    <row r="2647" spans="2:2" x14ac:dyDescent="0.2">
      <c r="B2647" s="49"/>
    </row>
    <row r="2648" spans="2:2" x14ac:dyDescent="0.2">
      <c r="B2648" s="49"/>
    </row>
    <row r="2649" spans="2:2" x14ac:dyDescent="0.2">
      <c r="B2649" s="49"/>
    </row>
    <row r="2650" spans="2:2" x14ac:dyDescent="0.2">
      <c r="B2650" s="49"/>
    </row>
    <row r="2651" spans="2:2" x14ac:dyDescent="0.2">
      <c r="B2651" s="49"/>
    </row>
    <row r="2652" spans="2:2" x14ac:dyDescent="0.2">
      <c r="B2652" s="49"/>
    </row>
    <row r="2653" spans="2:2" x14ac:dyDescent="0.2">
      <c r="B2653" s="49"/>
    </row>
    <row r="2654" spans="2:2" x14ac:dyDescent="0.2">
      <c r="B2654" s="49"/>
    </row>
    <row r="2655" spans="2:2" x14ac:dyDescent="0.2">
      <c r="B2655" s="49"/>
    </row>
    <row r="2656" spans="2:2" x14ac:dyDescent="0.2">
      <c r="B2656" s="49"/>
    </row>
    <row r="2657" spans="2:2" x14ac:dyDescent="0.2">
      <c r="B2657" s="49"/>
    </row>
    <row r="2658" spans="2:2" x14ac:dyDescent="0.2">
      <c r="B2658" s="49"/>
    </row>
    <row r="2659" spans="2:2" x14ac:dyDescent="0.2">
      <c r="B2659" s="49"/>
    </row>
    <row r="2660" spans="2:2" x14ac:dyDescent="0.2">
      <c r="B2660" s="49"/>
    </row>
    <row r="2661" spans="2:2" x14ac:dyDescent="0.2">
      <c r="B2661" s="49"/>
    </row>
    <row r="2662" spans="2:2" x14ac:dyDescent="0.2">
      <c r="B2662" s="49"/>
    </row>
    <row r="2663" spans="2:2" x14ac:dyDescent="0.2">
      <c r="B2663" s="49"/>
    </row>
    <row r="2664" spans="2:2" x14ac:dyDescent="0.2">
      <c r="B2664" s="49"/>
    </row>
    <row r="2665" spans="2:2" x14ac:dyDescent="0.2">
      <c r="B2665" s="49"/>
    </row>
    <row r="2666" spans="2:2" x14ac:dyDescent="0.2">
      <c r="B2666" s="49"/>
    </row>
    <row r="2667" spans="2:2" x14ac:dyDescent="0.2">
      <c r="B2667" s="49"/>
    </row>
    <row r="2668" spans="2:2" x14ac:dyDescent="0.2">
      <c r="B2668" s="49"/>
    </row>
    <row r="2669" spans="2:2" x14ac:dyDescent="0.2">
      <c r="B2669" s="49"/>
    </row>
    <row r="2670" spans="2:2" x14ac:dyDescent="0.2">
      <c r="B2670" s="49"/>
    </row>
    <row r="2671" spans="2:2" x14ac:dyDescent="0.2">
      <c r="B2671" s="49"/>
    </row>
    <row r="2672" spans="2:2" x14ac:dyDescent="0.2">
      <c r="B2672" s="49"/>
    </row>
    <row r="2673" spans="2:2" x14ac:dyDescent="0.2">
      <c r="B2673" s="49"/>
    </row>
    <row r="2674" spans="2:2" x14ac:dyDescent="0.2">
      <c r="B2674" s="49"/>
    </row>
    <row r="2675" spans="2:2" x14ac:dyDescent="0.2">
      <c r="B2675" s="49"/>
    </row>
    <row r="2676" spans="2:2" x14ac:dyDescent="0.2">
      <c r="B2676" s="49"/>
    </row>
    <row r="2677" spans="2:2" x14ac:dyDescent="0.2">
      <c r="B2677" s="49"/>
    </row>
    <row r="2678" spans="2:2" x14ac:dyDescent="0.2">
      <c r="B2678" s="49"/>
    </row>
    <row r="2679" spans="2:2" x14ac:dyDescent="0.2">
      <c r="B2679" s="49"/>
    </row>
    <row r="2680" spans="2:2" x14ac:dyDescent="0.2">
      <c r="B2680" s="49"/>
    </row>
    <row r="2681" spans="2:2" x14ac:dyDescent="0.2">
      <c r="B2681" s="49"/>
    </row>
    <row r="2682" spans="2:2" x14ac:dyDescent="0.2">
      <c r="B2682" s="49"/>
    </row>
    <row r="2683" spans="2:2" x14ac:dyDescent="0.2">
      <c r="B2683" s="49"/>
    </row>
    <row r="2684" spans="2:2" x14ac:dyDescent="0.2">
      <c r="B2684" s="49"/>
    </row>
    <row r="2685" spans="2:2" x14ac:dyDescent="0.2">
      <c r="B2685" s="49"/>
    </row>
    <row r="2686" spans="2:2" x14ac:dyDescent="0.2">
      <c r="B2686" s="49"/>
    </row>
    <row r="2687" spans="2:2" x14ac:dyDescent="0.2">
      <c r="B2687" s="49"/>
    </row>
    <row r="2688" spans="2:2" x14ac:dyDescent="0.2">
      <c r="B2688" s="49"/>
    </row>
    <row r="2689" spans="2:2" x14ac:dyDescent="0.2">
      <c r="B2689" s="49"/>
    </row>
    <row r="2690" spans="2:2" x14ac:dyDescent="0.2">
      <c r="B2690" s="49"/>
    </row>
    <row r="2691" spans="2:2" x14ac:dyDescent="0.2">
      <c r="B2691" s="49"/>
    </row>
    <row r="2692" spans="2:2" x14ac:dyDescent="0.2">
      <c r="B2692" s="49"/>
    </row>
    <row r="2693" spans="2:2" x14ac:dyDescent="0.2">
      <c r="B2693" s="49"/>
    </row>
    <row r="2694" spans="2:2" x14ac:dyDescent="0.2">
      <c r="B2694" s="49"/>
    </row>
    <row r="2695" spans="2:2" x14ac:dyDescent="0.2">
      <c r="B2695" s="49"/>
    </row>
    <row r="2696" spans="2:2" x14ac:dyDescent="0.2">
      <c r="B2696" s="49"/>
    </row>
    <row r="2697" spans="2:2" x14ac:dyDescent="0.2">
      <c r="B2697" s="49"/>
    </row>
    <row r="2698" spans="2:2" x14ac:dyDescent="0.2">
      <c r="B2698" s="49"/>
    </row>
    <row r="2699" spans="2:2" x14ac:dyDescent="0.2">
      <c r="B2699" s="49"/>
    </row>
    <row r="2700" spans="2:2" x14ac:dyDescent="0.2">
      <c r="B2700" s="49"/>
    </row>
    <row r="2701" spans="2:2" x14ac:dyDescent="0.2">
      <c r="B2701" s="49"/>
    </row>
    <row r="2702" spans="2:2" x14ac:dyDescent="0.2">
      <c r="B2702" s="49"/>
    </row>
    <row r="2703" spans="2:2" x14ac:dyDescent="0.2">
      <c r="B2703" s="49"/>
    </row>
    <row r="2704" spans="2:2" x14ac:dyDescent="0.2">
      <c r="B2704" s="49"/>
    </row>
    <row r="2705" spans="2:2" x14ac:dyDescent="0.2">
      <c r="B2705" s="49"/>
    </row>
    <row r="2706" spans="2:2" x14ac:dyDescent="0.2">
      <c r="B2706" s="49"/>
    </row>
    <row r="2707" spans="2:2" x14ac:dyDescent="0.2">
      <c r="B2707" s="49"/>
    </row>
    <row r="2708" spans="2:2" x14ac:dyDescent="0.2">
      <c r="B2708" s="49"/>
    </row>
    <row r="2709" spans="2:2" x14ac:dyDescent="0.2">
      <c r="B2709" s="49"/>
    </row>
    <row r="2710" spans="2:2" x14ac:dyDescent="0.2">
      <c r="B2710" s="49"/>
    </row>
    <row r="2711" spans="2:2" x14ac:dyDescent="0.2">
      <c r="B2711" s="49"/>
    </row>
    <row r="2712" spans="2:2" x14ac:dyDescent="0.2">
      <c r="B2712" s="49"/>
    </row>
    <row r="2713" spans="2:2" x14ac:dyDescent="0.2">
      <c r="B2713" s="49"/>
    </row>
    <row r="2714" spans="2:2" x14ac:dyDescent="0.2">
      <c r="B2714" s="49"/>
    </row>
    <row r="2715" spans="2:2" x14ac:dyDescent="0.2">
      <c r="B2715" s="49"/>
    </row>
    <row r="2716" spans="2:2" x14ac:dyDescent="0.2">
      <c r="B2716" s="49"/>
    </row>
    <row r="2717" spans="2:2" x14ac:dyDescent="0.2">
      <c r="B2717" s="49"/>
    </row>
    <row r="2718" spans="2:2" x14ac:dyDescent="0.2">
      <c r="B2718" s="49"/>
    </row>
    <row r="2719" spans="2:2" x14ac:dyDescent="0.2">
      <c r="B2719" s="49"/>
    </row>
    <row r="2720" spans="2:2" x14ac:dyDescent="0.2">
      <c r="B2720" s="49"/>
    </row>
    <row r="2721" spans="2:2" x14ac:dyDescent="0.2">
      <c r="B2721" s="49"/>
    </row>
    <row r="2722" spans="2:2" x14ac:dyDescent="0.2">
      <c r="B2722" s="49"/>
    </row>
    <row r="2723" spans="2:2" x14ac:dyDescent="0.2">
      <c r="B2723" s="49"/>
    </row>
    <row r="2724" spans="2:2" x14ac:dyDescent="0.2">
      <c r="B2724" s="49"/>
    </row>
    <row r="2725" spans="2:2" x14ac:dyDescent="0.2">
      <c r="B2725" s="49"/>
    </row>
    <row r="2726" spans="2:2" x14ac:dyDescent="0.2">
      <c r="B2726" s="49"/>
    </row>
    <row r="2727" spans="2:2" x14ac:dyDescent="0.2">
      <c r="B2727" s="49"/>
    </row>
    <row r="2728" spans="2:2" x14ac:dyDescent="0.2">
      <c r="B2728" s="49"/>
    </row>
    <row r="2729" spans="2:2" x14ac:dyDescent="0.2">
      <c r="B2729" s="49"/>
    </row>
    <row r="2730" spans="2:2" x14ac:dyDescent="0.2">
      <c r="B2730" s="49"/>
    </row>
    <row r="2731" spans="2:2" x14ac:dyDescent="0.2">
      <c r="B2731" s="49"/>
    </row>
    <row r="2732" spans="2:2" x14ac:dyDescent="0.2">
      <c r="B2732" s="49"/>
    </row>
    <row r="2733" spans="2:2" x14ac:dyDescent="0.2">
      <c r="B2733" s="49"/>
    </row>
    <row r="2734" spans="2:2" x14ac:dyDescent="0.2">
      <c r="B2734" s="49"/>
    </row>
    <row r="2735" spans="2:2" x14ac:dyDescent="0.2">
      <c r="B2735" s="49"/>
    </row>
    <row r="2736" spans="2:2" x14ac:dyDescent="0.2">
      <c r="B2736" s="49"/>
    </row>
    <row r="2737" spans="2:2" x14ac:dyDescent="0.2">
      <c r="B2737" s="49"/>
    </row>
    <row r="2738" spans="2:2" x14ac:dyDescent="0.2">
      <c r="B2738" s="49"/>
    </row>
    <row r="2739" spans="2:2" x14ac:dyDescent="0.2">
      <c r="B2739" s="49"/>
    </row>
    <row r="2740" spans="2:2" x14ac:dyDescent="0.2">
      <c r="B2740" s="49"/>
    </row>
    <row r="2741" spans="2:2" x14ac:dyDescent="0.2">
      <c r="B2741" s="49"/>
    </row>
    <row r="2742" spans="2:2" x14ac:dyDescent="0.2">
      <c r="B2742" s="49"/>
    </row>
    <row r="2743" spans="2:2" x14ac:dyDescent="0.2">
      <c r="B2743" s="49"/>
    </row>
    <row r="2744" spans="2:2" x14ac:dyDescent="0.2">
      <c r="B2744" s="49"/>
    </row>
    <row r="2745" spans="2:2" x14ac:dyDescent="0.2">
      <c r="B2745" s="49"/>
    </row>
    <row r="2746" spans="2:2" x14ac:dyDescent="0.2">
      <c r="B2746" s="49"/>
    </row>
    <row r="2747" spans="2:2" x14ac:dyDescent="0.2">
      <c r="B2747" s="49"/>
    </row>
    <row r="2748" spans="2:2" x14ac:dyDescent="0.2">
      <c r="B2748" s="49"/>
    </row>
    <row r="2749" spans="2:2" x14ac:dyDescent="0.2">
      <c r="B2749" s="49"/>
    </row>
    <row r="2750" spans="2:2" x14ac:dyDescent="0.2">
      <c r="B2750" s="49"/>
    </row>
    <row r="2751" spans="2:2" x14ac:dyDescent="0.2">
      <c r="B2751" s="49"/>
    </row>
    <row r="2752" spans="2:2" x14ac:dyDescent="0.2">
      <c r="B2752" s="49"/>
    </row>
    <row r="2753" spans="2:2" x14ac:dyDescent="0.2">
      <c r="B2753" s="49"/>
    </row>
    <row r="2754" spans="2:2" x14ac:dyDescent="0.2">
      <c r="B2754" s="49"/>
    </row>
    <row r="2755" spans="2:2" x14ac:dyDescent="0.2">
      <c r="B2755" s="49"/>
    </row>
    <row r="2756" spans="2:2" x14ac:dyDescent="0.2">
      <c r="B2756" s="49"/>
    </row>
    <row r="2757" spans="2:2" x14ac:dyDescent="0.2">
      <c r="B2757" s="49"/>
    </row>
    <row r="2758" spans="2:2" x14ac:dyDescent="0.2">
      <c r="B2758" s="49"/>
    </row>
    <row r="2759" spans="2:2" x14ac:dyDescent="0.2">
      <c r="B2759" s="49"/>
    </row>
    <row r="2760" spans="2:2" x14ac:dyDescent="0.2">
      <c r="B2760" s="49"/>
    </row>
    <row r="2761" spans="2:2" x14ac:dyDescent="0.2">
      <c r="B2761" s="49"/>
    </row>
    <row r="2762" spans="2:2" x14ac:dyDescent="0.2">
      <c r="B2762" s="49"/>
    </row>
    <row r="2763" spans="2:2" x14ac:dyDescent="0.2">
      <c r="B2763" s="49"/>
    </row>
    <row r="2764" spans="2:2" x14ac:dyDescent="0.2">
      <c r="B2764" s="49"/>
    </row>
    <row r="2765" spans="2:2" x14ac:dyDescent="0.2">
      <c r="B2765" s="49"/>
    </row>
    <row r="2766" spans="2:2" x14ac:dyDescent="0.2">
      <c r="B2766" s="49"/>
    </row>
    <row r="2767" spans="2:2" x14ac:dyDescent="0.2">
      <c r="B2767" s="49"/>
    </row>
    <row r="2768" spans="2:2" x14ac:dyDescent="0.2">
      <c r="B2768" s="49"/>
    </row>
    <row r="2769" spans="2:2" x14ac:dyDescent="0.2">
      <c r="B2769" s="49"/>
    </row>
    <row r="2770" spans="2:2" x14ac:dyDescent="0.2">
      <c r="B2770" s="49"/>
    </row>
    <row r="2771" spans="2:2" x14ac:dyDescent="0.2">
      <c r="B2771" s="49"/>
    </row>
    <row r="2772" spans="2:2" x14ac:dyDescent="0.2">
      <c r="B2772" s="49"/>
    </row>
    <row r="2773" spans="2:2" x14ac:dyDescent="0.2">
      <c r="B2773" s="49"/>
    </row>
    <row r="2774" spans="2:2" x14ac:dyDescent="0.2">
      <c r="B2774" s="49"/>
    </row>
    <row r="2775" spans="2:2" x14ac:dyDescent="0.2">
      <c r="B2775" s="49"/>
    </row>
    <row r="2776" spans="2:2" x14ac:dyDescent="0.2">
      <c r="B2776" s="49"/>
    </row>
    <row r="2777" spans="2:2" x14ac:dyDescent="0.2">
      <c r="B2777" s="49"/>
    </row>
    <row r="2778" spans="2:2" x14ac:dyDescent="0.2">
      <c r="B2778" s="49"/>
    </row>
    <row r="2779" spans="2:2" x14ac:dyDescent="0.2">
      <c r="B2779" s="49"/>
    </row>
    <row r="2780" spans="2:2" x14ac:dyDescent="0.2">
      <c r="B2780" s="49"/>
    </row>
    <row r="2781" spans="2:2" x14ac:dyDescent="0.2">
      <c r="B2781" s="49"/>
    </row>
    <row r="2782" spans="2:2" x14ac:dyDescent="0.2">
      <c r="B2782" s="49"/>
    </row>
    <row r="2783" spans="2:2" x14ac:dyDescent="0.2">
      <c r="B2783" s="49"/>
    </row>
    <row r="2784" spans="2:2" x14ac:dyDescent="0.2">
      <c r="B2784" s="49"/>
    </row>
    <row r="2785" spans="2:2" x14ac:dyDescent="0.2">
      <c r="B2785" s="49"/>
    </row>
    <row r="2786" spans="2:2" x14ac:dyDescent="0.2">
      <c r="B2786" s="49"/>
    </row>
    <row r="2787" spans="2:2" x14ac:dyDescent="0.2">
      <c r="B2787" s="49"/>
    </row>
    <row r="2788" spans="2:2" x14ac:dyDescent="0.2">
      <c r="B2788" s="49"/>
    </row>
    <row r="2789" spans="2:2" x14ac:dyDescent="0.2">
      <c r="B2789" s="49"/>
    </row>
    <row r="2790" spans="2:2" x14ac:dyDescent="0.2">
      <c r="B2790" s="49"/>
    </row>
    <row r="2791" spans="2:2" x14ac:dyDescent="0.2">
      <c r="B2791" s="49"/>
    </row>
    <row r="2792" spans="2:2" x14ac:dyDescent="0.2">
      <c r="B2792" s="49"/>
    </row>
    <row r="2793" spans="2:2" x14ac:dyDescent="0.2">
      <c r="B2793" s="49"/>
    </row>
    <row r="2794" spans="2:2" x14ac:dyDescent="0.2">
      <c r="B2794" s="49"/>
    </row>
    <row r="2795" spans="2:2" x14ac:dyDescent="0.2">
      <c r="B2795" s="49"/>
    </row>
    <row r="2796" spans="2:2" x14ac:dyDescent="0.2">
      <c r="B2796" s="49"/>
    </row>
    <row r="2797" spans="2:2" x14ac:dyDescent="0.2">
      <c r="B2797" s="49"/>
    </row>
    <row r="2798" spans="2:2" x14ac:dyDescent="0.2">
      <c r="B2798" s="49"/>
    </row>
    <row r="2799" spans="2:2" x14ac:dyDescent="0.2">
      <c r="B2799" s="49"/>
    </row>
    <row r="2800" spans="2:2" x14ac:dyDescent="0.2">
      <c r="B2800" s="49"/>
    </row>
    <row r="2801" spans="2:2" x14ac:dyDescent="0.2">
      <c r="B2801" s="49"/>
    </row>
    <row r="2802" spans="2:2" x14ac:dyDescent="0.2">
      <c r="B2802" s="49"/>
    </row>
    <row r="2803" spans="2:2" x14ac:dyDescent="0.2">
      <c r="B2803" s="49"/>
    </row>
    <row r="2804" spans="2:2" x14ac:dyDescent="0.2">
      <c r="B2804" s="49"/>
    </row>
    <row r="2805" spans="2:2" x14ac:dyDescent="0.2">
      <c r="B2805" s="49"/>
    </row>
    <row r="2806" spans="2:2" x14ac:dyDescent="0.2">
      <c r="B2806" s="49"/>
    </row>
    <row r="2807" spans="2:2" x14ac:dyDescent="0.2">
      <c r="B2807" s="49"/>
    </row>
    <row r="2808" spans="2:2" x14ac:dyDescent="0.2">
      <c r="B2808" s="49"/>
    </row>
    <row r="2809" spans="2:2" x14ac:dyDescent="0.2">
      <c r="B2809" s="49"/>
    </row>
    <row r="2810" spans="2:2" x14ac:dyDescent="0.2">
      <c r="B2810" s="49"/>
    </row>
    <row r="2811" spans="2:2" x14ac:dyDescent="0.2">
      <c r="B2811" s="49"/>
    </row>
    <row r="2812" spans="2:2" x14ac:dyDescent="0.2">
      <c r="B2812" s="49"/>
    </row>
    <row r="2813" spans="2:2" x14ac:dyDescent="0.2">
      <c r="B2813" s="49"/>
    </row>
    <row r="2814" spans="2:2" x14ac:dyDescent="0.2">
      <c r="B2814" s="49"/>
    </row>
    <row r="2815" spans="2:2" x14ac:dyDescent="0.2">
      <c r="B2815" s="49"/>
    </row>
    <row r="2816" spans="2:2" x14ac:dyDescent="0.2">
      <c r="B2816" s="49"/>
    </row>
    <row r="2817" spans="2:2" x14ac:dyDescent="0.2">
      <c r="B2817" s="49"/>
    </row>
    <row r="2818" spans="2:2" x14ac:dyDescent="0.2">
      <c r="B2818" s="49"/>
    </row>
    <row r="2819" spans="2:2" x14ac:dyDescent="0.2">
      <c r="B2819" s="49"/>
    </row>
    <row r="2820" spans="2:2" x14ac:dyDescent="0.2">
      <c r="B2820" s="49"/>
    </row>
    <row r="2821" spans="2:2" x14ac:dyDescent="0.2">
      <c r="B2821" s="49"/>
    </row>
    <row r="2822" spans="2:2" x14ac:dyDescent="0.2">
      <c r="B2822" s="49"/>
    </row>
    <row r="2823" spans="2:2" x14ac:dyDescent="0.2">
      <c r="B2823" s="49"/>
    </row>
    <row r="2824" spans="2:2" x14ac:dyDescent="0.2">
      <c r="B2824" s="49"/>
    </row>
    <row r="2825" spans="2:2" x14ac:dyDescent="0.2">
      <c r="B2825" s="49"/>
    </row>
    <row r="2826" spans="2:2" x14ac:dyDescent="0.2">
      <c r="B2826" s="49"/>
    </row>
    <row r="2827" spans="2:2" x14ac:dyDescent="0.2">
      <c r="B2827" s="49"/>
    </row>
    <row r="2828" spans="2:2" x14ac:dyDescent="0.2">
      <c r="B2828" s="49"/>
    </row>
    <row r="2829" spans="2:2" x14ac:dyDescent="0.2">
      <c r="B2829" s="49"/>
    </row>
    <row r="2830" spans="2:2" x14ac:dyDescent="0.2">
      <c r="B2830" s="49"/>
    </row>
    <row r="2831" spans="2:2" x14ac:dyDescent="0.2">
      <c r="B2831" s="49"/>
    </row>
    <row r="2832" spans="2:2" x14ac:dyDescent="0.2">
      <c r="B2832" s="49"/>
    </row>
    <row r="2833" spans="2:2" x14ac:dyDescent="0.2">
      <c r="B2833" s="49"/>
    </row>
    <row r="2834" spans="2:2" x14ac:dyDescent="0.2">
      <c r="B2834" s="49"/>
    </row>
    <row r="2835" spans="2:2" x14ac:dyDescent="0.2">
      <c r="B2835" s="49"/>
    </row>
    <row r="2836" spans="2:2" x14ac:dyDescent="0.2">
      <c r="B2836" s="49"/>
    </row>
    <row r="2837" spans="2:2" x14ac:dyDescent="0.2">
      <c r="B2837" s="49"/>
    </row>
    <row r="2838" spans="2:2" x14ac:dyDescent="0.2">
      <c r="B2838" s="49"/>
    </row>
    <row r="2839" spans="2:2" x14ac:dyDescent="0.2">
      <c r="B2839" s="49"/>
    </row>
    <row r="2840" spans="2:2" x14ac:dyDescent="0.2">
      <c r="B2840" s="49"/>
    </row>
    <row r="2841" spans="2:2" x14ac:dyDescent="0.2">
      <c r="B2841" s="49"/>
    </row>
    <row r="2842" spans="2:2" x14ac:dyDescent="0.2">
      <c r="B2842" s="49"/>
    </row>
    <row r="2843" spans="2:2" x14ac:dyDescent="0.2">
      <c r="B2843" s="49"/>
    </row>
    <row r="2844" spans="2:2" x14ac:dyDescent="0.2">
      <c r="B2844" s="49"/>
    </row>
    <row r="2845" spans="2:2" x14ac:dyDescent="0.2">
      <c r="B2845" s="49"/>
    </row>
    <row r="2846" spans="2:2" x14ac:dyDescent="0.2">
      <c r="B2846" s="49"/>
    </row>
    <row r="2847" spans="2:2" x14ac:dyDescent="0.2">
      <c r="B2847" s="49"/>
    </row>
    <row r="2848" spans="2:2" x14ac:dyDescent="0.2">
      <c r="B2848" s="49"/>
    </row>
    <row r="2849" spans="2:2" x14ac:dyDescent="0.2">
      <c r="B2849" s="49"/>
    </row>
    <row r="2850" spans="2:2" x14ac:dyDescent="0.2">
      <c r="B2850" s="49"/>
    </row>
    <row r="2851" spans="2:2" x14ac:dyDescent="0.2">
      <c r="B2851" s="49"/>
    </row>
    <row r="2852" spans="2:2" x14ac:dyDescent="0.2">
      <c r="B2852" s="49"/>
    </row>
    <row r="2853" spans="2:2" x14ac:dyDescent="0.2">
      <c r="B2853" s="49"/>
    </row>
    <row r="2854" spans="2:2" x14ac:dyDescent="0.2">
      <c r="B2854" s="49"/>
    </row>
    <row r="2855" spans="2:2" x14ac:dyDescent="0.2">
      <c r="B2855" s="49"/>
    </row>
    <row r="2856" spans="2:2" x14ac:dyDescent="0.2">
      <c r="B2856" s="49"/>
    </row>
    <row r="2857" spans="2:2" x14ac:dyDescent="0.2">
      <c r="B2857" s="49"/>
    </row>
    <row r="2858" spans="2:2" x14ac:dyDescent="0.2">
      <c r="B2858" s="49"/>
    </row>
    <row r="2859" spans="2:2" x14ac:dyDescent="0.2">
      <c r="B2859" s="49"/>
    </row>
    <row r="2860" spans="2:2" x14ac:dyDescent="0.2">
      <c r="B2860" s="49"/>
    </row>
    <row r="2861" spans="2:2" x14ac:dyDescent="0.2">
      <c r="B2861" s="49"/>
    </row>
    <row r="2862" spans="2:2" x14ac:dyDescent="0.2">
      <c r="B2862" s="49"/>
    </row>
    <row r="2863" spans="2:2" x14ac:dyDescent="0.2">
      <c r="B2863" s="49"/>
    </row>
    <row r="2864" spans="2:2" x14ac:dyDescent="0.2">
      <c r="B2864" s="49"/>
    </row>
    <row r="2865" spans="2:2" x14ac:dyDescent="0.2">
      <c r="B2865" s="49"/>
    </row>
    <row r="2866" spans="2:2" x14ac:dyDescent="0.2">
      <c r="B2866" s="49"/>
    </row>
    <row r="2867" spans="2:2" x14ac:dyDescent="0.2">
      <c r="B2867" s="49"/>
    </row>
    <row r="2868" spans="2:2" x14ac:dyDescent="0.2">
      <c r="B2868" s="49"/>
    </row>
    <row r="2869" spans="2:2" x14ac:dyDescent="0.2">
      <c r="B2869" s="49"/>
    </row>
    <row r="2870" spans="2:2" x14ac:dyDescent="0.2">
      <c r="B2870" s="49"/>
    </row>
    <row r="2871" spans="2:2" x14ac:dyDescent="0.2">
      <c r="B2871" s="49"/>
    </row>
    <row r="2872" spans="2:2" x14ac:dyDescent="0.2">
      <c r="B2872" s="49"/>
    </row>
    <row r="2873" spans="2:2" x14ac:dyDescent="0.2">
      <c r="B2873" s="49"/>
    </row>
    <row r="2874" spans="2:2" x14ac:dyDescent="0.2">
      <c r="B2874" s="49"/>
    </row>
    <row r="2875" spans="2:2" x14ac:dyDescent="0.2">
      <c r="B2875" s="49"/>
    </row>
    <row r="2876" spans="2:2" x14ac:dyDescent="0.2">
      <c r="B2876" s="49"/>
    </row>
    <row r="2877" spans="2:2" x14ac:dyDescent="0.2">
      <c r="B2877" s="49"/>
    </row>
    <row r="2878" spans="2:2" x14ac:dyDescent="0.2">
      <c r="B2878" s="49"/>
    </row>
    <row r="2879" spans="2:2" x14ac:dyDescent="0.2">
      <c r="B2879" s="49"/>
    </row>
    <row r="2880" spans="2:2" x14ac:dyDescent="0.2">
      <c r="B2880" s="49"/>
    </row>
    <row r="2881" spans="2:2" x14ac:dyDescent="0.2">
      <c r="B2881" s="49"/>
    </row>
    <row r="2882" spans="2:2" x14ac:dyDescent="0.2">
      <c r="B2882" s="49"/>
    </row>
    <row r="2883" spans="2:2" x14ac:dyDescent="0.2">
      <c r="B2883" s="49"/>
    </row>
    <row r="2884" spans="2:2" x14ac:dyDescent="0.2">
      <c r="B2884" s="49"/>
    </row>
    <row r="2885" spans="2:2" x14ac:dyDescent="0.2">
      <c r="B2885" s="49"/>
    </row>
    <row r="2886" spans="2:2" x14ac:dyDescent="0.2">
      <c r="B2886" s="49"/>
    </row>
    <row r="2887" spans="2:2" x14ac:dyDescent="0.2">
      <c r="B2887" s="49"/>
    </row>
    <row r="2888" spans="2:2" x14ac:dyDescent="0.2">
      <c r="B2888" s="49"/>
    </row>
    <row r="2889" spans="2:2" x14ac:dyDescent="0.2">
      <c r="B2889" s="49"/>
    </row>
    <row r="2890" spans="2:2" x14ac:dyDescent="0.2">
      <c r="B2890" s="49"/>
    </row>
    <row r="2891" spans="2:2" x14ac:dyDescent="0.2">
      <c r="B2891" s="49"/>
    </row>
    <row r="2892" spans="2:2" x14ac:dyDescent="0.2">
      <c r="B2892" s="49"/>
    </row>
    <row r="2893" spans="2:2" x14ac:dyDescent="0.2">
      <c r="B2893" s="49"/>
    </row>
    <row r="2894" spans="2:2" x14ac:dyDescent="0.2">
      <c r="B2894" s="49"/>
    </row>
    <row r="2895" spans="2:2" x14ac:dyDescent="0.2">
      <c r="B2895" s="49"/>
    </row>
    <row r="2896" spans="2:2" x14ac:dyDescent="0.2">
      <c r="B2896" s="49"/>
    </row>
    <row r="2897" spans="2:2" x14ac:dyDescent="0.2">
      <c r="B2897" s="49"/>
    </row>
    <row r="2898" spans="2:2" x14ac:dyDescent="0.2">
      <c r="B2898" s="49"/>
    </row>
    <row r="2899" spans="2:2" x14ac:dyDescent="0.2">
      <c r="B2899" s="49"/>
    </row>
    <row r="2900" spans="2:2" x14ac:dyDescent="0.2">
      <c r="B2900" s="49"/>
    </row>
    <row r="2901" spans="2:2" x14ac:dyDescent="0.2">
      <c r="B2901" s="49"/>
    </row>
    <row r="2902" spans="2:2" x14ac:dyDescent="0.2">
      <c r="B2902" s="49"/>
    </row>
    <row r="2903" spans="2:2" x14ac:dyDescent="0.2">
      <c r="B2903" s="49"/>
    </row>
    <row r="2904" spans="2:2" x14ac:dyDescent="0.2">
      <c r="B2904" s="49"/>
    </row>
    <row r="2905" spans="2:2" x14ac:dyDescent="0.2">
      <c r="B2905" s="49"/>
    </row>
    <row r="2906" spans="2:2" x14ac:dyDescent="0.2">
      <c r="B2906" s="49"/>
    </row>
    <row r="2907" spans="2:2" x14ac:dyDescent="0.2">
      <c r="B2907" s="49"/>
    </row>
    <row r="2908" spans="2:2" x14ac:dyDescent="0.2">
      <c r="B2908" s="49"/>
    </row>
    <row r="2909" spans="2:2" x14ac:dyDescent="0.2">
      <c r="B2909" s="49"/>
    </row>
    <row r="2910" spans="2:2" x14ac:dyDescent="0.2">
      <c r="B2910" s="49"/>
    </row>
    <row r="2911" spans="2:2" x14ac:dyDescent="0.2">
      <c r="B2911" s="49"/>
    </row>
    <row r="2912" spans="2:2" x14ac:dyDescent="0.2">
      <c r="B2912" s="49"/>
    </row>
    <row r="2913" spans="2:2" x14ac:dyDescent="0.2">
      <c r="B2913" s="49"/>
    </row>
    <row r="2914" spans="2:2" x14ac:dyDescent="0.2">
      <c r="B2914" s="49"/>
    </row>
    <row r="2915" spans="2:2" x14ac:dyDescent="0.2">
      <c r="B2915" s="49"/>
    </row>
    <row r="2916" spans="2:2" x14ac:dyDescent="0.2">
      <c r="B2916" s="49"/>
    </row>
    <row r="2917" spans="2:2" x14ac:dyDescent="0.2">
      <c r="B2917" s="49"/>
    </row>
    <row r="2918" spans="2:2" x14ac:dyDescent="0.2">
      <c r="B2918" s="49"/>
    </row>
    <row r="2919" spans="2:2" x14ac:dyDescent="0.2">
      <c r="B2919" s="49"/>
    </row>
    <row r="2920" spans="2:2" x14ac:dyDescent="0.2">
      <c r="B2920" s="49"/>
    </row>
    <row r="2921" spans="2:2" x14ac:dyDescent="0.2">
      <c r="B2921" s="49"/>
    </row>
    <row r="2922" spans="2:2" x14ac:dyDescent="0.2">
      <c r="B2922" s="49"/>
    </row>
    <row r="2923" spans="2:2" x14ac:dyDescent="0.2">
      <c r="B2923" s="49"/>
    </row>
    <row r="2924" spans="2:2" x14ac:dyDescent="0.2">
      <c r="B2924" s="49"/>
    </row>
    <row r="2925" spans="2:2" x14ac:dyDescent="0.2">
      <c r="B2925" s="49"/>
    </row>
    <row r="2926" spans="2:2" x14ac:dyDescent="0.2">
      <c r="B2926" s="49"/>
    </row>
    <row r="2927" spans="2:2" x14ac:dyDescent="0.2">
      <c r="B2927" s="49"/>
    </row>
    <row r="2928" spans="2:2" x14ac:dyDescent="0.2">
      <c r="B2928" s="49"/>
    </row>
    <row r="2929" spans="2:2" x14ac:dyDescent="0.2">
      <c r="B2929" s="49"/>
    </row>
    <row r="2930" spans="2:2" x14ac:dyDescent="0.2">
      <c r="B2930" s="49"/>
    </row>
    <row r="2931" spans="2:2" x14ac:dyDescent="0.2">
      <c r="B2931" s="49"/>
    </row>
    <row r="2932" spans="2:2" x14ac:dyDescent="0.2">
      <c r="B2932" s="49"/>
    </row>
    <row r="2933" spans="2:2" x14ac:dyDescent="0.2">
      <c r="B2933" s="49"/>
    </row>
    <row r="2934" spans="2:2" x14ac:dyDescent="0.2">
      <c r="B2934" s="49"/>
    </row>
    <row r="2935" spans="2:2" x14ac:dyDescent="0.2">
      <c r="B2935" s="49"/>
    </row>
    <row r="2936" spans="2:2" x14ac:dyDescent="0.2">
      <c r="B2936" s="49"/>
    </row>
    <row r="2937" spans="2:2" x14ac:dyDescent="0.2">
      <c r="B2937" s="49"/>
    </row>
    <row r="2938" spans="2:2" x14ac:dyDescent="0.2">
      <c r="B2938" s="49"/>
    </row>
    <row r="2939" spans="2:2" x14ac:dyDescent="0.2">
      <c r="B2939" s="49"/>
    </row>
    <row r="2940" spans="2:2" x14ac:dyDescent="0.2">
      <c r="B2940" s="49"/>
    </row>
    <row r="2941" spans="2:2" x14ac:dyDescent="0.2">
      <c r="B2941" s="49"/>
    </row>
    <row r="2942" spans="2:2" x14ac:dyDescent="0.2">
      <c r="B2942" s="49"/>
    </row>
    <row r="2943" spans="2:2" x14ac:dyDescent="0.2">
      <c r="B2943" s="49"/>
    </row>
    <row r="2944" spans="2:2" x14ac:dyDescent="0.2">
      <c r="B2944" s="49"/>
    </row>
    <row r="2945" spans="2:2" x14ac:dyDescent="0.2">
      <c r="B2945" s="49"/>
    </row>
    <row r="2946" spans="2:2" x14ac:dyDescent="0.2">
      <c r="B2946" s="49"/>
    </row>
    <row r="2947" spans="2:2" x14ac:dyDescent="0.2">
      <c r="B2947" s="49"/>
    </row>
    <row r="2948" spans="2:2" x14ac:dyDescent="0.2">
      <c r="B2948" s="49"/>
    </row>
    <row r="2949" spans="2:2" x14ac:dyDescent="0.2">
      <c r="B2949" s="49"/>
    </row>
    <row r="2950" spans="2:2" x14ac:dyDescent="0.2">
      <c r="B2950" s="49"/>
    </row>
    <row r="2951" spans="2:2" x14ac:dyDescent="0.2">
      <c r="B2951" s="49"/>
    </row>
    <row r="2952" spans="2:2" x14ac:dyDescent="0.2">
      <c r="B2952" s="49"/>
    </row>
    <row r="2953" spans="2:2" x14ac:dyDescent="0.2">
      <c r="B2953" s="49"/>
    </row>
    <row r="2954" spans="2:2" x14ac:dyDescent="0.2">
      <c r="B2954" s="49"/>
    </row>
    <row r="2955" spans="2:2" x14ac:dyDescent="0.2">
      <c r="B2955" s="49"/>
    </row>
    <row r="2956" spans="2:2" x14ac:dyDescent="0.2">
      <c r="B2956" s="49"/>
    </row>
    <row r="2957" spans="2:2" x14ac:dyDescent="0.2">
      <c r="B2957" s="49"/>
    </row>
    <row r="2958" spans="2:2" x14ac:dyDescent="0.2">
      <c r="B2958" s="49"/>
    </row>
    <row r="2959" spans="2:2" x14ac:dyDescent="0.2">
      <c r="B2959" s="49"/>
    </row>
    <row r="2960" spans="2:2" x14ac:dyDescent="0.2">
      <c r="B2960" s="49"/>
    </row>
    <row r="2961" spans="2:2" x14ac:dyDescent="0.2">
      <c r="B2961" s="49"/>
    </row>
    <row r="2962" spans="2:2" x14ac:dyDescent="0.2">
      <c r="B2962" s="49"/>
    </row>
    <row r="2963" spans="2:2" x14ac:dyDescent="0.2">
      <c r="B2963" s="49"/>
    </row>
    <row r="2964" spans="2:2" x14ac:dyDescent="0.2">
      <c r="B2964" s="49"/>
    </row>
    <row r="2965" spans="2:2" x14ac:dyDescent="0.2">
      <c r="B2965" s="49"/>
    </row>
    <row r="2966" spans="2:2" x14ac:dyDescent="0.2">
      <c r="B2966" s="49"/>
    </row>
    <row r="2967" spans="2:2" x14ac:dyDescent="0.2">
      <c r="B2967" s="49"/>
    </row>
    <row r="2968" spans="2:2" x14ac:dyDescent="0.2">
      <c r="B2968" s="49"/>
    </row>
    <row r="2969" spans="2:2" x14ac:dyDescent="0.2">
      <c r="B2969" s="49"/>
    </row>
    <row r="2970" spans="2:2" x14ac:dyDescent="0.2">
      <c r="B2970" s="49"/>
    </row>
    <row r="2971" spans="2:2" x14ac:dyDescent="0.2">
      <c r="B2971" s="49"/>
    </row>
    <row r="2972" spans="2:2" x14ac:dyDescent="0.2">
      <c r="B2972" s="49"/>
    </row>
    <row r="2973" spans="2:2" x14ac:dyDescent="0.2">
      <c r="B2973" s="49"/>
    </row>
    <row r="2974" spans="2:2" x14ac:dyDescent="0.2">
      <c r="B2974" s="49"/>
    </row>
    <row r="2975" spans="2:2" x14ac:dyDescent="0.2">
      <c r="B2975" s="49"/>
    </row>
    <row r="2976" spans="2:2" x14ac:dyDescent="0.2">
      <c r="B2976" s="49"/>
    </row>
    <row r="2977" spans="2:2" x14ac:dyDescent="0.2">
      <c r="B2977" s="49"/>
    </row>
    <row r="2978" spans="2:2" x14ac:dyDescent="0.2">
      <c r="B2978" s="49"/>
    </row>
    <row r="2979" spans="2:2" x14ac:dyDescent="0.2">
      <c r="B2979" s="49"/>
    </row>
    <row r="2980" spans="2:2" x14ac:dyDescent="0.2">
      <c r="B2980" s="49"/>
    </row>
    <row r="2981" spans="2:2" x14ac:dyDescent="0.2">
      <c r="B2981" s="49"/>
    </row>
    <row r="2982" spans="2:2" x14ac:dyDescent="0.2">
      <c r="B2982" s="49"/>
    </row>
    <row r="2983" spans="2:2" x14ac:dyDescent="0.2">
      <c r="B2983" s="49"/>
    </row>
    <row r="2984" spans="2:2" x14ac:dyDescent="0.2">
      <c r="B2984" s="49"/>
    </row>
    <row r="2985" spans="2:2" x14ac:dyDescent="0.2">
      <c r="B2985" s="49"/>
    </row>
    <row r="2986" spans="2:2" x14ac:dyDescent="0.2">
      <c r="B2986" s="49"/>
    </row>
    <row r="2987" spans="2:2" x14ac:dyDescent="0.2">
      <c r="B2987" s="49"/>
    </row>
    <row r="2988" spans="2:2" x14ac:dyDescent="0.2">
      <c r="B2988" s="49"/>
    </row>
    <row r="2989" spans="2:2" x14ac:dyDescent="0.2">
      <c r="B2989" s="49"/>
    </row>
    <row r="2990" spans="2:2" x14ac:dyDescent="0.2">
      <c r="B2990" s="49"/>
    </row>
    <row r="2991" spans="2:2" x14ac:dyDescent="0.2">
      <c r="B2991" s="49"/>
    </row>
    <row r="2992" spans="2:2" x14ac:dyDescent="0.2">
      <c r="B2992" s="49"/>
    </row>
    <row r="2993" spans="2:2" x14ac:dyDescent="0.2">
      <c r="B2993" s="49"/>
    </row>
    <row r="2994" spans="2:2" x14ac:dyDescent="0.2">
      <c r="B2994" s="49"/>
    </row>
    <row r="2995" spans="2:2" x14ac:dyDescent="0.2">
      <c r="B2995" s="49"/>
    </row>
    <row r="2996" spans="2:2" x14ac:dyDescent="0.2">
      <c r="B2996" s="49"/>
    </row>
    <row r="2997" spans="2:2" x14ac:dyDescent="0.2">
      <c r="B2997" s="49"/>
    </row>
    <row r="2998" spans="2:2" x14ac:dyDescent="0.2">
      <c r="B2998" s="49"/>
    </row>
    <row r="2999" spans="2:2" x14ac:dyDescent="0.2">
      <c r="B2999" s="49"/>
    </row>
    <row r="3000" spans="2:2" x14ac:dyDescent="0.2">
      <c r="B3000" s="49"/>
    </row>
    <row r="3001" spans="2:2" x14ac:dyDescent="0.2">
      <c r="B3001" s="49"/>
    </row>
    <row r="3002" spans="2:2" x14ac:dyDescent="0.2">
      <c r="B3002" s="49"/>
    </row>
    <row r="3003" spans="2:2" x14ac:dyDescent="0.2">
      <c r="B3003" s="49"/>
    </row>
    <row r="3004" spans="2:2" x14ac:dyDescent="0.2">
      <c r="B3004" s="49"/>
    </row>
    <row r="3005" spans="2:2" x14ac:dyDescent="0.2">
      <c r="B3005" s="49"/>
    </row>
    <row r="3006" spans="2:2" x14ac:dyDescent="0.2">
      <c r="B3006" s="49"/>
    </row>
    <row r="3007" spans="2:2" x14ac:dyDescent="0.2">
      <c r="B3007" s="49"/>
    </row>
    <row r="3008" spans="2:2" x14ac:dyDescent="0.2">
      <c r="B3008" s="49"/>
    </row>
    <row r="3009" spans="2:2" x14ac:dyDescent="0.2">
      <c r="B3009" s="49"/>
    </row>
    <row r="3010" spans="2:2" x14ac:dyDescent="0.2">
      <c r="B3010" s="49"/>
    </row>
    <row r="3011" spans="2:2" x14ac:dyDescent="0.2">
      <c r="B3011" s="49"/>
    </row>
    <row r="3012" spans="2:2" x14ac:dyDescent="0.2">
      <c r="B3012" s="49"/>
    </row>
    <row r="3013" spans="2:2" x14ac:dyDescent="0.2">
      <c r="B3013" s="49"/>
    </row>
    <row r="3014" spans="2:2" x14ac:dyDescent="0.2">
      <c r="B3014" s="49"/>
    </row>
    <row r="3015" spans="2:2" x14ac:dyDescent="0.2">
      <c r="B3015" s="49"/>
    </row>
    <row r="3016" spans="2:2" x14ac:dyDescent="0.2">
      <c r="B3016" s="49"/>
    </row>
    <row r="3017" spans="2:2" x14ac:dyDescent="0.2">
      <c r="B3017" s="49"/>
    </row>
    <row r="3018" spans="2:2" x14ac:dyDescent="0.2">
      <c r="B3018" s="49"/>
    </row>
    <row r="3019" spans="2:2" x14ac:dyDescent="0.2">
      <c r="B3019" s="49"/>
    </row>
    <row r="3020" spans="2:2" x14ac:dyDescent="0.2">
      <c r="B3020" s="49"/>
    </row>
    <row r="3021" spans="2:2" x14ac:dyDescent="0.2">
      <c r="B3021" s="49"/>
    </row>
    <row r="3022" spans="2:2" x14ac:dyDescent="0.2">
      <c r="B3022" s="49"/>
    </row>
    <row r="3023" spans="2:2" x14ac:dyDescent="0.2">
      <c r="B3023" s="49"/>
    </row>
    <row r="3024" spans="2:2" x14ac:dyDescent="0.2">
      <c r="B3024" s="49"/>
    </row>
    <row r="3025" spans="2:2" x14ac:dyDescent="0.2">
      <c r="B3025" s="49"/>
    </row>
    <row r="3026" spans="2:2" x14ac:dyDescent="0.2">
      <c r="B3026" s="49"/>
    </row>
    <row r="3027" spans="2:2" x14ac:dyDescent="0.2">
      <c r="B3027" s="49"/>
    </row>
    <row r="3028" spans="2:2" x14ac:dyDescent="0.2">
      <c r="B3028" s="49"/>
    </row>
    <row r="3029" spans="2:2" x14ac:dyDescent="0.2">
      <c r="B3029" s="49"/>
    </row>
    <row r="3030" spans="2:2" x14ac:dyDescent="0.2">
      <c r="B3030" s="49"/>
    </row>
    <row r="3031" spans="2:2" x14ac:dyDescent="0.2">
      <c r="B3031" s="49"/>
    </row>
    <row r="3032" spans="2:2" x14ac:dyDescent="0.2">
      <c r="B3032" s="49"/>
    </row>
    <row r="3033" spans="2:2" x14ac:dyDescent="0.2">
      <c r="B3033" s="49"/>
    </row>
    <row r="3034" spans="2:2" x14ac:dyDescent="0.2">
      <c r="B3034" s="49"/>
    </row>
    <row r="3035" spans="2:2" x14ac:dyDescent="0.2">
      <c r="B3035" s="49"/>
    </row>
    <row r="3036" spans="2:2" x14ac:dyDescent="0.2">
      <c r="B3036" s="49"/>
    </row>
    <row r="3037" spans="2:2" x14ac:dyDescent="0.2">
      <c r="B3037" s="49"/>
    </row>
    <row r="3038" spans="2:2" x14ac:dyDescent="0.2">
      <c r="B3038" s="49"/>
    </row>
    <row r="3039" spans="2:2" x14ac:dyDescent="0.2">
      <c r="B3039" s="49"/>
    </row>
    <row r="3040" spans="2:2" x14ac:dyDescent="0.2">
      <c r="B3040" s="49"/>
    </row>
    <row r="3041" spans="2:2" x14ac:dyDescent="0.2">
      <c r="B3041" s="49"/>
    </row>
    <row r="3042" spans="2:2" x14ac:dyDescent="0.2">
      <c r="B3042" s="49"/>
    </row>
    <row r="3043" spans="2:2" x14ac:dyDescent="0.2">
      <c r="B3043" s="49"/>
    </row>
    <row r="3044" spans="2:2" x14ac:dyDescent="0.2">
      <c r="B3044" s="49"/>
    </row>
    <row r="3045" spans="2:2" x14ac:dyDescent="0.2">
      <c r="B3045" s="49"/>
    </row>
    <row r="3046" spans="2:2" x14ac:dyDescent="0.2">
      <c r="B3046" s="49"/>
    </row>
    <row r="3047" spans="2:2" x14ac:dyDescent="0.2">
      <c r="B3047" s="49"/>
    </row>
    <row r="3048" spans="2:2" x14ac:dyDescent="0.2">
      <c r="B3048" s="49"/>
    </row>
    <row r="3049" spans="2:2" x14ac:dyDescent="0.2">
      <c r="B3049" s="49"/>
    </row>
    <row r="3050" spans="2:2" x14ac:dyDescent="0.2">
      <c r="B3050" s="49"/>
    </row>
    <row r="3051" spans="2:2" x14ac:dyDescent="0.2">
      <c r="B3051" s="49"/>
    </row>
    <row r="3052" spans="2:2" x14ac:dyDescent="0.2">
      <c r="B3052" s="49"/>
    </row>
    <row r="3053" spans="2:2" x14ac:dyDescent="0.2">
      <c r="B3053" s="49"/>
    </row>
    <row r="3054" spans="2:2" x14ac:dyDescent="0.2">
      <c r="B3054" s="49"/>
    </row>
    <row r="3055" spans="2:2" x14ac:dyDescent="0.2">
      <c r="B3055" s="49"/>
    </row>
    <row r="3056" spans="2:2" x14ac:dyDescent="0.2">
      <c r="B3056" s="49"/>
    </row>
    <row r="3057" spans="2:2" x14ac:dyDescent="0.2">
      <c r="B3057" s="49"/>
    </row>
    <row r="3058" spans="2:2" x14ac:dyDescent="0.2">
      <c r="B3058" s="49"/>
    </row>
    <row r="3059" spans="2:2" x14ac:dyDescent="0.2">
      <c r="B3059" s="49"/>
    </row>
    <row r="3060" spans="2:2" x14ac:dyDescent="0.2">
      <c r="B3060" s="49"/>
    </row>
    <row r="3061" spans="2:2" x14ac:dyDescent="0.2">
      <c r="B3061" s="49"/>
    </row>
    <row r="3062" spans="2:2" x14ac:dyDescent="0.2">
      <c r="B3062" s="49"/>
    </row>
    <row r="3063" spans="2:2" x14ac:dyDescent="0.2">
      <c r="B3063" s="49"/>
    </row>
    <row r="3064" spans="2:2" x14ac:dyDescent="0.2">
      <c r="B3064" s="49"/>
    </row>
    <row r="3065" spans="2:2" x14ac:dyDescent="0.2">
      <c r="B3065" s="49"/>
    </row>
    <row r="3066" spans="2:2" x14ac:dyDescent="0.2">
      <c r="B3066" s="49"/>
    </row>
    <row r="3067" spans="2:2" x14ac:dyDescent="0.2">
      <c r="B3067" s="49"/>
    </row>
    <row r="3068" spans="2:2" x14ac:dyDescent="0.2">
      <c r="B3068" s="49"/>
    </row>
    <row r="3069" spans="2:2" x14ac:dyDescent="0.2">
      <c r="B3069" s="49"/>
    </row>
    <row r="3070" spans="2:2" x14ac:dyDescent="0.2">
      <c r="B3070" s="49"/>
    </row>
    <row r="3071" spans="2:2" x14ac:dyDescent="0.2">
      <c r="B3071" s="49"/>
    </row>
    <row r="3072" spans="2:2" x14ac:dyDescent="0.2">
      <c r="B3072" s="49"/>
    </row>
    <row r="3073" spans="2:2" x14ac:dyDescent="0.2">
      <c r="B3073" s="49"/>
    </row>
    <row r="3074" spans="2:2" x14ac:dyDescent="0.2">
      <c r="B3074" s="49"/>
    </row>
    <row r="3075" spans="2:2" x14ac:dyDescent="0.2">
      <c r="B3075" s="49"/>
    </row>
    <row r="3076" spans="2:2" x14ac:dyDescent="0.2">
      <c r="B3076" s="49"/>
    </row>
    <row r="3077" spans="2:2" x14ac:dyDescent="0.2">
      <c r="B3077" s="49"/>
    </row>
    <row r="3078" spans="2:2" x14ac:dyDescent="0.2">
      <c r="B3078" s="49"/>
    </row>
    <row r="3079" spans="2:2" x14ac:dyDescent="0.2">
      <c r="B3079" s="49"/>
    </row>
    <row r="3080" spans="2:2" x14ac:dyDescent="0.2">
      <c r="B3080" s="49"/>
    </row>
    <row r="3081" spans="2:2" x14ac:dyDescent="0.2">
      <c r="B3081" s="49"/>
    </row>
    <row r="3082" spans="2:2" x14ac:dyDescent="0.2">
      <c r="B3082" s="49"/>
    </row>
    <row r="3083" spans="2:2" x14ac:dyDescent="0.2">
      <c r="B3083" s="49"/>
    </row>
    <row r="3084" spans="2:2" x14ac:dyDescent="0.2">
      <c r="B3084" s="49"/>
    </row>
    <row r="3085" spans="2:2" x14ac:dyDescent="0.2">
      <c r="B3085" s="49"/>
    </row>
    <row r="3086" spans="2:2" x14ac:dyDescent="0.2">
      <c r="B3086" s="49"/>
    </row>
    <row r="3087" spans="2:2" x14ac:dyDescent="0.2">
      <c r="B3087" s="49"/>
    </row>
    <row r="3088" spans="2:2" x14ac:dyDescent="0.2">
      <c r="B3088" s="49"/>
    </row>
    <row r="3089" spans="2:2" x14ac:dyDescent="0.2">
      <c r="B3089" s="49"/>
    </row>
    <row r="3090" spans="2:2" x14ac:dyDescent="0.2">
      <c r="B3090" s="49"/>
    </row>
    <row r="3091" spans="2:2" x14ac:dyDescent="0.2">
      <c r="B3091" s="49"/>
    </row>
    <row r="3092" spans="2:2" x14ac:dyDescent="0.2">
      <c r="B3092" s="49"/>
    </row>
    <row r="3093" spans="2:2" x14ac:dyDescent="0.2">
      <c r="B3093" s="49"/>
    </row>
    <row r="3094" spans="2:2" x14ac:dyDescent="0.2">
      <c r="B3094" s="49"/>
    </row>
    <row r="3095" spans="2:2" x14ac:dyDescent="0.2">
      <c r="B3095" s="49"/>
    </row>
    <row r="3096" spans="2:2" x14ac:dyDescent="0.2">
      <c r="B3096" s="49"/>
    </row>
    <row r="3097" spans="2:2" x14ac:dyDescent="0.2">
      <c r="B3097" s="49"/>
    </row>
    <row r="3098" spans="2:2" x14ac:dyDescent="0.2">
      <c r="B3098" s="49"/>
    </row>
    <row r="3099" spans="2:2" x14ac:dyDescent="0.2">
      <c r="B3099" s="49"/>
    </row>
    <row r="3100" spans="2:2" x14ac:dyDescent="0.2">
      <c r="B3100" s="49"/>
    </row>
    <row r="3101" spans="2:2" x14ac:dyDescent="0.2">
      <c r="B3101" s="49"/>
    </row>
    <row r="3102" spans="2:2" x14ac:dyDescent="0.2">
      <c r="B3102" s="49"/>
    </row>
    <row r="3103" spans="2:2" x14ac:dyDescent="0.2">
      <c r="B3103" s="49"/>
    </row>
    <row r="3104" spans="2:2" x14ac:dyDescent="0.2">
      <c r="B3104" s="49"/>
    </row>
    <row r="3105" spans="2:2" x14ac:dyDescent="0.2">
      <c r="B3105" s="49"/>
    </row>
    <row r="3106" spans="2:2" x14ac:dyDescent="0.2">
      <c r="B3106" s="49"/>
    </row>
    <row r="3107" spans="2:2" x14ac:dyDescent="0.2">
      <c r="B3107" s="49"/>
    </row>
    <row r="3108" spans="2:2" x14ac:dyDescent="0.2">
      <c r="B3108" s="49"/>
    </row>
    <row r="3109" spans="2:2" x14ac:dyDescent="0.2">
      <c r="B3109" s="49"/>
    </row>
    <row r="3110" spans="2:2" x14ac:dyDescent="0.2">
      <c r="B3110" s="49"/>
    </row>
    <row r="3111" spans="2:2" x14ac:dyDescent="0.2">
      <c r="B3111" s="49"/>
    </row>
    <row r="3112" spans="2:2" x14ac:dyDescent="0.2">
      <c r="B3112" s="49"/>
    </row>
    <row r="3113" spans="2:2" x14ac:dyDescent="0.2">
      <c r="B3113" s="49"/>
    </row>
    <row r="3114" spans="2:2" x14ac:dyDescent="0.2">
      <c r="B3114" s="49"/>
    </row>
    <row r="3115" spans="2:2" x14ac:dyDescent="0.2">
      <c r="B3115" s="49"/>
    </row>
    <row r="3116" spans="2:2" x14ac:dyDescent="0.2">
      <c r="B3116" s="49"/>
    </row>
    <row r="3117" spans="2:2" x14ac:dyDescent="0.2">
      <c r="B3117" s="49"/>
    </row>
    <row r="3118" spans="2:2" x14ac:dyDescent="0.2">
      <c r="B3118" s="49"/>
    </row>
    <row r="3119" spans="2:2" x14ac:dyDescent="0.2">
      <c r="B3119" s="49"/>
    </row>
    <row r="3120" spans="2:2" x14ac:dyDescent="0.2">
      <c r="B3120" s="49"/>
    </row>
    <row r="3121" spans="2:2" x14ac:dyDescent="0.2">
      <c r="B3121" s="49"/>
    </row>
    <row r="3122" spans="2:2" x14ac:dyDescent="0.2">
      <c r="B3122" s="49"/>
    </row>
    <row r="3123" spans="2:2" x14ac:dyDescent="0.2">
      <c r="B3123" s="49"/>
    </row>
    <row r="3124" spans="2:2" x14ac:dyDescent="0.2">
      <c r="B3124" s="49"/>
    </row>
    <row r="3125" spans="2:2" x14ac:dyDescent="0.2">
      <c r="B3125" s="49"/>
    </row>
    <row r="3126" spans="2:2" x14ac:dyDescent="0.2">
      <c r="B3126" s="49"/>
    </row>
    <row r="3127" spans="2:2" x14ac:dyDescent="0.2">
      <c r="B3127" s="49"/>
    </row>
    <row r="3128" spans="2:2" x14ac:dyDescent="0.2">
      <c r="B3128" s="49"/>
    </row>
    <row r="3129" spans="2:2" x14ac:dyDescent="0.2">
      <c r="B3129" s="49"/>
    </row>
    <row r="3130" spans="2:2" x14ac:dyDescent="0.2">
      <c r="B3130" s="49"/>
    </row>
    <row r="3131" spans="2:2" x14ac:dyDescent="0.2">
      <c r="B3131" s="49"/>
    </row>
    <row r="3132" spans="2:2" x14ac:dyDescent="0.2">
      <c r="B3132" s="49"/>
    </row>
    <row r="3133" spans="2:2" x14ac:dyDescent="0.2">
      <c r="B3133" s="49"/>
    </row>
    <row r="3134" spans="2:2" x14ac:dyDescent="0.2">
      <c r="B3134" s="49"/>
    </row>
    <row r="3135" spans="2:2" x14ac:dyDescent="0.2">
      <c r="B3135" s="49"/>
    </row>
    <row r="3136" spans="2:2" x14ac:dyDescent="0.2">
      <c r="B3136" s="49"/>
    </row>
    <row r="3137" spans="2:2" x14ac:dyDescent="0.2">
      <c r="B3137" s="49"/>
    </row>
    <row r="3138" spans="2:2" x14ac:dyDescent="0.2">
      <c r="B3138" s="49"/>
    </row>
    <row r="3139" spans="2:2" x14ac:dyDescent="0.2">
      <c r="B3139" s="49"/>
    </row>
    <row r="3140" spans="2:2" x14ac:dyDescent="0.2">
      <c r="B3140" s="49"/>
    </row>
    <row r="3141" spans="2:2" x14ac:dyDescent="0.2">
      <c r="B3141" s="49"/>
    </row>
    <row r="3142" spans="2:2" x14ac:dyDescent="0.2">
      <c r="B3142" s="49"/>
    </row>
    <row r="3143" spans="2:2" x14ac:dyDescent="0.2">
      <c r="B3143" s="49"/>
    </row>
    <row r="3144" spans="2:2" x14ac:dyDescent="0.2">
      <c r="B3144" s="49"/>
    </row>
    <row r="3145" spans="2:2" x14ac:dyDescent="0.2">
      <c r="B3145" s="49"/>
    </row>
    <row r="3146" spans="2:2" x14ac:dyDescent="0.2">
      <c r="B3146" s="49"/>
    </row>
    <row r="3147" spans="2:2" x14ac:dyDescent="0.2">
      <c r="B3147" s="49"/>
    </row>
    <row r="3148" spans="2:2" x14ac:dyDescent="0.2">
      <c r="B3148" s="49"/>
    </row>
    <row r="3149" spans="2:2" x14ac:dyDescent="0.2">
      <c r="B3149" s="49"/>
    </row>
    <row r="3150" spans="2:2" x14ac:dyDescent="0.2">
      <c r="B3150" s="49"/>
    </row>
    <row r="3151" spans="2:2" x14ac:dyDescent="0.2">
      <c r="B3151" s="49"/>
    </row>
    <row r="3152" spans="2:2" x14ac:dyDescent="0.2">
      <c r="B3152" s="49"/>
    </row>
    <row r="3153" spans="2:2" x14ac:dyDescent="0.2">
      <c r="B3153" s="49"/>
    </row>
    <row r="3154" spans="2:2" x14ac:dyDescent="0.2">
      <c r="B3154" s="49"/>
    </row>
    <row r="3155" spans="2:2" x14ac:dyDescent="0.2">
      <c r="B3155" s="49"/>
    </row>
    <row r="3156" spans="2:2" x14ac:dyDescent="0.2">
      <c r="B3156" s="49"/>
    </row>
    <row r="3157" spans="2:2" x14ac:dyDescent="0.2">
      <c r="B3157" s="49"/>
    </row>
    <row r="3158" spans="2:2" x14ac:dyDescent="0.2">
      <c r="B3158" s="49"/>
    </row>
    <row r="3159" spans="2:2" x14ac:dyDescent="0.2">
      <c r="B3159" s="49"/>
    </row>
    <row r="3160" spans="2:2" x14ac:dyDescent="0.2">
      <c r="B3160" s="49"/>
    </row>
    <row r="3161" spans="2:2" x14ac:dyDescent="0.2">
      <c r="B3161" s="49"/>
    </row>
    <row r="3162" spans="2:2" x14ac:dyDescent="0.2">
      <c r="B3162" s="49"/>
    </row>
    <row r="3163" spans="2:2" x14ac:dyDescent="0.2">
      <c r="B3163" s="49"/>
    </row>
    <row r="3164" spans="2:2" x14ac:dyDescent="0.2">
      <c r="B3164" s="49"/>
    </row>
    <row r="3165" spans="2:2" x14ac:dyDescent="0.2">
      <c r="B3165" s="49"/>
    </row>
    <row r="3166" spans="2:2" x14ac:dyDescent="0.2">
      <c r="B3166" s="49"/>
    </row>
    <row r="3167" spans="2:2" x14ac:dyDescent="0.2">
      <c r="B3167" s="49"/>
    </row>
    <row r="3168" spans="2:2" x14ac:dyDescent="0.2">
      <c r="B3168" s="49"/>
    </row>
    <row r="3169" spans="2:2" x14ac:dyDescent="0.2">
      <c r="B3169" s="49"/>
    </row>
    <row r="3170" spans="2:2" x14ac:dyDescent="0.2">
      <c r="B3170" s="49"/>
    </row>
    <row r="3171" spans="2:2" x14ac:dyDescent="0.2">
      <c r="B3171" s="49"/>
    </row>
    <row r="3172" spans="2:2" x14ac:dyDescent="0.2">
      <c r="B3172" s="49"/>
    </row>
    <row r="3173" spans="2:2" x14ac:dyDescent="0.2">
      <c r="B3173" s="49"/>
    </row>
    <row r="3174" spans="2:2" x14ac:dyDescent="0.2">
      <c r="B3174" s="49"/>
    </row>
    <row r="3175" spans="2:2" x14ac:dyDescent="0.2">
      <c r="B3175" s="49"/>
    </row>
    <row r="3176" spans="2:2" x14ac:dyDescent="0.2">
      <c r="B3176" s="49"/>
    </row>
    <row r="3177" spans="2:2" x14ac:dyDescent="0.2">
      <c r="B3177" s="49"/>
    </row>
    <row r="3178" spans="2:2" x14ac:dyDescent="0.2">
      <c r="B3178" s="49"/>
    </row>
    <row r="3179" spans="2:2" x14ac:dyDescent="0.2">
      <c r="B3179" s="49"/>
    </row>
    <row r="3180" spans="2:2" x14ac:dyDescent="0.2">
      <c r="B3180" s="49"/>
    </row>
    <row r="3181" spans="2:2" x14ac:dyDescent="0.2">
      <c r="B3181" s="49"/>
    </row>
    <row r="3182" spans="2:2" x14ac:dyDescent="0.2">
      <c r="B3182" s="49"/>
    </row>
    <row r="3183" spans="2:2" x14ac:dyDescent="0.2">
      <c r="B3183" s="49"/>
    </row>
    <row r="3184" spans="2:2" x14ac:dyDescent="0.2">
      <c r="B3184" s="49"/>
    </row>
    <row r="3185" spans="2:2" x14ac:dyDescent="0.2">
      <c r="B3185" s="49"/>
    </row>
    <row r="3186" spans="2:2" x14ac:dyDescent="0.2">
      <c r="B3186" s="49"/>
    </row>
    <row r="3187" spans="2:2" x14ac:dyDescent="0.2">
      <c r="B3187" s="49"/>
    </row>
    <row r="3188" spans="2:2" x14ac:dyDescent="0.2">
      <c r="B3188" s="49"/>
    </row>
    <row r="3189" spans="2:2" x14ac:dyDescent="0.2">
      <c r="B3189" s="49"/>
    </row>
    <row r="3190" spans="2:2" x14ac:dyDescent="0.2">
      <c r="B3190" s="49"/>
    </row>
    <row r="3191" spans="2:2" x14ac:dyDescent="0.2">
      <c r="B3191" s="49"/>
    </row>
    <row r="3192" spans="2:2" x14ac:dyDescent="0.2">
      <c r="B3192" s="49"/>
    </row>
    <row r="3193" spans="2:2" x14ac:dyDescent="0.2">
      <c r="B3193" s="49"/>
    </row>
    <row r="3194" spans="2:2" x14ac:dyDescent="0.2">
      <c r="B3194" s="49"/>
    </row>
    <row r="3195" spans="2:2" x14ac:dyDescent="0.2">
      <c r="B3195" s="49"/>
    </row>
    <row r="3196" spans="2:2" x14ac:dyDescent="0.2">
      <c r="B3196" s="49"/>
    </row>
    <row r="3197" spans="2:2" x14ac:dyDescent="0.2">
      <c r="B3197" s="49"/>
    </row>
    <row r="3198" spans="2:2" x14ac:dyDescent="0.2">
      <c r="B3198" s="49"/>
    </row>
    <row r="3199" spans="2:2" x14ac:dyDescent="0.2">
      <c r="B3199" s="49"/>
    </row>
    <row r="3200" spans="2:2" x14ac:dyDescent="0.2">
      <c r="B3200" s="49"/>
    </row>
    <row r="3201" spans="2:2" x14ac:dyDescent="0.2">
      <c r="B3201" s="49"/>
    </row>
    <row r="3202" spans="2:2" x14ac:dyDescent="0.2">
      <c r="B3202" s="49"/>
    </row>
    <row r="3203" spans="2:2" x14ac:dyDescent="0.2">
      <c r="B3203" s="49"/>
    </row>
    <row r="3204" spans="2:2" x14ac:dyDescent="0.2">
      <c r="B3204" s="49"/>
    </row>
    <row r="3205" spans="2:2" x14ac:dyDescent="0.2">
      <c r="B3205" s="49"/>
    </row>
    <row r="3206" spans="2:2" x14ac:dyDescent="0.2">
      <c r="B3206" s="49"/>
    </row>
    <row r="3207" spans="2:2" x14ac:dyDescent="0.2">
      <c r="B3207" s="49"/>
    </row>
    <row r="3208" spans="2:2" x14ac:dyDescent="0.2">
      <c r="B3208" s="49"/>
    </row>
    <row r="3209" spans="2:2" x14ac:dyDescent="0.2">
      <c r="B3209" s="49"/>
    </row>
    <row r="3210" spans="2:2" x14ac:dyDescent="0.2">
      <c r="B3210" s="49"/>
    </row>
    <row r="3211" spans="2:2" x14ac:dyDescent="0.2">
      <c r="B3211" s="49"/>
    </row>
    <row r="3212" spans="2:2" x14ac:dyDescent="0.2">
      <c r="B3212" s="49"/>
    </row>
    <row r="3213" spans="2:2" x14ac:dyDescent="0.2">
      <c r="B3213" s="49"/>
    </row>
    <row r="3214" spans="2:2" x14ac:dyDescent="0.2">
      <c r="B3214" s="49"/>
    </row>
    <row r="3215" spans="2:2" x14ac:dyDescent="0.2">
      <c r="B3215" s="49"/>
    </row>
    <row r="3216" spans="2:2" x14ac:dyDescent="0.2">
      <c r="B3216" s="49"/>
    </row>
    <row r="3217" spans="2:2" x14ac:dyDescent="0.2">
      <c r="B3217" s="49"/>
    </row>
    <row r="3218" spans="2:2" x14ac:dyDescent="0.2">
      <c r="B3218" s="49"/>
    </row>
    <row r="3219" spans="2:2" x14ac:dyDescent="0.2">
      <c r="B3219" s="49"/>
    </row>
    <row r="3220" spans="2:2" x14ac:dyDescent="0.2">
      <c r="B3220" s="49"/>
    </row>
    <row r="3221" spans="2:2" x14ac:dyDescent="0.2">
      <c r="B3221" s="49"/>
    </row>
    <row r="3222" spans="2:2" x14ac:dyDescent="0.2">
      <c r="B3222" s="49"/>
    </row>
    <row r="3223" spans="2:2" x14ac:dyDescent="0.2">
      <c r="B3223" s="49"/>
    </row>
    <row r="3224" spans="2:2" x14ac:dyDescent="0.2">
      <c r="B3224" s="49"/>
    </row>
    <row r="3225" spans="2:2" x14ac:dyDescent="0.2">
      <c r="B3225" s="49"/>
    </row>
    <row r="3226" spans="2:2" x14ac:dyDescent="0.2">
      <c r="B3226" s="49"/>
    </row>
    <row r="3227" spans="2:2" x14ac:dyDescent="0.2">
      <c r="B3227" s="49"/>
    </row>
    <row r="3228" spans="2:2" x14ac:dyDescent="0.2">
      <c r="B3228" s="49"/>
    </row>
    <row r="3229" spans="2:2" x14ac:dyDescent="0.2">
      <c r="B3229" s="49"/>
    </row>
    <row r="3230" spans="2:2" x14ac:dyDescent="0.2">
      <c r="B3230" s="49"/>
    </row>
    <row r="3231" spans="2:2" x14ac:dyDescent="0.2">
      <c r="B3231" s="49"/>
    </row>
    <row r="3232" spans="2:2" x14ac:dyDescent="0.2">
      <c r="B3232" s="49"/>
    </row>
    <row r="3233" spans="2:2" x14ac:dyDescent="0.2">
      <c r="B3233" s="49"/>
    </row>
    <row r="3234" spans="2:2" x14ac:dyDescent="0.2">
      <c r="B3234" s="49"/>
    </row>
    <row r="3235" spans="2:2" x14ac:dyDescent="0.2">
      <c r="B3235" s="49"/>
    </row>
    <row r="3236" spans="2:2" x14ac:dyDescent="0.2">
      <c r="B3236" s="49"/>
    </row>
    <row r="3237" spans="2:2" x14ac:dyDescent="0.2">
      <c r="B3237" s="49"/>
    </row>
    <row r="3238" spans="2:2" x14ac:dyDescent="0.2">
      <c r="B3238" s="49"/>
    </row>
    <row r="3239" spans="2:2" x14ac:dyDescent="0.2">
      <c r="B3239" s="49"/>
    </row>
    <row r="3240" spans="2:2" x14ac:dyDescent="0.2">
      <c r="B3240" s="49"/>
    </row>
    <row r="3241" spans="2:2" x14ac:dyDescent="0.2">
      <c r="B3241" s="49"/>
    </row>
    <row r="3242" spans="2:2" x14ac:dyDescent="0.2">
      <c r="B3242" s="49"/>
    </row>
    <row r="3243" spans="2:2" x14ac:dyDescent="0.2">
      <c r="B3243" s="49"/>
    </row>
    <row r="3244" spans="2:2" x14ac:dyDescent="0.2">
      <c r="B3244" s="49"/>
    </row>
    <row r="3245" spans="2:2" x14ac:dyDescent="0.2">
      <c r="B3245" s="49"/>
    </row>
    <row r="3246" spans="2:2" x14ac:dyDescent="0.2">
      <c r="B3246" s="49"/>
    </row>
    <row r="3247" spans="2:2" x14ac:dyDescent="0.2">
      <c r="B3247" s="49"/>
    </row>
    <row r="3248" spans="2:2" x14ac:dyDescent="0.2">
      <c r="B3248" s="49"/>
    </row>
    <row r="3249" spans="2:2" x14ac:dyDescent="0.2">
      <c r="B3249" s="49"/>
    </row>
    <row r="3250" spans="2:2" x14ac:dyDescent="0.2">
      <c r="B3250" s="49"/>
    </row>
    <row r="3251" spans="2:2" x14ac:dyDescent="0.2">
      <c r="B3251" s="49"/>
    </row>
    <row r="3252" spans="2:2" x14ac:dyDescent="0.2">
      <c r="B3252" s="49"/>
    </row>
    <row r="3253" spans="2:2" x14ac:dyDescent="0.2">
      <c r="B3253" s="49"/>
    </row>
    <row r="3254" spans="2:2" x14ac:dyDescent="0.2">
      <c r="B3254" s="49"/>
    </row>
    <row r="3255" spans="2:2" x14ac:dyDescent="0.2">
      <c r="B3255" s="49"/>
    </row>
    <row r="3256" spans="2:2" x14ac:dyDescent="0.2">
      <c r="B3256" s="49"/>
    </row>
    <row r="3257" spans="2:2" x14ac:dyDescent="0.2">
      <c r="B3257" s="49"/>
    </row>
    <row r="3258" spans="2:2" x14ac:dyDescent="0.2">
      <c r="B3258" s="49"/>
    </row>
    <row r="3259" spans="2:2" x14ac:dyDescent="0.2">
      <c r="B3259" s="49"/>
    </row>
    <row r="3260" spans="2:2" x14ac:dyDescent="0.2">
      <c r="B3260" s="49"/>
    </row>
    <row r="3261" spans="2:2" x14ac:dyDescent="0.2">
      <c r="B3261" s="49"/>
    </row>
    <row r="3262" spans="2:2" x14ac:dyDescent="0.2">
      <c r="B3262" s="49"/>
    </row>
    <row r="3263" spans="2:2" x14ac:dyDescent="0.2">
      <c r="B3263" s="49"/>
    </row>
    <row r="3264" spans="2:2" x14ac:dyDescent="0.2">
      <c r="B3264" s="49"/>
    </row>
    <row r="3265" spans="2:2" x14ac:dyDescent="0.2">
      <c r="B3265" s="49"/>
    </row>
    <row r="3266" spans="2:2" x14ac:dyDescent="0.2">
      <c r="B3266" s="49"/>
    </row>
    <row r="3267" spans="2:2" x14ac:dyDescent="0.2">
      <c r="B3267" s="49"/>
    </row>
    <row r="3268" spans="2:2" x14ac:dyDescent="0.2">
      <c r="B3268" s="49"/>
    </row>
    <row r="3269" spans="2:2" x14ac:dyDescent="0.2">
      <c r="B3269" s="49"/>
    </row>
    <row r="3270" spans="2:2" x14ac:dyDescent="0.2">
      <c r="B3270" s="49"/>
    </row>
    <row r="3271" spans="2:2" x14ac:dyDescent="0.2">
      <c r="B3271" s="49"/>
    </row>
    <row r="3272" spans="2:2" x14ac:dyDescent="0.2">
      <c r="B3272" s="49"/>
    </row>
    <row r="3273" spans="2:2" x14ac:dyDescent="0.2">
      <c r="B3273" s="49"/>
    </row>
    <row r="3274" spans="2:2" x14ac:dyDescent="0.2">
      <c r="B3274" s="49"/>
    </row>
    <row r="3275" spans="2:2" x14ac:dyDescent="0.2">
      <c r="B3275" s="49"/>
    </row>
    <row r="3276" spans="2:2" x14ac:dyDescent="0.2">
      <c r="B3276" s="49"/>
    </row>
    <row r="3277" spans="2:2" x14ac:dyDescent="0.2">
      <c r="B3277" s="49"/>
    </row>
    <row r="3278" spans="2:2" x14ac:dyDescent="0.2">
      <c r="B3278" s="49"/>
    </row>
    <row r="3279" spans="2:2" x14ac:dyDescent="0.2">
      <c r="B3279" s="49"/>
    </row>
    <row r="3280" spans="2:2" x14ac:dyDescent="0.2">
      <c r="B3280" s="49"/>
    </row>
    <row r="3281" spans="2:2" x14ac:dyDescent="0.2">
      <c r="B3281" s="49"/>
    </row>
    <row r="3282" spans="2:2" x14ac:dyDescent="0.2">
      <c r="B3282" s="49"/>
    </row>
    <row r="3283" spans="2:2" x14ac:dyDescent="0.2">
      <c r="B3283" s="49"/>
    </row>
    <row r="3284" spans="2:2" x14ac:dyDescent="0.2">
      <c r="B3284" s="49"/>
    </row>
    <row r="3285" spans="2:2" x14ac:dyDescent="0.2">
      <c r="B3285" s="49"/>
    </row>
    <row r="3286" spans="2:2" x14ac:dyDescent="0.2">
      <c r="B3286" s="49"/>
    </row>
    <row r="3287" spans="2:2" x14ac:dyDescent="0.2">
      <c r="B3287" s="49"/>
    </row>
    <row r="3288" spans="2:2" x14ac:dyDescent="0.2">
      <c r="B3288" s="49"/>
    </row>
    <row r="3289" spans="2:2" x14ac:dyDescent="0.2">
      <c r="B3289" s="49"/>
    </row>
    <row r="3290" spans="2:2" x14ac:dyDescent="0.2">
      <c r="B3290" s="49"/>
    </row>
    <row r="3291" spans="2:2" x14ac:dyDescent="0.2">
      <c r="B3291" s="49"/>
    </row>
    <row r="3292" spans="2:2" x14ac:dyDescent="0.2">
      <c r="B3292" s="49"/>
    </row>
    <row r="3293" spans="2:2" x14ac:dyDescent="0.2">
      <c r="B3293" s="49"/>
    </row>
    <row r="3294" spans="2:2" x14ac:dyDescent="0.2">
      <c r="B3294" s="49"/>
    </row>
    <row r="3295" spans="2:2" x14ac:dyDescent="0.2">
      <c r="B3295" s="49"/>
    </row>
    <row r="3296" spans="2:2" x14ac:dyDescent="0.2">
      <c r="B3296" s="49"/>
    </row>
    <row r="3297" spans="2:2" x14ac:dyDescent="0.2">
      <c r="B3297" s="49"/>
    </row>
    <row r="3298" spans="2:2" x14ac:dyDescent="0.2">
      <c r="B3298" s="49"/>
    </row>
    <row r="3299" spans="2:2" x14ac:dyDescent="0.2">
      <c r="B3299" s="49"/>
    </row>
    <row r="3300" spans="2:2" x14ac:dyDescent="0.2">
      <c r="B3300" s="49"/>
    </row>
    <row r="3301" spans="2:2" x14ac:dyDescent="0.2">
      <c r="B3301" s="49"/>
    </row>
    <row r="3302" spans="2:2" x14ac:dyDescent="0.2">
      <c r="B3302" s="49"/>
    </row>
    <row r="3303" spans="2:2" x14ac:dyDescent="0.2">
      <c r="B3303" s="49"/>
    </row>
    <row r="3304" spans="2:2" x14ac:dyDescent="0.2">
      <c r="B3304" s="49"/>
    </row>
    <row r="3305" spans="2:2" x14ac:dyDescent="0.2">
      <c r="B3305" s="49"/>
    </row>
    <row r="3306" spans="2:2" x14ac:dyDescent="0.2">
      <c r="B3306" s="49"/>
    </row>
    <row r="3307" spans="2:2" x14ac:dyDescent="0.2">
      <c r="B3307" s="49"/>
    </row>
    <row r="3308" spans="2:2" x14ac:dyDescent="0.2">
      <c r="B3308" s="49"/>
    </row>
    <row r="3309" spans="2:2" x14ac:dyDescent="0.2">
      <c r="B3309" s="49"/>
    </row>
    <row r="3310" spans="2:2" x14ac:dyDescent="0.2">
      <c r="B3310" s="49"/>
    </row>
    <row r="3311" spans="2:2" x14ac:dyDescent="0.2">
      <c r="B3311" s="49"/>
    </row>
    <row r="3312" spans="2:2" x14ac:dyDescent="0.2">
      <c r="B3312" s="49"/>
    </row>
    <row r="3313" spans="2:2" x14ac:dyDescent="0.2">
      <c r="B3313" s="49"/>
    </row>
    <row r="3314" spans="2:2" x14ac:dyDescent="0.2">
      <c r="B3314" s="49"/>
    </row>
    <row r="3315" spans="2:2" x14ac:dyDescent="0.2">
      <c r="B3315" s="49"/>
    </row>
    <row r="3316" spans="2:2" x14ac:dyDescent="0.2">
      <c r="B3316" s="49"/>
    </row>
    <row r="3317" spans="2:2" x14ac:dyDescent="0.2">
      <c r="B3317" s="49"/>
    </row>
    <row r="3318" spans="2:2" x14ac:dyDescent="0.2">
      <c r="B3318" s="49"/>
    </row>
    <row r="3319" spans="2:2" x14ac:dyDescent="0.2">
      <c r="B3319" s="49"/>
    </row>
    <row r="3320" spans="2:2" x14ac:dyDescent="0.2">
      <c r="B3320" s="49"/>
    </row>
    <row r="3321" spans="2:2" x14ac:dyDescent="0.2">
      <c r="B3321" s="49"/>
    </row>
    <row r="3322" spans="2:2" x14ac:dyDescent="0.2">
      <c r="B3322" s="49"/>
    </row>
    <row r="3323" spans="2:2" x14ac:dyDescent="0.2">
      <c r="B3323" s="49"/>
    </row>
    <row r="3324" spans="2:2" x14ac:dyDescent="0.2">
      <c r="B3324" s="49"/>
    </row>
    <row r="3325" spans="2:2" x14ac:dyDescent="0.2">
      <c r="B3325" s="49"/>
    </row>
    <row r="3326" spans="2:2" x14ac:dyDescent="0.2">
      <c r="B3326" s="49"/>
    </row>
    <row r="3327" spans="2:2" x14ac:dyDescent="0.2">
      <c r="B3327" s="49"/>
    </row>
    <row r="3328" spans="2:2" x14ac:dyDescent="0.2">
      <c r="B3328" s="49"/>
    </row>
    <row r="3329" spans="2:2" x14ac:dyDescent="0.2">
      <c r="B3329" s="49"/>
    </row>
    <row r="3330" spans="2:2" x14ac:dyDescent="0.2">
      <c r="B3330" s="49"/>
    </row>
    <row r="3331" spans="2:2" x14ac:dyDescent="0.2">
      <c r="B3331" s="49"/>
    </row>
    <row r="3332" spans="2:2" x14ac:dyDescent="0.2">
      <c r="B3332" s="49"/>
    </row>
    <row r="3333" spans="2:2" x14ac:dyDescent="0.2">
      <c r="B3333" s="49"/>
    </row>
    <row r="3334" spans="2:2" x14ac:dyDescent="0.2">
      <c r="B3334" s="49"/>
    </row>
    <row r="3335" spans="2:2" x14ac:dyDescent="0.2">
      <c r="B3335" s="49"/>
    </row>
    <row r="3336" spans="2:2" x14ac:dyDescent="0.2">
      <c r="B3336" s="49"/>
    </row>
    <row r="3337" spans="2:2" x14ac:dyDescent="0.2">
      <c r="B3337" s="49"/>
    </row>
    <row r="3338" spans="2:2" x14ac:dyDescent="0.2">
      <c r="B3338" s="49"/>
    </row>
    <row r="3339" spans="2:2" x14ac:dyDescent="0.2">
      <c r="B3339" s="49"/>
    </row>
    <row r="3340" spans="2:2" x14ac:dyDescent="0.2">
      <c r="B3340" s="49"/>
    </row>
    <row r="3341" spans="2:2" x14ac:dyDescent="0.2">
      <c r="B3341" s="49"/>
    </row>
    <row r="3342" spans="2:2" x14ac:dyDescent="0.2">
      <c r="B3342" s="49"/>
    </row>
    <row r="3343" spans="2:2" x14ac:dyDescent="0.2">
      <c r="B3343" s="49"/>
    </row>
    <row r="3344" spans="2:2" x14ac:dyDescent="0.2">
      <c r="B3344" s="49"/>
    </row>
    <row r="3345" spans="2:2" x14ac:dyDescent="0.2">
      <c r="B3345" s="49"/>
    </row>
    <row r="3346" spans="2:2" x14ac:dyDescent="0.2">
      <c r="B3346" s="49"/>
    </row>
    <row r="3347" spans="2:2" x14ac:dyDescent="0.2">
      <c r="B3347" s="49"/>
    </row>
    <row r="3348" spans="2:2" x14ac:dyDescent="0.2">
      <c r="B3348" s="49"/>
    </row>
    <row r="3349" spans="2:2" x14ac:dyDescent="0.2">
      <c r="B3349" s="49"/>
    </row>
    <row r="3350" spans="2:2" x14ac:dyDescent="0.2">
      <c r="B3350" s="49"/>
    </row>
    <row r="3351" spans="2:2" x14ac:dyDescent="0.2">
      <c r="B3351" s="49"/>
    </row>
    <row r="3352" spans="2:2" x14ac:dyDescent="0.2">
      <c r="B3352" s="49"/>
    </row>
    <row r="3353" spans="2:2" x14ac:dyDescent="0.2">
      <c r="B3353" s="49"/>
    </row>
    <row r="3354" spans="2:2" x14ac:dyDescent="0.2">
      <c r="B3354" s="49"/>
    </row>
    <row r="3355" spans="2:2" x14ac:dyDescent="0.2">
      <c r="B3355" s="49"/>
    </row>
    <row r="3356" spans="2:2" x14ac:dyDescent="0.2">
      <c r="B3356" s="49"/>
    </row>
    <row r="3357" spans="2:2" x14ac:dyDescent="0.2">
      <c r="B3357" s="49"/>
    </row>
    <row r="3358" spans="2:2" x14ac:dyDescent="0.2">
      <c r="B3358" s="49"/>
    </row>
    <row r="3359" spans="2:2" x14ac:dyDescent="0.2">
      <c r="B3359" s="49"/>
    </row>
    <row r="3360" spans="2:2" x14ac:dyDescent="0.2">
      <c r="B3360" s="49"/>
    </row>
    <row r="3361" spans="2:2" x14ac:dyDescent="0.2">
      <c r="B3361" s="49"/>
    </row>
    <row r="3362" spans="2:2" x14ac:dyDescent="0.2">
      <c r="B3362" s="49"/>
    </row>
    <row r="3363" spans="2:2" x14ac:dyDescent="0.2">
      <c r="B3363" s="49"/>
    </row>
    <row r="3364" spans="2:2" x14ac:dyDescent="0.2">
      <c r="B3364" s="49"/>
    </row>
    <row r="3365" spans="2:2" x14ac:dyDescent="0.2">
      <c r="B3365" s="49"/>
    </row>
    <row r="3366" spans="2:2" x14ac:dyDescent="0.2">
      <c r="B3366" s="49"/>
    </row>
    <row r="3367" spans="2:2" x14ac:dyDescent="0.2">
      <c r="B3367" s="49"/>
    </row>
    <row r="3368" spans="2:2" x14ac:dyDescent="0.2">
      <c r="B3368" s="49"/>
    </row>
    <row r="3369" spans="2:2" x14ac:dyDescent="0.2">
      <c r="B3369" s="49"/>
    </row>
    <row r="3370" spans="2:2" x14ac:dyDescent="0.2">
      <c r="B3370" s="49"/>
    </row>
    <row r="3371" spans="2:2" x14ac:dyDescent="0.2">
      <c r="B3371" s="49"/>
    </row>
    <row r="3372" spans="2:2" x14ac:dyDescent="0.2">
      <c r="B3372" s="49"/>
    </row>
    <row r="3373" spans="2:2" x14ac:dyDescent="0.2">
      <c r="B3373" s="49"/>
    </row>
    <row r="3374" spans="2:2" x14ac:dyDescent="0.2">
      <c r="B3374" s="49"/>
    </row>
    <row r="3375" spans="2:2" x14ac:dyDescent="0.2">
      <c r="B3375" s="49"/>
    </row>
    <row r="3376" spans="2:2" x14ac:dyDescent="0.2">
      <c r="B3376" s="49"/>
    </row>
    <row r="3377" spans="2:2" x14ac:dyDescent="0.2">
      <c r="B3377" s="49"/>
    </row>
    <row r="3378" spans="2:2" x14ac:dyDescent="0.2">
      <c r="B3378" s="49"/>
    </row>
    <row r="3379" spans="2:2" x14ac:dyDescent="0.2">
      <c r="B3379" s="49"/>
    </row>
    <row r="3380" spans="2:2" x14ac:dyDescent="0.2">
      <c r="B3380" s="49"/>
    </row>
    <row r="3381" spans="2:2" x14ac:dyDescent="0.2">
      <c r="B3381" s="49"/>
    </row>
    <row r="3382" spans="2:2" x14ac:dyDescent="0.2">
      <c r="B3382" s="49"/>
    </row>
    <row r="3383" spans="2:2" x14ac:dyDescent="0.2">
      <c r="B3383" s="49"/>
    </row>
    <row r="3384" spans="2:2" x14ac:dyDescent="0.2">
      <c r="B3384" s="49"/>
    </row>
    <row r="3385" spans="2:2" x14ac:dyDescent="0.2">
      <c r="B3385" s="49"/>
    </row>
    <row r="3386" spans="2:2" x14ac:dyDescent="0.2">
      <c r="B3386" s="49"/>
    </row>
    <row r="3387" spans="2:2" x14ac:dyDescent="0.2">
      <c r="B3387" s="49"/>
    </row>
    <row r="3388" spans="2:2" x14ac:dyDescent="0.2">
      <c r="B3388" s="49"/>
    </row>
    <row r="3389" spans="2:2" x14ac:dyDescent="0.2">
      <c r="B3389" s="49"/>
    </row>
    <row r="3390" spans="2:2" x14ac:dyDescent="0.2">
      <c r="B3390" s="49"/>
    </row>
    <row r="3391" spans="2:2" x14ac:dyDescent="0.2">
      <c r="B3391" s="49"/>
    </row>
    <row r="3392" spans="2:2" x14ac:dyDescent="0.2">
      <c r="B3392" s="49"/>
    </row>
    <row r="3393" spans="2:2" x14ac:dyDescent="0.2">
      <c r="B3393" s="49"/>
    </row>
    <row r="3394" spans="2:2" x14ac:dyDescent="0.2">
      <c r="B3394" s="49"/>
    </row>
    <row r="3395" spans="2:2" x14ac:dyDescent="0.2">
      <c r="B3395" s="49"/>
    </row>
    <row r="3396" spans="2:2" x14ac:dyDescent="0.2">
      <c r="B3396" s="49"/>
    </row>
    <row r="3397" spans="2:2" x14ac:dyDescent="0.2">
      <c r="B3397" s="49"/>
    </row>
    <row r="3398" spans="2:2" x14ac:dyDescent="0.2">
      <c r="B3398" s="49"/>
    </row>
    <row r="3399" spans="2:2" x14ac:dyDescent="0.2">
      <c r="B3399" s="49"/>
    </row>
    <row r="3400" spans="2:2" x14ac:dyDescent="0.2">
      <c r="B3400" s="49"/>
    </row>
    <row r="3401" spans="2:2" x14ac:dyDescent="0.2">
      <c r="B3401" s="49"/>
    </row>
    <row r="3402" spans="2:2" x14ac:dyDescent="0.2">
      <c r="B3402" s="49"/>
    </row>
    <row r="3403" spans="2:2" x14ac:dyDescent="0.2">
      <c r="B3403" s="49"/>
    </row>
    <row r="3404" spans="2:2" x14ac:dyDescent="0.2">
      <c r="B3404" s="49"/>
    </row>
    <row r="3405" spans="2:2" x14ac:dyDescent="0.2">
      <c r="B3405" s="49"/>
    </row>
    <row r="3406" spans="2:2" x14ac:dyDescent="0.2">
      <c r="B3406" s="49"/>
    </row>
    <row r="3407" spans="2:2" x14ac:dyDescent="0.2">
      <c r="B3407" s="49"/>
    </row>
    <row r="3408" spans="2:2" x14ac:dyDescent="0.2">
      <c r="B3408" s="49"/>
    </row>
    <row r="3409" spans="2:2" x14ac:dyDescent="0.2">
      <c r="B3409" s="49"/>
    </row>
    <row r="3410" spans="2:2" x14ac:dyDescent="0.2">
      <c r="B3410" s="49"/>
    </row>
    <row r="3411" spans="2:2" x14ac:dyDescent="0.2">
      <c r="B3411" s="49"/>
    </row>
    <row r="3412" spans="2:2" x14ac:dyDescent="0.2">
      <c r="B3412" s="49"/>
    </row>
    <row r="3413" spans="2:2" x14ac:dyDescent="0.2">
      <c r="B3413" s="49"/>
    </row>
    <row r="3414" spans="2:2" x14ac:dyDescent="0.2">
      <c r="B3414" s="49"/>
    </row>
    <row r="3415" spans="2:2" x14ac:dyDescent="0.2">
      <c r="B3415" s="49"/>
    </row>
    <row r="3416" spans="2:2" x14ac:dyDescent="0.2">
      <c r="B3416" s="49"/>
    </row>
    <row r="3417" spans="2:2" x14ac:dyDescent="0.2">
      <c r="B3417" s="49"/>
    </row>
    <row r="3418" spans="2:2" x14ac:dyDescent="0.2">
      <c r="B3418" s="49"/>
    </row>
    <row r="3419" spans="2:2" x14ac:dyDescent="0.2">
      <c r="B3419" s="49"/>
    </row>
    <row r="3420" spans="2:2" x14ac:dyDescent="0.2">
      <c r="B3420" s="49"/>
    </row>
    <row r="3421" spans="2:2" x14ac:dyDescent="0.2">
      <c r="B3421" s="49"/>
    </row>
    <row r="3422" spans="2:2" x14ac:dyDescent="0.2">
      <c r="B3422" s="49"/>
    </row>
    <row r="3423" spans="2:2" x14ac:dyDescent="0.2">
      <c r="B3423" s="49"/>
    </row>
    <row r="3424" spans="2:2" x14ac:dyDescent="0.2">
      <c r="B3424" s="49"/>
    </row>
    <row r="3425" spans="2:2" x14ac:dyDescent="0.2">
      <c r="B3425" s="49"/>
    </row>
    <row r="3426" spans="2:2" x14ac:dyDescent="0.2">
      <c r="B3426" s="49"/>
    </row>
    <row r="3427" spans="2:2" x14ac:dyDescent="0.2">
      <c r="B3427" s="49"/>
    </row>
    <row r="3428" spans="2:2" x14ac:dyDescent="0.2">
      <c r="B3428" s="49"/>
    </row>
    <row r="3429" spans="2:2" x14ac:dyDescent="0.2">
      <c r="B3429" s="49"/>
    </row>
    <row r="3430" spans="2:2" x14ac:dyDescent="0.2">
      <c r="B3430" s="49"/>
    </row>
    <row r="3431" spans="2:2" x14ac:dyDescent="0.2">
      <c r="B3431" s="49"/>
    </row>
    <row r="3432" spans="2:2" x14ac:dyDescent="0.2">
      <c r="B3432" s="49"/>
    </row>
    <row r="3433" spans="2:2" x14ac:dyDescent="0.2">
      <c r="B3433" s="49"/>
    </row>
    <row r="3434" spans="2:2" x14ac:dyDescent="0.2">
      <c r="B3434" s="49"/>
    </row>
    <row r="3435" spans="2:2" x14ac:dyDescent="0.2">
      <c r="B3435" s="49"/>
    </row>
    <row r="3436" spans="2:2" x14ac:dyDescent="0.2">
      <c r="B3436" s="49"/>
    </row>
    <row r="3437" spans="2:2" x14ac:dyDescent="0.2">
      <c r="B3437" s="49"/>
    </row>
    <row r="3438" spans="2:2" x14ac:dyDescent="0.2">
      <c r="B3438" s="49"/>
    </row>
    <row r="3439" spans="2:2" x14ac:dyDescent="0.2">
      <c r="B3439" s="49"/>
    </row>
    <row r="3440" spans="2:2" x14ac:dyDescent="0.2">
      <c r="B3440" s="49"/>
    </row>
    <row r="3441" spans="2:2" x14ac:dyDescent="0.2">
      <c r="B3441" s="49"/>
    </row>
    <row r="3442" spans="2:2" x14ac:dyDescent="0.2">
      <c r="B3442" s="49"/>
    </row>
    <row r="3443" spans="2:2" x14ac:dyDescent="0.2">
      <c r="B3443" s="49"/>
    </row>
    <row r="3444" spans="2:2" x14ac:dyDescent="0.2">
      <c r="B3444" s="49"/>
    </row>
    <row r="3445" spans="2:2" x14ac:dyDescent="0.2">
      <c r="B3445" s="49"/>
    </row>
    <row r="3446" spans="2:2" x14ac:dyDescent="0.2">
      <c r="B3446" s="49"/>
    </row>
    <row r="3447" spans="2:2" x14ac:dyDescent="0.2">
      <c r="B3447" s="49"/>
    </row>
    <row r="3448" spans="2:2" x14ac:dyDescent="0.2">
      <c r="B3448" s="49"/>
    </row>
    <row r="3449" spans="2:2" x14ac:dyDescent="0.2">
      <c r="B3449" s="49"/>
    </row>
    <row r="3450" spans="2:2" x14ac:dyDescent="0.2">
      <c r="B3450" s="49"/>
    </row>
    <row r="3451" spans="2:2" x14ac:dyDescent="0.2">
      <c r="B3451" s="49"/>
    </row>
    <row r="3452" spans="2:2" x14ac:dyDescent="0.2">
      <c r="B3452" s="49"/>
    </row>
    <row r="3453" spans="2:2" x14ac:dyDescent="0.2">
      <c r="B3453" s="49"/>
    </row>
    <row r="3454" spans="2:2" x14ac:dyDescent="0.2">
      <c r="B3454" s="49"/>
    </row>
    <row r="3455" spans="2:2" x14ac:dyDescent="0.2">
      <c r="B3455" s="49"/>
    </row>
    <row r="3456" spans="2:2" x14ac:dyDescent="0.2">
      <c r="B3456" s="49"/>
    </row>
    <row r="3457" spans="2:2" x14ac:dyDescent="0.2">
      <c r="B3457" s="49"/>
    </row>
    <row r="3458" spans="2:2" x14ac:dyDescent="0.2">
      <c r="B3458" s="49"/>
    </row>
    <row r="3459" spans="2:2" x14ac:dyDescent="0.2">
      <c r="B3459" s="49"/>
    </row>
    <row r="3460" spans="2:2" x14ac:dyDescent="0.2">
      <c r="B3460" s="49"/>
    </row>
    <row r="3461" spans="2:2" x14ac:dyDescent="0.2">
      <c r="B3461" s="49"/>
    </row>
    <row r="3462" spans="2:2" x14ac:dyDescent="0.2">
      <c r="B3462" s="49"/>
    </row>
    <row r="3463" spans="2:2" x14ac:dyDescent="0.2">
      <c r="B3463" s="49"/>
    </row>
    <row r="3464" spans="2:2" x14ac:dyDescent="0.2">
      <c r="B3464" s="49"/>
    </row>
    <row r="3465" spans="2:2" x14ac:dyDescent="0.2">
      <c r="B3465" s="49"/>
    </row>
    <row r="3466" spans="2:2" x14ac:dyDescent="0.2">
      <c r="B3466" s="49"/>
    </row>
    <row r="3467" spans="2:2" x14ac:dyDescent="0.2">
      <c r="B3467" s="49"/>
    </row>
    <row r="3468" spans="2:2" x14ac:dyDescent="0.2">
      <c r="B3468" s="49"/>
    </row>
    <row r="3469" spans="2:2" x14ac:dyDescent="0.2">
      <c r="B3469" s="49"/>
    </row>
    <row r="3470" spans="2:2" x14ac:dyDescent="0.2">
      <c r="B3470" s="49"/>
    </row>
    <row r="3471" spans="2:2" x14ac:dyDescent="0.2">
      <c r="B3471" s="49"/>
    </row>
    <row r="3472" spans="2:2" x14ac:dyDescent="0.2">
      <c r="B3472" s="49"/>
    </row>
    <row r="3473" spans="2:2" x14ac:dyDescent="0.2">
      <c r="B3473" s="49"/>
    </row>
    <row r="3474" spans="2:2" x14ac:dyDescent="0.2">
      <c r="B3474" s="49"/>
    </row>
    <row r="3475" spans="2:2" x14ac:dyDescent="0.2">
      <c r="B3475" s="49"/>
    </row>
    <row r="3476" spans="2:2" x14ac:dyDescent="0.2">
      <c r="B3476" s="49"/>
    </row>
    <row r="3477" spans="2:2" x14ac:dyDescent="0.2">
      <c r="B3477" s="49"/>
    </row>
    <row r="3478" spans="2:2" x14ac:dyDescent="0.2">
      <c r="B3478" s="49"/>
    </row>
    <row r="3479" spans="2:2" x14ac:dyDescent="0.2">
      <c r="B3479" s="49"/>
    </row>
    <row r="3480" spans="2:2" x14ac:dyDescent="0.2">
      <c r="B3480" s="49"/>
    </row>
    <row r="3481" spans="2:2" x14ac:dyDescent="0.2">
      <c r="B3481" s="49"/>
    </row>
    <row r="3482" spans="2:2" x14ac:dyDescent="0.2">
      <c r="B3482" s="49"/>
    </row>
    <row r="3483" spans="2:2" x14ac:dyDescent="0.2">
      <c r="B3483" s="49"/>
    </row>
    <row r="3484" spans="2:2" x14ac:dyDescent="0.2">
      <c r="B3484" s="49"/>
    </row>
    <row r="3485" spans="2:2" x14ac:dyDescent="0.2">
      <c r="B3485" s="49"/>
    </row>
    <row r="3486" spans="2:2" x14ac:dyDescent="0.2">
      <c r="B3486" s="49"/>
    </row>
    <row r="3487" spans="2:2" x14ac:dyDescent="0.2">
      <c r="B3487" s="49"/>
    </row>
    <row r="3488" spans="2:2" x14ac:dyDescent="0.2">
      <c r="B3488" s="49"/>
    </row>
    <row r="3489" spans="2:2" x14ac:dyDescent="0.2">
      <c r="B3489" s="49"/>
    </row>
    <row r="3490" spans="2:2" x14ac:dyDescent="0.2">
      <c r="B3490" s="49"/>
    </row>
    <row r="3491" spans="2:2" x14ac:dyDescent="0.2">
      <c r="B3491" s="49"/>
    </row>
    <row r="3492" spans="2:2" x14ac:dyDescent="0.2">
      <c r="B3492" s="49"/>
    </row>
    <row r="3493" spans="2:2" x14ac:dyDescent="0.2">
      <c r="B3493" s="49"/>
    </row>
    <row r="3494" spans="2:2" x14ac:dyDescent="0.2">
      <c r="B3494" s="49"/>
    </row>
    <row r="3495" spans="2:2" x14ac:dyDescent="0.2">
      <c r="B3495" s="49"/>
    </row>
    <row r="3496" spans="2:2" x14ac:dyDescent="0.2">
      <c r="B3496" s="49"/>
    </row>
    <row r="3497" spans="2:2" x14ac:dyDescent="0.2">
      <c r="B3497" s="49"/>
    </row>
    <row r="3498" spans="2:2" x14ac:dyDescent="0.2">
      <c r="B3498" s="49"/>
    </row>
    <row r="3499" spans="2:2" x14ac:dyDescent="0.2">
      <c r="B3499" s="49"/>
    </row>
    <row r="3500" spans="2:2" x14ac:dyDescent="0.2">
      <c r="B3500" s="49"/>
    </row>
    <row r="3501" spans="2:2" x14ac:dyDescent="0.2">
      <c r="B3501" s="49"/>
    </row>
    <row r="3502" spans="2:2" x14ac:dyDescent="0.2">
      <c r="B3502" s="49"/>
    </row>
    <row r="3503" spans="2:2" x14ac:dyDescent="0.2">
      <c r="B3503" s="49"/>
    </row>
    <row r="3504" spans="2:2" x14ac:dyDescent="0.2">
      <c r="B3504" s="49"/>
    </row>
    <row r="3505" spans="2:2" x14ac:dyDescent="0.2">
      <c r="B3505" s="49"/>
    </row>
    <row r="3506" spans="2:2" x14ac:dyDescent="0.2">
      <c r="B3506" s="49"/>
    </row>
    <row r="3507" spans="2:2" x14ac:dyDescent="0.2">
      <c r="B3507" s="49"/>
    </row>
    <row r="3508" spans="2:2" x14ac:dyDescent="0.2">
      <c r="B3508" s="49"/>
    </row>
    <row r="3509" spans="2:2" x14ac:dyDescent="0.2">
      <c r="B3509" s="49"/>
    </row>
    <row r="3510" spans="2:2" x14ac:dyDescent="0.2">
      <c r="B3510" s="49"/>
    </row>
    <row r="3511" spans="2:2" x14ac:dyDescent="0.2">
      <c r="B3511" s="49"/>
    </row>
    <row r="3512" spans="2:2" x14ac:dyDescent="0.2">
      <c r="B3512" s="49"/>
    </row>
    <row r="3513" spans="2:2" x14ac:dyDescent="0.2">
      <c r="B3513" s="49"/>
    </row>
    <row r="3514" spans="2:2" x14ac:dyDescent="0.2">
      <c r="B3514" s="49"/>
    </row>
    <row r="3515" spans="2:2" x14ac:dyDescent="0.2">
      <c r="B3515" s="49"/>
    </row>
    <row r="3516" spans="2:2" x14ac:dyDescent="0.2">
      <c r="B3516" s="49"/>
    </row>
    <row r="3517" spans="2:2" x14ac:dyDescent="0.2">
      <c r="B3517" s="49"/>
    </row>
    <row r="3518" spans="2:2" x14ac:dyDescent="0.2">
      <c r="B3518" s="49"/>
    </row>
    <row r="3519" spans="2:2" x14ac:dyDescent="0.2">
      <c r="B3519" s="49"/>
    </row>
    <row r="3520" spans="2:2" x14ac:dyDescent="0.2">
      <c r="B3520" s="49"/>
    </row>
    <row r="3521" spans="2:2" x14ac:dyDescent="0.2">
      <c r="B3521" s="49"/>
    </row>
    <row r="3522" spans="2:2" x14ac:dyDescent="0.2">
      <c r="B3522" s="49"/>
    </row>
    <row r="3523" spans="2:2" x14ac:dyDescent="0.2">
      <c r="B3523" s="49"/>
    </row>
    <row r="3524" spans="2:2" x14ac:dyDescent="0.2">
      <c r="B3524" s="49"/>
    </row>
    <row r="3525" spans="2:2" x14ac:dyDescent="0.2">
      <c r="B3525" s="49"/>
    </row>
    <row r="3526" spans="2:2" x14ac:dyDescent="0.2">
      <c r="B3526" s="49"/>
    </row>
    <row r="3527" spans="2:2" x14ac:dyDescent="0.2">
      <c r="B3527" s="49"/>
    </row>
    <row r="3528" spans="2:2" x14ac:dyDescent="0.2">
      <c r="B3528" s="49"/>
    </row>
    <row r="3529" spans="2:2" x14ac:dyDescent="0.2">
      <c r="B3529" s="49"/>
    </row>
    <row r="3530" spans="2:2" x14ac:dyDescent="0.2">
      <c r="B3530" s="49"/>
    </row>
    <row r="3531" spans="2:2" x14ac:dyDescent="0.2">
      <c r="B3531" s="49"/>
    </row>
    <row r="3532" spans="2:2" x14ac:dyDescent="0.2">
      <c r="B3532" s="49"/>
    </row>
    <row r="3533" spans="2:2" x14ac:dyDescent="0.2">
      <c r="B3533" s="49"/>
    </row>
    <row r="3534" spans="2:2" x14ac:dyDescent="0.2">
      <c r="B3534" s="49"/>
    </row>
    <row r="3535" spans="2:2" x14ac:dyDescent="0.2">
      <c r="B3535" s="49"/>
    </row>
    <row r="3536" spans="2:2" x14ac:dyDescent="0.2">
      <c r="B3536" s="49"/>
    </row>
    <row r="3537" spans="2:2" x14ac:dyDescent="0.2">
      <c r="B3537" s="49"/>
    </row>
    <row r="3538" spans="2:2" x14ac:dyDescent="0.2">
      <c r="B3538" s="49"/>
    </row>
    <row r="3539" spans="2:2" x14ac:dyDescent="0.2">
      <c r="B3539" s="49"/>
    </row>
    <row r="3540" spans="2:2" x14ac:dyDescent="0.2">
      <c r="B3540" s="49"/>
    </row>
    <row r="3541" spans="2:2" x14ac:dyDescent="0.2">
      <c r="B3541" s="49"/>
    </row>
    <row r="3542" spans="2:2" x14ac:dyDescent="0.2">
      <c r="B3542" s="49"/>
    </row>
    <row r="3543" spans="2:2" x14ac:dyDescent="0.2">
      <c r="B3543" s="49"/>
    </row>
    <row r="3544" spans="2:2" x14ac:dyDescent="0.2">
      <c r="B3544" s="49"/>
    </row>
    <row r="3545" spans="2:2" x14ac:dyDescent="0.2">
      <c r="B3545" s="49"/>
    </row>
    <row r="3546" spans="2:2" x14ac:dyDescent="0.2">
      <c r="B3546" s="49"/>
    </row>
    <row r="3547" spans="2:2" x14ac:dyDescent="0.2">
      <c r="B3547" s="49"/>
    </row>
    <row r="3548" spans="2:2" x14ac:dyDescent="0.2">
      <c r="B3548" s="49"/>
    </row>
    <row r="3549" spans="2:2" x14ac:dyDescent="0.2">
      <c r="B3549" s="49"/>
    </row>
    <row r="3550" spans="2:2" x14ac:dyDescent="0.2">
      <c r="B3550" s="49"/>
    </row>
    <row r="3551" spans="2:2" x14ac:dyDescent="0.2">
      <c r="B3551" s="49"/>
    </row>
    <row r="3552" spans="2:2" x14ac:dyDescent="0.2">
      <c r="B3552" s="49"/>
    </row>
    <row r="3553" spans="2:2" x14ac:dyDescent="0.2">
      <c r="B3553" s="49"/>
    </row>
    <row r="3554" spans="2:2" x14ac:dyDescent="0.2">
      <c r="B3554" s="49"/>
    </row>
    <row r="3555" spans="2:2" x14ac:dyDescent="0.2">
      <c r="B3555" s="49"/>
    </row>
    <row r="3556" spans="2:2" x14ac:dyDescent="0.2">
      <c r="B3556" s="49"/>
    </row>
    <row r="3557" spans="2:2" x14ac:dyDescent="0.2">
      <c r="B3557" s="49"/>
    </row>
    <row r="3558" spans="2:2" x14ac:dyDescent="0.2">
      <c r="B3558" s="49"/>
    </row>
    <row r="3559" spans="2:2" x14ac:dyDescent="0.2">
      <c r="B3559" s="49"/>
    </row>
    <row r="3560" spans="2:2" x14ac:dyDescent="0.2">
      <c r="B3560" s="49"/>
    </row>
    <row r="3561" spans="2:2" x14ac:dyDescent="0.2">
      <c r="B3561" s="49"/>
    </row>
    <row r="3562" spans="2:2" x14ac:dyDescent="0.2">
      <c r="B3562" s="49"/>
    </row>
    <row r="3563" spans="2:2" x14ac:dyDescent="0.2">
      <c r="B3563" s="49"/>
    </row>
    <row r="3564" spans="2:2" x14ac:dyDescent="0.2">
      <c r="B3564" s="49"/>
    </row>
    <row r="3565" spans="2:2" x14ac:dyDescent="0.2">
      <c r="B3565" s="49"/>
    </row>
    <row r="3566" spans="2:2" x14ac:dyDescent="0.2">
      <c r="B3566" s="49"/>
    </row>
    <row r="3567" spans="2:2" x14ac:dyDescent="0.2">
      <c r="B3567" s="49"/>
    </row>
    <row r="3568" spans="2:2" x14ac:dyDescent="0.2">
      <c r="B3568" s="49"/>
    </row>
    <row r="3569" spans="2:2" x14ac:dyDescent="0.2">
      <c r="B3569" s="49"/>
    </row>
    <row r="3570" spans="2:2" x14ac:dyDescent="0.2">
      <c r="B3570" s="49"/>
    </row>
    <row r="3571" spans="2:2" x14ac:dyDescent="0.2">
      <c r="B3571" s="49"/>
    </row>
    <row r="3572" spans="2:2" x14ac:dyDescent="0.2">
      <c r="B3572" s="49"/>
    </row>
    <row r="3573" spans="2:2" x14ac:dyDescent="0.2">
      <c r="B3573" s="49"/>
    </row>
    <row r="3574" spans="2:2" x14ac:dyDescent="0.2">
      <c r="B3574" s="49"/>
    </row>
    <row r="3575" spans="2:2" x14ac:dyDescent="0.2">
      <c r="B3575" s="49"/>
    </row>
    <row r="3576" spans="2:2" x14ac:dyDescent="0.2">
      <c r="B3576" s="49"/>
    </row>
    <row r="3577" spans="2:2" x14ac:dyDescent="0.2">
      <c r="B3577" s="49"/>
    </row>
    <row r="3578" spans="2:2" x14ac:dyDescent="0.2">
      <c r="B3578" s="49"/>
    </row>
    <row r="3579" spans="2:2" x14ac:dyDescent="0.2">
      <c r="B3579" s="49"/>
    </row>
    <row r="3580" spans="2:2" x14ac:dyDescent="0.2">
      <c r="B3580" s="49"/>
    </row>
    <row r="3581" spans="2:2" x14ac:dyDescent="0.2">
      <c r="B3581" s="49"/>
    </row>
    <row r="3582" spans="2:2" x14ac:dyDescent="0.2">
      <c r="B3582" s="49"/>
    </row>
    <row r="3583" spans="2:2" x14ac:dyDescent="0.2">
      <c r="B3583" s="49"/>
    </row>
    <row r="3584" spans="2:2" x14ac:dyDescent="0.2">
      <c r="B3584" s="49"/>
    </row>
    <row r="3585" spans="2:2" x14ac:dyDescent="0.2">
      <c r="B3585" s="49"/>
    </row>
    <row r="3586" spans="2:2" x14ac:dyDescent="0.2">
      <c r="B3586" s="49"/>
    </row>
    <row r="3587" spans="2:2" x14ac:dyDescent="0.2">
      <c r="B3587" s="49"/>
    </row>
    <row r="3588" spans="2:2" x14ac:dyDescent="0.2">
      <c r="B3588" s="49"/>
    </row>
    <row r="3589" spans="2:2" x14ac:dyDescent="0.2">
      <c r="B3589" s="49"/>
    </row>
    <row r="3590" spans="2:2" x14ac:dyDescent="0.2">
      <c r="B3590" s="49"/>
    </row>
    <row r="3591" spans="2:2" x14ac:dyDescent="0.2">
      <c r="B3591" s="49"/>
    </row>
    <row r="3592" spans="2:2" x14ac:dyDescent="0.2">
      <c r="B3592" s="49"/>
    </row>
    <row r="3593" spans="2:2" x14ac:dyDescent="0.2">
      <c r="B3593" s="49"/>
    </row>
    <row r="3594" spans="2:2" x14ac:dyDescent="0.2">
      <c r="B3594" s="49"/>
    </row>
    <row r="3595" spans="2:2" x14ac:dyDescent="0.2">
      <c r="B3595" s="49"/>
    </row>
    <row r="3596" spans="2:2" x14ac:dyDescent="0.2">
      <c r="B3596" s="49"/>
    </row>
    <row r="3597" spans="2:2" x14ac:dyDescent="0.2">
      <c r="B3597" s="49"/>
    </row>
    <row r="3598" spans="2:2" x14ac:dyDescent="0.2">
      <c r="B3598" s="49"/>
    </row>
    <row r="3599" spans="2:2" x14ac:dyDescent="0.2">
      <c r="B3599" s="49"/>
    </row>
    <row r="3600" spans="2:2" x14ac:dyDescent="0.2">
      <c r="B3600" s="49"/>
    </row>
    <row r="3601" spans="2:2" x14ac:dyDescent="0.2">
      <c r="B3601" s="49"/>
    </row>
    <row r="3602" spans="2:2" x14ac:dyDescent="0.2">
      <c r="B3602" s="49"/>
    </row>
    <row r="3603" spans="2:2" x14ac:dyDescent="0.2">
      <c r="B3603" s="49"/>
    </row>
    <row r="3604" spans="2:2" x14ac:dyDescent="0.2">
      <c r="B3604" s="49"/>
    </row>
    <row r="3605" spans="2:2" x14ac:dyDescent="0.2">
      <c r="B3605" s="49"/>
    </row>
    <row r="3606" spans="2:2" x14ac:dyDescent="0.2">
      <c r="B3606" s="49"/>
    </row>
    <row r="3607" spans="2:2" x14ac:dyDescent="0.2">
      <c r="B3607" s="49"/>
    </row>
    <row r="3608" spans="2:2" x14ac:dyDescent="0.2">
      <c r="B3608" s="49"/>
    </row>
    <row r="3609" spans="2:2" x14ac:dyDescent="0.2">
      <c r="B3609" s="49"/>
    </row>
    <row r="3610" spans="2:2" x14ac:dyDescent="0.2">
      <c r="B3610" s="49"/>
    </row>
    <row r="3611" spans="2:2" x14ac:dyDescent="0.2">
      <c r="B3611" s="49"/>
    </row>
    <row r="3612" spans="2:2" x14ac:dyDescent="0.2">
      <c r="B3612" s="49"/>
    </row>
    <row r="3613" spans="2:2" x14ac:dyDescent="0.2">
      <c r="B3613" s="49"/>
    </row>
    <row r="3614" spans="2:2" x14ac:dyDescent="0.2">
      <c r="B3614" s="49"/>
    </row>
    <row r="3615" spans="2:2" x14ac:dyDescent="0.2">
      <c r="B3615" s="49"/>
    </row>
    <row r="3616" spans="2:2" x14ac:dyDescent="0.2">
      <c r="B3616" s="49"/>
    </row>
    <row r="3617" spans="2:2" x14ac:dyDescent="0.2">
      <c r="B3617" s="49"/>
    </row>
    <row r="3618" spans="2:2" x14ac:dyDescent="0.2">
      <c r="B3618" s="49"/>
    </row>
    <row r="3619" spans="2:2" x14ac:dyDescent="0.2">
      <c r="B3619" s="49"/>
    </row>
    <row r="3620" spans="2:2" x14ac:dyDescent="0.2">
      <c r="B3620" s="49"/>
    </row>
    <row r="3621" spans="2:2" x14ac:dyDescent="0.2">
      <c r="B3621" s="49"/>
    </row>
    <row r="3622" spans="2:2" x14ac:dyDescent="0.2">
      <c r="B3622" s="49"/>
    </row>
    <row r="3623" spans="2:2" x14ac:dyDescent="0.2">
      <c r="B3623" s="49"/>
    </row>
    <row r="3624" spans="2:2" x14ac:dyDescent="0.2">
      <c r="B3624" s="49"/>
    </row>
    <row r="3625" spans="2:2" x14ac:dyDescent="0.2">
      <c r="B3625" s="49"/>
    </row>
    <row r="3626" spans="2:2" x14ac:dyDescent="0.2">
      <c r="B3626" s="49"/>
    </row>
    <row r="3627" spans="2:2" x14ac:dyDescent="0.2">
      <c r="B3627" s="49"/>
    </row>
    <row r="3628" spans="2:2" x14ac:dyDescent="0.2">
      <c r="B3628" s="49"/>
    </row>
    <row r="3629" spans="2:2" x14ac:dyDescent="0.2">
      <c r="B3629" s="49"/>
    </row>
    <row r="3630" spans="2:2" x14ac:dyDescent="0.2">
      <c r="B3630" s="49"/>
    </row>
    <row r="3631" spans="2:2" x14ac:dyDescent="0.2">
      <c r="B3631" s="49"/>
    </row>
    <row r="3632" spans="2:2" x14ac:dyDescent="0.2">
      <c r="B3632" s="49"/>
    </row>
    <row r="3633" spans="2:2" x14ac:dyDescent="0.2">
      <c r="B3633" s="49"/>
    </row>
    <row r="3634" spans="2:2" x14ac:dyDescent="0.2">
      <c r="B3634" s="49"/>
    </row>
    <row r="3635" spans="2:2" x14ac:dyDescent="0.2">
      <c r="B3635" s="49"/>
    </row>
    <row r="3636" spans="2:2" x14ac:dyDescent="0.2">
      <c r="B3636" s="49"/>
    </row>
    <row r="3637" spans="2:2" x14ac:dyDescent="0.2">
      <c r="B3637" s="49"/>
    </row>
    <row r="3638" spans="2:2" x14ac:dyDescent="0.2">
      <c r="B3638" s="49"/>
    </row>
    <row r="3639" spans="2:2" x14ac:dyDescent="0.2">
      <c r="B3639" s="49"/>
    </row>
    <row r="3640" spans="2:2" x14ac:dyDescent="0.2">
      <c r="B3640" s="49"/>
    </row>
    <row r="3641" spans="2:2" x14ac:dyDescent="0.2">
      <c r="B3641" s="49"/>
    </row>
    <row r="3642" spans="2:2" x14ac:dyDescent="0.2">
      <c r="B3642" s="49"/>
    </row>
    <row r="3643" spans="2:2" x14ac:dyDescent="0.2">
      <c r="B3643" s="49"/>
    </row>
    <row r="3644" spans="2:2" x14ac:dyDescent="0.2">
      <c r="B3644" s="49"/>
    </row>
    <row r="3645" spans="2:2" x14ac:dyDescent="0.2">
      <c r="B3645" s="49"/>
    </row>
    <row r="3646" spans="2:2" x14ac:dyDescent="0.2">
      <c r="B3646" s="49"/>
    </row>
    <row r="3647" spans="2:2" x14ac:dyDescent="0.2">
      <c r="B3647" s="49"/>
    </row>
    <row r="3648" spans="2:2" x14ac:dyDescent="0.2">
      <c r="B3648" s="49"/>
    </row>
    <row r="3649" spans="2:2" x14ac:dyDescent="0.2">
      <c r="B3649" s="49"/>
    </row>
    <row r="3650" spans="2:2" x14ac:dyDescent="0.2">
      <c r="B3650" s="49"/>
    </row>
    <row r="3651" spans="2:2" x14ac:dyDescent="0.2">
      <c r="B3651" s="49"/>
    </row>
    <row r="3652" spans="2:2" x14ac:dyDescent="0.2">
      <c r="B3652" s="49"/>
    </row>
    <row r="3653" spans="2:2" x14ac:dyDescent="0.2">
      <c r="B3653" s="49"/>
    </row>
    <row r="3654" spans="2:2" x14ac:dyDescent="0.2">
      <c r="B3654" s="49"/>
    </row>
    <row r="3655" spans="2:2" x14ac:dyDescent="0.2">
      <c r="B3655" s="49"/>
    </row>
    <row r="3656" spans="2:2" x14ac:dyDescent="0.2">
      <c r="B3656" s="49"/>
    </row>
    <row r="3657" spans="2:2" x14ac:dyDescent="0.2">
      <c r="B3657" s="49"/>
    </row>
    <row r="3658" spans="2:2" x14ac:dyDescent="0.2">
      <c r="B3658" s="49"/>
    </row>
    <row r="3659" spans="2:2" x14ac:dyDescent="0.2">
      <c r="B3659" s="49"/>
    </row>
    <row r="3660" spans="2:2" x14ac:dyDescent="0.2">
      <c r="B3660" s="49"/>
    </row>
    <row r="3661" spans="2:2" x14ac:dyDescent="0.2">
      <c r="B3661" s="49"/>
    </row>
    <row r="3662" spans="2:2" x14ac:dyDescent="0.2">
      <c r="B3662" s="49"/>
    </row>
    <row r="3663" spans="2:2" x14ac:dyDescent="0.2">
      <c r="B3663" s="49"/>
    </row>
    <row r="3664" spans="2:2" x14ac:dyDescent="0.2">
      <c r="B3664" s="49"/>
    </row>
    <row r="3665" spans="2:2" x14ac:dyDescent="0.2">
      <c r="B3665" s="49"/>
    </row>
    <row r="3666" spans="2:2" x14ac:dyDescent="0.2">
      <c r="B3666" s="49"/>
    </row>
    <row r="3667" spans="2:2" x14ac:dyDescent="0.2">
      <c r="B3667" s="49"/>
    </row>
    <row r="3668" spans="2:2" x14ac:dyDescent="0.2">
      <c r="B3668" s="49"/>
    </row>
    <row r="3669" spans="2:2" x14ac:dyDescent="0.2">
      <c r="B3669" s="49"/>
    </row>
    <row r="3670" spans="2:2" x14ac:dyDescent="0.2">
      <c r="B3670" s="49"/>
    </row>
    <row r="3671" spans="2:2" x14ac:dyDescent="0.2">
      <c r="B3671" s="49"/>
    </row>
    <row r="3672" spans="2:2" x14ac:dyDescent="0.2">
      <c r="B3672" s="49"/>
    </row>
    <row r="3673" spans="2:2" x14ac:dyDescent="0.2">
      <c r="B3673" s="49"/>
    </row>
    <row r="3674" spans="2:2" x14ac:dyDescent="0.2">
      <c r="B3674" s="49"/>
    </row>
    <row r="3675" spans="2:2" x14ac:dyDescent="0.2">
      <c r="B3675" s="49"/>
    </row>
    <row r="3676" spans="2:2" x14ac:dyDescent="0.2">
      <c r="B3676" s="49"/>
    </row>
    <row r="3677" spans="2:2" x14ac:dyDescent="0.2">
      <c r="B3677" s="49"/>
    </row>
    <row r="3678" spans="2:2" x14ac:dyDescent="0.2">
      <c r="B3678" s="49"/>
    </row>
    <row r="3679" spans="2:2" x14ac:dyDescent="0.2">
      <c r="B3679" s="49"/>
    </row>
    <row r="3680" spans="2:2" x14ac:dyDescent="0.2">
      <c r="B3680" s="49"/>
    </row>
    <row r="3681" spans="2:2" x14ac:dyDescent="0.2">
      <c r="B3681" s="49"/>
    </row>
    <row r="3682" spans="2:2" x14ac:dyDescent="0.2">
      <c r="B3682" s="49"/>
    </row>
    <row r="3683" spans="2:2" x14ac:dyDescent="0.2">
      <c r="B3683" s="49"/>
    </row>
    <row r="3684" spans="2:2" x14ac:dyDescent="0.2">
      <c r="B3684" s="49"/>
    </row>
    <row r="3685" spans="2:2" x14ac:dyDescent="0.2">
      <c r="B3685" s="49"/>
    </row>
    <row r="3686" spans="2:2" x14ac:dyDescent="0.2">
      <c r="B3686" s="49"/>
    </row>
    <row r="3687" spans="2:2" x14ac:dyDescent="0.2">
      <c r="B3687" s="49"/>
    </row>
    <row r="3688" spans="2:2" x14ac:dyDescent="0.2">
      <c r="B3688" s="49"/>
    </row>
    <row r="3689" spans="2:2" x14ac:dyDescent="0.2">
      <c r="B3689" s="49"/>
    </row>
    <row r="3690" spans="2:2" x14ac:dyDescent="0.2">
      <c r="B3690" s="49"/>
    </row>
    <row r="3691" spans="2:2" x14ac:dyDescent="0.2">
      <c r="B3691" s="49"/>
    </row>
    <row r="3692" spans="2:2" x14ac:dyDescent="0.2">
      <c r="B3692" s="49"/>
    </row>
    <row r="3693" spans="2:2" x14ac:dyDescent="0.2">
      <c r="B3693" s="49"/>
    </row>
    <row r="3694" spans="2:2" x14ac:dyDescent="0.2">
      <c r="B3694" s="49"/>
    </row>
    <row r="3695" spans="2:2" x14ac:dyDescent="0.2">
      <c r="B3695" s="49"/>
    </row>
    <row r="3696" spans="2:2" x14ac:dyDescent="0.2">
      <c r="B3696" s="49"/>
    </row>
    <row r="3697" spans="2:2" x14ac:dyDescent="0.2">
      <c r="B3697" s="49"/>
    </row>
    <row r="3698" spans="2:2" x14ac:dyDescent="0.2">
      <c r="B3698" s="49"/>
    </row>
    <row r="3699" spans="2:2" x14ac:dyDescent="0.2">
      <c r="B3699" s="49"/>
    </row>
    <row r="3700" spans="2:2" x14ac:dyDescent="0.2">
      <c r="B3700" s="49"/>
    </row>
    <row r="3701" spans="2:2" x14ac:dyDescent="0.2">
      <c r="B3701" s="49"/>
    </row>
    <row r="3702" spans="2:2" x14ac:dyDescent="0.2">
      <c r="B3702" s="49"/>
    </row>
    <row r="3703" spans="2:2" x14ac:dyDescent="0.2">
      <c r="B3703" s="49"/>
    </row>
    <row r="3704" spans="2:2" x14ac:dyDescent="0.2">
      <c r="B3704" s="49"/>
    </row>
    <row r="3705" spans="2:2" x14ac:dyDescent="0.2">
      <c r="B3705" s="49"/>
    </row>
    <row r="3706" spans="2:2" x14ac:dyDescent="0.2">
      <c r="B3706" s="49"/>
    </row>
    <row r="3707" spans="2:2" x14ac:dyDescent="0.2">
      <c r="B3707" s="49"/>
    </row>
    <row r="3708" spans="2:2" x14ac:dyDescent="0.2">
      <c r="B3708" s="49"/>
    </row>
    <row r="3709" spans="2:2" x14ac:dyDescent="0.2">
      <c r="B3709" s="49"/>
    </row>
    <row r="3710" spans="2:2" x14ac:dyDescent="0.2">
      <c r="B3710" s="49"/>
    </row>
    <row r="3711" spans="2:2" x14ac:dyDescent="0.2">
      <c r="B3711" s="49"/>
    </row>
    <row r="3712" spans="2:2" x14ac:dyDescent="0.2">
      <c r="B3712" s="49"/>
    </row>
    <row r="3713" spans="2:2" x14ac:dyDescent="0.2">
      <c r="B3713" s="49"/>
    </row>
    <row r="3714" spans="2:2" x14ac:dyDescent="0.2">
      <c r="B3714" s="49"/>
    </row>
    <row r="3715" spans="2:2" x14ac:dyDescent="0.2">
      <c r="B3715" s="49"/>
    </row>
    <row r="3716" spans="2:2" x14ac:dyDescent="0.2">
      <c r="B3716" s="49"/>
    </row>
    <row r="3717" spans="2:2" x14ac:dyDescent="0.2">
      <c r="B3717" s="49"/>
    </row>
    <row r="3718" spans="2:2" x14ac:dyDescent="0.2">
      <c r="B3718" s="49"/>
    </row>
    <row r="3719" spans="2:2" x14ac:dyDescent="0.2">
      <c r="B3719" s="49"/>
    </row>
    <row r="3720" spans="2:2" x14ac:dyDescent="0.2">
      <c r="B3720" s="49"/>
    </row>
    <row r="3721" spans="2:2" x14ac:dyDescent="0.2">
      <c r="B3721" s="49"/>
    </row>
    <row r="3722" spans="2:2" x14ac:dyDescent="0.2">
      <c r="B3722" s="49"/>
    </row>
    <row r="3723" spans="2:2" x14ac:dyDescent="0.2">
      <c r="B3723" s="49"/>
    </row>
    <row r="3724" spans="2:2" x14ac:dyDescent="0.2">
      <c r="B3724" s="49"/>
    </row>
    <row r="3725" spans="2:2" x14ac:dyDescent="0.2">
      <c r="B3725" s="49"/>
    </row>
    <row r="3726" spans="2:2" x14ac:dyDescent="0.2">
      <c r="B3726" s="49"/>
    </row>
    <row r="3727" spans="2:2" x14ac:dyDescent="0.2">
      <c r="B3727" s="49"/>
    </row>
    <row r="3728" spans="2:2" x14ac:dyDescent="0.2">
      <c r="B3728" s="49"/>
    </row>
    <row r="3729" spans="2:2" x14ac:dyDescent="0.2">
      <c r="B3729" s="49"/>
    </row>
    <row r="3730" spans="2:2" x14ac:dyDescent="0.2">
      <c r="B3730" s="49"/>
    </row>
    <row r="3731" spans="2:2" x14ac:dyDescent="0.2">
      <c r="B3731" s="49"/>
    </row>
    <row r="3732" spans="2:2" x14ac:dyDescent="0.2">
      <c r="B3732" s="49"/>
    </row>
    <row r="3733" spans="2:2" x14ac:dyDescent="0.2">
      <c r="B3733" s="49"/>
    </row>
    <row r="3734" spans="2:2" x14ac:dyDescent="0.2">
      <c r="B3734" s="49"/>
    </row>
    <row r="3735" spans="2:2" x14ac:dyDescent="0.2">
      <c r="B3735" s="49"/>
    </row>
    <row r="3736" spans="2:2" x14ac:dyDescent="0.2">
      <c r="B3736" s="49"/>
    </row>
    <row r="3737" spans="2:2" x14ac:dyDescent="0.2">
      <c r="B3737" s="49"/>
    </row>
    <row r="3738" spans="2:2" x14ac:dyDescent="0.2">
      <c r="B3738" s="49"/>
    </row>
    <row r="3739" spans="2:2" x14ac:dyDescent="0.2">
      <c r="B3739" s="49"/>
    </row>
    <row r="3740" spans="2:2" x14ac:dyDescent="0.2">
      <c r="B3740" s="49"/>
    </row>
    <row r="3741" spans="2:2" x14ac:dyDescent="0.2">
      <c r="B3741" s="49"/>
    </row>
    <row r="3742" spans="2:2" x14ac:dyDescent="0.2">
      <c r="B3742" s="49"/>
    </row>
    <row r="3743" spans="2:2" x14ac:dyDescent="0.2">
      <c r="B3743" s="49"/>
    </row>
    <row r="3744" spans="2:2" x14ac:dyDescent="0.2">
      <c r="B3744" s="49"/>
    </row>
    <row r="3745" spans="2:2" x14ac:dyDescent="0.2">
      <c r="B3745" s="49"/>
    </row>
    <row r="3746" spans="2:2" x14ac:dyDescent="0.2">
      <c r="B3746" s="49"/>
    </row>
    <row r="3747" spans="2:2" x14ac:dyDescent="0.2">
      <c r="B3747" s="49"/>
    </row>
    <row r="3748" spans="2:2" x14ac:dyDescent="0.2">
      <c r="B3748" s="49"/>
    </row>
    <row r="3749" spans="2:2" x14ac:dyDescent="0.2">
      <c r="B3749" s="49"/>
    </row>
    <row r="3750" spans="2:2" x14ac:dyDescent="0.2">
      <c r="B3750" s="49"/>
    </row>
    <row r="3751" spans="2:2" x14ac:dyDescent="0.2">
      <c r="B3751" s="49"/>
    </row>
    <row r="3752" spans="2:2" x14ac:dyDescent="0.2">
      <c r="B3752" s="49"/>
    </row>
    <row r="3753" spans="2:2" x14ac:dyDescent="0.2">
      <c r="B3753" s="49"/>
    </row>
    <row r="3754" spans="2:2" x14ac:dyDescent="0.2">
      <c r="B3754" s="49"/>
    </row>
    <row r="3755" spans="2:2" x14ac:dyDescent="0.2">
      <c r="B3755" s="49"/>
    </row>
    <row r="3756" spans="2:2" x14ac:dyDescent="0.2">
      <c r="B3756" s="49"/>
    </row>
    <row r="3757" spans="2:2" x14ac:dyDescent="0.2">
      <c r="B3757" s="49"/>
    </row>
    <row r="3758" spans="2:2" x14ac:dyDescent="0.2">
      <c r="B3758" s="49"/>
    </row>
    <row r="3759" spans="2:2" x14ac:dyDescent="0.2">
      <c r="B3759" s="49"/>
    </row>
    <row r="3760" spans="2:2" x14ac:dyDescent="0.2">
      <c r="B3760" s="49"/>
    </row>
    <row r="3761" spans="2:2" x14ac:dyDescent="0.2">
      <c r="B3761" s="49"/>
    </row>
    <row r="3762" spans="2:2" x14ac:dyDescent="0.2">
      <c r="B3762" s="49"/>
    </row>
    <row r="3763" spans="2:2" x14ac:dyDescent="0.2">
      <c r="B3763" s="49"/>
    </row>
    <row r="3764" spans="2:2" x14ac:dyDescent="0.2">
      <c r="B3764" s="49"/>
    </row>
    <row r="3765" spans="2:2" x14ac:dyDescent="0.2">
      <c r="B3765" s="49"/>
    </row>
    <row r="3766" spans="2:2" x14ac:dyDescent="0.2">
      <c r="B3766" s="49"/>
    </row>
    <row r="3767" spans="2:2" x14ac:dyDescent="0.2">
      <c r="B3767" s="49"/>
    </row>
    <row r="3768" spans="2:2" x14ac:dyDescent="0.2">
      <c r="B3768" s="49"/>
    </row>
    <row r="3769" spans="2:2" x14ac:dyDescent="0.2">
      <c r="B3769" s="49"/>
    </row>
    <row r="3770" spans="2:2" x14ac:dyDescent="0.2">
      <c r="B3770" s="49"/>
    </row>
    <row r="3771" spans="2:2" x14ac:dyDescent="0.2">
      <c r="B3771" s="49"/>
    </row>
    <row r="3772" spans="2:2" x14ac:dyDescent="0.2">
      <c r="B3772" s="49"/>
    </row>
    <row r="3773" spans="2:2" x14ac:dyDescent="0.2">
      <c r="B3773" s="49"/>
    </row>
    <row r="3774" spans="2:2" x14ac:dyDescent="0.2">
      <c r="B3774" s="49"/>
    </row>
    <row r="3775" spans="2:2" x14ac:dyDescent="0.2">
      <c r="B3775" s="49"/>
    </row>
    <row r="3776" spans="2:2" x14ac:dyDescent="0.2">
      <c r="B3776" s="49"/>
    </row>
    <row r="3777" spans="2:2" x14ac:dyDescent="0.2">
      <c r="B3777" s="49"/>
    </row>
    <row r="3778" spans="2:2" x14ac:dyDescent="0.2">
      <c r="B3778" s="49"/>
    </row>
    <row r="3779" spans="2:2" x14ac:dyDescent="0.2">
      <c r="B3779" s="49"/>
    </row>
    <row r="3780" spans="2:2" x14ac:dyDescent="0.2">
      <c r="B3780" s="49"/>
    </row>
    <row r="3781" spans="2:2" x14ac:dyDescent="0.2">
      <c r="B3781" s="49"/>
    </row>
    <row r="3782" spans="2:2" x14ac:dyDescent="0.2">
      <c r="B3782" s="49"/>
    </row>
    <row r="3783" spans="2:2" x14ac:dyDescent="0.2">
      <c r="B3783" s="49"/>
    </row>
    <row r="3784" spans="2:2" x14ac:dyDescent="0.2">
      <c r="B3784" s="49"/>
    </row>
    <row r="3785" spans="2:2" x14ac:dyDescent="0.2">
      <c r="B3785" s="49"/>
    </row>
    <row r="3786" spans="2:2" x14ac:dyDescent="0.2">
      <c r="B3786" s="49"/>
    </row>
    <row r="3787" spans="2:2" x14ac:dyDescent="0.2">
      <c r="B3787" s="49"/>
    </row>
    <row r="3788" spans="2:2" x14ac:dyDescent="0.2">
      <c r="B3788" s="49"/>
    </row>
    <row r="3789" spans="2:2" x14ac:dyDescent="0.2">
      <c r="B3789" s="49"/>
    </row>
    <row r="3790" spans="2:2" x14ac:dyDescent="0.2">
      <c r="B3790" s="49"/>
    </row>
    <row r="3791" spans="2:2" x14ac:dyDescent="0.2">
      <c r="B3791" s="49"/>
    </row>
    <row r="3792" spans="2:2" x14ac:dyDescent="0.2">
      <c r="B3792" s="49"/>
    </row>
    <row r="3793" spans="2:2" x14ac:dyDescent="0.2">
      <c r="B3793" s="49"/>
    </row>
    <row r="3794" spans="2:2" x14ac:dyDescent="0.2">
      <c r="B3794" s="49"/>
    </row>
    <row r="3795" spans="2:2" x14ac:dyDescent="0.2">
      <c r="B3795" s="49"/>
    </row>
    <row r="3796" spans="2:2" x14ac:dyDescent="0.2">
      <c r="B3796" s="49"/>
    </row>
    <row r="3797" spans="2:2" x14ac:dyDescent="0.2">
      <c r="B3797" s="49"/>
    </row>
    <row r="3798" spans="2:2" x14ac:dyDescent="0.2">
      <c r="B3798" s="49"/>
    </row>
    <row r="3799" spans="2:2" x14ac:dyDescent="0.2">
      <c r="B3799" s="49"/>
    </row>
    <row r="3800" spans="2:2" x14ac:dyDescent="0.2">
      <c r="B3800" s="49"/>
    </row>
    <row r="3801" spans="2:2" x14ac:dyDescent="0.2">
      <c r="B3801" s="49"/>
    </row>
    <row r="3802" spans="2:2" x14ac:dyDescent="0.2">
      <c r="B3802" s="49"/>
    </row>
    <row r="3803" spans="2:2" x14ac:dyDescent="0.2">
      <c r="B3803" s="49"/>
    </row>
    <row r="3804" spans="2:2" x14ac:dyDescent="0.2">
      <c r="B3804" s="49"/>
    </row>
    <row r="3805" spans="2:2" x14ac:dyDescent="0.2">
      <c r="B3805" s="49"/>
    </row>
    <row r="3806" spans="2:2" x14ac:dyDescent="0.2">
      <c r="B3806" s="49"/>
    </row>
    <row r="3807" spans="2:2" x14ac:dyDescent="0.2">
      <c r="B3807" s="49"/>
    </row>
    <row r="3808" spans="2:2" x14ac:dyDescent="0.2">
      <c r="B3808" s="49"/>
    </row>
    <row r="3809" spans="2:2" x14ac:dyDescent="0.2">
      <c r="B3809" s="49"/>
    </row>
    <row r="3810" spans="2:2" x14ac:dyDescent="0.2">
      <c r="B3810" s="49"/>
    </row>
    <row r="3811" spans="2:2" x14ac:dyDescent="0.2">
      <c r="B3811" s="49"/>
    </row>
    <row r="3812" spans="2:2" x14ac:dyDescent="0.2">
      <c r="B3812" s="49"/>
    </row>
    <row r="3813" spans="2:2" x14ac:dyDescent="0.2">
      <c r="B3813" s="49"/>
    </row>
    <row r="3814" spans="2:2" x14ac:dyDescent="0.2">
      <c r="B3814" s="49"/>
    </row>
    <row r="3815" spans="2:2" x14ac:dyDescent="0.2">
      <c r="B3815" s="49"/>
    </row>
    <row r="3816" spans="2:2" x14ac:dyDescent="0.2">
      <c r="B3816" s="49"/>
    </row>
    <row r="3817" spans="2:2" x14ac:dyDescent="0.2">
      <c r="B3817" s="49"/>
    </row>
    <row r="3818" spans="2:2" x14ac:dyDescent="0.2">
      <c r="B3818" s="49"/>
    </row>
    <row r="3819" spans="2:2" x14ac:dyDescent="0.2">
      <c r="B3819" s="49"/>
    </row>
    <row r="3820" spans="2:2" x14ac:dyDescent="0.2">
      <c r="B3820" s="49"/>
    </row>
    <row r="3821" spans="2:2" x14ac:dyDescent="0.2">
      <c r="B3821" s="49"/>
    </row>
    <row r="3822" spans="2:2" x14ac:dyDescent="0.2">
      <c r="B3822" s="49"/>
    </row>
    <row r="3823" spans="2:2" x14ac:dyDescent="0.2">
      <c r="B3823" s="49"/>
    </row>
    <row r="3824" spans="2:2" x14ac:dyDescent="0.2">
      <c r="B3824" s="49"/>
    </row>
    <row r="3825" spans="2:2" x14ac:dyDescent="0.2">
      <c r="B3825" s="49"/>
    </row>
    <row r="3826" spans="2:2" x14ac:dyDescent="0.2">
      <c r="B3826" s="49"/>
    </row>
    <row r="3827" spans="2:2" x14ac:dyDescent="0.2">
      <c r="B3827" s="49"/>
    </row>
    <row r="3828" spans="2:2" x14ac:dyDescent="0.2">
      <c r="B3828" s="49"/>
    </row>
    <row r="3829" spans="2:2" x14ac:dyDescent="0.2">
      <c r="B3829" s="49"/>
    </row>
    <row r="3830" spans="2:2" x14ac:dyDescent="0.2">
      <c r="B3830" s="49"/>
    </row>
    <row r="3831" spans="2:2" x14ac:dyDescent="0.2">
      <c r="B3831" s="49"/>
    </row>
    <row r="3832" spans="2:2" x14ac:dyDescent="0.2">
      <c r="B3832" s="49"/>
    </row>
    <row r="3833" spans="2:2" x14ac:dyDescent="0.2">
      <c r="B3833" s="49"/>
    </row>
    <row r="3834" spans="2:2" x14ac:dyDescent="0.2">
      <c r="B3834" s="49"/>
    </row>
    <row r="3835" spans="2:2" x14ac:dyDescent="0.2">
      <c r="B3835" s="49"/>
    </row>
    <row r="3836" spans="2:2" x14ac:dyDescent="0.2">
      <c r="B3836" s="49"/>
    </row>
    <row r="3837" spans="2:2" x14ac:dyDescent="0.2">
      <c r="B3837" s="49"/>
    </row>
    <row r="3838" spans="2:2" x14ac:dyDescent="0.2">
      <c r="B3838" s="49"/>
    </row>
    <row r="3839" spans="2:2" x14ac:dyDescent="0.2">
      <c r="B3839" s="49"/>
    </row>
    <row r="3840" spans="2:2" x14ac:dyDescent="0.2">
      <c r="B3840" s="49"/>
    </row>
    <row r="3841" spans="2:2" x14ac:dyDescent="0.2">
      <c r="B3841" s="49"/>
    </row>
    <row r="3842" spans="2:2" x14ac:dyDescent="0.2">
      <c r="B3842" s="49"/>
    </row>
    <row r="3843" spans="2:2" x14ac:dyDescent="0.2">
      <c r="B3843" s="49"/>
    </row>
    <row r="3844" spans="2:2" x14ac:dyDescent="0.2">
      <c r="B3844" s="49"/>
    </row>
    <row r="3845" spans="2:2" x14ac:dyDescent="0.2">
      <c r="B3845" s="49"/>
    </row>
    <row r="3846" spans="2:2" x14ac:dyDescent="0.2">
      <c r="B3846" s="49"/>
    </row>
    <row r="3847" spans="2:2" x14ac:dyDescent="0.2">
      <c r="B3847" s="49"/>
    </row>
    <row r="3848" spans="2:2" x14ac:dyDescent="0.2">
      <c r="B3848" s="49"/>
    </row>
    <row r="3849" spans="2:2" x14ac:dyDescent="0.2">
      <c r="B3849" s="49"/>
    </row>
    <row r="3850" spans="2:2" x14ac:dyDescent="0.2">
      <c r="B3850" s="49"/>
    </row>
    <row r="3851" spans="2:2" x14ac:dyDescent="0.2">
      <c r="B3851" s="49"/>
    </row>
    <row r="3852" spans="2:2" x14ac:dyDescent="0.2">
      <c r="B3852" s="49"/>
    </row>
    <row r="3853" spans="2:2" x14ac:dyDescent="0.2">
      <c r="B3853" s="49"/>
    </row>
    <row r="3854" spans="2:2" x14ac:dyDescent="0.2">
      <c r="B3854" s="49"/>
    </row>
    <row r="3855" spans="2:2" x14ac:dyDescent="0.2">
      <c r="B3855" s="49"/>
    </row>
    <row r="3856" spans="2:2" x14ac:dyDescent="0.2">
      <c r="B3856" s="49"/>
    </row>
    <row r="3857" spans="2:2" x14ac:dyDescent="0.2">
      <c r="B3857" s="49"/>
    </row>
    <row r="3858" spans="2:2" x14ac:dyDescent="0.2">
      <c r="B3858" s="49"/>
    </row>
    <row r="3859" spans="2:2" x14ac:dyDescent="0.2">
      <c r="B3859" s="49"/>
    </row>
    <row r="3860" spans="2:2" x14ac:dyDescent="0.2">
      <c r="B3860" s="49"/>
    </row>
    <row r="3861" spans="2:2" x14ac:dyDescent="0.2">
      <c r="B3861" s="49"/>
    </row>
    <row r="3862" spans="2:2" x14ac:dyDescent="0.2">
      <c r="B3862" s="49"/>
    </row>
    <row r="3863" spans="2:2" x14ac:dyDescent="0.2">
      <c r="B3863" s="49"/>
    </row>
    <row r="3864" spans="2:2" x14ac:dyDescent="0.2">
      <c r="B3864" s="49"/>
    </row>
    <row r="3865" spans="2:2" x14ac:dyDescent="0.2">
      <c r="B3865" s="49"/>
    </row>
    <row r="3866" spans="2:2" x14ac:dyDescent="0.2">
      <c r="B3866" s="49"/>
    </row>
    <row r="3867" spans="2:2" x14ac:dyDescent="0.2">
      <c r="B3867" s="49"/>
    </row>
    <row r="3868" spans="2:2" x14ac:dyDescent="0.2">
      <c r="B3868" s="49"/>
    </row>
    <row r="3869" spans="2:2" x14ac:dyDescent="0.2">
      <c r="B3869" s="49"/>
    </row>
    <row r="3870" spans="2:2" x14ac:dyDescent="0.2">
      <c r="B3870" s="49"/>
    </row>
    <row r="3871" spans="2:2" x14ac:dyDescent="0.2">
      <c r="B3871" s="49"/>
    </row>
    <row r="3872" spans="2:2" x14ac:dyDescent="0.2">
      <c r="B3872" s="49"/>
    </row>
    <row r="3873" spans="2:2" x14ac:dyDescent="0.2">
      <c r="B3873" s="49"/>
    </row>
    <row r="3874" spans="2:2" x14ac:dyDescent="0.2">
      <c r="B3874" s="49"/>
    </row>
    <row r="3875" spans="2:2" x14ac:dyDescent="0.2">
      <c r="B3875" s="49"/>
    </row>
    <row r="3876" spans="2:2" x14ac:dyDescent="0.2">
      <c r="B3876" s="49"/>
    </row>
    <row r="3877" spans="2:2" x14ac:dyDescent="0.2">
      <c r="B3877" s="49"/>
    </row>
    <row r="3878" spans="2:2" x14ac:dyDescent="0.2">
      <c r="B3878" s="49"/>
    </row>
    <row r="3879" spans="2:2" x14ac:dyDescent="0.2">
      <c r="B3879" s="49"/>
    </row>
    <row r="3880" spans="2:2" x14ac:dyDescent="0.2">
      <c r="B3880" s="49"/>
    </row>
    <row r="3881" spans="2:2" x14ac:dyDescent="0.2">
      <c r="B3881" s="49"/>
    </row>
    <row r="3882" spans="2:2" x14ac:dyDescent="0.2">
      <c r="B3882" s="49"/>
    </row>
    <row r="3883" spans="2:2" x14ac:dyDescent="0.2">
      <c r="B3883" s="49"/>
    </row>
    <row r="3884" spans="2:2" x14ac:dyDescent="0.2">
      <c r="B3884" s="49"/>
    </row>
    <row r="3885" spans="2:2" x14ac:dyDescent="0.2">
      <c r="B3885" s="49"/>
    </row>
    <row r="3886" spans="2:2" x14ac:dyDescent="0.2">
      <c r="B3886" s="49"/>
    </row>
    <row r="3887" spans="2:2" x14ac:dyDescent="0.2">
      <c r="B3887" s="49"/>
    </row>
    <row r="3888" spans="2:2" x14ac:dyDescent="0.2">
      <c r="B3888" s="49"/>
    </row>
    <row r="3889" spans="2:2" x14ac:dyDescent="0.2">
      <c r="B3889" s="49"/>
    </row>
    <row r="3890" spans="2:2" x14ac:dyDescent="0.2">
      <c r="B3890" s="49"/>
    </row>
    <row r="3891" spans="2:2" x14ac:dyDescent="0.2">
      <c r="B3891" s="49"/>
    </row>
    <row r="3892" spans="2:2" x14ac:dyDescent="0.2">
      <c r="B3892" s="49"/>
    </row>
    <row r="3893" spans="2:2" x14ac:dyDescent="0.2">
      <c r="B3893" s="49"/>
    </row>
    <row r="3894" spans="2:2" x14ac:dyDescent="0.2">
      <c r="B3894" s="49"/>
    </row>
    <row r="3895" spans="2:2" x14ac:dyDescent="0.2">
      <c r="B3895" s="49"/>
    </row>
    <row r="3896" spans="2:2" x14ac:dyDescent="0.2">
      <c r="B3896" s="49"/>
    </row>
    <row r="3897" spans="2:2" x14ac:dyDescent="0.2">
      <c r="B3897" s="49"/>
    </row>
    <row r="3898" spans="2:2" x14ac:dyDescent="0.2">
      <c r="B3898" s="49"/>
    </row>
    <row r="3899" spans="2:2" x14ac:dyDescent="0.2">
      <c r="B3899" s="49"/>
    </row>
    <row r="3900" spans="2:2" x14ac:dyDescent="0.2">
      <c r="B3900" s="49"/>
    </row>
    <row r="3901" spans="2:2" x14ac:dyDescent="0.2">
      <c r="B3901" s="49"/>
    </row>
    <row r="3902" spans="2:2" x14ac:dyDescent="0.2">
      <c r="B3902" s="49"/>
    </row>
    <row r="3903" spans="2:2" x14ac:dyDescent="0.2">
      <c r="B3903" s="49"/>
    </row>
    <row r="3904" spans="2:2" x14ac:dyDescent="0.2">
      <c r="B3904" s="49"/>
    </row>
    <row r="3905" spans="2:2" x14ac:dyDescent="0.2">
      <c r="B3905" s="49"/>
    </row>
    <row r="3906" spans="2:2" x14ac:dyDescent="0.2">
      <c r="B3906" s="49"/>
    </row>
    <row r="3907" spans="2:2" x14ac:dyDescent="0.2">
      <c r="B3907" s="49"/>
    </row>
    <row r="3908" spans="2:2" x14ac:dyDescent="0.2">
      <c r="B3908" s="49"/>
    </row>
    <row r="3909" spans="2:2" x14ac:dyDescent="0.2">
      <c r="B3909" s="49"/>
    </row>
    <row r="3910" spans="2:2" x14ac:dyDescent="0.2">
      <c r="B3910" s="49"/>
    </row>
    <row r="3911" spans="2:2" x14ac:dyDescent="0.2">
      <c r="B3911" s="49"/>
    </row>
    <row r="3912" spans="2:2" x14ac:dyDescent="0.2">
      <c r="B3912" s="49"/>
    </row>
    <row r="3913" spans="2:2" x14ac:dyDescent="0.2">
      <c r="B3913" s="49"/>
    </row>
    <row r="3914" spans="2:2" x14ac:dyDescent="0.2">
      <c r="B3914" s="49"/>
    </row>
    <row r="3915" spans="2:2" x14ac:dyDescent="0.2">
      <c r="B3915" s="49"/>
    </row>
    <row r="3916" spans="2:2" x14ac:dyDescent="0.2">
      <c r="B3916" s="49"/>
    </row>
    <row r="3917" spans="2:2" x14ac:dyDescent="0.2">
      <c r="B3917" s="49"/>
    </row>
    <row r="3918" spans="2:2" x14ac:dyDescent="0.2">
      <c r="B3918" s="49"/>
    </row>
    <row r="3919" spans="2:2" x14ac:dyDescent="0.2">
      <c r="B3919" s="49"/>
    </row>
    <row r="3920" spans="2:2" x14ac:dyDescent="0.2">
      <c r="B3920" s="49"/>
    </row>
    <row r="3921" spans="2:2" x14ac:dyDescent="0.2">
      <c r="B3921" s="49"/>
    </row>
    <row r="3922" spans="2:2" x14ac:dyDescent="0.2">
      <c r="B3922" s="49"/>
    </row>
    <row r="3923" spans="2:2" x14ac:dyDescent="0.2">
      <c r="B3923" s="49"/>
    </row>
    <row r="3924" spans="2:2" x14ac:dyDescent="0.2">
      <c r="B3924" s="49"/>
    </row>
    <row r="3925" spans="2:2" x14ac:dyDescent="0.2">
      <c r="B3925" s="49"/>
    </row>
    <row r="3926" spans="2:2" x14ac:dyDescent="0.2">
      <c r="B3926" s="49"/>
    </row>
    <row r="3927" spans="2:2" x14ac:dyDescent="0.2">
      <c r="B3927" s="49"/>
    </row>
    <row r="3928" spans="2:2" x14ac:dyDescent="0.2">
      <c r="B3928" s="49"/>
    </row>
    <row r="3929" spans="2:2" x14ac:dyDescent="0.2">
      <c r="B3929" s="49"/>
    </row>
    <row r="3930" spans="2:2" x14ac:dyDescent="0.2">
      <c r="B3930" s="49"/>
    </row>
    <row r="3931" spans="2:2" x14ac:dyDescent="0.2">
      <c r="B3931" s="49"/>
    </row>
    <row r="3932" spans="2:2" x14ac:dyDescent="0.2">
      <c r="B3932" s="49"/>
    </row>
    <row r="3933" spans="2:2" x14ac:dyDescent="0.2">
      <c r="B3933" s="49"/>
    </row>
    <row r="3934" spans="2:2" x14ac:dyDescent="0.2">
      <c r="B3934" s="49"/>
    </row>
    <row r="3935" spans="2:2" x14ac:dyDescent="0.2">
      <c r="B3935" s="49"/>
    </row>
    <row r="3936" spans="2:2" x14ac:dyDescent="0.2">
      <c r="B3936" s="49"/>
    </row>
    <row r="3937" spans="2:2" x14ac:dyDescent="0.2">
      <c r="B3937" s="49"/>
    </row>
    <row r="3938" spans="2:2" x14ac:dyDescent="0.2">
      <c r="B3938" s="49"/>
    </row>
    <row r="3939" spans="2:2" x14ac:dyDescent="0.2">
      <c r="B3939" s="49"/>
    </row>
    <row r="3940" spans="2:2" x14ac:dyDescent="0.2">
      <c r="B3940" s="49"/>
    </row>
    <row r="3941" spans="2:2" x14ac:dyDescent="0.2">
      <c r="B3941" s="49"/>
    </row>
    <row r="3942" spans="2:2" x14ac:dyDescent="0.2">
      <c r="B3942" s="49"/>
    </row>
    <row r="3943" spans="2:2" x14ac:dyDescent="0.2">
      <c r="B3943" s="49"/>
    </row>
    <row r="3944" spans="2:2" x14ac:dyDescent="0.2">
      <c r="B3944" s="49"/>
    </row>
    <row r="3945" spans="2:2" x14ac:dyDescent="0.2">
      <c r="B3945" s="49"/>
    </row>
    <row r="3946" spans="2:2" x14ac:dyDescent="0.2">
      <c r="B3946" s="49"/>
    </row>
    <row r="3947" spans="2:2" x14ac:dyDescent="0.2">
      <c r="B3947" s="49"/>
    </row>
    <row r="3948" spans="2:2" x14ac:dyDescent="0.2">
      <c r="B3948" s="49"/>
    </row>
    <row r="3949" spans="2:2" x14ac:dyDescent="0.2">
      <c r="B3949" s="49"/>
    </row>
    <row r="3950" spans="2:2" x14ac:dyDescent="0.2">
      <c r="B3950" s="49"/>
    </row>
    <row r="3951" spans="2:2" x14ac:dyDescent="0.2">
      <c r="B3951" s="49"/>
    </row>
    <row r="3952" spans="2:2" x14ac:dyDescent="0.2">
      <c r="B3952" s="49"/>
    </row>
    <row r="3953" spans="2:2" x14ac:dyDescent="0.2">
      <c r="B3953" s="49"/>
    </row>
    <row r="3954" spans="2:2" x14ac:dyDescent="0.2">
      <c r="B3954" s="49"/>
    </row>
    <row r="3955" spans="2:2" x14ac:dyDescent="0.2">
      <c r="B3955" s="49"/>
    </row>
    <row r="3956" spans="2:2" x14ac:dyDescent="0.2">
      <c r="B3956" s="49"/>
    </row>
    <row r="3957" spans="2:2" x14ac:dyDescent="0.2">
      <c r="B3957" s="49"/>
    </row>
    <row r="3958" spans="2:2" x14ac:dyDescent="0.2">
      <c r="B3958" s="49"/>
    </row>
    <row r="3959" spans="2:2" x14ac:dyDescent="0.2">
      <c r="B3959" s="49"/>
    </row>
    <row r="3960" spans="2:2" x14ac:dyDescent="0.2">
      <c r="B3960" s="49"/>
    </row>
    <row r="3961" spans="2:2" x14ac:dyDescent="0.2">
      <c r="B3961" s="49"/>
    </row>
    <row r="3962" spans="2:2" x14ac:dyDescent="0.2">
      <c r="B3962" s="49"/>
    </row>
    <row r="3963" spans="2:2" x14ac:dyDescent="0.2">
      <c r="B3963" s="49"/>
    </row>
    <row r="3964" spans="2:2" x14ac:dyDescent="0.2">
      <c r="B3964" s="49"/>
    </row>
    <row r="3965" spans="2:2" x14ac:dyDescent="0.2">
      <c r="B3965" s="49"/>
    </row>
    <row r="3966" spans="2:2" x14ac:dyDescent="0.2">
      <c r="B3966" s="49"/>
    </row>
    <row r="3967" spans="2:2" x14ac:dyDescent="0.2">
      <c r="B3967" s="49"/>
    </row>
    <row r="3968" spans="2:2" x14ac:dyDescent="0.2">
      <c r="B3968" s="49"/>
    </row>
    <row r="3969" spans="2:2" x14ac:dyDescent="0.2">
      <c r="B3969" s="49"/>
    </row>
    <row r="3970" spans="2:2" x14ac:dyDescent="0.2">
      <c r="B3970" s="49"/>
    </row>
    <row r="3971" spans="2:2" x14ac:dyDescent="0.2">
      <c r="B3971" s="49"/>
    </row>
    <row r="3972" spans="2:2" x14ac:dyDescent="0.2">
      <c r="B3972" s="49"/>
    </row>
    <row r="3973" spans="2:2" x14ac:dyDescent="0.2">
      <c r="B3973" s="49"/>
    </row>
    <row r="3974" spans="2:2" x14ac:dyDescent="0.2">
      <c r="B3974" s="49"/>
    </row>
    <row r="3975" spans="2:2" x14ac:dyDescent="0.2">
      <c r="B3975" s="49"/>
    </row>
    <row r="3976" spans="2:2" x14ac:dyDescent="0.2">
      <c r="B3976" s="49"/>
    </row>
    <row r="3977" spans="2:2" x14ac:dyDescent="0.2">
      <c r="B3977" s="49"/>
    </row>
    <row r="3978" spans="2:2" x14ac:dyDescent="0.2">
      <c r="B3978" s="49"/>
    </row>
    <row r="3979" spans="2:2" x14ac:dyDescent="0.2">
      <c r="B3979" s="49"/>
    </row>
    <row r="3980" spans="2:2" x14ac:dyDescent="0.2">
      <c r="B3980" s="49"/>
    </row>
    <row r="3981" spans="2:2" x14ac:dyDescent="0.2">
      <c r="B3981" s="49"/>
    </row>
    <row r="3982" spans="2:2" x14ac:dyDescent="0.2">
      <c r="B3982" s="49"/>
    </row>
    <row r="3983" spans="2:2" x14ac:dyDescent="0.2">
      <c r="B3983" s="49"/>
    </row>
    <row r="3984" spans="2:2" x14ac:dyDescent="0.2">
      <c r="B3984" s="49"/>
    </row>
    <row r="3985" spans="2:2" x14ac:dyDescent="0.2">
      <c r="B3985" s="49"/>
    </row>
    <row r="3986" spans="2:2" x14ac:dyDescent="0.2">
      <c r="B3986" s="49"/>
    </row>
    <row r="3987" spans="2:2" x14ac:dyDescent="0.2">
      <c r="B3987" s="49"/>
    </row>
    <row r="3988" spans="2:2" x14ac:dyDescent="0.2">
      <c r="B3988" s="49"/>
    </row>
    <row r="3989" spans="2:2" x14ac:dyDescent="0.2">
      <c r="B3989" s="49"/>
    </row>
    <row r="3990" spans="2:2" x14ac:dyDescent="0.2">
      <c r="B3990" s="49"/>
    </row>
    <row r="3991" spans="2:2" x14ac:dyDescent="0.2">
      <c r="B3991" s="49"/>
    </row>
    <row r="3992" spans="2:2" x14ac:dyDescent="0.2">
      <c r="B3992" s="49"/>
    </row>
    <row r="3993" spans="2:2" x14ac:dyDescent="0.2">
      <c r="B3993" s="49"/>
    </row>
    <row r="3994" spans="2:2" x14ac:dyDescent="0.2">
      <c r="B3994" s="49"/>
    </row>
    <row r="3995" spans="2:2" x14ac:dyDescent="0.2">
      <c r="B3995" s="49"/>
    </row>
    <row r="3996" spans="2:2" x14ac:dyDescent="0.2">
      <c r="B3996" s="49"/>
    </row>
    <row r="3997" spans="2:2" x14ac:dyDescent="0.2">
      <c r="B3997" s="49"/>
    </row>
    <row r="3998" spans="2:2" x14ac:dyDescent="0.2">
      <c r="B3998" s="49"/>
    </row>
    <row r="3999" spans="2:2" x14ac:dyDescent="0.2">
      <c r="B3999" s="49"/>
    </row>
    <row r="4000" spans="2:2" x14ac:dyDescent="0.2">
      <c r="B4000" s="49"/>
    </row>
    <row r="4001" spans="2:2" x14ac:dyDescent="0.2">
      <c r="B4001" s="49"/>
    </row>
    <row r="4002" spans="2:2" x14ac:dyDescent="0.2">
      <c r="B4002" s="49"/>
    </row>
    <row r="4003" spans="2:2" x14ac:dyDescent="0.2">
      <c r="B4003" s="49"/>
    </row>
    <row r="4004" spans="2:2" x14ac:dyDescent="0.2">
      <c r="B4004" s="49"/>
    </row>
    <row r="4005" spans="2:2" x14ac:dyDescent="0.2">
      <c r="B4005" s="49"/>
    </row>
    <row r="4006" spans="2:2" x14ac:dyDescent="0.2">
      <c r="B4006" s="49"/>
    </row>
    <row r="4007" spans="2:2" x14ac:dyDescent="0.2">
      <c r="B4007" s="49"/>
    </row>
    <row r="4008" spans="2:2" x14ac:dyDescent="0.2">
      <c r="B4008" s="49"/>
    </row>
    <row r="4009" spans="2:2" x14ac:dyDescent="0.2">
      <c r="B4009" s="49"/>
    </row>
    <row r="4010" spans="2:2" x14ac:dyDescent="0.2">
      <c r="B4010" s="49"/>
    </row>
    <row r="4011" spans="2:2" x14ac:dyDescent="0.2">
      <c r="B4011" s="49"/>
    </row>
    <row r="4012" spans="2:2" x14ac:dyDescent="0.2">
      <c r="B4012" s="49"/>
    </row>
    <row r="4013" spans="2:2" x14ac:dyDescent="0.2">
      <c r="B4013" s="49"/>
    </row>
    <row r="4014" spans="2:2" x14ac:dyDescent="0.2">
      <c r="B4014" s="49"/>
    </row>
    <row r="4015" spans="2:2" x14ac:dyDescent="0.2">
      <c r="B4015" s="49"/>
    </row>
    <row r="4016" spans="2:2" x14ac:dyDescent="0.2">
      <c r="B4016" s="49"/>
    </row>
    <row r="4017" spans="2:2" x14ac:dyDescent="0.2">
      <c r="B4017" s="49"/>
    </row>
    <row r="4018" spans="2:2" x14ac:dyDescent="0.2">
      <c r="B4018" s="49"/>
    </row>
    <row r="4019" spans="2:2" x14ac:dyDescent="0.2">
      <c r="B4019" s="49"/>
    </row>
    <row r="4020" spans="2:2" x14ac:dyDescent="0.2">
      <c r="B4020" s="49"/>
    </row>
    <row r="4021" spans="2:2" x14ac:dyDescent="0.2">
      <c r="B4021" s="49"/>
    </row>
  </sheetData>
  <mergeCells count="5">
    <mergeCell ref="B2:C2"/>
    <mergeCell ref="Q2:R2"/>
    <mergeCell ref="K15:N15"/>
    <mergeCell ref="K23:M23"/>
    <mergeCell ref="K24:M24"/>
  </mergeCells>
  <conditionalFormatting sqref="M16:M18">
    <cfRule type="cellIs" dxfId="2" priority="2" operator="lessThan">
      <formula>0</formula>
    </cfRule>
    <cfRule type="cellIs" dxfId="1" priority="3" operator="greaterThanOrEqual">
      <formula>0</formula>
    </cfRule>
  </conditionalFormatting>
  <conditionalFormatting sqref="D9">
    <cfRule type="cellIs" dxfId="0" priority="1" operator="lessThan">
      <formula>0</formula>
    </cfRule>
  </conditionalFormatting>
  <dataValidations count="2">
    <dataValidation type="list" allowBlank="1" sqref="C11" xr:uid="{00000000-0002-0000-0F00-000000000000}">
      <formula1>"1,2,3,4,5,6,7,8,9,10"</formula1>
    </dataValidation>
    <dataValidation type="list" allowBlank="1" sqref="E2" xr:uid="{00000000-0002-0000-0F00-000001000000}">
      <formula1>"VN30F1M,VN30F2M,VN30F1910,VN30F1911,VN30F1912,VN30F2003"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1" r:id="rId4" name="btn_ChBx_Realtime">
              <controlPr defaultSize="0" print="0" autoFill="0" autoLine="0" autoPict="0" macro="[0]!btn_ChBx_Realtime_Click">
                <anchor>
                  <from>
                    <xdr:col>3</xdr:col>
                    <xdr:colOff>38100</xdr:colOff>
                    <xdr:row>9</xdr:row>
                    <xdr:rowOff>228600</xdr:rowOff>
                  </from>
                  <to>
                    <xdr:col>4</xdr:col>
                    <xdr:colOff>485775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82" r:id="rId5" name="CHX_Chart">
              <controlPr defaultSize="0" print="0" autoFill="0" autoLine="0" autoPict="0" macro="[0]!CHX_Chart">
                <anchor>
                  <from>
                    <xdr:col>4</xdr:col>
                    <xdr:colOff>552450</xdr:colOff>
                    <xdr:row>9</xdr:row>
                    <xdr:rowOff>219075</xdr:rowOff>
                  </from>
                  <to>
                    <xdr:col>5</xdr:col>
                    <xdr:colOff>190500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Tickers"/>
  <dimension ref="A1:S1887"/>
  <sheetViews>
    <sheetView workbookViewId="0">
      <pane xSplit="2" ySplit="2" topLeftCell="I3" activePane="bottomRight" state="frozen"/>
      <selection activeCell="C3" sqref="C3"/>
      <selection pane="topRight" activeCell="C3" sqref="C3"/>
      <selection pane="bottomLeft" activeCell="C3" sqref="C3"/>
      <selection pane="bottomRight" activeCell="L9" sqref="L9"/>
    </sheetView>
  </sheetViews>
  <sheetFormatPr defaultRowHeight="14.25" x14ac:dyDescent="0.2"/>
  <cols>
    <col min="3" max="3" width="52.875" customWidth="1"/>
    <col min="5" max="5" width="43.375" bestFit="1" customWidth="1"/>
    <col min="6" max="6" width="42.25" bestFit="1" customWidth="1"/>
    <col min="7" max="7" width="11" customWidth="1"/>
    <col min="8" max="8" width="87" bestFit="1" customWidth="1"/>
    <col min="9" max="9" width="11.375" bestFit="1" customWidth="1"/>
    <col min="10" max="10" width="10" bestFit="1" customWidth="1"/>
    <col min="11" max="11" width="10.25" bestFit="1" customWidth="1"/>
    <col min="12" max="12" width="10.875" bestFit="1" customWidth="1"/>
    <col min="13" max="13" width="7" bestFit="1" customWidth="1"/>
    <col min="14" max="14" width="3.625" bestFit="1" customWidth="1"/>
    <col min="15" max="15" width="50.25" customWidth="1"/>
    <col min="16" max="19" width="33.875" customWidth="1"/>
  </cols>
  <sheetData>
    <row r="1" spans="1:19" ht="20.25" customHeight="1" x14ac:dyDescent="0.2">
      <c r="A1" s="198"/>
      <c r="B1" s="198" t="s">
        <v>115</v>
      </c>
      <c r="C1" s="198" t="s">
        <v>114</v>
      </c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</row>
    <row r="2" spans="1:19" ht="20.25" customHeight="1" x14ac:dyDescent="0.2">
      <c r="A2" s="198"/>
      <c r="B2" s="364" t="s">
        <v>119</v>
      </c>
      <c r="C2" s="364" t="s">
        <v>174</v>
      </c>
      <c r="D2" s="364" t="s">
        <v>3</v>
      </c>
      <c r="E2" s="364" t="s">
        <v>178</v>
      </c>
      <c r="F2" s="364" t="s">
        <v>175</v>
      </c>
      <c r="G2" s="364" t="s">
        <v>179</v>
      </c>
      <c r="H2" s="364" t="s">
        <v>176</v>
      </c>
      <c r="I2" s="364" t="s">
        <v>177</v>
      </c>
      <c r="J2" s="364" t="s">
        <v>3573</v>
      </c>
      <c r="K2" s="364" t="s">
        <v>190</v>
      </c>
      <c r="L2" s="364" t="s">
        <v>189</v>
      </c>
      <c r="M2" s="364" t="s">
        <v>191</v>
      </c>
      <c r="N2" s="364" t="s">
        <v>192</v>
      </c>
      <c r="O2" s="364" t="s">
        <v>193</v>
      </c>
      <c r="P2" s="364"/>
      <c r="Q2" s="198"/>
      <c r="R2" s="198"/>
      <c r="S2" s="198"/>
    </row>
    <row r="3" spans="1:19" x14ac:dyDescent="0.2">
      <c r="A3" s="198">
        <v>1</v>
      </c>
      <c r="B3" s="198" t="s">
        <v>3565</v>
      </c>
      <c r="C3" s="198" t="s">
        <v>3566</v>
      </c>
      <c r="D3" s="198" t="s">
        <v>28</v>
      </c>
      <c r="E3" s="198" t="s">
        <v>3568</v>
      </c>
      <c r="F3" s="198"/>
      <c r="G3" s="198"/>
      <c r="H3" s="198" t="s">
        <v>3567</v>
      </c>
      <c r="I3" s="201">
        <v>36892</v>
      </c>
      <c r="J3" s="198">
        <v>3903</v>
      </c>
      <c r="K3" s="198">
        <v>1987</v>
      </c>
      <c r="L3" s="198" t="s">
        <v>661</v>
      </c>
      <c r="M3" s="198">
        <v>0</v>
      </c>
      <c r="N3" s="198" t="s">
        <v>2304</v>
      </c>
      <c r="O3" s="198" t="s">
        <v>2305</v>
      </c>
      <c r="P3" s="198"/>
      <c r="Q3" s="198"/>
      <c r="R3" s="198"/>
      <c r="S3" s="198"/>
    </row>
    <row r="4" spans="1:19" x14ac:dyDescent="0.2">
      <c r="A4" s="198">
        <v>2</v>
      </c>
      <c r="B4" s="198" t="s">
        <v>8737</v>
      </c>
      <c r="C4" s="198" t="s">
        <v>8738</v>
      </c>
      <c r="D4" s="198" t="s">
        <v>72</v>
      </c>
      <c r="E4" s="198" t="s">
        <v>8739</v>
      </c>
      <c r="F4" s="198"/>
      <c r="G4" s="198"/>
      <c r="H4" s="198" t="s">
        <v>8740</v>
      </c>
      <c r="I4" s="201">
        <v>44830</v>
      </c>
      <c r="J4" s="198">
        <v>14400</v>
      </c>
      <c r="K4" s="198">
        <v>856</v>
      </c>
      <c r="L4" s="198" t="s">
        <v>116</v>
      </c>
      <c r="M4" s="198">
        <v>0</v>
      </c>
      <c r="N4" s="198" t="s">
        <v>2306</v>
      </c>
      <c r="O4" s="198" t="s">
        <v>2307</v>
      </c>
      <c r="P4" s="198"/>
      <c r="Q4" s="198"/>
      <c r="R4" s="198"/>
      <c r="S4" s="198"/>
    </row>
    <row r="5" spans="1:19" x14ac:dyDescent="0.2">
      <c r="A5" s="198">
        <v>3</v>
      </c>
      <c r="B5" s="198" t="s">
        <v>3767</v>
      </c>
      <c r="C5" s="198" t="s">
        <v>3786</v>
      </c>
      <c r="D5" s="198" t="s">
        <v>72</v>
      </c>
      <c r="E5" s="198"/>
      <c r="F5" s="198"/>
      <c r="G5" s="198"/>
      <c r="H5" s="198" t="s">
        <v>3787</v>
      </c>
      <c r="I5" s="201">
        <v>39611</v>
      </c>
      <c r="J5" s="198">
        <v>2340</v>
      </c>
      <c r="K5" s="198">
        <v>508</v>
      </c>
      <c r="L5" s="198" t="s">
        <v>266</v>
      </c>
      <c r="M5" s="198">
        <v>0</v>
      </c>
      <c r="N5" s="198" t="s">
        <v>2306</v>
      </c>
      <c r="O5" s="198" t="s">
        <v>2308</v>
      </c>
      <c r="P5" s="198"/>
      <c r="Q5" s="198"/>
      <c r="R5" s="198"/>
      <c r="S5" s="198"/>
    </row>
    <row r="6" spans="1:19" x14ac:dyDescent="0.2">
      <c r="A6" s="198">
        <v>4</v>
      </c>
      <c r="B6" s="198" t="s">
        <v>3765</v>
      </c>
      <c r="C6" s="198" t="s">
        <v>3776</v>
      </c>
      <c r="D6" s="198" t="s">
        <v>72</v>
      </c>
      <c r="E6" s="198"/>
      <c r="F6" s="198"/>
      <c r="G6" s="198"/>
      <c r="H6" s="198" t="s">
        <v>3777</v>
      </c>
      <c r="I6" s="201">
        <v>39055</v>
      </c>
      <c r="J6" s="198">
        <v>1235</v>
      </c>
      <c r="K6" s="198">
        <v>2335</v>
      </c>
      <c r="L6" s="198" t="s">
        <v>662</v>
      </c>
      <c r="M6" s="198">
        <v>0</v>
      </c>
      <c r="N6" s="198" t="s">
        <v>2304</v>
      </c>
      <c r="O6" s="198" t="s">
        <v>1817</v>
      </c>
      <c r="P6" s="198"/>
      <c r="Q6" s="198"/>
      <c r="R6" s="198"/>
      <c r="S6" s="198"/>
    </row>
    <row r="7" spans="1:19" x14ac:dyDescent="0.2">
      <c r="A7" s="198">
        <v>5</v>
      </c>
      <c r="B7" s="198" t="s">
        <v>3575</v>
      </c>
      <c r="C7" s="198" t="s">
        <v>3788</v>
      </c>
      <c r="D7" s="198" t="s">
        <v>72</v>
      </c>
      <c r="E7" s="198" t="s">
        <v>3789</v>
      </c>
      <c r="F7" s="198"/>
      <c r="G7" s="198"/>
      <c r="H7" s="198" t="s">
        <v>3790</v>
      </c>
      <c r="I7" s="201">
        <v>43369</v>
      </c>
      <c r="J7" s="198">
        <v>5771</v>
      </c>
      <c r="K7" s="198">
        <v>2061</v>
      </c>
      <c r="L7" s="198" t="s">
        <v>267</v>
      </c>
      <c r="M7" s="198">
        <v>0</v>
      </c>
      <c r="N7" s="198" t="s">
        <v>2306</v>
      </c>
      <c r="O7" s="198" t="s">
        <v>3348</v>
      </c>
      <c r="P7" s="198"/>
      <c r="Q7" s="198"/>
      <c r="R7" s="198"/>
      <c r="S7" s="198"/>
    </row>
    <row r="8" spans="1:19" x14ac:dyDescent="0.2">
      <c r="A8" s="198">
        <v>6</v>
      </c>
      <c r="B8" s="198" t="s">
        <v>3766</v>
      </c>
      <c r="C8" s="198" t="s">
        <v>3784</v>
      </c>
      <c r="D8" s="198" t="s">
        <v>72</v>
      </c>
      <c r="E8" s="198"/>
      <c r="F8" s="198"/>
      <c r="G8" s="198"/>
      <c r="H8" s="198" t="s">
        <v>3785</v>
      </c>
      <c r="I8" s="201">
        <v>40399</v>
      </c>
      <c r="J8" s="198">
        <v>2862</v>
      </c>
      <c r="K8" s="198">
        <v>1786</v>
      </c>
      <c r="L8" s="198" t="s">
        <v>663</v>
      </c>
      <c r="M8" s="198">
        <v>0</v>
      </c>
      <c r="N8" s="198" t="s">
        <v>2309</v>
      </c>
      <c r="O8" s="198" t="s">
        <v>3349</v>
      </c>
      <c r="P8" s="198"/>
      <c r="Q8" s="198"/>
      <c r="R8" s="198"/>
      <c r="S8" s="198"/>
    </row>
    <row r="9" spans="1:19" x14ac:dyDescent="0.2">
      <c r="A9" s="198">
        <v>7</v>
      </c>
      <c r="B9" s="198" t="s">
        <v>8741</v>
      </c>
      <c r="C9" s="198" t="s">
        <v>3784</v>
      </c>
      <c r="D9" s="198" t="s">
        <v>72</v>
      </c>
      <c r="E9" s="198"/>
      <c r="F9" s="198"/>
      <c r="G9" s="198"/>
      <c r="H9" s="198" t="s">
        <v>3785</v>
      </c>
      <c r="I9" s="201">
        <v>40399</v>
      </c>
      <c r="J9" s="198">
        <v>2862</v>
      </c>
      <c r="K9" s="198">
        <v>376</v>
      </c>
      <c r="L9" s="198" t="s">
        <v>664</v>
      </c>
      <c r="M9" s="198">
        <v>0</v>
      </c>
      <c r="N9" s="198" t="s">
        <v>2304</v>
      </c>
      <c r="O9" s="198" t="s">
        <v>1818</v>
      </c>
      <c r="P9" s="198"/>
      <c r="Q9" s="198"/>
      <c r="R9" s="198"/>
      <c r="S9" s="198"/>
    </row>
    <row r="10" spans="1:19" ht="12.75" customHeight="1" x14ac:dyDescent="0.2">
      <c r="A10" s="198">
        <v>8</v>
      </c>
      <c r="B10" s="198" t="s">
        <v>2267</v>
      </c>
      <c r="C10" s="198" t="s">
        <v>3778</v>
      </c>
      <c r="D10" s="198" t="s">
        <v>72</v>
      </c>
      <c r="E10" s="198" t="s">
        <v>3779</v>
      </c>
      <c r="F10" s="198"/>
      <c r="G10" s="198"/>
      <c r="H10" s="198" t="s">
        <v>3780</v>
      </c>
      <c r="I10" s="201">
        <v>44496</v>
      </c>
      <c r="J10" s="198">
        <v>14062</v>
      </c>
      <c r="K10" s="198">
        <v>1217</v>
      </c>
      <c r="L10" s="198" t="s">
        <v>665</v>
      </c>
      <c r="M10" s="198">
        <v>0</v>
      </c>
      <c r="N10" s="198" t="s">
        <v>2304</v>
      </c>
      <c r="O10" s="198" t="s">
        <v>2310</v>
      </c>
      <c r="P10" s="198"/>
      <c r="Q10" s="198"/>
      <c r="R10" s="198"/>
      <c r="S10" s="198"/>
    </row>
    <row r="11" spans="1:19" x14ac:dyDescent="0.2">
      <c r="A11" s="198">
        <v>9</v>
      </c>
      <c r="B11" s="198" t="s">
        <v>3574</v>
      </c>
      <c r="C11" s="198" t="s">
        <v>3781</v>
      </c>
      <c r="D11" s="198" t="s">
        <v>72</v>
      </c>
      <c r="E11" s="198" t="s">
        <v>3782</v>
      </c>
      <c r="F11" s="198"/>
      <c r="G11" s="198"/>
      <c r="H11" s="198" t="s">
        <v>3783</v>
      </c>
      <c r="I11" s="201">
        <v>42726</v>
      </c>
      <c r="J11" s="198">
        <v>4833</v>
      </c>
      <c r="K11" s="198">
        <v>507</v>
      </c>
      <c r="L11" s="198" t="s">
        <v>666</v>
      </c>
      <c r="M11" s="198">
        <v>0</v>
      </c>
      <c r="N11" s="198" t="s">
        <v>2304</v>
      </c>
      <c r="O11" s="198" t="s">
        <v>2311</v>
      </c>
      <c r="P11" s="198"/>
      <c r="Q11" s="198"/>
      <c r="R11" s="198"/>
      <c r="S11" s="198"/>
    </row>
    <row r="12" spans="1:19" x14ac:dyDescent="0.2">
      <c r="A12" s="198">
        <v>10</v>
      </c>
      <c r="B12" s="198" t="s">
        <v>3469</v>
      </c>
      <c r="C12" s="198" t="s">
        <v>3470</v>
      </c>
      <c r="D12" s="198" t="s">
        <v>63</v>
      </c>
      <c r="E12" s="198"/>
      <c r="F12" s="198"/>
      <c r="G12" s="198"/>
      <c r="H12" s="198" t="s">
        <v>4379</v>
      </c>
      <c r="I12" s="201">
        <v>39080</v>
      </c>
      <c r="J12" s="198">
        <v>1342</v>
      </c>
      <c r="K12" s="198">
        <v>1643</v>
      </c>
      <c r="L12" s="198" t="s">
        <v>667</v>
      </c>
      <c r="M12" s="198">
        <v>0</v>
      </c>
      <c r="N12" s="198" t="s">
        <v>2306</v>
      </c>
      <c r="O12" s="198" t="s">
        <v>2312</v>
      </c>
      <c r="P12" s="198"/>
      <c r="Q12" s="198"/>
      <c r="R12" s="198"/>
      <c r="S12" s="198"/>
    </row>
    <row r="13" spans="1:19" x14ac:dyDescent="0.2">
      <c r="A13" s="198">
        <v>11</v>
      </c>
      <c r="B13" s="198" t="s">
        <v>3471</v>
      </c>
      <c r="C13" s="198" t="s">
        <v>3472</v>
      </c>
      <c r="D13" s="198" t="s">
        <v>63</v>
      </c>
      <c r="E13" s="198"/>
      <c r="F13" s="198"/>
      <c r="G13" s="198"/>
      <c r="H13" s="198" t="s">
        <v>4422</v>
      </c>
      <c r="I13" s="201">
        <v>39055</v>
      </c>
      <c r="J13" s="198">
        <v>1169</v>
      </c>
      <c r="K13" s="198">
        <v>2181</v>
      </c>
      <c r="L13" s="198" t="s">
        <v>268</v>
      </c>
      <c r="M13" s="198">
        <v>0</v>
      </c>
      <c r="N13" s="198" t="s">
        <v>2306</v>
      </c>
      <c r="O13" s="198" t="s">
        <v>1819</v>
      </c>
      <c r="P13" s="198"/>
      <c r="Q13" s="198"/>
      <c r="R13" s="198"/>
      <c r="S13" s="198"/>
    </row>
    <row r="14" spans="1:19" x14ac:dyDescent="0.2">
      <c r="A14" s="198">
        <v>12</v>
      </c>
      <c r="B14" s="198" t="s">
        <v>3461</v>
      </c>
      <c r="C14" s="198" t="s">
        <v>3462</v>
      </c>
      <c r="D14" s="198" t="s">
        <v>63</v>
      </c>
      <c r="E14" s="198"/>
      <c r="F14" s="198"/>
      <c r="G14" s="198"/>
      <c r="H14" s="198" t="s">
        <v>4306</v>
      </c>
      <c r="I14" s="201">
        <v>39322</v>
      </c>
      <c r="J14" s="198">
        <v>1416</v>
      </c>
      <c r="K14" s="198">
        <v>1</v>
      </c>
      <c r="L14" s="198" t="s">
        <v>668</v>
      </c>
      <c r="M14" s="198">
        <v>0</v>
      </c>
      <c r="N14" s="198" t="s">
        <v>2306</v>
      </c>
      <c r="O14" s="198" t="s">
        <v>2313</v>
      </c>
      <c r="P14" s="198"/>
      <c r="Q14" s="198"/>
      <c r="R14" s="198"/>
      <c r="S14" s="198"/>
    </row>
    <row r="15" spans="1:19" x14ac:dyDescent="0.2">
      <c r="A15" s="198">
        <v>13</v>
      </c>
      <c r="B15" s="198" t="s">
        <v>3435</v>
      </c>
      <c r="C15" s="198" t="s">
        <v>3436</v>
      </c>
      <c r="D15" s="198" t="s">
        <v>63</v>
      </c>
      <c r="E15" s="198"/>
      <c r="F15" s="198"/>
      <c r="G15" s="198"/>
      <c r="H15" s="198" t="s">
        <v>3929</v>
      </c>
      <c r="I15" s="201">
        <v>40505</v>
      </c>
      <c r="J15" s="198">
        <v>154</v>
      </c>
      <c r="K15" s="198">
        <v>377</v>
      </c>
      <c r="L15" s="198" t="s">
        <v>8812</v>
      </c>
      <c r="M15" s="198">
        <v>0</v>
      </c>
      <c r="N15" s="198" t="s">
        <v>2304</v>
      </c>
      <c r="O15" s="198" t="s">
        <v>8813</v>
      </c>
      <c r="P15" s="198"/>
      <c r="Q15" s="198"/>
      <c r="R15" s="198"/>
      <c r="S15" s="198"/>
    </row>
    <row r="16" spans="1:19" x14ac:dyDescent="0.2">
      <c r="A16" s="198">
        <v>14</v>
      </c>
      <c r="B16" s="198" t="s">
        <v>3473</v>
      </c>
      <c r="C16" s="198" t="s">
        <v>3474</v>
      </c>
      <c r="D16" s="198" t="s">
        <v>63</v>
      </c>
      <c r="E16" s="198"/>
      <c r="F16" s="198"/>
      <c r="G16" s="198"/>
      <c r="H16" s="198" t="s">
        <v>4430</v>
      </c>
      <c r="I16" s="201">
        <v>39065</v>
      </c>
      <c r="J16" s="198">
        <v>1222</v>
      </c>
      <c r="K16" s="198">
        <v>2</v>
      </c>
      <c r="L16" s="198" t="s">
        <v>180</v>
      </c>
      <c r="M16" s="198">
        <v>0</v>
      </c>
      <c r="N16" s="198" t="s">
        <v>2306</v>
      </c>
      <c r="O16" s="198" t="s">
        <v>1820</v>
      </c>
      <c r="P16" s="198"/>
      <c r="Q16" s="198"/>
      <c r="R16" s="198"/>
      <c r="S16" s="198"/>
    </row>
    <row r="17" spans="1:19" x14ac:dyDescent="0.2">
      <c r="A17" s="198">
        <v>15</v>
      </c>
      <c r="B17" s="198" t="s">
        <v>3479</v>
      </c>
      <c r="C17" s="198" t="s">
        <v>3480</v>
      </c>
      <c r="D17" s="198" t="s">
        <v>63</v>
      </c>
      <c r="E17" s="198"/>
      <c r="F17" s="198"/>
      <c r="G17" s="198"/>
      <c r="H17" s="198" t="s">
        <v>4520</v>
      </c>
      <c r="I17" s="201">
        <v>40525</v>
      </c>
      <c r="J17" s="198">
        <v>3066</v>
      </c>
      <c r="K17" s="198">
        <v>625</v>
      </c>
      <c r="L17" s="198" t="s">
        <v>269</v>
      </c>
      <c r="M17" s="198">
        <v>0</v>
      </c>
      <c r="N17" s="198" t="s">
        <v>2306</v>
      </c>
      <c r="O17" s="198" t="s">
        <v>2314</v>
      </c>
      <c r="P17" s="198"/>
      <c r="Q17" s="198"/>
      <c r="R17" s="198"/>
      <c r="S17" s="198"/>
    </row>
    <row r="18" spans="1:19" x14ac:dyDescent="0.2">
      <c r="A18" s="198">
        <v>16</v>
      </c>
      <c r="B18" s="198" t="s">
        <v>3491</v>
      </c>
      <c r="C18" s="198" t="s">
        <v>3492</v>
      </c>
      <c r="D18" s="198" t="s">
        <v>63</v>
      </c>
      <c r="E18" s="198"/>
      <c r="F18" s="198"/>
      <c r="G18" s="198"/>
      <c r="H18" s="198" t="s">
        <v>4602</v>
      </c>
      <c r="I18" s="201">
        <v>40470</v>
      </c>
      <c r="J18" s="198">
        <v>3032</v>
      </c>
      <c r="K18" s="198">
        <v>578</v>
      </c>
      <c r="L18" s="198" t="s">
        <v>669</v>
      </c>
      <c r="M18" s="198">
        <v>0</v>
      </c>
      <c r="N18" s="198" t="s">
        <v>2304</v>
      </c>
      <c r="O18" s="198" t="s">
        <v>2315</v>
      </c>
      <c r="P18" s="198"/>
      <c r="Q18" s="198"/>
      <c r="R18" s="198"/>
      <c r="S18" s="198"/>
    </row>
    <row r="19" spans="1:19" x14ac:dyDescent="0.2">
      <c r="A19" s="198">
        <v>17</v>
      </c>
      <c r="B19" s="198" t="s">
        <v>3457</v>
      </c>
      <c r="C19" s="198" t="s">
        <v>3458</v>
      </c>
      <c r="D19" s="198" t="s">
        <v>63</v>
      </c>
      <c r="E19" s="198"/>
      <c r="F19" s="198"/>
      <c r="G19" s="198"/>
      <c r="H19" s="198" t="s">
        <v>4304</v>
      </c>
      <c r="I19" s="201">
        <v>39920</v>
      </c>
      <c r="J19" s="198">
        <v>1359</v>
      </c>
      <c r="K19" s="198">
        <v>2594</v>
      </c>
      <c r="L19" s="198" t="s">
        <v>2249</v>
      </c>
      <c r="M19" s="198">
        <v>0</v>
      </c>
      <c r="N19" s="198" t="s">
        <v>2306</v>
      </c>
      <c r="O19" s="198" t="s">
        <v>2250</v>
      </c>
      <c r="P19" s="198"/>
      <c r="Q19" s="198"/>
      <c r="R19" s="198"/>
      <c r="S19" s="198"/>
    </row>
    <row r="20" spans="1:19" x14ac:dyDescent="0.2">
      <c r="A20" s="198">
        <v>18</v>
      </c>
      <c r="B20" s="198" t="s">
        <v>3698</v>
      </c>
      <c r="C20" s="198" t="s">
        <v>6503</v>
      </c>
      <c r="D20" s="198" t="s">
        <v>28</v>
      </c>
      <c r="E20" s="198" t="s">
        <v>6504</v>
      </c>
      <c r="F20" s="198"/>
      <c r="G20" s="198"/>
      <c r="H20" s="198" t="s">
        <v>6505</v>
      </c>
      <c r="I20" s="201">
        <v>42730</v>
      </c>
      <c r="J20" s="198">
        <v>5110</v>
      </c>
      <c r="K20" s="198">
        <v>220</v>
      </c>
      <c r="L20" s="198" t="s">
        <v>270</v>
      </c>
      <c r="M20" s="198">
        <v>0</v>
      </c>
      <c r="N20" s="198" t="s">
        <v>2306</v>
      </c>
      <c r="O20" s="198" t="s">
        <v>2316</v>
      </c>
      <c r="P20" s="198"/>
      <c r="Q20" s="198"/>
      <c r="R20" s="198"/>
      <c r="S20" s="198"/>
    </row>
    <row r="21" spans="1:19" x14ac:dyDescent="0.2">
      <c r="A21" s="198">
        <v>19</v>
      </c>
      <c r="B21" s="198" t="s">
        <v>3665</v>
      </c>
      <c r="C21" s="198" t="s">
        <v>5969</v>
      </c>
      <c r="D21" s="198" t="s">
        <v>28</v>
      </c>
      <c r="E21" s="198" t="s">
        <v>5970</v>
      </c>
      <c r="F21" s="198"/>
      <c r="G21" s="198"/>
      <c r="H21" s="198" t="s">
        <v>5971</v>
      </c>
      <c r="I21" s="201">
        <v>43641</v>
      </c>
      <c r="J21" s="198">
        <v>6339</v>
      </c>
      <c r="K21" s="198">
        <v>1352</v>
      </c>
      <c r="L21" s="198" t="s">
        <v>670</v>
      </c>
      <c r="M21" s="198">
        <v>0</v>
      </c>
      <c r="N21" s="198" t="s">
        <v>2304</v>
      </c>
      <c r="O21" s="198" t="s">
        <v>2317</v>
      </c>
      <c r="P21" s="198"/>
      <c r="Q21" s="198"/>
      <c r="R21" s="198"/>
      <c r="S21" s="198"/>
    </row>
    <row r="22" spans="1:19" x14ac:dyDescent="0.2">
      <c r="A22" s="198">
        <v>20</v>
      </c>
      <c r="B22" s="198" t="s">
        <v>3662</v>
      </c>
      <c r="C22" s="198" t="s">
        <v>5924</v>
      </c>
      <c r="D22" s="198" t="s">
        <v>28</v>
      </c>
      <c r="E22" s="198" t="s">
        <v>5925</v>
      </c>
      <c r="F22" s="198"/>
      <c r="G22" s="198"/>
      <c r="H22" s="198" t="s">
        <v>5926</v>
      </c>
      <c r="I22" s="201">
        <v>42916</v>
      </c>
      <c r="J22" s="198">
        <v>637</v>
      </c>
      <c r="K22" s="198">
        <v>1774</v>
      </c>
      <c r="L22" s="198" t="s">
        <v>671</v>
      </c>
      <c r="M22" s="198">
        <v>0</v>
      </c>
      <c r="N22" s="198" t="s">
        <v>2304</v>
      </c>
      <c r="O22" s="198" t="s">
        <v>1821</v>
      </c>
      <c r="P22" s="198"/>
      <c r="Q22" s="198"/>
      <c r="R22" s="198"/>
      <c r="S22" s="198"/>
    </row>
    <row r="23" spans="1:19" x14ac:dyDescent="0.2">
      <c r="A23" s="198">
        <v>21</v>
      </c>
      <c r="B23" s="198" t="s">
        <v>3509</v>
      </c>
      <c r="C23" s="198" t="s">
        <v>3510</v>
      </c>
      <c r="D23" s="198" t="s">
        <v>28</v>
      </c>
      <c r="E23" s="198"/>
      <c r="F23" s="198"/>
      <c r="G23" s="198"/>
      <c r="H23" s="198" t="s">
        <v>6421</v>
      </c>
      <c r="I23" s="201">
        <v>40562</v>
      </c>
      <c r="J23" s="198">
        <v>3114</v>
      </c>
      <c r="K23" s="198">
        <v>1575</v>
      </c>
      <c r="L23" s="198" t="s">
        <v>672</v>
      </c>
      <c r="M23" s="198">
        <v>0</v>
      </c>
      <c r="N23" s="198" t="s">
        <v>2304</v>
      </c>
      <c r="O23" s="198" t="s">
        <v>2318</v>
      </c>
      <c r="P23" s="198"/>
      <c r="Q23" s="198"/>
      <c r="R23" s="198"/>
      <c r="S23" s="198"/>
    </row>
    <row r="24" spans="1:19" x14ac:dyDescent="0.2">
      <c r="A24" s="198">
        <v>22</v>
      </c>
      <c r="B24" s="198" t="s">
        <v>3519</v>
      </c>
      <c r="C24" s="198" t="s">
        <v>3520</v>
      </c>
      <c r="D24" s="198" t="s">
        <v>28</v>
      </c>
      <c r="E24" s="198"/>
      <c r="F24" s="198"/>
      <c r="G24" s="198"/>
      <c r="H24" s="198" t="s">
        <v>7493</v>
      </c>
      <c r="I24" s="201">
        <v>39988</v>
      </c>
      <c r="J24" s="198">
        <v>2485</v>
      </c>
      <c r="K24" s="198">
        <v>984</v>
      </c>
      <c r="L24" s="198" t="s">
        <v>673</v>
      </c>
      <c r="M24" s="198">
        <v>0</v>
      </c>
      <c r="N24" s="198" t="s">
        <v>2309</v>
      </c>
      <c r="O24" s="198" t="s">
        <v>2319</v>
      </c>
      <c r="P24" s="198"/>
      <c r="Q24" s="198"/>
      <c r="R24" s="198"/>
      <c r="S24" s="198"/>
    </row>
    <row r="25" spans="1:19" x14ac:dyDescent="0.2">
      <c r="A25" s="198">
        <v>23</v>
      </c>
      <c r="B25" s="198" t="s">
        <v>3537</v>
      </c>
      <c r="C25" s="198" t="s">
        <v>3538</v>
      </c>
      <c r="D25" s="198" t="s">
        <v>72</v>
      </c>
      <c r="E25" s="198"/>
      <c r="F25" s="198"/>
      <c r="G25" s="198"/>
      <c r="H25" s="198" t="s">
        <v>7870</v>
      </c>
      <c r="I25" s="201">
        <v>40004</v>
      </c>
      <c r="J25" s="198">
        <v>2321</v>
      </c>
      <c r="K25" s="198">
        <v>2152</v>
      </c>
      <c r="L25" s="198" t="s">
        <v>271</v>
      </c>
      <c r="M25" s="198">
        <v>0</v>
      </c>
      <c r="N25" s="198" t="s">
        <v>2306</v>
      </c>
      <c r="O25" s="198" t="s">
        <v>1822</v>
      </c>
      <c r="P25" s="198"/>
      <c r="Q25" s="198"/>
      <c r="R25" s="198"/>
      <c r="S25" s="198"/>
    </row>
    <row r="26" spans="1:19" x14ac:dyDescent="0.2">
      <c r="A26" s="198">
        <v>24</v>
      </c>
      <c r="B26" s="198" t="s">
        <v>3539</v>
      </c>
      <c r="C26" s="198" t="s">
        <v>3540</v>
      </c>
      <c r="D26" s="198" t="s">
        <v>72</v>
      </c>
      <c r="E26" s="198"/>
      <c r="F26" s="198"/>
      <c r="G26" s="198"/>
      <c r="H26" s="198" t="s">
        <v>8053</v>
      </c>
      <c r="I26" s="201">
        <v>37253</v>
      </c>
      <c r="J26" s="198">
        <v>514</v>
      </c>
      <c r="K26" s="198">
        <v>679</v>
      </c>
      <c r="L26" s="198" t="s">
        <v>674</v>
      </c>
      <c r="M26" s="198">
        <v>0</v>
      </c>
      <c r="N26" s="198" t="s">
        <v>2306</v>
      </c>
      <c r="O26" s="198" t="s">
        <v>1823</v>
      </c>
      <c r="P26" s="198"/>
      <c r="Q26" s="198"/>
      <c r="R26" s="198"/>
      <c r="S26" s="198"/>
    </row>
    <row r="27" spans="1:19" x14ac:dyDescent="0.2">
      <c r="A27" s="198">
        <v>25</v>
      </c>
      <c r="B27" s="198" t="s">
        <v>3535</v>
      </c>
      <c r="C27" s="198" t="s">
        <v>3536</v>
      </c>
      <c r="D27" s="198" t="s">
        <v>72</v>
      </c>
      <c r="E27" s="198"/>
      <c r="F27" s="198"/>
      <c r="G27" s="198"/>
      <c r="H27" s="198" t="s">
        <v>7818</v>
      </c>
      <c r="I27" s="201">
        <v>39898</v>
      </c>
      <c r="J27" s="198">
        <v>760</v>
      </c>
      <c r="K27" s="198">
        <v>1487</v>
      </c>
      <c r="L27" s="198" t="s">
        <v>272</v>
      </c>
      <c r="M27" s="198">
        <v>0</v>
      </c>
      <c r="N27" s="198" t="s">
        <v>2306</v>
      </c>
      <c r="O27" s="198" t="s">
        <v>1824</v>
      </c>
      <c r="P27" s="198"/>
      <c r="Q27" s="198"/>
      <c r="R27" s="198"/>
      <c r="S27" s="198"/>
    </row>
    <row r="28" spans="1:19" x14ac:dyDescent="0.2">
      <c r="A28" s="198">
        <v>26</v>
      </c>
      <c r="B28" s="198" t="s">
        <v>3531</v>
      </c>
      <c r="C28" s="198" t="s">
        <v>3532</v>
      </c>
      <c r="D28" s="198" t="s">
        <v>72</v>
      </c>
      <c r="E28" s="198"/>
      <c r="F28" s="198"/>
      <c r="G28" s="198"/>
      <c r="H28" s="198" t="s">
        <v>7760</v>
      </c>
      <c r="I28" s="201">
        <v>40169</v>
      </c>
      <c r="J28" s="198">
        <v>2629</v>
      </c>
      <c r="K28" s="198">
        <v>1557</v>
      </c>
      <c r="L28" s="198" t="s">
        <v>675</v>
      </c>
      <c r="M28" s="198">
        <v>0</v>
      </c>
      <c r="N28" s="198" t="s">
        <v>2304</v>
      </c>
      <c r="O28" s="198" t="s">
        <v>2320</v>
      </c>
      <c r="P28" s="198"/>
      <c r="Q28" s="198"/>
      <c r="R28" s="198"/>
      <c r="S28" s="198"/>
    </row>
    <row r="29" spans="1:19" x14ac:dyDescent="0.2">
      <c r="A29" s="198">
        <v>27</v>
      </c>
      <c r="B29" s="198" t="s">
        <v>844</v>
      </c>
      <c r="C29" s="198" t="s">
        <v>1887</v>
      </c>
      <c r="D29" s="198" t="s">
        <v>63</v>
      </c>
      <c r="E29" s="198" t="s">
        <v>4505</v>
      </c>
      <c r="F29" s="198"/>
      <c r="G29" s="198"/>
      <c r="H29" s="198" t="s">
        <v>4506</v>
      </c>
      <c r="I29" s="201">
        <v>40196</v>
      </c>
      <c r="J29" s="198">
        <v>2671</v>
      </c>
      <c r="K29" s="198">
        <v>1761</v>
      </c>
      <c r="L29" s="198" t="s">
        <v>676</v>
      </c>
      <c r="M29" s="198">
        <v>0</v>
      </c>
      <c r="N29" s="198" t="s">
        <v>2304</v>
      </c>
      <c r="O29" s="198" t="s">
        <v>2321</v>
      </c>
      <c r="P29" s="198"/>
      <c r="Q29" s="198"/>
      <c r="R29" s="198"/>
      <c r="S29" s="198"/>
    </row>
    <row r="30" spans="1:19" x14ac:dyDescent="0.2">
      <c r="A30" s="198">
        <v>28</v>
      </c>
      <c r="B30" s="198" t="s">
        <v>3443</v>
      </c>
      <c r="C30" s="198" t="s">
        <v>3444</v>
      </c>
      <c r="D30" s="198" t="s">
        <v>63</v>
      </c>
      <c r="E30" s="198"/>
      <c r="F30" s="198"/>
      <c r="G30" s="198"/>
      <c r="H30" s="198" t="s">
        <v>4068</v>
      </c>
      <c r="I30" s="201">
        <v>40358</v>
      </c>
      <c r="J30" s="198">
        <v>2824</v>
      </c>
      <c r="K30" s="198">
        <v>3</v>
      </c>
      <c r="L30" s="198" t="s">
        <v>677</v>
      </c>
      <c r="M30" s="198">
        <v>0</v>
      </c>
      <c r="N30" s="198" t="s">
        <v>2304</v>
      </c>
      <c r="O30" s="198" t="s">
        <v>2322</v>
      </c>
      <c r="P30" s="198"/>
      <c r="Q30" s="198"/>
      <c r="R30" s="198"/>
      <c r="S30" s="198"/>
    </row>
    <row r="31" spans="1:19" x14ac:dyDescent="0.2">
      <c r="A31" s="198">
        <v>29</v>
      </c>
      <c r="B31" s="198" t="s">
        <v>1337</v>
      </c>
      <c r="C31" s="198" t="s">
        <v>3840</v>
      </c>
      <c r="D31" s="198" t="s">
        <v>63</v>
      </c>
      <c r="E31" s="198" t="s">
        <v>3841</v>
      </c>
      <c r="F31" s="198"/>
      <c r="G31" s="198"/>
      <c r="H31" s="198" t="s">
        <v>3842</v>
      </c>
      <c r="I31" s="201">
        <v>43537</v>
      </c>
      <c r="J31" s="198">
        <v>4947</v>
      </c>
      <c r="K31" s="198">
        <v>2160</v>
      </c>
      <c r="L31" s="198" t="s">
        <v>273</v>
      </c>
      <c r="M31" s="198">
        <v>0</v>
      </c>
      <c r="N31" s="198" t="s">
        <v>2306</v>
      </c>
      <c r="O31" s="198" t="s">
        <v>2323</v>
      </c>
      <c r="P31" s="198"/>
      <c r="Q31" s="198"/>
      <c r="R31" s="198"/>
      <c r="S31" s="198"/>
    </row>
    <row r="32" spans="1:19" x14ac:dyDescent="0.2">
      <c r="A32" s="198">
        <v>30</v>
      </c>
      <c r="B32" s="198" t="s">
        <v>1038</v>
      </c>
      <c r="C32" s="198" t="s">
        <v>3914</v>
      </c>
      <c r="D32" s="198" t="s">
        <v>63</v>
      </c>
      <c r="E32" s="198" t="s">
        <v>3915</v>
      </c>
      <c r="F32" s="198"/>
      <c r="G32" s="198"/>
      <c r="H32" s="198" t="s">
        <v>3916</v>
      </c>
      <c r="I32" s="201">
        <v>40387</v>
      </c>
      <c r="J32" s="198">
        <v>2872</v>
      </c>
      <c r="K32" s="198">
        <v>1117</v>
      </c>
      <c r="L32" s="198" t="s">
        <v>274</v>
      </c>
      <c r="M32" s="198">
        <v>0</v>
      </c>
      <c r="N32" s="198" t="s">
        <v>2306</v>
      </c>
      <c r="O32" s="198" t="s">
        <v>2324</v>
      </c>
      <c r="P32" s="198"/>
      <c r="Q32" s="198"/>
      <c r="R32" s="198"/>
      <c r="S32" s="198"/>
    </row>
    <row r="33" spans="1:19" x14ac:dyDescent="0.2">
      <c r="A33" s="198">
        <v>31</v>
      </c>
      <c r="B33" s="198" t="s">
        <v>1037</v>
      </c>
      <c r="C33" s="198" t="s">
        <v>1973</v>
      </c>
      <c r="D33" s="198" t="s">
        <v>63</v>
      </c>
      <c r="E33" s="198" t="s">
        <v>4291</v>
      </c>
      <c r="F33" s="198"/>
      <c r="G33" s="198"/>
      <c r="H33" s="198" t="s">
        <v>4292</v>
      </c>
      <c r="I33" s="201">
        <v>39406</v>
      </c>
      <c r="J33" s="198">
        <v>232</v>
      </c>
      <c r="K33" s="198">
        <v>1105</v>
      </c>
      <c r="L33" s="198" t="s">
        <v>678</v>
      </c>
      <c r="M33" s="198">
        <v>0</v>
      </c>
      <c r="N33" s="198" t="s">
        <v>2304</v>
      </c>
      <c r="O33" s="198" t="s">
        <v>2325</v>
      </c>
      <c r="P33" s="198"/>
      <c r="Q33" s="198"/>
      <c r="R33" s="198"/>
      <c r="S33" s="198"/>
    </row>
    <row r="34" spans="1:19" x14ac:dyDescent="0.2">
      <c r="A34" s="198">
        <v>32</v>
      </c>
      <c r="B34" s="198" t="s">
        <v>1306</v>
      </c>
      <c r="C34" s="198" t="s">
        <v>4638</v>
      </c>
      <c r="D34" s="198" t="s">
        <v>63</v>
      </c>
      <c r="E34" s="198" t="s">
        <v>4639</v>
      </c>
      <c r="F34" s="198"/>
      <c r="G34" s="198"/>
      <c r="H34" s="198" t="s">
        <v>4640</v>
      </c>
      <c r="I34" s="201">
        <v>40452</v>
      </c>
      <c r="J34" s="198">
        <v>3008</v>
      </c>
      <c r="K34" s="198">
        <v>614</v>
      </c>
      <c r="L34" s="198" t="s">
        <v>275</v>
      </c>
      <c r="M34" s="198">
        <v>0</v>
      </c>
      <c r="N34" s="198" t="s">
        <v>2306</v>
      </c>
      <c r="O34" s="198" t="s">
        <v>1825</v>
      </c>
      <c r="P34" s="198"/>
      <c r="Q34" s="198"/>
      <c r="R34" s="198"/>
      <c r="S34" s="198"/>
    </row>
    <row r="35" spans="1:19" x14ac:dyDescent="0.2">
      <c r="A35" s="198">
        <v>33</v>
      </c>
      <c r="B35" s="198" t="s">
        <v>3491</v>
      </c>
      <c r="C35" s="198" t="s">
        <v>3492</v>
      </c>
      <c r="D35" s="198" t="s">
        <v>63</v>
      </c>
      <c r="E35" s="198"/>
      <c r="F35" s="198"/>
      <c r="G35" s="198"/>
      <c r="H35" s="198" t="s">
        <v>4602</v>
      </c>
      <c r="I35" s="201">
        <v>40470</v>
      </c>
      <c r="J35" s="198">
        <v>3032</v>
      </c>
      <c r="K35" s="198">
        <v>1370</v>
      </c>
      <c r="L35" s="198" t="s">
        <v>679</v>
      </c>
      <c r="M35" s="198">
        <v>0</v>
      </c>
      <c r="N35" s="198" t="s">
        <v>2304</v>
      </c>
      <c r="O35" s="198" t="s">
        <v>2326</v>
      </c>
      <c r="P35" s="198"/>
      <c r="Q35" s="198"/>
      <c r="R35" s="198"/>
      <c r="S35" s="198"/>
    </row>
    <row r="36" spans="1:19" x14ac:dyDescent="0.2">
      <c r="A36" s="198">
        <v>34</v>
      </c>
      <c r="B36" s="198" t="s">
        <v>1170</v>
      </c>
      <c r="C36" s="198" t="s">
        <v>3920</v>
      </c>
      <c r="D36" s="198" t="s">
        <v>63</v>
      </c>
      <c r="E36" s="198" t="s">
        <v>3921</v>
      </c>
      <c r="F36" s="198"/>
      <c r="G36" s="198"/>
      <c r="H36" s="198" t="s">
        <v>3922</v>
      </c>
      <c r="I36" s="201">
        <v>40497</v>
      </c>
      <c r="J36" s="198">
        <v>3050</v>
      </c>
      <c r="K36" s="198">
        <v>2463</v>
      </c>
      <c r="L36" s="198" t="s">
        <v>680</v>
      </c>
      <c r="M36" s="198">
        <v>0</v>
      </c>
      <c r="N36" s="198" t="s">
        <v>2304</v>
      </c>
      <c r="O36" s="198" t="s">
        <v>2327</v>
      </c>
      <c r="P36" s="198"/>
      <c r="Q36" s="198"/>
      <c r="R36" s="198"/>
      <c r="S36" s="198"/>
    </row>
    <row r="37" spans="1:19" x14ac:dyDescent="0.2">
      <c r="A37" s="198">
        <v>35</v>
      </c>
      <c r="B37" s="198" t="s">
        <v>1146</v>
      </c>
      <c r="C37" s="198" t="s">
        <v>2009</v>
      </c>
      <c r="D37" s="198" t="s">
        <v>63</v>
      </c>
      <c r="E37" s="198" t="s">
        <v>4525</v>
      </c>
      <c r="F37" s="198"/>
      <c r="G37" s="198"/>
      <c r="H37" s="198" t="s">
        <v>4526</v>
      </c>
      <c r="I37" s="201">
        <v>40541</v>
      </c>
      <c r="J37" s="198">
        <v>3073</v>
      </c>
      <c r="K37" s="198">
        <v>4</v>
      </c>
      <c r="L37" s="198" t="s">
        <v>681</v>
      </c>
      <c r="M37" s="198">
        <v>0</v>
      </c>
      <c r="N37" s="198" t="s">
        <v>2309</v>
      </c>
      <c r="O37" s="198" t="s">
        <v>2328</v>
      </c>
      <c r="P37" s="198"/>
      <c r="Q37" s="198"/>
      <c r="R37" s="198"/>
      <c r="S37" s="198"/>
    </row>
    <row r="38" spans="1:19" x14ac:dyDescent="0.2">
      <c r="A38" s="198">
        <v>36</v>
      </c>
      <c r="B38" s="198" t="s">
        <v>713</v>
      </c>
      <c r="C38" s="198" t="s">
        <v>1842</v>
      </c>
      <c r="D38" s="198" t="s">
        <v>63</v>
      </c>
      <c r="E38" s="198" t="s">
        <v>4129</v>
      </c>
      <c r="F38" s="198"/>
      <c r="G38" s="198" t="s">
        <v>64</v>
      </c>
      <c r="H38" s="198" t="s">
        <v>4130</v>
      </c>
      <c r="I38" s="201">
        <v>39045</v>
      </c>
      <c r="J38" s="198">
        <v>440</v>
      </c>
      <c r="K38" s="198">
        <v>892</v>
      </c>
      <c r="L38" s="198" t="s">
        <v>682</v>
      </c>
      <c r="M38" s="198">
        <v>0</v>
      </c>
      <c r="N38" s="198" t="s">
        <v>2304</v>
      </c>
      <c r="O38" s="198" t="s">
        <v>2329</v>
      </c>
      <c r="P38" s="198"/>
      <c r="Q38" s="198"/>
      <c r="R38" s="198"/>
      <c r="S38" s="198"/>
    </row>
    <row r="39" spans="1:19" x14ac:dyDescent="0.2">
      <c r="A39" s="198">
        <v>37</v>
      </c>
      <c r="B39" s="198" t="s">
        <v>673</v>
      </c>
      <c r="C39" s="198" t="s">
        <v>4603</v>
      </c>
      <c r="D39" s="198" t="s">
        <v>63</v>
      </c>
      <c r="E39" s="198" t="s">
        <v>4604</v>
      </c>
      <c r="F39" s="198"/>
      <c r="G39" s="198"/>
      <c r="H39" s="198" t="s">
        <v>4605</v>
      </c>
      <c r="I39" s="201">
        <v>40536</v>
      </c>
      <c r="J39" s="198">
        <v>3077</v>
      </c>
      <c r="K39" s="198">
        <v>1081</v>
      </c>
      <c r="L39" s="198" t="s">
        <v>683</v>
      </c>
      <c r="M39" s="198">
        <v>0</v>
      </c>
      <c r="N39" s="198" t="s">
        <v>2309</v>
      </c>
      <c r="O39" s="198" t="s">
        <v>2330</v>
      </c>
      <c r="P39" s="198"/>
      <c r="Q39" s="198"/>
      <c r="R39" s="198"/>
      <c r="S39" s="198"/>
    </row>
    <row r="40" spans="1:19" x14ac:dyDescent="0.2">
      <c r="A40" s="198">
        <v>38</v>
      </c>
      <c r="B40" s="198" t="s">
        <v>1632</v>
      </c>
      <c r="C40" s="198" t="s">
        <v>3808</v>
      </c>
      <c r="D40" s="198" t="s">
        <v>63</v>
      </c>
      <c r="E40" s="198" t="s">
        <v>3809</v>
      </c>
      <c r="F40" s="198"/>
      <c r="G40" s="198"/>
      <c r="H40" s="198" t="s">
        <v>3810</v>
      </c>
      <c r="I40" s="201">
        <v>40562</v>
      </c>
      <c r="J40" s="198">
        <v>3088</v>
      </c>
      <c r="K40" s="198">
        <v>1274</v>
      </c>
      <c r="L40" s="198" t="s">
        <v>276</v>
      </c>
      <c r="M40" s="198">
        <v>0</v>
      </c>
      <c r="N40" s="198" t="s">
        <v>2304</v>
      </c>
      <c r="O40" s="198" t="s">
        <v>2331</v>
      </c>
      <c r="P40" s="198"/>
      <c r="Q40" s="198"/>
      <c r="R40" s="198"/>
      <c r="S40" s="198"/>
    </row>
    <row r="41" spans="1:19" x14ac:dyDescent="0.2">
      <c r="A41" s="198">
        <v>39</v>
      </c>
      <c r="B41" s="198" t="s">
        <v>1157</v>
      </c>
      <c r="C41" s="198" t="s">
        <v>4082</v>
      </c>
      <c r="D41" s="198" t="s">
        <v>63</v>
      </c>
      <c r="E41" s="198"/>
      <c r="F41" s="198"/>
      <c r="G41" s="198"/>
      <c r="H41" s="198" t="s">
        <v>4083</v>
      </c>
      <c r="I41" s="201">
        <v>44223</v>
      </c>
      <c r="J41" s="198">
        <v>3097</v>
      </c>
      <c r="K41" s="198">
        <v>813</v>
      </c>
      <c r="L41" s="198" t="s">
        <v>684</v>
      </c>
      <c r="M41" s="198">
        <v>0</v>
      </c>
      <c r="N41" s="198" t="s">
        <v>2309</v>
      </c>
      <c r="O41" s="198" t="s">
        <v>1826</v>
      </c>
      <c r="P41" s="198"/>
      <c r="Q41" s="198"/>
      <c r="R41" s="198"/>
      <c r="S41" s="198"/>
    </row>
    <row r="42" spans="1:19" x14ac:dyDescent="0.2">
      <c r="A42" s="198">
        <v>40</v>
      </c>
      <c r="B42" s="198" t="s">
        <v>3433</v>
      </c>
      <c r="C42" s="198" t="s">
        <v>3434</v>
      </c>
      <c r="D42" s="198" t="s">
        <v>63</v>
      </c>
      <c r="E42" s="198"/>
      <c r="F42" s="198"/>
      <c r="G42" s="198"/>
      <c r="H42" s="198" t="s">
        <v>3926</v>
      </c>
      <c r="I42" s="201">
        <v>40654</v>
      </c>
      <c r="J42" s="198">
        <v>3173</v>
      </c>
      <c r="K42" s="198">
        <v>1647</v>
      </c>
      <c r="L42" s="198" t="s">
        <v>685</v>
      </c>
      <c r="M42" s="198">
        <v>0</v>
      </c>
      <c r="N42" s="198" t="s">
        <v>2304</v>
      </c>
      <c r="O42" s="198" t="s">
        <v>1827</v>
      </c>
      <c r="P42" s="198"/>
      <c r="Q42" s="198"/>
      <c r="R42" s="198"/>
      <c r="S42" s="198"/>
    </row>
    <row r="43" spans="1:19" x14ac:dyDescent="0.2">
      <c r="A43" s="198">
        <v>41</v>
      </c>
      <c r="B43" s="198" t="s">
        <v>820</v>
      </c>
      <c r="C43" s="198" t="s">
        <v>4680</v>
      </c>
      <c r="D43" s="198" t="s">
        <v>63</v>
      </c>
      <c r="E43" s="198" t="s">
        <v>4681</v>
      </c>
      <c r="F43" s="198"/>
      <c r="G43" s="198"/>
      <c r="H43" s="198" t="s">
        <v>4682</v>
      </c>
      <c r="I43" s="201">
        <v>43068</v>
      </c>
      <c r="J43" s="198">
        <v>5389</v>
      </c>
      <c r="K43" s="198">
        <v>841</v>
      </c>
      <c r="L43" s="198" t="s">
        <v>686</v>
      </c>
      <c r="M43" s="198">
        <v>0</v>
      </c>
      <c r="N43" s="198" t="s">
        <v>2304</v>
      </c>
      <c r="O43" s="198" t="s">
        <v>2332</v>
      </c>
      <c r="P43" s="198"/>
      <c r="Q43" s="198"/>
      <c r="R43" s="198"/>
      <c r="S43" s="198"/>
    </row>
    <row r="44" spans="1:19" x14ac:dyDescent="0.2">
      <c r="A44" s="198">
        <v>42</v>
      </c>
      <c r="B44" s="198" t="s">
        <v>1261</v>
      </c>
      <c r="C44" s="198" t="s">
        <v>2047</v>
      </c>
      <c r="D44" s="198" t="s">
        <v>63</v>
      </c>
      <c r="E44" s="198" t="s">
        <v>3933</v>
      </c>
      <c r="F44" s="198"/>
      <c r="G44" s="198"/>
      <c r="H44" s="198" t="s">
        <v>3934</v>
      </c>
      <c r="I44" s="201">
        <v>43053</v>
      </c>
      <c r="J44" s="198">
        <v>692</v>
      </c>
      <c r="K44" s="198">
        <v>643</v>
      </c>
      <c r="L44" s="198" t="s">
        <v>687</v>
      </c>
      <c r="M44" s="198">
        <v>0</v>
      </c>
      <c r="N44" s="198" t="s">
        <v>2309</v>
      </c>
      <c r="O44" s="198" t="s">
        <v>2333</v>
      </c>
      <c r="P44" s="198"/>
      <c r="Q44" s="198"/>
      <c r="R44" s="198"/>
      <c r="S44" s="198"/>
    </row>
    <row r="45" spans="1:19" x14ac:dyDescent="0.2">
      <c r="A45" s="198">
        <v>43</v>
      </c>
      <c r="B45" s="198" t="s">
        <v>1667</v>
      </c>
      <c r="C45" s="198" t="s">
        <v>4618</v>
      </c>
      <c r="D45" s="198" t="s">
        <v>63</v>
      </c>
      <c r="E45" s="198" t="s">
        <v>4619</v>
      </c>
      <c r="F45" s="198"/>
      <c r="G45" s="198"/>
      <c r="H45" s="198" t="s">
        <v>4620</v>
      </c>
      <c r="I45" s="201">
        <v>39972</v>
      </c>
      <c r="J45" s="198">
        <v>694</v>
      </c>
      <c r="K45" s="198">
        <v>1088</v>
      </c>
      <c r="L45" s="198" t="s">
        <v>688</v>
      </c>
      <c r="M45" s="198">
        <v>0</v>
      </c>
      <c r="N45" s="198" t="s">
        <v>2304</v>
      </c>
      <c r="O45" s="198" t="s">
        <v>2334</v>
      </c>
      <c r="P45" s="198"/>
      <c r="Q45" s="198"/>
      <c r="R45" s="198"/>
      <c r="S45" s="198"/>
    </row>
    <row r="46" spans="1:19" x14ac:dyDescent="0.2">
      <c r="A46" s="198">
        <v>44</v>
      </c>
      <c r="B46" s="198" t="s">
        <v>3481</v>
      </c>
      <c r="C46" s="198" t="s">
        <v>3482</v>
      </c>
      <c r="D46" s="198" t="s">
        <v>63</v>
      </c>
      <c r="E46" s="198"/>
      <c r="F46" s="198"/>
      <c r="G46" s="198"/>
      <c r="H46" s="198" t="s">
        <v>4539</v>
      </c>
      <c r="I46" s="201">
        <v>39080</v>
      </c>
      <c r="J46" s="198">
        <v>1332</v>
      </c>
      <c r="K46" s="198">
        <v>266</v>
      </c>
      <c r="L46" s="198" t="s">
        <v>277</v>
      </c>
      <c r="M46" s="198">
        <v>0</v>
      </c>
      <c r="N46" s="198" t="s">
        <v>2306</v>
      </c>
      <c r="O46" s="198" t="s">
        <v>2335</v>
      </c>
      <c r="P46" s="198"/>
      <c r="Q46" s="198"/>
      <c r="R46" s="198"/>
      <c r="S46" s="198"/>
    </row>
    <row r="47" spans="1:19" x14ac:dyDescent="0.2">
      <c r="A47" s="198">
        <v>45</v>
      </c>
      <c r="B47" s="198" t="s">
        <v>3455</v>
      </c>
      <c r="C47" s="198" t="s">
        <v>3456</v>
      </c>
      <c r="D47" s="198" t="s">
        <v>63</v>
      </c>
      <c r="E47" s="198"/>
      <c r="F47" s="198"/>
      <c r="G47" s="198"/>
      <c r="H47" s="198" t="s">
        <v>4303</v>
      </c>
      <c r="I47" s="201">
        <v>39079</v>
      </c>
      <c r="J47" s="198">
        <v>1339</v>
      </c>
      <c r="K47" s="198">
        <v>683</v>
      </c>
      <c r="L47" s="198" t="s">
        <v>278</v>
      </c>
      <c r="M47" s="198">
        <v>0</v>
      </c>
      <c r="N47" s="198" t="s">
        <v>2306</v>
      </c>
      <c r="O47" s="198" t="s">
        <v>1828</v>
      </c>
      <c r="P47" s="198"/>
      <c r="Q47" s="198"/>
      <c r="R47" s="198"/>
      <c r="S47" s="198"/>
    </row>
    <row r="48" spans="1:19" x14ac:dyDescent="0.2">
      <c r="A48" s="198">
        <v>46</v>
      </c>
      <c r="B48" s="198" t="s">
        <v>1621</v>
      </c>
      <c r="C48" s="198" t="s">
        <v>3971</v>
      </c>
      <c r="D48" s="198" t="s">
        <v>63</v>
      </c>
      <c r="E48" s="198" t="s">
        <v>3972</v>
      </c>
      <c r="F48" s="198"/>
      <c r="G48" s="198"/>
      <c r="H48" s="198" t="s">
        <v>3973</v>
      </c>
      <c r="I48" s="201">
        <v>44581</v>
      </c>
      <c r="J48" s="198">
        <v>5429</v>
      </c>
      <c r="K48" s="198">
        <v>1270</v>
      </c>
      <c r="L48" s="198" t="s">
        <v>689</v>
      </c>
      <c r="M48" s="198">
        <v>0</v>
      </c>
      <c r="N48" s="198" t="s">
        <v>2304</v>
      </c>
      <c r="O48" s="198" t="s">
        <v>1829</v>
      </c>
      <c r="P48" s="198"/>
      <c r="Q48" s="198"/>
      <c r="R48" s="198"/>
      <c r="S48" s="198"/>
    </row>
    <row r="49" spans="1:19" x14ac:dyDescent="0.2">
      <c r="A49" s="198">
        <v>47</v>
      </c>
      <c r="B49" s="198" t="s">
        <v>3469</v>
      </c>
      <c r="C49" s="198" t="s">
        <v>3470</v>
      </c>
      <c r="D49" s="198" t="s">
        <v>63</v>
      </c>
      <c r="E49" s="198"/>
      <c r="F49" s="198"/>
      <c r="G49" s="198"/>
      <c r="H49" s="198" t="s">
        <v>4379</v>
      </c>
      <c r="I49" s="201">
        <v>39080</v>
      </c>
      <c r="J49" s="198">
        <v>1342</v>
      </c>
      <c r="K49" s="198">
        <v>737</v>
      </c>
      <c r="L49" s="198" t="s">
        <v>279</v>
      </c>
      <c r="M49" s="198">
        <v>0</v>
      </c>
      <c r="N49" s="198" t="s">
        <v>2306</v>
      </c>
      <c r="O49" s="198" t="s">
        <v>2251</v>
      </c>
      <c r="P49" s="198"/>
      <c r="Q49" s="198"/>
      <c r="R49" s="198"/>
      <c r="S49" s="198"/>
    </row>
    <row r="50" spans="1:19" x14ac:dyDescent="0.2">
      <c r="A50" s="198">
        <v>48</v>
      </c>
      <c r="B50" s="198" t="s">
        <v>854</v>
      </c>
      <c r="C50" s="198" t="s">
        <v>4560</v>
      </c>
      <c r="D50" s="198" t="s">
        <v>63</v>
      </c>
      <c r="E50" s="198" t="s">
        <v>4561</v>
      </c>
      <c r="F50" s="198"/>
      <c r="G50" s="198"/>
      <c r="H50" s="198" t="s">
        <v>4562</v>
      </c>
      <c r="I50" s="201">
        <v>39000</v>
      </c>
      <c r="J50" s="198">
        <v>920</v>
      </c>
      <c r="K50" s="198">
        <v>2291</v>
      </c>
      <c r="L50" s="198" t="s">
        <v>280</v>
      </c>
      <c r="M50" s="198">
        <v>0</v>
      </c>
      <c r="N50" s="198" t="s">
        <v>2306</v>
      </c>
      <c r="O50" s="198" t="s">
        <v>2336</v>
      </c>
      <c r="P50" s="198"/>
      <c r="Q50" s="198"/>
      <c r="R50" s="198"/>
      <c r="S50" s="198"/>
    </row>
    <row r="51" spans="1:19" x14ac:dyDescent="0.2">
      <c r="A51" s="198">
        <v>49</v>
      </c>
      <c r="B51" s="198" t="s">
        <v>1574</v>
      </c>
      <c r="C51" s="198" t="s">
        <v>4146</v>
      </c>
      <c r="D51" s="198" t="s">
        <v>63</v>
      </c>
      <c r="E51" s="198" t="s">
        <v>4147</v>
      </c>
      <c r="F51" s="198"/>
      <c r="G51" s="198"/>
      <c r="H51" s="198" t="s">
        <v>4148</v>
      </c>
      <c r="I51" s="201">
        <v>39625</v>
      </c>
      <c r="J51" s="198">
        <v>999</v>
      </c>
      <c r="K51" s="198">
        <v>571</v>
      </c>
      <c r="L51" s="198" t="s">
        <v>690</v>
      </c>
      <c r="M51" s="198">
        <v>0</v>
      </c>
      <c r="N51" s="198" t="s">
        <v>2309</v>
      </c>
      <c r="O51" s="198" t="s">
        <v>1830</v>
      </c>
      <c r="P51" s="198"/>
      <c r="Q51" s="198"/>
      <c r="R51" s="198"/>
      <c r="S51" s="198"/>
    </row>
    <row r="52" spans="1:19" x14ac:dyDescent="0.2">
      <c r="A52" s="198">
        <v>50</v>
      </c>
      <c r="B52" s="198" t="s">
        <v>1490</v>
      </c>
      <c r="C52" s="198" t="s">
        <v>4307</v>
      </c>
      <c r="D52" s="198" t="s">
        <v>63</v>
      </c>
      <c r="E52" s="198" t="s">
        <v>4308</v>
      </c>
      <c r="F52" s="198"/>
      <c r="G52" s="198"/>
      <c r="H52" s="198" t="s">
        <v>4309</v>
      </c>
      <c r="I52" s="201">
        <v>40084</v>
      </c>
      <c r="J52" s="198">
        <v>1475</v>
      </c>
      <c r="K52" s="198">
        <v>1539</v>
      </c>
      <c r="L52" s="198" t="s">
        <v>691</v>
      </c>
      <c r="M52" s="198">
        <v>0</v>
      </c>
      <c r="N52" s="198" t="s">
        <v>2304</v>
      </c>
      <c r="O52" s="198" t="s">
        <v>2337</v>
      </c>
      <c r="P52" s="198"/>
      <c r="Q52" s="198"/>
      <c r="R52" s="198"/>
      <c r="S52" s="198"/>
    </row>
    <row r="53" spans="1:19" x14ac:dyDescent="0.2">
      <c r="A53" s="198">
        <v>51</v>
      </c>
      <c r="B53" s="198" t="s">
        <v>1145</v>
      </c>
      <c r="C53" s="198" t="s">
        <v>4674</v>
      </c>
      <c r="D53" s="198" t="s">
        <v>63</v>
      </c>
      <c r="E53" s="198" t="s">
        <v>4675</v>
      </c>
      <c r="F53" s="198"/>
      <c r="G53" s="198"/>
      <c r="H53" s="198" t="s">
        <v>4676</v>
      </c>
      <c r="I53" s="201">
        <v>41481</v>
      </c>
      <c r="J53" s="198">
        <v>3723</v>
      </c>
      <c r="K53" s="198">
        <v>927</v>
      </c>
      <c r="L53" s="198" t="s">
        <v>3585</v>
      </c>
      <c r="M53" s="198">
        <v>0</v>
      </c>
      <c r="N53" s="198" t="s">
        <v>2304</v>
      </c>
      <c r="O53" s="198" t="s">
        <v>8814</v>
      </c>
      <c r="P53" s="198"/>
      <c r="Q53" s="198"/>
      <c r="R53" s="198"/>
      <c r="S53" s="198"/>
    </row>
    <row r="54" spans="1:19" x14ac:dyDescent="0.2">
      <c r="A54" s="198">
        <v>52</v>
      </c>
      <c r="B54" s="198" t="s">
        <v>1177</v>
      </c>
      <c r="C54" s="198" t="s">
        <v>4310</v>
      </c>
      <c r="D54" s="198" t="s">
        <v>63</v>
      </c>
      <c r="E54" s="198" t="s">
        <v>4311</v>
      </c>
      <c r="F54" s="198"/>
      <c r="G54" s="198" t="s">
        <v>64</v>
      </c>
      <c r="H54" s="198" t="s">
        <v>4312</v>
      </c>
      <c r="I54" s="201">
        <v>40191</v>
      </c>
      <c r="J54" s="198">
        <v>1507</v>
      </c>
      <c r="K54" s="198">
        <v>378</v>
      </c>
      <c r="L54" s="198" t="s">
        <v>692</v>
      </c>
      <c r="M54" s="198">
        <v>0</v>
      </c>
      <c r="N54" s="198" t="s">
        <v>2309</v>
      </c>
      <c r="O54" s="198" t="s">
        <v>2338</v>
      </c>
      <c r="P54" s="198"/>
      <c r="Q54" s="198"/>
      <c r="R54" s="198"/>
      <c r="S54" s="198"/>
    </row>
    <row r="55" spans="1:19" x14ac:dyDescent="0.2">
      <c r="A55" s="198">
        <v>53</v>
      </c>
      <c r="B55" s="198" t="s">
        <v>773</v>
      </c>
      <c r="C55" s="198" t="s">
        <v>1867</v>
      </c>
      <c r="D55" s="198" t="s">
        <v>63</v>
      </c>
      <c r="E55" s="198" t="s">
        <v>3835</v>
      </c>
      <c r="F55" s="198"/>
      <c r="G55" s="198"/>
      <c r="H55" s="198" t="s">
        <v>3836</v>
      </c>
      <c r="I55" s="201">
        <v>43053</v>
      </c>
      <c r="J55" s="198">
        <v>1523</v>
      </c>
      <c r="K55" s="198">
        <v>1999</v>
      </c>
      <c r="L55" s="198" t="s">
        <v>693</v>
      </c>
      <c r="M55" s="198">
        <v>0</v>
      </c>
      <c r="N55" s="198" t="s">
        <v>2304</v>
      </c>
      <c r="O55" s="198" t="s">
        <v>2339</v>
      </c>
      <c r="P55" s="198"/>
      <c r="Q55" s="198"/>
      <c r="R55" s="198"/>
      <c r="S55" s="198"/>
    </row>
    <row r="56" spans="1:19" x14ac:dyDescent="0.2">
      <c r="A56" s="198">
        <v>54</v>
      </c>
      <c r="B56" s="198" t="s">
        <v>1465</v>
      </c>
      <c r="C56" s="198" t="s">
        <v>4208</v>
      </c>
      <c r="D56" s="198" t="s">
        <v>63</v>
      </c>
      <c r="E56" s="198" t="s">
        <v>4209</v>
      </c>
      <c r="F56" s="198"/>
      <c r="G56" s="198"/>
      <c r="H56" s="198" t="s">
        <v>4210</v>
      </c>
      <c r="I56" s="201">
        <v>42374</v>
      </c>
      <c r="J56" s="198">
        <v>3975</v>
      </c>
      <c r="K56" s="198">
        <v>906</v>
      </c>
      <c r="L56" s="198" t="s">
        <v>694</v>
      </c>
      <c r="M56" s="198">
        <v>0</v>
      </c>
      <c r="N56" s="198" t="s">
        <v>2309</v>
      </c>
      <c r="O56" s="198" t="s">
        <v>1831</v>
      </c>
      <c r="P56" s="198"/>
      <c r="Q56" s="198"/>
      <c r="R56" s="198"/>
      <c r="S56" s="198"/>
    </row>
    <row r="57" spans="1:19" x14ac:dyDescent="0.2">
      <c r="A57" s="198">
        <v>55</v>
      </c>
      <c r="B57" s="198" t="s">
        <v>1161</v>
      </c>
      <c r="C57" s="198" t="s">
        <v>4643</v>
      </c>
      <c r="D57" s="198" t="s">
        <v>63</v>
      </c>
      <c r="E57" s="198" t="s">
        <v>4644</v>
      </c>
      <c r="F57" s="198"/>
      <c r="G57" s="198"/>
      <c r="H57" s="198" t="s">
        <v>4645</v>
      </c>
      <c r="I57" s="201">
        <v>39771</v>
      </c>
      <c r="J57" s="198">
        <v>1975</v>
      </c>
      <c r="K57" s="198">
        <v>1633</v>
      </c>
      <c r="L57" s="198" t="s">
        <v>695</v>
      </c>
      <c r="M57" s="198">
        <v>0</v>
      </c>
      <c r="N57" s="198" t="s">
        <v>2304</v>
      </c>
      <c r="O57" s="198" t="s">
        <v>2340</v>
      </c>
      <c r="P57" s="198"/>
      <c r="Q57" s="198"/>
      <c r="R57" s="198"/>
      <c r="S57" s="198"/>
    </row>
    <row r="58" spans="1:19" x14ac:dyDescent="0.2">
      <c r="A58" s="198">
        <v>56</v>
      </c>
      <c r="B58" s="198" t="s">
        <v>1401</v>
      </c>
      <c r="C58" s="198" t="s">
        <v>4173</v>
      </c>
      <c r="D58" s="198" t="s">
        <v>63</v>
      </c>
      <c r="E58" s="198" t="s">
        <v>4174</v>
      </c>
      <c r="F58" s="198"/>
      <c r="G58" s="198" t="s">
        <v>64</v>
      </c>
      <c r="H58" s="198" t="s">
        <v>4175</v>
      </c>
      <c r="I58" s="201">
        <v>39401</v>
      </c>
      <c r="J58" s="198">
        <v>1101</v>
      </c>
      <c r="K58" s="198">
        <v>1084</v>
      </c>
      <c r="L58" s="198" t="s">
        <v>696</v>
      </c>
      <c r="M58" s="198">
        <v>0</v>
      </c>
      <c r="N58" s="198" t="s">
        <v>2304</v>
      </c>
      <c r="O58" s="198" t="s">
        <v>2252</v>
      </c>
      <c r="P58" s="198"/>
      <c r="Q58" s="198"/>
      <c r="R58" s="198"/>
      <c r="S58" s="198"/>
    </row>
    <row r="59" spans="1:19" x14ac:dyDescent="0.2">
      <c r="A59" s="198">
        <v>57</v>
      </c>
      <c r="B59" s="198" t="s">
        <v>1382</v>
      </c>
      <c r="C59" s="198" t="s">
        <v>2087</v>
      </c>
      <c r="D59" s="198" t="s">
        <v>63</v>
      </c>
      <c r="E59" s="198" t="s">
        <v>4323</v>
      </c>
      <c r="F59" s="198"/>
      <c r="G59" s="198"/>
      <c r="H59" s="198" t="s">
        <v>4324</v>
      </c>
      <c r="I59" s="201">
        <v>40380</v>
      </c>
      <c r="J59" s="198">
        <v>2082</v>
      </c>
      <c r="K59" s="198">
        <v>2003</v>
      </c>
      <c r="L59" s="198" t="s">
        <v>281</v>
      </c>
      <c r="M59" s="198">
        <v>0</v>
      </c>
      <c r="N59" s="198" t="s">
        <v>2306</v>
      </c>
      <c r="O59" s="198" t="s">
        <v>2341</v>
      </c>
      <c r="P59" s="198"/>
      <c r="Q59" s="198"/>
      <c r="R59" s="198"/>
      <c r="S59" s="198"/>
    </row>
    <row r="60" spans="1:19" x14ac:dyDescent="0.2">
      <c r="A60" s="198">
        <v>58</v>
      </c>
      <c r="B60" s="198" t="s">
        <v>1016</v>
      </c>
      <c r="C60" s="198" t="s">
        <v>4568</v>
      </c>
      <c r="D60" s="198" t="s">
        <v>63</v>
      </c>
      <c r="E60" s="198" t="s">
        <v>4569</v>
      </c>
      <c r="F60" s="198"/>
      <c r="G60" s="198"/>
      <c r="H60" s="198" t="s">
        <v>4570</v>
      </c>
      <c r="I60" s="201">
        <v>39413</v>
      </c>
      <c r="J60" s="198">
        <v>2099</v>
      </c>
      <c r="K60" s="198">
        <v>645</v>
      </c>
      <c r="L60" s="198" t="s">
        <v>282</v>
      </c>
      <c r="M60" s="198">
        <v>0</v>
      </c>
      <c r="N60" s="198" t="s">
        <v>2306</v>
      </c>
      <c r="O60" s="198" t="s">
        <v>2342</v>
      </c>
      <c r="P60" s="198"/>
      <c r="Q60" s="198"/>
      <c r="R60" s="198"/>
      <c r="S60" s="198"/>
    </row>
    <row r="61" spans="1:19" x14ac:dyDescent="0.2">
      <c r="A61" s="198">
        <v>59</v>
      </c>
      <c r="B61" s="198" t="s">
        <v>1394</v>
      </c>
      <c r="C61" s="198" t="s">
        <v>2091</v>
      </c>
      <c r="D61" s="198" t="s">
        <v>63</v>
      </c>
      <c r="E61" s="198" t="s">
        <v>4697</v>
      </c>
      <c r="F61" s="198"/>
      <c r="G61" s="198"/>
      <c r="H61" s="198" t="s">
        <v>4698</v>
      </c>
      <c r="I61" s="201">
        <v>39052</v>
      </c>
      <c r="J61" s="198">
        <v>1223</v>
      </c>
      <c r="K61" s="198">
        <v>317</v>
      </c>
      <c r="L61" s="198" t="s">
        <v>283</v>
      </c>
      <c r="M61" s="198">
        <v>0</v>
      </c>
      <c r="N61" s="198" t="s">
        <v>2306</v>
      </c>
      <c r="O61" s="198" t="s">
        <v>1832</v>
      </c>
      <c r="P61" s="198"/>
      <c r="Q61" s="198"/>
      <c r="R61" s="198"/>
      <c r="S61" s="198"/>
    </row>
    <row r="62" spans="1:19" x14ac:dyDescent="0.2">
      <c r="A62" s="198">
        <v>60</v>
      </c>
      <c r="B62" s="198" t="s">
        <v>1314</v>
      </c>
      <c r="C62" s="198" t="s">
        <v>2285</v>
      </c>
      <c r="D62" s="198" t="s">
        <v>63</v>
      </c>
      <c r="E62" s="198" t="s">
        <v>4466</v>
      </c>
      <c r="F62" s="198"/>
      <c r="G62" s="198"/>
      <c r="H62" s="198" t="s">
        <v>4467</v>
      </c>
      <c r="I62" s="201">
        <v>42031</v>
      </c>
      <c r="J62" s="198">
        <v>4212</v>
      </c>
      <c r="K62" s="198">
        <v>1908</v>
      </c>
      <c r="L62" s="198" t="s">
        <v>284</v>
      </c>
      <c r="M62" s="198">
        <v>0</v>
      </c>
      <c r="N62" s="198" t="s">
        <v>2306</v>
      </c>
      <c r="O62" s="198" t="s">
        <v>2343</v>
      </c>
      <c r="P62" s="198"/>
      <c r="Q62" s="198"/>
      <c r="R62" s="198"/>
      <c r="S62" s="198"/>
    </row>
    <row r="63" spans="1:19" x14ac:dyDescent="0.2">
      <c r="A63" s="198">
        <v>61</v>
      </c>
      <c r="B63" s="198" t="s">
        <v>1564</v>
      </c>
      <c r="C63" s="198" t="s">
        <v>2158</v>
      </c>
      <c r="D63" s="198" t="s">
        <v>63</v>
      </c>
      <c r="E63" s="198" t="s">
        <v>4023</v>
      </c>
      <c r="F63" s="198"/>
      <c r="G63" s="198"/>
      <c r="H63" s="198" t="s">
        <v>4024</v>
      </c>
      <c r="I63" s="201">
        <v>42216</v>
      </c>
      <c r="J63" s="198">
        <v>4364</v>
      </c>
      <c r="K63" s="198">
        <v>537</v>
      </c>
      <c r="L63" s="198" t="s">
        <v>697</v>
      </c>
      <c r="M63" s="198">
        <v>0</v>
      </c>
      <c r="N63" s="198" t="s">
        <v>2304</v>
      </c>
      <c r="O63" s="198" t="s">
        <v>1833</v>
      </c>
      <c r="P63" s="198"/>
      <c r="Q63" s="198"/>
      <c r="R63" s="198"/>
      <c r="S63" s="198"/>
    </row>
    <row r="64" spans="1:19" x14ac:dyDescent="0.2">
      <c r="A64" s="198">
        <v>62</v>
      </c>
      <c r="B64" s="198" t="s">
        <v>704</v>
      </c>
      <c r="C64" s="198" t="s">
        <v>4683</v>
      </c>
      <c r="D64" s="198" t="s">
        <v>63</v>
      </c>
      <c r="E64" s="198" t="s">
        <v>4684</v>
      </c>
      <c r="F64" s="198"/>
      <c r="G64" s="198"/>
      <c r="H64" s="198" t="s">
        <v>4685</v>
      </c>
      <c r="I64" s="201">
        <v>44258</v>
      </c>
      <c r="J64" s="198">
        <v>2291</v>
      </c>
      <c r="K64" s="198">
        <v>1708</v>
      </c>
      <c r="L64" s="198" t="s">
        <v>698</v>
      </c>
      <c r="M64" s="198">
        <v>0</v>
      </c>
      <c r="N64" s="198" t="s">
        <v>2304</v>
      </c>
      <c r="O64" s="198" t="s">
        <v>1834</v>
      </c>
      <c r="P64" s="198"/>
      <c r="Q64" s="198"/>
      <c r="R64" s="198"/>
      <c r="S64" s="198"/>
    </row>
    <row r="65" spans="1:19" x14ac:dyDescent="0.2">
      <c r="A65" s="198">
        <v>63</v>
      </c>
      <c r="B65" s="198" t="s">
        <v>3588</v>
      </c>
      <c r="C65" s="198" t="s">
        <v>4751</v>
      </c>
      <c r="D65" s="198" t="s">
        <v>63</v>
      </c>
      <c r="E65" s="198" t="s">
        <v>4752</v>
      </c>
      <c r="F65" s="198"/>
      <c r="G65" s="198"/>
      <c r="H65" s="198" t="s">
        <v>4753</v>
      </c>
      <c r="I65" s="201">
        <v>42297</v>
      </c>
      <c r="J65" s="198">
        <v>4434</v>
      </c>
      <c r="K65" s="198">
        <v>1503</v>
      </c>
      <c r="L65" s="198" t="s">
        <v>285</v>
      </c>
      <c r="M65" s="198">
        <v>0</v>
      </c>
      <c r="N65" s="198" t="s">
        <v>2304</v>
      </c>
      <c r="O65" s="198" t="s">
        <v>1835</v>
      </c>
      <c r="P65" s="198"/>
      <c r="Q65" s="198"/>
      <c r="R65" s="198"/>
      <c r="S65" s="198"/>
    </row>
    <row r="66" spans="1:19" x14ac:dyDescent="0.2">
      <c r="A66" s="198">
        <v>64</v>
      </c>
      <c r="B66" s="198" t="s">
        <v>1253</v>
      </c>
      <c r="C66" s="198" t="s">
        <v>2044</v>
      </c>
      <c r="D66" s="198" t="s">
        <v>63</v>
      </c>
      <c r="E66" s="198" t="s">
        <v>4031</v>
      </c>
      <c r="F66" s="198"/>
      <c r="G66" s="198"/>
      <c r="H66" s="198" t="s">
        <v>4032</v>
      </c>
      <c r="I66" s="201">
        <v>43186</v>
      </c>
      <c r="J66" s="198">
        <v>4454</v>
      </c>
      <c r="K66" s="198">
        <v>1430</v>
      </c>
      <c r="L66" s="198" t="s">
        <v>699</v>
      </c>
      <c r="M66" s="198">
        <v>0</v>
      </c>
      <c r="N66" s="198" t="s">
        <v>2309</v>
      </c>
      <c r="O66" s="198" t="s">
        <v>3350</v>
      </c>
      <c r="P66" s="198"/>
      <c r="Q66" s="198"/>
      <c r="R66" s="198"/>
      <c r="S66" s="198"/>
    </row>
    <row r="67" spans="1:19" x14ac:dyDescent="0.2">
      <c r="A67" s="198">
        <v>65</v>
      </c>
      <c r="B67" s="198" t="s">
        <v>1155</v>
      </c>
      <c r="C67" s="198" t="s">
        <v>2011</v>
      </c>
      <c r="D67" s="198" t="s">
        <v>63</v>
      </c>
      <c r="E67" s="198" t="s">
        <v>4201</v>
      </c>
      <c r="F67" s="198"/>
      <c r="G67" s="198" t="s">
        <v>64</v>
      </c>
      <c r="H67" s="198" t="s">
        <v>4202</v>
      </c>
      <c r="I67" s="201">
        <v>39561</v>
      </c>
      <c r="J67" s="198">
        <v>2312</v>
      </c>
      <c r="K67" s="198">
        <v>1889</v>
      </c>
      <c r="L67" s="198" t="s">
        <v>701</v>
      </c>
      <c r="M67" s="198">
        <v>0</v>
      </c>
      <c r="N67" s="198" t="s">
        <v>2304</v>
      </c>
      <c r="O67" s="198" t="s">
        <v>2344</v>
      </c>
      <c r="P67" s="198"/>
      <c r="Q67" s="198"/>
      <c r="R67" s="198"/>
      <c r="S67" s="198"/>
    </row>
    <row r="68" spans="1:19" x14ac:dyDescent="0.2">
      <c r="A68" s="198">
        <v>66</v>
      </c>
      <c r="B68" t="s">
        <v>1435</v>
      </c>
      <c r="C68" s="198" t="s">
        <v>4217</v>
      </c>
      <c r="D68" t="s">
        <v>63</v>
      </c>
      <c r="E68" t="s">
        <v>4218</v>
      </c>
      <c r="H68" t="s">
        <v>4219</v>
      </c>
      <c r="I68" s="320">
        <v>39829</v>
      </c>
      <c r="J68" s="198">
        <v>2377</v>
      </c>
      <c r="K68" s="198">
        <v>960</v>
      </c>
      <c r="L68" s="198" t="s">
        <v>702</v>
      </c>
      <c r="M68" s="198">
        <v>0</v>
      </c>
      <c r="N68" s="198" t="s">
        <v>2304</v>
      </c>
      <c r="O68" s="198" t="s">
        <v>1836</v>
      </c>
      <c r="P68" s="198"/>
      <c r="Q68" s="198"/>
      <c r="R68" s="198"/>
      <c r="S68" s="198"/>
    </row>
    <row r="69" spans="1:19" x14ac:dyDescent="0.2">
      <c r="A69" s="198">
        <v>67</v>
      </c>
      <c r="B69" s="198" t="s">
        <v>1722</v>
      </c>
      <c r="C69" s="198" t="s">
        <v>2215</v>
      </c>
      <c r="D69" s="198" t="s">
        <v>63</v>
      </c>
      <c r="E69" s="198" t="s">
        <v>4446</v>
      </c>
      <c r="F69" s="198"/>
      <c r="G69" s="198"/>
      <c r="H69" s="198" t="s">
        <v>4447</v>
      </c>
      <c r="I69" s="201">
        <v>39786</v>
      </c>
      <c r="J69" s="198">
        <v>2402</v>
      </c>
      <c r="K69" s="198">
        <v>326</v>
      </c>
      <c r="L69" s="198" t="s">
        <v>703</v>
      </c>
      <c r="M69" s="198">
        <v>0</v>
      </c>
      <c r="N69" s="198" t="s">
        <v>2304</v>
      </c>
      <c r="O69" s="198" t="s">
        <v>1837</v>
      </c>
      <c r="P69" s="198"/>
      <c r="Q69" s="198"/>
      <c r="R69" s="198"/>
      <c r="S69" s="198"/>
    </row>
    <row r="70" spans="1:19" x14ac:dyDescent="0.2">
      <c r="A70" s="198">
        <v>68</v>
      </c>
      <c r="B70" s="198" t="s">
        <v>1434</v>
      </c>
      <c r="C70" s="198" t="s">
        <v>2106</v>
      </c>
      <c r="D70" s="198" t="s">
        <v>63</v>
      </c>
      <c r="E70" s="198" t="s">
        <v>4705</v>
      </c>
      <c r="F70" s="198"/>
      <c r="G70" s="198"/>
      <c r="H70" s="198" t="s">
        <v>4706</v>
      </c>
      <c r="I70" s="201">
        <v>39860</v>
      </c>
      <c r="J70" s="198">
        <v>2408</v>
      </c>
      <c r="K70" s="198">
        <v>1859</v>
      </c>
      <c r="L70" s="198" t="s">
        <v>704</v>
      </c>
      <c r="M70" s="198">
        <v>0</v>
      </c>
      <c r="N70" s="198" t="s">
        <v>2309</v>
      </c>
      <c r="O70" s="198" t="s">
        <v>2345</v>
      </c>
      <c r="P70" s="198"/>
      <c r="Q70" s="198"/>
      <c r="R70" s="198"/>
      <c r="S70" s="198"/>
    </row>
    <row r="71" spans="1:19" x14ac:dyDescent="0.2">
      <c r="A71" s="198">
        <v>69</v>
      </c>
      <c r="B71" s="198" t="s">
        <v>1641</v>
      </c>
      <c r="C71" s="198" t="s">
        <v>4051</v>
      </c>
      <c r="D71" s="198" t="s">
        <v>63</v>
      </c>
      <c r="E71" s="198" t="s">
        <v>4052</v>
      </c>
      <c r="F71" s="198"/>
      <c r="G71" s="198"/>
      <c r="H71" s="198" t="s">
        <v>4053</v>
      </c>
      <c r="I71" s="201">
        <v>43118</v>
      </c>
      <c r="J71" s="198">
        <v>4643</v>
      </c>
      <c r="K71" s="198">
        <v>3100</v>
      </c>
      <c r="L71" s="198" t="s">
        <v>8815</v>
      </c>
      <c r="M71" s="198">
        <v>0</v>
      </c>
      <c r="N71" s="198" t="s">
        <v>2309</v>
      </c>
      <c r="O71" s="198" t="s">
        <v>8816</v>
      </c>
      <c r="P71" s="198"/>
      <c r="Q71" s="198"/>
      <c r="R71" s="198"/>
      <c r="S71" s="198"/>
    </row>
    <row r="72" spans="1:19" x14ac:dyDescent="0.2">
      <c r="A72" s="198">
        <v>70</v>
      </c>
      <c r="B72" s="198" t="s">
        <v>1369</v>
      </c>
      <c r="C72" s="198" t="s">
        <v>4234</v>
      </c>
      <c r="D72" s="198" t="s">
        <v>63</v>
      </c>
      <c r="E72" s="198" t="s">
        <v>4235</v>
      </c>
      <c r="F72" s="198"/>
      <c r="G72" s="198"/>
      <c r="H72" s="198" t="s">
        <v>4236</v>
      </c>
      <c r="I72" s="201">
        <v>40742</v>
      </c>
      <c r="J72" s="198">
        <v>2476</v>
      </c>
      <c r="K72" s="198">
        <v>3101</v>
      </c>
      <c r="L72" s="198" t="s">
        <v>8817</v>
      </c>
      <c r="M72" s="198">
        <v>0</v>
      </c>
      <c r="N72" s="198" t="s">
        <v>2309</v>
      </c>
      <c r="O72" s="198" t="s">
        <v>8818</v>
      </c>
      <c r="P72" s="198"/>
      <c r="Q72" s="198"/>
      <c r="R72" s="198"/>
      <c r="S72" s="198"/>
    </row>
    <row r="73" spans="1:19" x14ac:dyDescent="0.2">
      <c r="A73" s="198">
        <v>71</v>
      </c>
      <c r="B73" s="198" t="s">
        <v>3499</v>
      </c>
      <c r="C73" s="198" t="s">
        <v>3500</v>
      </c>
      <c r="D73" s="198" t="s">
        <v>63</v>
      </c>
      <c r="E73" s="198"/>
      <c r="F73" s="198"/>
      <c r="G73" s="198"/>
      <c r="H73" s="198" t="s">
        <v>4729</v>
      </c>
      <c r="I73" s="201">
        <v>40290</v>
      </c>
      <c r="J73" s="198">
        <v>2502</v>
      </c>
      <c r="K73" s="198">
        <v>3102</v>
      </c>
      <c r="L73" s="198" t="s">
        <v>8819</v>
      </c>
      <c r="M73" s="198">
        <v>0</v>
      </c>
      <c r="N73" s="198" t="s">
        <v>2309</v>
      </c>
      <c r="O73" s="198" t="s">
        <v>8820</v>
      </c>
      <c r="P73" s="198"/>
      <c r="Q73" s="198"/>
      <c r="R73" s="198"/>
      <c r="S73" s="198"/>
    </row>
    <row r="74" spans="1:19" x14ac:dyDescent="0.2">
      <c r="A74" s="198">
        <v>72</v>
      </c>
      <c r="B74" s="198" t="s">
        <v>1355</v>
      </c>
      <c r="C74" s="198" t="s">
        <v>2078</v>
      </c>
      <c r="D74" s="198" t="s">
        <v>63</v>
      </c>
      <c r="E74" s="198" t="s">
        <v>3791</v>
      </c>
      <c r="F74" s="198"/>
      <c r="G74" s="198"/>
      <c r="H74" s="198" t="s">
        <v>3792</v>
      </c>
      <c r="I74" s="201">
        <v>39972</v>
      </c>
      <c r="J74" s="198">
        <v>6</v>
      </c>
      <c r="K74" s="198">
        <v>3162</v>
      </c>
      <c r="L74" s="198" t="s">
        <v>8821</v>
      </c>
      <c r="M74" s="198">
        <v>0</v>
      </c>
      <c r="N74" s="198" t="s">
        <v>2309</v>
      </c>
      <c r="O74" s="198" t="s">
        <v>8822</v>
      </c>
      <c r="P74" s="198"/>
      <c r="Q74" s="198"/>
      <c r="R74" s="198"/>
      <c r="S74" s="198"/>
    </row>
    <row r="75" spans="1:19" x14ac:dyDescent="0.2">
      <c r="A75" s="198">
        <v>73</v>
      </c>
      <c r="B75" s="198" t="s">
        <v>1105</v>
      </c>
      <c r="C75" s="198" t="s">
        <v>4060</v>
      </c>
      <c r="D75" s="198" t="s">
        <v>63</v>
      </c>
      <c r="E75" s="198" t="s">
        <v>4061</v>
      </c>
      <c r="F75" s="198"/>
      <c r="G75" s="198"/>
      <c r="H75" s="198" t="s">
        <v>4062</v>
      </c>
      <c r="I75" s="201">
        <v>40434</v>
      </c>
      <c r="J75" s="198">
        <v>2518</v>
      </c>
      <c r="K75" s="198">
        <v>3163</v>
      </c>
      <c r="L75" s="198" t="s">
        <v>8823</v>
      </c>
      <c r="M75" s="198">
        <v>0</v>
      </c>
      <c r="N75" s="198" t="s">
        <v>2309</v>
      </c>
      <c r="O75" s="198" t="s">
        <v>8824</v>
      </c>
      <c r="P75" s="198"/>
      <c r="Q75" s="198"/>
      <c r="R75" s="198"/>
      <c r="S75" s="198"/>
    </row>
    <row r="76" spans="1:19" x14ac:dyDescent="0.2">
      <c r="A76" s="198">
        <v>74</v>
      </c>
      <c r="B76" s="198" t="s">
        <v>1252</v>
      </c>
      <c r="C76" s="198" t="s">
        <v>3797</v>
      </c>
      <c r="D76" s="198" t="s">
        <v>63</v>
      </c>
      <c r="E76" s="198" t="s">
        <v>3798</v>
      </c>
      <c r="F76" s="198"/>
      <c r="G76" s="198"/>
      <c r="H76" s="198" t="s">
        <v>3799</v>
      </c>
      <c r="I76" s="201">
        <v>40078</v>
      </c>
      <c r="J76" s="198">
        <v>2527</v>
      </c>
      <c r="K76" s="198">
        <v>3164</v>
      </c>
      <c r="L76" s="198" t="s">
        <v>8825</v>
      </c>
      <c r="M76" s="198">
        <v>0</v>
      </c>
      <c r="N76" s="198" t="s">
        <v>2309</v>
      </c>
      <c r="O76" s="198" t="s">
        <v>8826</v>
      </c>
      <c r="P76" s="198"/>
      <c r="Q76" s="198"/>
      <c r="R76" s="198"/>
      <c r="S76" s="198"/>
    </row>
    <row r="77" spans="1:19" x14ac:dyDescent="0.2">
      <c r="A77" s="198">
        <v>75</v>
      </c>
      <c r="B77" s="198" t="s">
        <v>1688</v>
      </c>
      <c r="C77" s="198" t="s">
        <v>4486</v>
      </c>
      <c r="D77" s="198" t="s">
        <v>63</v>
      </c>
      <c r="E77" s="198" t="s">
        <v>4487</v>
      </c>
      <c r="F77" s="198"/>
      <c r="G77" s="198"/>
      <c r="H77" s="198" t="s">
        <v>4488</v>
      </c>
      <c r="I77" s="201">
        <v>40122</v>
      </c>
      <c r="J77" s="198">
        <v>2528</v>
      </c>
      <c r="K77" s="198">
        <v>2659</v>
      </c>
      <c r="L77" s="198" t="s">
        <v>2253</v>
      </c>
      <c r="M77" s="198">
        <v>0</v>
      </c>
      <c r="N77" s="198" t="s">
        <v>2306</v>
      </c>
      <c r="O77" s="198" t="s">
        <v>2254</v>
      </c>
      <c r="P77" s="198"/>
      <c r="Q77" s="198"/>
      <c r="R77" s="198"/>
      <c r="S77" s="198"/>
    </row>
    <row r="78" spans="1:19" x14ac:dyDescent="0.2">
      <c r="A78" s="198">
        <v>76</v>
      </c>
      <c r="B78" s="198" t="s">
        <v>873</v>
      </c>
      <c r="C78" s="198" t="s">
        <v>4489</v>
      </c>
      <c r="D78" s="198" t="s">
        <v>63</v>
      </c>
      <c r="E78" s="198" t="s">
        <v>4490</v>
      </c>
      <c r="F78" s="198"/>
      <c r="G78" s="198"/>
      <c r="H78" s="198" t="s">
        <v>4491</v>
      </c>
      <c r="I78" s="201">
        <v>40361</v>
      </c>
      <c r="J78" s="198">
        <v>2530</v>
      </c>
      <c r="K78" s="198">
        <v>3079</v>
      </c>
      <c r="L78" s="198" t="s">
        <v>8827</v>
      </c>
      <c r="M78" s="198">
        <v>0</v>
      </c>
      <c r="N78" s="198" t="s">
        <v>2309</v>
      </c>
      <c r="O78" s="198" t="s">
        <v>8828</v>
      </c>
      <c r="P78" s="198"/>
      <c r="Q78" s="198"/>
      <c r="R78" s="198"/>
      <c r="S78" s="198"/>
    </row>
    <row r="79" spans="1:19" x14ac:dyDescent="0.2">
      <c r="A79" s="198">
        <v>77</v>
      </c>
      <c r="B79" s="198" t="s">
        <v>3770</v>
      </c>
      <c r="C79" s="198" t="s">
        <v>4101</v>
      </c>
      <c r="D79" s="198" t="s">
        <v>63</v>
      </c>
      <c r="E79" s="198"/>
      <c r="F79" s="198"/>
      <c r="G79" s="198"/>
      <c r="H79" s="198" t="s">
        <v>4102</v>
      </c>
      <c r="I79" s="201">
        <v>39076</v>
      </c>
      <c r="J79" s="198">
        <v>1262</v>
      </c>
      <c r="K79" s="198">
        <v>1235</v>
      </c>
      <c r="L79" s="198" t="s">
        <v>705</v>
      </c>
      <c r="M79" s="198">
        <v>0</v>
      </c>
      <c r="N79" s="198" t="s">
        <v>2304</v>
      </c>
      <c r="O79" s="198" t="s">
        <v>2346</v>
      </c>
      <c r="P79" s="198"/>
      <c r="Q79" s="198"/>
      <c r="R79" s="198"/>
      <c r="S79" s="198"/>
    </row>
    <row r="80" spans="1:19" x14ac:dyDescent="0.2">
      <c r="A80" s="198">
        <v>78</v>
      </c>
      <c r="B80" s="198" t="s">
        <v>3453</v>
      </c>
      <c r="C80" s="198" t="s">
        <v>3454</v>
      </c>
      <c r="D80" s="198" t="s">
        <v>63</v>
      </c>
      <c r="E80" s="198"/>
      <c r="F80" s="198"/>
      <c r="G80" s="198"/>
      <c r="H80" s="198" t="s">
        <v>4293</v>
      </c>
      <c r="I80" s="201">
        <v>39076</v>
      </c>
      <c r="J80" s="198">
        <v>1269</v>
      </c>
      <c r="K80" s="198">
        <v>1136</v>
      </c>
      <c r="L80" s="198" t="s">
        <v>706</v>
      </c>
      <c r="M80" s="198">
        <v>0</v>
      </c>
      <c r="N80" s="198" t="s">
        <v>2309</v>
      </c>
      <c r="O80" s="198" t="s">
        <v>1838</v>
      </c>
      <c r="P80" s="198"/>
      <c r="Q80" s="198"/>
      <c r="R80" s="198"/>
      <c r="S80" s="198"/>
    </row>
    <row r="81" spans="1:19" x14ac:dyDescent="0.2">
      <c r="A81" s="198">
        <v>79</v>
      </c>
      <c r="B81" s="198" t="s">
        <v>1502</v>
      </c>
      <c r="C81" s="198" t="s">
        <v>4365</v>
      </c>
      <c r="D81" s="198" t="s">
        <v>63</v>
      </c>
      <c r="E81" s="198" t="s">
        <v>4366</v>
      </c>
      <c r="F81" s="198"/>
      <c r="G81" s="198"/>
      <c r="H81" s="198" t="s">
        <v>4367</v>
      </c>
      <c r="I81" s="201">
        <v>40024</v>
      </c>
      <c r="J81" s="198">
        <v>52</v>
      </c>
      <c r="K81" s="198">
        <v>5</v>
      </c>
      <c r="L81" s="198" t="s">
        <v>707</v>
      </c>
      <c r="M81" s="198">
        <v>0</v>
      </c>
      <c r="N81" s="198" t="s">
        <v>2306</v>
      </c>
      <c r="O81" s="198" t="s">
        <v>1839</v>
      </c>
      <c r="P81" s="198"/>
      <c r="Q81" s="198"/>
      <c r="R81" s="198"/>
      <c r="S81" s="198"/>
    </row>
    <row r="82" spans="1:19" x14ac:dyDescent="0.2">
      <c r="A82" s="198">
        <v>80</v>
      </c>
      <c r="B82" s="198" t="s">
        <v>1475</v>
      </c>
      <c r="C82" s="198" t="s">
        <v>2127</v>
      </c>
      <c r="D82" s="198" t="s">
        <v>63</v>
      </c>
      <c r="E82" s="198" t="s">
        <v>3820</v>
      </c>
      <c r="F82" s="198"/>
      <c r="G82" s="198"/>
      <c r="H82" s="198" t="s">
        <v>3821</v>
      </c>
      <c r="I82" s="201">
        <v>39076</v>
      </c>
      <c r="J82" s="198">
        <v>1274</v>
      </c>
      <c r="K82" s="198">
        <v>2249</v>
      </c>
      <c r="L82" s="198" t="s">
        <v>708</v>
      </c>
      <c r="M82" s="198">
        <v>0</v>
      </c>
      <c r="N82" s="198" t="s">
        <v>2304</v>
      </c>
      <c r="O82" s="198" t="s">
        <v>1840</v>
      </c>
      <c r="P82" s="198"/>
      <c r="Q82" s="198"/>
      <c r="R82" s="198"/>
      <c r="S82" s="198"/>
    </row>
    <row r="83" spans="1:19" x14ac:dyDescent="0.2">
      <c r="A83" s="198">
        <v>81</v>
      </c>
      <c r="B83" s="198" t="s">
        <v>909</v>
      </c>
      <c r="C83" s="198" t="s">
        <v>3364</v>
      </c>
      <c r="D83" s="198" t="s">
        <v>63</v>
      </c>
      <c r="E83" s="198" t="s">
        <v>3824</v>
      </c>
      <c r="F83" s="198"/>
      <c r="G83" s="198"/>
      <c r="H83" s="198" t="s">
        <v>3825</v>
      </c>
      <c r="I83" s="201">
        <v>39993</v>
      </c>
      <c r="J83" s="198">
        <v>1281</v>
      </c>
      <c r="K83" s="198">
        <v>1902</v>
      </c>
      <c r="L83" s="198" t="s">
        <v>709</v>
      </c>
      <c r="M83" s="198">
        <v>0</v>
      </c>
      <c r="N83" s="198" t="s">
        <v>2304</v>
      </c>
      <c r="O83" s="198" t="s">
        <v>2347</v>
      </c>
      <c r="P83" s="198"/>
      <c r="Q83" s="198"/>
      <c r="R83" s="198"/>
      <c r="S83" s="198"/>
    </row>
    <row r="84" spans="1:19" x14ac:dyDescent="0.2">
      <c r="A84" s="198">
        <v>82</v>
      </c>
      <c r="B84" t="s">
        <v>3583</v>
      </c>
      <c r="C84" s="198" t="s">
        <v>4330</v>
      </c>
      <c r="D84" t="s">
        <v>63</v>
      </c>
      <c r="E84" t="s">
        <v>4331</v>
      </c>
      <c r="H84" t="s">
        <v>4332</v>
      </c>
      <c r="I84" s="320">
        <v>43830</v>
      </c>
      <c r="J84" s="198">
        <v>7237</v>
      </c>
      <c r="K84" s="198">
        <v>6</v>
      </c>
      <c r="L84" s="198" t="s">
        <v>710</v>
      </c>
      <c r="M84" s="198">
        <v>0</v>
      </c>
      <c r="N84" s="198" t="s">
        <v>2309</v>
      </c>
      <c r="O84" s="198" t="s">
        <v>2348</v>
      </c>
      <c r="P84" s="198"/>
      <c r="Q84" s="198"/>
      <c r="R84" s="198"/>
      <c r="S84" s="198"/>
    </row>
    <row r="85" spans="1:19" x14ac:dyDescent="0.2">
      <c r="A85" s="198">
        <v>83</v>
      </c>
      <c r="B85" s="198" t="s">
        <v>3382</v>
      </c>
      <c r="C85" s="198" t="s">
        <v>4571</v>
      </c>
      <c r="D85" s="198" t="s">
        <v>63</v>
      </c>
      <c r="E85" s="198" t="s">
        <v>4572</v>
      </c>
      <c r="F85" s="198"/>
      <c r="G85" s="198"/>
      <c r="H85" s="198" t="s">
        <v>4573</v>
      </c>
      <c r="I85" s="201">
        <v>44574</v>
      </c>
      <c r="J85" s="198">
        <v>8457</v>
      </c>
      <c r="K85" s="198">
        <v>7</v>
      </c>
      <c r="L85" s="198" t="s">
        <v>711</v>
      </c>
      <c r="M85" s="198">
        <v>0</v>
      </c>
      <c r="N85" s="198" t="s">
        <v>2304</v>
      </c>
      <c r="O85" s="198" t="s">
        <v>1841</v>
      </c>
      <c r="P85" s="198"/>
      <c r="Q85" s="198"/>
      <c r="R85" s="198"/>
      <c r="S85" s="198"/>
    </row>
    <row r="86" spans="1:19" x14ac:dyDescent="0.2">
      <c r="A86" s="198">
        <v>84</v>
      </c>
      <c r="B86" s="198" t="s">
        <v>3370</v>
      </c>
      <c r="C86" s="198" t="s">
        <v>4463</v>
      </c>
      <c r="D86" s="198" t="s">
        <v>63</v>
      </c>
      <c r="E86" s="198" t="s">
        <v>4464</v>
      </c>
      <c r="F86" s="198"/>
      <c r="G86" s="198"/>
      <c r="H86" s="198" t="s">
        <v>4465</v>
      </c>
      <c r="I86" s="201">
        <v>44761</v>
      </c>
      <c r="J86" s="198">
        <v>14360</v>
      </c>
      <c r="K86" s="198">
        <v>2592</v>
      </c>
      <c r="L86" s="198" t="s">
        <v>2255</v>
      </c>
      <c r="M86" s="198">
        <v>0</v>
      </c>
      <c r="N86" s="198" t="s">
        <v>2304</v>
      </c>
      <c r="O86" s="198" t="s">
        <v>2349</v>
      </c>
      <c r="P86" s="198"/>
      <c r="Q86" s="198"/>
      <c r="R86" s="198"/>
      <c r="S86" s="198"/>
    </row>
    <row r="87" spans="1:19" x14ac:dyDescent="0.2">
      <c r="A87" s="198">
        <v>85</v>
      </c>
      <c r="B87" s="198" t="s">
        <v>1058</v>
      </c>
      <c r="C87" s="198" t="s">
        <v>3896</v>
      </c>
      <c r="D87" s="198" t="s">
        <v>63</v>
      </c>
      <c r="E87" s="198" t="s">
        <v>3897</v>
      </c>
      <c r="F87" s="198"/>
      <c r="G87" s="198"/>
      <c r="H87" s="198" t="s">
        <v>3898</v>
      </c>
      <c r="I87" s="201">
        <v>40387</v>
      </c>
      <c r="J87" s="198">
        <v>2641</v>
      </c>
      <c r="K87" s="198">
        <v>2019</v>
      </c>
      <c r="L87" s="198" t="s">
        <v>712</v>
      </c>
      <c r="M87" s="198">
        <v>0</v>
      </c>
      <c r="N87" s="198" t="s">
        <v>2304</v>
      </c>
      <c r="O87" s="198" t="s">
        <v>2350</v>
      </c>
      <c r="P87" s="198"/>
      <c r="Q87" s="198"/>
      <c r="R87" s="198"/>
      <c r="S87" s="198"/>
    </row>
    <row r="88" spans="1:19" x14ac:dyDescent="0.2">
      <c r="A88" s="198">
        <v>86</v>
      </c>
      <c r="B88" s="198" t="s">
        <v>687</v>
      </c>
      <c r="C88" s="198" t="s">
        <v>3899</v>
      </c>
      <c r="D88" s="198" t="s">
        <v>63</v>
      </c>
      <c r="E88" s="198" t="s">
        <v>3900</v>
      </c>
      <c r="F88" s="198"/>
      <c r="G88" s="198"/>
      <c r="H88" s="198" t="s">
        <v>3901</v>
      </c>
      <c r="I88" s="201">
        <v>40177</v>
      </c>
      <c r="J88" s="198">
        <v>2644</v>
      </c>
      <c r="K88" s="198">
        <v>8</v>
      </c>
      <c r="L88" s="198" t="s">
        <v>713</v>
      </c>
      <c r="M88" s="198">
        <v>0</v>
      </c>
      <c r="N88" s="198" t="s">
        <v>2309</v>
      </c>
      <c r="O88" s="198" t="s">
        <v>1842</v>
      </c>
      <c r="P88" s="198"/>
      <c r="Q88" s="198"/>
      <c r="R88" s="198"/>
      <c r="S88" s="198"/>
    </row>
    <row r="89" spans="1:19" x14ac:dyDescent="0.2">
      <c r="A89" s="198">
        <v>87</v>
      </c>
      <c r="B89" s="198" t="s">
        <v>3451</v>
      </c>
      <c r="C89" s="198" t="s">
        <v>3452</v>
      </c>
      <c r="D89" s="198" t="s">
        <v>63</v>
      </c>
      <c r="E89" s="198"/>
      <c r="F89" s="198"/>
      <c r="G89" s="198"/>
      <c r="H89" s="198" t="s">
        <v>4254</v>
      </c>
      <c r="I89" s="201">
        <v>40388</v>
      </c>
      <c r="J89" s="198">
        <v>2759</v>
      </c>
      <c r="K89" s="198">
        <v>488</v>
      </c>
      <c r="L89" s="198" t="s">
        <v>286</v>
      </c>
      <c r="M89" s="198">
        <v>0</v>
      </c>
      <c r="N89" s="198" t="s">
        <v>2306</v>
      </c>
      <c r="O89" s="198" t="s">
        <v>2351</v>
      </c>
      <c r="P89" s="198"/>
      <c r="Q89" s="198"/>
      <c r="R89" s="198"/>
      <c r="S89" s="198"/>
    </row>
    <row r="90" spans="1:19" x14ac:dyDescent="0.2">
      <c r="A90" s="198">
        <v>88</v>
      </c>
      <c r="B90" s="198" t="s">
        <v>1640</v>
      </c>
      <c r="C90" s="198" t="s">
        <v>2191</v>
      </c>
      <c r="D90" s="198" t="s">
        <v>63</v>
      </c>
      <c r="E90" s="198" t="s">
        <v>4646</v>
      </c>
      <c r="F90" s="198"/>
      <c r="G90" s="198"/>
      <c r="H90" s="198" t="s">
        <v>4647</v>
      </c>
      <c r="I90" s="201">
        <v>42669</v>
      </c>
      <c r="J90" s="198">
        <v>4904</v>
      </c>
      <c r="K90" s="198">
        <v>2150</v>
      </c>
      <c r="L90" s="198" t="s">
        <v>714</v>
      </c>
      <c r="M90" s="198">
        <v>0</v>
      </c>
      <c r="N90" s="198" t="s">
        <v>2309</v>
      </c>
      <c r="O90" s="198" t="s">
        <v>1843</v>
      </c>
      <c r="P90" s="198"/>
      <c r="Q90" s="198"/>
      <c r="R90" s="198"/>
      <c r="S90" s="198"/>
    </row>
    <row r="91" spans="1:19" x14ac:dyDescent="0.2">
      <c r="A91" s="198">
        <v>89</v>
      </c>
      <c r="B91" s="198" t="s">
        <v>695</v>
      </c>
      <c r="C91" s="198" t="s">
        <v>3843</v>
      </c>
      <c r="D91" s="198" t="s">
        <v>63</v>
      </c>
      <c r="E91" s="198" t="s">
        <v>3844</v>
      </c>
      <c r="F91" s="198"/>
      <c r="G91" s="198"/>
      <c r="H91" s="198" t="s">
        <v>3845</v>
      </c>
      <c r="I91" s="201">
        <v>43371</v>
      </c>
      <c r="J91" s="198">
        <v>5103</v>
      </c>
      <c r="K91" s="198">
        <v>1357</v>
      </c>
      <c r="L91" s="198" t="s">
        <v>287</v>
      </c>
      <c r="M91" s="198">
        <v>0</v>
      </c>
      <c r="N91" s="198" t="s">
        <v>2306</v>
      </c>
      <c r="O91" s="198" t="s">
        <v>8829</v>
      </c>
      <c r="P91" s="198"/>
      <c r="Q91" s="198"/>
      <c r="R91" s="198"/>
      <c r="S91" s="198"/>
    </row>
    <row r="92" spans="1:19" x14ac:dyDescent="0.2">
      <c r="A92" s="198">
        <v>90</v>
      </c>
      <c r="B92" s="198" t="s">
        <v>1047</v>
      </c>
      <c r="C92" s="198" t="s">
        <v>4149</v>
      </c>
      <c r="D92" s="198" t="s">
        <v>63</v>
      </c>
      <c r="E92" s="198" t="s">
        <v>4150</v>
      </c>
      <c r="F92" s="198"/>
      <c r="G92" s="198"/>
      <c r="H92" s="198" t="s">
        <v>4151</v>
      </c>
      <c r="I92" s="201">
        <v>42747</v>
      </c>
      <c r="J92" s="198">
        <v>5114</v>
      </c>
      <c r="K92" s="198">
        <v>2929</v>
      </c>
      <c r="L92" s="198" t="s">
        <v>8830</v>
      </c>
      <c r="M92" s="198">
        <v>0</v>
      </c>
      <c r="N92" s="198" t="s">
        <v>2309</v>
      </c>
      <c r="O92" s="198" t="s">
        <v>8831</v>
      </c>
      <c r="P92" s="198"/>
      <c r="Q92" s="198"/>
      <c r="R92" s="198"/>
      <c r="S92" s="198"/>
    </row>
    <row r="93" spans="1:19" x14ac:dyDescent="0.2">
      <c r="A93" s="198">
        <v>91</v>
      </c>
      <c r="B93" s="198" t="s">
        <v>862</v>
      </c>
      <c r="C93" s="198" t="s">
        <v>4075</v>
      </c>
      <c r="D93" s="198" t="s">
        <v>63</v>
      </c>
      <c r="E93" s="198" t="s">
        <v>4076</v>
      </c>
      <c r="F93" s="198"/>
      <c r="G93" s="198"/>
      <c r="H93" s="198" t="s">
        <v>4077</v>
      </c>
      <c r="I93" s="201">
        <v>40396</v>
      </c>
      <c r="J93" s="198">
        <v>2899</v>
      </c>
      <c r="K93" s="198">
        <v>1933</v>
      </c>
      <c r="L93" s="198" t="s">
        <v>288</v>
      </c>
      <c r="M93" s="198">
        <v>0</v>
      </c>
      <c r="N93" s="198" t="s">
        <v>2306</v>
      </c>
      <c r="O93" s="198" t="s">
        <v>1845</v>
      </c>
      <c r="P93" s="198"/>
      <c r="Q93" s="198"/>
      <c r="R93" s="198"/>
      <c r="S93" s="198"/>
    </row>
    <row r="94" spans="1:19" x14ac:dyDescent="0.2">
      <c r="A94" s="198">
        <v>92</v>
      </c>
      <c r="B94" s="198" t="s">
        <v>785</v>
      </c>
      <c r="C94" s="198" t="s">
        <v>3960</v>
      </c>
      <c r="D94" s="198" t="s">
        <v>63</v>
      </c>
      <c r="E94" s="198" t="s">
        <v>3961</v>
      </c>
      <c r="F94" s="198"/>
      <c r="G94" s="198"/>
      <c r="H94" s="198" t="s">
        <v>3962</v>
      </c>
      <c r="I94" s="201">
        <v>42846</v>
      </c>
      <c r="J94" s="198">
        <v>5254</v>
      </c>
      <c r="K94" s="198">
        <v>926</v>
      </c>
      <c r="L94" s="198" t="s">
        <v>715</v>
      </c>
      <c r="M94" s="198">
        <v>0</v>
      </c>
      <c r="N94" s="198" t="s">
        <v>2304</v>
      </c>
      <c r="O94" s="198" t="s">
        <v>2352</v>
      </c>
      <c r="P94" s="198"/>
      <c r="Q94" s="198"/>
      <c r="R94" s="198"/>
      <c r="S94" s="198"/>
    </row>
    <row r="95" spans="1:19" x14ac:dyDescent="0.2">
      <c r="A95" s="198">
        <v>93</v>
      </c>
      <c r="B95" s="198" t="s">
        <v>1739</v>
      </c>
      <c r="C95" s="198" t="s">
        <v>3420</v>
      </c>
      <c r="D95" s="198" t="s">
        <v>63</v>
      </c>
      <c r="E95" s="198" t="s">
        <v>4357</v>
      </c>
      <c r="F95" s="198"/>
      <c r="G95" s="198"/>
      <c r="H95" s="198" t="s">
        <v>4358</v>
      </c>
      <c r="I95" s="201">
        <v>40520</v>
      </c>
      <c r="J95" s="198">
        <v>3059</v>
      </c>
      <c r="K95" s="198">
        <v>2454</v>
      </c>
      <c r="L95" s="198" t="s">
        <v>716</v>
      </c>
      <c r="M95" s="198">
        <v>0</v>
      </c>
      <c r="N95" s="198" t="s">
        <v>2304</v>
      </c>
      <c r="O95" s="198" t="s">
        <v>2353</v>
      </c>
      <c r="P95" s="198"/>
      <c r="Q95" s="198"/>
      <c r="R95" s="198"/>
      <c r="S95" s="198"/>
    </row>
    <row r="96" spans="1:19" x14ac:dyDescent="0.2">
      <c r="A96" s="198">
        <v>94</v>
      </c>
      <c r="B96" s="198" t="s">
        <v>1411</v>
      </c>
      <c r="C96" s="198" t="s">
        <v>2097</v>
      </c>
      <c r="D96" s="198" t="s">
        <v>63</v>
      </c>
      <c r="E96" s="198" t="s">
        <v>4371</v>
      </c>
      <c r="F96" s="198"/>
      <c r="G96" s="198" t="s">
        <v>64</v>
      </c>
      <c r="H96" s="198" t="s">
        <v>4372</v>
      </c>
      <c r="I96" s="201">
        <v>39345</v>
      </c>
      <c r="J96" s="198">
        <v>396</v>
      </c>
      <c r="K96" s="198">
        <v>647</v>
      </c>
      <c r="L96" s="198" t="s">
        <v>717</v>
      </c>
      <c r="M96" s="198">
        <v>0</v>
      </c>
      <c r="N96" s="198" t="s">
        <v>2309</v>
      </c>
      <c r="O96" s="198" t="s">
        <v>2354</v>
      </c>
      <c r="P96" s="198"/>
      <c r="Q96" s="198"/>
      <c r="R96" s="198"/>
      <c r="S96" s="198"/>
    </row>
    <row r="97" spans="1:19" x14ac:dyDescent="0.2">
      <c r="A97" s="198">
        <v>95</v>
      </c>
      <c r="B97" s="198" t="s">
        <v>1370</v>
      </c>
      <c r="C97" s="198" t="s">
        <v>4272</v>
      </c>
      <c r="D97" s="198" t="s">
        <v>63</v>
      </c>
      <c r="E97" s="198" t="s">
        <v>4273</v>
      </c>
      <c r="F97" s="198"/>
      <c r="G97" s="198"/>
      <c r="H97" s="198" t="s">
        <v>4274</v>
      </c>
      <c r="I97" s="201">
        <v>40550</v>
      </c>
      <c r="J97" s="198">
        <v>3087</v>
      </c>
      <c r="K97" s="198">
        <v>1463</v>
      </c>
      <c r="L97" s="198" t="s">
        <v>718</v>
      </c>
      <c r="M97" s="198">
        <v>0</v>
      </c>
      <c r="N97" s="198" t="s">
        <v>2304</v>
      </c>
      <c r="O97" s="198" t="s">
        <v>2355</v>
      </c>
      <c r="P97" s="198"/>
      <c r="Q97" s="198"/>
      <c r="R97" s="198"/>
      <c r="S97" s="198"/>
    </row>
    <row r="98" spans="1:19" x14ac:dyDescent="0.2">
      <c r="A98" s="198">
        <v>96</v>
      </c>
      <c r="B98" s="198" t="s">
        <v>1317</v>
      </c>
      <c r="C98" s="198" t="s">
        <v>2063</v>
      </c>
      <c r="D98" s="198" t="s">
        <v>63</v>
      </c>
      <c r="E98" s="198" t="s">
        <v>4275</v>
      </c>
      <c r="F98" s="198"/>
      <c r="G98" s="198"/>
      <c r="H98" s="198" t="s">
        <v>4276</v>
      </c>
      <c r="I98" s="201">
        <v>42208</v>
      </c>
      <c r="J98" s="198">
        <v>3101</v>
      </c>
      <c r="K98" s="198">
        <v>1772</v>
      </c>
      <c r="L98" s="198" t="s">
        <v>719</v>
      </c>
      <c r="M98" s="198">
        <v>0</v>
      </c>
      <c r="N98" s="198" t="s">
        <v>2304</v>
      </c>
      <c r="O98" s="198" t="s">
        <v>2356</v>
      </c>
      <c r="P98" s="198"/>
      <c r="Q98" s="198"/>
      <c r="R98" s="198"/>
      <c r="S98" s="198"/>
    </row>
    <row r="99" spans="1:19" x14ac:dyDescent="0.2">
      <c r="A99" s="198">
        <v>97</v>
      </c>
      <c r="B99" s="198" t="s">
        <v>1299</v>
      </c>
      <c r="C99" s="198" t="s">
        <v>3930</v>
      </c>
      <c r="D99" s="198" t="s">
        <v>63</v>
      </c>
      <c r="E99" s="198" t="s">
        <v>3931</v>
      </c>
      <c r="F99" s="198"/>
      <c r="G99" s="198" t="s">
        <v>64</v>
      </c>
      <c r="H99" s="198" t="s">
        <v>3932</v>
      </c>
      <c r="I99" s="201">
        <v>39062</v>
      </c>
      <c r="J99" s="198">
        <v>470</v>
      </c>
      <c r="K99" s="198">
        <v>1375</v>
      </c>
      <c r="L99" s="198" t="s">
        <v>720</v>
      </c>
      <c r="M99" s="198">
        <v>0</v>
      </c>
      <c r="N99" s="198" t="s">
        <v>2304</v>
      </c>
      <c r="O99" s="198" t="s">
        <v>2357</v>
      </c>
      <c r="P99" s="198"/>
      <c r="Q99" s="198"/>
      <c r="R99" s="198"/>
      <c r="S99" s="198"/>
    </row>
    <row r="100" spans="1:19" x14ac:dyDescent="0.2">
      <c r="A100" s="198">
        <v>98</v>
      </c>
      <c r="B100" s="198" t="s">
        <v>663</v>
      </c>
      <c r="C100" s="198" t="s">
        <v>3349</v>
      </c>
      <c r="D100" s="198" t="s">
        <v>63</v>
      </c>
      <c r="E100" s="198" t="s">
        <v>4417</v>
      </c>
      <c r="F100" s="198"/>
      <c r="G100" s="198"/>
      <c r="H100" s="198" t="s">
        <v>4418</v>
      </c>
      <c r="I100" s="201">
        <v>43276</v>
      </c>
      <c r="J100" s="198">
        <v>5406</v>
      </c>
      <c r="K100" s="198">
        <v>566</v>
      </c>
      <c r="L100" s="198" t="s">
        <v>721</v>
      </c>
      <c r="M100" s="198">
        <v>0</v>
      </c>
      <c r="N100" s="198" t="s">
        <v>2309</v>
      </c>
      <c r="O100" s="198" t="s">
        <v>2358</v>
      </c>
      <c r="P100" s="198"/>
      <c r="Q100" s="198"/>
      <c r="R100" s="198"/>
      <c r="S100" s="198"/>
    </row>
    <row r="101" spans="1:19" x14ac:dyDescent="0.2">
      <c r="A101" s="198">
        <v>99</v>
      </c>
      <c r="B101" s="198" t="s">
        <v>1348</v>
      </c>
      <c r="C101" s="198" t="s">
        <v>2076</v>
      </c>
      <c r="D101" s="198" t="s">
        <v>63</v>
      </c>
      <c r="E101" s="198" t="s">
        <v>4117</v>
      </c>
      <c r="F101" s="198"/>
      <c r="G101" s="198" t="s">
        <v>64</v>
      </c>
      <c r="H101" s="198" t="s">
        <v>4118</v>
      </c>
      <c r="I101" s="201">
        <v>39078</v>
      </c>
      <c r="J101" s="198">
        <v>1293</v>
      </c>
      <c r="K101" s="198">
        <v>1437</v>
      </c>
      <c r="L101" s="198" t="s">
        <v>722</v>
      </c>
      <c r="M101" s="198">
        <v>0</v>
      </c>
      <c r="N101" s="198" t="s">
        <v>2304</v>
      </c>
      <c r="O101" s="198" t="s">
        <v>2359</v>
      </c>
      <c r="P101" s="198"/>
      <c r="Q101" s="198"/>
      <c r="R101" s="198"/>
      <c r="S101" s="198"/>
    </row>
    <row r="102" spans="1:19" x14ac:dyDescent="0.2">
      <c r="A102" s="198">
        <v>100</v>
      </c>
      <c r="B102" s="198" t="s">
        <v>1473</v>
      </c>
      <c r="C102" s="198" t="s">
        <v>4536</v>
      </c>
      <c r="D102" s="198" t="s">
        <v>63</v>
      </c>
      <c r="E102" s="198" t="s">
        <v>4537</v>
      </c>
      <c r="F102" s="198"/>
      <c r="G102" s="198"/>
      <c r="H102" s="198" t="s">
        <v>4538</v>
      </c>
      <c r="I102" s="201">
        <v>39624</v>
      </c>
      <c r="J102" s="198">
        <v>1320</v>
      </c>
      <c r="K102" s="198">
        <v>1323</v>
      </c>
      <c r="L102" s="198" t="s">
        <v>289</v>
      </c>
      <c r="M102" s="198">
        <v>0</v>
      </c>
      <c r="N102" s="198" t="s">
        <v>2306</v>
      </c>
      <c r="O102" s="198" t="s">
        <v>2360</v>
      </c>
      <c r="P102" s="198"/>
      <c r="Q102" s="198"/>
      <c r="R102" s="198"/>
      <c r="S102" s="198"/>
    </row>
    <row r="103" spans="1:19" x14ac:dyDescent="0.2">
      <c r="A103" s="198">
        <v>101</v>
      </c>
      <c r="B103" s="198" t="s">
        <v>3769</v>
      </c>
      <c r="C103" s="198" t="s">
        <v>3943</v>
      </c>
      <c r="D103" s="198" t="s">
        <v>63</v>
      </c>
      <c r="E103" s="198"/>
      <c r="F103" s="198"/>
      <c r="G103" s="198"/>
      <c r="H103" s="198"/>
      <c r="I103" s="201">
        <v>41066</v>
      </c>
      <c r="J103" s="198">
        <v>3483</v>
      </c>
      <c r="K103" s="198">
        <v>1718</v>
      </c>
      <c r="L103" s="198" t="s">
        <v>723</v>
      </c>
      <c r="M103" s="198">
        <v>0</v>
      </c>
      <c r="N103" s="198" t="s">
        <v>2304</v>
      </c>
      <c r="O103" s="198" t="s">
        <v>2361</v>
      </c>
      <c r="P103" s="198"/>
      <c r="Q103" s="198"/>
      <c r="R103" s="198"/>
      <c r="S103" s="198"/>
    </row>
    <row r="104" spans="1:19" x14ac:dyDescent="0.2">
      <c r="A104" s="198">
        <v>102</v>
      </c>
      <c r="B104" s="198" t="s">
        <v>1294</v>
      </c>
      <c r="C104" s="198" t="s">
        <v>4300</v>
      </c>
      <c r="D104" s="198" t="s">
        <v>63</v>
      </c>
      <c r="E104" s="198" t="s">
        <v>4301</v>
      </c>
      <c r="F104" s="198"/>
      <c r="G104" s="198"/>
      <c r="H104" s="198" t="s">
        <v>4302</v>
      </c>
      <c r="I104" s="201">
        <v>39080</v>
      </c>
      <c r="J104" s="198">
        <v>1336</v>
      </c>
      <c r="K104" s="198">
        <v>1795</v>
      </c>
      <c r="L104" s="198" t="s">
        <v>724</v>
      </c>
      <c r="M104" s="198">
        <v>0</v>
      </c>
      <c r="N104" s="198" t="s">
        <v>2304</v>
      </c>
      <c r="O104" s="198" t="s">
        <v>1846</v>
      </c>
      <c r="P104" s="198"/>
      <c r="Q104" s="198"/>
      <c r="R104" s="198"/>
      <c r="S104" s="198"/>
    </row>
    <row r="105" spans="1:19" x14ac:dyDescent="0.2">
      <c r="A105" s="198">
        <v>103</v>
      </c>
      <c r="B105" s="198" t="s">
        <v>1705</v>
      </c>
      <c r="C105" s="198" t="s">
        <v>4155</v>
      </c>
      <c r="D105" s="198" t="s">
        <v>63</v>
      </c>
      <c r="E105" s="198" t="s">
        <v>4156</v>
      </c>
      <c r="F105" s="198"/>
      <c r="G105" s="198"/>
      <c r="H105" s="198" t="s">
        <v>4157</v>
      </c>
      <c r="I105" s="201">
        <v>41198</v>
      </c>
      <c r="J105" s="198">
        <v>3554</v>
      </c>
      <c r="K105" s="198">
        <v>484</v>
      </c>
      <c r="L105" s="198" t="s">
        <v>725</v>
      </c>
      <c r="M105" s="198">
        <v>0</v>
      </c>
      <c r="N105" s="198" t="s">
        <v>2304</v>
      </c>
      <c r="O105" s="198" t="s">
        <v>2362</v>
      </c>
      <c r="P105" s="198"/>
      <c r="Q105" s="198"/>
      <c r="R105" s="198"/>
      <c r="S105" s="198"/>
    </row>
    <row r="106" spans="1:19" x14ac:dyDescent="0.2">
      <c r="A106" s="198">
        <v>104</v>
      </c>
      <c r="B106" s="198" t="s">
        <v>1604</v>
      </c>
      <c r="C106" s="198" t="s">
        <v>3837</v>
      </c>
      <c r="D106" s="198" t="s">
        <v>63</v>
      </c>
      <c r="E106" s="198" t="s">
        <v>3838</v>
      </c>
      <c r="F106" s="198"/>
      <c r="G106" s="198"/>
      <c r="H106" s="198" t="s">
        <v>3839</v>
      </c>
      <c r="I106" s="201">
        <v>38894</v>
      </c>
      <c r="J106" s="198">
        <v>803</v>
      </c>
      <c r="K106" s="198">
        <v>2011</v>
      </c>
      <c r="L106" s="198" t="s">
        <v>726</v>
      </c>
      <c r="M106" s="198">
        <v>0</v>
      </c>
      <c r="N106" s="198" t="s">
        <v>2304</v>
      </c>
      <c r="O106" s="198" t="s">
        <v>2256</v>
      </c>
      <c r="P106" s="198"/>
      <c r="Q106" s="198"/>
      <c r="R106" s="198"/>
      <c r="S106" s="198"/>
    </row>
    <row r="107" spans="1:19" x14ac:dyDescent="0.2">
      <c r="A107" s="198">
        <v>105</v>
      </c>
      <c r="B107" s="198" t="s">
        <v>924</v>
      </c>
      <c r="C107" s="198" t="s">
        <v>1923</v>
      </c>
      <c r="D107" s="198" t="s">
        <v>63</v>
      </c>
      <c r="E107" s="198" t="s">
        <v>4425</v>
      </c>
      <c r="F107" s="198"/>
      <c r="G107" s="198"/>
      <c r="H107" s="198" t="s">
        <v>4426</v>
      </c>
      <c r="I107" s="201">
        <v>42968</v>
      </c>
      <c r="J107" s="198">
        <v>5470</v>
      </c>
      <c r="K107" s="198">
        <v>3224</v>
      </c>
      <c r="L107" s="198" t="s">
        <v>8832</v>
      </c>
      <c r="M107" s="198">
        <v>0</v>
      </c>
      <c r="N107" s="198" t="s">
        <v>2304</v>
      </c>
      <c r="O107" s="198" t="s">
        <v>8833</v>
      </c>
      <c r="P107" s="198"/>
      <c r="Q107" s="198"/>
      <c r="R107" s="198"/>
      <c r="S107" s="198"/>
    </row>
    <row r="108" spans="1:19" x14ac:dyDescent="0.2">
      <c r="A108" s="198">
        <v>106</v>
      </c>
      <c r="B108" s="198" t="s">
        <v>932</v>
      </c>
      <c r="C108" s="198" t="s">
        <v>4699</v>
      </c>
      <c r="D108" s="198" t="s">
        <v>63</v>
      </c>
      <c r="E108" s="198" t="s">
        <v>4700</v>
      </c>
      <c r="F108" s="198"/>
      <c r="G108" s="198" t="s">
        <v>64</v>
      </c>
      <c r="H108" s="198" t="s">
        <v>4701</v>
      </c>
      <c r="I108" s="201">
        <v>43055</v>
      </c>
      <c r="J108" s="198">
        <v>5557</v>
      </c>
      <c r="K108" s="198">
        <v>1900</v>
      </c>
      <c r="L108" s="198" t="s">
        <v>727</v>
      </c>
      <c r="M108" s="198">
        <v>0</v>
      </c>
      <c r="N108" s="198" t="s">
        <v>2304</v>
      </c>
      <c r="O108" s="198" t="s">
        <v>2363</v>
      </c>
      <c r="P108" s="198"/>
      <c r="Q108" s="198"/>
      <c r="R108" s="198"/>
      <c r="S108" s="198"/>
    </row>
    <row r="109" spans="1:19" x14ac:dyDescent="0.2">
      <c r="A109" s="198">
        <v>107</v>
      </c>
      <c r="B109" s="198" t="s">
        <v>1500</v>
      </c>
      <c r="C109" s="198" t="s">
        <v>2135</v>
      </c>
      <c r="D109" s="198" t="s">
        <v>63</v>
      </c>
      <c r="E109" s="198" t="s">
        <v>4558</v>
      </c>
      <c r="F109" s="198"/>
      <c r="G109" s="198"/>
      <c r="H109" s="198" t="s">
        <v>4559</v>
      </c>
      <c r="I109" s="201">
        <v>39982</v>
      </c>
      <c r="J109" s="198">
        <v>917</v>
      </c>
      <c r="K109" s="198">
        <v>1289</v>
      </c>
      <c r="L109" s="198" t="s">
        <v>290</v>
      </c>
      <c r="M109" s="198">
        <v>0</v>
      </c>
      <c r="N109" s="198" t="s">
        <v>2306</v>
      </c>
      <c r="O109" s="198" t="s">
        <v>2364</v>
      </c>
      <c r="P109" s="198"/>
      <c r="Q109" s="198"/>
      <c r="R109" s="198"/>
      <c r="S109" s="198"/>
    </row>
    <row r="110" spans="1:19" x14ac:dyDescent="0.2">
      <c r="A110" s="198">
        <v>108</v>
      </c>
      <c r="B110" t="s">
        <v>1287</v>
      </c>
      <c r="C110" s="198" t="s">
        <v>2056</v>
      </c>
      <c r="D110" t="s">
        <v>63</v>
      </c>
      <c r="E110" t="s">
        <v>4232</v>
      </c>
      <c r="G110" t="s">
        <v>64</v>
      </c>
      <c r="H110" t="s">
        <v>4233</v>
      </c>
      <c r="I110" s="320">
        <v>43195</v>
      </c>
      <c r="J110" s="198">
        <v>5694</v>
      </c>
      <c r="K110" s="198">
        <v>1134</v>
      </c>
      <c r="L110" s="198" t="s">
        <v>728</v>
      </c>
      <c r="M110" s="198">
        <v>0</v>
      </c>
      <c r="N110" s="198" t="s">
        <v>2304</v>
      </c>
      <c r="O110" s="198" t="s">
        <v>2365</v>
      </c>
      <c r="P110" s="198"/>
      <c r="Q110" s="198"/>
      <c r="R110" s="198"/>
      <c r="S110" s="198"/>
    </row>
    <row r="111" spans="1:19" x14ac:dyDescent="0.2">
      <c r="A111" s="198">
        <v>109</v>
      </c>
      <c r="B111" s="198" t="s">
        <v>1594</v>
      </c>
      <c r="C111" s="198" t="s">
        <v>3937</v>
      </c>
      <c r="D111" s="198" t="s">
        <v>63</v>
      </c>
      <c r="E111" s="198" t="s">
        <v>3938</v>
      </c>
      <c r="F111" s="198"/>
      <c r="G111" s="198"/>
      <c r="H111" s="198" t="s">
        <v>3939</v>
      </c>
      <c r="I111" s="201">
        <v>39745</v>
      </c>
      <c r="J111" s="198">
        <v>984</v>
      </c>
      <c r="K111" s="198">
        <v>1048</v>
      </c>
      <c r="L111" s="198" t="s">
        <v>291</v>
      </c>
      <c r="M111" s="198">
        <v>0</v>
      </c>
      <c r="N111" s="198" t="s">
        <v>2306</v>
      </c>
      <c r="O111" s="198" t="s">
        <v>2366</v>
      </c>
      <c r="P111" s="198"/>
      <c r="Q111" s="198"/>
      <c r="R111" s="198"/>
      <c r="S111" s="198"/>
    </row>
    <row r="112" spans="1:19" x14ac:dyDescent="0.2">
      <c r="A112" s="198">
        <v>110</v>
      </c>
      <c r="B112" s="198" t="s">
        <v>3586</v>
      </c>
      <c r="C112" s="198" t="s">
        <v>4651</v>
      </c>
      <c r="D112" s="198" t="s">
        <v>63</v>
      </c>
      <c r="E112" s="198" t="s">
        <v>4652</v>
      </c>
      <c r="F112" s="198"/>
      <c r="G112" s="198"/>
      <c r="H112" s="198" t="s">
        <v>4653</v>
      </c>
      <c r="I112" s="201">
        <v>39773</v>
      </c>
      <c r="J112" s="198">
        <v>989</v>
      </c>
      <c r="K112" s="198">
        <v>1113</v>
      </c>
      <c r="L112" s="198" t="s">
        <v>292</v>
      </c>
      <c r="M112" s="198">
        <v>0</v>
      </c>
      <c r="N112" s="198" t="s">
        <v>2306</v>
      </c>
      <c r="O112" s="198" t="s">
        <v>2367</v>
      </c>
      <c r="P112" s="198"/>
      <c r="Q112" s="198"/>
      <c r="R112" s="198"/>
      <c r="S112" s="198"/>
    </row>
    <row r="113" spans="1:19" x14ac:dyDescent="0.2">
      <c r="A113" s="198">
        <v>111</v>
      </c>
      <c r="B113" s="198" t="s">
        <v>890</v>
      </c>
      <c r="C113" s="198" t="s">
        <v>4170</v>
      </c>
      <c r="D113" s="198" t="s">
        <v>63</v>
      </c>
      <c r="E113" s="198" t="s">
        <v>4171</v>
      </c>
      <c r="F113" s="198"/>
      <c r="G113" s="198"/>
      <c r="H113" s="198" t="s">
        <v>4172</v>
      </c>
      <c r="I113" s="201">
        <v>41354</v>
      </c>
      <c r="J113" s="198">
        <v>3673</v>
      </c>
      <c r="K113" s="198">
        <v>2930</v>
      </c>
      <c r="L113" s="198" t="s">
        <v>8834</v>
      </c>
      <c r="M113" s="198">
        <v>0</v>
      </c>
      <c r="N113" s="198" t="s">
        <v>2309</v>
      </c>
      <c r="O113" s="198" t="s">
        <v>8835</v>
      </c>
      <c r="P113" s="198"/>
      <c r="Q113" s="198"/>
      <c r="R113" s="198"/>
      <c r="S113" s="198"/>
    </row>
    <row r="114" spans="1:19" x14ac:dyDescent="0.2">
      <c r="A114" s="198">
        <v>112</v>
      </c>
      <c r="B114" s="198" t="s">
        <v>1051</v>
      </c>
      <c r="C114" s="198" t="s">
        <v>4409</v>
      </c>
      <c r="D114" s="198" t="s">
        <v>63</v>
      </c>
      <c r="E114" s="198" t="s">
        <v>4410</v>
      </c>
      <c r="F114" s="198"/>
      <c r="G114" s="198"/>
      <c r="H114" s="198" t="s">
        <v>4411</v>
      </c>
      <c r="I114" s="201">
        <v>41359</v>
      </c>
      <c r="J114" s="198">
        <v>3674</v>
      </c>
      <c r="K114" s="198">
        <v>2931</v>
      </c>
      <c r="L114" s="198" t="s">
        <v>8836</v>
      </c>
      <c r="M114" s="198">
        <v>0</v>
      </c>
      <c r="N114" s="198" t="s">
        <v>2309</v>
      </c>
      <c r="O114" s="198" t="s">
        <v>8835</v>
      </c>
      <c r="P114" s="198"/>
      <c r="Q114" s="198"/>
      <c r="R114" s="198"/>
      <c r="S114" s="198"/>
    </row>
    <row r="115" spans="1:19" x14ac:dyDescent="0.2">
      <c r="A115" s="198">
        <v>113</v>
      </c>
      <c r="B115" s="198" t="s">
        <v>982</v>
      </c>
      <c r="C115" s="198" t="s">
        <v>1950</v>
      </c>
      <c r="D115" s="198" t="s">
        <v>63</v>
      </c>
      <c r="E115" s="198" t="s">
        <v>4654</v>
      </c>
      <c r="F115" s="198"/>
      <c r="G115" s="198"/>
      <c r="H115" s="198" t="s">
        <v>4655</v>
      </c>
      <c r="I115" s="201">
        <v>43452</v>
      </c>
      <c r="J115" s="198">
        <v>1028</v>
      </c>
      <c r="K115" s="198">
        <v>2932</v>
      </c>
      <c r="L115" s="198" t="s">
        <v>8837</v>
      </c>
      <c r="M115" s="198">
        <v>0</v>
      </c>
      <c r="N115" s="198" t="s">
        <v>2309</v>
      </c>
      <c r="O115" s="198" t="s">
        <v>8838</v>
      </c>
      <c r="P115" s="198"/>
      <c r="Q115" s="198"/>
      <c r="R115" s="198"/>
      <c r="S115" s="198"/>
    </row>
    <row r="116" spans="1:19" x14ac:dyDescent="0.2">
      <c r="A116" s="198">
        <v>114</v>
      </c>
      <c r="B116" s="198" t="s">
        <v>1802</v>
      </c>
      <c r="C116" s="198" t="s">
        <v>4624</v>
      </c>
      <c r="D116" s="198" t="s">
        <v>63</v>
      </c>
      <c r="E116" s="198" t="s">
        <v>4625</v>
      </c>
      <c r="F116" s="198"/>
      <c r="G116" s="198"/>
      <c r="H116" s="198" t="s">
        <v>4626</v>
      </c>
      <c r="I116" s="201">
        <v>40438</v>
      </c>
      <c r="J116" s="198">
        <v>1717</v>
      </c>
      <c r="K116" s="198">
        <v>2933</v>
      </c>
      <c r="L116" s="198" t="s">
        <v>8839</v>
      </c>
      <c r="M116" s="198">
        <v>0</v>
      </c>
      <c r="N116" s="198" t="s">
        <v>2309</v>
      </c>
      <c r="O116" s="198" t="s">
        <v>8838</v>
      </c>
      <c r="P116" s="198"/>
      <c r="Q116" s="198"/>
      <c r="R116" s="198"/>
      <c r="S116" s="198"/>
    </row>
    <row r="117" spans="1:19" x14ac:dyDescent="0.2">
      <c r="A117" s="198">
        <v>115</v>
      </c>
      <c r="B117" t="s">
        <v>1753</v>
      </c>
      <c r="C117" s="198" t="s">
        <v>3874</v>
      </c>
      <c r="D117" t="s">
        <v>63</v>
      </c>
      <c r="E117" t="s">
        <v>3875</v>
      </c>
      <c r="H117" t="s">
        <v>3876</v>
      </c>
      <c r="I117" s="320">
        <v>42297</v>
      </c>
      <c r="J117" s="198">
        <v>4018</v>
      </c>
      <c r="K117" s="198">
        <v>2934</v>
      </c>
      <c r="L117" s="198" t="s">
        <v>8840</v>
      </c>
      <c r="M117" s="198">
        <v>0</v>
      </c>
      <c r="N117" s="198" t="s">
        <v>2309</v>
      </c>
      <c r="O117" s="198" t="s">
        <v>8838</v>
      </c>
      <c r="P117" s="198"/>
      <c r="Q117" s="198"/>
      <c r="R117" s="198"/>
      <c r="S117" s="198"/>
    </row>
    <row r="118" spans="1:19" x14ac:dyDescent="0.2">
      <c r="A118" s="198">
        <v>116</v>
      </c>
      <c r="B118" s="198" t="s">
        <v>1208</v>
      </c>
      <c r="C118" s="198" t="s">
        <v>3940</v>
      </c>
      <c r="D118" s="198" t="s">
        <v>63</v>
      </c>
      <c r="E118" s="198" t="s">
        <v>3941</v>
      </c>
      <c r="F118" s="198"/>
      <c r="G118" s="198"/>
      <c r="H118" s="198" t="s">
        <v>3942</v>
      </c>
      <c r="I118" s="201">
        <v>40017</v>
      </c>
      <c r="J118" s="198">
        <v>2119</v>
      </c>
      <c r="K118" s="198">
        <v>3136</v>
      </c>
      <c r="L118" s="198" t="s">
        <v>8841</v>
      </c>
      <c r="M118" s="198">
        <v>0</v>
      </c>
      <c r="N118" s="198" t="s">
        <v>2309</v>
      </c>
      <c r="O118" s="198" t="s">
        <v>8842</v>
      </c>
      <c r="P118" s="198"/>
      <c r="Q118" s="198"/>
      <c r="R118" s="198"/>
      <c r="S118" s="198"/>
    </row>
    <row r="119" spans="1:19" x14ac:dyDescent="0.2">
      <c r="A119" s="198">
        <v>117</v>
      </c>
      <c r="B119" s="198" t="s">
        <v>3437</v>
      </c>
      <c r="C119" s="198" t="s">
        <v>3438</v>
      </c>
      <c r="D119" s="198" t="s">
        <v>63</v>
      </c>
      <c r="E119" s="198"/>
      <c r="F119" s="198"/>
      <c r="G119" s="198"/>
      <c r="H119" s="198" t="s">
        <v>3953</v>
      </c>
      <c r="I119" s="201">
        <v>40675</v>
      </c>
      <c r="J119" s="198">
        <v>2135</v>
      </c>
      <c r="K119" s="198">
        <v>3137</v>
      </c>
      <c r="L119" s="198" t="s">
        <v>8843</v>
      </c>
      <c r="M119" s="198">
        <v>0</v>
      </c>
      <c r="N119" s="198" t="s">
        <v>2309</v>
      </c>
      <c r="O119" s="198" t="s">
        <v>8842</v>
      </c>
      <c r="P119" s="198"/>
      <c r="Q119" s="198"/>
      <c r="R119" s="198"/>
      <c r="S119" s="198"/>
    </row>
    <row r="120" spans="1:19" x14ac:dyDescent="0.2">
      <c r="A120" s="198">
        <v>118</v>
      </c>
      <c r="B120" s="198" t="s">
        <v>730</v>
      </c>
      <c r="C120" s="198" t="s">
        <v>4450</v>
      </c>
      <c r="D120" s="198" t="s">
        <v>63</v>
      </c>
      <c r="E120" s="198" t="s">
        <v>4451</v>
      </c>
      <c r="F120" s="198"/>
      <c r="G120" s="198"/>
      <c r="H120" s="198" t="s">
        <v>4452</v>
      </c>
      <c r="I120" s="201">
        <v>41904</v>
      </c>
      <c r="J120" s="198">
        <v>4084</v>
      </c>
      <c r="K120" s="198">
        <v>3138</v>
      </c>
      <c r="L120" s="198" t="s">
        <v>8844</v>
      </c>
      <c r="M120" s="198">
        <v>0</v>
      </c>
      <c r="N120" s="198" t="s">
        <v>2309</v>
      </c>
      <c r="O120" s="198" t="s">
        <v>8842</v>
      </c>
      <c r="P120" s="198"/>
      <c r="Q120" s="198"/>
      <c r="R120" s="198"/>
      <c r="S120" s="198"/>
    </row>
    <row r="121" spans="1:19" x14ac:dyDescent="0.2">
      <c r="A121" s="198">
        <v>119</v>
      </c>
      <c r="B121" s="198" t="s">
        <v>3439</v>
      </c>
      <c r="C121" s="198" t="s">
        <v>3440</v>
      </c>
      <c r="D121" s="198" t="s">
        <v>63</v>
      </c>
      <c r="E121" s="198"/>
      <c r="F121" s="198"/>
      <c r="G121" s="198"/>
      <c r="H121" s="198" t="s">
        <v>3959</v>
      </c>
      <c r="I121" s="201">
        <v>40231</v>
      </c>
      <c r="J121" s="198">
        <v>2160</v>
      </c>
      <c r="K121" s="198">
        <v>2671</v>
      </c>
      <c r="L121" s="198" t="s">
        <v>3351</v>
      </c>
      <c r="M121" s="198">
        <v>0</v>
      </c>
      <c r="N121" s="198" t="s">
        <v>2304</v>
      </c>
      <c r="O121" s="198" t="s">
        <v>3352</v>
      </c>
      <c r="P121" s="198"/>
      <c r="Q121" s="198"/>
      <c r="R121" s="198"/>
      <c r="S121" s="198"/>
    </row>
    <row r="122" spans="1:19" x14ac:dyDescent="0.2">
      <c r="A122" s="198">
        <v>120</v>
      </c>
      <c r="B122" s="198" t="s">
        <v>3578</v>
      </c>
      <c r="C122" s="198" t="s">
        <v>4011</v>
      </c>
      <c r="D122" s="198" t="s">
        <v>63</v>
      </c>
      <c r="E122" s="198" t="s">
        <v>4012</v>
      </c>
      <c r="F122" s="198"/>
      <c r="G122" s="198"/>
      <c r="H122" s="198" t="s">
        <v>4013</v>
      </c>
      <c r="I122" s="201">
        <v>41947</v>
      </c>
      <c r="J122" s="198">
        <v>4151</v>
      </c>
      <c r="K122" s="198">
        <v>1237</v>
      </c>
      <c r="L122" s="198" t="s">
        <v>730</v>
      </c>
      <c r="M122" s="198">
        <v>0</v>
      </c>
      <c r="N122" s="198" t="s">
        <v>2304</v>
      </c>
      <c r="O122" s="198" t="s">
        <v>8845</v>
      </c>
      <c r="P122" s="198"/>
      <c r="Q122" s="198"/>
      <c r="R122" s="198"/>
      <c r="S122" s="198"/>
    </row>
    <row r="123" spans="1:19" x14ac:dyDescent="0.2">
      <c r="A123" s="198">
        <v>121</v>
      </c>
      <c r="B123" s="198" t="s">
        <v>1750</v>
      </c>
      <c r="C123" s="198" t="s">
        <v>3981</v>
      </c>
      <c r="D123" s="198" t="s">
        <v>63</v>
      </c>
      <c r="E123" s="198" t="s">
        <v>3982</v>
      </c>
      <c r="F123" s="198"/>
      <c r="G123" s="198"/>
      <c r="H123" s="198" t="s">
        <v>3983</v>
      </c>
      <c r="I123" s="201">
        <v>39062</v>
      </c>
      <c r="J123" s="198">
        <v>1229</v>
      </c>
      <c r="K123" s="198">
        <v>1904</v>
      </c>
      <c r="L123" s="198" t="s">
        <v>731</v>
      </c>
      <c r="M123" s="198">
        <v>0</v>
      </c>
      <c r="N123" s="198" t="s">
        <v>2304</v>
      </c>
      <c r="O123" s="198" t="s">
        <v>2368</v>
      </c>
      <c r="P123" s="198"/>
      <c r="Q123" s="198"/>
      <c r="R123" s="198"/>
      <c r="S123" s="198"/>
    </row>
    <row r="124" spans="1:19" x14ac:dyDescent="0.2">
      <c r="A124" s="198">
        <v>122</v>
      </c>
      <c r="B124" s="198" t="s">
        <v>790</v>
      </c>
      <c r="C124" s="198" t="s">
        <v>4167</v>
      </c>
      <c r="D124" s="198" t="s">
        <v>63</v>
      </c>
      <c r="E124" s="198" t="s">
        <v>4168</v>
      </c>
      <c r="F124" s="198"/>
      <c r="G124" s="198"/>
      <c r="H124" s="198" t="s">
        <v>4169</v>
      </c>
      <c r="I124" s="201">
        <v>39456</v>
      </c>
      <c r="J124" s="198">
        <v>2202</v>
      </c>
      <c r="K124" s="198">
        <v>531</v>
      </c>
      <c r="L124" s="198" t="s">
        <v>732</v>
      </c>
      <c r="M124" s="198">
        <v>0</v>
      </c>
      <c r="N124" s="198" t="s">
        <v>2309</v>
      </c>
      <c r="O124" s="198" t="s">
        <v>1847</v>
      </c>
      <c r="P124" s="198"/>
      <c r="Q124" s="198"/>
      <c r="R124" s="198"/>
      <c r="S124" s="198"/>
    </row>
    <row r="125" spans="1:19" x14ac:dyDescent="0.2">
      <c r="A125" s="198">
        <v>123</v>
      </c>
      <c r="B125" s="198" t="s">
        <v>1192</v>
      </c>
      <c r="C125" s="198" t="s">
        <v>3968</v>
      </c>
      <c r="D125" s="198" t="s">
        <v>63</v>
      </c>
      <c r="E125" s="198" t="s">
        <v>3969</v>
      </c>
      <c r="F125" s="198"/>
      <c r="G125" s="198"/>
      <c r="H125" s="198" t="s">
        <v>3970</v>
      </c>
      <c r="I125" s="201">
        <v>39451</v>
      </c>
      <c r="J125" s="198">
        <v>2204</v>
      </c>
      <c r="K125" s="198">
        <v>2294</v>
      </c>
      <c r="L125" s="198" t="s">
        <v>293</v>
      </c>
      <c r="M125" s="198">
        <v>0</v>
      </c>
      <c r="N125" s="198" t="s">
        <v>2306</v>
      </c>
      <c r="O125" s="198" t="s">
        <v>1848</v>
      </c>
      <c r="P125" s="198"/>
      <c r="Q125" s="198"/>
      <c r="R125" s="198"/>
      <c r="S125" s="198"/>
    </row>
    <row r="126" spans="1:19" x14ac:dyDescent="0.2">
      <c r="A126" s="198">
        <v>124</v>
      </c>
      <c r="B126" s="198" t="s">
        <v>1527</v>
      </c>
      <c r="C126" s="198" t="s">
        <v>4468</v>
      </c>
      <c r="D126" s="198" t="s">
        <v>63</v>
      </c>
      <c r="E126" s="198" t="s">
        <v>4469</v>
      </c>
      <c r="F126" s="198"/>
      <c r="G126" s="198"/>
      <c r="H126" s="198" t="s">
        <v>4470</v>
      </c>
      <c r="I126" s="201">
        <v>42199</v>
      </c>
      <c r="J126" s="198">
        <v>4292</v>
      </c>
      <c r="K126" s="198">
        <v>334</v>
      </c>
      <c r="L126" s="198" t="s">
        <v>734</v>
      </c>
      <c r="M126" s="198">
        <v>0</v>
      </c>
      <c r="N126" s="198" t="s">
        <v>2309</v>
      </c>
      <c r="O126" s="198" t="s">
        <v>1849</v>
      </c>
      <c r="P126" s="198"/>
      <c r="Q126" s="198"/>
      <c r="R126" s="198"/>
      <c r="S126" s="198"/>
    </row>
    <row r="127" spans="1:19" x14ac:dyDescent="0.2">
      <c r="A127" s="198">
        <v>125</v>
      </c>
      <c r="B127" s="198" t="s">
        <v>1354</v>
      </c>
      <c r="C127" s="198" t="s">
        <v>4025</v>
      </c>
      <c r="D127" s="198" t="s">
        <v>63</v>
      </c>
      <c r="E127" s="198" t="s">
        <v>4026</v>
      </c>
      <c r="F127" s="198"/>
      <c r="G127" s="198"/>
      <c r="H127" s="198" t="s">
        <v>4027</v>
      </c>
      <c r="I127" s="201">
        <v>42269</v>
      </c>
      <c r="J127" s="198">
        <v>4410</v>
      </c>
      <c r="K127" s="198">
        <v>1399</v>
      </c>
      <c r="L127" s="198" t="s">
        <v>735</v>
      </c>
      <c r="M127" s="198">
        <v>0</v>
      </c>
      <c r="N127" s="198" t="s">
        <v>2304</v>
      </c>
      <c r="O127" s="198" t="s">
        <v>2369</v>
      </c>
      <c r="P127" s="198"/>
      <c r="Q127" s="198"/>
      <c r="R127" s="198"/>
      <c r="S127" s="198"/>
    </row>
    <row r="128" spans="1:19" x14ac:dyDescent="0.2">
      <c r="A128" s="198">
        <v>126</v>
      </c>
      <c r="B128" s="198" t="s">
        <v>1806</v>
      </c>
      <c r="C128" s="198" t="s">
        <v>3974</v>
      </c>
      <c r="D128" s="198" t="s">
        <v>63</v>
      </c>
      <c r="E128" s="198" t="s">
        <v>3975</v>
      </c>
      <c r="F128" s="198"/>
      <c r="G128" s="198"/>
      <c r="H128" s="198" t="s">
        <v>3976</v>
      </c>
      <c r="I128" s="201">
        <v>43136</v>
      </c>
      <c r="J128" s="198">
        <v>2308</v>
      </c>
      <c r="K128" s="198">
        <v>1326</v>
      </c>
      <c r="L128" s="198" t="s">
        <v>736</v>
      </c>
      <c r="M128" s="198">
        <v>0</v>
      </c>
      <c r="N128" s="198" t="s">
        <v>2304</v>
      </c>
      <c r="O128" s="198" t="s">
        <v>2370</v>
      </c>
      <c r="P128" s="198"/>
      <c r="Q128" s="198"/>
      <c r="R128" s="198"/>
      <c r="S128" s="198"/>
    </row>
    <row r="129" spans="1:19" x14ac:dyDescent="0.2">
      <c r="A129" s="198">
        <v>127</v>
      </c>
      <c r="B129" s="198" t="s">
        <v>1093</v>
      </c>
      <c r="C129" s="198" t="s">
        <v>4689</v>
      </c>
      <c r="D129" s="198" t="s">
        <v>63</v>
      </c>
      <c r="E129" s="198" t="s">
        <v>4690</v>
      </c>
      <c r="F129" s="198"/>
      <c r="G129" s="198" t="s">
        <v>64</v>
      </c>
      <c r="H129" s="198" t="s">
        <v>4691</v>
      </c>
      <c r="I129" s="201">
        <v>39549</v>
      </c>
      <c r="J129" s="198">
        <v>2310</v>
      </c>
      <c r="K129" s="198">
        <v>1686</v>
      </c>
      <c r="L129" s="198" t="s">
        <v>737</v>
      </c>
      <c r="M129" s="198">
        <v>0</v>
      </c>
      <c r="N129" s="198" t="s">
        <v>2304</v>
      </c>
      <c r="O129" s="198" t="s">
        <v>1850</v>
      </c>
      <c r="P129" s="198"/>
      <c r="Q129" s="198"/>
      <c r="R129" s="198"/>
      <c r="S129" s="198"/>
    </row>
    <row r="130" spans="1:19" x14ac:dyDescent="0.2">
      <c r="A130" s="198">
        <v>128</v>
      </c>
      <c r="B130" s="198" t="s">
        <v>1162</v>
      </c>
      <c r="C130" s="198" t="s">
        <v>2014</v>
      </c>
      <c r="D130" s="198" t="s">
        <v>63</v>
      </c>
      <c r="E130" s="198" t="s">
        <v>4199</v>
      </c>
      <c r="F130" s="198"/>
      <c r="G130" s="198"/>
      <c r="H130" s="198" t="s">
        <v>4200</v>
      </c>
      <c r="I130" s="201">
        <v>39559</v>
      </c>
      <c r="J130" s="198">
        <v>2311</v>
      </c>
      <c r="K130" s="198">
        <v>1985</v>
      </c>
      <c r="L130" s="198" t="s">
        <v>738</v>
      </c>
      <c r="M130" s="198">
        <v>0</v>
      </c>
      <c r="N130" s="198" t="s">
        <v>2304</v>
      </c>
      <c r="O130" s="198" t="s">
        <v>2371</v>
      </c>
      <c r="P130" s="198"/>
      <c r="Q130" s="198"/>
      <c r="R130" s="198"/>
      <c r="S130" s="198"/>
    </row>
    <row r="131" spans="1:19" x14ac:dyDescent="0.2">
      <c r="A131" s="198">
        <v>129</v>
      </c>
      <c r="B131" s="198" t="s">
        <v>1138</v>
      </c>
      <c r="C131" s="198" t="s">
        <v>3387</v>
      </c>
      <c r="D131" s="198" t="s">
        <v>63</v>
      </c>
      <c r="E131" s="198" t="s">
        <v>4431</v>
      </c>
      <c r="F131" s="198"/>
      <c r="G131" s="198"/>
      <c r="H131" s="198" t="s">
        <v>4432</v>
      </c>
      <c r="I131" s="201">
        <v>39681</v>
      </c>
      <c r="J131" s="198">
        <v>2378</v>
      </c>
      <c r="K131" s="198">
        <v>11</v>
      </c>
      <c r="L131" s="198" t="s">
        <v>294</v>
      </c>
      <c r="M131" s="198">
        <v>0</v>
      </c>
      <c r="N131" s="198" t="s">
        <v>2306</v>
      </c>
      <c r="O131" s="198" t="s">
        <v>1851</v>
      </c>
      <c r="P131" s="198"/>
      <c r="Q131" s="198"/>
      <c r="R131" s="198"/>
      <c r="S131" s="198"/>
    </row>
    <row r="132" spans="1:19" x14ac:dyDescent="0.2">
      <c r="A132" s="198">
        <v>130</v>
      </c>
      <c r="B132" s="198" t="s">
        <v>1589</v>
      </c>
      <c r="C132" s="198" t="s">
        <v>4441</v>
      </c>
      <c r="D132" s="198" t="s">
        <v>63</v>
      </c>
      <c r="E132" s="198" t="s">
        <v>4442</v>
      </c>
      <c r="F132" s="198"/>
      <c r="G132" s="198"/>
      <c r="H132" s="198" t="s">
        <v>4443</v>
      </c>
      <c r="I132" s="201">
        <v>39771</v>
      </c>
      <c r="J132" s="198">
        <v>2390</v>
      </c>
      <c r="K132" s="198">
        <v>1679</v>
      </c>
      <c r="L132" s="198" t="s">
        <v>739</v>
      </c>
      <c r="M132" s="198">
        <v>0</v>
      </c>
      <c r="N132" s="198" t="s">
        <v>2304</v>
      </c>
      <c r="O132" s="198" t="s">
        <v>1852</v>
      </c>
      <c r="P132" s="198"/>
      <c r="Q132" s="198"/>
      <c r="R132" s="198"/>
      <c r="S132" s="198"/>
    </row>
    <row r="133" spans="1:19" x14ac:dyDescent="0.2">
      <c r="A133" s="198">
        <v>131</v>
      </c>
      <c r="B133" s="198" t="s">
        <v>1224</v>
      </c>
      <c r="C133" s="198" t="s">
        <v>4702</v>
      </c>
      <c r="D133" s="198" t="s">
        <v>63</v>
      </c>
      <c r="E133" s="198" t="s">
        <v>4703</v>
      </c>
      <c r="F133" s="198"/>
      <c r="G133" s="198"/>
      <c r="H133" s="198" t="s">
        <v>4704</v>
      </c>
      <c r="I133" s="201">
        <v>39773</v>
      </c>
      <c r="J133" s="198">
        <v>2401</v>
      </c>
      <c r="K133" s="198">
        <v>1944</v>
      </c>
      <c r="L133" s="198" t="s">
        <v>740</v>
      </c>
      <c r="M133" s="198">
        <v>0</v>
      </c>
      <c r="N133" s="198" t="s">
        <v>2304</v>
      </c>
      <c r="O133" s="198" t="s">
        <v>2372</v>
      </c>
      <c r="P133" s="198"/>
      <c r="Q133" s="198"/>
      <c r="R133" s="198"/>
      <c r="S133" s="198"/>
    </row>
    <row r="134" spans="1:19" x14ac:dyDescent="0.2">
      <c r="A134" s="198">
        <v>132</v>
      </c>
      <c r="B134" s="198" t="s">
        <v>762</v>
      </c>
      <c r="C134" s="198" t="s">
        <v>3989</v>
      </c>
      <c r="D134" s="198" t="s">
        <v>63</v>
      </c>
      <c r="E134" s="198" t="s">
        <v>3990</v>
      </c>
      <c r="F134" s="198"/>
      <c r="G134" s="198"/>
      <c r="H134" s="198" t="s">
        <v>3991</v>
      </c>
      <c r="I134" s="201">
        <v>39800</v>
      </c>
      <c r="J134" s="198">
        <v>2407</v>
      </c>
      <c r="K134" s="198">
        <v>2037</v>
      </c>
      <c r="L134" s="198" t="s">
        <v>741</v>
      </c>
      <c r="M134" s="198">
        <v>0</v>
      </c>
      <c r="N134" s="198" t="s">
        <v>2304</v>
      </c>
      <c r="O134" s="198" t="s">
        <v>2373</v>
      </c>
      <c r="P134" s="198"/>
      <c r="Q134" s="198"/>
      <c r="R134" s="198"/>
      <c r="S134" s="198"/>
    </row>
    <row r="135" spans="1:19" x14ac:dyDescent="0.2">
      <c r="A135" s="198">
        <v>133</v>
      </c>
      <c r="B135" s="198" t="s">
        <v>3497</v>
      </c>
      <c r="C135" s="198" t="s">
        <v>3498</v>
      </c>
      <c r="D135" s="198" t="s">
        <v>63</v>
      </c>
      <c r="E135" s="198"/>
      <c r="F135" s="198"/>
      <c r="G135" s="198"/>
      <c r="H135" s="198" t="s">
        <v>4713</v>
      </c>
      <c r="I135" s="201">
        <v>39818</v>
      </c>
      <c r="J135" s="198">
        <v>2410</v>
      </c>
      <c r="K135" s="198">
        <v>12</v>
      </c>
      <c r="L135" s="198" t="s">
        <v>295</v>
      </c>
      <c r="M135" s="198">
        <v>0</v>
      </c>
      <c r="N135" s="198" t="s">
        <v>2306</v>
      </c>
      <c r="O135" s="198" t="s">
        <v>2374</v>
      </c>
      <c r="P135" s="198"/>
      <c r="Q135" s="198"/>
      <c r="R135" s="198"/>
      <c r="S135" s="198"/>
    </row>
    <row r="136" spans="1:19" x14ac:dyDescent="0.2">
      <c r="A136" s="198">
        <v>134</v>
      </c>
      <c r="B136" s="198" t="s">
        <v>3475</v>
      </c>
      <c r="C136" s="198" t="s">
        <v>3476</v>
      </c>
      <c r="D136" s="198" t="s">
        <v>63</v>
      </c>
      <c r="E136" s="198"/>
      <c r="F136" s="198"/>
      <c r="G136" s="198"/>
      <c r="H136" s="198" t="s">
        <v>4453</v>
      </c>
      <c r="I136" s="201">
        <v>40275</v>
      </c>
      <c r="J136" s="198">
        <v>2477</v>
      </c>
      <c r="K136" s="198">
        <v>597</v>
      </c>
      <c r="L136" s="198" t="s">
        <v>742</v>
      </c>
      <c r="M136" s="198">
        <v>0</v>
      </c>
      <c r="N136" s="198" t="s">
        <v>2304</v>
      </c>
      <c r="O136" s="198" t="s">
        <v>2375</v>
      </c>
      <c r="P136" s="198"/>
      <c r="Q136" s="198"/>
      <c r="R136" s="198"/>
      <c r="S136" s="198"/>
    </row>
    <row r="137" spans="1:19" x14ac:dyDescent="0.2">
      <c r="A137" s="198">
        <v>135</v>
      </c>
      <c r="B137" s="198" t="s">
        <v>789</v>
      </c>
      <c r="C137" s="198" t="s">
        <v>1874</v>
      </c>
      <c r="D137" s="198" t="s">
        <v>63</v>
      </c>
      <c r="E137" s="198" t="s">
        <v>3793</v>
      </c>
      <c r="F137" s="198"/>
      <c r="G137" s="198"/>
      <c r="H137" s="198" t="s">
        <v>3794</v>
      </c>
      <c r="I137" s="201">
        <v>39976</v>
      </c>
      <c r="J137" s="198">
        <v>10</v>
      </c>
      <c r="K137" s="198">
        <v>1452</v>
      </c>
      <c r="L137" s="198" t="s">
        <v>743</v>
      </c>
      <c r="M137" s="198">
        <v>0</v>
      </c>
      <c r="N137" s="198" t="s">
        <v>2304</v>
      </c>
      <c r="O137" s="198" t="s">
        <v>2376</v>
      </c>
      <c r="P137" s="198"/>
      <c r="Q137" s="198"/>
      <c r="R137" s="198"/>
      <c r="S137" s="198"/>
    </row>
    <row r="138" spans="1:19" x14ac:dyDescent="0.2">
      <c r="A138" s="198">
        <v>136</v>
      </c>
      <c r="B138" s="198" t="s">
        <v>954</v>
      </c>
      <c r="C138" s="198" t="s">
        <v>4457</v>
      </c>
      <c r="D138" s="198" t="s">
        <v>63</v>
      </c>
      <c r="E138" s="198" t="s">
        <v>4458</v>
      </c>
      <c r="F138" s="198"/>
      <c r="G138" s="198"/>
      <c r="H138" s="198" t="s">
        <v>4459</v>
      </c>
      <c r="I138" s="201">
        <v>40036</v>
      </c>
      <c r="J138" s="198">
        <v>2504</v>
      </c>
      <c r="K138" s="198">
        <v>13</v>
      </c>
      <c r="L138" s="198" t="s">
        <v>296</v>
      </c>
      <c r="M138" s="198">
        <v>0</v>
      </c>
      <c r="N138" s="198" t="s">
        <v>2306</v>
      </c>
      <c r="O138" s="198" t="s">
        <v>2377</v>
      </c>
      <c r="P138" s="198"/>
      <c r="Q138" s="198"/>
      <c r="R138" s="198"/>
      <c r="S138" s="198"/>
    </row>
    <row r="139" spans="1:19" x14ac:dyDescent="0.2">
      <c r="A139" s="198">
        <v>137</v>
      </c>
      <c r="B139" s="198" t="s">
        <v>1762</v>
      </c>
      <c r="C139" s="198" t="s">
        <v>2234</v>
      </c>
      <c r="D139" s="198" t="s">
        <v>63</v>
      </c>
      <c r="E139" s="198" t="s">
        <v>3795</v>
      </c>
      <c r="F139" s="198"/>
      <c r="G139" s="198"/>
      <c r="H139" s="198" t="s">
        <v>3796</v>
      </c>
      <c r="I139" s="201">
        <v>40039</v>
      </c>
      <c r="J139" s="198">
        <v>2508</v>
      </c>
      <c r="K139" s="198">
        <v>1952</v>
      </c>
      <c r="L139" s="198" t="s">
        <v>744</v>
      </c>
      <c r="M139" s="198">
        <v>0</v>
      </c>
      <c r="N139" s="198" t="s">
        <v>2304</v>
      </c>
      <c r="O139" s="198" t="s">
        <v>2378</v>
      </c>
      <c r="P139" s="198"/>
      <c r="Q139" s="198"/>
      <c r="R139" s="198"/>
      <c r="S139" s="198"/>
    </row>
    <row r="140" spans="1:19" x14ac:dyDescent="0.2">
      <c r="A140" s="198">
        <v>138</v>
      </c>
      <c r="B140" s="198" t="s">
        <v>1496</v>
      </c>
      <c r="C140" s="198" t="s">
        <v>4627</v>
      </c>
      <c r="D140" s="198" t="s">
        <v>63</v>
      </c>
      <c r="E140" s="198" t="s">
        <v>4628</v>
      </c>
      <c r="F140" s="198"/>
      <c r="G140" s="198"/>
      <c r="H140" s="198" t="s">
        <v>4629</v>
      </c>
      <c r="I140" s="201">
        <v>40044</v>
      </c>
      <c r="J140" s="198">
        <v>2509</v>
      </c>
      <c r="K140" s="198">
        <v>1746</v>
      </c>
      <c r="L140" s="198" t="s">
        <v>745</v>
      </c>
      <c r="M140" s="198">
        <v>0</v>
      </c>
      <c r="N140" s="198" t="s">
        <v>2304</v>
      </c>
      <c r="O140" s="198" t="s">
        <v>1853</v>
      </c>
      <c r="P140" s="198"/>
      <c r="Q140" s="198"/>
      <c r="R140" s="198"/>
      <c r="S140" s="198"/>
    </row>
    <row r="141" spans="1:19" x14ac:dyDescent="0.2">
      <c r="A141" s="198">
        <v>139</v>
      </c>
      <c r="B141" s="198" t="s">
        <v>867</v>
      </c>
      <c r="C141" s="198" t="s">
        <v>4057</v>
      </c>
      <c r="D141" s="198" t="s">
        <v>63</v>
      </c>
      <c r="E141" s="198" t="s">
        <v>4058</v>
      </c>
      <c r="F141" s="198"/>
      <c r="G141" s="198"/>
      <c r="H141" s="198" t="s">
        <v>4059</v>
      </c>
      <c r="I141" s="201">
        <v>40044</v>
      </c>
      <c r="J141" s="198">
        <v>2513</v>
      </c>
      <c r="K141" s="198">
        <v>2050</v>
      </c>
      <c r="L141" s="198" t="s">
        <v>746</v>
      </c>
      <c r="M141" s="198">
        <v>0</v>
      </c>
      <c r="N141" s="198" t="s">
        <v>2309</v>
      </c>
      <c r="O141" s="198" t="s">
        <v>2379</v>
      </c>
      <c r="P141" s="198"/>
      <c r="Q141" s="198"/>
      <c r="R141" s="198"/>
      <c r="S141" s="198"/>
    </row>
    <row r="142" spans="1:19" x14ac:dyDescent="0.2">
      <c r="A142" s="198">
        <v>140</v>
      </c>
      <c r="B142" s="198" t="s">
        <v>721</v>
      </c>
      <c r="C142" s="198" t="s">
        <v>4492</v>
      </c>
      <c r="D142" s="198" t="s">
        <v>63</v>
      </c>
      <c r="E142" s="198" t="s">
        <v>4493</v>
      </c>
      <c r="F142" s="198"/>
      <c r="G142" s="198"/>
      <c r="H142" s="198" t="s">
        <v>4494</v>
      </c>
      <c r="I142" s="201">
        <v>40107</v>
      </c>
      <c r="J142" s="198">
        <v>2546</v>
      </c>
      <c r="K142" s="198">
        <v>1817</v>
      </c>
      <c r="L142" s="198" t="s">
        <v>747</v>
      </c>
      <c r="M142" s="198">
        <v>0</v>
      </c>
      <c r="N142" s="198" t="s">
        <v>2304</v>
      </c>
      <c r="O142" s="198" t="s">
        <v>2380</v>
      </c>
      <c r="P142" s="198"/>
      <c r="Q142" s="198"/>
      <c r="R142" s="198"/>
      <c r="S142" s="198"/>
    </row>
    <row r="143" spans="1:19" x14ac:dyDescent="0.2">
      <c r="A143" s="198">
        <v>141</v>
      </c>
      <c r="B143" s="198" t="s">
        <v>690</v>
      </c>
      <c r="C143" s="198" t="s">
        <v>1830</v>
      </c>
      <c r="D143" s="198" t="s">
        <v>63</v>
      </c>
      <c r="E143" s="198" t="s">
        <v>4240</v>
      </c>
      <c r="F143" s="198"/>
      <c r="G143" s="198"/>
      <c r="H143" s="198" t="s">
        <v>4241</v>
      </c>
      <c r="I143" s="201">
        <v>40434</v>
      </c>
      <c r="J143" s="198">
        <v>2560</v>
      </c>
      <c r="K143" s="198">
        <v>2048</v>
      </c>
      <c r="L143" s="198" t="s">
        <v>748</v>
      </c>
      <c r="M143" s="198">
        <v>0</v>
      </c>
      <c r="N143" s="198" t="s">
        <v>2304</v>
      </c>
      <c r="O143" s="198" t="s">
        <v>2381</v>
      </c>
      <c r="P143" s="198"/>
      <c r="Q143" s="198"/>
      <c r="R143" s="198"/>
      <c r="S143" s="198"/>
    </row>
    <row r="144" spans="1:19" x14ac:dyDescent="0.2">
      <c r="A144" s="198">
        <v>142</v>
      </c>
      <c r="B144" s="198" t="s">
        <v>849</v>
      </c>
      <c r="C144" s="198" t="s">
        <v>4242</v>
      </c>
      <c r="D144" s="198" t="s">
        <v>63</v>
      </c>
      <c r="E144" s="198" t="s">
        <v>4243</v>
      </c>
      <c r="F144" s="198"/>
      <c r="G144" s="198"/>
      <c r="H144" s="198" t="s">
        <v>4244</v>
      </c>
      <c r="I144" s="201">
        <v>40121</v>
      </c>
      <c r="J144" s="198">
        <v>2564</v>
      </c>
      <c r="K144" s="198">
        <v>14</v>
      </c>
      <c r="L144" s="198" t="s">
        <v>749</v>
      </c>
      <c r="M144" s="198">
        <v>0</v>
      </c>
      <c r="N144" s="198" t="s">
        <v>2309</v>
      </c>
      <c r="O144" s="198" t="s">
        <v>1854</v>
      </c>
      <c r="P144" s="198"/>
      <c r="Q144" s="198"/>
      <c r="R144" s="198"/>
      <c r="S144" s="198"/>
    </row>
    <row r="145" spans="1:19" x14ac:dyDescent="0.2">
      <c r="A145" s="198">
        <v>143</v>
      </c>
      <c r="B145" s="198" t="s">
        <v>1450</v>
      </c>
      <c r="C145" s="198" t="s">
        <v>2114</v>
      </c>
      <c r="D145" s="198" t="s">
        <v>63</v>
      </c>
      <c r="E145" s="198" t="s">
        <v>4529</v>
      </c>
      <c r="F145" s="198"/>
      <c r="G145" s="198"/>
      <c r="H145" s="198" t="s">
        <v>4530</v>
      </c>
      <c r="I145" s="201">
        <v>39073</v>
      </c>
      <c r="J145" s="198">
        <v>1271</v>
      </c>
      <c r="K145" s="198">
        <v>1901</v>
      </c>
      <c r="L145" s="198" t="s">
        <v>750</v>
      </c>
      <c r="M145" s="198">
        <v>0</v>
      </c>
      <c r="N145" s="198" t="s">
        <v>2304</v>
      </c>
      <c r="O145" s="198" t="s">
        <v>1855</v>
      </c>
      <c r="P145" s="198"/>
      <c r="Q145" s="198"/>
      <c r="R145" s="198"/>
      <c r="S145" s="198"/>
    </row>
    <row r="146" spans="1:19" x14ac:dyDescent="0.2">
      <c r="A146" s="198">
        <v>144</v>
      </c>
      <c r="B146" s="198" t="s">
        <v>683</v>
      </c>
      <c r="C146" s="198" t="s">
        <v>4483</v>
      </c>
      <c r="D146" s="198" t="s">
        <v>63</v>
      </c>
      <c r="E146" s="198" t="s">
        <v>4484</v>
      </c>
      <c r="F146" s="198"/>
      <c r="G146" s="198"/>
      <c r="H146" s="198" t="s">
        <v>4485</v>
      </c>
      <c r="I146" s="201">
        <v>40954</v>
      </c>
      <c r="J146" s="198">
        <v>3396</v>
      </c>
      <c r="K146" s="198">
        <v>1079</v>
      </c>
      <c r="L146" s="198" t="s">
        <v>297</v>
      </c>
      <c r="M146" s="198">
        <v>0</v>
      </c>
      <c r="N146" s="198" t="s">
        <v>2306</v>
      </c>
      <c r="O146" s="198" t="s">
        <v>2382</v>
      </c>
      <c r="P146" s="198"/>
      <c r="Q146" s="198"/>
      <c r="R146" s="198"/>
      <c r="S146" s="198"/>
    </row>
    <row r="147" spans="1:19" x14ac:dyDescent="0.2">
      <c r="A147" s="198">
        <v>145</v>
      </c>
      <c r="B147" s="198" t="s">
        <v>3467</v>
      </c>
      <c r="C147" s="198" t="s">
        <v>3468</v>
      </c>
      <c r="D147" s="198" t="s">
        <v>63</v>
      </c>
      <c r="E147" s="198"/>
      <c r="F147" s="198"/>
      <c r="G147" s="198"/>
      <c r="H147" s="198" t="s">
        <v>4368</v>
      </c>
      <c r="I147" s="201">
        <v>39076</v>
      </c>
      <c r="J147" s="198">
        <v>1278</v>
      </c>
      <c r="K147" s="198">
        <v>1753</v>
      </c>
      <c r="L147" s="198" t="s">
        <v>751</v>
      </c>
      <c r="M147" s="198">
        <v>0</v>
      </c>
      <c r="N147" s="198" t="s">
        <v>2304</v>
      </c>
      <c r="O147" s="198" t="s">
        <v>2383</v>
      </c>
      <c r="P147" s="198"/>
      <c r="Q147" s="198"/>
      <c r="R147" s="198"/>
      <c r="S147" s="198"/>
    </row>
    <row r="148" spans="1:19" x14ac:dyDescent="0.2">
      <c r="A148" s="198">
        <v>146</v>
      </c>
      <c r="B148" s="198" t="s">
        <v>1756</v>
      </c>
      <c r="C148" s="198" t="s">
        <v>2230</v>
      </c>
      <c r="D148" s="198" t="s">
        <v>63</v>
      </c>
      <c r="E148" s="198" t="s">
        <v>4369</v>
      </c>
      <c r="F148" s="198"/>
      <c r="G148" s="198"/>
      <c r="H148" s="198" t="s">
        <v>4370</v>
      </c>
      <c r="I148" s="201">
        <v>39072</v>
      </c>
      <c r="J148" s="198">
        <v>1279</v>
      </c>
      <c r="K148" s="198">
        <v>1330</v>
      </c>
      <c r="L148" s="198" t="s">
        <v>752</v>
      </c>
      <c r="M148" s="198">
        <v>0</v>
      </c>
      <c r="N148" s="198" t="s">
        <v>2304</v>
      </c>
      <c r="O148" s="198" t="s">
        <v>2384</v>
      </c>
      <c r="P148" s="198"/>
      <c r="Q148" s="198"/>
      <c r="R148" s="198"/>
      <c r="S148" s="198"/>
    </row>
    <row r="149" spans="1:19" x14ac:dyDescent="0.2">
      <c r="A149" s="198">
        <v>147</v>
      </c>
      <c r="B149" s="198" t="s">
        <v>1720</v>
      </c>
      <c r="C149" s="198" t="s">
        <v>4109</v>
      </c>
      <c r="D149" s="198" t="s">
        <v>63</v>
      </c>
      <c r="E149" s="198" t="s">
        <v>4110</v>
      </c>
      <c r="F149" s="198"/>
      <c r="G149" s="198"/>
      <c r="H149" s="198" t="s">
        <v>4111</v>
      </c>
      <c r="I149" s="201">
        <v>39976</v>
      </c>
      <c r="J149" s="198">
        <v>1285</v>
      </c>
      <c r="K149" s="198">
        <v>1336</v>
      </c>
      <c r="L149" s="198" t="s">
        <v>753</v>
      </c>
      <c r="M149" s="198">
        <v>0</v>
      </c>
      <c r="N149" s="198" t="s">
        <v>2304</v>
      </c>
      <c r="O149" s="198" t="s">
        <v>2385</v>
      </c>
      <c r="P149" s="198"/>
      <c r="Q149" s="198"/>
      <c r="R149" s="198"/>
      <c r="S149" s="198"/>
    </row>
    <row r="150" spans="1:19" x14ac:dyDescent="0.2">
      <c r="A150" s="198">
        <v>148</v>
      </c>
      <c r="B150" s="198" t="s">
        <v>1610</v>
      </c>
      <c r="C150" s="198" t="s">
        <v>2178</v>
      </c>
      <c r="D150" s="198" t="s">
        <v>63</v>
      </c>
      <c r="E150" s="198" t="s">
        <v>4115</v>
      </c>
      <c r="F150" s="198"/>
      <c r="G150" s="198"/>
      <c r="H150" s="198" t="s">
        <v>4116</v>
      </c>
      <c r="I150" s="201">
        <v>39972</v>
      </c>
      <c r="J150" s="198">
        <v>1289</v>
      </c>
      <c r="K150" s="198">
        <v>948</v>
      </c>
      <c r="L150" s="198" t="s">
        <v>754</v>
      </c>
      <c r="M150" s="198">
        <v>0</v>
      </c>
      <c r="N150" s="198" t="s">
        <v>2309</v>
      </c>
      <c r="O150" s="198" t="s">
        <v>1856</v>
      </c>
      <c r="P150" s="198"/>
      <c r="Q150" s="198"/>
      <c r="R150" s="198"/>
      <c r="S150" s="198"/>
    </row>
    <row r="151" spans="1:19" x14ac:dyDescent="0.2">
      <c r="A151" s="198">
        <v>149</v>
      </c>
      <c r="B151" s="198" t="s">
        <v>1374</v>
      </c>
      <c r="C151" s="198" t="s">
        <v>3846</v>
      </c>
      <c r="D151" s="198" t="s">
        <v>63</v>
      </c>
      <c r="E151" s="198" t="s">
        <v>3847</v>
      </c>
      <c r="F151" s="198"/>
      <c r="G151" s="198"/>
      <c r="H151" s="198" t="s">
        <v>3848</v>
      </c>
      <c r="I151" s="201">
        <v>44189</v>
      </c>
      <c r="J151" s="198">
        <v>8254</v>
      </c>
      <c r="K151" s="198">
        <v>1684</v>
      </c>
      <c r="L151" s="198" t="s">
        <v>755</v>
      </c>
      <c r="M151" s="198">
        <v>0</v>
      </c>
      <c r="N151" s="198" t="s">
        <v>2304</v>
      </c>
      <c r="O151" s="198" t="s">
        <v>2386</v>
      </c>
      <c r="P151" s="198"/>
      <c r="Q151" s="198"/>
      <c r="R151" s="198"/>
      <c r="S151" s="198"/>
    </row>
    <row r="152" spans="1:19" x14ac:dyDescent="0.2">
      <c r="A152" s="198">
        <v>150</v>
      </c>
      <c r="B152" s="198" t="s">
        <v>941</v>
      </c>
      <c r="C152" s="198" t="s">
        <v>4716</v>
      </c>
      <c r="D152" s="198" t="s">
        <v>63</v>
      </c>
      <c r="E152" s="198" t="s">
        <v>4717</v>
      </c>
      <c r="F152" s="198"/>
      <c r="G152" s="198"/>
      <c r="H152" s="198" t="s">
        <v>4718</v>
      </c>
      <c r="I152" s="201">
        <v>44210</v>
      </c>
      <c r="J152" s="198">
        <v>10952</v>
      </c>
      <c r="K152" s="198">
        <v>1579</v>
      </c>
      <c r="L152" s="198" t="s">
        <v>756</v>
      </c>
      <c r="M152" s="198">
        <v>0</v>
      </c>
      <c r="N152" s="198" t="s">
        <v>2304</v>
      </c>
      <c r="O152" s="198" t="s">
        <v>2387</v>
      </c>
      <c r="P152" s="198"/>
      <c r="Q152" s="198"/>
      <c r="R152" s="198"/>
      <c r="S152" s="198"/>
    </row>
    <row r="153" spans="1:19" x14ac:dyDescent="0.2">
      <c r="A153" s="198">
        <v>151</v>
      </c>
      <c r="B153" s="198" t="s">
        <v>2286</v>
      </c>
      <c r="C153" s="198" t="s">
        <v>3409</v>
      </c>
      <c r="D153" s="198" t="s">
        <v>63</v>
      </c>
      <c r="E153" s="198" t="s">
        <v>4001</v>
      </c>
      <c r="F153" s="198"/>
      <c r="G153" s="198"/>
      <c r="H153" s="198" t="s">
        <v>4002</v>
      </c>
      <c r="I153" s="201">
        <v>44494</v>
      </c>
      <c r="J153" s="198">
        <v>10986</v>
      </c>
      <c r="K153" s="198">
        <v>1966</v>
      </c>
      <c r="L153" s="198" t="s">
        <v>757</v>
      </c>
      <c r="M153" s="198">
        <v>0</v>
      </c>
      <c r="N153" s="198" t="s">
        <v>2304</v>
      </c>
      <c r="O153" s="198" t="s">
        <v>1857</v>
      </c>
      <c r="P153" s="198"/>
      <c r="Q153" s="198"/>
      <c r="R153" s="198"/>
      <c r="S153" s="198"/>
    </row>
    <row r="154" spans="1:19" x14ac:dyDescent="0.2">
      <c r="A154" s="198">
        <v>152</v>
      </c>
      <c r="B154" s="198" t="s">
        <v>2301</v>
      </c>
      <c r="C154" s="198" t="s">
        <v>2302</v>
      </c>
      <c r="D154" s="198" t="s">
        <v>63</v>
      </c>
      <c r="E154" s="198" t="s">
        <v>4006</v>
      </c>
      <c r="F154" s="198"/>
      <c r="G154" s="198"/>
      <c r="H154" s="198" t="s">
        <v>4007</v>
      </c>
      <c r="I154" s="201">
        <v>44525</v>
      </c>
      <c r="J154" s="198">
        <v>13280</v>
      </c>
      <c r="K154" s="198">
        <v>1059</v>
      </c>
      <c r="L154" s="198" t="s">
        <v>298</v>
      </c>
      <c r="M154" s="198">
        <v>0</v>
      </c>
      <c r="N154" s="198" t="s">
        <v>2306</v>
      </c>
      <c r="O154" s="198" t="s">
        <v>8846</v>
      </c>
      <c r="P154" s="198"/>
      <c r="Q154" s="198"/>
      <c r="R154" s="198"/>
      <c r="S154" s="198"/>
    </row>
    <row r="155" spans="1:19" x14ac:dyDescent="0.2">
      <c r="A155" s="198">
        <v>153</v>
      </c>
      <c r="B155" s="198" t="s">
        <v>1649</v>
      </c>
      <c r="C155" s="198" t="s">
        <v>4245</v>
      </c>
      <c r="D155" s="198" t="s">
        <v>63</v>
      </c>
      <c r="E155" s="198" t="s">
        <v>4246</v>
      </c>
      <c r="F155" s="198"/>
      <c r="G155" s="198"/>
      <c r="H155" s="198" t="s">
        <v>4247</v>
      </c>
      <c r="I155" s="201">
        <v>40148</v>
      </c>
      <c r="J155" s="198">
        <v>2576</v>
      </c>
      <c r="K155" s="198">
        <v>1745</v>
      </c>
      <c r="L155" s="198" t="s">
        <v>758</v>
      </c>
      <c r="M155" s="198">
        <v>0</v>
      </c>
      <c r="N155" s="198" t="s">
        <v>2304</v>
      </c>
      <c r="O155" s="198" t="s">
        <v>2388</v>
      </c>
      <c r="P155" s="198"/>
      <c r="Q155" s="198"/>
      <c r="R155" s="198"/>
      <c r="S155" s="198"/>
    </row>
    <row r="156" spans="1:19" x14ac:dyDescent="0.2">
      <c r="A156" s="198">
        <v>154</v>
      </c>
      <c r="B156" s="198" t="s">
        <v>717</v>
      </c>
      <c r="C156" s="198" t="s">
        <v>3905</v>
      </c>
      <c r="D156" s="198" t="s">
        <v>63</v>
      </c>
      <c r="E156" s="198" t="s">
        <v>3906</v>
      </c>
      <c r="F156" s="198"/>
      <c r="G156" s="198"/>
      <c r="H156" s="198" t="s">
        <v>3907</v>
      </c>
      <c r="I156" s="201">
        <v>40207</v>
      </c>
      <c r="J156" s="198">
        <v>2651</v>
      </c>
      <c r="K156" s="198">
        <v>1514</v>
      </c>
      <c r="L156" s="198" t="s">
        <v>759</v>
      </c>
      <c r="M156" s="198">
        <v>0</v>
      </c>
      <c r="N156" s="198" t="s">
        <v>2304</v>
      </c>
      <c r="O156" s="198" t="s">
        <v>1859</v>
      </c>
      <c r="P156" s="198"/>
      <c r="Q156" s="198"/>
      <c r="R156" s="198"/>
      <c r="S156" s="198"/>
    </row>
    <row r="157" spans="1:19" x14ac:dyDescent="0.2">
      <c r="A157" s="198">
        <v>155</v>
      </c>
      <c r="B157" s="198" t="s">
        <v>1679</v>
      </c>
      <c r="C157" s="198" t="s">
        <v>4341</v>
      </c>
      <c r="D157" s="198" t="s">
        <v>63</v>
      </c>
      <c r="E157" s="198" t="s">
        <v>4342</v>
      </c>
      <c r="F157" s="198"/>
      <c r="G157" s="198"/>
      <c r="H157" s="198" t="s">
        <v>4343</v>
      </c>
      <c r="I157" s="201">
        <v>40254</v>
      </c>
      <c r="J157" s="198">
        <v>2702</v>
      </c>
      <c r="K157" s="198">
        <v>1670</v>
      </c>
      <c r="L157" s="198" t="s">
        <v>760</v>
      </c>
      <c r="M157" s="198">
        <v>0</v>
      </c>
      <c r="N157" s="198" t="s">
        <v>2304</v>
      </c>
      <c r="O157" s="198" t="s">
        <v>2389</v>
      </c>
      <c r="P157" s="198"/>
      <c r="Q157" s="198"/>
      <c r="R157" s="198"/>
      <c r="S157" s="198"/>
    </row>
    <row r="158" spans="1:19" x14ac:dyDescent="0.2">
      <c r="A158" s="198">
        <v>156</v>
      </c>
      <c r="B158" s="198" t="s">
        <v>896</v>
      </c>
      <c r="C158" s="198" t="s">
        <v>3911</v>
      </c>
      <c r="D158" s="198" t="s">
        <v>63</v>
      </c>
      <c r="E158" s="198" t="s">
        <v>3912</v>
      </c>
      <c r="F158" s="198"/>
      <c r="G158" s="198"/>
      <c r="H158" s="198" t="s">
        <v>3913</v>
      </c>
      <c r="I158" s="201">
        <v>40247</v>
      </c>
      <c r="J158" s="198">
        <v>2713</v>
      </c>
      <c r="K158" s="198">
        <v>1922</v>
      </c>
      <c r="L158" s="198" t="s">
        <v>761</v>
      </c>
      <c r="M158" s="198">
        <v>0</v>
      </c>
      <c r="N158" s="198" t="s">
        <v>2304</v>
      </c>
      <c r="O158" s="198" t="s">
        <v>2390</v>
      </c>
      <c r="P158" s="198"/>
      <c r="Q158" s="198"/>
      <c r="R158" s="198"/>
      <c r="S158" s="198"/>
    </row>
    <row r="159" spans="1:19" x14ac:dyDescent="0.2">
      <c r="A159" s="198">
        <v>157</v>
      </c>
      <c r="B159" s="198" t="s">
        <v>1406</v>
      </c>
      <c r="C159" s="198" t="s">
        <v>4630</v>
      </c>
      <c r="D159" s="198" t="s">
        <v>63</v>
      </c>
      <c r="E159" s="198" t="s">
        <v>4631</v>
      </c>
      <c r="F159" s="198"/>
      <c r="G159" s="198"/>
      <c r="H159" s="198" t="s">
        <v>4632</v>
      </c>
      <c r="I159" s="201">
        <v>40283</v>
      </c>
      <c r="J159" s="198">
        <v>2750</v>
      </c>
      <c r="K159" s="198">
        <v>450</v>
      </c>
      <c r="L159" s="198" t="s">
        <v>762</v>
      </c>
      <c r="M159" s="198">
        <v>0</v>
      </c>
      <c r="N159" s="198" t="s">
        <v>2309</v>
      </c>
      <c r="O159" s="198" t="s">
        <v>2391</v>
      </c>
      <c r="P159" s="198"/>
      <c r="Q159" s="198"/>
      <c r="R159" s="198"/>
      <c r="S159" s="198"/>
    </row>
    <row r="160" spans="1:19" x14ac:dyDescent="0.2">
      <c r="A160" s="198">
        <v>158</v>
      </c>
      <c r="B160" s="198" t="s">
        <v>857</v>
      </c>
      <c r="C160" s="198" t="s">
        <v>4131</v>
      </c>
      <c r="D160" s="198" t="s">
        <v>63</v>
      </c>
      <c r="E160" s="198" t="s">
        <v>4132</v>
      </c>
      <c r="F160" s="198"/>
      <c r="G160" s="198"/>
      <c r="H160" s="198" t="s">
        <v>4133</v>
      </c>
      <c r="I160" s="201">
        <v>42579</v>
      </c>
      <c r="J160" s="198">
        <v>4792</v>
      </c>
      <c r="K160" s="198">
        <v>1018</v>
      </c>
      <c r="L160" s="198" t="s">
        <v>763</v>
      </c>
      <c r="M160" s="198">
        <v>0</v>
      </c>
      <c r="N160" s="198" t="s">
        <v>2304</v>
      </c>
      <c r="O160" s="198" t="s">
        <v>2392</v>
      </c>
      <c r="P160" s="198"/>
      <c r="Q160" s="198"/>
      <c r="R160" s="198"/>
      <c r="S160" s="198"/>
    </row>
    <row r="161" spans="1:19" x14ac:dyDescent="0.2">
      <c r="A161" s="198">
        <v>159</v>
      </c>
      <c r="B161" s="198" t="s">
        <v>3569</v>
      </c>
      <c r="C161" s="198" t="s">
        <v>3570</v>
      </c>
      <c r="D161" s="198" t="s">
        <v>63</v>
      </c>
      <c r="E161" s="198" t="s">
        <v>3572</v>
      </c>
      <c r="F161" s="198"/>
      <c r="G161" s="198"/>
      <c r="H161" s="198" t="s">
        <v>3571</v>
      </c>
      <c r="I161" s="201">
        <v>40361</v>
      </c>
      <c r="J161" s="198">
        <v>2823</v>
      </c>
      <c r="K161" s="198">
        <v>15</v>
      </c>
      <c r="L161" s="198" t="s">
        <v>764</v>
      </c>
      <c r="M161" s="198">
        <v>0</v>
      </c>
      <c r="N161" s="198" t="s">
        <v>2304</v>
      </c>
      <c r="O161" s="198" t="s">
        <v>1860</v>
      </c>
      <c r="P161" s="198"/>
      <c r="Q161" s="198"/>
      <c r="R161" s="198"/>
      <c r="S161" s="198"/>
    </row>
    <row r="162" spans="1:19" x14ac:dyDescent="0.2">
      <c r="A162" s="198">
        <v>160</v>
      </c>
      <c r="B162" s="198" t="s">
        <v>1173</v>
      </c>
      <c r="C162" s="198" t="s">
        <v>2018</v>
      </c>
      <c r="D162" s="198" t="s">
        <v>63</v>
      </c>
      <c r="E162" s="198" t="s">
        <v>4265</v>
      </c>
      <c r="F162" s="198"/>
      <c r="G162" s="198"/>
      <c r="H162" s="198" t="s">
        <v>4266</v>
      </c>
      <c r="I162" s="201">
        <v>40379</v>
      </c>
      <c r="J162" s="198">
        <v>2844</v>
      </c>
      <c r="K162" s="198">
        <v>1597</v>
      </c>
      <c r="L162" s="198" t="s">
        <v>765</v>
      </c>
      <c r="M162" s="198">
        <v>0</v>
      </c>
      <c r="N162" s="198" t="s">
        <v>2304</v>
      </c>
      <c r="O162" s="198" t="s">
        <v>1861</v>
      </c>
      <c r="P162" s="198"/>
      <c r="Q162" s="198"/>
      <c r="R162" s="198"/>
      <c r="S162" s="198"/>
    </row>
    <row r="163" spans="1:19" x14ac:dyDescent="0.2">
      <c r="A163" s="198">
        <v>161</v>
      </c>
      <c r="B163" s="198" t="s">
        <v>1322</v>
      </c>
      <c r="C163" s="198" t="s">
        <v>4589</v>
      </c>
      <c r="D163" s="198" t="s">
        <v>63</v>
      </c>
      <c r="E163" s="198" t="s">
        <v>4590</v>
      </c>
      <c r="F163" s="198"/>
      <c r="G163" s="198"/>
      <c r="H163" s="198" t="s">
        <v>4591</v>
      </c>
      <c r="I163" s="201">
        <v>40798</v>
      </c>
      <c r="J163" s="198">
        <v>2897</v>
      </c>
      <c r="K163" s="198">
        <v>1245</v>
      </c>
      <c r="L163" s="198" t="s">
        <v>766</v>
      </c>
      <c r="M163" s="198">
        <v>0</v>
      </c>
      <c r="N163" s="198" t="s">
        <v>2304</v>
      </c>
      <c r="O163" s="198" t="s">
        <v>2393</v>
      </c>
      <c r="P163" s="198"/>
      <c r="Q163" s="198"/>
      <c r="R163" s="198"/>
      <c r="S163" s="198"/>
    </row>
    <row r="164" spans="1:19" x14ac:dyDescent="0.2">
      <c r="A164" s="198">
        <v>162</v>
      </c>
      <c r="B164" s="198" t="s">
        <v>1272</v>
      </c>
      <c r="C164" s="198" t="s">
        <v>2050</v>
      </c>
      <c r="D164" s="198" t="s">
        <v>63</v>
      </c>
      <c r="E164" s="198" t="s">
        <v>4079</v>
      </c>
      <c r="F164" s="198"/>
      <c r="G164" s="198"/>
      <c r="H164" s="198" t="s">
        <v>4080</v>
      </c>
      <c r="I164" s="201">
        <v>40436</v>
      </c>
      <c r="J164" s="198">
        <v>2974</v>
      </c>
      <c r="K164" s="198">
        <v>720</v>
      </c>
      <c r="L164" s="198" t="s">
        <v>767</v>
      </c>
      <c r="M164" s="198">
        <v>0</v>
      </c>
      <c r="N164" s="198" t="s">
        <v>2304</v>
      </c>
      <c r="O164" s="198" t="s">
        <v>1862</v>
      </c>
      <c r="P164" s="198"/>
      <c r="Q164" s="198"/>
      <c r="R164" s="198"/>
      <c r="S164" s="198"/>
    </row>
    <row r="165" spans="1:19" x14ac:dyDescent="0.2">
      <c r="A165" s="198">
        <v>163</v>
      </c>
      <c r="B165" s="198" t="s">
        <v>1006</v>
      </c>
      <c r="C165" s="198" t="s">
        <v>4595</v>
      </c>
      <c r="D165" s="198" t="s">
        <v>63</v>
      </c>
      <c r="E165" s="198" t="s">
        <v>4596</v>
      </c>
      <c r="F165" s="198"/>
      <c r="G165" s="198"/>
      <c r="H165" s="198" t="s">
        <v>4597</v>
      </c>
      <c r="I165" s="201">
        <v>40480</v>
      </c>
      <c r="J165" s="198">
        <v>2986</v>
      </c>
      <c r="K165" s="198">
        <v>297</v>
      </c>
      <c r="L165" s="198" t="s">
        <v>768</v>
      </c>
      <c r="M165" s="198">
        <v>0</v>
      </c>
      <c r="N165" s="198" t="s">
        <v>2304</v>
      </c>
      <c r="O165" s="198" t="s">
        <v>1863</v>
      </c>
      <c r="P165" s="198"/>
      <c r="Q165" s="198"/>
      <c r="R165" s="198"/>
      <c r="S165" s="198"/>
    </row>
    <row r="166" spans="1:19" x14ac:dyDescent="0.2">
      <c r="A166" s="198">
        <v>164</v>
      </c>
      <c r="B166" s="198" t="s">
        <v>694</v>
      </c>
      <c r="C166" s="198" t="s">
        <v>1831</v>
      </c>
      <c r="D166" s="198" t="s">
        <v>63</v>
      </c>
      <c r="E166" s="198" t="s">
        <v>4510</v>
      </c>
      <c r="F166" s="198"/>
      <c r="G166" s="198"/>
      <c r="H166" s="198" t="s">
        <v>4511</v>
      </c>
      <c r="I166" s="201">
        <v>40477</v>
      </c>
      <c r="J166" s="198">
        <v>3021</v>
      </c>
      <c r="K166" s="198">
        <v>1854</v>
      </c>
      <c r="L166" s="198" t="s">
        <v>769</v>
      </c>
      <c r="M166" s="198">
        <v>0</v>
      </c>
      <c r="N166" s="198" t="s">
        <v>2304</v>
      </c>
      <c r="O166" s="198" t="s">
        <v>8847</v>
      </c>
      <c r="P166" s="198"/>
      <c r="Q166" s="198"/>
      <c r="R166" s="198"/>
      <c r="S166" s="198"/>
    </row>
    <row r="167" spans="1:19" x14ac:dyDescent="0.2">
      <c r="A167" s="198">
        <v>165</v>
      </c>
      <c r="B167" s="198" t="s">
        <v>837</v>
      </c>
      <c r="C167" s="198" t="s">
        <v>4514</v>
      </c>
      <c r="D167" s="198" t="s">
        <v>63</v>
      </c>
      <c r="E167" s="198" t="s">
        <v>4515</v>
      </c>
      <c r="F167" s="198"/>
      <c r="G167" s="198"/>
      <c r="H167" s="198" t="s">
        <v>4516</v>
      </c>
      <c r="I167" s="201">
        <v>40511</v>
      </c>
      <c r="J167" s="198">
        <v>3058</v>
      </c>
      <c r="K167" s="198">
        <v>600</v>
      </c>
      <c r="L167" s="198" t="s">
        <v>299</v>
      </c>
      <c r="M167" s="198">
        <v>0</v>
      </c>
      <c r="N167" s="198" t="s">
        <v>2306</v>
      </c>
      <c r="O167" s="198" t="s">
        <v>1864</v>
      </c>
      <c r="P167" s="198"/>
      <c r="Q167" s="198"/>
      <c r="R167" s="198"/>
      <c r="S167" s="198"/>
    </row>
    <row r="168" spans="1:19" x14ac:dyDescent="0.2">
      <c r="A168" s="198">
        <v>166</v>
      </c>
      <c r="B168" s="198" t="s">
        <v>1391</v>
      </c>
      <c r="C168" s="198" t="s">
        <v>4540</v>
      </c>
      <c r="D168" s="198" t="s">
        <v>63</v>
      </c>
      <c r="E168" s="198" t="s">
        <v>4541</v>
      </c>
      <c r="F168" s="198"/>
      <c r="G168" s="198"/>
      <c r="H168" s="198" t="s">
        <v>4542</v>
      </c>
      <c r="I168" s="201">
        <v>40604</v>
      </c>
      <c r="J168" s="198">
        <v>425</v>
      </c>
      <c r="K168" s="198">
        <v>17</v>
      </c>
      <c r="L168" s="198" t="s">
        <v>770</v>
      </c>
      <c r="M168" s="198">
        <v>0</v>
      </c>
      <c r="N168" s="198" t="s">
        <v>2309</v>
      </c>
      <c r="O168" s="198" t="s">
        <v>1865</v>
      </c>
      <c r="P168" s="198"/>
      <c r="Q168" s="198"/>
      <c r="R168" s="198"/>
      <c r="S168" s="198"/>
    </row>
    <row r="169" spans="1:19" x14ac:dyDescent="0.2">
      <c r="A169" s="198">
        <v>167</v>
      </c>
      <c r="B169" s="198" t="s">
        <v>710</v>
      </c>
      <c r="C169" s="198" t="s">
        <v>4126</v>
      </c>
      <c r="D169" s="198" t="s">
        <v>63</v>
      </c>
      <c r="E169" s="198" t="s">
        <v>4127</v>
      </c>
      <c r="F169" s="198"/>
      <c r="G169" s="198"/>
      <c r="H169" s="198" t="s">
        <v>4128</v>
      </c>
      <c r="I169" s="201">
        <v>38714</v>
      </c>
      <c r="J169" s="198">
        <v>431</v>
      </c>
      <c r="K169" s="198">
        <v>711</v>
      </c>
      <c r="L169" s="198" t="s">
        <v>300</v>
      </c>
      <c r="M169" s="198">
        <v>0</v>
      </c>
      <c r="N169" s="198" t="s">
        <v>2306</v>
      </c>
      <c r="O169" s="198" t="s">
        <v>1866</v>
      </c>
      <c r="P169" s="198"/>
      <c r="Q169" s="198"/>
      <c r="R169" s="198"/>
      <c r="S169" s="198"/>
    </row>
    <row r="170" spans="1:19" x14ac:dyDescent="0.2">
      <c r="A170" s="198">
        <v>168</v>
      </c>
      <c r="B170" s="198" t="s">
        <v>3459</v>
      </c>
      <c r="C170" s="198" t="s">
        <v>3460</v>
      </c>
      <c r="D170" s="198" t="s">
        <v>63</v>
      </c>
      <c r="E170" s="198"/>
      <c r="F170" s="198"/>
      <c r="G170" s="198"/>
      <c r="H170" s="198" t="s">
        <v>4305</v>
      </c>
      <c r="I170" s="201">
        <v>40515</v>
      </c>
      <c r="J170" s="198">
        <v>436</v>
      </c>
      <c r="K170" s="198">
        <v>1405</v>
      </c>
      <c r="L170" s="198" t="s">
        <v>771</v>
      </c>
      <c r="M170" s="198">
        <v>0</v>
      </c>
      <c r="N170" s="198" t="s">
        <v>2304</v>
      </c>
      <c r="O170" s="198" t="s">
        <v>2394</v>
      </c>
      <c r="P170" s="198"/>
      <c r="Q170" s="198"/>
      <c r="R170" s="198"/>
      <c r="S170" s="198"/>
    </row>
    <row r="171" spans="1:19" x14ac:dyDescent="0.2">
      <c r="A171" s="198">
        <v>169</v>
      </c>
      <c r="B171" s="198" t="s">
        <v>770</v>
      </c>
      <c r="C171" s="198" t="s">
        <v>1865</v>
      </c>
      <c r="D171" s="198" t="s">
        <v>63</v>
      </c>
      <c r="E171" s="198" t="s">
        <v>4388</v>
      </c>
      <c r="F171" s="198"/>
      <c r="G171" s="198"/>
      <c r="H171" s="198" t="s">
        <v>4389</v>
      </c>
      <c r="I171" s="201">
        <v>39056</v>
      </c>
      <c r="J171" s="198">
        <v>437</v>
      </c>
      <c r="K171" s="198">
        <v>1671</v>
      </c>
      <c r="L171" s="198" t="s">
        <v>772</v>
      </c>
      <c r="M171" s="198">
        <v>0</v>
      </c>
      <c r="N171" s="198" t="s">
        <v>2304</v>
      </c>
      <c r="O171" s="198" t="s">
        <v>2395</v>
      </c>
      <c r="P171" s="198"/>
      <c r="Q171" s="198"/>
      <c r="R171" s="198"/>
      <c r="S171" s="198"/>
    </row>
    <row r="172" spans="1:19" x14ac:dyDescent="0.2">
      <c r="A172" s="198">
        <v>170</v>
      </c>
      <c r="B172" s="198" t="s">
        <v>1068</v>
      </c>
      <c r="C172" s="198" t="s">
        <v>4390</v>
      </c>
      <c r="D172" s="198" t="s">
        <v>63</v>
      </c>
      <c r="E172" s="198" t="s">
        <v>4391</v>
      </c>
      <c r="F172" s="198"/>
      <c r="G172" s="198"/>
      <c r="H172" s="198" t="s">
        <v>4392</v>
      </c>
      <c r="I172" s="201">
        <v>40003</v>
      </c>
      <c r="J172" s="198">
        <v>441</v>
      </c>
      <c r="K172" s="198">
        <v>670</v>
      </c>
      <c r="L172" s="198" t="s">
        <v>773</v>
      </c>
      <c r="M172" s="198">
        <v>0</v>
      </c>
      <c r="N172" s="198" t="s">
        <v>2309</v>
      </c>
      <c r="O172" s="198" t="s">
        <v>1867</v>
      </c>
      <c r="P172" s="198"/>
      <c r="Q172" s="198"/>
      <c r="R172" s="198"/>
      <c r="S172" s="198"/>
    </row>
    <row r="173" spans="1:19" x14ac:dyDescent="0.2">
      <c r="A173" s="198">
        <v>171</v>
      </c>
      <c r="B173" s="198" t="s">
        <v>1200</v>
      </c>
      <c r="C173" s="198" t="s">
        <v>4548</v>
      </c>
      <c r="D173" s="198" t="s">
        <v>63</v>
      </c>
      <c r="E173" s="198" t="s">
        <v>4549</v>
      </c>
      <c r="F173" s="198"/>
      <c r="G173" s="198" t="s">
        <v>64</v>
      </c>
      <c r="H173" s="198" t="s">
        <v>4550</v>
      </c>
      <c r="I173" s="201">
        <v>42457</v>
      </c>
      <c r="J173" s="198">
        <v>495</v>
      </c>
      <c r="K173" s="198">
        <v>2116</v>
      </c>
      <c r="L173" s="198" t="s">
        <v>774</v>
      </c>
      <c r="M173" s="198">
        <v>0</v>
      </c>
      <c r="N173" s="198" t="s">
        <v>2304</v>
      </c>
      <c r="O173" s="198" t="s">
        <v>2396</v>
      </c>
      <c r="P173" s="198"/>
      <c r="Q173" s="198"/>
      <c r="R173" s="198"/>
      <c r="S173" s="198"/>
    </row>
    <row r="174" spans="1:19" x14ac:dyDescent="0.2">
      <c r="A174" s="198">
        <v>172</v>
      </c>
      <c r="B174" s="198" t="s">
        <v>865</v>
      </c>
      <c r="C174" s="198" t="s">
        <v>1895</v>
      </c>
      <c r="D174" s="198" t="s">
        <v>63</v>
      </c>
      <c r="E174" s="198" t="s">
        <v>4084</v>
      </c>
      <c r="F174" s="198"/>
      <c r="G174" s="198"/>
      <c r="H174" s="198" t="s">
        <v>4085</v>
      </c>
      <c r="I174" s="201">
        <v>40599</v>
      </c>
      <c r="J174" s="198">
        <v>3127</v>
      </c>
      <c r="K174" s="198">
        <v>3080</v>
      </c>
      <c r="L174" s="198" t="s">
        <v>8848</v>
      </c>
      <c r="M174" s="198">
        <v>0</v>
      </c>
      <c r="N174" s="198" t="s">
        <v>2309</v>
      </c>
      <c r="O174" s="198" t="s">
        <v>8849</v>
      </c>
      <c r="P174" s="198"/>
      <c r="Q174" s="198"/>
      <c r="R174" s="198"/>
      <c r="S174" s="198"/>
    </row>
    <row r="175" spans="1:19" x14ac:dyDescent="0.2">
      <c r="A175" s="198">
        <v>173</v>
      </c>
      <c r="B175" s="198" t="s">
        <v>3495</v>
      </c>
      <c r="C175" s="198" t="s">
        <v>3496</v>
      </c>
      <c r="D175" s="198" t="s">
        <v>63</v>
      </c>
      <c r="E175" s="198"/>
      <c r="F175" s="198"/>
      <c r="G175" s="198"/>
      <c r="H175" s="198" t="s">
        <v>4617</v>
      </c>
      <c r="I175" s="201">
        <v>38360</v>
      </c>
      <c r="J175" s="198">
        <v>532</v>
      </c>
      <c r="K175" s="198">
        <v>887</v>
      </c>
      <c r="L175" s="198" t="s">
        <v>775</v>
      </c>
      <c r="M175" s="198">
        <v>0</v>
      </c>
      <c r="N175" s="198" t="s">
        <v>2304</v>
      </c>
      <c r="O175" s="198" t="s">
        <v>2397</v>
      </c>
      <c r="P175" s="198"/>
      <c r="Q175" s="198"/>
      <c r="R175" s="198"/>
      <c r="S175" s="198"/>
    </row>
    <row r="176" spans="1:19" x14ac:dyDescent="0.2">
      <c r="A176" s="198">
        <v>174</v>
      </c>
      <c r="B176" s="198" t="s">
        <v>894</v>
      </c>
      <c r="C176" s="198" t="s">
        <v>1908</v>
      </c>
      <c r="D176" s="198" t="s">
        <v>63</v>
      </c>
      <c r="E176" s="198" t="s">
        <v>3811</v>
      </c>
      <c r="F176" s="198"/>
      <c r="G176" s="198"/>
      <c r="H176" s="198" t="s">
        <v>3812</v>
      </c>
      <c r="I176" s="201">
        <v>40660</v>
      </c>
      <c r="J176" s="198">
        <v>3172</v>
      </c>
      <c r="K176" s="198">
        <v>490</v>
      </c>
      <c r="L176" s="198" t="s">
        <v>301</v>
      </c>
      <c r="M176" s="198">
        <v>0</v>
      </c>
      <c r="N176" s="198" t="s">
        <v>2306</v>
      </c>
      <c r="O176" s="198" t="s">
        <v>1868</v>
      </c>
      <c r="P176" s="198"/>
      <c r="Q176" s="198"/>
      <c r="R176" s="198"/>
      <c r="S176" s="198"/>
    </row>
    <row r="177" spans="1:19" x14ac:dyDescent="0.2">
      <c r="A177" s="198">
        <v>175</v>
      </c>
      <c r="B177" s="198" t="s">
        <v>3576</v>
      </c>
      <c r="C177" s="198" t="s">
        <v>3813</v>
      </c>
      <c r="D177" s="198" t="s">
        <v>63</v>
      </c>
      <c r="E177" s="198" t="s">
        <v>3814</v>
      </c>
      <c r="F177" s="198"/>
      <c r="G177" s="198"/>
      <c r="H177" s="198" t="s">
        <v>3815</v>
      </c>
      <c r="I177" s="201">
        <v>40798</v>
      </c>
      <c r="J177" s="198">
        <v>3208</v>
      </c>
      <c r="K177" s="198">
        <v>2565</v>
      </c>
      <c r="L177" s="198" t="s">
        <v>2257</v>
      </c>
      <c r="M177" s="198">
        <v>0</v>
      </c>
      <c r="N177" s="198" t="s">
        <v>2304</v>
      </c>
      <c r="O177" s="198" t="s">
        <v>2398</v>
      </c>
      <c r="P177" s="198"/>
      <c r="Q177" s="198"/>
      <c r="R177" s="198"/>
      <c r="S177" s="198"/>
    </row>
    <row r="178" spans="1:19" x14ac:dyDescent="0.2">
      <c r="A178" s="198">
        <v>176</v>
      </c>
      <c r="B178" s="198" t="s">
        <v>1115</v>
      </c>
      <c r="C178" s="198" t="s">
        <v>3816</v>
      </c>
      <c r="D178" s="198" t="s">
        <v>63</v>
      </c>
      <c r="E178" s="198" t="s">
        <v>3817</v>
      </c>
      <c r="F178" s="198"/>
      <c r="G178" s="198"/>
      <c r="H178" s="198" t="s">
        <v>3818</v>
      </c>
      <c r="I178" s="201">
        <v>40738</v>
      </c>
      <c r="J178" s="198">
        <v>3211</v>
      </c>
      <c r="K178" s="198">
        <v>915</v>
      </c>
      <c r="L178" s="198" t="s">
        <v>776</v>
      </c>
      <c r="M178" s="198">
        <v>0</v>
      </c>
      <c r="N178" s="198" t="s">
        <v>2304</v>
      </c>
      <c r="O178" s="198" t="s">
        <v>2399</v>
      </c>
      <c r="P178" s="198"/>
      <c r="Q178" s="198"/>
      <c r="R178" s="198"/>
      <c r="S178" s="198"/>
    </row>
    <row r="179" spans="1:19" x14ac:dyDescent="0.2">
      <c r="A179" s="198">
        <v>177</v>
      </c>
      <c r="B179" s="198" t="s">
        <v>1122</v>
      </c>
      <c r="C179" s="198" t="s">
        <v>2000</v>
      </c>
      <c r="D179" s="198" t="s">
        <v>63</v>
      </c>
      <c r="E179" s="198" t="s">
        <v>4610</v>
      </c>
      <c r="F179" s="198"/>
      <c r="G179" s="198"/>
      <c r="H179" s="198" t="s">
        <v>4611</v>
      </c>
      <c r="I179" s="201">
        <v>41183</v>
      </c>
      <c r="J179" s="198">
        <v>3226</v>
      </c>
      <c r="K179" s="198">
        <v>18</v>
      </c>
      <c r="L179" s="198" t="s">
        <v>777</v>
      </c>
      <c r="M179" s="198">
        <v>0</v>
      </c>
      <c r="N179" s="198" t="s">
        <v>2309</v>
      </c>
      <c r="O179" s="198" t="s">
        <v>1869</v>
      </c>
      <c r="P179" s="198"/>
      <c r="Q179" s="198"/>
      <c r="R179" s="198"/>
      <c r="S179" s="198"/>
    </row>
    <row r="180" spans="1:19" x14ac:dyDescent="0.2">
      <c r="A180" s="198">
        <v>178</v>
      </c>
      <c r="B180" s="198" t="s">
        <v>1558</v>
      </c>
      <c r="C180" s="198" t="s">
        <v>4092</v>
      </c>
      <c r="D180" s="198" t="s">
        <v>63</v>
      </c>
      <c r="E180" s="198" t="s">
        <v>4093</v>
      </c>
      <c r="F180" s="198"/>
      <c r="G180" s="198"/>
      <c r="H180" s="198" t="s">
        <v>4094</v>
      </c>
      <c r="I180" s="201">
        <v>40750</v>
      </c>
      <c r="J180" s="198">
        <v>3228</v>
      </c>
      <c r="K180" s="198">
        <v>733</v>
      </c>
      <c r="L180" s="198" t="s">
        <v>778</v>
      </c>
      <c r="M180" s="198">
        <v>0</v>
      </c>
      <c r="N180" s="198" t="s">
        <v>2304</v>
      </c>
      <c r="O180" s="198" t="s">
        <v>2400</v>
      </c>
      <c r="P180" s="198"/>
      <c r="Q180" s="198"/>
      <c r="R180" s="198"/>
      <c r="S180" s="198"/>
    </row>
    <row r="181" spans="1:19" x14ac:dyDescent="0.2">
      <c r="A181" s="198">
        <v>179</v>
      </c>
      <c r="B181" s="198" t="s">
        <v>3493</v>
      </c>
      <c r="C181" s="198" t="s">
        <v>3494</v>
      </c>
      <c r="D181" s="198" t="s">
        <v>63</v>
      </c>
      <c r="E181" s="198"/>
      <c r="F181" s="198"/>
      <c r="G181" s="198"/>
      <c r="H181" s="198" t="s">
        <v>4612</v>
      </c>
      <c r="I181" s="201">
        <v>40795</v>
      </c>
      <c r="J181" s="198">
        <v>3247</v>
      </c>
      <c r="K181" s="198">
        <v>1760</v>
      </c>
      <c r="L181" s="198" t="s">
        <v>302</v>
      </c>
      <c r="M181" s="198">
        <v>0</v>
      </c>
      <c r="N181" s="198" t="s">
        <v>2306</v>
      </c>
      <c r="O181" s="198" t="s">
        <v>8850</v>
      </c>
      <c r="P181" s="198"/>
      <c r="Q181" s="198"/>
      <c r="R181" s="198"/>
      <c r="S181" s="198"/>
    </row>
    <row r="182" spans="1:19" x14ac:dyDescent="0.2">
      <c r="A182" s="198">
        <v>180</v>
      </c>
      <c r="B182" s="198" t="s">
        <v>1474</v>
      </c>
      <c r="C182" s="198" t="s">
        <v>2126</v>
      </c>
      <c r="D182" s="198" t="s">
        <v>63</v>
      </c>
      <c r="E182" s="198" t="s">
        <v>4534</v>
      </c>
      <c r="F182" s="198"/>
      <c r="G182" s="198"/>
      <c r="H182" s="198" t="s">
        <v>4535</v>
      </c>
      <c r="I182" s="201">
        <v>39078</v>
      </c>
      <c r="J182" s="198">
        <v>1294</v>
      </c>
      <c r="K182" s="198">
        <v>1433</v>
      </c>
      <c r="L182" s="198" t="s">
        <v>779</v>
      </c>
      <c r="M182" s="198">
        <v>0</v>
      </c>
      <c r="N182" s="198" t="s">
        <v>2304</v>
      </c>
      <c r="O182" s="198" t="s">
        <v>2401</v>
      </c>
      <c r="P182" s="198"/>
      <c r="Q182" s="198"/>
      <c r="R182" s="198"/>
      <c r="S182" s="198"/>
    </row>
    <row r="183" spans="1:19" x14ac:dyDescent="0.2">
      <c r="A183" s="198">
        <v>181</v>
      </c>
      <c r="B183" s="198" t="s">
        <v>1513</v>
      </c>
      <c r="C183" s="198" t="s">
        <v>3826</v>
      </c>
      <c r="D183" s="198" t="s">
        <v>63</v>
      </c>
      <c r="E183" s="198" t="s">
        <v>3827</v>
      </c>
      <c r="F183" s="198"/>
      <c r="G183" s="198"/>
      <c r="H183" s="198" t="s">
        <v>3828</v>
      </c>
      <c r="I183" s="201">
        <v>39078</v>
      </c>
      <c r="J183" s="198">
        <v>1296</v>
      </c>
      <c r="K183" s="198">
        <v>593</v>
      </c>
      <c r="L183" s="198" t="s">
        <v>780</v>
      </c>
      <c r="M183" s="198">
        <v>0</v>
      </c>
      <c r="N183" s="198" t="s">
        <v>2309</v>
      </c>
      <c r="O183" s="198" t="s">
        <v>2402</v>
      </c>
      <c r="P183" s="198"/>
      <c r="Q183" s="198"/>
      <c r="R183" s="198"/>
      <c r="S183" s="198"/>
    </row>
    <row r="184" spans="1:19" x14ac:dyDescent="0.2">
      <c r="A184" s="198">
        <v>182</v>
      </c>
      <c r="B184" s="198" t="s">
        <v>1706</v>
      </c>
      <c r="C184" s="198" t="s">
        <v>3944</v>
      </c>
      <c r="D184" s="198" t="s">
        <v>63</v>
      </c>
      <c r="E184" s="198" t="s">
        <v>3945</v>
      </c>
      <c r="F184" s="198"/>
      <c r="G184" s="198"/>
      <c r="H184" s="198" t="s">
        <v>3946</v>
      </c>
      <c r="I184" s="201">
        <v>41148</v>
      </c>
      <c r="J184" s="198">
        <v>3542</v>
      </c>
      <c r="K184" s="198">
        <v>1592</v>
      </c>
      <c r="L184" s="198" t="s">
        <v>781</v>
      </c>
      <c r="M184" s="198">
        <v>0</v>
      </c>
      <c r="N184" s="198" t="s">
        <v>2304</v>
      </c>
      <c r="O184" s="198" t="s">
        <v>1870</v>
      </c>
      <c r="P184" s="198"/>
      <c r="Q184" s="198"/>
      <c r="R184" s="198"/>
      <c r="S184" s="198"/>
    </row>
    <row r="185" spans="1:19" x14ac:dyDescent="0.2">
      <c r="A185" s="198">
        <v>183</v>
      </c>
      <c r="B185" s="198" t="s">
        <v>3581</v>
      </c>
      <c r="C185" s="198" t="s">
        <v>4137</v>
      </c>
      <c r="D185" s="198" t="s">
        <v>63</v>
      </c>
      <c r="E185" s="198" t="s">
        <v>4138</v>
      </c>
      <c r="F185" s="198"/>
      <c r="G185" s="198"/>
      <c r="H185" s="198" t="s">
        <v>4139</v>
      </c>
      <c r="I185" s="201">
        <v>42774</v>
      </c>
      <c r="J185" s="198">
        <v>824</v>
      </c>
      <c r="K185" s="198">
        <v>1040</v>
      </c>
      <c r="L185" s="198" t="s">
        <v>782</v>
      </c>
      <c r="M185" s="198">
        <v>0</v>
      </c>
      <c r="N185" s="198" t="s">
        <v>2304</v>
      </c>
      <c r="O185" s="198" t="s">
        <v>1871</v>
      </c>
      <c r="P185" s="198"/>
      <c r="Q185" s="198"/>
      <c r="R185" s="198"/>
      <c r="S185" s="198"/>
    </row>
    <row r="186" spans="1:19" x14ac:dyDescent="0.2">
      <c r="A186" s="198">
        <v>184</v>
      </c>
      <c r="B186" s="198" t="s">
        <v>681</v>
      </c>
      <c r="C186" s="198" t="s">
        <v>4648</v>
      </c>
      <c r="D186" s="198" t="s">
        <v>63</v>
      </c>
      <c r="E186" s="198" t="s">
        <v>4649</v>
      </c>
      <c r="F186" s="198"/>
      <c r="G186" s="198"/>
      <c r="H186" s="198" t="s">
        <v>4650</v>
      </c>
      <c r="I186" s="201">
        <v>40021</v>
      </c>
      <c r="J186" s="198">
        <v>960</v>
      </c>
      <c r="K186" s="198">
        <v>1935</v>
      </c>
      <c r="L186" s="198" t="s">
        <v>783</v>
      </c>
      <c r="M186" s="198">
        <v>0</v>
      </c>
      <c r="N186" s="198" t="s">
        <v>2304</v>
      </c>
      <c r="O186" s="198" t="s">
        <v>8851</v>
      </c>
      <c r="P186" s="198"/>
      <c r="Q186" s="198"/>
      <c r="R186" s="198"/>
      <c r="S186" s="198"/>
    </row>
    <row r="187" spans="1:19" x14ac:dyDescent="0.2">
      <c r="A187" s="198">
        <v>185</v>
      </c>
      <c r="B187" s="198" t="s">
        <v>1333</v>
      </c>
      <c r="C187" s="198" t="s">
        <v>3832</v>
      </c>
      <c r="D187" s="198" t="s">
        <v>63</v>
      </c>
      <c r="E187" s="198" t="s">
        <v>3833</v>
      </c>
      <c r="F187" s="198"/>
      <c r="G187" s="198"/>
      <c r="H187" s="198" t="s">
        <v>3834</v>
      </c>
      <c r="I187" s="201">
        <v>39401</v>
      </c>
      <c r="J187" s="198">
        <v>1480</v>
      </c>
      <c r="K187" s="198">
        <v>878</v>
      </c>
      <c r="L187" s="198" t="s">
        <v>303</v>
      </c>
      <c r="M187" s="198">
        <v>0</v>
      </c>
      <c r="N187" s="198" t="s">
        <v>2306</v>
      </c>
      <c r="O187" s="198" t="s">
        <v>2403</v>
      </c>
      <c r="P187" s="198"/>
      <c r="Q187" s="198"/>
      <c r="R187" s="198"/>
      <c r="S187" s="198"/>
    </row>
    <row r="188" spans="1:19" x14ac:dyDescent="0.2">
      <c r="A188" s="198">
        <v>186</v>
      </c>
      <c r="B188" s="198" t="s">
        <v>1661</v>
      </c>
      <c r="C188" s="198" t="s">
        <v>2198</v>
      </c>
      <c r="D188" s="198" t="s">
        <v>63</v>
      </c>
      <c r="E188" s="198" t="s">
        <v>4325</v>
      </c>
      <c r="F188" s="198"/>
      <c r="G188" s="198"/>
      <c r="H188" s="198" t="s">
        <v>4326</v>
      </c>
      <c r="I188" s="201">
        <v>39062</v>
      </c>
      <c r="J188" s="198">
        <v>1003</v>
      </c>
      <c r="K188" s="198">
        <v>1025</v>
      </c>
      <c r="L188" s="198" t="s">
        <v>304</v>
      </c>
      <c r="M188" s="198">
        <v>0</v>
      </c>
      <c r="N188" s="198" t="s">
        <v>2306</v>
      </c>
      <c r="O188" s="198" t="s">
        <v>1872</v>
      </c>
      <c r="P188" s="198"/>
      <c r="Q188" s="198"/>
      <c r="R188" s="198"/>
      <c r="S188" s="198"/>
    </row>
    <row r="189" spans="1:19" x14ac:dyDescent="0.2">
      <c r="A189" s="198">
        <v>187</v>
      </c>
      <c r="B189" s="198" t="s">
        <v>812</v>
      </c>
      <c r="C189" s="198" t="s">
        <v>4621</v>
      </c>
      <c r="D189" s="198" t="s">
        <v>63</v>
      </c>
      <c r="E189" s="198" t="s">
        <v>4622</v>
      </c>
      <c r="F189" s="198"/>
      <c r="G189" s="198"/>
      <c r="H189" s="198" t="s">
        <v>4623</v>
      </c>
      <c r="I189" s="201">
        <v>42944</v>
      </c>
      <c r="J189" s="198">
        <v>1693</v>
      </c>
      <c r="K189" s="198">
        <v>2030</v>
      </c>
      <c r="L189" s="198" t="s">
        <v>784</v>
      </c>
      <c r="M189" s="198">
        <v>0</v>
      </c>
      <c r="N189" s="198" t="s">
        <v>2304</v>
      </c>
      <c r="O189" s="198" t="s">
        <v>2404</v>
      </c>
      <c r="P189" s="198"/>
      <c r="Q189" s="198"/>
      <c r="R189" s="198"/>
      <c r="S189" s="198"/>
    </row>
    <row r="190" spans="1:19" x14ac:dyDescent="0.2">
      <c r="A190" s="198">
        <v>188</v>
      </c>
      <c r="B190" s="198" t="s">
        <v>827</v>
      </c>
      <c r="C190" s="198" t="s">
        <v>4401</v>
      </c>
      <c r="D190" s="198" t="s">
        <v>63</v>
      </c>
      <c r="E190" s="198" t="s">
        <v>4402</v>
      </c>
      <c r="F190" s="198"/>
      <c r="G190" s="198"/>
      <c r="H190" s="198" t="s">
        <v>4403</v>
      </c>
      <c r="I190" s="201">
        <v>42528</v>
      </c>
      <c r="J190" s="198">
        <v>2123</v>
      </c>
      <c r="K190" s="198">
        <v>1605</v>
      </c>
      <c r="L190" s="198" t="s">
        <v>785</v>
      </c>
      <c r="M190" s="198">
        <v>0</v>
      </c>
      <c r="N190" s="198" t="s">
        <v>2309</v>
      </c>
      <c r="O190" s="198" t="s">
        <v>2405</v>
      </c>
      <c r="P190" s="198"/>
      <c r="Q190" s="198"/>
      <c r="R190" s="198"/>
      <c r="S190" s="198"/>
    </row>
    <row r="191" spans="1:19" x14ac:dyDescent="0.2">
      <c r="A191" s="198">
        <v>189</v>
      </c>
      <c r="B191" s="198" t="s">
        <v>823</v>
      </c>
      <c r="C191" s="198" t="s">
        <v>4686</v>
      </c>
      <c r="D191" s="198" t="s">
        <v>63</v>
      </c>
      <c r="E191" s="198" t="s">
        <v>4687</v>
      </c>
      <c r="F191" s="198"/>
      <c r="G191" s="198"/>
      <c r="H191" s="198" t="s">
        <v>4688</v>
      </c>
      <c r="I191" s="201">
        <v>39065</v>
      </c>
      <c r="J191" s="198">
        <v>1167</v>
      </c>
      <c r="K191" s="198">
        <v>259</v>
      </c>
      <c r="L191" s="198" t="s">
        <v>3582</v>
      </c>
      <c r="M191" s="198">
        <v>0</v>
      </c>
      <c r="N191" s="198" t="s">
        <v>2304</v>
      </c>
      <c r="O191" s="198" t="s">
        <v>4143</v>
      </c>
      <c r="P191" s="198"/>
      <c r="Q191" s="198"/>
      <c r="R191" s="198"/>
      <c r="S191" s="198"/>
    </row>
    <row r="192" spans="1:19" x14ac:dyDescent="0.2">
      <c r="A192" s="198">
        <v>190</v>
      </c>
      <c r="B192" s="198" t="s">
        <v>1652</v>
      </c>
      <c r="C192" s="198" t="s">
        <v>4460</v>
      </c>
      <c r="D192" s="198" t="s">
        <v>63</v>
      </c>
      <c r="E192" s="198" t="s">
        <v>4461</v>
      </c>
      <c r="F192" s="198"/>
      <c r="G192" s="198" t="s">
        <v>64</v>
      </c>
      <c r="H192" s="198" t="s">
        <v>4462</v>
      </c>
      <c r="I192" s="201">
        <v>41905</v>
      </c>
      <c r="J192" s="198">
        <v>4124</v>
      </c>
      <c r="K192" s="198">
        <v>2084</v>
      </c>
      <c r="L192" s="198" t="s">
        <v>786</v>
      </c>
      <c r="M192" s="198">
        <v>0</v>
      </c>
      <c r="N192" s="198" t="s">
        <v>2304</v>
      </c>
      <c r="O192" s="198" t="s">
        <v>2406</v>
      </c>
      <c r="P192" s="198"/>
      <c r="Q192" s="198"/>
      <c r="R192" s="198"/>
      <c r="S192" s="198"/>
    </row>
    <row r="193" spans="1:19" x14ac:dyDescent="0.2">
      <c r="A193" s="198">
        <v>191</v>
      </c>
      <c r="B193" s="198" t="s">
        <v>1683</v>
      </c>
      <c r="C193" s="198" t="s">
        <v>4438</v>
      </c>
      <c r="D193" s="198" t="s">
        <v>63</v>
      </c>
      <c r="E193" s="198" t="s">
        <v>4439</v>
      </c>
      <c r="F193" s="198"/>
      <c r="G193" s="198"/>
      <c r="H193" s="198" t="s">
        <v>4440</v>
      </c>
      <c r="I193" s="201">
        <v>39062</v>
      </c>
      <c r="J193" s="198">
        <v>1228</v>
      </c>
      <c r="K193" s="198">
        <v>3336</v>
      </c>
      <c r="L193" s="198" t="s">
        <v>8852</v>
      </c>
      <c r="M193" s="198">
        <v>0</v>
      </c>
      <c r="N193" s="198" t="s">
        <v>2306</v>
      </c>
      <c r="O193" s="198" t="s">
        <v>8853</v>
      </c>
      <c r="P193" s="198"/>
      <c r="Q193" s="198"/>
      <c r="R193" s="198"/>
      <c r="S193" s="198"/>
    </row>
    <row r="194" spans="1:19" x14ac:dyDescent="0.2">
      <c r="A194" s="198">
        <v>192</v>
      </c>
      <c r="B194" s="198" t="s">
        <v>1787</v>
      </c>
      <c r="C194" s="198" t="s">
        <v>4736</v>
      </c>
      <c r="D194" s="198" t="s">
        <v>63</v>
      </c>
      <c r="E194" s="198" t="s">
        <v>4737</v>
      </c>
      <c r="F194" s="198"/>
      <c r="G194" s="198"/>
      <c r="H194" s="198" t="s">
        <v>4738</v>
      </c>
      <c r="I194" s="201">
        <v>42851</v>
      </c>
      <c r="J194" s="198">
        <v>4187</v>
      </c>
      <c r="K194" s="198">
        <v>3337</v>
      </c>
      <c r="L194" s="198" t="s">
        <v>8854</v>
      </c>
      <c r="M194" s="198">
        <v>0</v>
      </c>
      <c r="N194" s="198" t="s">
        <v>2306</v>
      </c>
      <c r="O194" s="198" t="s">
        <v>8855</v>
      </c>
      <c r="P194" s="198"/>
      <c r="Q194" s="198"/>
      <c r="R194" s="198"/>
      <c r="S194" s="198"/>
    </row>
    <row r="195" spans="1:19" x14ac:dyDescent="0.2">
      <c r="A195" s="198">
        <v>193</v>
      </c>
      <c r="B195" s="198" t="s">
        <v>830</v>
      </c>
      <c r="C195" s="198" t="s">
        <v>3995</v>
      </c>
      <c r="D195" s="198" t="s">
        <v>63</v>
      </c>
      <c r="E195" s="198" t="s">
        <v>3996</v>
      </c>
      <c r="F195" s="198"/>
      <c r="G195" s="198"/>
      <c r="H195" s="198" t="s">
        <v>3997</v>
      </c>
      <c r="I195" s="201">
        <v>39062</v>
      </c>
      <c r="J195" s="198">
        <v>1256</v>
      </c>
      <c r="K195" s="198">
        <v>3831</v>
      </c>
      <c r="L195" s="198" t="s">
        <v>8856</v>
      </c>
      <c r="M195" s="198">
        <v>0</v>
      </c>
      <c r="N195" s="198" t="s">
        <v>2306</v>
      </c>
      <c r="O195" s="198" t="s">
        <v>8857</v>
      </c>
      <c r="P195" s="198"/>
      <c r="Q195" s="198"/>
      <c r="R195" s="198"/>
      <c r="S195" s="198"/>
    </row>
    <row r="196" spans="1:19" x14ac:dyDescent="0.2">
      <c r="A196" s="198">
        <v>194</v>
      </c>
      <c r="B196" s="198" t="s">
        <v>1686</v>
      </c>
      <c r="C196" s="198" t="s">
        <v>4182</v>
      </c>
      <c r="D196" s="198" t="s">
        <v>63</v>
      </c>
      <c r="E196" s="198" t="s">
        <v>4183</v>
      </c>
      <c r="F196" s="198"/>
      <c r="G196" s="198"/>
      <c r="H196" s="198" t="s">
        <v>4184</v>
      </c>
      <c r="I196" s="201">
        <v>39475</v>
      </c>
      <c r="J196" s="198">
        <v>2232</v>
      </c>
      <c r="K196" s="198">
        <v>380</v>
      </c>
      <c r="L196" s="198" t="s">
        <v>787</v>
      </c>
      <c r="M196" s="198">
        <v>0</v>
      </c>
      <c r="N196" s="198" t="s">
        <v>2304</v>
      </c>
      <c r="O196" s="198" t="s">
        <v>2407</v>
      </c>
      <c r="P196" s="198"/>
      <c r="Q196" s="198"/>
      <c r="R196" s="198"/>
      <c r="S196" s="198"/>
    </row>
    <row r="197" spans="1:19" x14ac:dyDescent="0.2">
      <c r="A197" s="198">
        <v>195</v>
      </c>
      <c r="B197" s="198" t="s">
        <v>1338</v>
      </c>
      <c r="C197" s="198" t="s">
        <v>4017</v>
      </c>
      <c r="D197" s="198" t="s">
        <v>63</v>
      </c>
      <c r="E197" s="198" t="s">
        <v>4018</v>
      </c>
      <c r="F197" s="198"/>
      <c r="G197" s="198"/>
      <c r="H197" s="198" t="s">
        <v>4019</v>
      </c>
      <c r="I197" s="201">
        <v>42228</v>
      </c>
      <c r="J197" s="198">
        <v>4344</v>
      </c>
      <c r="K197" s="198">
        <v>1333</v>
      </c>
      <c r="L197" s="198" t="s">
        <v>788</v>
      </c>
      <c r="M197" s="198">
        <v>0</v>
      </c>
      <c r="N197" s="198" t="s">
        <v>2309</v>
      </c>
      <c r="O197" s="198" t="s">
        <v>1873</v>
      </c>
      <c r="P197" s="198"/>
      <c r="Q197" s="198"/>
      <c r="R197" s="198"/>
      <c r="S197" s="198"/>
    </row>
    <row r="198" spans="1:19" x14ac:dyDescent="0.2">
      <c r="A198" s="198">
        <v>196</v>
      </c>
      <c r="B198" s="198" t="s">
        <v>1351</v>
      </c>
      <c r="C198" s="198" t="s">
        <v>4028</v>
      </c>
      <c r="D198" s="198" t="s">
        <v>63</v>
      </c>
      <c r="E198" s="198" t="s">
        <v>4029</v>
      </c>
      <c r="F198" s="198"/>
      <c r="G198" s="198"/>
      <c r="H198" s="198" t="s">
        <v>4030</v>
      </c>
      <c r="I198" s="201">
        <v>42284</v>
      </c>
      <c r="J198" s="198">
        <v>4446</v>
      </c>
      <c r="K198" s="198">
        <v>19</v>
      </c>
      <c r="L198" s="198" t="s">
        <v>789</v>
      </c>
      <c r="M198" s="198">
        <v>0</v>
      </c>
      <c r="N198" s="198" t="s">
        <v>2309</v>
      </c>
      <c r="O198" s="198" t="s">
        <v>1874</v>
      </c>
      <c r="P198" s="198"/>
      <c r="Q198" s="198"/>
      <c r="R198" s="198"/>
      <c r="S198" s="198"/>
    </row>
    <row r="199" spans="1:19" x14ac:dyDescent="0.2">
      <c r="A199" s="198">
        <v>197</v>
      </c>
      <c r="B199" s="198" t="s">
        <v>1198</v>
      </c>
      <c r="C199" s="198" t="s">
        <v>2281</v>
      </c>
      <c r="D199" s="198" t="s">
        <v>63</v>
      </c>
      <c r="E199" s="198" t="s">
        <v>4033</v>
      </c>
      <c r="F199" s="198"/>
      <c r="G199" s="198"/>
      <c r="H199" s="198" t="s">
        <v>4034</v>
      </c>
      <c r="I199" s="201">
        <v>42334</v>
      </c>
      <c r="J199" s="198">
        <v>4466</v>
      </c>
      <c r="K199" s="198">
        <v>301</v>
      </c>
      <c r="L199" s="198" t="s">
        <v>790</v>
      </c>
      <c r="M199" s="198">
        <v>0</v>
      </c>
      <c r="N199" s="198" t="s">
        <v>2309</v>
      </c>
      <c r="O199" s="198" t="s">
        <v>2408</v>
      </c>
      <c r="P199" s="198"/>
      <c r="Q199" s="198"/>
      <c r="R199" s="198"/>
      <c r="S199" s="198"/>
    </row>
    <row r="200" spans="1:19" x14ac:dyDescent="0.2">
      <c r="A200" s="198">
        <v>198</v>
      </c>
      <c r="B200" s="198" t="s">
        <v>855</v>
      </c>
      <c r="C200" s="198" t="s">
        <v>4694</v>
      </c>
      <c r="D200" s="198" t="s">
        <v>63</v>
      </c>
      <c r="E200" s="198" t="s">
        <v>4695</v>
      </c>
      <c r="F200" s="198"/>
      <c r="G200" s="198"/>
      <c r="H200" s="198" t="s">
        <v>4696</v>
      </c>
      <c r="I200" s="201">
        <v>39647</v>
      </c>
      <c r="J200" s="198">
        <v>2358</v>
      </c>
      <c r="K200" s="198">
        <v>2864</v>
      </c>
      <c r="L200" s="198" t="s">
        <v>3353</v>
      </c>
      <c r="M200" s="198">
        <v>0</v>
      </c>
      <c r="N200" s="198" t="s">
        <v>2304</v>
      </c>
      <c r="O200" s="198" t="s">
        <v>3354</v>
      </c>
      <c r="P200" s="198"/>
      <c r="Q200" s="198"/>
      <c r="R200" s="198"/>
      <c r="S200" s="198"/>
    </row>
    <row r="201" spans="1:19" x14ac:dyDescent="0.2">
      <c r="A201" s="198">
        <v>199</v>
      </c>
      <c r="B201" s="198" t="s">
        <v>699</v>
      </c>
      <c r="C201" s="198" t="s">
        <v>3350</v>
      </c>
      <c r="D201" s="198" t="s">
        <v>63</v>
      </c>
      <c r="E201" s="198" t="s">
        <v>4040</v>
      </c>
      <c r="F201" s="198"/>
      <c r="G201" s="198"/>
      <c r="H201" s="198" t="s">
        <v>4041</v>
      </c>
      <c r="I201" s="201">
        <v>42458</v>
      </c>
      <c r="J201" s="198">
        <v>4573</v>
      </c>
      <c r="K201" s="198">
        <v>655</v>
      </c>
      <c r="L201" s="198" t="s">
        <v>791</v>
      </c>
      <c r="M201" s="198">
        <v>0</v>
      </c>
      <c r="N201" s="198" t="s">
        <v>2304</v>
      </c>
      <c r="O201" s="198" t="s">
        <v>2409</v>
      </c>
      <c r="P201" s="198"/>
      <c r="Q201" s="198"/>
      <c r="R201" s="198"/>
      <c r="S201" s="198"/>
    </row>
    <row r="202" spans="1:19" x14ac:dyDescent="0.2">
      <c r="A202" s="198">
        <v>200</v>
      </c>
      <c r="B202" s="198" t="s">
        <v>1129</v>
      </c>
      <c r="C202" s="198" t="s">
        <v>4042</v>
      </c>
      <c r="D202" s="198" t="s">
        <v>63</v>
      </c>
      <c r="E202" s="198" t="s">
        <v>4043</v>
      </c>
      <c r="F202" s="198"/>
      <c r="G202" s="198"/>
      <c r="H202" s="198" t="s">
        <v>4044</v>
      </c>
      <c r="I202" s="201">
        <v>42458</v>
      </c>
      <c r="J202" s="198">
        <v>4575</v>
      </c>
      <c r="K202" s="198">
        <v>1260</v>
      </c>
      <c r="L202" s="198" t="s">
        <v>305</v>
      </c>
      <c r="M202" s="198">
        <v>0</v>
      </c>
      <c r="N202" s="198" t="s">
        <v>2306</v>
      </c>
      <c r="O202" s="198" t="s">
        <v>2410</v>
      </c>
      <c r="P202" s="198"/>
      <c r="Q202" s="198"/>
      <c r="R202" s="198"/>
      <c r="S202" s="198"/>
    </row>
    <row r="203" spans="1:19" x14ac:dyDescent="0.2">
      <c r="A203" s="198">
        <v>201</v>
      </c>
      <c r="B203" s="198" t="s">
        <v>1624</v>
      </c>
      <c r="C203" s="198" t="s">
        <v>4220</v>
      </c>
      <c r="D203" s="198" t="s">
        <v>63</v>
      </c>
      <c r="E203" s="198" t="s">
        <v>4221</v>
      </c>
      <c r="F203" s="198"/>
      <c r="G203" s="198"/>
      <c r="H203" s="198" t="s">
        <v>4222</v>
      </c>
      <c r="I203" s="201">
        <v>39717</v>
      </c>
      <c r="J203" s="198">
        <v>2380</v>
      </c>
      <c r="K203" s="198">
        <v>1834</v>
      </c>
      <c r="L203" s="198" t="s">
        <v>792</v>
      </c>
      <c r="M203" s="198">
        <v>0</v>
      </c>
      <c r="N203" s="198" t="s">
        <v>2304</v>
      </c>
      <c r="O203" s="198" t="s">
        <v>2411</v>
      </c>
      <c r="P203" s="198"/>
      <c r="Q203" s="198"/>
      <c r="R203" s="198"/>
      <c r="S203" s="198"/>
    </row>
    <row r="204" spans="1:19" x14ac:dyDescent="0.2">
      <c r="A204" s="198">
        <v>202</v>
      </c>
      <c r="B204" s="198" t="s">
        <v>891</v>
      </c>
      <c r="C204" s="198" t="s">
        <v>4223</v>
      </c>
      <c r="D204" s="198" t="s">
        <v>63</v>
      </c>
      <c r="E204" s="198" t="s">
        <v>4224</v>
      </c>
      <c r="F204" s="198"/>
      <c r="G204" s="198"/>
      <c r="H204" s="198" t="s">
        <v>4225</v>
      </c>
      <c r="I204" s="201">
        <v>39785</v>
      </c>
      <c r="J204" s="198">
        <v>2406</v>
      </c>
      <c r="K204" s="198">
        <v>1619</v>
      </c>
      <c r="L204" s="198" t="s">
        <v>793</v>
      </c>
      <c r="M204" s="198">
        <v>0</v>
      </c>
      <c r="N204" s="198" t="s">
        <v>2304</v>
      </c>
      <c r="O204" s="198" t="s">
        <v>2412</v>
      </c>
      <c r="P204" s="198"/>
      <c r="Q204" s="198"/>
      <c r="R204" s="198"/>
      <c r="S204" s="198"/>
    </row>
    <row r="205" spans="1:19" x14ac:dyDescent="0.2">
      <c r="A205" s="198">
        <v>203</v>
      </c>
      <c r="B205" s="198" t="s">
        <v>1247</v>
      </c>
      <c r="C205" s="198" t="s">
        <v>4054</v>
      </c>
      <c r="D205" s="198" t="s">
        <v>63</v>
      </c>
      <c r="E205" s="198" t="s">
        <v>4055</v>
      </c>
      <c r="F205" s="198"/>
      <c r="G205" s="198"/>
      <c r="H205" s="198" t="s">
        <v>4056</v>
      </c>
      <c r="I205" s="201">
        <v>44132</v>
      </c>
      <c r="J205" s="198">
        <v>4661</v>
      </c>
      <c r="K205" s="198">
        <v>1777</v>
      </c>
      <c r="L205" s="198" t="s">
        <v>794</v>
      </c>
      <c r="M205" s="198">
        <v>0</v>
      </c>
      <c r="N205" s="198" t="s">
        <v>2304</v>
      </c>
      <c r="O205" s="198" t="s">
        <v>2413</v>
      </c>
      <c r="P205" s="198"/>
      <c r="Q205" s="198"/>
      <c r="R205" s="198"/>
      <c r="S205" s="198"/>
    </row>
    <row r="206" spans="1:19" x14ac:dyDescent="0.2">
      <c r="A206" s="198">
        <v>204</v>
      </c>
      <c r="B206" s="198" t="s">
        <v>1446</v>
      </c>
      <c r="C206" s="198" t="s">
        <v>4103</v>
      </c>
      <c r="D206" s="198" t="s">
        <v>63</v>
      </c>
      <c r="E206" s="198" t="s">
        <v>4104</v>
      </c>
      <c r="F206" s="198"/>
      <c r="G206" s="198"/>
      <c r="H206" s="198" t="s">
        <v>4105</v>
      </c>
      <c r="I206" s="201">
        <v>39073</v>
      </c>
      <c r="J206" s="198">
        <v>1268</v>
      </c>
      <c r="K206" s="198">
        <v>1798</v>
      </c>
      <c r="L206" s="198" t="s">
        <v>795</v>
      </c>
      <c r="M206" s="198">
        <v>0</v>
      </c>
      <c r="N206" s="198" t="s">
        <v>2304</v>
      </c>
      <c r="O206" s="198" t="s">
        <v>2414</v>
      </c>
      <c r="P206" s="198"/>
      <c r="Q206" s="198"/>
      <c r="R206" s="198"/>
      <c r="S206" s="198"/>
    </row>
    <row r="207" spans="1:19" x14ac:dyDescent="0.2">
      <c r="A207" s="198">
        <v>205</v>
      </c>
      <c r="B207" s="198" t="s">
        <v>1275</v>
      </c>
      <c r="C207" s="198" t="s">
        <v>4286</v>
      </c>
      <c r="D207" s="198" t="s">
        <v>63</v>
      </c>
      <c r="E207" s="198" t="s">
        <v>4287</v>
      </c>
      <c r="F207" s="198"/>
      <c r="G207" s="198"/>
      <c r="H207" s="198" t="s">
        <v>4288</v>
      </c>
      <c r="I207" s="201">
        <v>39981</v>
      </c>
      <c r="J207" s="198">
        <v>51</v>
      </c>
      <c r="K207" s="198">
        <v>2059</v>
      </c>
      <c r="L207" s="198" t="s">
        <v>796</v>
      </c>
      <c r="M207" s="198">
        <v>0</v>
      </c>
      <c r="N207" s="198" t="s">
        <v>2304</v>
      </c>
      <c r="O207" s="198" t="s">
        <v>2415</v>
      </c>
      <c r="P207" s="198"/>
      <c r="Q207" s="198"/>
      <c r="R207" s="198"/>
      <c r="S207" s="198"/>
    </row>
    <row r="208" spans="1:19" x14ac:dyDescent="0.2">
      <c r="A208" s="198">
        <v>206</v>
      </c>
      <c r="B208" s="198" t="s">
        <v>1479</v>
      </c>
      <c r="C208" s="198" t="s">
        <v>4531</v>
      </c>
      <c r="D208" s="198" t="s">
        <v>63</v>
      </c>
      <c r="E208" s="198" t="s">
        <v>4532</v>
      </c>
      <c r="F208" s="198"/>
      <c r="G208" s="198"/>
      <c r="H208" s="198" t="s">
        <v>4533</v>
      </c>
      <c r="I208" s="201">
        <v>39072</v>
      </c>
      <c r="J208" s="198">
        <v>1275</v>
      </c>
      <c r="K208" s="198">
        <v>748</v>
      </c>
      <c r="L208" s="198" t="s">
        <v>306</v>
      </c>
      <c r="M208" s="198">
        <v>0</v>
      </c>
      <c r="N208" s="198" t="s">
        <v>2306</v>
      </c>
      <c r="O208" s="198" t="s">
        <v>2416</v>
      </c>
      <c r="P208" s="198"/>
      <c r="Q208" s="198"/>
      <c r="R208" s="198"/>
      <c r="S208" s="198"/>
    </row>
    <row r="209" spans="1:19" x14ac:dyDescent="0.2">
      <c r="A209" s="198">
        <v>207</v>
      </c>
      <c r="B209" s="198" t="s">
        <v>1201</v>
      </c>
      <c r="C209" s="198" t="s">
        <v>2028</v>
      </c>
      <c r="D209" s="198" t="s">
        <v>63</v>
      </c>
      <c r="E209" s="198" t="s">
        <v>4289</v>
      </c>
      <c r="F209" s="198"/>
      <c r="G209" s="198"/>
      <c r="H209" s="198" t="s">
        <v>4290</v>
      </c>
      <c r="I209" s="201">
        <v>40294</v>
      </c>
      <c r="J209" s="198">
        <v>69</v>
      </c>
      <c r="K209" s="198">
        <v>1008</v>
      </c>
      <c r="L209" s="198" t="s">
        <v>307</v>
      </c>
      <c r="M209" s="198">
        <v>0</v>
      </c>
      <c r="N209" s="198" t="s">
        <v>2306</v>
      </c>
      <c r="O209" s="198" t="s">
        <v>1875</v>
      </c>
      <c r="P209" s="198"/>
      <c r="Q209" s="198"/>
      <c r="R209" s="198"/>
      <c r="S209" s="198"/>
    </row>
    <row r="210" spans="1:19" x14ac:dyDescent="0.2">
      <c r="A210" s="198">
        <v>208</v>
      </c>
      <c r="B210" s="198" t="s">
        <v>917</v>
      </c>
      <c r="C210" s="198" t="s">
        <v>4098</v>
      </c>
      <c r="D210" s="198" t="s">
        <v>63</v>
      </c>
      <c r="E210" s="198" t="s">
        <v>4099</v>
      </c>
      <c r="F210" s="198"/>
      <c r="G210" s="198"/>
      <c r="H210" s="198" t="s">
        <v>4100</v>
      </c>
      <c r="I210" s="201">
        <v>39974</v>
      </c>
      <c r="J210" s="198">
        <v>146</v>
      </c>
      <c r="K210" s="198">
        <v>357</v>
      </c>
      <c r="L210" s="198" t="s">
        <v>797</v>
      </c>
      <c r="M210" s="198">
        <v>0</v>
      </c>
      <c r="N210" s="198" t="s">
        <v>2304</v>
      </c>
      <c r="O210" s="198" t="s">
        <v>2417</v>
      </c>
      <c r="P210" s="198"/>
      <c r="Q210" s="198"/>
      <c r="R210" s="198"/>
      <c r="S210" s="198"/>
    </row>
    <row r="211" spans="1:19" x14ac:dyDescent="0.2">
      <c r="A211" s="198">
        <v>209</v>
      </c>
      <c r="B211" s="198" t="s">
        <v>746</v>
      </c>
      <c r="C211" s="198" t="s">
        <v>4667</v>
      </c>
      <c r="D211" s="198" t="s">
        <v>63</v>
      </c>
      <c r="E211" s="198" t="s">
        <v>4668</v>
      </c>
      <c r="F211" s="198"/>
      <c r="G211" s="198"/>
      <c r="H211" s="198" t="s">
        <v>4669</v>
      </c>
      <c r="I211" s="201">
        <v>44116</v>
      </c>
      <c r="J211" s="198">
        <v>10051</v>
      </c>
      <c r="K211" s="198">
        <v>1636</v>
      </c>
      <c r="L211" s="198" t="s">
        <v>798</v>
      </c>
      <c r="M211" s="198">
        <v>0</v>
      </c>
      <c r="N211" s="198" t="s">
        <v>2304</v>
      </c>
      <c r="O211" s="198" t="s">
        <v>1876</v>
      </c>
      <c r="P211" s="198"/>
      <c r="Q211" s="198"/>
      <c r="R211" s="198"/>
      <c r="S211" s="198"/>
    </row>
    <row r="212" spans="1:19" x14ac:dyDescent="0.2">
      <c r="A212" s="198">
        <v>210</v>
      </c>
      <c r="B212" s="198" t="s">
        <v>1590</v>
      </c>
      <c r="C212" s="198" t="s">
        <v>3871</v>
      </c>
      <c r="D212" s="198" t="s">
        <v>63</v>
      </c>
      <c r="E212" s="198" t="s">
        <v>3872</v>
      </c>
      <c r="F212" s="198"/>
      <c r="G212" s="198" t="s">
        <v>64</v>
      </c>
      <c r="H212" s="198" t="s">
        <v>3873</v>
      </c>
      <c r="I212" s="201">
        <v>44001</v>
      </c>
      <c r="J212" s="198">
        <v>10564</v>
      </c>
      <c r="K212" s="198">
        <v>1385</v>
      </c>
      <c r="L212" s="198" t="s">
        <v>799</v>
      </c>
      <c r="M212" s="198">
        <v>0</v>
      </c>
      <c r="N212" s="198" t="s">
        <v>2309</v>
      </c>
      <c r="O212" s="198" t="s">
        <v>2418</v>
      </c>
      <c r="P212" s="198"/>
      <c r="Q212" s="198"/>
      <c r="R212" s="198"/>
      <c r="S212" s="198"/>
    </row>
    <row r="213" spans="1:19" x14ac:dyDescent="0.2">
      <c r="A213" s="198">
        <v>211</v>
      </c>
      <c r="B213" s="198" t="s">
        <v>991</v>
      </c>
      <c r="C213" s="198" t="s">
        <v>1954</v>
      </c>
      <c r="D213" s="198" t="s">
        <v>63</v>
      </c>
      <c r="E213" s="198" t="s">
        <v>4714</v>
      </c>
      <c r="F213" s="198"/>
      <c r="G213" s="198"/>
      <c r="H213" s="198" t="s">
        <v>4715</v>
      </c>
      <c r="I213" s="201">
        <v>44166</v>
      </c>
      <c r="J213" s="198">
        <v>10808</v>
      </c>
      <c r="K213" s="198">
        <v>1507</v>
      </c>
      <c r="L213" s="198" t="s">
        <v>800</v>
      </c>
      <c r="M213" s="198">
        <v>0</v>
      </c>
      <c r="N213" s="198" t="s">
        <v>2304</v>
      </c>
      <c r="O213" s="198" t="s">
        <v>1877</v>
      </c>
      <c r="P213" s="198"/>
      <c r="Q213" s="198"/>
      <c r="R213" s="198"/>
      <c r="S213" s="198"/>
    </row>
    <row r="214" spans="1:19" x14ac:dyDescent="0.2">
      <c r="A214" s="198">
        <v>212</v>
      </c>
      <c r="B214" s="198" t="s">
        <v>780</v>
      </c>
      <c r="C214" s="198" t="s">
        <v>3800</v>
      </c>
      <c r="D214" s="198" t="s">
        <v>63</v>
      </c>
      <c r="E214" s="198" t="s">
        <v>3801</v>
      </c>
      <c r="F214" s="198"/>
      <c r="G214" s="198"/>
      <c r="H214" s="198" t="s">
        <v>3802</v>
      </c>
      <c r="I214" s="201">
        <v>40142</v>
      </c>
      <c r="J214" s="198">
        <v>2577</v>
      </c>
      <c r="K214" s="198">
        <v>1641</v>
      </c>
      <c r="L214" s="198" t="s">
        <v>801</v>
      </c>
      <c r="M214" s="198">
        <v>0</v>
      </c>
      <c r="N214" s="198" t="s">
        <v>2304</v>
      </c>
      <c r="O214" s="198" t="s">
        <v>2419</v>
      </c>
      <c r="P214" s="198"/>
      <c r="Q214" s="198"/>
      <c r="R214" s="198"/>
      <c r="S214" s="198"/>
    </row>
    <row r="215" spans="1:19" x14ac:dyDescent="0.2">
      <c r="A215" s="198">
        <v>213</v>
      </c>
      <c r="B215" s="198" t="s">
        <v>989</v>
      </c>
      <c r="C215" s="198" t="s">
        <v>3882</v>
      </c>
      <c r="D215" s="198" t="s">
        <v>63</v>
      </c>
      <c r="E215" s="198" t="s">
        <v>3883</v>
      </c>
      <c r="F215" s="198"/>
      <c r="G215" s="198"/>
      <c r="H215" s="198" t="s">
        <v>3884</v>
      </c>
      <c r="I215" s="201">
        <v>40143</v>
      </c>
      <c r="J215" s="198">
        <v>2584</v>
      </c>
      <c r="K215" s="198">
        <v>245</v>
      </c>
      <c r="L215" s="198" t="s">
        <v>308</v>
      </c>
      <c r="M215" s="198">
        <v>0</v>
      </c>
      <c r="N215" s="198" t="s">
        <v>2306</v>
      </c>
      <c r="O215" s="198" t="s">
        <v>1878</v>
      </c>
      <c r="P215" s="198"/>
      <c r="Q215" s="198"/>
      <c r="R215" s="198"/>
      <c r="S215" s="198"/>
    </row>
    <row r="216" spans="1:19" x14ac:dyDescent="0.2">
      <c r="A216" s="198">
        <v>214</v>
      </c>
      <c r="B216" s="198" t="s">
        <v>1673</v>
      </c>
      <c r="C216" s="198" t="s">
        <v>3885</v>
      </c>
      <c r="D216" s="198" t="s">
        <v>63</v>
      </c>
      <c r="E216" s="198" t="s">
        <v>3886</v>
      </c>
      <c r="F216" s="198"/>
      <c r="G216" s="198"/>
      <c r="H216" s="198" t="s">
        <v>3887</v>
      </c>
      <c r="I216" s="201">
        <v>40183</v>
      </c>
      <c r="J216" s="198">
        <v>2590</v>
      </c>
      <c r="K216" s="198">
        <v>630</v>
      </c>
      <c r="L216" s="198" t="s">
        <v>802</v>
      </c>
      <c r="M216" s="198">
        <v>0</v>
      </c>
      <c r="N216" s="198" t="s">
        <v>2304</v>
      </c>
      <c r="O216" s="198" t="s">
        <v>2420</v>
      </c>
      <c r="P216" s="198"/>
      <c r="Q216" s="198"/>
      <c r="R216" s="198"/>
      <c r="S216" s="198"/>
    </row>
    <row r="217" spans="1:19" x14ac:dyDescent="0.2">
      <c r="A217" s="198">
        <v>215</v>
      </c>
      <c r="B217" s="198" t="s">
        <v>826</v>
      </c>
      <c r="C217" s="198" t="s">
        <v>4501</v>
      </c>
      <c r="D217" s="198" t="s">
        <v>63</v>
      </c>
      <c r="E217" s="198" t="s">
        <v>4502</v>
      </c>
      <c r="F217" s="198"/>
      <c r="G217" s="198"/>
      <c r="H217" s="198" t="s">
        <v>4503</v>
      </c>
      <c r="I217" s="201">
        <v>40248</v>
      </c>
      <c r="J217" s="198">
        <v>2650</v>
      </c>
      <c r="K217" s="198">
        <v>1482</v>
      </c>
      <c r="L217" s="198" t="s">
        <v>803</v>
      </c>
      <c r="M217" s="198">
        <v>0</v>
      </c>
      <c r="N217" s="198" t="s">
        <v>2304</v>
      </c>
      <c r="O217" s="198" t="s">
        <v>2421</v>
      </c>
      <c r="P217" s="198"/>
      <c r="Q217" s="198"/>
      <c r="R217" s="198"/>
      <c r="S217" s="198"/>
    </row>
    <row r="218" spans="1:19" x14ac:dyDescent="0.2">
      <c r="A218" s="198">
        <v>216</v>
      </c>
      <c r="B218" s="198" t="s">
        <v>3477</v>
      </c>
      <c r="C218" s="198" t="s">
        <v>3478</v>
      </c>
      <c r="D218" s="198" t="s">
        <v>63</v>
      </c>
      <c r="E218" s="198"/>
      <c r="F218" s="198"/>
      <c r="G218" s="198"/>
      <c r="H218" s="198" t="s">
        <v>4504</v>
      </c>
      <c r="I218" s="201">
        <v>40186</v>
      </c>
      <c r="J218" s="198">
        <v>2666</v>
      </c>
      <c r="K218" s="198">
        <v>1360</v>
      </c>
      <c r="L218" s="198" t="s">
        <v>804</v>
      </c>
      <c r="M218" s="198">
        <v>0</v>
      </c>
      <c r="N218" s="198" t="s">
        <v>2309</v>
      </c>
      <c r="O218" s="198" t="s">
        <v>1879</v>
      </c>
      <c r="P218" s="198"/>
      <c r="Q218" s="198"/>
      <c r="R218" s="198"/>
      <c r="S218" s="198"/>
    </row>
    <row r="219" spans="1:19" x14ac:dyDescent="0.2">
      <c r="A219" s="198">
        <v>217</v>
      </c>
      <c r="B219" s="198" t="s">
        <v>1156</v>
      </c>
      <c r="C219" s="198" t="s">
        <v>4251</v>
      </c>
      <c r="D219" s="198" t="s">
        <v>63</v>
      </c>
      <c r="E219" s="198" t="s">
        <v>4252</v>
      </c>
      <c r="F219" s="198"/>
      <c r="G219" s="198"/>
      <c r="H219" s="198" t="s">
        <v>4253</v>
      </c>
      <c r="I219" s="201">
        <v>40262</v>
      </c>
      <c r="J219" s="198">
        <v>2728</v>
      </c>
      <c r="K219" s="198">
        <v>1312</v>
      </c>
      <c r="L219" s="198" t="s">
        <v>805</v>
      </c>
      <c r="M219" s="198">
        <v>0</v>
      </c>
      <c r="N219" s="198" t="s">
        <v>2304</v>
      </c>
      <c r="O219" s="198" t="s">
        <v>2422</v>
      </c>
      <c r="P219" s="198"/>
      <c r="Q219" s="198"/>
      <c r="R219" s="198"/>
      <c r="S219" s="198"/>
    </row>
    <row r="220" spans="1:19" x14ac:dyDescent="0.2">
      <c r="A220" s="198">
        <v>218</v>
      </c>
      <c r="B220" s="198" t="s">
        <v>1585</v>
      </c>
      <c r="C220" s="198" t="s">
        <v>4344</v>
      </c>
      <c r="D220" s="198" t="s">
        <v>63</v>
      </c>
      <c r="E220" s="198" t="s">
        <v>4345</v>
      </c>
      <c r="F220" s="198"/>
      <c r="G220" s="198"/>
      <c r="H220" s="198" t="s">
        <v>4346</v>
      </c>
      <c r="I220" s="201">
        <v>40296</v>
      </c>
      <c r="J220" s="198">
        <v>2762</v>
      </c>
      <c r="K220" s="198">
        <v>1916</v>
      </c>
      <c r="L220" s="198" t="s">
        <v>806</v>
      </c>
      <c r="M220" s="198">
        <v>0</v>
      </c>
      <c r="N220" s="198" t="s">
        <v>2304</v>
      </c>
      <c r="O220" s="198" t="s">
        <v>2423</v>
      </c>
      <c r="P220" s="198"/>
      <c r="Q220" s="198"/>
      <c r="R220" s="198"/>
      <c r="S220" s="198"/>
    </row>
    <row r="221" spans="1:19" x14ac:dyDescent="0.2">
      <c r="A221" s="198">
        <v>219</v>
      </c>
      <c r="B221" s="198" t="s">
        <v>1179</v>
      </c>
      <c r="C221" s="198" t="s">
        <v>2023</v>
      </c>
      <c r="D221" s="198" t="s">
        <v>63</v>
      </c>
      <c r="E221" s="198" t="s">
        <v>4255</v>
      </c>
      <c r="F221" s="198"/>
      <c r="G221" s="198"/>
      <c r="H221" s="198" t="s">
        <v>4256</v>
      </c>
      <c r="I221" s="201">
        <v>40290</v>
      </c>
      <c r="J221" s="198">
        <v>2767</v>
      </c>
      <c r="K221" s="198">
        <v>1738</v>
      </c>
      <c r="L221" s="198" t="s">
        <v>807</v>
      </c>
      <c r="M221" s="198">
        <v>0</v>
      </c>
      <c r="N221" s="198" t="s">
        <v>2304</v>
      </c>
      <c r="O221" s="198" t="s">
        <v>2424</v>
      </c>
      <c r="P221" s="198"/>
      <c r="Q221" s="198"/>
      <c r="R221" s="198"/>
      <c r="S221" s="198"/>
    </row>
    <row r="222" spans="1:19" x14ac:dyDescent="0.2">
      <c r="A222" s="198">
        <v>220</v>
      </c>
      <c r="B222" s="198" t="s">
        <v>1171</v>
      </c>
      <c r="C222" s="198" t="s">
        <v>4581</v>
      </c>
      <c r="D222" s="198" t="s">
        <v>63</v>
      </c>
      <c r="E222" s="198" t="s">
        <v>4582</v>
      </c>
      <c r="F222" s="198"/>
      <c r="G222" s="198"/>
      <c r="H222" s="198" t="s">
        <v>4583</v>
      </c>
      <c r="I222" s="201">
        <v>40365</v>
      </c>
      <c r="J222" s="198">
        <v>2791</v>
      </c>
      <c r="K222" s="198">
        <v>1720</v>
      </c>
      <c r="L222" s="198" t="s">
        <v>808</v>
      </c>
      <c r="M222" s="198">
        <v>0</v>
      </c>
      <c r="N222" s="198" t="s">
        <v>2304</v>
      </c>
      <c r="O222" s="198" t="s">
        <v>2425</v>
      </c>
      <c r="P222" s="198"/>
      <c r="Q222" s="198"/>
      <c r="R222" s="198"/>
      <c r="S222" s="198"/>
    </row>
    <row r="223" spans="1:19" x14ac:dyDescent="0.2">
      <c r="A223" s="198">
        <v>221</v>
      </c>
      <c r="B223" s="198" t="s">
        <v>1373</v>
      </c>
      <c r="C223" s="198" t="s">
        <v>4635</v>
      </c>
      <c r="D223" s="198" t="s">
        <v>63</v>
      </c>
      <c r="E223" s="198" t="s">
        <v>4636</v>
      </c>
      <c r="F223" s="198"/>
      <c r="G223" s="198"/>
      <c r="H223" s="198" t="s">
        <v>4637</v>
      </c>
      <c r="I223" s="201">
        <v>40511</v>
      </c>
      <c r="J223" s="198">
        <v>2835</v>
      </c>
      <c r="K223" s="198">
        <v>1696</v>
      </c>
      <c r="L223" s="198" t="s">
        <v>809</v>
      </c>
      <c r="M223" s="198">
        <v>0</v>
      </c>
      <c r="N223" s="198" t="s">
        <v>2304</v>
      </c>
      <c r="O223" s="198" t="s">
        <v>2426</v>
      </c>
      <c r="P223" s="198"/>
      <c r="Q223" s="198"/>
      <c r="R223" s="198"/>
      <c r="S223" s="198"/>
    </row>
    <row r="224" spans="1:19" x14ac:dyDescent="0.2">
      <c r="A224" s="198">
        <v>222</v>
      </c>
      <c r="B224" s="198" t="s">
        <v>1586</v>
      </c>
      <c r="C224" s="198" t="s">
        <v>3805</v>
      </c>
      <c r="D224" s="198" t="s">
        <v>63</v>
      </c>
      <c r="E224" s="198" t="s">
        <v>3806</v>
      </c>
      <c r="F224" s="198"/>
      <c r="G224" s="198"/>
      <c r="H224" s="198" t="s">
        <v>3807</v>
      </c>
      <c r="I224" s="201">
        <v>42341</v>
      </c>
      <c r="J224" s="198">
        <v>2920</v>
      </c>
      <c r="K224" s="198">
        <v>1967</v>
      </c>
      <c r="L224" s="198" t="s">
        <v>810</v>
      </c>
      <c r="M224" s="198">
        <v>0</v>
      </c>
      <c r="N224" s="198" t="s">
        <v>2304</v>
      </c>
      <c r="O224" s="198" t="s">
        <v>2258</v>
      </c>
      <c r="P224" s="198"/>
      <c r="Q224" s="198"/>
      <c r="R224" s="198"/>
      <c r="S224" s="198"/>
    </row>
    <row r="225" spans="1:19" x14ac:dyDescent="0.2">
      <c r="A225" s="198">
        <v>223</v>
      </c>
      <c r="B225" s="198" t="s">
        <v>3427</v>
      </c>
      <c r="C225" s="198" t="s">
        <v>3428</v>
      </c>
      <c r="D225" s="198" t="s">
        <v>63</v>
      </c>
      <c r="E225" s="198"/>
      <c r="F225" s="198"/>
      <c r="G225" s="198"/>
      <c r="H225" s="198" t="s">
        <v>3819</v>
      </c>
      <c r="I225" s="201">
        <v>39994</v>
      </c>
      <c r="J225" s="198">
        <v>206</v>
      </c>
      <c r="K225" s="198">
        <v>1255</v>
      </c>
      <c r="L225" s="198" t="s">
        <v>811</v>
      </c>
      <c r="M225" s="198">
        <v>0</v>
      </c>
      <c r="N225" s="198" t="s">
        <v>2309</v>
      </c>
      <c r="O225" s="198" t="s">
        <v>2427</v>
      </c>
      <c r="P225" s="198"/>
      <c r="Q225" s="198"/>
      <c r="R225" s="198"/>
      <c r="S225" s="198"/>
    </row>
    <row r="226" spans="1:19" x14ac:dyDescent="0.2">
      <c r="A226" s="198">
        <v>224</v>
      </c>
      <c r="B226" s="198" t="s">
        <v>1637</v>
      </c>
      <c r="C226" s="198" t="s">
        <v>2190</v>
      </c>
      <c r="D226" s="198" t="s">
        <v>63</v>
      </c>
      <c r="E226" s="198" t="s">
        <v>4313</v>
      </c>
      <c r="F226" s="198"/>
      <c r="G226" s="198"/>
      <c r="H226" s="198" t="s">
        <v>4314</v>
      </c>
      <c r="I226" s="201">
        <v>40185</v>
      </c>
      <c r="J226" s="198">
        <v>525</v>
      </c>
      <c r="K226" s="198">
        <v>1554</v>
      </c>
      <c r="L226" s="198" t="s">
        <v>812</v>
      </c>
      <c r="M226" s="198">
        <v>0</v>
      </c>
      <c r="N226" s="198" t="s">
        <v>2309</v>
      </c>
      <c r="O226" s="198" t="s">
        <v>2428</v>
      </c>
      <c r="P226" s="198"/>
      <c r="Q226" s="198"/>
      <c r="R226" s="198"/>
      <c r="S226" s="198"/>
    </row>
    <row r="227" spans="1:19" x14ac:dyDescent="0.2">
      <c r="A227" s="198">
        <v>225</v>
      </c>
      <c r="B227" s="198" t="s">
        <v>1789</v>
      </c>
      <c r="C227" s="198" t="s">
        <v>2241</v>
      </c>
      <c r="D227" s="198" t="s">
        <v>63</v>
      </c>
      <c r="E227" s="198" t="s">
        <v>4315</v>
      </c>
      <c r="F227" s="198"/>
      <c r="G227" s="198"/>
      <c r="H227" s="198" t="s">
        <v>4316</v>
      </c>
      <c r="I227" s="201">
        <v>38547</v>
      </c>
      <c r="J227" s="198">
        <v>544</v>
      </c>
      <c r="K227" s="198">
        <v>2503</v>
      </c>
      <c r="L227" s="198" t="s">
        <v>813</v>
      </c>
      <c r="M227" s="198">
        <v>0</v>
      </c>
      <c r="N227" s="198" t="s">
        <v>2304</v>
      </c>
      <c r="O227" s="198" t="s">
        <v>2429</v>
      </c>
      <c r="P227" s="198"/>
      <c r="Q227" s="198"/>
      <c r="R227" s="198"/>
      <c r="S227" s="198"/>
    </row>
    <row r="228" spans="1:19" x14ac:dyDescent="0.2">
      <c r="A228" s="198">
        <v>226</v>
      </c>
      <c r="B228" s="198" t="s">
        <v>3463</v>
      </c>
      <c r="C228" s="198" t="s">
        <v>3464</v>
      </c>
      <c r="D228" s="198" t="s">
        <v>63</v>
      </c>
      <c r="E228" s="198"/>
      <c r="F228" s="198"/>
      <c r="G228" s="198"/>
      <c r="H228" s="198" t="s">
        <v>4317</v>
      </c>
      <c r="I228" s="201">
        <v>38547</v>
      </c>
      <c r="J228" s="198">
        <v>595</v>
      </c>
      <c r="K228" s="198">
        <v>3123</v>
      </c>
      <c r="L228" s="198" t="s">
        <v>8858</v>
      </c>
      <c r="M228" s="198">
        <v>0</v>
      </c>
      <c r="N228" s="198" t="s">
        <v>2306</v>
      </c>
      <c r="O228" s="198" t="s">
        <v>8859</v>
      </c>
      <c r="P228" s="198"/>
      <c r="Q228" s="198"/>
      <c r="R228" s="198"/>
      <c r="S228" s="198"/>
    </row>
    <row r="229" spans="1:19" x14ac:dyDescent="0.2">
      <c r="A229" s="198">
        <v>227</v>
      </c>
      <c r="B229" s="198" t="s">
        <v>1366</v>
      </c>
      <c r="C229" s="198" t="s">
        <v>4280</v>
      </c>
      <c r="D229" s="198" t="s">
        <v>63</v>
      </c>
      <c r="E229" s="198" t="s">
        <v>4281</v>
      </c>
      <c r="F229" s="198"/>
      <c r="G229" s="198"/>
      <c r="H229" s="198" t="s">
        <v>4282</v>
      </c>
      <c r="I229" s="201">
        <v>40807</v>
      </c>
      <c r="J229" s="198">
        <v>3216</v>
      </c>
      <c r="K229" s="198">
        <v>3147</v>
      </c>
      <c r="L229" s="198" t="s">
        <v>8860</v>
      </c>
      <c r="M229" s="198">
        <v>0</v>
      </c>
      <c r="N229" s="198" t="s">
        <v>2306</v>
      </c>
      <c r="O229" s="198" t="s">
        <v>8861</v>
      </c>
      <c r="P229" s="198"/>
      <c r="Q229" s="198"/>
      <c r="R229" s="198"/>
      <c r="S229" s="198"/>
    </row>
    <row r="230" spans="1:19" x14ac:dyDescent="0.2">
      <c r="A230" s="198">
        <v>228</v>
      </c>
      <c r="B230" s="198" t="s">
        <v>992</v>
      </c>
      <c r="C230" s="198" t="s">
        <v>1955</v>
      </c>
      <c r="D230" s="198" t="s">
        <v>63</v>
      </c>
      <c r="E230" s="198" t="s">
        <v>4608</v>
      </c>
      <c r="F230" s="198"/>
      <c r="G230" s="198"/>
      <c r="H230" s="198" t="s">
        <v>4609</v>
      </c>
      <c r="I230" s="201">
        <v>40801</v>
      </c>
      <c r="J230" s="198">
        <v>3217</v>
      </c>
      <c r="K230" s="198">
        <v>3303</v>
      </c>
      <c r="L230" s="198" t="s">
        <v>8862</v>
      </c>
      <c r="M230" s="198">
        <v>0</v>
      </c>
      <c r="N230" s="198" t="s">
        <v>2306</v>
      </c>
      <c r="O230" s="198" t="s">
        <v>8863</v>
      </c>
      <c r="P230" s="198"/>
      <c r="Q230" s="198"/>
      <c r="R230" s="198"/>
      <c r="S230" s="198"/>
    </row>
    <row r="231" spans="1:19" x14ac:dyDescent="0.2">
      <c r="A231" s="198">
        <v>229</v>
      </c>
      <c r="B231" s="198" t="s">
        <v>1124</v>
      </c>
      <c r="C231" s="198" t="s">
        <v>4283</v>
      </c>
      <c r="D231" s="198" t="s">
        <v>63</v>
      </c>
      <c r="E231" s="198" t="s">
        <v>4284</v>
      </c>
      <c r="F231" s="198"/>
      <c r="G231" s="198"/>
      <c r="H231" s="198" t="s">
        <v>4285</v>
      </c>
      <c r="I231" s="201">
        <v>40756</v>
      </c>
      <c r="J231" s="198">
        <v>3219</v>
      </c>
      <c r="K231" s="198">
        <v>3304</v>
      </c>
      <c r="L231" s="198" t="s">
        <v>8864</v>
      </c>
      <c r="M231" s="198">
        <v>0</v>
      </c>
      <c r="N231" s="198" t="s">
        <v>2306</v>
      </c>
      <c r="O231" s="198" t="s">
        <v>8865</v>
      </c>
      <c r="P231" s="198"/>
      <c r="Q231" s="198"/>
      <c r="R231" s="198"/>
      <c r="S231" s="198"/>
    </row>
    <row r="232" spans="1:19" x14ac:dyDescent="0.2">
      <c r="A232" s="198">
        <v>230</v>
      </c>
      <c r="B232" s="198" t="s">
        <v>1154</v>
      </c>
      <c r="C232" s="198" t="s">
        <v>4089</v>
      </c>
      <c r="D232" s="198" t="s">
        <v>63</v>
      </c>
      <c r="E232" s="198" t="s">
        <v>4090</v>
      </c>
      <c r="F232" s="198"/>
      <c r="G232" s="198" t="s">
        <v>64</v>
      </c>
      <c r="H232" s="198" t="s">
        <v>4091</v>
      </c>
      <c r="I232" s="201">
        <v>40799</v>
      </c>
      <c r="J232" s="198">
        <v>3220</v>
      </c>
      <c r="K232" s="198">
        <v>3349</v>
      </c>
      <c r="L232" s="198" t="s">
        <v>8866</v>
      </c>
      <c r="M232" s="198">
        <v>0</v>
      </c>
      <c r="N232" s="198" t="s">
        <v>2306</v>
      </c>
      <c r="O232" s="198" t="s">
        <v>8867</v>
      </c>
      <c r="P232" s="198"/>
      <c r="Q232" s="198"/>
      <c r="R232" s="198"/>
      <c r="S232" s="198"/>
    </row>
    <row r="233" spans="1:19" x14ac:dyDescent="0.2">
      <c r="A233" s="198">
        <v>231</v>
      </c>
      <c r="B233" s="198" t="s">
        <v>804</v>
      </c>
      <c r="C233" s="198" t="s">
        <v>1879</v>
      </c>
      <c r="D233" s="198" t="s">
        <v>63</v>
      </c>
      <c r="E233" s="198" t="s">
        <v>4613</v>
      </c>
      <c r="F233" s="198"/>
      <c r="G233" s="198"/>
      <c r="H233" s="198" t="s">
        <v>4614</v>
      </c>
      <c r="I233" s="201">
        <v>42704</v>
      </c>
      <c r="J233" s="198">
        <v>3260</v>
      </c>
      <c r="K233" s="198">
        <v>3350</v>
      </c>
      <c r="L233" s="198" t="s">
        <v>8868</v>
      </c>
      <c r="M233" s="198">
        <v>0</v>
      </c>
      <c r="N233" s="198" t="s">
        <v>2306</v>
      </c>
      <c r="O233" s="198" t="s">
        <v>8869</v>
      </c>
      <c r="P233" s="198"/>
      <c r="Q233" s="198"/>
      <c r="R233" s="198"/>
      <c r="S233" s="198"/>
    </row>
    <row r="234" spans="1:19" x14ac:dyDescent="0.2">
      <c r="A234" s="198">
        <v>232</v>
      </c>
      <c r="B234" s="198" t="s">
        <v>1772</v>
      </c>
      <c r="C234" s="198" t="s">
        <v>2236</v>
      </c>
      <c r="D234" s="198" t="s">
        <v>63</v>
      </c>
      <c r="E234" s="198" t="s">
        <v>4552</v>
      </c>
      <c r="F234" s="198"/>
      <c r="G234" s="198"/>
      <c r="H234" s="198" t="s">
        <v>4553</v>
      </c>
      <c r="I234" s="201">
        <v>42360</v>
      </c>
      <c r="J234" s="198">
        <v>659</v>
      </c>
      <c r="K234" s="198">
        <v>3395</v>
      </c>
      <c r="L234" s="198" t="s">
        <v>8870</v>
      </c>
      <c r="M234" s="198">
        <v>0</v>
      </c>
      <c r="N234" s="198" t="s">
        <v>2306</v>
      </c>
      <c r="O234" s="198" t="s">
        <v>8871</v>
      </c>
      <c r="P234" s="198"/>
      <c r="Q234" s="198"/>
      <c r="R234" s="198"/>
      <c r="S234" s="198"/>
    </row>
    <row r="235" spans="1:19" x14ac:dyDescent="0.2">
      <c r="A235" s="198">
        <v>233</v>
      </c>
      <c r="B235" s="198" t="s">
        <v>788</v>
      </c>
      <c r="C235" s="198" t="s">
        <v>1873</v>
      </c>
      <c r="D235" s="198" t="s">
        <v>63</v>
      </c>
      <c r="E235" s="198" t="s">
        <v>4194</v>
      </c>
      <c r="F235" s="198"/>
      <c r="G235" s="198"/>
      <c r="H235" s="198" t="s">
        <v>4195</v>
      </c>
      <c r="I235" s="201">
        <v>43073</v>
      </c>
      <c r="J235" s="198">
        <v>5407</v>
      </c>
      <c r="K235" s="198">
        <v>3396</v>
      </c>
      <c r="L235" s="198" t="s">
        <v>8872</v>
      </c>
      <c r="M235" s="198">
        <v>0</v>
      </c>
      <c r="N235" s="198" t="s">
        <v>2306</v>
      </c>
      <c r="O235" s="198" t="s">
        <v>8873</v>
      </c>
      <c r="P235" s="198"/>
      <c r="Q235" s="198"/>
      <c r="R235" s="198"/>
      <c r="S235" s="198"/>
    </row>
    <row r="236" spans="1:19" x14ac:dyDescent="0.2">
      <c r="A236" s="198">
        <v>234</v>
      </c>
      <c r="B236" s="198" t="s">
        <v>1378</v>
      </c>
      <c r="C236" s="198" t="s">
        <v>4376</v>
      </c>
      <c r="D236" s="198" t="s">
        <v>63</v>
      </c>
      <c r="E236" s="198" t="s">
        <v>4377</v>
      </c>
      <c r="F236" s="198"/>
      <c r="G236" s="198"/>
      <c r="H236" s="198" t="s">
        <v>4378</v>
      </c>
      <c r="I236" s="201">
        <v>39080</v>
      </c>
      <c r="J236" s="198">
        <v>1338</v>
      </c>
      <c r="K236" s="198">
        <v>3397</v>
      </c>
      <c r="L236" s="198" t="s">
        <v>8874</v>
      </c>
      <c r="M236" s="198">
        <v>0</v>
      </c>
      <c r="N236" s="198" t="s">
        <v>2306</v>
      </c>
      <c r="O236" s="198" t="s">
        <v>8875</v>
      </c>
      <c r="P236" s="198"/>
      <c r="Q236" s="198"/>
      <c r="R236" s="198"/>
      <c r="S236" s="198"/>
    </row>
    <row r="237" spans="1:19" x14ac:dyDescent="0.2">
      <c r="A237" s="198">
        <v>235</v>
      </c>
      <c r="B237" s="198" t="s">
        <v>1291</v>
      </c>
      <c r="C237" s="198" t="s">
        <v>4419</v>
      </c>
      <c r="D237" s="198" t="s">
        <v>63</v>
      </c>
      <c r="E237" s="198" t="s">
        <v>4420</v>
      </c>
      <c r="F237" s="198"/>
      <c r="G237" s="198"/>
      <c r="H237" s="198" t="s">
        <v>4421</v>
      </c>
      <c r="I237" s="201">
        <v>42947</v>
      </c>
      <c r="J237" s="198">
        <v>5428</v>
      </c>
      <c r="K237" s="198">
        <v>3430</v>
      </c>
      <c r="L237" s="198" t="s">
        <v>8876</v>
      </c>
      <c r="M237" s="198">
        <v>0</v>
      </c>
      <c r="N237" s="198" t="s">
        <v>2306</v>
      </c>
      <c r="O237" s="198" t="s">
        <v>8877</v>
      </c>
      <c r="P237" s="198"/>
      <c r="Q237" s="198"/>
      <c r="R237" s="198"/>
      <c r="S237" s="198"/>
    </row>
    <row r="238" spans="1:19" x14ac:dyDescent="0.2">
      <c r="A238" s="198">
        <v>236</v>
      </c>
      <c r="B238" s="198" t="s">
        <v>1487</v>
      </c>
      <c r="C238" s="198" t="s">
        <v>2133</v>
      </c>
      <c r="D238" s="198" t="s">
        <v>63</v>
      </c>
      <c r="E238" s="198" t="s">
        <v>4122</v>
      </c>
      <c r="F238" s="198"/>
      <c r="G238" s="198"/>
      <c r="H238" s="198" t="s">
        <v>4123</v>
      </c>
      <c r="I238" s="201">
        <v>39981</v>
      </c>
      <c r="J238" s="198">
        <v>1350</v>
      </c>
      <c r="K238" s="198">
        <v>3453</v>
      </c>
      <c r="L238" s="198" t="s">
        <v>8878</v>
      </c>
      <c r="M238" s="198">
        <v>0</v>
      </c>
      <c r="N238" s="198" t="s">
        <v>2306</v>
      </c>
      <c r="O238" s="198" t="s">
        <v>8879</v>
      </c>
      <c r="P238" s="198"/>
      <c r="Q238" s="198"/>
      <c r="R238" s="198"/>
      <c r="S238" s="198"/>
    </row>
    <row r="239" spans="1:19" x14ac:dyDescent="0.2">
      <c r="A239" s="198">
        <v>237</v>
      </c>
      <c r="B239" s="198" t="s">
        <v>1498</v>
      </c>
      <c r="C239" s="198" t="s">
        <v>4380</v>
      </c>
      <c r="D239" s="198" t="s">
        <v>63</v>
      </c>
      <c r="E239" s="198" t="s">
        <v>4381</v>
      </c>
      <c r="F239" s="198"/>
      <c r="G239" s="198"/>
      <c r="H239" s="198" t="s">
        <v>4382</v>
      </c>
      <c r="I239" s="201">
        <v>39976</v>
      </c>
      <c r="J239" s="198">
        <v>1352</v>
      </c>
      <c r="K239" s="198">
        <v>2068</v>
      </c>
      <c r="L239" s="198" t="s">
        <v>814</v>
      </c>
      <c r="M239" s="198">
        <v>0</v>
      </c>
      <c r="N239" s="198" t="s">
        <v>2304</v>
      </c>
      <c r="O239" s="198" t="s">
        <v>2430</v>
      </c>
      <c r="P239" s="198"/>
      <c r="Q239" s="198"/>
      <c r="R239" s="198"/>
      <c r="S239" s="198"/>
    </row>
    <row r="240" spans="1:19" x14ac:dyDescent="0.2">
      <c r="A240" s="198">
        <v>238</v>
      </c>
      <c r="B240" s="198" t="s">
        <v>1689</v>
      </c>
      <c r="C240" s="198" t="s">
        <v>2207</v>
      </c>
      <c r="D240" s="198" t="s">
        <v>63</v>
      </c>
      <c r="E240" s="198" t="s">
        <v>4556</v>
      </c>
      <c r="F240" s="198"/>
      <c r="G240" s="198"/>
      <c r="H240" s="198" t="s">
        <v>4557</v>
      </c>
      <c r="I240" s="201">
        <v>39849</v>
      </c>
      <c r="J240" s="198">
        <v>839</v>
      </c>
      <c r="K240" s="198">
        <v>1765</v>
      </c>
      <c r="L240" s="198" t="s">
        <v>815</v>
      </c>
      <c r="M240" s="198">
        <v>0</v>
      </c>
      <c r="N240" s="198" t="s">
        <v>2304</v>
      </c>
      <c r="O240" s="198" t="s">
        <v>3355</v>
      </c>
      <c r="P240" s="198"/>
      <c r="Q240" s="198"/>
      <c r="R240" s="198"/>
      <c r="S240" s="198"/>
    </row>
    <row r="241" spans="1:19" x14ac:dyDescent="0.2">
      <c r="A241" s="198">
        <v>239</v>
      </c>
      <c r="B241" s="198" t="s">
        <v>1213</v>
      </c>
      <c r="C241" s="198" t="s">
        <v>4211</v>
      </c>
      <c r="D241" s="198" t="s">
        <v>63</v>
      </c>
      <c r="E241" s="198" t="s">
        <v>4212</v>
      </c>
      <c r="F241" s="198"/>
      <c r="G241" s="198"/>
      <c r="H241" s="198" t="s">
        <v>4213</v>
      </c>
      <c r="I241" s="201">
        <v>43005</v>
      </c>
      <c r="J241" s="198">
        <v>5499</v>
      </c>
      <c r="K241" s="198">
        <v>674</v>
      </c>
      <c r="L241" s="198" t="s">
        <v>816</v>
      </c>
      <c r="M241" s="198">
        <v>0</v>
      </c>
      <c r="N241" s="198" t="s">
        <v>2304</v>
      </c>
      <c r="O241" s="198" t="s">
        <v>2431</v>
      </c>
      <c r="P241" s="198"/>
      <c r="Q241" s="198"/>
      <c r="R241" s="198"/>
      <c r="S241" s="198"/>
    </row>
    <row r="242" spans="1:19" x14ac:dyDescent="0.2">
      <c r="A242" s="198">
        <v>240</v>
      </c>
      <c r="B242" s="198" t="s">
        <v>1501</v>
      </c>
      <c r="C242" s="198" t="s">
        <v>4383</v>
      </c>
      <c r="D242" s="198" t="s">
        <v>63</v>
      </c>
      <c r="E242" s="198" t="s">
        <v>4384</v>
      </c>
      <c r="F242" s="198"/>
      <c r="G242" s="198"/>
      <c r="H242" s="198" t="s">
        <v>4385</v>
      </c>
      <c r="I242" s="201">
        <v>39079</v>
      </c>
      <c r="J242" s="198">
        <v>1358</v>
      </c>
      <c r="K242" s="198">
        <v>1155</v>
      </c>
      <c r="L242" s="198" t="s">
        <v>817</v>
      </c>
      <c r="M242" s="198">
        <v>0</v>
      </c>
      <c r="N242" s="198" t="s">
        <v>2304</v>
      </c>
      <c r="O242" s="198" t="s">
        <v>2432</v>
      </c>
      <c r="P242" s="198"/>
      <c r="Q242" s="198"/>
      <c r="R242" s="198"/>
      <c r="S242" s="198"/>
    </row>
    <row r="243" spans="1:19" x14ac:dyDescent="0.2">
      <c r="A243" s="198">
        <v>241</v>
      </c>
      <c r="B243" s="198" t="s">
        <v>3457</v>
      </c>
      <c r="C243" s="198" t="s">
        <v>3458</v>
      </c>
      <c r="D243" s="198" t="s">
        <v>63</v>
      </c>
      <c r="E243" s="198"/>
      <c r="F243" s="198"/>
      <c r="G243" s="198"/>
      <c r="H243" s="198" t="s">
        <v>4304</v>
      </c>
      <c r="I243" s="201">
        <v>39920</v>
      </c>
      <c r="J243" s="198">
        <v>1359</v>
      </c>
      <c r="K243" s="198">
        <v>3179</v>
      </c>
      <c r="L243" s="198" t="s">
        <v>8880</v>
      </c>
      <c r="M243" s="198">
        <v>0</v>
      </c>
      <c r="N243" s="198" t="s">
        <v>2306</v>
      </c>
      <c r="O243" s="198" t="s">
        <v>8881</v>
      </c>
      <c r="P243" s="198"/>
      <c r="Q243" s="198"/>
      <c r="R243" s="198"/>
      <c r="S243" s="198"/>
    </row>
    <row r="244" spans="1:19" x14ac:dyDescent="0.2">
      <c r="A244" s="198">
        <v>242</v>
      </c>
      <c r="B244" s="198" t="s">
        <v>1135</v>
      </c>
      <c r="C244" s="198" t="s">
        <v>4003</v>
      </c>
      <c r="D244" s="198" t="s">
        <v>63</v>
      </c>
      <c r="E244" s="198" t="s">
        <v>4004</v>
      </c>
      <c r="F244" s="198"/>
      <c r="G244" s="198"/>
      <c r="H244" s="198" t="s">
        <v>4005</v>
      </c>
      <c r="I244" s="201">
        <v>43095</v>
      </c>
      <c r="J244" s="198">
        <v>5692</v>
      </c>
      <c r="K244" s="198">
        <v>3239</v>
      </c>
      <c r="L244" s="198" t="s">
        <v>8882</v>
      </c>
      <c r="M244" s="198">
        <v>0</v>
      </c>
      <c r="N244" s="198" t="s">
        <v>2306</v>
      </c>
      <c r="O244" s="198" t="s">
        <v>8883</v>
      </c>
      <c r="P244" s="198"/>
      <c r="Q244" s="198"/>
      <c r="R244" s="198"/>
      <c r="S244" s="198"/>
    </row>
    <row r="245" spans="1:19" x14ac:dyDescent="0.2">
      <c r="A245" s="198">
        <v>243</v>
      </c>
      <c r="B245" s="198" t="s">
        <v>1646</v>
      </c>
      <c r="C245" s="198" t="s">
        <v>2194</v>
      </c>
      <c r="D245" s="198" t="s">
        <v>63</v>
      </c>
      <c r="E245" s="198" t="s">
        <v>4672</v>
      </c>
      <c r="F245" s="198"/>
      <c r="G245" s="198"/>
      <c r="H245" s="198" t="s">
        <v>4673</v>
      </c>
      <c r="I245" s="201">
        <v>41303</v>
      </c>
      <c r="J245" s="198">
        <v>3661</v>
      </c>
      <c r="K245" s="198">
        <v>3240</v>
      </c>
      <c r="L245" s="198" t="s">
        <v>8884</v>
      </c>
      <c r="M245" s="198">
        <v>0</v>
      </c>
      <c r="N245" s="198" t="s">
        <v>2306</v>
      </c>
      <c r="O245" s="198" t="s">
        <v>8885</v>
      </c>
      <c r="P245" s="198"/>
      <c r="Q245" s="198"/>
      <c r="R245" s="198"/>
      <c r="S245" s="198"/>
    </row>
    <row r="246" spans="1:19" x14ac:dyDescent="0.2">
      <c r="A246" s="198">
        <v>244</v>
      </c>
      <c r="B246" s="198" t="s">
        <v>1197</v>
      </c>
      <c r="C246" s="198" t="s">
        <v>4396</v>
      </c>
      <c r="D246" s="198" t="s">
        <v>63</v>
      </c>
      <c r="E246" s="198" t="s">
        <v>4397</v>
      </c>
      <c r="F246" s="198"/>
      <c r="G246" s="198"/>
      <c r="H246" s="198" t="s">
        <v>4398</v>
      </c>
      <c r="I246" s="201">
        <v>41835</v>
      </c>
      <c r="J246" s="198">
        <v>1468</v>
      </c>
      <c r="K246" s="198">
        <v>3241</v>
      </c>
      <c r="L246" s="198" t="s">
        <v>8886</v>
      </c>
      <c r="M246" s="198">
        <v>0</v>
      </c>
      <c r="N246" s="198" t="s">
        <v>2306</v>
      </c>
      <c r="O246" s="198" t="s">
        <v>8887</v>
      </c>
      <c r="P246" s="198"/>
      <c r="Q246" s="198"/>
      <c r="R246" s="198"/>
      <c r="S246" s="198"/>
    </row>
    <row r="247" spans="1:19" x14ac:dyDescent="0.2">
      <c r="A247" s="198">
        <v>245</v>
      </c>
      <c r="B247" s="198" t="s">
        <v>1259</v>
      </c>
      <c r="C247" s="198" t="s">
        <v>4545</v>
      </c>
      <c r="D247" s="198" t="s">
        <v>63</v>
      </c>
      <c r="E247" s="198" t="s">
        <v>4546</v>
      </c>
      <c r="F247" s="198"/>
      <c r="G247" s="198"/>
      <c r="H247" s="198" t="s">
        <v>4547</v>
      </c>
      <c r="I247" s="201">
        <v>40031</v>
      </c>
      <c r="J247" s="198">
        <v>1520</v>
      </c>
      <c r="K247" s="198">
        <v>3251</v>
      </c>
      <c r="L247" s="198" t="s">
        <v>8888</v>
      </c>
      <c r="M247" s="198">
        <v>0</v>
      </c>
      <c r="N247" s="198" t="s">
        <v>2306</v>
      </c>
      <c r="O247" s="198" t="s">
        <v>8889</v>
      </c>
      <c r="P247" s="198"/>
      <c r="Q247" s="198"/>
      <c r="R247" s="198"/>
      <c r="S247" s="198"/>
    </row>
    <row r="248" spans="1:19" x14ac:dyDescent="0.2">
      <c r="A248" s="198">
        <v>246</v>
      </c>
      <c r="B248" s="198" t="s">
        <v>1645</v>
      </c>
      <c r="C248" s="198" t="s">
        <v>4327</v>
      </c>
      <c r="D248" s="198" t="s">
        <v>63</v>
      </c>
      <c r="E248" s="198" t="s">
        <v>4328</v>
      </c>
      <c r="F248" s="198"/>
      <c r="G248" s="198"/>
      <c r="H248" s="198" t="s">
        <v>4329</v>
      </c>
      <c r="I248" s="201">
        <v>42888</v>
      </c>
      <c r="J248" s="198">
        <v>1018</v>
      </c>
      <c r="K248" s="198">
        <v>3252</v>
      </c>
      <c r="L248" s="198" t="s">
        <v>8890</v>
      </c>
      <c r="M248" s="198">
        <v>0</v>
      </c>
      <c r="N248" s="198" t="s">
        <v>2306</v>
      </c>
      <c r="O248" s="198" t="s">
        <v>8891</v>
      </c>
      <c r="P248" s="198"/>
      <c r="Q248" s="198"/>
      <c r="R248" s="198"/>
      <c r="S248" s="198"/>
    </row>
    <row r="249" spans="1:19" x14ac:dyDescent="0.2">
      <c r="A249" s="198">
        <v>247</v>
      </c>
      <c r="B249" s="198" t="s">
        <v>1273</v>
      </c>
      <c r="C249" s="198" t="s">
        <v>2051</v>
      </c>
      <c r="D249" s="198" t="s">
        <v>63</v>
      </c>
      <c r="E249" s="198" t="s">
        <v>3860</v>
      </c>
      <c r="F249" s="198"/>
      <c r="G249" s="198"/>
      <c r="H249" s="198" t="s">
        <v>3861</v>
      </c>
      <c r="I249" s="201">
        <v>41701</v>
      </c>
      <c r="J249" s="198">
        <v>3878</v>
      </c>
      <c r="K249" s="198">
        <v>745</v>
      </c>
      <c r="L249" s="198" t="s">
        <v>310</v>
      </c>
      <c r="M249" s="198">
        <v>0</v>
      </c>
      <c r="N249" s="198" t="s">
        <v>2306</v>
      </c>
      <c r="O249" s="198" t="s">
        <v>2433</v>
      </c>
      <c r="P249" s="198"/>
      <c r="Q249" s="198"/>
      <c r="R249" s="198"/>
      <c r="S249" s="198"/>
    </row>
    <row r="250" spans="1:19" x14ac:dyDescent="0.2">
      <c r="A250" s="198">
        <v>248</v>
      </c>
      <c r="B250" s="198" t="s">
        <v>962</v>
      </c>
      <c r="C250" s="198" t="s">
        <v>4739</v>
      </c>
      <c r="D250" s="198" t="s">
        <v>63</v>
      </c>
      <c r="E250" s="198" t="s">
        <v>4740</v>
      </c>
      <c r="F250" s="198"/>
      <c r="G250" s="198"/>
      <c r="H250" s="198" t="s">
        <v>4741</v>
      </c>
      <c r="I250" s="201">
        <v>43642</v>
      </c>
      <c r="J250" s="198">
        <v>5955</v>
      </c>
      <c r="K250" s="198">
        <v>3120</v>
      </c>
      <c r="L250" s="198" t="s">
        <v>8892</v>
      </c>
      <c r="M250" s="198">
        <v>0</v>
      </c>
      <c r="N250" s="198" t="s">
        <v>2306</v>
      </c>
      <c r="O250" s="198" t="s">
        <v>8893</v>
      </c>
      <c r="P250" s="198"/>
      <c r="Q250" s="198"/>
      <c r="R250" s="198"/>
      <c r="S250" s="198"/>
    </row>
    <row r="251" spans="1:19" x14ac:dyDescent="0.2">
      <c r="A251" s="198">
        <v>249</v>
      </c>
      <c r="B251" s="198" t="s">
        <v>880</v>
      </c>
      <c r="C251" s="198" t="s">
        <v>4014</v>
      </c>
      <c r="D251" s="198" t="s">
        <v>63</v>
      </c>
      <c r="E251" s="198" t="s">
        <v>4015</v>
      </c>
      <c r="F251" s="198"/>
      <c r="G251" s="198" t="s">
        <v>64</v>
      </c>
      <c r="H251" s="198" t="s">
        <v>4016</v>
      </c>
      <c r="I251" s="201">
        <v>43452</v>
      </c>
      <c r="J251" s="198">
        <v>5992</v>
      </c>
      <c r="K251" s="198">
        <v>3151</v>
      </c>
      <c r="L251" s="198" t="s">
        <v>8894</v>
      </c>
      <c r="M251" s="198">
        <v>0</v>
      </c>
      <c r="N251" s="198" t="s">
        <v>2306</v>
      </c>
      <c r="O251" s="198" t="s">
        <v>8895</v>
      </c>
      <c r="P251" s="198"/>
      <c r="Q251" s="198"/>
      <c r="R251" s="198"/>
      <c r="S251" s="198"/>
    </row>
    <row r="252" spans="1:19" x14ac:dyDescent="0.2">
      <c r="A252" s="198">
        <v>250</v>
      </c>
      <c r="B252" s="198" t="s">
        <v>1478</v>
      </c>
      <c r="C252" s="198" t="s">
        <v>2130</v>
      </c>
      <c r="D252" s="198" t="s">
        <v>63</v>
      </c>
      <c r="E252" s="198" t="s">
        <v>4670</v>
      </c>
      <c r="F252" s="198"/>
      <c r="G252" s="198"/>
      <c r="H252" s="198" t="s">
        <v>4671</v>
      </c>
      <c r="I252" s="201">
        <v>39071</v>
      </c>
      <c r="J252" s="198">
        <v>1075</v>
      </c>
      <c r="K252" s="198">
        <v>3177</v>
      </c>
      <c r="L252" s="198" t="s">
        <v>8896</v>
      </c>
      <c r="M252" s="198">
        <v>0</v>
      </c>
      <c r="N252" s="198" t="s">
        <v>2306</v>
      </c>
      <c r="O252" s="198" t="s">
        <v>8897</v>
      </c>
      <c r="P252" s="198"/>
      <c r="Q252" s="198"/>
      <c r="R252" s="198"/>
      <c r="S252" s="198"/>
    </row>
    <row r="253" spans="1:19" x14ac:dyDescent="0.2">
      <c r="A253" s="198">
        <v>251</v>
      </c>
      <c r="B253" s="198" t="s">
        <v>928</v>
      </c>
      <c r="C253" s="198" t="s">
        <v>1925</v>
      </c>
      <c r="D253" s="198" t="s">
        <v>63</v>
      </c>
      <c r="E253" s="198" t="s">
        <v>4321</v>
      </c>
      <c r="F253" s="198"/>
      <c r="G253" s="198"/>
      <c r="H253" s="198" t="s">
        <v>4322</v>
      </c>
      <c r="I253" s="201">
        <v>39371</v>
      </c>
      <c r="J253" s="198">
        <v>2064</v>
      </c>
      <c r="K253" s="198">
        <v>3173</v>
      </c>
      <c r="L253" s="198" t="s">
        <v>8898</v>
      </c>
      <c r="M253" s="198">
        <v>0</v>
      </c>
      <c r="N253" s="198" t="s">
        <v>2306</v>
      </c>
      <c r="O253" s="198" t="s">
        <v>8899</v>
      </c>
      <c r="P253" s="198"/>
      <c r="Q253" s="198"/>
      <c r="R253" s="198"/>
      <c r="S253" s="198"/>
    </row>
    <row r="254" spans="1:19" x14ac:dyDescent="0.2">
      <c r="A254" s="198">
        <v>252</v>
      </c>
      <c r="B254" s="198" t="s">
        <v>1726</v>
      </c>
      <c r="C254" s="198" t="s">
        <v>4477</v>
      </c>
      <c r="D254" s="198" t="s">
        <v>63</v>
      </c>
      <c r="E254" s="198" t="s">
        <v>4478</v>
      </c>
      <c r="F254" s="198"/>
      <c r="G254" s="198"/>
      <c r="H254" s="198" t="s">
        <v>4479</v>
      </c>
      <c r="I254" s="201">
        <v>43479</v>
      </c>
      <c r="J254" s="198">
        <v>6151</v>
      </c>
      <c r="K254" s="198">
        <v>3196</v>
      </c>
      <c r="L254" s="198" t="s">
        <v>8900</v>
      </c>
      <c r="M254" s="198">
        <v>0</v>
      </c>
      <c r="N254" s="198" t="s">
        <v>2306</v>
      </c>
      <c r="O254" s="198" t="s">
        <v>8901</v>
      </c>
      <c r="P254" s="198"/>
      <c r="Q254" s="198"/>
      <c r="R254" s="198"/>
      <c r="S254" s="198"/>
    </row>
    <row r="255" spans="1:19" x14ac:dyDescent="0.2">
      <c r="A255" s="198">
        <v>253</v>
      </c>
      <c r="B255" s="198" t="s">
        <v>1168</v>
      </c>
      <c r="C255" s="198" t="s">
        <v>3857</v>
      </c>
      <c r="D255" s="198" t="s">
        <v>63</v>
      </c>
      <c r="E255" s="198" t="s">
        <v>3858</v>
      </c>
      <c r="F255" s="198"/>
      <c r="G255" s="198"/>
      <c r="H255" s="198" t="s">
        <v>3859</v>
      </c>
      <c r="I255" s="201">
        <v>39500</v>
      </c>
      <c r="J255" s="198">
        <v>1134</v>
      </c>
      <c r="K255" s="198">
        <v>3205</v>
      </c>
      <c r="L255" s="198" t="s">
        <v>8902</v>
      </c>
      <c r="M255" s="198">
        <v>0</v>
      </c>
      <c r="N255" s="198" t="s">
        <v>2306</v>
      </c>
      <c r="O255" s="198" t="s">
        <v>8903</v>
      </c>
      <c r="P255" s="198"/>
      <c r="Q255" s="198"/>
      <c r="R255" s="198"/>
      <c r="S255" s="198"/>
    </row>
    <row r="256" spans="1:19" x14ac:dyDescent="0.2">
      <c r="A256" s="198">
        <v>254</v>
      </c>
      <c r="B256" s="198" t="s">
        <v>1030</v>
      </c>
      <c r="C256" s="198" t="s">
        <v>1972</v>
      </c>
      <c r="D256" s="198" t="s">
        <v>63</v>
      </c>
      <c r="E256" s="198" t="s">
        <v>4659</v>
      </c>
      <c r="F256" s="198"/>
      <c r="G256" s="198"/>
      <c r="H256" s="198" t="s">
        <v>4660</v>
      </c>
      <c r="I256" s="201">
        <v>39427</v>
      </c>
      <c r="J256" s="198">
        <v>2141</v>
      </c>
      <c r="K256" s="198">
        <v>3206</v>
      </c>
      <c r="L256" s="198" t="s">
        <v>8904</v>
      </c>
      <c r="M256" s="198">
        <v>0</v>
      </c>
      <c r="N256" s="198" t="s">
        <v>2306</v>
      </c>
      <c r="O256" s="198" t="s">
        <v>8905</v>
      </c>
      <c r="P256" s="198"/>
      <c r="Q256" s="198"/>
      <c r="R256" s="198"/>
      <c r="S256" s="198"/>
    </row>
    <row r="257" spans="1:19" x14ac:dyDescent="0.2">
      <c r="A257" s="198">
        <v>255</v>
      </c>
      <c r="B257" s="198" t="s">
        <v>3768</v>
      </c>
      <c r="C257" s="198" t="s">
        <v>3849</v>
      </c>
      <c r="D257" s="198" t="s">
        <v>63</v>
      </c>
      <c r="E257" s="198"/>
      <c r="F257" s="198"/>
      <c r="G257" s="198"/>
      <c r="H257" s="198" t="s">
        <v>3850</v>
      </c>
      <c r="I257" s="201">
        <v>39475</v>
      </c>
      <c r="J257" s="198">
        <v>2145</v>
      </c>
      <c r="K257" s="198">
        <v>3207</v>
      </c>
      <c r="L257" s="198" t="s">
        <v>8906</v>
      </c>
      <c r="M257" s="198">
        <v>0</v>
      </c>
      <c r="N257" s="198" t="s">
        <v>2306</v>
      </c>
      <c r="O257" s="198" t="s">
        <v>8907</v>
      </c>
      <c r="P257" s="198"/>
      <c r="Q257" s="198"/>
      <c r="R257" s="198"/>
      <c r="S257" s="198"/>
    </row>
    <row r="258" spans="1:19" x14ac:dyDescent="0.2">
      <c r="A258" s="198">
        <v>256</v>
      </c>
      <c r="B258" s="198" t="s">
        <v>1014</v>
      </c>
      <c r="C258" s="198" t="s">
        <v>4661</v>
      </c>
      <c r="D258" s="198" t="s">
        <v>63</v>
      </c>
      <c r="E258" s="198" t="s">
        <v>4662</v>
      </c>
      <c r="F258" s="198"/>
      <c r="G258" s="198"/>
      <c r="H258" s="198" t="s">
        <v>4663</v>
      </c>
      <c r="I258" s="201">
        <v>39440</v>
      </c>
      <c r="J258" s="198">
        <v>2151</v>
      </c>
      <c r="K258" s="198">
        <v>3229</v>
      </c>
      <c r="L258" s="198" t="s">
        <v>8908</v>
      </c>
      <c r="M258" s="198">
        <v>0</v>
      </c>
      <c r="N258" s="198" t="s">
        <v>2306</v>
      </c>
      <c r="O258" s="198" t="s">
        <v>8909</v>
      </c>
      <c r="P258" s="198"/>
      <c r="Q258" s="198"/>
      <c r="R258" s="198"/>
      <c r="S258" s="198"/>
    </row>
    <row r="259" spans="1:19" x14ac:dyDescent="0.2">
      <c r="A259" s="198">
        <v>257</v>
      </c>
      <c r="B259" s="198" t="s">
        <v>1694</v>
      </c>
      <c r="C259" s="198" t="s">
        <v>4664</v>
      </c>
      <c r="D259" s="198" t="s">
        <v>63</v>
      </c>
      <c r="E259" s="198" t="s">
        <v>4665</v>
      </c>
      <c r="F259" s="198"/>
      <c r="G259" s="198" t="s">
        <v>64</v>
      </c>
      <c r="H259" s="198" t="s">
        <v>4666</v>
      </c>
      <c r="I259" s="201">
        <v>39433</v>
      </c>
      <c r="J259" s="198">
        <v>2153</v>
      </c>
      <c r="K259" s="198">
        <v>3231</v>
      </c>
      <c r="L259" s="198" t="s">
        <v>8910</v>
      </c>
      <c r="M259" s="198">
        <v>0</v>
      </c>
      <c r="N259" s="198" t="s">
        <v>2306</v>
      </c>
      <c r="O259" s="198" t="s">
        <v>8911</v>
      </c>
      <c r="P259" s="198"/>
      <c r="Q259" s="198"/>
      <c r="R259" s="198"/>
      <c r="S259" s="198"/>
    </row>
    <row r="260" spans="1:19" x14ac:dyDescent="0.2">
      <c r="A260" s="198">
        <v>258</v>
      </c>
      <c r="B260" s="198" t="s">
        <v>1684</v>
      </c>
      <c r="C260" s="198" t="s">
        <v>4161</v>
      </c>
      <c r="D260" s="198" t="s">
        <v>63</v>
      </c>
      <c r="E260" s="198" t="s">
        <v>4162</v>
      </c>
      <c r="F260" s="198"/>
      <c r="G260" s="198" t="s">
        <v>64</v>
      </c>
      <c r="H260" s="198" t="s">
        <v>4163</v>
      </c>
      <c r="I260" s="201">
        <v>39429</v>
      </c>
      <c r="J260" s="198">
        <v>2155</v>
      </c>
      <c r="K260" s="198">
        <v>3230</v>
      </c>
      <c r="L260" s="198" t="s">
        <v>8912</v>
      </c>
      <c r="M260" s="198">
        <v>0</v>
      </c>
      <c r="N260" s="198" t="s">
        <v>2306</v>
      </c>
      <c r="O260" s="198" t="s">
        <v>8913</v>
      </c>
      <c r="P260" s="198"/>
      <c r="Q260" s="198"/>
      <c r="R260" s="198"/>
      <c r="S260" s="198"/>
    </row>
    <row r="261" spans="1:19" x14ac:dyDescent="0.2">
      <c r="A261" s="198">
        <v>259</v>
      </c>
      <c r="B261" s="198" t="s">
        <v>1086</v>
      </c>
      <c r="C261" s="198" t="s">
        <v>4427</v>
      </c>
      <c r="D261" s="198" t="s">
        <v>63</v>
      </c>
      <c r="E261" s="198" t="s">
        <v>4428</v>
      </c>
      <c r="F261" s="198"/>
      <c r="G261" s="198"/>
      <c r="H261" s="198" t="s">
        <v>4429</v>
      </c>
      <c r="I261" s="201">
        <v>39065</v>
      </c>
      <c r="J261" s="198">
        <v>1218</v>
      </c>
      <c r="K261" s="198">
        <v>3270</v>
      </c>
      <c r="L261" s="198" t="s">
        <v>8914</v>
      </c>
      <c r="M261" s="198">
        <v>0</v>
      </c>
      <c r="N261" s="198" t="s">
        <v>2306</v>
      </c>
      <c r="O261" s="198" t="s">
        <v>8915</v>
      </c>
      <c r="P261" s="198"/>
      <c r="Q261" s="198"/>
      <c r="R261" s="198"/>
      <c r="S261" s="198"/>
    </row>
    <row r="262" spans="1:19" x14ac:dyDescent="0.2">
      <c r="A262" s="198">
        <v>260</v>
      </c>
      <c r="B262" s="198" t="s">
        <v>3473</v>
      </c>
      <c r="C262" s="198" t="s">
        <v>3474</v>
      </c>
      <c r="D262" s="198" t="s">
        <v>63</v>
      </c>
      <c r="E262" s="198"/>
      <c r="F262" s="198"/>
      <c r="G262" s="198"/>
      <c r="H262" s="198" t="s">
        <v>4430</v>
      </c>
      <c r="I262" s="201">
        <v>39065</v>
      </c>
      <c r="J262" s="198">
        <v>1222</v>
      </c>
      <c r="K262" s="198">
        <v>3271</v>
      </c>
      <c r="L262" s="198" t="s">
        <v>8916</v>
      </c>
      <c r="M262" s="198">
        <v>0</v>
      </c>
      <c r="N262" s="198" t="s">
        <v>2306</v>
      </c>
      <c r="O262" s="198" t="s">
        <v>8917</v>
      </c>
      <c r="P262" s="198"/>
      <c r="Q262" s="198"/>
      <c r="R262" s="198"/>
      <c r="S262" s="198"/>
    </row>
    <row r="263" spans="1:19" x14ac:dyDescent="0.2">
      <c r="A263" s="198">
        <v>261</v>
      </c>
      <c r="B263" s="198" t="s">
        <v>1623</v>
      </c>
      <c r="C263" s="198" t="s">
        <v>3877</v>
      </c>
      <c r="D263" s="198" t="s">
        <v>63</v>
      </c>
      <c r="E263" s="198" t="s">
        <v>3878</v>
      </c>
      <c r="F263" s="198"/>
      <c r="G263" s="198"/>
      <c r="H263" s="198" t="s">
        <v>3879</v>
      </c>
      <c r="I263" s="201">
        <v>39066</v>
      </c>
      <c r="J263" s="198">
        <v>1227</v>
      </c>
      <c r="K263" s="198">
        <v>3272</v>
      </c>
      <c r="L263" s="198" t="s">
        <v>8918</v>
      </c>
      <c r="M263" s="198">
        <v>0</v>
      </c>
      <c r="N263" s="198" t="s">
        <v>2306</v>
      </c>
      <c r="O263" s="198" t="s">
        <v>8919</v>
      </c>
      <c r="P263" s="198"/>
      <c r="Q263" s="198"/>
      <c r="R263" s="198"/>
      <c r="S263" s="198"/>
    </row>
    <row r="264" spans="1:19" x14ac:dyDescent="0.2">
      <c r="A264" s="198">
        <v>262</v>
      </c>
      <c r="B264" s="198" t="s">
        <v>3449</v>
      </c>
      <c r="C264" s="198" t="s">
        <v>3450</v>
      </c>
      <c r="D264" s="198" t="s">
        <v>63</v>
      </c>
      <c r="E264" s="198"/>
      <c r="F264" s="198"/>
      <c r="G264" s="198"/>
      <c r="H264" s="198" t="s">
        <v>4166</v>
      </c>
      <c r="I264" s="201">
        <v>40366</v>
      </c>
      <c r="J264" s="198">
        <v>2187</v>
      </c>
      <c r="K264" s="198">
        <v>3305</v>
      </c>
      <c r="L264" s="198" t="s">
        <v>8920</v>
      </c>
      <c r="M264" s="198">
        <v>0</v>
      </c>
      <c r="N264" s="198" t="s">
        <v>2306</v>
      </c>
      <c r="O264" s="198" t="s">
        <v>8921</v>
      </c>
      <c r="P264" s="198"/>
      <c r="Q264" s="198"/>
      <c r="R264" s="198"/>
      <c r="S264" s="198"/>
    </row>
    <row r="265" spans="1:19" x14ac:dyDescent="0.2">
      <c r="A265" s="198">
        <v>263</v>
      </c>
      <c r="B265" s="198" t="s">
        <v>1682</v>
      </c>
      <c r="C265" s="198" t="s">
        <v>4707</v>
      </c>
      <c r="D265" s="198" t="s">
        <v>63</v>
      </c>
      <c r="E265" s="198" t="s">
        <v>4708</v>
      </c>
      <c r="F265" s="198"/>
      <c r="G265" s="198"/>
      <c r="H265" s="198" t="s">
        <v>4709</v>
      </c>
      <c r="I265" s="201">
        <v>39947</v>
      </c>
      <c r="J265" s="198">
        <v>1253</v>
      </c>
      <c r="K265" s="198">
        <v>3306</v>
      </c>
      <c r="L265" s="198" t="s">
        <v>8922</v>
      </c>
      <c r="M265" s="198">
        <v>0</v>
      </c>
      <c r="N265" s="198" t="s">
        <v>2306</v>
      </c>
      <c r="O265" s="198" t="s">
        <v>8923</v>
      </c>
      <c r="P265" s="198"/>
      <c r="Q265" s="198"/>
      <c r="R265" s="198"/>
      <c r="S265" s="198"/>
    </row>
    <row r="266" spans="1:19" x14ac:dyDescent="0.2">
      <c r="A266" s="198">
        <v>264</v>
      </c>
      <c r="B266" t="s">
        <v>1481</v>
      </c>
      <c r="C266" s="198" t="s">
        <v>4106</v>
      </c>
      <c r="D266" t="s">
        <v>63</v>
      </c>
      <c r="E266" t="s">
        <v>4107</v>
      </c>
      <c r="H266" t="s">
        <v>4108</v>
      </c>
      <c r="I266" s="320">
        <v>39076</v>
      </c>
      <c r="J266" s="198">
        <v>1276</v>
      </c>
      <c r="K266" s="198">
        <v>3307</v>
      </c>
      <c r="L266" s="198" t="s">
        <v>8924</v>
      </c>
      <c r="M266" s="198">
        <v>0</v>
      </c>
      <c r="N266" s="198" t="s">
        <v>2306</v>
      </c>
      <c r="O266" s="198" t="s">
        <v>8925</v>
      </c>
      <c r="P266" s="198"/>
      <c r="Q266" s="198"/>
      <c r="R266" s="198"/>
      <c r="S266" s="198"/>
    </row>
    <row r="267" spans="1:19" x14ac:dyDescent="0.2">
      <c r="A267" s="198">
        <v>265</v>
      </c>
      <c r="B267" s="198" t="s">
        <v>986</v>
      </c>
      <c r="C267" s="198" t="s">
        <v>4656</v>
      </c>
      <c r="D267" s="198" t="s">
        <v>63</v>
      </c>
      <c r="E267" s="198" t="s">
        <v>4657</v>
      </c>
      <c r="F267" s="198"/>
      <c r="G267" s="198"/>
      <c r="H267" s="198" t="s">
        <v>4658</v>
      </c>
      <c r="I267" s="201">
        <v>44141</v>
      </c>
      <c r="J267" s="198">
        <v>8517</v>
      </c>
      <c r="K267" s="198">
        <v>3338</v>
      </c>
      <c r="L267" s="198" t="s">
        <v>8926</v>
      </c>
      <c r="M267" s="198">
        <v>0</v>
      </c>
      <c r="N267" s="198" t="s">
        <v>2306</v>
      </c>
      <c r="O267" s="198" t="s">
        <v>8927</v>
      </c>
      <c r="P267" s="198"/>
      <c r="Q267" s="198"/>
      <c r="R267" s="198"/>
      <c r="S267" s="198"/>
    </row>
    <row r="268" spans="1:19" x14ac:dyDescent="0.2">
      <c r="A268" s="198">
        <v>266</v>
      </c>
      <c r="B268" s="198" t="s">
        <v>1560</v>
      </c>
      <c r="C268" s="198" t="s">
        <v>3950</v>
      </c>
      <c r="D268" s="198" t="s">
        <v>63</v>
      </c>
      <c r="E268" s="198" t="s">
        <v>3951</v>
      </c>
      <c r="F268" s="198"/>
      <c r="G268" s="198"/>
      <c r="H268" s="198" t="s">
        <v>3952</v>
      </c>
      <c r="I268" s="201">
        <v>43819</v>
      </c>
      <c r="J268" s="198">
        <v>8632</v>
      </c>
      <c r="K268" s="198">
        <v>3339</v>
      </c>
      <c r="L268" s="198" t="s">
        <v>8928</v>
      </c>
      <c r="M268" s="198">
        <v>0</v>
      </c>
      <c r="N268" s="198" t="s">
        <v>2306</v>
      </c>
      <c r="O268" s="198" t="s">
        <v>8929</v>
      </c>
      <c r="P268" s="198"/>
      <c r="Q268" s="198"/>
      <c r="R268" s="198"/>
      <c r="S268" s="198"/>
    </row>
    <row r="269" spans="1:19" x14ac:dyDescent="0.2">
      <c r="A269" s="198">
        <v>267</v>
      </c>
      <c r="B269" t="s">
        <v>1510</v>
      </c>
      <c r="C269" s="198" t="s">
        <v>2142</v>
      </c>
      <c r="D269" t="s">
        <v>63</v>
      </c>
      <c r="E269" t="s">
        <v>4336</v>
      </c>
      <c r="H269" t="s">
        <v>4337</v>
      </c>
      <c r="I269" s="320">
        <v>40163</v>
      </c>
      <c r="J269" s="198">
        <v>2618</v>
      </c>
      <c r="K269" s="198">
        <v>3341</v>
      </c>
      <c r="L269" s="198" t="s">
        <v>8930</v>
      </c>
      <c r="M269" s="198">
        <v>0</v>
      </c>
      <c r="N269" s="198" t="s">
        <v>2306</v>
      </c>
      <c r="O269" s="198" t="s">
        <v>8931</v>
      </c>
      <c r="P269" s="198"/>
      <c r="Q269" s="198"/>
      <c r="R269" s="198"/>
      <c r="S269" s="198"/>
    </row>
    <row r="270" spans="1:19" x14ac:dyDescent="0.2">
      <c r="A270" s="198">
        <v>268</v>
      </c>
      <c r="B270" s="198" t="s">
        <v>902</v>
      </c>
      <c r="C270" s="198" t="s">
        <v>1912</v>
      </c>
      <c r="D270" s="198" t="s">
        <v>63</v>
      </c>
      <c r="E270" s="198" t="s">
        <v>3891</v>
      </c>
      <c r="F270" s="198"/>
      <c r="G270" s="198"/>
      <c r="H270" s="198" t="s">
        <v>3892</v>
      </c>
      <c r="I270" s="201">
        <v>40170</v>
      </c>
      <c r="J270" s="198">
        <v>2626</v>
      </c>
      <c r="K270" s="198">
        <v>3340</v>
      </c>
      <c r="L270" s="198" t="s">
        <v>8932</v>
      </c>
      <c r="M270" s="198">
        <v>0</v>
      </c>
      <c r="N270" s="198" t="s">
        <v>2306</v>
      </c>
      <c r="O270" s="198" t="s">
        <v>8933</v>
      </c>
      <c r="P270" s="198"/>
      <c r="Q270" s="198"/>
      <c r="R270" s="198"/>
      <c r="S270" s="198"/>
    </row>
    <row r="271" spans="1:19" x14ac:dyDescent="0.2">
      <c r="A271" s="198">
        <v>269</v>
      </c>
      <c r="B271" s="198" t="s">
        <v>1334</v>
      </c>
      <c r="C271" s="198" t="s">
        <v>4338</v>
      </c>
      <c r="D271" s="198" t="s">
        <v>63</v>
      </c>
      <c r="E271" s="198" t="s">
        <v>4339</v>
      </c>
      <c r="F271" s="198"/>
      <c r="G271" s="198"/>
      <c r="H271" s="198" t="s">
        <v>4340</v>
      </c>
      <c r="I271" s="201">
        <v>40172</v>
      </c>
      <c r="J271" s="198">
        <v>2632</v>
      </c>
      <c r="K271" s="198">
        <v>3392</v>
      </c>
      <c r="L271" s="198" t="s">
        <v>8934</v>
      </c>
      <c r="M271" s="198">
        <v>0</v>
      </c>
      <c r="N271" s="198" t="s">
        <v>2306</v>
      </c>
      <c r="O271" s="198" t="s">
        <v>8935</v>
      </c>
      <c r="P271" s="198"/>
      <c r="Q271" s="198"/>
      <c r="R271" s="198"/>
      <c r="S271" s="198"/>
    </row>
    <row r="272" spans="1:19" x14ac:dyDescent="0.2">
      <c r="A272" s="198">
        <v>270</v>
      </c>
      <c r="B272" s="198" t="s">
        <v>3577</v>
      </c>
      <c r="C272" s="198" t="s">
        <v>3902</v>
      </c>
      <c r="D272" s="198" t="s">
        <v>63</v>
      </c>
      <c r="E272" s="198" t="s">
        <v>3903</v>
      </c>
      <c r="F272" s="198"/>
      <c r="G272" s="198"/>
      <c r="H272" s="198" t="s">
        <v>3904</v>
      </c>
      <c r="I272" s="201">
        <v>40176</v>
      </c>
      <c r="J272" s="198">
        <v>2647</v>
      </c>
      <c r="K272" s="198">
        <v>3393</v>
      </c>
      <c r="L272" s="198" t="s">
        <v>8936</v>
      </c>
      <c r="M272" s="198">
        <v>0</v>
      </c>
      <c r="N272" s="198" t="s">
        <v>2306</v>
      </c>
      <c r="O272" s="198" t="s">
        <v>8937</v>
      </c>
      <c r="P272" s="198"/>
      <c r="Q272" s="198"/>
      <c r="R272" s="198"/>
      <c r="S272" s="198"/>
    </row>
    <row r="273" spans="1:19" x14ac:dyDescent="0.2">
      <c r="A273" s="198">
        <v>271</v>
      </c>
      <c r="B273" s="198" t="s">
        <v>1423</v>
      </c>
      <c r="C273" s="198" t="s">
        <v>4257</v>
      </c>
      <c r="D273" s="198" t="s">
        <v>63</v>
      </c>
      <c r="E273" s="198" t="s">
        <v>4258</v>
      </c>
      <c r="F273" s="198"/>
      <c r="G273" s="198"/>
      <c r="H273" s="198" t="s">
        <v>4259</v>
      </c>
      <c r="I273" s="201">
        <v>40290</v>
      </c>
      <c r="J273" s="198">
        <v>2768</v>
      </c>
      <c r="K273" s="198">
        <v>3394</v>
      </c>
      <c r="L273" s="198" t="s">
        <v>8938</v>
      </c>
      <c r="M273" s="198">
        <v>0</v>
      </c>
      <c r="N273" s="198" t="s">
        <v>2306</v>
      </c>
      <c r="O273" s="198" t="s">
        <v>8939</v>
      </c>
      <c r="P273" s="198"/>
      <c r="Q273" s="198"/>
      <c r="R273" s="198"/>
      <c r="S273" s="198"/>
    </row>
    <row r="274" spans="1:19" x14ac:dyDescent="0.2">
      <c r="A274" s="198">
        <v>272</v>
      </c>
      <c r="B274" s="198" t="s">
        <v>1143</v>
      </c>
      <c r="C274" s="198" t="s">
        <v>4347</v>
      </c>
      <c r="D274" s="198" t="s">
        <v>63</v>
      </c>
      <c r="E274" s="198" t="s">
        <v>4348</v>
      </c>
      <c r="F274" s="198"/>
      <c r="G274" s="198"/>
      <c r="H274" s="198" t="s">
        <v>4349</v>
      </c>
      <c r="I274" s="201">
        <v>40296</v>
      </c>
      <c r="J274" s="198">
        <v>2773</v>
      </c>
      <c r="K274" s="198">
        <v>3431</v>
      </c>
      <c r="L274" s="198" t="s">
        <v>8940</v>
      </c>
      <c r="M274" s="198">
        <v>0</v>
      </c>
      <c r="N274" s="198" t="s">
        <v>2306</v>
      </c>
      <c r="O274" s="198" t="s">
        <v>8941</v>
      </c>
      <c r="P274" s="198"/>
      <c r="Q274" s="198"/>
      <c r="R274" s="198"/>
      <c r="S274" s="198"/>
    </row>
    <row r="275" spans="1:19" x14ac:dyDescent="0.2">
      <c r="A275" s="198">
        <v>273</v>
      </c>
      <c r="B275" s="198" t="s">
        <v>1691</v>
      </c>
      <c r="C275" s="198" t="s">
        <v>4262</v>
      </c>
      <c r="D275" s="198" t="s">
        <v>63</v>
      </c>
      <c r="E275" s="198" t="s">
        <v>4263</v>
      </c>
      <c r="F275" s="198"/>
      <c r="G275" s="198"/>
      <c r="H275" s="198" t="s">
        <v>4264</v>
      </c>
      <c r="I275" s="201">
        <v>40309</v>
      </c>
      <c r="J275" s="198">
        <v>2785</v>
      </c>
      <c r="K275" s="198">
        <v>1596</v>
      </c>
      <c r="L275" s="198" t="s">
        <v>818</v>
      </c>
      <c r="M275" s="198">
        <v>0</v>
      </c>
      <c r="N275" s="198" t="s">
        <v>2304</v>
      </c>
      <c r="O275" s="198" t="s">
        <v>2434</v>
      </c>
      <c r="P275" s="198"/>
      <c r="Q275" s="198"/>
      <c r="R275" s="198"/>
      <c r="S275" s="198"/>
    </row>
    <row r="276" spans="1:19" x14ac:dyDescent="0.2">
      <c r="A276" s="198">
        <v>274</v>
      </c>
      <c r="B276" s="198" t="s">
        <v>3465</v>
      </c>
      <c r="C276" s="198" t="s">
        <v>3466</v>
      </c>
      <c r="D276" s="198" t="s">
        <v>63</v>
      </c>
      <c r="E276" s="198"/>
      <c r="F276" s="198"/>
      <c r="G276" s="198"/>
      <c r="H276" s="198" t="s">
        <v>4353</v>
      </c>
      <c r="I276" s="201">
        <v>40380</v>
      </c>
      <c r="J276" s="198">
        <v>2849</v>
      </c>
      <c r="K276" s="198">
        <v>1049</v>
      </c>
      <c r="L276" s="198" t="s">
        <v>819</v>
      </c>
      <c r="M276" s="198">
        <v>0</v>
      </c>
      <c r="N276" s="198" t="s">
        <v>2304</v>
      </c>
      <c r="O276" s="198" t="s">
        <v>2435</v>
      </c>
      <c r="P276" s="198"/>
      <c r="Q276" s="198"/>
      <c r="R276" s="198"/>
      <c r="S276" s="198"/>
    </row>
    <row r="277" spans="1:19" x14ac:dyDescent="0.2">
      <c r="A277" s="198">
        <v>275</v>
      </c>
      <c r="B277" s="198" t="s">
        <v>1742</v>
      </c>
      <c r="C277" s="198" t="s">
        <v>2226</v>
      </c>
      <c r="D277" s="198" t="s">
        <v>63</v>
      </c>
      <c r="E277" s="198" t="s">
        <v>4587</v>
      </c>
      <c r="F277" s="198"/>
      <c r="G277" s="198"/>
      <c r="H277" s="198" t="s">
        <v>4588</v>
      </c>
      <c r="I277" s="201">
        <v>40394</v>
      </c>
      <c r="J277" s="198">
        <v>2873</v>
      </c>
      <c r="K277" s="198">
        <v>1886</v>
      </c>
      <c r="L277" s="198" t="s">
        <v>820</v>
      </c>
      <c r="M277" s="198">
        <v>0</v>
      </c>
      <c r="N277" s="198" t="s">
        <v>2309</v>
      </c>
      <c r="O277" s="198" t="s">
        <v>2436</v>
      </c>
      <c r="P277" s="198"/>
      <c r="Q277" s="198"/>
      <c r="R277" s="198"/>
      <c r="S277" s="198"/>
    </row>
    <row r="278" spans="1:19" x14ac:dyDescent="0.2">
      <c r="A278" s="198">
        <v>276</v>
      </c>
      <c r="B278" s="198" t="s">
        <v>1222</v>
      </c>
      <c r="C278" s="198" t="s">
        <v>2035</v>
      </c>
      <c r="D278" s="198" t="s">
        <v>63</v>
      </c>
      <c r="E278" s="198" t="s">
        <v>3917</v>
      </c>
      <c r="F278" s="198"/>
      <c r="G278" s="198"/>
      <c r="H278" s="198" t="s">
        <v>3918</v>
      </c>
      <c r="I278" s="201">
        <v>40406</v>
      </c>
      <c r="J278" s="198">
        <v>2933</v>
      </c>
      <c r="K278" s="198">
        <v>21</v>
      </c>
      <c r="L278" s="198" t="s">
        <v>821</v>
      </c>
      <c r="M278" s="198">
        <v>0</v>
      </c>
      <c r="N278" s="198" t="s">
        <v>2304</v>
      </c>
      <c r="O278" s="198" t="s">
        <v>2437</v>
      </c>
      <c r="P278" s="198"/>
      <c r="Q278" s="198"/>
      <c r="R278" s="198"/>
      <c r="S278" s="198"/>
    </row>
    <row r="279" spans="1:19" x14ac:dyDescent="0.2">
      <c r="A279" s="198">
        <v>277</v>
      </c>
      <c r="B279" s="198" t="s">
        <v>3487</v>
      </c>
      <c r="C279" s="198" t="s">
        <v>3488</v>
      </c>
      <c r="D279" s="198" t="s">
        <v>63</v>
      </c>
      <c r="E279" s="198"/>
      <c r="F279" s="198"/>
      <c r="G279" s="198"/>
      <c r="H279" s="198" t="s">
        <v>4594</v>
      </c>
      <c r="I279" s="201">
        <v>40437</v>
      </c>
      <c r="J279" s="198">
        <v>2985</v>
      </c>
      <c r="K279" s="198">
        <v>1055</v>
      </c>
      <c r="L279" s="198" t="s">
        <v>311</v>
      </c>
      <c r="M279" s="198">
        <v>0</v>
      </c>
      <c r="N279" s="198" t="s">
        <v>2306</v>
      </c>
      <c r="O279" s="198" t="s">
        <v>2438</v>
      </c>
      <c r="P279" s="198"/>
      <c r="Q279" s="198"/>
      <c r="R279" s="198"/>
      <c r="S279" s="198"/>
    </row>
    <row r="280" spans="1:19" x14ac:dyDescent="0.2">
      <c r="A280" s="198">
        <v>278</v>
      </c>
      <c r="B280" s="198" t="s">
        <v>1776</v>
      </c>
      <c r="C280" s="198" t="s">
        <v>2237</v>
      </c>
      <c r="D280" s="198" t="s">
        <v>63</v>
      </c>
      <c r="E280" s="198" t="s">
        <v>3851</v>
      </c>
      <c r="F280" s="198"/>
      <c r="G280" s="198"/>
      <c r="H280" s="198" t="s">
        <v>3852</v>
      </c>
      <c r="I280" s="201">
        <v>42933</v>
      </c>
      <c r="J280" s="198">
        <v>5199</v>
      </c>
      <c r="K280" s="198">
        <v>22</v>
      </c>
      <c r="L280" s="198" t="s">
        <v>312</v>
      </c>
      <c r="M280" s="198">
        <v>0</v>
      </c>
      <c r="N280" s="198" t="s">
        <v>2306</v>
      </c>
      <c r="O280" s="198" t="s">
        <v>2439</v>
      </c>
      <c r="P280" s="198"/>
      <c r="Q280" s="198"/>
      <c r="R280" s="198"/>
      <c r="S280" s="198"/>
    </row>
    <row r="281" spans="1:19" x14ac:dyDescent="0.2">
      <c r="A281" s="198">
        <v>279</v>
      </c>
      <c r="B281" s="198" t="s">
        <v>1183</v>
      </c>
      <c r="C281" s="198" t="s">
        <v>2025</v>
      </c>
      <c r="D281" s="198" t="s">
        <v>63</v>
      </c>
      <c r="E281" s="198" t="s">
        <v>4512</v>
      </c>
      <c r="F281" s="198"/>
      <c r="G281" s="198"/>
      <c r="H281" s="198" t="s">
        <v>4513</v>
      </c>
      <c r="I281" s="201">
        <v>40479</v>
      </c>
      <c r="J281" s="198">
        <v>3036</v>
      </c>
      <c r="K281" s="198">
        <v>2935</v>
      </c>
      <c r="L281" s="198" t="s">
        <v>8942</v>
      </c>
      <c r="M281" s="198">
        <v>0</v>
      </c>
      <c r="N281" s="198" t="s">
        <v>2309</v>
      </c>
      <c r="O281" s="198" t="s">
        <v>8943</v>
      </c>
      <c r="P281" s="198"/>
      <c r="Q281" s="198"/>
      <c r="R281" s="198"/>
      <c r="S281" s="198"/>
    </row>
    <row r="282" spans="1:19" x14ac:dyDescent="0.2">
      <c r="A282" s="198">
        <v>280</v>
      </c>
      <c r="B282" s="198" t="s">
        <v>1151</v>
      </c>
      <c r="C282" s="198" t="s">
        <v>4354</v>
      </c>
      <c r="D282" s="198" t="s">
        <v>63</v>
      </c>
      <c r="E282" s="198" t="s">
        <v>4355</v>
      </c>
      <c r="F282" s="198"/>
      <c r="G282" s="198"/>
      <c r="H282" s="198" t="s">
        <v>4356</v>
      </c>
      <c r="I282" s="201">
        <v>40479</v>
      </c>
      <c r="J282" s="198">
        <v>3037</v>
      </c>
      <c r="K282" s="198">
        <v>2936</v>
      </c>
      <c r="L282" s="198" t="s">
        <v>8944</v>
      </c>
      <c r="M282" s="198">
        <v>0</v>
      </c>
      <c r="N282" s="198" t="s">
        <v>2309</v>
      </c>
      <c r="O282" s="198" t="s">
        <v>8945</v>
      </c>
      <c r="P282" s="198"/>
      <c r="Q282" s="198"/>
      <c r="R282" s="198"/>
      <c r="S282" s="198"/>
    </row>
    <row r="283" spans="1:19" x14ac:dyDescent="0.2">
      <c r="A283" s="198">
        <v>281</v>
      </c>
      <c r="B283" s="198" t="s">
        <v>1483</v>
      </c>
      <c r="C283" s="198" t="s">
        <v>4112</v>
      </c>
      <c r="D283" s="198" t="s">
        <v>63</v>
      </c>
      <c r="E283" s="198" t="s">
        <v>4113</v>
      </c>
      <c r="F283" s="198"/>
      <c r="G283" s="198"/>
      <c r="H283" s="198" t="s">
        <v>4114</v>
      </c>
      <c r="I283" s="201">
        <v>40169</v>
      </c>
      <c r="J283" s="198">
        <v>317</v>
      </c>
      <c r="K283" s="198">
        <v>2937</v>
      </c>
      <c r="L283" s="198" t="s">
        <v>8946</v>
      </c>
      <c r="M283" s="198">
        <v>0</v>
      </c>
      <c r="N283" s="198" t="s">
        <v>2309</v>
      </c>
      <c r="O283" s="198" t="s">
        <v>8947</v>
      </c>
      <c r="P283" s="198"/>
      <c r="Q283" s="198"/>
      <c r="R283" s="198"/>
      <c r="S283" s="198"/>
    </row>
    <row r="284" spans="1:19" x14ac:dyDescent="0.2">
      <c r="A284" s="198">
        <v>282</v>
      </c>
      <c r="B284" s="198" t="s">
        <v>714</v>
      </c>
      <c r="C284" s="198" t="s">
        <v>1843</v>
      </c>
      <c r="D284" s="198" t="s">
        <v>63</v>
      </c>
      <c r="E284" s="198" t="s">
        <v>3963</v>
      </c>
      <c r="F284" s="198"/>
      <c r="G284" s="198"/>
      <c r="H284" s="198" t="s">
        <v>3964</v>
      </c>
      <c r="I284" s="201">
        <v>43906</v>
      </c>
      <c r="J284" s="198">
        <v>5258</v>
      </c>
      <c r="K284" s="198">
        <v>2993</v>
      </c>
      <c r="L284" s="198" t="s">
        <v>8948</v>
      </c>
      <c r="M284" s="198">
        <v>0</v>
      </c>
      <c r="N284" s="198" t="s">
        <v>2309</v>
      </c>
      <c r="O284" s="198" t="s">
        <v>8949</v>
      </c>
      <c r="P284" s="198"/>
      <c r="Q284" s="198"/>
      <c r="R284" s="198"/>
      <c r="S284" s="198"/>
    </row>
    <row r="285" spans="1:19" x14ac:dyDescent="0.2">
      <c r="A285" s="198">
        <v>283</v>
      </c>
      <c r="B285" t="s">
        <v>1761</v>
      </c>
      <c r="C285" s="198" t="s">
        <v>4373</v>
      </c>
      <c r="D285" t="s">
        <v>63</v>
      </c>
      <c r="E285" t="s">
        <v>4374</v>
      </c>
      <c r="G285" t="s">
        <v>64</v>
      </c>
      <c r="H285" t="s">
        <v>4375</v>
      </c>
      <c r="I285" s="320">
        <v>38789</v>
      </c>
      <c r="J285" s="198">
        <v>399</v>
      </c>
      <c r="K285" s="198">
        <v>1003</v>
      </c>
      <c r="L285" s="198" t="s">
        <v>822</v>
      </c>
      <c r="M285" s="198">
        <v>0</v>
      </c>
      <c r="N285" s="198" t="s">
        <v>2304</v>
      </c>
      <c r="O285" s="198" t="s">
        <v>2440</v>
      </c>
      <c r="P285" s="198"/>
      <c r="Q285" s="198"/>
      <c r="R285" s="198"/>
      <c r="S285" s="198"/>
    </row>
    <row r="286" spans="1:19" x14ac:dyDescent="0.2">
      <c r="A286" s="198">
        <v>284</v>
      </c>
      <c r="B286" s="198" t="s">
        <v>3584</v>
      </c>
      <c r="C286" s="198" t="s">
        <v>4517</v>
      </c>
      <c r="D286" s="198" t="s">
        <v>63</v>
      </c>
      <c r="E286" s="198" t="s">
        <v>4518</v>
      </c>
      <c r="F286" s="198"/>
      <c r="G286" s="198"/>
      <c r="H286" s="198" t="s">
        <v>4519</v>
      </c>
      <c r="I286" s="201">
        <v>40528</v>
      </c>
      <c r="J286" s="198">
        <v>3062</v>
      </c>
      <c r="K286" s="198">
        <v>23</v>
      </c>
      <c r="L286" s="198" t="s">
        <v>823</v>
      </c>
      <c r="M286" s="198">
        <v>0</v>
      </c>
      <c r="N286" s="198" t="s">
        <v>2309</v>
      </c>
      <c r="O286" s="198" t="s">
        <v>2441</v>
      </c>
      <c r="P286" s="198"/>
      <c r="Q286" s="198"/>
      <c r="R286" s="198"/>
      <c r="S286" s="198"/>
    </row>
    <row r="287" spans="1:19" x14ac:dyDescent="0.2">
      <c r="A287" s="198">
        <v>285</v>
      </c>
      <c r="B287" s="198" t="s">
        <v>1398</v>
      </c>
      <c r="C287" s="198" t="s">
        <v>2093</v>
      </c>
      <c r="D287" s="198" t="s">
        <v>63</v>
      </c>
      <c r="E287" s="198" t="s">
        <v>4521</v>
      </c>
      <c r="F287" s="198"/>
      <c r="G287" s="198"/>
      <c r="H287" s="198" t="s">
        <v>4522</v>
      </c>
      <c r="I287" s="201">
        <v>40528</v>
      </c>
      <c r="J287" s="198">
        <v>3068</v>
      </c>
      <c r="K287" s="198">
        <v>1272</v>
      </c>
      <c r="L287" s="198" t="s">
        <v>8950</v>
      </c>
      <c r="M287" s="198">
        <v>0</v>
      </c>
      <c r="N287" s="198" t="s">
        <v>2304</v>
      </c>
      <c r="O287" s="198" t="s">
        <v>8951</v>
      </c>
      <c r="P287" s="198"/>
      <c r="Q287" s="198"/>
      <c r="R287" s="198"/>
      <c r="S287" s="198"/>
    </row>
    <row r="288" spans="1:19" x14ac:dyDescent="0.2">
      <c r="A288" s="198">
        <v>286</v>
      </c>
      <c r="B288" s="198" t="s">
        <v>754</v>
      </c>
      <c r="C288" s="198" t="s">
        <v>1856</v>
      </c>
      <c r="D288" s="198" t="s">
        <v>63</v>
      </c>
      <c r="E288" s="198" t="s">
        <v>4523</v>
      </c>
      <c r="F288" s="198"/>
      <c r="G288" s="198"/>
      <c r="H288" s="198" t="s">
        <v>4524</v>
      </c>
      <c r="I288" s="201">
        <v>40548</v>
      </c>
      <c r="J288" s="198">
        <v>3069</v>
      </c>
      <c r="K288" s="198">
        <v>1959</v>
      </c>
      <c r="L288" s="198" t="s">
        <v>824</v>
      </c>
      <c r="M288" s="198">
        <v>0</v>
      </c>
      <c r="N288" s="198" t="s">
        <v>2304</v>
      </c>
      <c r="O288" s="198" t="s">
        <v>2442</v>
      </c>
      <c r="P288" s="198"/>
      <c r="Q288" s="198"/>
      <c r="R288" s="198"/>
      <c r="S288" s="198"/>
    </row>
    <row r="289" spans="1:19" x14ac:dyDescent="0.2">
      <c r="A289" s="198">
        <v>287</v>
      </c>
      <c r="B289" s="198" t="s">
        <v>1020</v>
      </c>
      <c r="C289" s="198" t="s">
        <v>4359</v>
      </c>
      <c r="D289" s="198" t="s">
        <v>63</v>
      </c>
      <c r="E289" s="198" t="s">
        <v>4360</v>
      </c>
      <c r="F289" s="198"/>
      <c r="G289" s="198"/>
      <c r="H289" s="198" t="s">
        <v>4361</v>
      </c>
      <c r="I289" s="201">
        <v>40539</v>
      </c>
      <c r="J289" s="198">
        <v>3076</v>
      </c>
      <c r="K289" s="198">
        <v>1335</v>
      </c>
      <c r="L289" s="198" t="s">
        <v>825</v>
      </c>
      <c r="M289" s="198">
        <v>0</v>
      </c>
      <c r="N289" s="198" t="s">
        <v>2304</v>
      </c>
      <c r="O289" s="198" t="s">
        <v>2443</v>
      </c>
      <c r="P289" s="198"/>
      <c r="Q289" s="198"/>
      <c r="R289" s="198"/>
      <c r="S289" s="198"/>
    </row>
    <row r="290" spans="1:19" x14ac:dyDescent="0.2">
      <c r="A290" s="198">
        <v>288</v>
      </c>
      <c r="B290" s="198" t="s">
        <v>1319</v>
      </c>
      <c r="C290" s="198" t="s">
        <v>2064</v>
      </c>
      <c r="D290" s="198" t="s">
        <v>63</v>
      </c>
      <c r="E290" s="198" t="s">
        <v>4606</v>
      </c>
      <c r="F290" s="198"/>
      <c r="G290" s="198"/>
      <c r="H290" s="198" t="s">
        <v>4607</v>
      </c>
      <c r="I290" s="201">
        <v>40541</v>
      </c>
      <c r="J290" s="198">
        <v>3078</v>
      </c>
      <c r="K290" s="198">
        <v>1250</v>
      </c>
      <c r="L290" s="198" t="s">
        <v>313</v>
      </c>
      <c r="M290" s="198">
        <v>0</v>
      </c>
      <c r="N290" s="198" t="s">
        <v>2306</v>
      </c>
      <c r="O290" s="198" t="s">
        <v>2444</v>
      </c>
      <c r="P290" s="198"/>
      <c r="Q290" s="198"/>
      <c r="R290" s="198"/>
      <c r="S290" s="198"/>
    </row>
    <row r="291" spans="1:19" x14ac:dyDescent="0.2">
      <c r="A291" s="198">
        <v>289</v>
      </c>
      <c r="B291" s="198" t="s">
        <v>1150</v>
      </c>
      <c r="C291" s="198" t="s">
        <v>2010</v>
      </c>
      <c r="D291" s="198" t="s">
        <v>63</v>
      </c>
      <c r="E291" s="198" t="s">
        <v>4527</v>
      </c>
      <c r="F291" s="198"/>
      <c r="G291" s="198"/>
      <c r="H291" s="198" t="s">
        <v>4528</v>
      </c>
      <c r="I291" s="201">
        <v>40543</v>
      </c>
      <c r="J291" s="198">
        <v>3082</v>
      </c>
      <c r="K291" s="198">
        <v>631</v>
      </c>
      <c r="L291" s="198" t="s">
        <v>826</v>
      </c>
      <c r="M291" s="198">
        <v>0</v>
      </c>
      <c r="N291" s="198" t="s">
        <v>2309</v>
      </c>
      <c r="O291" s="198" t="s">
        <v>2445</v>
      </c>
      <c r="P291" s="198"/>
      <c r="Q291" s="198"/>
      <c r="R291" s="198"/>
      <c r="S291" s="198"/>
    </row>
    <row r="292" spans="1:19" x14ac:dyDescent="0.2">
      <c r="A292" s="198">
        <v>290</v>
      </c>
      <c r="B292" s="198" t="s">
        <v>1387</v>
      </c>
      <c r="C292" s="198" t="s">
        <v>4362</v>
      </c>
      <c r="D292" s="198" t="s">
        <v>63</v>
      </c>
      <c r="E292" s="198" t="s">
        <v>4363</v>
      </c>
      <c r="F292" s="198"/>
      <c r="G292" s="198"/>
      <c r="H292" s="198" t="s">
        <v>4364</v>
      </c>
      <c r="I292" s="201">
        <v>42318</v>
      </c>
      <c r="J292" s="198">
        <v>3084</v>
      </c>
      <c r="K292" s="198">
        <v>24</v>
      </c>
      <c r="L292" s="198" t="s">
        <v>314</v>
      </c>
      <c r="M292" s="198">
        <v>0</v>
      </c>
      <c r="N292" s="198" t="s">
        <v>2306</v>
      </c>
      <c r="O292" s="198" t="s">
        <v>1881</v>
      </c>
      <c r="P292" s="198"/>
      <c r="Q292" s="198"/>
      <c r="R292" s="198"/>
      <c r="S292" s="198"/>
    </row>
    <row r="293" spans="1:19" x14ac:dyDescent="0.2">
      <c r="A293" s="198">
        <v>291</v>
      </c>
      <c r="B293" s="198" t="s">
        <v>987</v>
      </c>
      <c r="C293" s="198" t="s">
        <v>4185</v>
      </c>
      <c r="D293" s="198" t="s">
        <v>63</v>
      </c>
      <c r="E293" s="198" t="s">
        <v>4186</v>
      </c>
      <c r="F293" s="198"/>
      <c r="G293" s="198"/>
      <c r="H293" s="198" t="s">
        <v>4187</v>
      </c>
      <c r="I293" s="201">
        <v>42933</v>
      </c>
      <c r="J293" s="198">
        <v>5330</v>
      </c>
      <c r="K293" s="198">
        <v>886</v>
      </c>
      <c r="L293" s="198" t="s">
        <v>315</v>
      </c>
      <c r="M293" s="198">
        <v>0</v>
      </c>
      <c r="N293" s="198" t="s">
        <v>2304</v>
      </c>
      <c r="O293" s="198" t="s">
        <v>1882</v>
      </c>
      <c r="P293" s="198"/>
      <c r="Q293" s="198"/>
      <c r="R293" s="198"/>
      <c r="S293" s="198"/>
    </row>
    <row r="294" spans="1:19" x14ac:dyDescent="0.2">
      <c r="A294" s="198">
        <v>292</v>
      </c>
      <c r="B294" s="198" t="s">
        <v>907</v>
      </c>
      <c r="C294" s="198" t="s">
        <v>3923</v>
      </c>
      <c r="D294" s="198" t="s">
        <v>63</v>
      </c>
      <c r="E294" s="198" t="s">
        <v>3924</v>
      </c>
      <c r="F294" s="198"/>
      <c r="G294" s="198"/>
      <c r="H294" s="198" t="s">
        <v>3925</v>
      </c>
      <c r="I294" s="201">
        <v>40590</v>
      </c>
      <c r="J294" s="198">
        <v>3125</v>
      </c>
      <c r="K294" s="198">
        <v>1465</v>
      </c>
      <c r="L294" s="198" t="s">
        <v>827</v>
      </c>
      <c r="M294" s="198">
        <v>0</v>
      </c>
      <c r="N294" s="198" t="s">
        <v>2309</v>
      </c>
      <c r="O294" s="198" t="s">
        <v>2446</v>
      </c>
      <c r="P294" s="198"/>
      <c r="Q294" s="198"/>
      <c r="R294" s="198"/>
      <c r="S294" s="198"/>
    </row>
    <row r="295" spans="1:19" x14ac:dyDescent="0.2">
      <c r="A295" s="198">
        <v>293</v>
      </c>
      <c r="B295" s="198" t="s">
        <v>1202</v>
      </c>
      <c r="C295" s="198" t="s">
        <v>4277</v>
      </c>
      <c r="D295" s="198" t="s">
        <v>63</v>
      </c>
      <c r="E295" s="198" t="s">
        <v>4278</v>
      </c>
      <c r="F295" s="198"/>
      <c r="G295" s="198"/>
      <c r="H295" s="198" t="s">
        <v>4279</v>
      </c>
      <c r="I295" s="201">
        <v>40588</v>
      </c>
      <c r="J295" s="198">
        <v>3129</v>
      </c>
      <c r="K295" s="198">
        <v>1182</v>
      </c>
      <c r="L295" s="198" t="s">
        <v>316</v>
      </c>
      <c r="M295" s="198">
        <v>0</v>
      </c>
      <c r="N295" s="198" t="s">
        <v>2306</v>
      </c>
      <c r="O295" s="198" t="s">
        <v>1883</v>
      </c>
      <c r="P295" s="198"/>
      <c r="Q295" s="198"/>
      <c r="R295" s="198"/>
      <c r="S295" s="198"/>
    </row>
    <row r="296" spans="1:19" x14ac:dyDescent="0.2">
      <c r="A296" s="198">
        <v>294</v>
      </c>
      <c r="B296" s="198" t="s">
        <v>1380</v>
      </c>
      <c r="C296" s="198" t="s">
        <v>4095</v>
      </c>
      <c r="D296" s="198" t="s">
        <v>63</v>
      </c>
      <c r="E296" s="198" t="s">
        <v>4096</v>
      </c>
      <c r="F296" s="198"/>
      <c r="G296" s="198"/>
      <c r="H296" s="198" t="s">
        <v>4097</v>
      </c>
      <c r="I296" s="201">
        <v>42081</v>
      </c>
      <c r="J296" s="198">
        <v>3300</v>
      </c>
      <c r="K296" s="198">
        <v>1303</v>
      </c>
      <c r="L296" s="198" t="s">
        <v>828</v>
      </c>
      <c r="M296" s="198">
        <v>0</v>
      </c>
      <c r="N296" s="198" t="s">
        <v>2309</v>
      </c>
      <c r="O296" s="198" t="s">
        <v>2447</v>
      </c>
      <c r="P296" s="198"/>
      <c r="Q296" s="198"/>
      <c r="R296" s="198"/>
      <c r="S296" s="198"/>
    </row>
    <row r="297" spans="1:19" x14ac:dyDescent="0.2">
      <c r="A297" s="198">
        <v>295</v>
      </c>
      <c r="B297" s="198" t="s">
        <v>1537</v>
      </c>
      <c r="C297" s="198" t="s">
        <v>2289</v>
      </c>
      <c r="D297" s="198" t="s">
        <v>63</v>
      </c>
      <c r="E297" s="198" t="s">
        <v>4404</v>
      </c>
      <c r="F297" s="198"/>
      <c r="G297" s="198"/>
      <c r="H297" s="198" t="s">
        <v>4405</v>
      </c>
      <c r="I297" s="201">
        <v>41178</v>
      </c>
      <c r="J297" s="198">
        <v>3569</v>
      </c>
      <c r="K297" s="198">
        <v>922</v>
      </c>
      <c r="L297" s="198" t="s">
        <v>317</v>
      </c>
      <c r="M297" s="198">
        <v>0</v>
      </c>
      <c r="N297" s="198" t="s">
        <v>2306</v>
      </c>
      <c r="O297" s="198" t="s">
        <v>2448</v>
      </c>
      <c r="P297" s="198"/>
      <c r="Q297" s="198"/>
      <c r="R297" s="198"/>
      <c r="S297" s="198"/>
    </row>
    <row r="298" spans="1:19" x14ac:dyDescent="0.2">
      <c r="A298" s="198">
        <v>296</v>
      </c>
      <c r="B298" s="198" t="s">
        <v>1526</v>
      </c>
      <c r="C298" s="198" t="s">
        <v>4574</v>
      </c>
      <c r="D298" s="198" t="s">
        <v>63</v>
      </c>
      <c r="E298" s="198" t="s">
        <v>4575</v>
      </c>
      <c r="F298" s="198"/>
      <c r="G298" s="198" t="s">
        <v>64</v>
      </c>
      <c r="H298" s="198" t="s">
        <v>4576</v>
      </c>
      <c r="I298" s="201">
        <v>41198</v>
      </c>
      <c r="J298" s="198">
        <v>3570</v>
      </c>
      <c r="K298" s="198">
        <v>1529</v>
      </c>
      <c r="L298" s="198" t="s">
        <v>829</v>
      </c>
      <c r="M298" s="198">
        <v>0</v>
      </c>
      <c r="N298" s="198" t="s">
        <v>2304</v>
      </c>
      <c r="O298" s="198" t="s">
        <v>2449</v>
      </c>
      <c r="P298" s="198"/>
      <c r="Q298" s="198"/>
      <c r="R298" s="198"/>
      <c r="S298" s="198"/>
    </row>
    <row r="299" spans="1:19" x14ac:dyDescent="0.2">
      <c r="A299" s="198">
        <v>297</v>
      </c>
      <c r="B299" s="198" t="s">
        <v>1553</v>
      </c>
      <c r="C299" s="198" t="s">
        <v>4318</v>
      </c>
      <c r="D299" s="198" t="s">
        <v>63</v>
      </c>
      <c r="E299" s="198" t="s">
        <v>4319</v>
      </c>
      <c r="F299" s="198"/>
      <c r="G299" s="198"/>
      <c r="H299" s="198" t="s">
        <v>4320</v>
      </c>
      <c r="I299" s="201">
        <v>38999</v>
      </c>
      <c r="J299" s="198">
        <v>919</v>
      </c>
      <c r="K299" s="198">
        <v>3121</v>
      </c>
      <c r="L299" s="198" t="s">
        <v>8952</v>
      </c>
      <c r="M299" s="198">
        <v>0</v>
      </c>
      <c r="N299" s="198" t="s">
        <v>2306</v>
      </c>
      <c r="O299" s="198" t="s">
        <v>8953</v>
      </c>
      <c r="P299" s="198"/>
      <c r="Q299" s="198"/>
      <c r="R299" s="198"/>
      <c r="S299" s="198"/>
    </row>
    <row r="300" spans="1:19" x14ac:dyDescent="0.2">
      <c r="A300" s="198">
        <v>298</v>
      </c>
      <c r="B300" s="198" t="s">
        <v>1403</v>
      </c>
      <c r="C300" s="198" t="s">
        <v>4393</v>
      </c>
      <c r="D300" s="198" t="s">
        <v>63</v>
      </c>
      <c r="E300" s="198" t="s">
        <v>4394</v>
      </c>
      <c r="F300" s="198"/>
      <c r="G300" s="198"/>
      <c r="H300" s="198" t="s">
        <v>4395</v>
      </c>
      <c r="I300" s="201">
        <v>39820</v>
      </c>
      <c r="J300" s="198">
        <v>1457</v>
      </c>
      <c r="K300" s="198">
        <v>3187</v>
      </c>
      <c r="L300" s="198" t="s">
        <v>8954</v>
      </c>
      <c r="M300" s="198">
        <v>0</v>
      </c>
      <c r="N300" s="198" t="s">
        <v>2306</v>
      </c>
      <c r="O300" s="198" t="s">
        <v>8955</v>
      </c>
      <c r="P300" s="198"/>
      <c r="Q300" s="198"/>
      <c r="R300" s="198"/>
      <c r="S300" s="198"/>
    </row>
    <row r="301" spans="1:19" x14ac:dyDescent="0.2">
      <c r="A301" s="198">
        <v>299</v>
      </c>
      <c r="B301" s="198" t="s">
        <v>1379</v>
      </c>
      <c r="C301" s="198" t="s">
        <v>3853</v>
      </c>
      <c r="D301" s="198" t="s">
        <v>63</v>
      </c>
      <c r="E301" s="198" t="s">
        <v>3854</v>
      </c>
      <c r="F301" s="198"/>
      <c r="G301" s="198"/>
      <c r="H301" s="198" t="s">
        <v>3855</v>
      </c>
      <c r="I301" s="201">
        <v>41453</v>
      </c>
      <c r="J301" s="198">
        <v>3695</v>
      </c>
      <c r="K301" s="198">
        <v>3197</v>
      </c>
      <c r="L301" s="198" t="s">
        <v>8956</v>
      </c>
      <c r="M301" s="198">
        <v>0</v>
      </c>
      <c r="N301" s="198" t="s">
        <v>2306</v>
      </c>
      <c r="O301" s="198" t="s">
        <v>8957</v>
      </c>
      <c r="P301" s="198"/>
      <c r="Q301" s="198"/>
      <c r="R301" s="198"/>
      <c r="S301" s="198"/>
    </row>
    <row r="302" spans="1:19" x14ac:dyDescent="0.2">
      <c r="A302" s="198">
        <v>300</v>
      </c>
      <c r="B302" s="198" t="s">
        <v>1270</v>
      </c>
      <c r="C302" s="198" t="s">
        <v>2049</v>
      </c>
      <c r="D302" s="198" t="s">
        <v>63</v>
      </c>
      <c r="E302" s="198" t="s">
        <v>4412</v>
      </c>
      <c r="F302" s="198"/>
      <c r="G302" s="198"/>
      <c r="H302" s="198" t="s">
        <v>4413</v>
      </c>
      <c r="I302" s="201">
        <v>41472</v>
      </c>
      <c r="J302" s="198">
        <v>3722</v>
      </c>
      <c r="K302" s="198">
        <v>3342</v>
      </c>
      <c r="L302" s="198" t="s">
        <v>8958</v>
      </c>
      <c r="M302" s="198">
        <v>0</v>
      </c>
      <c r="N302" s="198" t="s">
        <v>2306</v>
      </c>
      <c r="O302" s="198" t="s">
        <v>8959</v>
      </c>
      <c r="P302" s="198"/>
      <c r="Q302" s="198"/>
      <c r="R302" s="198"/>
      <c r="S302" s="198"/>
    </row>
    <row r="303" spans="1:19" x14ac:dyDescent="0.2">
      <c r="A303" s="198">
        <v>301</v>
      </c>
      <c r="B303" t="s">
        <v>1140</v>
      </c>
      <c r="C303" s="198" t="s">
        <v>4179</v>
      </c>
      <c r="D303" t="s">
        <v>63</v>
      </c>
      <c r="E303" t="s">
        <v>4180</v>
      </c>
      <c r="H303" t="s">
        <v>4181</v>
      </c>
      <c r="I303" s="320">
        <v>41540</v>
      </c>
      <c r="J303" s="198">
        <v>3769</v>
      </c>
      <c r="K303" s="198">
        <v>3343</v>
      </c>
      <c r="L303" s="198" t="s">
        <v>8960</v>
      </c>
      <c r="M303" s="198">
        <v>0</v>
      </c>
      <c r="N303" s="198" t="s">
        <v>2306</v>
      </c>
      <c r="O303" s="198" t="s">
        <v>8961</v>
      </c>
      <c r="P303" s="198"/>
      <c r="Q303" s="198"/>
      <c r="R303" s="198"/>
      <c r="S303" s="198"/>
    </row>
    <row r="304" spans="1:19" x14ac:dyDescent="0.2">
      <c r="A304" s="198">
        <v>302</v>
      </c>
      <c r="B304" s="198" t="s">
        <v>1441</v>
      </c>
      <c r="C304" s="198" t="s">
        <v>2108</v>
      </c>
      <c r="D304" s="198" t="s">
        <v>63</v>
      </c>
      <c r="E304" s="198" t="s">
        <v>4543</v>
      </c>
      <c r="F304" s="198"/>
      <c r="G304" s="198"/>
      <c r="H304" s="198" t="s">
        <v>4544</v>
      </c>
      <c r="I304" s="201">
        <v>39247</v>
      </c>
      <c r="J304" s="198">
        <v>1491</v>
      </c>
      <c r="K304" s="198">
        <v>3344</v>
      </c>
      <c r="L304" s="198" t="s">
        <v>8962</v>
      </c>
      <c r="M304" s="198">
        <v>0</v>
      </c>
      <c r="N304" s="198" t="s">
        <v>2306</v>
      </c>
      <c r="O304" s="198" t="s">
        <v>8963</v>
      </c>
      <c r="P304" s="198"/>
      <c r="Q304" s="198"/>
      <c r="R304" s="198"/>
      <c r="S304" s="198"/>
    </row>
    <row r="305" spans="1:19" x14ac:dyDescent="0.2">
      <c r="A305" s="198">
        <v>303</v>
      </c>
      <c r="B305" s="198" t="s">
        <v>3483</v>
      </c>
      <c r="C305" s="198" t="s">
        <v>3484</v>
      </c>
      <c r="D305" s="198" t="s">
        <v>63</v>
      </c>
      <c r="E305" s="198"/>
      <c r="F305" s="198"/>
      <c r="G305" s="198"/>
      <c r="H305" s="198" t="s">
        <v>4551</v>
      </c>
      <c r="I305" s="201">
        <v>40318</v>
      </c>
      <c r="J305" s="198">
        <v>1543</v>
      </c>
      <c r="K305" s="198">
        <v>3389</v>
      </c>
      <c r="L305" s="198" t="s">
        <v>8964</v>
      </c>
      <c r="M305" s="198">
        <v>0</v>
      </c>
      <c r="N305" s="198" t="s">
        <v>2306</v>
      </c>
      <c r="O305" s="198" t="s">
        <v>8965</v>
      </c>
      <c r="P305" s="198"/>
      <c r="Q305" s="198"/>
      <c r="R305" s="198"/>
      <c r="S305" s="198"/>
    </row>
    <row r="306" spans="1:19" x14ac:dyDescent="0.2">
      <c r="A306" s="198">
        <v>304</v>
      </c>
      <c r="B306" s="198" t="s">
        <v>916</v>
      </c>
      <c r="C306" s="198" t="s">
        <v>3862</v>
      </c>
      <c r="D306" s="198" t="s">
        <v>63</v>
      </c>
      <c r="E306" s="198" t="s">
        <v>3863</v>
      </c>
      <c r="F306" s="198"/>
      <c r="G306" s="198"/>
      <c r="H306" s="198" t="s">
        <v>3864</v>
      </c>
      <c r="I306" s="201">
        <v>42202</v>
      </c>
      <c r="J306" s="198">
        <v>3893</v>
      </c>
      <c r="K306" s="198">
        <v>3390</v>
      </c>
      <c r="L306" s="198" t="s">
        <v>8966</v>
      </c>
      <c r="M306" s="198">
        <v>0</v>
      </c>
      <c r="N306" s="198" t="s">
        <v>2306</v>
      </c>
      <c r="O306" s="198" t="s">
        <v>8967</v>
      </c>
      <c r="P306" s="198"/>
      <c r="Q306" s="198"/>
      <c r="R306" s="198"/>
      <c r="S306" s="198"/>
    </row>
    <row r="307" spans="1:19" x14ac:dyDescent="0.2">
      <c r="A307" s="198">
        <v>305</v>
      </c>
      <c r="B307" s="198" t="s">
        <v>1699</v>
      </c>
      <c r="C307" s="198" t="s">
        <v>4158</v>
      </c>
      <c r="D307" s="198" t="s">
        <v>63</v>
      </c>
      <c r="E307" s="198" t="s">
        <v>4159</v>
      </c>
      <c r="F307" s="198"/>
      <c r="G307" s="198"/>
      <c r="H307" s="198" t="s">
        <v>4160</v>
      </c>
      <c r="I307" s="201">
        <v>39413</v>
      </c>
      <c r="J307" s="198">
        <v>1039</v>
      </c>
      <c r="K307" s="198">
        <v>3391</v>
      </c>
      <c r="L307" s="198" t="s">
        <v>8968</v>
      </c>
      <c r="M307" s="198">
        <v>0</v>
      </c>
      <c r="N307" s="198" t="s">
        <v>2306</v>
      </c>
      <c r="O307" s="198" t="s">
        <v>8969</v>
      </c>
      <c r="P307" s="198"/>
      <c r="Q307" s="198"/>
      <c r="R307" s="198"/>
      <c r="S307" s="198"/>
    </row>
    <row r="308" spans="1:19" x14ac:dyDescent="0.2">
      <c r="A308" s="198">
        <v>306</v>
      </c>
      <c r="B308" s="198" t="s">
        <v>859</v>
      </c>
      <c r="C308" s="198" t="s">
        <v>4435</v>
      </c>
      <c r="D308" s="198" t="s">
        <v>63</v>
      </c>
      <c r="E308" s="198" t="s">
        <v>4436</v>
      </c>
      <c r="F308" s="198"/>
      <c r="G308" s="198"/>
      <c r="H308" s="198" t="s">
        <v>4437</v>
      </c>
      <c r="I308" s="201">
        <v>42202</v>
      </c>
      <c r="J308" s="198">
        <v>4027</v>
      </c>
      <c r="K308" s="198">
        <v>3433</v>
      </c>
      <c r="L308" s="198" t="s">
        <v>8970</v>
      </c>
      <c r="M308" s="198">
        <v>0</v>
      </c>
      <c r="N308" s="198" t="s">
        <v>2306</v>
      </c>
      <c r="O308" s="198" t="s">
        <v>8971</v>
      </c>
      <c r="P308" s="198"/>
      <c r="Q308" s="198"/>
      <c r="R308" s="198"/>
      <c r="S308" s="198"/>
    </row>
    <row r="309" spans="1:19" x14ac:dyDescent="0.2">
      <c r="A309" s="198">
        <v>307</v>
      </c>
      <c r="B309" s="198" t="s">
        <v>1341</v>
      </c>
      <c r="C309" s="198" t="s">
        <v>2070</v>
      </c>
      <c r="D309" s="198" t="s">
        <v>63</v>
      </c>
      <c r="E309" s="198" t="s">
        <v>3880</v>
      </c>
      <c r="F309" s="198"/>
      <c r="G309" s="198"/>
      <c r="H309" s="198" t="s">
        <v>3881</v>
      </c>
      <c r="I309" s="201">
        <v>42744</v>
      </c>
      <c r="J309" s="198">
        <v>4029</v>
      </c>
      <c r="K309" s="198">
        <v>25</v>
      </c>
      <c r="L309" s="198" t="s">
        <v>830</v>
      </c>
      <c r="M309" s="198">
        <v>0</v>
      </c>
      <c r="N309" s="198" t="s">
        <v>2309</v>
      </c>
      <c r="O309" s="198" t="s">
        <v>2450</v>
      </c>
      <c r="P309" s="198"/>
      <c r="Q309" s="198"/>
      <c r="R309" s="198"/>
      <c r="S309" s="198"/>
    </row>
    <row r="310" spans="1:19" x14ac:dyDescent="0.2">
      <c r="A310" s="198">
        <v>308</v>
      </c>
      <c r="B310" s="198" t="s">
        <v>1615</v>
      </c>
      <c r="C310" s="198" t="s">
        <v>2295</v>
      </c>
      <c r="D310" s="198" t="s">
        <v>63</v>
      </c>
      <c r="E310" s="198" t="s">
        <v>4566</v>
      </c>
      <c r="F310" s="198"/>
      <c r="G310" s="198" t="s">
        <v>64</v>
      </c>
      <c r="H310" s="198" t="s">
        <v>4567</v>
      </c>
      <c r="I310" s="201">
        <v>39408</v>
      </c>
      <c r="J310" s="198">
        <v>2098</v>
      </c>
      <c r="K310" s="198">
        <v>2033</v>
      </c>
      <c r="L310" s="198" t="s">
        <v>831</v>
      </c>
      <c r="M310" s="198">
        <v>0</v>
      </c>
      <c r="N310" s="198" t="s">
        <v>2304</v>
      </c>
      <c r="O310" s="198" t="s">
        <v>2451</v>
      </c>
      <c r="P310" s="198"/>
      <c r="Q310" s="198"/>
      <c r="R310" s="198"/>
      <c r="S310" s="198"/>
    </row>
    <row r="311" spans="1:19" x14ac:dyDescent="0.2">
      <c r="A311" s="198">
        <v>309</v>
      </c>
      <c r="B311" s="198" t="s">
        <v>1386</v>
      </c>
      <c r="C311" s="198" t="s">
        <v>2089</v>
      </c>
      <c r="D311" s="198" t="s">
        <v>63</v>
      </c>
      <c r="E311" s="198" t="s">
        <v>4724</v>
      </c>
      <c r="F311" s="198"/>
      <c r="G311" s="198"/>
      <c r="H311" s="198" t="s">
        <v>4725</v>
      </c>
      <c r="I311" s="201">
        <v>42206</v>
      </c>
      <c r="J311" s="198">
        <v>4078</v>
      </c>
      <c r="K311" s="198">
        <v>1504</v>
      </c>
      <c r="L311" s="198" t="s">
        <v>832</v>
      </c>
      <c r="M311" s="198">
        <v>0</v>
      </c>
      <c r="N311" s="198" t="s">
        <v>2304</v>
      </c>
      <c r="O311" s="198" t="s">
        <v>2452</v>
      </c>
      <c r="P311" s="198"/>
      <c r="Q311" s="198"/>
      <c r="R311" s="198"/>
      <c r="S311" s="198"/>
    </row>
    <row r="312" spans="1:19" x14ac:dyDescent="0.2">
      <c r="A312" s="198">
        <v>310</v>
      </c>
      <c r="B312" s="198" t="s">
        <v>3471</v>
      </c>
      <c r="C312" s="198" t="s">
        <v>3472</v>
      </c>
      <c r="D312" s="198" t="s">
        <v>63</v>
      </c>
      <c r="E312" s="198"/>
      <c r="F312" s="198"/>
      <c r="G312" s="198"/>
      <c r="H312" s="198" t="s">
        <v>4422</v>
      </c>
      <c r="I312" s="201">
        <v>39055</v>
      </c>
      <c r="J312" s="198">
        <v>1169</v>
      </c>
      <c r="K312" s="198">
        <v>668</v>
      </c>
      <c r="L312" s="198" t="s">
        <v>318</v>
      </c>
      <c r="M312" s="198">
        <v>0</v>
      </c>
      <c r="N312" s="198" t="s">
        <v>2306</v>
      </c>
      <c r="O312" s="198" t="s">
        <v>2453</v>
      </c>
      <c r="P312" s="198"/>
      <c r="Q312" s="198"/>
      <c r="R312" s="198"/>
      <c r="S312" s="198"/>
    </row>
    <row r="313" spans="1:19" x14ac:dyDescent="0.2">
      <c r="A313" s="198">
        <v>311</v>
      </c>
      <c r="B313" s="198" t="s">
        <v>1785</v>
      </c>
      <c r="C313" s="198" t="s">
        <v>4726</v>
      </c>
      <c r="D313" s="198" t="s">
        <v>63</v>
      </c>
      <c r="E313" s="198" t="s">
        <v>4727</v>
      </c>
      <c r="F313" s="198"/>
      <c r="G313" s="198"/>
      <c r="H313" s="198" t="s">
        <v>4728</v>
      </c>
      <c r="I313" s="201">
        <v>41941</v>
      </c>
      <c r="J313" s="198">
        <v>4099</v>
      </c>
      <c r="K313" s="198">
        <v>573</v>
      </c>
      <c r="L313" s="198" t="s">
        <v>833</v>
      </c>
      <c r="M313" s="198">
        <v>0</v>
      </c>
      <c r="N313" s="198" t="s">
        <v>2304</v>
      </c>
      <c r="O313" s="198" t="s">
        <v>6363</v>
      </c>
      <c r="P313" s="198"/>
      <c r="Q313" s="198"/>
      <c r="R313" s="198"/>
      <c r="S313" s="198"/>
    </row>
    <row r="314" spans="1:19" x14ac:dyDescent="0.2">
      <c r="A314" s="198">
        <v>312</v>
      </c>
      <c r="B314" s="198" t="s">
        <v>811</v>
      </c>
      <c r="C314" s="198" t="s">
        <v>4733</v>
      </c>
      <c r="D314" s="198" t="s">
        <v>63</v>
      </c>
      <c r="E314" s="198" t="s">
        <v>4734</v>
      </c>
      <c r="F314" s="198"/>
      <c r="G314" s="198" t="s">
        <v>64</v>
      </c>
      <c r="H314" s="198" t="s">
        <v>4735</v>
      </c>
      <c r="I314" s="201">
        <v>41911</v>
      </c>
      <c r="J314" s="198">
        <v>4136</v>
      </c>
      <c r="K314" s="198">
        <v>1144</v>
      </c>
      <c r="L314" s="198" t="s">
        <v>834</v>
      </c>
      <c r="M314" s="198">
        <v>0</v>
      </c>
      <c r="N314" s="198" t="s">
        <v>2304</v>
      </c>
      <c r="O314" s="198" t="s">
        <v>2454</v>
      </c>
      <c r="P314" s="198"/>
      <c r="Q314" s="198"/>
      <c r="R314" s="198"/>
      <c r="S314" s="198"/>
    </row>
    <row r="315" spans="1:19" x14ac:dyDescent="0.2">
      <c r="A315" s="198">
        <v>313</v>
      </c>
      <c r="B315" s="198" t="s">
        <v>3485</v>
      </c>
      <c r="C315" s="198" t="s">
        <v>3486</v>
      </c>
      <c r="D315" s="198" t="s">
        <v>63</v>
      </c>
      <c r="E315" s="198"/>
      <c r="F315" s="198"/>
      <c r="G315" s="198"/>
      <c r="H315" s="198" t="s">
        <v>4577</v>
      </c>
      <c r="I315" s="201">
        <v>39430</v>
      </c>
      <c r="J315" s="198">
        <v>2167</v>
      </c>
      <c r="K315" s="198">
        <v>2912</v>
      </c>
      <c r="L315" s="198" t="s">
        <v>8972</v>
      </c>
      <c r="M315" s="198">
        <v>0</v>
      </c>
      <c r="N315" s="198" t="s">
        <v>2304</v>
      </c>
      <c r="O315" s="198" t="s">
        <v>8973</v>
      </c>
      <c r="P315" s="198"/>
      <c r="Q315" s="198"/>
      <c r="R315" s="198"/>
      <c r="S315" s="198"/>
    </row>
    <row r="316" spans="1:19" x14ac:dyDescent="0.2">
      <c r="A316" s="198">
        <v>314</v>
      </c>
      <c r="B316" s="198" t="s">
        <v>1534</v>
      </c>
      <c r="C316" s="198" t="s">
        <v>4191</v>
      </c>
      <c r="D316" s="198" t="s">
        <v>63</v>
      </c>
      <c r="E316" s="198" t="s">
        <v>4192</v>
      </c>
      <c r="F316" s="198"/>
      <c r="G316" s="198"/>
      <c r="H316" s="198" t="s">
        <v>4193</v>
      </c>
      <c r="I316" s="201">
        <v>44588</v>
      </c>
      <c r="J316" s="198">
        <v>2251</v>
      </c>
      <c r="K316" s="198">
        <v>1169</v>
      </c>
      <c r="L316" s="198" t="s">
        <v>835</v>
      </c>
      <c r="M316" s="198">
        <v>0</v>
      </c>
      <c r="N316" s="198" t="s">
        <v>2304</v>
      </c>
      <c r="O316" s="198" t="s">
        <v>2455</v>
      </c>
      <c r="P316" s="198"/>
      <c r="Q316" s="198"/>
      <c r="R316" s="198"/>
      <c r="S316" s="198"/>
    </row>
    <row r="317" spans="1:19" x14ac:dyDescent="0.2">
      <c r="A317" s="198">
        <v>315</v>
      </c>
      <c r="B317" t="s">
        <v>1219</v>
      </c>
      <c r="C317" s="198" t="s">
        <v>2034</v>
      </c>
      <c r="D317" t="s">
        <v>63</v>
      </c>
      <c r="E317" t="s">
        <v>4063</v>
      </c>
      <c r="H317" t="s">
        <v>4064</v>
      </c>
      <c r="I317" s="320">
        <v>40143</v>
      </c>
      <c r="J317" s="198">
        <v>2589</v>
      </c>
      <c r="K317" s="198">
        <v>1427</v>
      </c>
      <c r="L317" s="198" t="s">
        <v>836</v>
      </c>
      <c r="M317" s="198">
        <v>0</v>
      </c>
      <c r="N317" s="198" t="s">
        <v>2304</v>
      </c>
      <c r="O317" s="198" t="s">
        <v>1884</v>
      </c>
      <c r="P317" s="198"/>
      <c r="Q317" s="198"/>
      <c r="R317" s="198"/>
      <c r="S317" s="198"/>
    </row>
    <row r="318" spans="1:19" x14ac:dyDescent="0.2">
      <c r="A318" s="198">
        <v>316</v>
      </c>
      <c r="B318" s="198" t="s">
        <v>1603</v>
      </c>
      <c r="C318" s="198" t="s">
        <v>4065</v>
      </c>
      <c r="D318" s="198" t="s">
        <v>63</v>
      </c>
      <c r="E318" s="198" t="s">
        <v>4066</v>
      </c>
      <c r="F318" s="198"/>
      <c r="G318" s="198"/>
      <c r="H318" s="198" t="s">
        <v>4067</v>
      </c>
      <c r="I318" s="201">
        <v>40148</v>
      </c>
      <c r="J318" s="198">
        <v>2592</v>
      </c>
      <c r="K318" s="198">
        <v>968</v>
      </c>
      <c r="L318" s="198" t="s">
        <v>837</v>
      </c>
      <c r="M318" s="198">
        <v>0</v>
      </c>
      <c r="N318" s="198" t="s">
        <v>2309</v>
      </c>
      <c r="O318" s="198" t="s">
        <v>3356</v>
      </c>
      <c r="P318" s="198"/>
      <c r="Q318" s="198"/>
      <c r="R318" s="198"/>
      <c r="S318" s="198"/>
    </row>
    <row r="319" spans="1:19" x14ac:dyDescent="0.2">
      <c r="A319" s="198">
        <v>317</v>
      </c>
      <c r="B319" s="198" t="s">
        <v>1804</v>
      </c>
      <c r="C319" s="198" t="s">
        <v>4248</v>
      </c>
      <c r="D319" s="198" t="s">
        <v>63</v>
      </c>
      <c r="E319" s="198" t="s">
        <v>4249</v>
      </c>
      <c r="F319" s="198"/>
      <c r="G319" s="198"/>
      <c r="H319" s="198" t="s">
        <v>4250</v>
      </c>
      <c r="I319" s="201">
        <v>40162</v>
      </c>
      <c r="J319" s="198">
        <v>2616</v>
      </c>
      <c r="K319" s="198">
        <v>3191</v>
      </c>
      <c r="L319" s="198" t="s">
        <v>8974</v>
      </c>
      <c r="M319" s="198">
        <v>0</v>
      </c>
      <c r="N319" s="198" t="s">
        <v>2306</v>
      </c>
      <c r="O319" s="198" t="s">
        <v>8975</v>
      </c>
      <c r="P319" s="198"/>
      <c r="Q319" s="198"/>
      <c r="R319" s="198"/>
      <c r="S319" s="198"/>
    </row>
    <row r="320" spans="1:19" x14ac:dyDescent="0.2">
      <c r="A320" s="198">
        <v>318</v>
      </c>
      <c r="B320" s="198" t="s">
        <v>1196</v>
      </c>
      <c r="C320" s="198" t="s">
        <v>3893</v>
      </c>
      <c r="D320" s="198" t="s">
        <v>63</v>
      </c>
      <c r="E320" s="198" t="s">
        <v>3894</v>
      </c>
      <c r="F320" s="198"/>
      <c r="G320" s="198"/>
      <c r="H320" s="198" t="s">
        <v>3895</v>
      </c>
      <c r="I320" s="201">
        <v>40171</v>
      </c>
      <c r="J320" s="198">
        <v>2631</v>
      </c>
      <c r="K320" s="198">
        <v>3202</v>
      </c>
      <c r="L320" s="198" t="s">
        <v>8976</v>
      </c>
      <c r="M320" s="198">
        <v>0</v>
      </c>
      <c r="N320" s="198" t="s">
        <v>2306</v>
      </c>
      <c r="O320" s="198" t="s">
        <v>8977</v>
      </c>
      <c r="P320" s="198"/>
      <c r="Q320" s="198"/>
      <c r="R320" s="198"/>
      <c r="S320" s="198"/>
    </row>
    <row r="321" spans="1:19" x14ac:dyDescent="0.2">
      <c r="A321" s="198">
        <v>319</v>
      </c>
      <c r="B321" s="198" t="s">
        <v>1116</v>
      </c>
      <c r="C321" s="198" t="s">
        <v>3908</v>
      </c>
      <c r="D321" s="198" t="s">
        <v>63</v>
      </c>
      <c r="E321" s="198" t="s">
        <v>3909</v>
      </c>
      <c r="F321" s="198"/>
      <c r="G321" s="198"/>
      <c r="H321" s="198" t="s">
        <v>3910</v>
      </c>
      <c r="I321" s="201">
        <v>40200</v>
      </c>
      <c r="J321" s="198">
        <v>2675</v>
      </c>
      <c r="K321" s="198">
        <v>3219</v>
      </c>
      <c r="L321" s="198" t="s">
        <v>8978</v>
      </c>
      <c r="M321" s="198">
        <v>0</v>
      </c>
      <c r="N321" s="198" t="s">
        <v>2306</v>
      </c>
      <c r="O321" s="198" t="s">
        <v>8979</v>
      </c>
      <c r="P321" s="198"/>
      <c r="Q321" s="198"/>
      <c r="R321" s="198"/>
      <c r="S321" s="198"/>
    </row>
    <row r="322" spans="1:19" x14ac:dyDescent="0.2">
      <c r="A322" s="198">
        <v>320</v>
      </c>
      <c r="B322" s="198" t="s">
        <v>1675</v>
      </c>
      <c r="C322" s="198" t="s">
        <v>4578</v>
      </c>
      <c r="D322" s="198" t="s">
        <v>63</v>
      </c>
      <c r="E322" s="198" t="s">
        <v>4579</v>
      </c>
      <c r="F322" s="198"/>
      <c r="G322" s="198"/>
      <c r="H322" s="198" t="s">
        <v>4580</v>
      </c>
      <c r="I322" s="201">
        <v>40289</v>
      </c>
      <c r="J322" s="198">
        <v>2763</v>
      </c>
      <c r="K322" s="198">
        <v>3220</v>
      </c>
      <c r="L322" s="198" t="s">
        <v>8980</v>
      </c>
      <c r="M322" s="198">
        <v>0</v>
      </c>
      <c r="N322" s="198" t="s">
        <v>2306</v>
      </c>
      <c r="O322" s="198" t="s">
        <v>8981</v>
      </c>
      <c r="P322" s="198"/>
      <c r="Q322" s="198"/>
      <c r="R322" s="198"/>
      <c r="S322" s="198"/>
    </row>
    <row r="323" spans="1:19" x14ac:dyDescent="0.2">
      <c r="A323" s="198">
        <v>321</v>
      </c>
      <c r="B323" s="198" t="s">
        <v>1082</v>
      </c>
      <c r="C323" s="198" t="s">
        <v>2689</v>
      </c>
      <c r="D323" s="198" t="s">
        <v>63</v>
      </c>
      <c r="E323" s="198" t="s">
        <v>4260</v>
      </c>
      <c r="F323" s="198"/>
      <c r="G323" s="198"/>
      <c r="H323" s="198" t="s">
        <v>4261</v>
      </c>
      <c r="I323" s="201">
        <v>40305</v>
      </c>
      <c r="J323" s="198">
        <v>2784</v>
      </c>
      <c r="K323" s="198">
        <v>3265</v>
      </c>
      <c r="L323" s="198" t="s">
        <v>8982</v>
      </c>
      <c r="M323" s="198">
        <v>0</v>
      </c>
      <c r="N323" s="198" t="s">
        <v>2306</v>
      </c>
      <c r="O323" s="198" t="s">
        <v>8983</v>
      </c>
      <c r="P323" s="198"/>
      <c r="Q323" s="198"/>
      <c r="R323" s="198"/>
      <c r="S323" s="198"/>
    </row>
    <row r="324" spans="1:19" x14ac:dyDescent="0.2">
      <c r="A324" s="198">
        <v>322</v>
      </c>
      <c r="B324" s="198" t="s">
        <v>684</v>
      </c>
      <c r="C324" s="198" t="s">
        <v>1826</v>
      </c>
      <c r="D324" s="198" t="s">
        <v>63</v>
      </c>
      <c r="E324" s="198" t="s">
        <v>3803</v>
      </c>
      <c r="F324" s="198"/>
      <c r="G324" s="198"/>
      <c r="H324" s="198" t="s">
        <v>3804</v>
      </c>
      <c r="I324" s="201">
        <v>40331</v>
      </c>
      <c r="J324" s="198">
        <v>2796</v>
      </c>
      <c r="K324" s="198">
        <v>3266</v>
      </c>
      <c r="L324" s="198" t="s">
        <v>8984</v>
      </c>
      <c r="M324" s="198">
        <v>0</v>
      </c>
      <c r="N324" s="198" t="s">
        <v>2306</v>
      </c>
      <c r="O324" s="198" t="s">
        <v>8985</v>
      </c>
      <c r="P324" s="198"/>
      <c r="Q324" s="198"/>
      <c r="R324" s="198"/>
      <c r="S324" s="198"/>
    </row>
    <row r="325" spans="1:19" x14ac:dyDescent="0.2">
      <c r="A325" s="198">
        <v>323</v>
      </c>
      <c r="B325" s="198" t="s">
        <v>936</v>
      </c>
      <c r="C325" s="198" t="s">
        <v>1929</v>
      </c>
      <c r="D325" s="198" t="s">
        <v>63</v>
      </c>
      <c r="E325" s="198" t="s">
        <v>3935</v>
      </c>
      <c r="F325" s="198"/>
      <c r="G325" s="198"/>
      <c r="H325" s="198" t="s">
        <v>3936</v>
      </c>
      <c r="I325" s="201">
        <v>44190</v>
      </c>
      <c r="J325" s="198">
        <v>4878</v>
      </c>
      <c r="K325" s="198">
        <v>3353</v>
      </c>
      <c r="L325" s="198" t="s">
        <v>8986</v>
      </c>
      <c r="M325" s="198">
        <v>0</v>
      </c>
      <c r="N325" s="198" t="s">
        <v>2306</v>
      </c>
      <c r="O325" s="198" t="s">
        <v>8987</v>
      </c>
      <c r="P325" s="198"/>
      <c r="Q325" s="198"/>
      <c r="R325" s="198"/>
      <c r="S325" s="198"/>
    </row>
    <row r="326" spans="1:19" x14ac:dyDescent="0.2">
      <c r="A326" s="198">
        <v>324</v>
      </c>
      <c r="B326" s="198" t="s">
        <v>1010</v>
      </c>
      <c r="C326" s="198" t="s">
        <v>1968</v>
      </c>
      <c r="D326" s="198" t="s">
        <v>63</v>
      </c>
      <c r="E326" s="198" t="s">
        <v>4633</v>
      </c>
      <c r="F326" s="198"/>
      <c r="G326" s="198"/>
      <c r="H326" s="198" t="s">
        <v>4634</v>
      </c>
      <c r="I326" s="201">
        <v>40375</v>
      </c>
      <c r="J326" s="198">
        <v>2834</v>
      </c>
      <c r="K326" s="198">
        <v>3354</v>
      </c>
      <c r="L326" s="198" t="s">
        <v>8988</v>
      </c>
      <c r="M326" s="198">
        <v>0</v>
      </c>
      <c r="N326" s="198" t="s">
        <v>2306</v>
      </c>
      <c r="O326" s="198" t="s">
        <v>8989</v>
      </c>
      <c r="P326" s="198"/>
      <c r="Q326" s="198"/>
      <c r="R326" s="198"/>
      <c r="S326" s="198"/>
    </row>
    <row r="327" spans="1:19" x14ac:dyDescent="0.2">
      <c r="A327" s="198">
        <v>325</v>
      </c>
      <c r="B327" s="198" t="s">
        <v>861</v>
      </c>
      <c r="C327" s="198" t="s">
        <v>4267</v>
      </c>
      <c r="D327" s="198" t="s">
        <v>63</v>
      </c>
      <c r="E327" s="198" t="s">
        <v>4268</v>
      </c>
      <c r="F327" s="198"/>
      <c r="G327" s="198"/>
      <c r="H327" s="198" t="s">
        <v>4269</v>
      </c>
      <c r="I327" s="201">
        <v>41053</v>
      </c>
      <c r="J327" s="198">
        <v>2847</v>
      </c>
      <c r="K327" s="198">
        <v>3387</v>
      </c>
      <c r="L327" s="198" t="s">
        <v>8990</v>
      </c>
      <c r="M327" s="198">
        <v>0</v>
      </c>
      <c r="N327" s="198" t="s">
        <v>2306</v>
      </c>
      <c r="O327" s="198" t="s">
        <v>8991</v>
      </c>
      <c r="P327" s="198"/>
      <c r="Q327" s="198"/>
      <c r="R327" s="198"/>
      <c r="S327" s="198"/>
    </row>
    <row r="328" spans="1:19" x14ac:dyDescent="0.2">
      <c r="A328" s="198">
        <v>326</v>
      </c>
      <c r="B328" s="198" t="s">
        <v>1528</v>
      </c>
      <c r="C328" s="198" t="s">
        <v>4069</v>
      </c>
      <c r="D328" s="198" t="s">
        <v>63</v>
      </c>
      <c r="E328" s="198" t="s">
        <v>4070</v>
      </c>
      <c r="F328" s="198"/>
      <c r="G328" s="198"/>
      <c r="H328" s="198" t="s">
        <v>4071</v>
      </c>
      <c r="I328" s="201">
        <v>40389</v>
      </c>
      <c r="J328" s="198">
        <v>2863</v>
      </c>
      <c r="K328" s="198">
        <v>3388</v>
      </c>
      <c r="L328" s="198" t="s">
        <v>8992</v>
      </c>
      <c r="M328" s="198">
        <v>0</v>
      </c>
      <c r="N328" s="198" t="s">
        <v>2306</v>
      </c>
      <c r="O328" s="198" t="s">
        <v>8993</v>
      </c>
      <c r="P328" s="198"/>
      <c r="Q328" s="198"/>
      <c r="R328" s="198"/>
      <c r="S328" s="198"/>
    </row>
    <row r="329" spans="1:19" x14ac:dyDescent="0.2">
      <c r="A329" s="198">
        <v>327</v>
      </c>
      <c r="B329" s="198" t="s">
        <v>1609</v>
      </c>
      <c r="C329" s="198" t="s">
        <v>4584</v>
      </c>
      <c r="D329" s="198" t="s">
        <v>63</v>
      </c>
      <c r="E329" s="198" t="s">
        <v>4585</v>
      </c>
      <c r="F329" s="198"/>
      <c r="G329" s="198"/>
      <c r="H329" s="198" t="s">
        <v>4586</v>
      </c>
      <c r="I329" s="201">
        <v>42751</v>
      </c>
      <c r="J329" s="198">
        <v>2868</v>
      </c>
      <c r="K329" s="198">
        <v>3452</v>
      </c>
      <c r="L329" s="198" t="s">
        <v>8994</v>
      </c>
      <c r="M329" s="198">
        <v>0</v>
      </c>
      <c r="N329" s="198" t="s">
        <v>2306</v>
      </c>
      <c r="O329" s="198" t="s">
        <v>8995</v>
      </c>
      <c r="P329" s="198"/>
      <c r="Q329" s="198"/>
      <c r="R329" s="198"/>
      <c r="S329" s="198"/>
    </row>
    <row r="330" spans="1:19" x14ac:dyDescent="0.2">
      <c r="A330" s="198">
        <v>328</v>
      </c>
      <c r="B330" s="198" t="s">
        <v>946</v>
      </c>
      <c r="C330" s="198" t="s">
        <v>1932</v>
      </c>
      <c r="D330" s="198" t="s">
        <v>63</v>
      </c>
      <c r="E330" s="198" t="s">
        <v>3927</v>
      </c>
      <c r="F330" s="198"/>
      <c r="G330" s="198" t="s">
        <v>64</v>
      </c>
      <c r="H330" s="198" t="s">
        <v>3928</v>
      </c>
      <c r="I330" s="201">
        <v>39972</v>
      </c>
      <c r="J330" s="198">
        <v>147</v>
      </c>
      <c r="K330" s="198">
        <v>677</v>
      </c>
      <c r="L330" s="198" t="s">
        <v>838</v>
      </c>
      <c r="M330" s="198">
        <v>0</v>
      </c>
      <c r="N330" s="198" t="s">
        <v>2304</v>
      </c>
      <c r="O330" s="198" t="s">
        <v>2456</v>
      </c>
      <c r="P330" s="198"/>
      <c r="Q330" s="198"/>
      <c r="R330" s="198"/>
      <c r="S330" s="198"/>
    </row>
    <row r="331" spans="1:19" x14ac:dyDescent="0.2">
      <c r="A331" s="198">
        <v>329</v>
      </c>
      <c r="B331" s="198" t="s">
        <v>1165</v>
      </c>
      <c r="C331" s="198" t="s">
        <v>2016</v>
      </c>
      <c r="D331" s="198" t="s">
        <v>63</v>
      </c>
      <c r="E331" s="198" t="s">
        <v>4592</v>
      </c>
      <c r="F331" s="198"/>
      <c r="G331" s="198" t="s">
        <v>64</v>
      </c>
      <c r="H331" s="198" t="s">
        <v>4593</v>
      </c>
      <c r="I331" s="201">
        <v>40969</v>
      </c>
      <c r="J331" s="198">
        <v>2942</v>
      </c>
      <c r="K331" s="198">
        <v>826</v>
      </c>
      <c r="L331" s="198" t="s">
        <v>319</v>
      </c>
      <c r="M331" s="198">
        <v>0</v>
      </c>
      <c r="N331" s="198" t="s">
        <v>2306</v>
      </c>
      <c r="O331" s="198" t="s">
        <v>2457</v>
      </c>
      <c r="P331" s="198"/>
      <c r="Q331" s="198"/>
      <c r="R331" s="198"/>
      <c r="S331" s="198"/>
    </row>
    <row r="332" spans="1:19" x14ac:dyDescent="0.2">
      <c r="A332" s="198">
        <v>330</v>
      </c>
      <c r="B332" s="198" t="s">
        <v>3447</v>
      </c>
      <c r="C332" s="198" t="s">
        <v>3448</v>
      </c>
      <c r="D332" s="198" t="s">
        <v>63</v>
      </c>
      <c r="E332" s="198"/>
      <c r="F332" s="198"/>
      <c r="G332" s="198"/>
      <c r="H332" s="198" t="s">
        <v>4081</v>
      </c>
      <c r="I332" s="201">
        <v>40716</v>
      </c>
      <c r="J332" s="198">
        <v>2982</v>
      </c>
      <c r="K332" s="198">
        <v>1664</v>
      </c>
      <c r="L332" s="198" t="s">
        <v>839</v>
      </c>
      <c r="M332" s="198">
        <v>0</v>
      </c>
      <c r="N332" s="198" t="s">
        <v>2304</v>
      </c>
      <c r="O332" s="198" t="s">
        <v>2458</v>
      </c>
      <c r="P332" s="198"/>
      <c r="Q332" s="198"/>
      <c r="R332" s="198"/>
      <c r="S332" s="198"/>
    </row>
    <row r="333" spans="1:19" x14ac:dyDescent="0.2">
      <c r="A333" s="198">
        <v>331</v>
      </c>
      <c r="B333" s="198" t="s">
        <v>3489</v>
      </c>
      <c r="C333" s="198" t="s">
        <v>3490</v>
      </c>
      <c r="D333" s="198" t="s">
        <v>63</v>
      </c>
      <c r="E333" s="198"/>
      <c r="F333" s="198"/>
      <c r="G333" s="198"/>
      <c r="H333" s="198" t="s">
        <v>4601</v>
      </c>
      <c r="I333" s="201">
        <v>40462</v>
      </c>
      <c r="J333" s="198">
        <v>3022</v>
      </c>
      <c r="K333" s="198">
        <v>3110</v>
      </c>
      <c r="L333" s="198" t="s">
        <v>8996</v>
      </c>
      <c r="M333" s="198">
        <v>0</v>
      </c>
      <c r="N333" s="198" t="s">
        <v>2306</v>
      </c>
      <c r="O333" s="198" t="s">
        <v>8997</v>
      </c>
      <c r="P333" s="198"/>
      <c r="Q333" s="198"/>
      <c r="R333" s="198"/>
      <c r="S333" s="198"/>
    </row>
    <row r="334" spans="1:19" x14ac:dyDescent="0.2">
      <c r="A334" s="198">
        <v>332</v>
      </c>
      <c r="B334" s="198" t="s">
        <v>1405</v>
      </c>
      <c r="C334" s="198" t="s">
        <v>2095</v>
      </c>
      <c r="D334" s="198" t="s">
        <v>63</v>
      </c>
      <c r="E334" s="198" t="s">
        <v>4386</v>
      </c>
      <c r="F334" s="198"/>
      <c r="G334" s="198"/>
      <c r="H334" s="198" t="s">
        <v>4387</v>
      </c>
      <c r="I334" s="201">
        <v>39304</v>
      </c>
      <c r="J334" s="198">
        <v>424</v>
      </c>
      <c r="K334" s="198">
        <v>3150</v>
      </c>
      <c r="L334" s="198" t="s">
        <v>8998</v>
      </c>
      <c r="M334" s="198">
        <v>0</v>
      </c>
      <c r="N334" s="198" t="s">
        <v>2306</v>
      </c>
      <c r="O334" s="198" t="s">
        <v>8999</v>
      </c>
      <c r="P334" s="198"/>
      <c r="Q334" s="198"/>
      <c r="R334" s="198"/>
      <c r="S334" s="198"/>
    </row>
    <row r="335" spans="1:19" x14ac:dyDescent="0.2">
      <c r="A335" s="198">
        <v>333</v>
      </c>
      <c r="B335" s="198" t="s">
        <v>3479</v>
      </c>
      <c r="C335" s="198" t="s">
        <v>3480</v>
      </c>
      <c r="D335" s="198" t="s">
        <v>63</v>
      </c>
      <c r="E335" s="198"/>
      <c r="F335" s="198"/>
      <c r="G335" s="198"/>
      <c r="H335" s="198" t="s">
        <v>4520</v>
      </c>
      <c r="I335" s="201">
        <v>40525</v>
      </c>
      <c r="J335" s="198">
        <v>3066</v>
      </c>
      <c r="K335" s="198">
        <v>3185</v>
      </c>
      <c r="L335" s="198" t="s">
        <v>9000</v>
      </c>
      <c r="M335" s="198">
        <v>0</v>
      </c>
      <c r="N335" s="198" t="s">
        <v>2306</v>
      </c>
      <c r="O335" s="198" t="s">
        <v>9001</v>
      </c>
      <c r="P335" s="198"/>
      <c r="Q335" s="198"/>
      <c r="R335" s="198"/>
      <c r="S335" s="198"/>
    </row>
    <row r="336" spans="1:19" x14ac:dyDescent="0.2">
      <c r="A336" s="198">
        <v>334</v>
      </c>
      <c r="B336" s="198" t="s">
        <v>1550</v>
      </c>
      <c r="C336" s="198" t="s">
        <v>3829</v>
      </c>
      <c r="D336" s="198" t="s">
        <v>63</v>
      </c>
      <c r="E336" s="198" t="s">
        <v>3830</v>
      </c>
      <c r="F336" s="198"/>
      <c r="G336" s="198"/>
      <c r="H336" s="198" t="s">
        <v>3831</v>
      </c>
      <c r="I336" s="201">
        <v>39078</v>
      </c>
      <c r="J336" s="198">
        <v>1297</v>
      </c>
      <c r="K336" s="198">
        <v>3198</v>
      </c>
      <c r="L336" s="198" t="s">
        <v>9002</v>
      </c>
      <c r="M336" s="198">
        <v>0</v>
      </c>
      <c r="N336" s="198" t="s">
        <v>2306</v>
      </c>
      <c r="O336" s="198" t="s">
        <v>9003</v>
      </c>
      <c r="P336" s="198"/>
      <c r="Q336" s="198"/>
      <c r="R336" s="198"/>
      <c r="S336" s="198"/>
    </row>
    <row r="337" spans="1:19" x14ac:dyDescent="0.2">
      <c r="A337" s="198">
        <v>335</v>
      </c>
      <c r="B337" s="198" t="s">
        <v>1452</v>
      </c>
      <c r="C337" s="198" t="s">
        <v>4294</v>
      </c>
      <c r="D337" s="198" t="s">
        <v>63</v>
      </c>
      <c r="E337" s="198" t="s">
        <v>4295</v>
      </c>
      <c r="F337" s="198"/>
      <c r="G337" s="198"/>
      <c r="H337" s="198" t="s">
        <v>4296</v>
      </c>
      <c r="I337" s="201">
        <v>39972</v>
      </c>
      <c r="J337" s="198">
        <v>1319</v>
      </c>
      <c r="K337" s="198">
        <v>3351</v>
      </c>
      <c r="L337" s="198" t="s">
        <v>9004</v>
      </c>
      <c r="M337" s="198">
        <v>0</v>
      </c>
      <c r="N337" s="198" t="s">
        <v>2306</v>
      </c>
      <c r="O337" s="198" t="s">
        <v>9005</v>
      </c>
      <c r="P337" s="198"/>
      <c r="Q337" s="198"/>
      <c r="R337" s="198"/>
      <c r="S337" s="198"/>
    </row>
    <row r="338" spans="1:19" x14ac:dyDescent="0.2">
      <c r="A338" s="198">
        <v>336</v>
      </c>
      <c r="B338" s="198" t="s">
        <v>1781</v>
      </c>
      <c r="C338" s="198" t="s">
        <v>4134</v>
      </c>
      <c r="D338" s="198" t="s">
        <v>63</v>
      </c>
      <c r="E338" s="198" t="s">
        <v>4135</v>
      </c>
      <c r="F338" s="198"/>
      <c r="G338" s="198"/>
      <c r="H338" s="198" t="s">
        <v>4136</v>
      </c>
      <c r="I338" s="201">
        <v>39972</v>
      </c>
      <c r="J338" s="198">
        <v>734</v>
      </c>
      <c r="K338" s="198">
        <v>3352</v>
      </c>
      <c r="L338" s="198" t="s">
        <v>9006</v>
      </c>
      <c r="M338" s="198">
        <v>0</v>
      </c>
      <c r="N338" s="198" t="s">
        <v>2306</v>
      </c>
      <c r="O338" s="198" t="s">
        <v>9007</v>
      </c>
      <c r="P338" s="198"/>
      <c r="Q338" s="198"/>
      <c r="R338" s="198"/>
      <c r="S338" s="198"/>
    </row>
    <row r="339" spans="1:19" x14ac:dyDescent="0.2">
      <c r="A339" s="198">
        <v>337</v>
      </c>
      <c r="B339" s="198" t="s">
        <v>868</v>
      </c>
      <c r="C339" s="198" t="s">
        <v>4297</v>
      </c>
      <c r="D339" s="198" t="s">
        <v>63</v>
      </c>
      <c r="E339" s="198" t="s">
        <v>4298</v>
      </c>
      <c r="F339" s="198"/>
      <c r="G339" s="198"/>
      <c r="H339" s="198" t="s">
        <v>4299</v>
      </c>
      <c r="I339" s="201">
        <v>39079</v>
      </c>
      <c r="J339" s="198">
        <v>1333</v>
      </c>
      <c r="K339" s="198">
        <v>3384</v>
      </c>
      <c r="L339" s="198" t="s">
        <v>9008</v>
      </c>
      <c r="M339" s="198">
        <v>0</v>
      </c>
      <c r="N339" s="198" t="s">
        <v>2306</v>
      </c>
      <c r="O339" s="198" t="s">
        <v>9009</v>
      </c>
      <c r="P339" s="198"/>
      <c r="Q339" s="198"/>
      <c r="R339" s="198"/>
      <c r="S339" s="198"/>
    </row>
    <row r="340" spans="1:19" x14ac:dyDescent="0.2">
      <c r="A340" s="198">
        <v>338</v>
      </c>
      <c r="B340" s="198" t="s">
        <v>1211</v>
      </c>
      <c r="C340" s="198" t="s">
        <v>4333</v>
      </c>
      <c r="D340" s="198" t="s">
        <v>63</v>
      </c>
      <c r="E340" s="198" t="s">
        <v>4334</v>
      </c>
      <c r="F340" s="198"/>
      <c r="G340" s="198"/>
      <c r="H340" s="198" t="s">
        <v>4335</v>
      </c>
      <c r="I340" s="201">
        <v>43908</v>
      </c>
      <c r="J340" s="198">
        <v>3470</v>
      </c>
      <c r="K340" s="198">
        <v>3385</v>
      </c>
      <c r="L340" s="198" t="s">
        <v>9010</v>
      </c>
      <c r="M340" s="198">
        <v>0</v>
      </c>
      <c r="N340" s="198" t="s">
        <v>2306</v>
      </c>
      <c r="O340" s="198" t="s">
        <v>9011</v>
      </c>
      <c r="P340" s="198"/>
      <c r="Q340" s="198"/>
      <c r="R340" s="198"/>
      <c r="S340" s="198"/>
    </row>
    <row r="341" spans="1:19" x14ac:dyDescent="0.2">
      <c r="A341" s="198">
        <v>339</v>
      </c>
      <c r="B341" s="198" t="s">
        <v>1257</v>
      </c>
      <c r="C341" s="198" t="s">
        <v>4119</v>
      </c>
      <c r="D341" s="198" t="s">
        <v>63</v>
      </c>
      <c r="E341" s="198" t="s">
        <v>4120</v>
      </c>
      <c r="F341" s="198"/>
      <c r="G341" s="198"/>
      <c r="H341" s="198" t="s">
        <v>4121</v>
      </c>
      <c r="I341" s="201">
        <v>39078</v>
      </c>
      <c r="J341" s="198">
        <v>1335</v>
      </c>
      <c r="K341" s="198">
        <v>3386</v>
      </c>
      <c r="L341" s="198" t="s">
        <v>9012</v>
      </c>
      <c r="M341" s="198">
        <v>0</v>
      </c>
      <c r="N341" s="198" t="s">
        <v>2306</v>
      </c>
      <c r="O341" s="198" t="s">
        <v>9013</v>
      </c>
      <c r="P341" s="198"/>
      <c r="Q341" s="198"/>
      <c r="R341" s="198"/>
      <c r="S341" s="198"/>
    </row>
    <row r="342" spans="1:19" x14ac:dyDescent="0.2">
      <c r="A342" s="198">
        <v>340</v>
      </c>
      <c r="B342" s="198" t="s">
        <v>777</v>
      </c>
      <c r="C342" s="198" t="s">
        <v>1869</v>
      </c>
      <c r="D342" s="198" t="s">
        <v>63</v>
      </c>
      <c r="E342" s="198" t="s">
        <v>4641</v>
      </c>
      <c r="F342" s="198"/>
      <c r="G342" s="198" t="s">
        <v>64</v>
      </c>
      <c r="H342" s="198" t="s">
        <v>4642</v>
      </c>
      <c r="I342" s="201">
        <v>39069</v>
      </c>
      <c r="J342" s="198">
        <v>795</v>
      </c>
      <c r="K342" s="198">
        <v>3454</v>
      </c>
      <c r="L342" s="198" t="s">
        <v>9014</v>
      </c>
      <c r="M342" s="198">
        <v>0</v>
      </c>
      <c r="N342" s="198" t="s">
        <v>2306</v>
      </c>
      <c r="O342" s="198" t="s">
        <v>9015</v>
      </c>
      <c r="P342" s="198"/>
      <c r="Q342" s="198"/>
      <c r="R342" s="198"/>
      <c r="S342" s="198"/>
    </row>
    <row r="343" spans="1:19" x14ac:dyDescent="0.2">
      <c r="A343" s="198">
        <v>341</v>
      </c>
      <c r="B343" s="198" t="s">
        <v>1518</v>
      </c>
      <c r="C343" s="198" t="s">
        <v>2145</v>
      </c>
      <c r="D343" s="198" t="s">
        <v>63</v>
      </c>
      <c r="E343" s="198" t="s">
        <v>4124</v>
      </c>
      <c r="F343" s="198"/>
      <c r="G343" s="198"/>
      <c r="H343" s="198" t="s">
        <v>4125</v>
      </c>
      <c r="I343" s="201">
        <v>39972</v>
      </c>
      <c r="J343" s="198">
        <v>1353</v>
      </c>
      <c r="K343" s="198">
        <v>3830</v>
      </c>
      <c r="L343" s="198" t="s">
        <v>9016</v>
      </c>
      <c r="M343" s="198">
        <v>0</v>
      </c>
      <c r="N343" s="198" t="s">
        <v>2306</v>
      </c>
      <c r="O343" s="198" t="s">
        <v>9017</v>
      </c>
      <c r="P343" s="198"/>
      <c r="Q343" s="198"/>
      <c r="R343" s="198"/>
      <c r="S343" s="198"/>
    </row>
    <row r="344" spans="1:19" x14ac:dyDescent="0.2">
      <c r="A344" s="198">
        <v>342</v>
      </c>
      <c r="B344" s="198" t="s">
        <v>3461</v>
      </c>
      <c r="C344" s="198" t="s">
        <v>3462</v>
      </c>
      <c r="D344" s="198" t="s">
        <v>63</v>
      </c>
      <c r="E344" s="198"/>
      <c r="F344" s="198"/>
      <c r="G344" s="198"/>
      <c r="H344" s="198" t="s">
        <v>4306</v>
      </c>
      <c r="I344" s="201">
        <v>39322</v>
      </c>
      <c r="J344" s="198">
        <v>1416</v>
      </c>
      <c r="K344" s="198">
        <v>951</v>
      </c>
      <c r="L344" s="198" t="s">
        <v>320</v>
      </c>
      <c r="M344" s="198">
        <v>0</v>
      </c>
      <c r="N344" s="198" t="s">
        <v>2306</v>
      </c>
      <c r="O344" s="198" t="s">
        <v>2459</v>
      </c>
      <c r="P344" s="198"/>
      <c r="Q344" s="198"/>
      <c r="R344" s="198"/>
      <c r="S344" s="198"/>
    </row>
    <row r="345" spans="1:19" x14ac:dyDescent="0.2">
      <c r="A345" s="198">
        <v>343</v>
      </c>
      <c r="B345" s="198" t="s">
        <v>1142</v>
      </c>
      <c r="C345" s="198" t="s">
        <v>2006</v>
      </c>
      <c r="D345" s="198" t="s">
        <v>63</v>
      </c>
      <c r="E345" s="198" t="s">
        <v>4164</v>
      </c>
      <c r="F345" s="198"/>
      <c r="G345" s="198"/>
      <c r="H345" s="198" t="s">
        <v>4165</v>
      </c>
      <c r="I345" s="201">
        <v>40527</v>
      </c>
      <c r="J345" s="198">
        <v>1069</v>
      </c>
      <c r="K345" s="198">
        <v>2707</v>
      </c>
      <c r="L345" s="198" t="s">
        <v>3357</v>
      </c>
      <c r="M345" s="198">
        <v>0</v>
      </c>
      <c r="N345" s="198" t="s">
        <v>2304</v>
      </c>
      <c r="O345" s="198" t="s">
        <v>3358</v>
      </c>
      <c r="P345" s="198"/>
      <c r="Q345" s="198"/>
      <c r="R345" s="198"/>
      <c r="S345" s="198"/>
    </row>
    <row r="346" spans="1:19" x14ac:dyDescent="0.2">
      <c r="A346" s="198">
        <v>344</v>
      </c>
      <c r="B346" s="198" t="s">
        <v>1489</v>
      </c>
      <c r="C346" s="198" t="s">
        <v>3965</v>
      </c>
      <c r="D346" s="198" t="s">
        <v>63</v>
      </c>
      <c r="E346" s="198" t="s">
        <v>3966</v>
      </c>
      <c r="F346" s="198"/>
      <c r="G346" s="198"/>
      <c r="H346" s="198" t="s">
        <v>3967</v>
      </c>
      <c r="I346" s="201">
        <v>39065</v>
      </c>
      <c r="J346" s="198">
        <v>1078</v>
      </c>
      <c r="K346" s="198">
        <v>1225</v>
      </c>
      <c r="L346" s="198" t="s">
        <v>840</v>
      </c>
      <c r="M346" s="198">
        <v>0</v>
      </c>
      <c r="N346" s="198" t="s">
        <v>2304</v>
      </c>
      <c r="O346" s="198" t="s">
        <v>2460</v>
      </c>
      <c r="P346" s="198"/>
      <c r="Q346" s="198"/>
      <c r="R346" s="198"/>
      <c r="S346" s="198"/>
    </row>
    <row r="347" spans="1:19" x14ac:dyDescent="0.2">
      <c r="A347" s="198">
        <v>345</v>
      </c>
      <c r="B347" s="198" t="s">
        <v>1332</v>
      </c>
      <c r="C347" s="198" t="s">
        <v>4474</v>
      </c>
      <c r="D347" s="198" t="s">
        <v>63</v>
      </c>
      <c r="E347" s="198" t="s">
        <v>4475</v>
      </c>
      <c r="F347" s="198"/>
      <c r="G347" s="198"/>
      <c r="H347" s="198" t="s">
        <v>4476</v>
      </c>
      <c r="I347" s="201">
        <v>43650</v>
      </c>
      <c r="J347" s="198">
        <v>6130</v>
      </c>
      <c r="K347" s="198">
        <v>1052</v>
      </c>
      <c r="L347" s="198" t="s">
        <v>321</v>
      </c>
      <c r="M347" s="198">
        <v>0</v>
      </c>
      <c r="N347" s="198" t="s">
        <v>2306</v>
      </c>
      <c r="O347" s="198" t="s">
        <v>1885</v>
      </c>
      <c r="P347" s="198"/>
      <c r="Q347" s="198"/>
      <c r="R347" s="198"/>
      <c r="S347" s="198"/>
    </row>
    <row r="348" spans="1:19" x14ac:dyDescent="0.2">
      <c r="A348" s="198">
        <v>346</v>
      </c>
      <c r="B348" s="198" t="s">
        <v>1508</v>
      </c>
      <c r="C348" s="198" t="s">
        <v>4745</v>
      </c>
      <c r="D348" s="198" t="s">
        <v>63</v>
      </c>
      <c r="E348" s="198" t="s">
        <v>4746</v>
      </c>
      <c r="F348" s="198"/>
      <c r="G348" s="198"/>
      <c r="H348" s="198" t="s">
        <v>4747</v>
      </c>
      <c r="I348" s="201">
        <v>43490</v>
      </c>
      <c r="J348" s="198">
        <v>6153</v>
      </c>
      <c r="K348" s="198">
        <v>1441</v>
      </c>
      <c r="L348" s="198" t="s">
        <v>841</v>
      </c>
      <c r="M348" s="198">
        <v>0</v>
      </c>
      <c r="N348" s="198" t="s">
        <v>2304</v>
      </c>
      <c r="O348" s="198" t="s">
        <v>2461</v>
      </c>
      <c r="P348" s="198"/>
      <c r="Q348" s="198"/>
      <c r="R348" s="198"/>
      <c r="S348" s="198"/>
    </row>
    <row r="349" spans="1:19" x14ac:dyDescent="0.2">
      <c r="A349" s="198">
        <v>347</v>
      </c>
      <c r="B349" s="198" t="s">
        <v>1050</v>
      </c>
      <c r="C349" s="198" t="s">
        <v>4152</v>
      </c>
      <c r="D349" s="198" t="s">
        <v>63</v>
      </c>
      <c r="E349" s="198" t="s">
        <v>4153</v>
      </c>
      <c r="F349" s="198"/>
      <c r="G349" s="198"/>
      <c r="H349" s="198" t="s">
        <v>4154</v>
      </c>
      <c r="I349" s="201">
        <v>39877</v>
      </c>
      <c r="J349" s="198">
        <v>2121</v>
      </c>
      <c r="K349" s="198">
        <v>346</v>
      </c>
      <c r="L349" s="198" t="s">
        <v>842</v>
      </c>
      <c r="M349" s="198">
        <v>0</v>
      </c>
      <c r="N349" s="198" t="s">
        <v>2304</v>
      </c>
      <c r="O349" s="198" t="s">
        <v>3359</v>
      </c>
      <c r="P349" s="198"/>
      <c r="Q349" s="198"/>
      <c r="R349" s="198"/>
      <c r="S349" s="198"/>
    </row>
    <row r="350" spans="1:19" x14ac:dyDescent="0.2">
      <c r="A350" s="198">
        <v>348</v>
      </c>
      <c r="B350" s="198" t="s">
        <v>1794</v>
      </c>
      <c r="C350" s="198" t="s">
        <v>3984</v>
      </c>
      <c r="D350" s="198" t="s">
        <v>63</v>
      </c>
      <c r="E350" s="198" t="s">
        <v>3985</v>
      </c>
      <c r="F350" s="198"/>
      <c r="G350" s="198"/>
      <c r="H350" s="198" t="s">
        <v>3986</v>
      </c>
      <c r="I350" s="201">
        <v>39069</v>
      </c>
      <c r="J350" s="198">
        <v>1230</v>
      </c>
      <c r="K350" s="198">
        <v>3189</v>
      </c>
      <c r="L350" s="198" t="s">
        <v>9018</v>
      </c>
      <c r="M350" s="198">
        <v>0</v>
      </c>
      <c r="N350" s="198" t="s">
        <v>2306</v>
      </c>
      <c r="O350" s="198" t="s">
        <v>9019</v>
      </c>
      <c r="P350" s="198"/>
      <c r="Q350" s="198"/>
      <c r="R350" s="198"/>
      <c r="S350" s="198"/>
    </row>
    <row r="351" spans="1:19" x14ac:dyDescent="0.2">
      <c r="A351" s="198">
        <v>349</v>
      </c>
      <c r="B351" s="198" t="s">
        <v>1687</v>
      </c>
      <c r="C351" s="198" t="s">
        <v>4406</v>
      </c>
      <c r="D351" s="198" t="s">
        <v>63</v>
      </c>
      <c r="E351" s="198" t="s">
        <v>4407</v>
      </c>
      <c r="F351" s="198"/>
      <c r="G351" s="198"/>
      <c r="H351" s="198" t="s">
        <v>4408</v>
      </c>
      <c r="I351" s="201">
        <v>39444</v>
      </c>
      <c r="J351" s="198">
        <v>2199</v>
      </c>
      <c r="K351" s="198">
        <v>3234</v>
      </c>
      <c r="L351" s="198" t="s">
        <v>9020</v>
      </c>
      <c r="M351" s="198">
        <v>0</v>
      </c>
      <c r="N351" s="198" t="s">
        <v>2306</v>
      </c>
      <c r="O351" s="198" t="s">
        <v>9021</v>
      </c>
      <c r="P351" s="198"/>
      <c r="Q351" s="198"/>
      <c r="R351" s="198"/>
      <c r="S351" s="198"/>
    </row>
    <row r="352" spans="1:19" x14ac:dyDescent="0.2">
      <c r="A352" s="198">
        <v>350</v>
      </c>
      <c r="B352" s="198" t="s">
        <v>1152</v>
      </c>
      <c r="C352" s="198" t="s">
        <v>4742</v>
      </c>
      <c r="D352" s="198" t="s">
        <v>63</v>
      </c>
      <c r="E352" s="198" t="s">
        <v>4743</v>
      </c>
      <c r="F352" s="198"/>
      <c r="G352" s="198"/>
      <c r="H352" s="198" t="s">
        <v>4744</v>
      </c>
      <c r="I352" s="201">
        <v>42108</v>
      </c>
      <c r="J352" s="198">
        <v>4276</v>
      </c>
      <c r="K352" s="198">
        <v>3235</v>
      </c>
      <c r="L352" s="198" t="s">
        <v>9022</v>
      </c>
      <c r="M352" s="198">
        <v>0</v>
      </c>
      <c r="N352" s="198" t="s">
        <v>2306</v>
      </c>
      <c r="O352" s="198" t="s">
        <v>9023</v>
      </c>
      <c r="P352" s="198"/>
      <c r="Q352" s="198"/>
      <c r="R352" s="198"/>
      <c r="S352" s="198"/>
    </row>
    <row r="353" spans="1:19" x14ac:dyDescent="0.2">
      <c r="A353" s="198">
        <v>351</v>
      </c>
      <c r="B353" s="198" t="s">
        <v>1541</v>
      </c>
      <c r="C353" s="198" t="s">
        <v>4176</v>
      </c>
      <c r="D353" s="198" t="s">
        <v>63</v>
      </c>
      <c r="E353" s="198" t="s">
        <v>4177</v>
      </c>
      <c r="F353" s="198"/>
      <c r="G353" s="198"/>
      <c r="H353" s="198" t="s">
        <v>4178</v>
      </c>
      <c r="I353" s="201">
        <v>39465</v>
      </c>
      <c r="J353" s="198">
        <v>2224</v>
      </c>
      <c r="K353" s="198">
        <v>3259</v>
      </c>
      <c r="L353" s="198" t="s">
        <v>9024</v>
      </c>
      <c r="M353" s="198">
        <v>0</v>
      </c>
      <c r="N353" s="198" t="s">
        <v>2306</v>
      </c>
      <c r="O353" s="198" t="s">
        <v>9025</v>
      </c>
      <c r="P353" s="198"/>
      <c r="Q353" s="198"/>
      <c r="R353" s="198"/>
      <c r="S353" s="198"/>
    </row>
    <row r="354" spans="1:19" x14ac:dyDescent="0.2">
      <c r="A354" s="198">
        <v>352</v>
      </c>
      <c r="B354" s="198" t="s">
        <v>3587</v>
      </c>
      <c r="C354" s="198" t="s">
        <v>4677</v>
      </c>
      <c r="D354" s="198" t="s">
        <v>63</v>
      </c>
      <c r="E354" s="198" t="s">
        <v>4678</v>
      </c>
      <c r="F354" s="198"/>
      <c r="G354" s="198"/>
      <c r="H354" s="198" t="s">
        <v>4679</v>
      </c>
      <c r="I354" s="201">
        <v>39500</v>
      </c>
      <c r="J354" s="198">
        <v>2264</v>
      </c>
      <c r="K354" s="198">
        <v>3260</v>
      </c>
      <c r="L354" s="198" t="s">
        <v>9026</v>
      </c>
      <c r="M354" s="198">
        <v>0</v>
      </c>
      <c r="N354" s="198" t="s">
        <v>2306</v>
      </c>
      <c r="O354" s="198" t="s">
        <v>9027</v>
      </c>
      <c r="P354" s="198"/>
      <c r="Q354" s="198"/>
      <c r="R354" s="198"/>
      <c r="S354" s="198"/>
    </row>
    <row r="355" spans="1:19" x14ac:dyDescent="0.2">
      <c r="A355" s="198">
        <v>353</v>
      </c>
      <c r="B355" s="198" t="s">
        <v>799</v>
      </c>
      <c r="C355" s="198" t="s">
        <v>4748</v>
      </c>
      <c r="D355" s="198" t="s">
        <v>63</v>
      </c>
      <c r="E355" s="198" t="s">
        <v>4749</v>
      </c>
      <c r="F355" s="198"/>
      <c r="G355" s="198"/>
      <c r="H355" s="198" t="s">
        <v>4750</v>
      </c>
      <c r="I355" s="201">
        <v>44519</v>
      </c>
      <c r="J355" s="198">
        <v>4420</v>
      </c>
      <c r="K355" s="198">
        <v>26</v>
      </c>
      <c r="L355" s="198" t="s">
        <v>322</v>
      </c>
      <c r="M355" s="198">
        <v>0</v>
      </c>
      <c r="N355" s="198" t="s">
        <v>2306</v>
      </c>
      <c r="O355" s="198" t="s">
        <v>2462</v>
      </c>
      <c r="P355" s="198"/>
      <c r="Q355" s="198"/>
      <c r="R355" s="198"/>
      <c r="S355" s="198"/>
    </row>
    <row r="356" spans="1:19" x14ac:dyDescent="0.2">
      <c r="A356" s="198">
        <v>354</v>
      </c>
      <c r="B356" t="s">
        <v>1303</v>
      </c>
      <c r="C356" s="198" t="s">
        <v>3865</v>
      </c>
      <c r="D356" t="s">
        <v>63</v>
      </c>
      <c r="E356" t="s">
        <v>3866</v>
      </c>
      <c r="G356" t="s">
        <v>64</v>
      </c>
      <c r="H356" t="s">
        <v>3867</v>
      </c>
      <c r="I356" s="320">
        <v>40434</v>
      </c>
      <c r="J356" s="198">
        <v>2293</v>
      </c>
      <c r="K356" s="198">
        <v>2167</v>
      </c>
      <c r="L356" s="198" t="s">
        <v>843</v>
      </c>
      <c r="M356" s="198">
        <v>0</v>
      </c>
      <c r="N356" s="198" t="s">
        <v>2304</v>
      </c>
      <c r="O356" s="198" t="s">
        <v>1886</v>
      </c>
      <c r="P356" s="198"/>
      <c r="Q356" s="198"/>
      <c r="R356" s="198"/>
      <c r="S356" s="198"/>
    </row>
    <row r="357" spans="1:19" x14ac:dyDescent="0.2">
      <c r="A357" s="198">
        <v>355</v>
      </c>
      <c r="B357" s="198" t="s">
        <v>692</v>
      </c>
      <c r="C357" s="198" t="s">
        <v>4203</v>
      </c>
      <c r="D357" s="198" t="s">
        <v>63</v>
      </c>
      <c r="E357" s="198" t="s">
        <v>4204</v>
      </c>
      <c r="F357" s="198"/>
      <c r="G357" s="198"/>
      <c r="H357" s="198" t="s">
        <v>4205</v>
      </c>
      <c r="I357" s="201">
        <v>40287</v>
      </c>
      <c r="J357" s="198">
        <v>2318</v>
      </c>
      <c r="K357" s="198">
        <v>483</v>
      </c>
      <c r="L357" s="198" t="s">
        <v>844</v>
      </c>
      <c r="M357" s="198">
        <v>0</v>
      </c>
      <c r="N357" s="198" t="s">
        <v>2309</v>
      </c>
      <c r="O357" s="198" t="s">
        <v>1887</v>
      </c>
      <c r="P357" s="198"/>
      <c r="Q357" s="198"/>
      <c r="R357" s="198"/>
      <c r="S357" s="198"/>
    </row>
    <row r="358" spans="1:19" x14ac:dyDescent="0.2">
      <c r="A358" s="198">
        <v>356</v>
      </c>
      <c r="B358" s="198" t="s">
        <v>1158</v>
      </c>
      <c r="C358" s="198" t="s">
        <v>2012</v>
      </c>
      <c r="D358" s="198" t="s">
        <v>63</v>
      </c>
      <c r="E358" s="198" t="s">
        <v>4206</v>
      </c>
      <c r="F358" s="198"/>
      <c r="G358" s="198"/>
      <c r="H358" s="198" t="s">
        <v>4207</v>
      </c>
      <c r="I358" s="201">
        <v>39610</v>
      </c>
      <c r="J358" s="198">
        <v>2338</v>
      </c>
      <c r="K358" s="198">
        <v>3190</v>
      </c>
      <c r="L358" s="198" t="s">
        <v>9028</v>
      </c>
      <c r="M358" s="198">
        <v>0</v>
      </c>
      <c r="N358" s="198" t="s">
        <v>2306</v>
      </c>
      <c r="O358" s="198" t="s">
        <v>9029</v>
      </c>
      <c r="P358" s="198"/>
      <c r="Q358" s="198"/>
      <c r="R358" s="198"/>
      <c r="S358" s="198"/>
    </row>
    <row r="359" spans="1:19" x14ac:dyDescent="0.2">
      <c r="A359" s="198">
        <v>357</v>
      </c>
      <c r="B359" s="198" t="s">
        <v>1371</v>
      </c>
      <c r="C359" s="198" t="s">
        <v>2083</v>
      </c>
      <c r="D359" s="198" t="s">
        <v>63</v>
      </c>
      <c r="E359" s="198" t="s">
        <v>4038</v>
      </c>
      <c r="F359" s="198"/>
      <c r="G359" s="198"/>
      <c r="H359" s="198" t="s">
        <v>4039</v>
      </c>
      <c r="I359" s="201">
        <v>42431</v>
      </c>
      <c r="J359" s="198">
        <v>4540</v>
      </c>
      <c r="K359" s="198">
        <v>3242</v>
      </c>
      <c r="L359" s="198" t="s">
        <v>9030</v>
      </c>
      <c r="M359" s="198">
        <v>0</v>
      </c>
      <c r="N359" s="198" t="s">
        <v>2306</v>
      </c>
      <c r="O359" s="198" t="s">
        <v>9031</v>
      </c>
      <c r="P359" s="198"/>
      <c r="Q359" s="198"/>
      <c r="R359" s="198"/>
      <c r="S359" s="198"/>
    </row>
    <row r="360" spans="1:19" x14ac:dyDescent="0.2">
      <c r="A360" s="198">
        <v>358</v>
      </c>
      <c r="B360" t="s">
        <v>1308</v>
      </c>
      <c r="C360" s="198" t="s">
        <v>2061</v>
      </c>
      <c r="D360" t="s">
        <v>63</v>
      </c>
      <c r="E360" t="s">
        <v>4692</v>
      </c>
      <c r="H360" t="s">
        <v>4693</v>
      </c>
      <c r="I360" s="320">
        <v>39624</v>
      </c>
      <c r="J360" s="198">
        <v>2347</v>
      </c>
      <c r="K360" s="198">
        <v>3243</v>
      </c>
      <c r="L360" s="198" t="s">
        <v>9032</v>
      </c>
      <c r="M360" s="198">
        <v>0</v>
      </c>
      <c r="N360" s="198" t="s">
        <v>2306</v>
      </c>
      <c r="O360" s="198" t="s">
        <v>9033</v>
      </c>
      <c r="P360" s="198"/>
      <c r="Q360" s="198"/>
      <c r="R360" s="198"/>
      <c r="S360" s="198"/>
    </row>
    <row r="361" spans="1:19" x14ac:dyDescent="0.2">
      <c r="A361" s="198">
        <v>359</v>
      </c>
      <c r="B361" s="198" t="s">
        <v>3441</v>
      </c>
      <c r="C361" s="198" t="s">
        <v>3442</v>
      </c>
      <c r="D361" s="198" t="s">
        <v>63</v>
      </c>
      <c r="E361" s="198"/>
      <c r="F361" s="198"/>
      <c r="G361" s="198"/>
      <c r="H361" s="198" t="s">
        <v>3977</v>
      </c>
      <c r="I361" s="201">
        <v>39652</v>
      </c>
      <c r="J361" s="198">
        <v>2364</v>
      </c>
      <c r="K361" s="198">
        <v>3257</v>
      </c>
      <c r="L361" s="198" t="s">
        <v>9034</v>
      </c>
      <c r="M361" s="198">
        <v>0</v>
      </c>
      <c r="N361" s="198" t="s">
        <v>2306</v>
      </c>
      <c r="O361" s="198" t="s">
        <v>9035</v>
      </c>
      <c r="P361" s="198"/>
      <c r="Q361" s="198"/>
      <c r="R361" s="198"/>
      <c r="S361" s="198"/>
    </row>
    <row r="362" spans="1:19" x14ac:dyDescent="0.2">
      <c r="A362" s="198">
        <v>360</v>
      </c>
      <c r="B362" s="198" t="s">
        <v>1731</v>
      </c>
      <c r="C362" s="198" t="s">
        <v>4045</v>
      </c>
      <c r="D362" s="198" t="s">
        <v>63</v>
      </c>
      <c r="E362" s="198" t="s">
        <v>4046</v>
      </c>
      <c r="F362" s="198"/>
      <c r="G362" s="198"/>
      <c r="H362" s="198" t="s">
        <v>4047</v>
      </c>
      <c r="I362" s="201">
        <v>43864</v>
      </c>
      <c r="J362" s="198">
        <v>4594</v>
      </c>
      <c r="K362" s="198">
        <v>3258</v>
      </c>
      <c r="L362" s="198" t="s">
        <v>9036</v>
      </c>
      <c r="M362" s="198">
        <v>0</v>
      </c>
      <c r="N362" s="198" t="s">
        <v>2306</v>
      </c>
      <c r="O362" s="198" t="s">
        <v>9037</v>
      </c>
      <c r="P362" s="198"/>
      <c r="Q362" s="198"/>
      <c r="R362" s="198"/>
      <c r="S362" s="198"/>
    </row>
    <row r="363" spans="1:19" x14ac:dyDescent="0.2">
      <c r="A363" s="198">
        <v>361</v>
      </c>
      <c r="B363" s="198" t="s">
        <v>1237</v>
      </c>
      <c r="C363" s="198" t="s">
        <v>4048</v>
      </c>
      <c r="D363" s="198" t="s">
        <v>63</v>
      </c>
      <c r="E363" s="198" t="s">
        <v>4049</v>
      </c>
      <c r="F363" s="198"/>
      <c r="G363" s="198"/>
      <c r="H363" s="198" t="s">
        <v>4050</v>
      </c>
      <c r="I363" s="201">
        <v>42500</v>
      </c>
      <c r="J363" s="198">
        <v>4636</v>
      </c>
      <c r="K363" s="198">
        <v>1458</v>
      </c>
      <c r="L363" s="198" t="s">
        <v>845</v>
      </c>
      <c r="M363" s="198">
        <v>0</v>
      </c>
      <c r="N363" s="198" t="s">
        <v>2304</v>
      </c>
      <c r="O363" s="198" t="s">
        <v>2463</v>
      </c>
      <c r="P363" s="198"/>
      <c r="Q363" s="198"/>
      <c r="R363" s="198"/>
      <c r="S363" s="198"/>
    </row>
    <row r="364" spans="1:19" x14ac:dyDescent="0.2">
      <c r="A364" s="198">
        <v>362</v>
      </c>
      <c r="B364" s="198" t="s">
        <v>1730</v>
      </c>
      <c r="C364" s="198" t="s">
        <v>4710</v>
      </c>
      <c r="D364" s="198" t="s">
        <v>63</v>
      </c>
      <c r="E364" s="198" t="s">
        <v>4711</v>
      </c>
      <c r="F364" s="198"/>
      <c r="G364" s="198"/>
      <c r="H364" s="198" t="s">
        <v>4712</v>
      </c>
      <c r="I364" s="201">
        <v>39856</v>
      </c>
      <c r="J364" s="198">
        <v>2409</v>
      </c>
      <c r="K364" s="198">
        <v>1304</v>
      </c>
      <c r="L364" s="198" t="s">
        <v>846</v>
      </c>
      <c r="M364" s="198">
        <v>0</v>
      </c>
      <c r="N364" s="198" t="s">
        <v>2304</v>
      </c>
      <c r="O364" s="198" t="s">
        <v>1888</v>
      </c>
      <c r="P364" s="198"/>
      <c r="Q364" s="198"/>
      <c r="R364" s="198"/>
      <c r="S364" s="198"/>
    </row>
    <row r="365" spans="1:19" x14ac:dyDescent="0.2">
      <c r="A365" s="198">
        <v>363</v>
      </c>
      <c r="B365" s="198" t="s">
        <v>1495</v>
      </c>
      <c r="C365" s="198" t="s">
        <v>4226</v>
      </c>
      <c r="D365" s="198" t="s">
        <v>63</v>
      </c>
      <c r="E365" s="198" t="s">
        <v>4227</v>
      </c>
      <c r="F365" s="198"/>
      <c r="G365" s="198"/>
      <c r="H365" s="198" t="s">
        <v>4228</v>
      </c>
      <c r="I365" s="201">
        <v>39827</v>
      </c>
      <c r="J365" s="198">
        <v>2439</v>
      </c>
      <c r="K365" s="198">
        <v>3192</v>
      </c>
      <c r="L365" s="198" t="s">
        <v>9038</v>
      </c>
      <c r="M365" s="198">
        <v>0</v>
      </c>
      <c r="N365" s="198" t="s">
        <v>2306</v>
      </c>
      <c r="O365" s="198" t="s">
        <v>9039</v>
      </c>
      <c r="P365" s="198"/>
      <c r="Q365" s="198"/>
      <c r="R365" s="198"/>
      <c r="S365" s="198"/>
    </row>
    <row r="366" spans="1:19" x14ac:dyDescent="0.2">
      <c r="A366" s="198">
        <v>364</v>
      </c>
      <c r="B366" s="198" t="s">
        <v>1096</v>
      </c>
      <c r="C366" s="198" t="s">
        <v>3998</v>
      </c>
      <c r="D366" s="198" t="s">
        <v>63</v>
      </c>
      <c r="E366" s="198" t="s">
        <v>3999</v>
      </c>
      <c r="F366" s="198"/>
      <c r="G366" s="198"/>
      <c r="H366" s="198" t="s">
        <v>4000</v>
      </c>
      <c r="I366" s="201">
        <v>39941</v>
      </c>
      <c r="J366" s="198">
        <v>2454</v>
      </c>
      <c r="K366" s="198">
        <v>3244</v>
      </c>
      <c r="L366" s="198" t="s">
        <v>9040</v>
      </c>
      <c r="M366" s="198">
        <v>0</v>
      </c>
      <c r="N366" s="198" t="s">
        <v>2306</v>
      </c>
      <c r="O366" s="198" t="s">
        <v>9041</v>
      </c>
      <c r="P366" s="198"/>
      <c r="Q366" s="198"/>
      <c r="R366" s="198"/>
      <c r="S366" s="198"/>
    </row>
    <row r="367" spans="1:19" x14ac:dyDescent="0.2">
      <c r="A367" s="198">
        <v>365</v>
      </c>
      <c r="B367" s="198" t="s">
        <v>1101</v>
      </c>
      <c r="C367" s="198" t="s">
        <v>4719</v>
      </c>
      <c r="D367" s="198" t="s">
        <v>63</v>
      </c>
      <c r="E367" s="198" t="s">
        <v>4720</v>
      </c>
      <c r="F367" s="198"/>
      <c r="G367" s="198"/>
      <c r="H367" s="198" t="s">
        <v>4721</v>
      </c>
      <c r="I367" s="201">
        <v>39924</v>
      </c>
      <c r="J367" s="198">
        <v>2455</v>
      </c>
      <c r="K367" s="198">
        <v>3245</v>
      </c>
      <c r="L367" s="198" t="s">
        <v>9042</v>
      </c>
      <c r="M367" s="198">
        <v>0</v>
      </c>
      <c r="N367" s="198" t="s">
        <v>2306</v>
      </c>
      <c r="O367" s="198" t="s">
        <v>9043</v>
      </c>
      <c r="P367" s="198"/>
      <c r="Q367" s="198"/>
      <c r="R367" s="198"/>
      <c r="S367" s="198"/>
    </row>
    <row r="368" spans="1:19" x14ac:dyDescent="0.2">
      <c r="A368" s="198">
        <v>366</v>
      </c>
      <c r="B368" s="198" t="s">
        <v>951</v>
      </c>
      <c r="C368" s="198" t="s">
        <v>3374</v>
      </c>
      <c r="D368" s="198" t="s">
        <v>63</v>
      </c>
      <c r="E368" s="198" t="s">
        <v>4722</v>
      </c>
      <c r="F368" s="198"/>
      <c r="G368" s="198"/>
      <c r="H368" s="198" t="s">
        <v>4723</v>
      </c>
      <c r="I368" s="201">
        <v>39980</v>
      </c>
      <c r="J368" s="198">
        <v>2463</v>
      </c>
      <c r="K368" s="198">
        <v>3246</v>
      </c>
      <c r="L368" s="198" t="s">
        <v>9044</v>
      </c>
      <c r="M368" s="198">
        <v>0</v>
      </c>
      <c r="N368" s="198" t="s">
        <v>2306</v>
      </c>
      <c r="O368" s="198" t="s">
        <v>9045</v>
      </c>
      <c r="P368" s="198"/>
      <c r="Q368" s="198"/>
      <c r="R368" s="198"/>
      <c r="S368" s="198"/>
    </row>
    <row r="369" spans="1:19" x14ac:dyDescent="0.2">
      <c r="A369" s="198">
        <v>367</v>
      </c>
      <c r="B369" s="198" t="s">
        <v>2278</v>
      </c>
      <c r="C369" s="198" t="s">
        <v>4454</v>
      </c>
      <c r="D369" s="198" t="s">
        <v>63</v>
      </c>
      <c r="E369" s="198" t="s">
        <v>4455</v>
      </c>
      <c r="F369" s="198"/>
      <c r="G369" s="198"/>
      <c r="H369" s="198" t="s">
        <v>4456</v>
      </c>
      <c r="I369" s="201">
        <v>44475</v>
      </c>
      <c r="J369" s="198">
        <v>14043</v>
      </c>
      <c r="K369" s="198">
        <v>3255</v>
      </c>
      <c r="L369" s="198" t="s">
        <v>9046</v>
      </c>
      <c r="M369" s="198">
        <v>0</v>
      </c>
      <c r="N369" s="198" t="s">
        <v>2306</v>
      </c>
      <c r="O369" s="198" t="s">
        <v>9047</v>
      </c>
      <c r="P369" s="198"/>
      <c r="Q369" s="198"/>
      <c r="R369" s="198"/>
      <c r="S369" s="198"/>
    </row>
    <row r="370" spans="1:19" x14ac:dyDescent="0.2">
      <c r="A370" s="198">
        <v>368</v>
      </c>
      <c r="B370" s="198" t="s">
        <v>8729</v>
      </c>
      <c r="C370" s="198" t="s">
        <v>8730</v>
      </c>
      <c r="D370" s="198" t="s">
        <v>63</v>
      </c>
      <c r="E370" s="198" t="s">
        <v>8731</v>
      </c>
      <c r="F370" s="198"/>
      <c r="G370" s="198"/>
      <c r="H370" s="198" t="s">
        <v>8732</v>
      </c>
      <c r="I370" s="201">
        <v>44770</v>
      </c>
      <c r="J370" s="198">
        <v>14378</v>
      </c>
      <c r="K370" s="198">
        <v>3256</v>
      </c>
      <c r="L370" s="198" t="s">
        <v>9048</v>
      </c>
      <c r="M370" s="198">
        <v>0</v>
      </c>
      <c r="N370" s="198" t="s">
        <v>2306</v>
      </c>
      <c r="O370" s="198" t="s">
        <v>9049</v>
      </c>
      <c r="P370" s="198"/>
      <c r="Q370" s="198"/>
      <c r="R370" s="198"/>
      <c r="S370" s="198"/>
    </row>
    <row r="371" spans="1:19" x14ac:dyDescent="0.2">
      <c r="A371" s="198">
        <v>369</v>
      </c>
      <c r="B371" s="198" t="s">
        <v>1732</v>
      </c>
      <c r="C371" s="198" t="s">
        <v>4495</v>
      </c>
      <c r="D371" s="198" t="s">
        <v>63</v>
      </c>
      <c r="E371" s="198" t="s">
        <v>4496</v>
      </c>
      <c r="F371" s="198"/>
      <c r="G371" s="198"/>
      <c r="H371" s="198" t="s">
        <v>4497</v>
      </c>
      <c r="I371" s="201">
        <v>40148</v>
      </c>
      <c r="J371" s="198">
        <v>2601</v>
      </c>
      <c r="K371" s="198">
        <v>3308</v>
      </c>
      <c r="L371" s="198" t="s">
        <v>9050</v>
      </c>
      <c r="M371" s="198">
        <v>0</v>
      </c>
      <c r="N371" s="198" t="s">
        <v>2306</v>
      </c>
      <c r="O371" s="198" t="s">
        <v>9051</v>
      </c>
      <c r="P371" s="198"/>
      <c r="Q371" s="198"/>
      <c r="R371" s="198"/>
      <c r="S371" s="198"/>
    </row>
    <row r="372" spans="1:19" x14ac:dyDescent="0.2">
      <c r="A372" s="198">
        <v>370</v>
      </c>
      <c r="B372" s="198" t="s">
        <v>1599</v>
      </c>
      <c r="C372" s="198" t="s">
        <v>3888</v>
      </c>
      <c r="D372" s="198" t="s">
        <v>63</v>
      </c>
      <c r="E372" s="198" t="s">
        <v>3889</v>
      </c>
      <c r="F372" s="198"/>
      <c r="G372" s="198" t="s">
        <v>64</v>
      </c>
      <c r="H372" s="198" t="s">
        <v>3890</v>
      </c>
      <c r="I372" s="201">
        <v>40459</v>
      </c>
      <c r="J372" s="198">
        <v>2602</v>
      </c>
      <c r="K372" s="198">
        <v>3309</v>
      </c>
      <c r="L372" s="198" t="s">
        <v>9052</v>
      </c>
      <c r="M372" s="198">
        <v>0</v>
      </c>
      <c r="N372" s="198" t="s">
        <v>2306</v>
      </c>
      <c r="O372" s="198" t="s">
        <v>9053</v>
      </c>
      <c r="P372" s="198"/>
      <c r="Q372" s="198"/>
      <c r="R372" s="198"/>
      <c r="S372" s="198"/>
    </row>
    <row r="373" spans="1:19" x14ac:dyDescent="0.2">
      <c r="A373" s="198">
        <v>371</v>
      </c>
      <c r="B373" s="198" t="s">
        <v>1034</v>
      </c>
      <c r="C373" s="198" t="s">
        <v>4498</v>
      </c>
      <c r="D373" s="198" t="s">
        <v>63</v>
      </c>
      <c r="E373" s="198" t="s">
        <v>4499</v>
      </c>
      <c r="F373" s="198"/>
      <c r="G373" s="198"/>
      <c r="H373" s="198" t="s">
        <v>4500</v>
      </c>
      <c r="I373" s="201">
        <v>40168</v>
      </c>
      <c r="J373" s="198">
        <v>2623</v>
      </c>
      <c r="K373" s="198">
        <v>3310</v>
      </c>
      <c r="L373" s="198" t="s">
        <v>9054</v>
      </c>
      <c r="M373" s="198">
        <v>0</v>
      </c>
      <c r="N373" s="198" t="s">
        <v>2306</v>
      </c>
      <c r="O373" s="198" t="s">
        <v>9055</v>
      </c>
      <c r="P373" s="198"/>
      <c r="Q373" s="198"/>
      <c r="R373" s="198"/>
      <c r="S373" s="198"/>
    </row>
    <row r="374" spans="1:19" x14ac:dyDescent="0.2">
      <c r="A374" s="198">
        <v>372</v>
      </c>
      <c r="B374" s="198" t="s">
        <v>863</v>
      </c>
      <c r="C374" s="198" t="s">
        <v>4350</v>
      </c>
      <c r="D374" s="198" t="s">
        <v>63</v>
      </c>
      <c r="E374" s="198" t="s">
        <v>4351</v>
      </c>
      <c r="F374" s="198"/>
      <c r="G374" s="198"/>
      <c r="H374" s="198" t="s">
        <v>4352</v>
      </c>
      <c r="I374" s="201">
        <v>40317</v>
      </c>
      <c r="J374" s="198">
        <v>2787</v>
      </c>
      <c r="K374" s="198">
        <v>3380</v>
      </c>
      <c r="L374" s="198" t="s">
        <v>9056</v>
      </c>
      <c r="M374" s="198">
        <v>0</v>
      </c>
      <c r="N374" s="198" t="s">
        <v>2306</v>
      </c>
      <c r="O374" s="198" t="s">
        <v>9057</v>
      </c>
      <c r="P374" s="198"/>
      <c r="Q374" s="198"/>
      <c r="R374" s="198"/>
      <c r="S374" s="198"/>
    </row>
    <row r="375" spans="1:19" x14ac:dyDescent="0.2">
      <c r="A375" s="198">
        <v>373</v>
      </c>
      <c r="B375" s="198" t="s">
        <v>1704</v>
      </c>
      <c r="C375" s="198" t="s">
        <v>4507</v>
      </c>
      <c r="D375" s="198" t="s">
        <v>63</v>
      </c>
      <c r="E375" s="198" t="s">
        <v>4508</v>
      </c>
      <c r="F375" s="198"/>
      <c r="G375" s="198"/>
      <c r="H375" s="198" t="s">
        <v>4509</v>
      </c>
      <c r="I375" s="201">
        <v>40359</v>
      </c>
      <c r="J375" s="198">
        <v>2816</v>
      </c>
      <c r="K375" s="198">
        <v>3455</v>
      </c>
      <c r="L375" s="198" t="s">
        <v>9058</v>
      </c>
      <c r="M375" s="198">
        <v>0</v>
      </c>
      <c r="N375" s="198" t="s">
        <v>2306</v>
      </c>
      <c r="O375" s="198" t="s">
        <v>9059</v>
      </c>
      <c r="P375" s="198"/>
      <c r="Q375" s="198"/>
      <c r="R375" s="198"/>
      <c r="S375" s="198"/>
    </row>
    <row r="376" spans="1:19" x14ac:dyDescent="0.2">
      <c r="A376" s="198">
        <v>374</v>
      </c>
      <c r="B376" s="198" t="s">
        <v>1703</v>
      </c>
      <c r="C376" s="198" t="s">
        <v>4072</v>
      </c>
      <c r="D376" s="198" t="s">
        <v>63</v>
      </c>
      <c r="E376" s="198" t="s">
        <v>4073</v>
      </c>
      <c r="F376" s="198"/>
      <c r="G376" s="198"/>
      <c r="H376" s="198" t="s">
        <v>4074</v>
      </c>
      <c r="I376" s="201">
        <v>40385</v>
      </c>
      <c r="J376" s="198">
        <v>2875</v>
      </c>
      <c r="K376" s="198">
        <v>1566</v>
      </c>
      <c r="L376" s="198" t="s">
        <v>847</v>
      </c>
      <c r="M376" s="198">
        <v>0</v>
      </c>
      <c r="N376" s="198" t="s">
        <v>2304</v>
      </c>
      <c r="O376" s="198" t="s">
        <v>2464</v>
      </c>
      <c r="P376" s="198"/>
      <c r="Q376" s="198"/>
      <c r="R376" s="198"/>
      <c r="S376" s="198"/>
    </row>
    <row r="377" spans="1:19" x14ac:dyDescent="0.2">
      <c r="A377" s="198">
        <v>375</v>
      </c>
      <c r="B377" s="198" t="s">
        <v>3445</v>
      </c>
      <c r="C377" s="198" t="s">
        <v>3446</v>
      </c>
      <c r="D377" s="198" t="s">
        <v>63</v>
      </c>
      <c r="E377" s="198"/>
      <c r="F377" s="198"/>
      <c r="G377" s="198"/>
      <c r="H377" s="198" t="s">
        <v>4078</v>
      </c>
      <c r="I377" s="201">
        <v>40395</v>
      </c>
      <c r="J377" s="198">
        <v>2901</v>
      </c>
      <c r="K377" s="198">
        <v>1520</v>
      </c>
      <c r="L377" s="198" t="s">
        <v>848</v>
      </c>
      <c r="M377" s="198">
        <v>0</v>
      </c>
      <c r="N377" s="198" t="s">
        <v>2304</v>
      </c>
      <c r="O377" s="198" t="s">
        <v>2465</v>
      </c>
      <c r="P377" s="198"/>
      <c r="Q377" s="198"/>
      <c r="R377" s="198"/>
      <c r="S377" s="198"/>
    </row>
    <row r="378" spans="1:19" x14ac:dyDescent="0.2">
      <c r="A378" s="198">
        <v>376</v>
      </c>
      <c r="B378" s="198" t="s">
        <v>3435</v>
      </c>
      <c r="C378" s="198" t="s">
        <v>3436</v>
      </c>
      <c r="D378" s="198" t="s">
        <v>63</v>
      </c>
      <c r="E378" s="198"/>
      <c r="F378" s="198"/>
      <c r="G378" s="198"/>
      <c r="H378" s="198" t="s">
        <v>3929</v>
      </c>
      <c r="I378" s="201">
        <v>40505</v>
      </c>
      <c r="J378" s="198">
        <v>154</v>
      </c>
      <c r="K378" s="198">
        <v>1813</v>
      </c>
      <c r="L378" s="198" t="s">
        <v>323</v>
      </c>
      <c r="M378" s="198">
        <v>0</v>
      </c>
      <c r="N378" s="198" t="s">
        <v>2306</v>
      </c>
      <c r="O378" s="198" t="s">
        <v>2466</v>
      </c>
      <c r="P378" s="198"/>
      <c r="Q378" s="198"/>
      <c r="R378" s="198"/>
      <c r="S378" s="198"/>
    </row>
    <row r="379" spans="1:19" x14ac:dyDescent="0.2">
      <c r="A379" s="198">
        <v>377</v>
      </c>
      <c r="B379" s="198" t="s">
        <v>1266</v>
      </c>
      <c r="C379" s="198" t="s">
        <v>2283</v>
      </c>
      <c r="D379" s="198" t="s">
        <v>63</v>
      </c>
      <c r="E379" s="198" t="s">
        <v>4270</v>
      </c>
      <c r="F379" s="198"/>
      <c r="G379" s="198" t="s">
        <v>64</v>
      </c>
      <c r="H379" s="198" t="s">
        <v>4271</v>
      </c>
      <c r="I379" s="201">
        <v>40654</v>
      </c>
      <c r="J379" s="198">
        <v>2928</v>
      </c>
      <c r="K379" s="198">
        <v>2000</v>
      </c>
      <c r="L379" s="198" t="s">
        <v>324</v>
      </c>
      <c r="M379" s="198">
        <v>0</v>
      </c>
      <c r="N379" s="198" t="s">
        <v>2306</v>
      </c>
      <c r="O379" s="198" t="s">
        <v>2467</v>
      </c>
      <c r="P379" s="198"/>
      <c r="Q379" s="198"/>
      <c r="R379" s="198"/>
      <c r="S379" s="198"/>
    </row>
    <row r="380" spans="1:19" x14ac:dyDescent="0.2">
      <c r="A380" s="198">
        <v>378</v>
      </c>
      <c r="B380" s="198" t="s">
        <v>749</v>
      </c>
      <c r="C380" s="198" t="s">
        <v>1854</v>
      </c>
      <c r="D380" s="198" t="s">
        <v>63</v>
      </c>
      <c r="E380" s="198" t="s">
        <v>3822</v>
      </c>
      <c r="F380" s="198"/>
      <c r="G380" s="198"/>
      <c r="H380" s="198" t="s">
        <v>3823</v>
      </c>
      <c r="I380" s="201">
        <v>39972</v>
      </c>
      <c r="J380" s="198">
        <v>242</v>
      </c>
      <c r="K380" s="198">
        <v>580</v>
      </c>
      <c r="L380" s="198" t="s">
        <v>849</v>
      </c>
      <c r="M380" s="198">
        <v>0</v>
      </c>
      <c r="N380" s="198" t="s">
        <v>2309</v>
      </c>
      <c r="O380" s="198" t="s">
        <v>9060</v>
      </c>
      <c r="P380" s="198"/>
      <c r="Q380" s="198"/>
      <c r="R380" s="198"/>
      <c r="S380" s="198"/>
    </row>
    <row r="381" spans="1:19" x14ac:dyDescent="0.2">
      <c r="A381" s="198">
        <v>379</v>
      </c>
      <c r="B381" s="198" t="s">
        <v>1340</v>
      </c>
      <c r="C381" s="198" t="s">
        <v>3947</v>
      </c>
      <c r="D381" s="198" t="s">
        <v>63</v>
      </c>
      <c r="E381" s="198" t="s">
        <v>3948</v>
      </c>
      <c r="F381" s="198"/>
      <c r="G381" s="198"/>
      <c r="H381" s="198" t="s">
        <v>3949</v>
      </c>
      <c r="I381" s="201">
        <v>43714</v>
      </c>
      <c r="J381" s="198">
        <v>5171</v>
      </c>
      <c r="K381" s="198">
        <v>2056</v>
      </c>
      <c r="L381" s="198" t="s">
        <v>850</v>
      </c>
      <c r="M381" s="198">
        <v>0</v>
      </c>
      <c r="N381" s="198" t="s">
        <v>2304</v>
      </c>
      <c r="O381" s="198" t="s">
        <v>2468</v>
      </c>
      <c r="P381" s="198"/>
      <c r="Q381" s="198"/>
      <c r="R381" s="198"/>
      <c r="S381" s="198"/>
    </row>
    <row r="382" spans="1:19" x14ac:dyDescent="0.2">
      <c r="A382" s="198">
        <v>380</v>
      </c>
      <c r="B382" s="198" t="s">
        <v>3431</v>
      </c>
      <c r="C382" s="198" t="s">
        <v>3432</v>
      </c>
      <c r="D382" s="198" t="s">
        <v>63</v>
      </c>
      <c r="E382" s="198"/>
      <c r="F382" s="198"/>
      <c r="G382" s="198"/>
      <c r="H382" s="198" t="s">
        <v>3919</v>
      </c>
      <c r="I382" s="201">
        <v>40437</v>
      </c>
      <c r="J382" s="198">
        <v>2987</v>
      </c>
      <c r="K382" s="198">
        <v>516</v>
      </c>
      <c r="L382" s="198" t="s">
        <v>325</v>
      </c>
      <c r="M382" s="198">
        <v>0</v>
      </c>
      <c r="N382" s="198" t="s">
        <v>2306</v>
      </c>
      <c r="O382" s="198" t="s">
        <v>2469</v>
      </c>
      <c r="P382" s="198"/>
      <c r="Q382" s="198"/>
      <c r="R382" s="198"/>
      <c r="S382" s="198"/>
    </row>
    <row r="383" spans="1:19" x14ac:dyDescent="0.2">
      <c r="A383" s="198">
        <v>381</v>
      </c>
      <c r="B383" s="198" t="s">
        <v>1581</v>
      </c>
      <c r="C383" s="198" t="s">
        <v>4563</v>
      </c>
      <c r="D383" s="198" t="s">
        <v>63</v>
      </c>
      <c r="E383" s="198" t="s">
        <v>4564</v>
      </c>
      <c r="F383" s="198"/>
      <c r="G383" s="198"/>
      <c r="H383" s="198" t="s">
        <v>4565</v>
      </c>
      <c r="I383" s="201">
        <v>39773</v>
      </c>
      <c r="J383" s="198">
        <v>1004</v>
      </c>
      <c r="K383" s="198">
        <v>2536</v>
      </c>
      <c r="L383" s="198" t="s">
        <v>2259</v>
      </c>
      <c r="M383" s="198">
        <v>0</v>
      </c>
      <c r="N383" s="198" t="s">
        <v>2304</v>
      </c>
      <c r="O383" s="198" t="s">
        <v>2260</v>
      </c>
      <c r="P383" s="198"/>
      <c r="Q383" s="198"/>
      <c r="R383" s="198"/>
      <c r="S383" s="198"/>
    </row>
    <row r="384" spans="1:19" x14ac:dyDescent="0.2">
      <c r="A384" s="198">
        <v>382</v>
      </c>
      <c r="B384" s="198" t="s">
        <v>1583</v>
      </c>
      <c r="C384" s="198" t="s">
        <v>4730</v>
      </c>
      <c r="D384" s="198" t="s">
        <v>63</v>
      </c>
      <c r="E384" s="198" t="s">
        <v>4731</v>
      </c>
      <c r="F384" s="198"/>
      <c r="G384" s="198"/>
      <c r="H384" s="198" t="s">
        <v>4732</v>
      </c>
      <c r="I384" s="201">
        <v>43299</v>
      </c>
      <c r="J384" s="198">
        <v>5835</v>
      </c>
      <c r="K384" s="198">
        <v>3125</v>
      </c>
      <c r="L384" s="198" t="s">
        <v>9061</v>
      </c>
      <c r="M384" s="198">
        <v>0</v>
      </c>
      <c r="N384" s="198" t="s">
        <v>2306</v>
      </c>
      <c r="O384" s="198" t="s">
        <v>9062</v>
      </c>
      <c r="P384" s="198"/>
      <c r="Q384" s="198"/>
      <c r="R384" s="198"/>
      <c r="S384" s="198"/>
    </row>
    <row r="385" spans="1:19" x14ac:dyDescent="0.2">
      <c r="A385" s="198">
        <v>383</v>
      </c>
      <c r="B385" s="198" t="s">
        <v>1593</v>
      </c>
      <c r="C385" s="198" t="s">
        <v>4188</v>
      </c>
      <c r="D385" s="198" t="s">
        <v>63</v>
      </c>
      <c r="E385" s="198" t="s">
        <v>4189</v>
      </c>
      <c r="F385" s="198"/>
      <c r="G385" s="198"/>
      <c r="H385" s="198" t="s">
        <v>4190</v>
      </c>
      <c r="I385" s="201">
        <v>41590</v>
      </c>
      <c r="J385" s="198">
        <v>3792</v>
      </c>
      <c r="K385" s="198">
        <v>3149</v>
      </c>
      <c r="L385" s="198" t="s">
        <v>9063</v>
      </c>
      <c r="M385" s="198">
        <v>0</v>
      </c>
      <c r="N385" s="198" t="s">
        <v>2306</v>
      </c>
      <c r="O385" s="198" t="s">
        <v>9064</v>
      </c>
      <c r="P385" s="198"/>
      <c r="Q385" s="198"/>
      <c r="R385" s="198"/>
      <c r="S385" s="198"/>
    </row>
    <row r="386" spans="1:19" x14ac:dyDescent="0.2">
      <c r="A386" s="198">
        <v>384</v>
      </c>
      <c r="B386" s="198" t="s">
        <v>706</v>
      </c>
      <c r="C386" s="198" t="s">
        <v>1838</v>
      </c>
      <c r="D386" s="198" t="s">
        <v>63</v>
      </c>
      <c r="E386" s="198" t="s">
        <v>4615</v>
      </c>
      <c r="F386" s="198"/>
      <c r="G386" s="198"/>
      <c r="H386" s="198" t="s">
        <v>4616</v>
      </c>
      <c r="I386" s="201">
        <v>42818</v>
      </c>
      <c r="J386" s="198">
        <v>1515</v>
      </c>
      <c r="K386" s="198">
        <v>3193</v>
      </c>
      <c r="L386" s="198" t="s">
        <v>9065</v>
      </c>
      <c r="M386" s="198">
        <v>0</v>
      </c>
      <c r="N386" s="198" t="s">
        <v>2306</v>
      </c>
      <c r="O386" s="198" t="s">
        <v>9066</v>
      </c>
      <c r="P386" s="198"/>
      <c r="Q386" s="198"/>
      <c r="R386" s="198"/>
      <c r="S386" s="198"/>
    </row>
    <row r="387" spans="1:19" x14ac:dyDescent="0.2">
      <c r="A387" s="198">
        <v>385</v>
      </c>
      <c r="B387" s="198" t="s">
        <v>1400</v>
      </c>
      <c r="C387" s="198" t="s">
        <v>4414</v>
      </c>
      <c r="D387" s="198" t="s">
        <v>63</v>
      </c>
      <c r="E387" s="198" t="s">
        <v>4415</v>
      </c>
      <c r="F387" s="198"/>
      <c r="G387" s="198"/>
      <c r="H387" s="198" t="s">
        <v>4416</v>
      </c>
      <c r="I387" s="201">
        <v>41632</v>
      </c>
      <c r="J387" s="198">
        <v>3827</v>
      </c>
      <c r="K387" s="198">
        <v>3178</v>
      </c>
      <c r="L387" s="198" t="s">
        <v>9067</v>
      </c>
      <c r="M387" s="198">
        <v>0</v>
      </c>
      <c r="N387" s="198" t="s">
        <v>2306</v>
      </c>
      <c r="O387" s="198" t="s">
        <v>9068</v>
      </c>
      <c r="P387" s="198"/>
      <c r="Q387" s="198"/>
      <c r="R387" s="198"/>
      <c r="S387" s="198"/>
    </row>
    <row r="388" spans="1:19" x14ac:dyDescent="0.2">
      <c r="A388" s="198">
        <v>386</v>
      </c>
      <c r="B388" s="198" t="s">
        <v>1323</v>
      </c>
      <c r="C388" s="198" t="s">
        <v>3868</v>
      </c>
      <c r="D388" s="198" t="s">
        <v>63</v>
      </c>
      <c r="E388" s="198" t="s">
        <v>3869</v>
      </c>
      <c r="F388" s="198"/>
      <c r="G388" s="198"/>
      <c r="H388" s="198" t="s">
        <v>3870</v>
      </c>
      <c r="I388" s="201">
        <v>42219</v>
      </c>
      <c r="J388" s="198">
        <v>3941</v>
      </c>
      <c r="K388" s="198">
        <v>3195</v>
      </c>
      <c r="L388" s="198" t="s">
        <v>9069</v>
      </c>
      <c r="M388" s="198">
        <v>0</v>
      </c>
      <c r="N388" s="198" t="s">
        <v>2306</v>
      </c>
      <c r="O388" s="198" t="s">
        <v>9070</v>
      </c>
      <c r="P388" s="198"/>
      <c r="Q388" s="198"/>
      <c r="R388" s="198"/>
      <c r="S388" s="198"/>
    </row>
    <row r="389" spans="1:19" x14ac:dyDescent="0.2">
      <c r="A389" s="198">
        <v>387</v>
      </c>
      <c r="B389" s="198" t="s">
        <v>1568</v>
      </c>
      <c r="C389" s="198" t="s">
        <v>4020</v>
      </c>
      <c r="D389" s="198" t="s">
        <v>63</v>
      </c>
      <c r="E389" s="198" t="s">
        <v>4021</v>
      </c>
      <c r="F389" s="198"/>
      <c r="G389" s="198" t="s">
        <v>64</v>
      </c>
      <c r="H389" s="198" t="s">
        <v>4022</v>
      </c>
      <c r="I389" s="201">
        <v>43516</v>
      </c>
      <c r="J389" s="198">
        <v>6152</v>
      </c>
      <c r="K389" s="198">
        <v>3221</v>
      </c>
      <c r="L389" s="198" t="s">
        <v>9071</v>
      </c>
      <c r="M389" s="198">
        <v>0</v>
      </c>
      <c r="N389" s="198" t="s">
        <v>2306</v>
      </c>
      <c r="O389" s="198" t="s">
        <v>9072</v>
      </c>
      <c r="P389" s="198"/>
      <c r="Q389" s="198"/>
      <c r="R389" s="198"/>
      <c r="S389" s="198"/>
    </row>
    <row r="390" spans="1:19" x14ac:dyDescent="0.2">
      <c r="A390" s="198">
        <v>388</v>
      </c>
      <c r="B390" s="198" t="s">
        <v>1298</v>
      </c>
      <c r="C390" s="198" t="s">
        <v>4480</v>
      </c>
      <c r="D390" s="198" t="s">
        <v>63</v>
      </c>
      <c r="E390" s="198" t="s">
        <v>4481</v>
      </c>
      <c r="F390" s="198"/>
      <c r="G390" s="198"/>
      <c r="H390" s="198" t="s">
        <v>4482</v>
      </c>
      <c r="I390" s="201">
        <v>43635</v>
      </c>
      <c r="J390" s="198">
        <v>6174</v>
      </c>
      <c r="K390" s="198">
        <v>3222</v>
      </c>
      <c r="L390" s="198" t="s">
        <v>9073</v>
      </c>
      <c r="M390" s="198">
        <v>0</v>
      </c>
      <c r="N390" s="198" t="s">
        <v>2306</v>
      </c>
      <c r="O390" s="198" t="s">
        <v>9074</v>
      </c>
      <c r="P390" s="198"/>
      <c r="Q390" s="198"/>
      <c r="R390" s="198"/>
      <c r="S390" s="198"/>
    </row>
    <row r="391" spans="1:19" x14ac:dyDescent="0.2">
      <c r="A391" s="198">
        <v>389</v>
      </c>
      <c r="B391" s="198" t="s">
        <v>828</v>
      </c>
      <c r="C391" s="198" t="s">
        <v>3992</v>
      </c>
      <c r="D391" s="198" t="s">
        <v>63</v>
      </c>
      <c r="E391" s="198" t="s">
        <v>3993</v>
      </c>
      <c r="F391" s="198"/>
      <c r="G391" s="198"/>
      <c r="H391" s="198" t="s">
        <v>3994</v>
      </c>
      <c r="I391" s="201">
        <v>42475</v>
      </c>
      <c r="J391" s="198">
        <v>4047</v>
      </c>
      <c r="K391" s="198">
        <v>3223</v>
      </c>
      <c r="L391" s="198" t="s">
        <v>9075</v>
      </c>
      <c r="M391" s="198">
        <v>0</v>
      </c>
      <c r="N391" s="198" t="s">
        <v>2306</v>
      </c>
      <c r="O391" s="198" t="s">
        <v>9076</v>
      </c>
      <c r="P391" s="198"/>
      <c r="Q391" s="198"/>
      <c r="R391" s="198"/>
      <c r="S391" s="198"/>
    </row>
    <row r="392" spans="1:19" x14ac:dyDescent="0.2">
      <c r="A392" s="198">
        <v>390</v>
      </c>
      <c r="B392" s="198" t="s">
        <v>1104</v>
      </c>
      <c r="C392" s="198" t="s">
        <v>4140</v>
      </c>
      <c r="D392" s="198" t="s">
        <v>63</v>
      </c>
      <c r="E392" s="198" t="s">
        <v>4141</v>
      </c>
      <c r="F392" s="198"/>
      <c r="G392" s="198" t="s">
        <v>64</v>
      </c>
      <c r="H392" s="198" t="s">
        <v>4142</v>
      </c>
      <c r="I392" s="201">
        <v>43809</v>
      </c>
      <c r="J392" s="198">
        <v>2087</v>
      </c>
      <c r="K392" s="198">
        <v>3228</v>
      </c>
      <c r="L392" s="198" t="s">
        <v>9077</v>
      </c>
      <c r="M392" s="198">
        <v>0</v>
      </c>
      <c r="N392" s="198" t="s">
        <v>2306</v>
      </c>
      <c r="O392" s="198" t="s">
        <v>9078</v>
      </c>
      <c r="P392" s="198"/>
      <c r="Q392" s="198"/>
      <c r="R392" s="198"/>
      <c r="S392" s="198"/>
    </row>
    <row r="393" spans="1:19" x14ac:dyDescent="0.2">
      <c r="A393" s="198">
        <v>391</v>
      </c>
      <c r="B393" s="198" t="s">
        <v>1601</v>
      </c>
      <c r="C393" s="198" t="s">
        <v>3956</v>
      </c>
      <c r="D393" s="198" t="s">
        <v>63</v>
      </c>
      <c r="E393" s="198" t="s">
        <v>3957</v>
      </c>
      <c r="F393" s="198"/>
      <c r="G393" s="198"/>
      <c r="H393" s="198" t="s">
        <v>3958</v>
      </c>
      <c r="I393" s="201">
        <v>39433</v>
      </c>
      <c r="J393" s="198">
        <v>2152</v>
      </c>
      <c r="K393" s="198">
        <v>3233</v>
      </c>
      <c r="L393" s="198" t="s">
        <v>9079</v>
      </c>
      <c r="M393" s="198">
        <v>0</v>
      </c>
      <c r="N393" s="198" t="s">
        <v>2306</v>
      </c>
      <c r="O393" s="198" t="s">
        <v>9080</v>
      </c>
      <c r="P393" s="198"/>
      <c r="Q393" s="198"/>
      <c r="R393" s="198"/>
      <c r="S393" s="198"/>
    </row>
    <row r="394" spans="1:19" x14ac:dyDescent="0.2">
      <c r="A394" s="198">
        <v>392</v>
      </c>
      <c r="B394" s="198" t="s">
        <v>1328</v>
      </c>
      <c r="C394" s="198" t="s">
        <v>4008</v>
      </c>
      <c r="D394" s="198" t="s">
        <v>63</v>
      </c>
      <c r="E394" s="198" t="s">
        <v>4009</v>
      </c>
      <c r="F394" s="198"/>
      <c r="G394" s="198"/>
      <c r="H394" s="198" t="s">
        <v>4010</v>
      </c>
      <c r="I394" s="201">
        <v>41907</v>
      </c>
      <c r="J394" s="198">
        <v>4132</v>
      </c>
      <c r="K394" s="198">
        <v>3232</v>
      </c>
      <c r="L394" s="198" t="s">
        <v>9081</v>
      </c>
      <c r="M394" s="198">
        <v>0</v>
      </c>
      <c r="N394" s="198" t="s">
        <v>2306</v>
      </c>
      <c r="O394" s="198" t="s">
        <v>9082</v>
      </c>
      <c r="P394" s="198"/>
      <c r="Q394" s="198"/>
      <c r="R394" s="198"/>
      <c r="S394" s="198"/>
    </row>
    <row r="395" spans="1:19" x14ac:dyDescent="0.2">
      <c r="A395" s="198">
        <v>393</v>
      </c>
      <c r="B395" s="198" t="s">
        <v>1520</v>
      </c>
      <c r="C395" s="198" t="s">
        <v>3055</v>
      </c>
      <c r="D395" s="198" t="s">
        <v>63</v>
      </c>
      <c r="E395" s="198" t="s">
        <v>4433</v>
      </c>
      <c r="F395" s="198"/>
      <c r="G395" s="198"/>
      <c r="H395" s="198" t="s">
        <v>4434</v>
      </c>
      <c r="I395" s="201">
        <v>39065</v>
      </c>
      <c r="J395" s="198">
        <v>1225</v>
      </c>
      <c r="K395" s="198">
        <v>3267</v>
      </c>
      <c r="L395" s="198" t="s">
        <v>9083</v>
      </c>
      <c r="M395" s="198">
        <v>0</v>
      </c>
      <c r="N395" s="198" t="s">
        <v>2306</v>
      </c>
      <c r="O395" s="198" t="s">
        <v>9084</v>
      </c>
      <c r="P395" s="198"/>
      <c r="Q395" s="198"/>
      <c r="R395" s="198"/>
      <c r="S395" s="198"/>
    </row>
    <row r="396" spans="1:19" x14ac:dyDescent="0.2">
      <c r="A396" s="198">
        <v>394</v>
      </c>
      <c r="B396" s="198" t="s">
        <v>931</v>
      </c>
      <c r="C396" s="198" t="s">
        <v>1927</v>
      </c>
      <c r="D396" s="198" t="s">
        <v>63</v>
      </c>
      <c r="E396" s="198" t="s">
        <v>4448</v>
      </c>
      <c r="F396" s="198"/>
      <c r="G396" s="198"/>
      <c r="H396" s="198" t="s">
        <v>4449</v>
      </c>
      <c r="I396" s="201">
        <v>44516</v>
      </c>
      <c r="J396" s="198">
        <v>1258</v>
      </c>
      <c r="K396" s="198">
        <v>3268</v>
      </c>
      <c r="L396" s="198" t="s">
        <v>9085</v>
      </c>
      <c r="M396" s="198">
        <v>0</v>
      </c>
      <c r="N396" s="198" t="s">
        <v>2306</v>
      </c>
      <c r="O396" s="198" t="s">
        <v>9086</v>
      </c>
      <c r="P396" s="198"/>
      <c r="Q396" s="198"/>
      <c r="R396" s="198"/>
      <c r="S396" s="198"/>
    </row>
    <row r="397" spans="1:19" x14ac:dyDescent="0.2">
      <c r="A397" s="198">
        <v>395</v>
      </c>
      <c r="B397" s="198" t="s">
        <v>3429</v>
      </c>
      <c r="C397" s="198" t="s">
        <v>3430</v>
      </c>
      <c r="D397" s="198" t="s">
        <v>63</v>
      </c>
      <c r="E397" s="198"/>
      <c r="F397" s="198"/>
      <c r="G397" s="198"/>
      <c r="H397" s="198" t="s">
        <v>3856</v>
      </c>
      <c r="I397" s="201">
        <v>39471</v>
      </c>
      <c r="J397" s="198">
        <v>2222</v>
      </c>
      <c r="K397" s="198">
        <v>3269</v>
      </c>
      <c r="L397" s="198" t="s">
        <v>9087</v>
      </c>
      <c r="M397" s="198">
        <v>0</v>
      </c>
      <c r="N397" s="198" t="s">
        <v>2306</v>
      </c>
      <c r="O397" s="198" t="s">
        <v>9088</v>
      </c>
      <c r="P397" s="198"/>
      <c r="Q397" s="198"/>
      <c r="R397" s="198"/>
      <c r="S397" s="198"/>
    </row>
    <row r="398" spans="1:19" x14ac:dyDescent="0.2">
      <c r="A398" s="198">
        <v>396</v>
      </c>
      <c r="B398" s="198" t="s">
        <v>971</v>
      </c>
      <c r="C398" s="198" t="s">
        <v>4471</v>
      </c>
      <c r="D398" s="198" t="s">
        <v>63</v>
      </c>
      <c r="E398" s="198" t="s">
        <v>4472</v>
      </c>
      <c r="F398" s="198"/>
      <c r="G398" s="198"/>
      <c r="H398" s="198" t="s">
        <v>4473</v>
      </c>
      <c r="I398" s="201">
        <v>42144</v>
      </c>
      <c r="J398" s="198">
        <v>4298</v>
      </c>
      <c r="K398" s="198">
        <v>3311</v>
      </c>
      <c r="L398" s="198" t="s">
        <v>9089</v>
      </c>
      <c r="M398" s="198">
        <v>0</v>
      </c>
      <c r="N398" s="198" t="s">
        <v>2306</v>
      </c>
      <c r="O398" s="198" t="s">
        <v>9090</v>
      </c>
      <c r="P398" s="198"/>
      <c r="Q398" s="198"/>
      <c r="R398" s="198"/>
      <c r="S398" s="198"/>
    </row>
    <row r="399" spans="1:19" x14ac:dyDescent="0.2">
      <c r="A399" s="198">
        <v>397</v>
      </c>
      <c r="B399" s="198" t="s">
        <v>1653</v>
      </c>
      <c r="C399" s="198" t="s">
        <v>4196</v>
      </c>
      <c r="D399" s="198" t="s">
        <v>63</v>
      </c>
      <c r="E399" s="198" t="s">
        <v>4197</v>
      </c>
      <c r="F399" s="198"/>
      <c r="G399" s="198"/>
      <c r="H399" s="198" t="s">
        <v>4198</v>
      </c>
      <c r="I399" s="201">
        <v>40554</v>
      </c>
      <c r="J399" s="198">
        <v>2286</v>
      </c>
      <c r="K399" s="198">
        <v>3312</v>
      </c>
      <c r="L399" s="198" t="s">
        <v>9091</v>
      </c>
      <c r="M399" s="198">
        <v>0</v>
      </c>
      <c r="N399" s="198" t="s">
        <v>2306</v>
      </c>
      <c r="O399" s="198" t="s">
        <v>9092</v>
      </c>
      <c r="P399" s="198"/>
      <c r="Q399" s="198"/>
      <c r="R399" s="198"/>
      <c r="S399" s="198"/>
    </row>
    <row r="400" spans="1:19" x14ac:dyDescent="0.2">
      <c r="A400" s="198">
        <v>398</v>
      </c>
      <c r="B400" s="198" t="s">
        <v>734</v>
      </c>
      <c r="C400" s="198" t="s">
        <v>1849</v>
      </c>
      <c r="D400" s="198" t="s">
        <v>63</v>
      </c>
      <c r="E400" s="198" t="s">
        <v>4423</v>
      </c>
      <c r="F400" s="198"/>
      <c r="G400" s="198"/>
      <c r="H400" s="198" t="s">
        <v>4424</v>
      </c>
      <c r="I400" s="201">
        <v>39601</v>
      </c>
      <c r="J400" s="198">
        <v>2329</v>
      </c>
      <c r="K400" s="198">
        <v>3313</v>
      </c>
      <c r="L400" s="198" t="s">
        <v>9093</v>
      </c>
      <c r="M400" s="198">
        <v>0</v>
      </c>
      <c r="N400" s="198" t="s">
        <v>2306</v>
      </c>
      <c r="O400" s="198" t="s">
        <v>9094</v>
      </c>
      <c r="P400" s="198"/>
      <c r="Q400" s="198"/>
      <c r="R400" s="198"/>
      <c r="S400" s="198"/>
    </row>
    <row r="401" spans="1:19" x14ac:dyDescent="0.2">
      <c r="A401" s="198">
        <v>399</v>
      </c>
      <c r="B401" s="198" t="s">
        <v>1650</v>
      </c>
      <c r="C401" s="198" t="s">
        <v>4214</v>
      </c>
      <c r="D401" s="198" t="s">
        <v>63</v>
      </c>
      <c r="E401" s="198" t="s">
        <v>4215</v>
      </c>
      <c r="F401" s="198"/>
      <c r="G401" s="198"/>
      <c r="H401" s="198" t="s">
        <v>4216</v>
      </c>
      <c r="I401" s="201">
        <v>39651</v>
      </c>
      <c r="J401" s="198">
        <v>2363</v>
      </c>
      <c r="K401" s="198">
        <v>3333</v>
      </c>
      <c r="L401" s="198" t="s">
        <v>9095</v>
      </c>
      <c r="M401" s="198">
        <v>0</v>
      </c>
      <c r="N401" s="198" t="s">
        <v>2306</v>
      </c>
      <c r="O401" s="198" t="s">
        <v>9096</v>
      </c>
      <c r="P401" s="198"/>
      <c r="Q401" s="198"/>
      <c r="R401" s="198"/>
      <c r="S401" s="198"/>
    </row>
    <row r="402" spans="1:19" x14ac:dyDescent="0.2">
      <c r="A402" s="198">
        <v>400</v>
      </c>
      <c r="B402" s="198" t="s">
        <v>1702</v>
      </c>
      <c r="C402" s="198" t="s">
        <v>3978</v>
      </c>
      <c r="D402" s="198" t="s">
        <v>63</v>
      </c>
      <c r="E402" s="198" t="s">
        <v>3979</v>
      </c>
      <c r="F402" s="198"/>
      <c r="G402" s="198"/>
      <c r="H402" s="198" t="s">
        <v>3980</v>
      </c>
      <c r="I402" s="201">
        <v>39695</v>
      </c>
      <c r="J402" s="198">
        <v>2379</v>
      </c>
      <c r="K402" s="198">
        <v>3334</v>
      </c>
      <c r="L402" s="198" t="s">
        <v>9097</v>
      </c>
      <c r="M402" s="198">
        <v>0</v>
      </c>
      <c r="N402" s="198" t="s">
        <v>2306</v>
      </c>
      <c r="O402" s="198" t="s">
        <v>9098</v>
      </c>
      <c r="P402" s="198"/>
      <c r="Q402" s="198"/>
      <c r="R402" s="198"/>
      <c r="S402" s="198"/>
    </row>
    <row r="403" spans="1:19" x14ac:dyDescent="0.2">
      <c r="A403" s="198">
        <v>401</v>
      </c>
      <c r="B403" s="198" t="s">
        <v>1573</v>
      </c>
      <c r="C403" s="198" t="s">
        <v>2162</v>
      </c>
      <c r="D403" s="198" t="s">
        <v>63</v>
      </c>
      <c r="E403" s="198" t="s">
        <v>4444</v>
      </c>
      <c r="F403" s="198"/>
      <c r="G403" s="198"/>
      <c r="H403" s="198" t="s">
        <v>4445</v>
      </c>
      <c r="I403" s="201">
        <v>39770</v>
      </c>
      <c r="J403" s="198">
        <v>2391</v>
      </c>
      <c r="K403" s="198">
        <v>3335</v>
      </c>
      <c r="L403" s="198" t="s">
        <v>9099</v>
      </c>
      <c r="M403" s="198">
        <v>0</v>
      </c>
      <c r="N403" s="198" t="s">
        <v>2306</v>
      </c>
      <c r="O403" s="198" t="s">
        <v>9100</v>
      </c>
      <c r="P403" s="198"/>
      <c r="Q403" s="198"/>
      <c r="R403" s="198"/>
      <c r="S403" s="198"/>
    </row>
    <row r="404" spans="1:19" x14ac:dyDescent="0.2">
      <c r="A404" s="198">
        <v>402</v>
      </c>
      <c r="B404" s="198" t="s">
        <v>1547</v>
      </c>
      <c r="C404" s="198" t="s">
        <v>2151</v>
      </c>
      <c r="D404" s="198" t="s">
        <v>63</v>
      </c>
      <c r="E404" s="198" t="s">
        <v>3987</v>
      </c>
      <c r="F404" s="198"/>
      <c r="G404" s="198"/>
      <c r="H404" s="198" t="s">
        <v>3988</v>
      </c>
      <c r="I404" s="201">
        <v>39769</v>
      </c>
      <c r="J404" s="198">
        <v>2394</v>
      </c>
      <c r="K404" s="198">
        <v>3376</v>
      </c>
      <c r="L404" s="198" t="s">
        <v>9101</v>
      </c>
      <c r="M404" s="198">
        <v>0</v>
      </c>
      <c r="N404" s="198" t="s">
        <v>2306</v>
      </c>
      <c r="O404" s="198" t="s">
        <v>9102</v>
      </c>
      <c r="P404" s="198"/>
      <c r="Q404" s="198"/>
      <c r="R404" s="198"/>
      <c r="S404" s="198"/>
    </row>
    <row r="405" spans="1:19" x14ac:dyDescent="0.2">
      <c r="A405" s="198">
        <v>403</v>
      </c>
      <c r="B405" s="198" t="s">
        <v>947</v>
      </c>
      <c r="C405" s="198" t="s">
        <v>4229</v>
      </c>
      <c r="D405" s="198" t="s">
        <v>63</v>
      </c>
      <c r="E405" s="198" t="s">
        <v>4230</v>
      </c>
      <c r="F405" s="198"/>
      <c r="G405" s="198"/>
      <c r="H405" s="198" t="s">
        <v>4231</v>
      </c>
      <c r="I405" s="201">
        <v>39975</v>
      </c>
      <c r="J405" s="198">
        <v>2468</v>
      </c>
      <c r="K405" s="198">
        <v>3377</v>
      </c>
      <c r="L405" s="198" t="s">
        <v>9103</v>
      </c>
      <c r="M405" s="198">
        <v>0</v>
      </c>
      <c r="N405" s="198" t="s">
        <v>2306</v>
      </c>
      <c r="O405" s="198" t="s">
        <v>9104</v>
      </c>
      <c r="P405" s="198"/>
      <c r="Q405" s="198"/>
      <c r="R405" s="198"/>
      <c r="S405" s="198"/>
    </row>
    <row r="406" spans="1:19" x14ac:dyDescent="0.2">
      <c r="A406" s="198">
        <v>404</v>
      </c>
      <c r="B406" s="198" t="s">
        <v>1511</v>
      </c>
      <c r="C406" s="198" t="s">
        <v>4237</v>
      </c>
      <c r="D406" s="198" t="s">
        <v>63</v>
      </c>
      <c r="E406" s="198" t="s">
        <v>4238</v>
      </c>
      <c r="F406" s="198"/>
      <c r="G406" s="198" t="s">
        <v>64</v>
      </c>
      <c r="H406" s="198" t="s">
        <v>4239</v>
      </c>
      <c r="I406" s="201">
        <v>39989</v>
      </c>
      <c r="J406" s="198">
        <v>2484</v>
      </c>
      <c r="K406" s="198">
        <v>3378</v>
      </c>
      <c r="L406" s="198" t="s">
        <v>9105</v>
      </c>
      <c r="M406" s="198">
        <v>0</v>
      </c>
      <c r="N406" s="198" t="s">
        <v>2306</v>
      </c>
      <c r="O406" s="198" t="s">
        <v>9106</v>
      </c>
      <c r="P406" s="198"/>
      <c r="Q406" s="198"/>
      <c r="R406" s="198"/>
      <c r="S406" s="198"/>
    </row>
    <row r="407" spans="1:19" x14ac:dyDescent="0.2">
      <c r="A407" s="198">
        <v>405</v>
      </c>
      <c r="B407" s="198" t="s">
        <v>1056</v>
      </c>
      <c r="C407" s="198" t="s">
        <v>4762</v>
      </c>
      <c r="D407" s="198" t="s">
        <v>28</v>
      </c>
      <c r="E407" s="198" t="s">
        <v>4763</v>
      </c>
      <c r="F407" s="198"/>
      <c r="G407" s="198"/>
      <c r="H407" s="198" t="s">
        <v>4764</v>
      </c>
      <c r="I407" s="201">
        <v>44314</v>
      </c>
      <c r="J407" s="198">
        <v>1261</v>
      </c>
      <c r="K407" s="198">
        <v>3829</v>
      </c>
      <c r="L407" s="198" t="s">
        <v>9107</v>
      </c>
      <c r="M407" s="198">
        <v>0</v>
      </c>
      <c r="N407" s="198" t="s">
        <v>2306</v>
      </c>
      <c r="O407" s="198" t="s">
        <v>9108</v>
      </c>
      <c r="P407" s="198"/>
      <c r="Q407" s="198"/>
      <c r="R407" s="198"/>
      <c r="S407" s="198"/>
    </row>
    <row r="408" spans="1:19" x14ac:dyDescent="0.2">
      <c r="A408" s="198">
        <v>406</v>
      </c>
      <c r="B408" s="198" t="s">
        <v>756</v>
      </c>
      <c r="C408" s="198" t="s">
        <v>5780</v>
      </c>
      <c r="D408" s="198" t="s">
        <v>28</v>
      </c>
      <c r="E408" s="198" t="s">
        <v>5781</v>
      </c>
      <c r="F408" s="198"/>
      <c r="G408" s="198"/>
      <c r="H408" s="198" t="s">
        <v>5782</v>
      </c>
      <c r="I408" s="201">
        <v>42695</v>
      </c>
      <c r="J408" s="198">
        <v>4717</v>
      </c>
      <c r="K408" s="198">
        <v>1240</v>
      </c>
      <c r="L408" s="198" t="s">
        <v>326</v>
      </c>
      <c r="M408" s="198">
        <v>0</v>
      </c>
      <c r="N408" s="198" t="s">
        <v>2306</v>
      </c>
      <c r="O408" s="198" t="s">
        <v>9109</v>
      </c>
      <c r="P408" s="198"/>
      <c r="Q408" s="198"/>
      <c r="R408" s="198"/>
      <c r="S408" s="198"/>
    </row>
    <row r="409" spans="1:19" x14ac:dyDescent="0.2">
      <c r="A409" s="198">
        <v>407</v>
      </c>
      <c r="B409" s="198" t="s">
        <v>1512</v>
      </c>
      <c r="C409" s="198" t="s">
        <v>5783</v>
      </c>
      <c r="D409" s="198" t="s">
        <v>28</v>
      </c>
      <c r="E409" s="198" t="s">
        <v>5784</v>
      </c>
      <c r="F409" s="198"/>
      <c r="G409" s="198"/>
      <c r="H409" s="198" t="s">
        <v>5785</v>
      </c>
      <c r="I409" s="201">
        <v>42654</v>
      </c>
      <c r="J409" s="198">
        <v>4720</v>
      </c>
      <c r="K409" s="198">
        <v>579</v>
      </c>
      <c r="L409" s="198" t="s">
        <v>851</v>
      </c>
      <c r="M409" s="198">
        <v>0</v>
      </c>
      <c r="N409" s="198" t="s">
        <v>2304</v>
      </c>
      <c r="O409" s="198" t="s">
        <v>2470</v>
      </c>
      <c r="P409" s="198"/>
      <c r="Q409" s="198"/>
      <c r="R409" s="198"/>
      <c r="S409" s="198"/>
    </row>
    <row r="410" spans="1:19" x14ac:dyDescent="0.2">
      <c r="A410" s="198">
        <v>408</v>
      </c>
      <c r="B410" t="s">
        <v>1569</v>
      </c>
      <c r="C410" s="198" t="s">
        <v>2160</v>
      </c>
      <c r="D410" t="s">
        <v>28</v>
      </c>
      <c r="E410" t="s">
        <v>6194</v>
      </c>
      <c r="H410" t="s">
        <v>6195</v>
      </c>
      <c r="I410" s="320">
        <v>42580</v>
      </c>
      <c r="J410" s="198">
        <v>4723</v>
      </c>
      <c r="K410" s="198">
        <v>695</v>
      </c>
      <c r="L410" s="198" t="s">
        <v>852</v>
      </c>
      <c r="M410" s="198">
        <v>0</v>
      </c>
      <c r="N410" s="198" t="s">
        <v>2304</v>
      </c>
      <c r="O410" s="198" t="s">
        <v>1889</v>
      </c>
      <c r="P410" s="198"/>
      <c r="Q410" s="198"/>
      <c r="R410" s="198"/>
      <c r="S410" s="198"/>
    </row>
    <row r="411" spans="1:19" x14ac:dyDescent="0.2">
      <c r="A411" s="198">
        <v>409</v>
      </c>
      <c r="B411" s="198" t="s">
        <v>1644</v>
      </c>
      <c r="C411" s="198" t="s">
        <v>6196</v>
      </c>
      <c r="D411" s="198" t="s">
        <v>28</v>
      </c>
      <c r="E411" s="198" t="s">
        <v>6197</v>
      </c>
      <c r="F411" s="198"/>
      <c r="G411" s="198"/>
      <c r="H411" s="198" t="s">
        <v>6198</v>
      </c>
      <c r="I411" s="201">
        <v>42872</v>
      </c>
      <c r="J411" s="198">
        <v>4729</v>
      </c>
      <c r="K411" s="198">
        <v>924</v>
      </c>
      <c r="L411" s="198" t="s">
        <v>853</v>
      </c>
      <c r="M411" s="198">
        <v>0</v>
      </c>
      <c r="N411" s="198" t="s">
        <v>2304</v>
      </c>
      <c r="O411" s="198" t="s">
        <v>1890</v>
      </c>
      <c r="P411" s="198"/>
      <c r="Q411" s="198"/>
      <c r="R411" s="198"/>
      <c r="S411" s="198"/>
    </row>
    <row r="412" spans="1:19" x14ac:dyDescent="0.2">
      <c r="A412" s="198">
        <v>410</v>
      </c>
      <c r="B412" s="198" t="s">
        <v>1669</v>
      </c>
      <c r="C412" s="198" t="s">
        <v>2200</v>
      </c>
      <c r="D412" s="198" t="s">
        <v>28</v>
      </c>
      <c r="E412" s="198" t="s">
        <v>7072</v>
      </c>
      <c r="F412" s="198"/>
      <c r="G412" s="198"/>
      <c r="H412" s="198" t="s">
        <v>7073</v>
      </c>
      <c r="I412" s="201">
        <v>42733</v>
      </c>
      <c r="J412" s="198">
        <v>4730</v>
      </c>
      <c r="K412" s="198">
        <v>27</v>
      </c>
      <c r="L412" s="198" t="s">
        <v>854</v>
      </c>
      <c r="M412" s="198">
        <v>0</v>
      </c>
      <c r="N412" s="198" t="s">
        <v>2309</v>
      </c>
      <c r="O412" s="198" t="s">
        <v>2471</v>
      </c>
      <c r="P412" s="198"/>
      <c r="Q412" s="198"/>
      <c r="R412" s="198"/>
      <c r="S412" s="198"/>
    </row>
    <row r="413" spans="1:19" x14ac:dyDescent="0.2">
      <c r="A413" s="198">
        <v>411</v>
      </c>
      <c r="B413" s="198" t="s">
        <v>1719</v>
      </c>
      <c r="C413" s="198" t="s">
        <v>5786</v>
      </c>
      <c r="D413" s="198" t="s">
        <v>28</v>
      </c>
      <c r="E413" s="198" t="s">
        <v>5787</v>
      </c>
      <c r="F413" s="198"/>
      <c r="G413" s="198"/>
      <c r="H413" s="198" t="s">
        <v>5788</v>
      </c>
      <c r="I413" s="201">
        <v>42597</v>
      </c>
      <c r="J413" s="198">
        <v>4731</v>
      </c>
      <c r="K413" s="198">
        <v>342</v>
      </c>
      <c r="L413" s="198" t="s">
        <v>855</v>
      </c>
      <c r="M413" s="198">
        <v>0</v>
      </c>
      <c r="N413" s="198" t="s">
        <v>2309</v>
      </c>
      <c r="O413" s="198" t="s">
        <v>2472</v>
      </c>
      <c r="P413" s="198"/>
      <c r="Q413" s="198"/>
      <c r="R413" s="198"/>
      <c r="S413" s="198"/>
    </row>
    <row r="414" spans="1:19" x14ac:dyDescent="0.2">
      <c r="A414" s="198">
        <v>412</v>
      </c>
      <c r="B414" s="198" t="s">
        <v>697</v>
      </c>
      <c r="C414" s="198" t="s">
        <v>1833</v>
      </c>
      <c r="D414" s="198" t="s">
        <v>28</v>
      </c>
      <c r="E414" s="198" t="s">
        <v>5791</v>
      </c>
      <c r="F414" s="198"/>
      <c r="G414" s="198"/>
      <c r="H414" s="198" t="s">
        <v>5792</v>
      </c>
      <c r="I414" s="201">
        <v>42783</v>
      </c>
      <c r="J414" s="198">
        <v>2521</v>
      </c>
      <c r="K414" s="198">
        <v>3111</v>
      </c>
      <c r="L414" s="198" t="s">
        <v>9110</v>
      </c>
      <c r="M414" s="198">
        <v>0</v>
      </c>
      <c r="N414" s="198" t="s">
        <v>2306</v>
      </c>
      <c r="O414" s="198" t="s">
        <v>9111</v>
      </c>
      <c r="P414" s="198"/>
      <c r="Q414" s="198"/>
      <c r="R414" s="198"/>
      <c r="S414" s="198"/>
    </row>
    <row r="415" spans="1:19" x14ac:dyDescent="0.2">
      <c r="A415" s="198">
        <v>413</v>
      </c>
      <c r="B415" s="198" t="s">
        <v>1022</v>
      </c>
      <c r="C415" s="198" t="s">
        <v>4771</v>
      </c>
      <c r="D415" s="198" t="s">
        <v>28</v>
      </c>
      <c r="E415" s="198" t="s">
        <v>4772</v>
      </c>
      <c r="F415" s="198"/>
      <c r="G415" s="198"/>
      <c r="H415" s="198" t="s">
        <v>4773</v>
      </c>
      <c r="I415" s="201">
        <v>42888</v>
      </c>
      <c r="J415" s="198">
        <v>2540</v>
      </c>
      <c r="K415" s="198">
        <v>3200</v>
      </c>
      <c r="L415" s="198" t="s">
        <v>9112</v>
      </c>
      <c r="M415" s="198">
        <v>0</v>
      </c>
      <c r="N415" s="198" t="s">
        <v>2306</v>
      </c>
      <c r="O415" s="198" t="s">
        <v>9113</v>
      </c>
      <c r="P415" s="198"/>
      <c r="Q415" s="198"/>
      <c r="R415" s="198"/>
      <c r="S415" s="198"/>
    </row>
    <row r="416" spans="1:19" x14ac:dyDescent="0.2">
      <c r="A416" s="198">
        <v>414</v>
      </c>
      <c r="B416" s="198" t="s">
        <v>984</v>
      </c>
      <c r="C416" s="198" t="s">
        <v>1952</v>
      </c>
      <c r="D416" s="198" t="s">
        <v>28</v>
      </c>
      <c r="E416" s="198" t="s">
        <v>6895</v>
      </c>
      <c r="F416" s="198"/>
      <c r="G416" s="198"/>
      <c r="H416" s="198" t="s">
        <v>6896</v>
      </c>
      <c r="I416" s="201">
        <v>41866</v>
      </c>
      <c r="J416" s="198">
        <v>2547</v>
      </c>
      <c r="K416" s="198">
        <v>3355</v>
      </c>
      <c r="L416" s="198" t="s">
        <v>9114</v>
      </c>
      <c r="M416" s="198">
        <v>0</v>
      </c>
      <c r="N416" s="198" t="s">
        <v>2306</v>
      </c>
      <c r="O416" s="198" t="s">
        <v>9115</v>
      </c>
      <c r="P416" s="198"/>
      <c r="Q416" s="198"/>
      <c r="R416" s="198"/>
      <c r="S416" s="198"/>
    </row>
    <row r="417" spans="1:19" x14ac:dyDescent="0.2">
      <c r="A417" s="198">
        <v>415</v>
      </c>
      <c r="B417" s="198" t="s">
        <v>3656</v>
      </c>
      <c r="C417" s="198" t="s">
        <v>5858</v>
      </c>
      <c r="D417" s="198" t="s">
        <v>28</v>
      </c>
      <c r="E417" s="198" t="s">
        <v>5859</v>
      </c>
      <c r="F417" s="198"/>
      <c r="G417" s="198"/>
      <c r="H417" s="198" t="s">
        <v>5860</v>
      </c>
      <c r="I417" s="201">
        <v>42177</v>
      </c>
      <c r="J417" s="198">
        <v>1267</v>
      </c>
      <c r="K417" s="198">
        <v>3356</v>
      </c>
      <c r="L417" s="198" t="s">
        <v>9116</v>
      </c>
      <c r="M417" s="198">
        <v>0</v>
      </c>
      <c r="N417" s="198" t="s">
        <v>2306</v>
      </c>
      <c r="O417" s="198" t="s">
        <v>9117</v>
      </c>
      <c r="P417" s="198"/>
      <c r="Q417" s="198"/>
      <c r="R417" s="198"/>
      <c r="S417" s="198"/>
    </row>
    <row r="418" spans="1:19" x14ac:dyDescent="0.2">
      <c r="A418" s="198">
        <v>416</v>
      </c>
      <c r="B418" s="198" t="s">
        <v>3401</v>
      </c>
      <c r="C418" s="198" t="s">
        <v>6516</v>
      </c>
      <c r="D418" s="198" t="s">
        <v>28</v>
      </c>
      <c r="E418" s="198" t="s">
        <v>6517</v>
      </c>
      <c r="F418" s="198"/>
      <c r="G418" s="198"/>
      <c r="H418" s="198" t="s">
        <v>6518</v>
      </c>
      <c r="I418" s="201">
        <v>44729</v>
      </c>
      <c r="J418" s="198">
        <v>7786</v>
      </c>
      <c r="K418" s="198">
        <v>3381</v>
      </c>
      <c r="L418" s="198" t="s">
        <v>9118</v>
      </c>
      <c r="M418" s="198">
        <v>0</v>
      </c>
      <c r="N418" s="198" t="s">
        <v>2306</v>
      </c>
      <c r="O418" s="198" t="s">
        <v>9119</v>
      </c>
      <c r="P418" s="198"/>
      <c r="Q418" s="198"/>
      <c r="R418" s="198"/>
      <c r="S418" s="198"/>
    </row>
    <row r="419" spans="1:19" x14ac:dyDescent="0.2">
      <c r="A419" s="198">
        <v>417</v>
      </c>
      <c r="B419" s="198" t="s">
        <v>786</v>
      </c>
      <c r="C419" s="198" t="s">
        <v>7272</v>
      </c>
      <c r="D419" s="198" t="s">
        <v>28</v>
      </c>
      <c r="E419" s="198" t="s">
        <v>7273</v>
      </c>
      <c r="F419" s="198"/>
      <c r="G419" s="198"/>
      <c r="H419" s="198" t="s">
        <v>7274</v>
      </c>
      <c r="I419" s="201">
        <v>43714</v>
      </c>
      <c r="J419" s="198">
        <v>10037</v>
      </c>
      <c r="K419" s="198">
        <v>3382</v>
      </c>
      <c r="L419" s="198" t="s">
        <v>9120</v>
      </c>
      <c r="M419" s="198">
        <v>0</v>
      </c>
      <c r="N419" s="198" t="s">
        <v>2306</v>
      </c>
      <c r="O419" s="198" t="s">
        <v>9121</v>
      </c>
      <c r="P419" s="198"/>
      <c r="Q419" s="198"/>
      <c r="R419" s="198"/>
      <c r="S419" s="198"/>
    </row>
    <row r="420" spans="1:19" x14ac:dyDescent="0.2">
      <c r="A420" s="198">
        <v>418</v>
      </c>
      <c r="B420" s="198" t="s">
        <v>815</v>
      </c>
      <c r="C420" s="198" t="s">
        <v>3355</v>
      </c>
      <c r="D420" s="198" t="s">
        <v>28</v>
      </c>
      <c r="E420" s="198" t="s">
        <v>6909</v>
      </c>
      <c r="F420" s="198"/>
      <c r="G420" s="198"/>
      <c r="H420" s="198" t="s">
        <v>6910</v>
      </c>
      <c r="I420" s="201">
        <v>42907</v>
      </c>
      <c r="J420" s="198">
        <v>2665</v>
      </c>
      <c r="K420" s="198">
        <v>3383</v>
      </c>
      <c r="L420" s="198" t="s">
        <v>9122</v>
      </c>
      <c r="M420" s="198">
        <v>0</v>
      </c>
      <c r="N420" s="198" t="s">
        <v>2306</v>
      </c>
      <c r="O420" s="198" t="s">
        <v>9123</v>
      </c>
      <c r="P420" s="198"/>
      <c r="Q420" s="198"/>
      <c r="R420" s="198"/>
      <c r="S420" s="198"/>
    </row>
    <row r="421" spans="1:19" x14ac:dyDescent="0.2">
      <c r="A421" s="198">
        <v>419</v>
      </c>
      <c r="B421" s="198" t="s">
        <v>3415</v>
      </c>
      <c r="C421" s="198" t="s">
        <v>7179</v>
      </c>
      <c r="D421" s="198" t="s">
        <v>28</v>
      </c>
      <c r="E421" s="198" t="s">
        <v>7180</v>
      </c>
      <c r="F421" s="198"/>
      <c r="G421" s="198"/>
      <c r="H421" s="198" t="s">
        <v>7181</v>
      </c>
      <c r="I421" s="201">
        <v>44691</v>
      </c>
      <c r="J421" s="198">
        <v>4744</v>
      </c>
      <c r="K421" s="198">
        <v>3432</v>
      </c>
      <c r="L421" s="198" t="s">
        <v>9124</v>
      </c>
      <c r="M421" s="198">
        <v>0</v>
      </c>
      <c r="N421" s="198" t="s">
        <v>2306</v>
      </c>
      <c r="O421" s="198" t="s">
        <v>9125</v>
      </c>
      <c r="P421" s="198"/>
      <c r="Q421" s="198"/>
      <c r="R421" s="198"/>
      <c r="S421" s="198"/>
    </row>
    <row r="422" spans="1:19" x14ac:dyDescent="0.2">
      <c r="A422" s="198">
        <v>420</v>
      </c>
      <c r="B422" s="198" t="s">
        <v>1670</v>
      </c>
      <c r="C422" s="198" t="s">
        <v>2201</v>
      </c>
      <c r="D422" s="198" t="s">
        <v>28</v>
      </c>
      <c r="E422" s="198" t="s">
        <v>6457</v>
      </c>
      <c r="F422" s="198"/>
      <c r="G422" s="198"/>
      <c r="H422" s="198" t="s">
        <v>6458</v>
      </c>
      <c r="I422" s="201">
        <v>42772</v>
      </c>
      <c r="J422" s="198">
        <v>4761</v>
      </c>
      <c r="K422" s="198">
        <v>3828</v>
      </c>
      <c r="L422" s="198" t="s">
        <v>9126</v>
      </c>
      <c r="M422" s="198">
        <v>0</v>
      </c>
      <c r="N422" s="198" t="s">
        <v>2306</v>
      </c>
      <c r="O422" s="198" t="s">
        <v>9127</v>
      </c>
      <c r="P422" s="198"/>
      <c r="Q422" s="198"/>
      <c r="R422" s="198"/>
      <c r="S422" s="198"/>
    </row>
    <row r="423" spans="1:19" x14ac:dyDescent="0.2">
      <c r="A423" s="198">
        <v>421</v>
      </c>
      <c r="B423" s="198" t="s">
        <v>1693</v>
      </c>
      <c r="C423" s="198" t="s">
        <v>2210</v>
      </c>
      <c r="D423" s="198" t="s">
        <v>28</v>
      </c>
      <c r="E423" s="198" t="s">
        <v>5816</v>
      </c>
      <c r="F423" s="198"/>
      <c r="G423" s="198"/>
      <c r="H423" s="198" t="s">
        <v>5817</v>
      </c>
      <c r="I423" s="201">
        <v>43963</v>
      </c>
      <c r="J423" s="198">
        <v>2783</v>
      </c>
      <c r="K423" s="198">
        <v>620</v>
      </c>
      <c r="L423" s="198" t="s">
        <v>327</v>
      </c>
      <c r="M423" s="198">
        <v>0</v>
      </c>
      <c r="N423" s="198" t="s">
        <v>2306</v>
      </c>
      <c r="O423" s="198" t="s">
        <v>1891</v>
      </c>
      <c r="P423" s="198"/>
      <c r="Q423" s="198"/>
      <c r="R423" s="198"/>
      <c r="S423" s="198"/>
    </row>
    <row r="424" spans="1:19" x14ac:dyDescent="0.2">
      <c r="A424" s="198">
        <v>422</v>
      </c>
      <c r="B424" s="198" t="s">
        <v>1132</v>
      </c>
      <c r="C424" s="198" t="s">
        <v>2002</v>
      </c>
      <c r="D424" s="198" t="s">
        <v>28</v>
      </c>
      <c r="E424" s="198" t="s">
        <v>5818</v>
      </c>
      <c r="F424" s="198"/>
      <c r="G424" s="198"/>
      <c r="H424" s="198" t="s">
        <v>5819</v>
      </c>
      <c r="I424" s="201">
        <v>43644</v>
      </c>
      <c r="J424" s="198">
        <v>2789</v>
      </c>
      <c r="K424" s="198">
        <v>2992</v>
      </c>
      <c r="L424" s="198" t="s">
        <v>9128</v>
      </c>
      <c r="M424" s="198">
        <v>0</v>
      </c>
      <c r="N424" s="198" t="s">
        <v>2309</v>
      </c>
      <c r="O424" s="198" t="s">
        <v>9129</v>
      </c>
      <c r="P424" s="198"/>
      <c r="Q424" s="198"/>
      <c r="R424" s="198"/>
      <c r="S424" s="198"/>
    </row>
    <row r="425" spans="1:19" x14ac:dyDescent="0.2">
      <c r="A425" s="198">
        <v>423</v>
      </c>
      <c r="B425" s="198" t="s">
        <v>1567</v>
      </c>
      <c r="C425" s="198" t="s">
        <v>7132</v>
      </c>
      <c r="D425" s="198" t="s">
        <v>28</v>
      </c>
      <c r="E425" s="198" t="s">
        <v>7133</v>
      </c>
      <c r="F425" s="198"/>
      <c r="G425" s="198"/>
      <c r="H425" s="198" t="s">
        <v>7134</v>
      </c>
      <c r="I425" s="201">
        <v>42620</v>
      </c>
      <c r="J425" s="198">
        <v>4841</v>
      </c>
      <c r="K425" s="198">
        <v>1603</v>
      </c>
      <c r="L425" s="198" t="s">
        <v>328</v>
      </c>
      <c r="M425" s="198">
        <v>0</v>
      </c>
      <c r="N425" s="198" t="s">
        <v>2306</v>
      </c>
      <c r="O425" s="198" t="s">
        <v>1892</v>
      </c>
      <c r="P425" s="198"/>
      <c r="Q425" s="198"/>
      <c r="R425" s="198"/>
      <c r="S425" s="198"/>
    </row>
    <row r="426" spans="1:19" x14ac:dyDescent="0.2">
      <c r="A426" s="198">
        <v>424</v>
      </c>
      <c r="B426" s="198" t="s">
        <v>1077</v>
      </c>
      <c r="C426" s="198" t="s">
        <v>7135</v>
      </c>
      <c r="D426" s="198" t="s">
        <v>28</v>
      </c>
      <c r="E426" s="198" t="s">
        <v>7136</v>
      </c>
      <c r="F426" s="198"/>
      <c r="G426" s="198"/>
      <c r="H426" s="198" t="s">
        <v>7137</v>
      </c>
      <c r="I426" s="201">
        <v>42628</v>
      </c>
      <c r="J426" s="198">
        <v>4852</v>
      </c>
      <c r="K426" s="198">
        <v>460</v>
      </c>
      <c r="L426" s="198" t="s">
        <v>329</v>
      </c>
      <c r="M426" s="198">
        <v>0</v>
      </c>
      <c r="N426" s="198" t="s">
        <v>2306</v>
      </c>
      <c r="O426" s="198" t="s">
        <v>2473</v>
      </c>
      <c r="P426" s="198"/>
      <c r="Q426" s="198"/>
      <c r="R426" s="198"/>
      <c r="S426" s="198"/>
    </row>
    <row r="427" spans="1:19" x14ac:dyDescent="0.2">
      <c r="A427" s="198">
        <v>425</v>
      </c>
      <c r="B427" s="198" t="s">
        <v>1627</v>
      </c>
      <c r="C427" s="198" t="s">
        <v>6308</v>
      </c>
      <c r="D427" s="198" t="s">
        <v>28</v>
      </c>
      <c r="E427" s="198" t="s">
        <v>6309</v>
      </c>
      <c r="F427" s="198"/>
      <c r="G427" s="198"/>
      <c r="H427" s="198" t="s">
        <v>6310</v>
      </c>
      <c r="I427" s="201">
        <v>43630</v>
      </c>
      <c r="J427" s="198">
        <v>4869</v>
      </c>
      <c r="K427" s="198">
        <v>2938</v>
      </c>
      <c r="L427" s="198" t="s">
        <v>9130</v>
      </c>
      <c r="M427" s="198">
        <v>0</v>
      </c>
      <c r="N427" s="198" t="s">
        <v>2309</v>
      </c>
      <c r="O427" s="198" t="s">
        <v>9131</v>
      </c>
      <c r="P427" s="198"/>
      <c r="Q427" s="198"/>
      <c r="R427" s="198"/>
      <c r="S427" s="198"/>
    </row>
    <row r="428" spans="1:19" x14ac:dyDescent="0.2">
      <c r="A428" s="198">
        <v>426</v>
      </c>
      <c r="B428" s="198" t="s">
        <v>1163</v>
      </c>
      <c r="C428" s="198" t="s">
        <v>2015</v>
      </c>
      <c r="D428" s="198" t="s">
        <v>28</v>
      </c>
      <c r="E428" s="198" t="s">
        <v>7219</v>
      </c>
      <c r="F428" s="198"/>
      <c r="G428" s="198"/>
      <c r="H428" s="198" t="s">
        <v>7220</v>
      </c>
      <c r="I428" s="201">
        <v>42649</v>
      </c>
      <c r="J428" s="198">
        <v>4875</v>
      </c>
      <c r="K428" s="198">
        <v>2939</v>
      </c>
      <c r="L428" s="198" t="s">
        <v>9132</v>
      </c>
      <c r="M428" s="198">
        <v>0</v>
      </c>
      <c r="N428" s="198" t="s">
        <v>2309</v>
      </c>
      <c r="O428" s="198" t="s">
        <v>9133</v>
      </c>
      <c r="P428" s="198"/>
      <c r="Q428" s="198"/>
      <c r="R428" s="198"/>
      <c r="S428" s="198"/>
    </row>
    <row r="429" spans="1:19" x14ac:dyDescent="0.2">
      <c r="A429" s="198">
        <v>427</v>
      </c>
      <c r="B429" s="198" t="s">
        <v>1174</v>
      </c>
      <c r="C429" s="198" t="s">
        <v>4799</v>
      </c>
      <c r="D429" s="198" t="s">
        <v>28</v>
      </c>
      <c r="E429" s="198" t="s">
        <v>4800</v>
      </c>
      <c r="F429" s="198"/>
      <c r="G429" s="198"/>
      <c r="H429" s="198" t="s">
        <v>4801</v>
      </c>
      <c r="I429" s="201">
        <v>43175</v>
      </c>
      <c r="J429" s="198">
        <v>2812</v>
      </c>
      <c r="K429" s="198">
        <v>689</v>
      </c>
      <c r="L429" s="198" t="s">
        <v>330</v>
      </c>
      <c r="M429" s="198">
        <v>0</v>
      </c>
      <c r="N429" s="198" t="s">
        <v>2306</v>
      </c>
      <c r="O429" s="198" t="s">
        <v>1893</v>
      </c>
      <c r="P429" s="198"/>
      <c r="Q429" s="198"/>
      <c r="R429" s="198"/>
      <c r="S429" s="198"/>
    </row>
    <row r="430" spans="1:19" x14ac:dyDescent="0.2">
      <c r="A430" s="198">
        <v>428</v>
      </c>
      <c r="B430" s="198" t="s">
        <v>995</v>
      </c>
      <c r="C430" s="198" t="s">
        <v>6975</v>
      </c>
      <c r="D430" s="198" t="s">
        <v>28</v>
      </c>
      <c r="E430" s="198" t="s">
        <v>6976</v>
      </c>
      <c r="F430" s="198"/>
      <c r="G430" s="198"/>
      <c r="H430" s="198" t="s">
        <v>6977</v>
      </c>
      <c r="I430" s="201">
        <v>42720</v>
      </c>
      <c r="J430" s="198">
        <v>4892</v>
      </c>
      <c r="K430" s="198">
        <v>28</v>
      </c>
      <c r="L430" s="198" t="s">
        <v>856</v>
      </c>
      <c r="M430" s="198">
        <v>0</v>
      </c>
      <c r="N430" s="198" t="s">
        <v>2304</v>
      </c>
      <c r="O430" s="198" t="s">
        <v>2474</v>
      </c>
      <c r="P430" s="198"/>
      <c r="Q430" s="198"/>
      <c r="R430" s="198"/>
      <c r="S430" s="198"/>
    </row>
    <row r="431" spans="1:19" x14ac:dyDescent="0.2">
      <c r="A431" s="198">
        <v>429</v>
      </c>
      <c r="B431" s="198" t="s">
        <v>3513</v>
      </c>
      <c r="C431" s="198" t="s">
        <v>3514</v>
      </c>
      <c r="D431" s="198" t="s">
        <v>28</v>
      </c>
      <c r="E431" s="198"/>
      <c r="F431" s="198"/>
      <c r="G431" s="198"/>
      <c r="H431" s="198" t="s">
        <v>6920</v>
      </c>
      <c r="I431" s="201">
        <v>40382</v>
      </c>
      <c r="J431" s="198">
        <v>2817</v>
      </c>
      <c r="K431" s="198">
        <v>1485</v>
      </c>
      <c r="L431" s="198" t="s">
        <v>857</v>
      </c>
      <c r="M431" s="198">
        <v>0</v>
      </c>
      <c r="N431" s="198" t="s">
        <v>2309</v>
      </c>
      <c r="O431" s="198" t="s">
        <v>2475</v>
      </c>
      <c r="P431" s="198"/>
      <c r="Q431" s="198"/>
      <c r="R431" s="198"/>
      <c r="S431" s="198"/>
    </row>
    <row r="432" spans="1:19" x14ac:dyDescent="0.2">
      <c r="A432" s="198">
        <v>430</v>
      </c>
      <c r="B432" s="198" t="s">
        <v>1700</v>
      </c>
      <c r="C432" s="198" t="s">
        <v>2212</v>
      </c>
      <c r="D432" s="198" t="s">
        <v>28</v>
      </c>
      <c r="E432" s="198" t="s">
        <v>7085</v>
      </c>
      <c r="F432" s="198"/>
      <c r="G432" s="198"/>
      <c r="H432" s="198" t="s">
        <v>7086</v>
      </c>
      <c r="I432" s="201">
        <v>40374</v>
      </c>
      <c r="J432" s="198">
        <v>2837</v>
      </c>
      <c r="K432" s="198">
        <v>3182</v>
      </c>
      <c r="L432" s="198" t="s">
        <v>9134</v>
      </c>
      <c r="M432" s="198">
        <v>0</v>
      </c>
      <c r="N432" s="198" t="s">
        <v>2306</v>
      </c>
      <c r="O432" s="198" t="s">
        <v>9135</v>
      </c>
      <c r="P432" s="198"/>
      <c r="Q432" s="198"/>
      <c r="R432" s="198"/>
      <c r="S432" s="198"/>
    </row>
    <row r="433" spans="1:19" x14ac:dyDescent="0.2">
      <c r="A433" s="198">
        <v>431</v>
      </c>
      <c r="B433" s="198" t="s">
        <v>1443</v>
      </c>
      <c r="C433" s="198" t="s">
        <v>4886</v>
      </c>
      <c r="D433" s="198" t="s">
        <v>28</v>
      </c>
      <c r="E433" s="198" t="s">
        <v>4887</v>
      </c>
      <c r="F433" s="198"/>
      <c r="G433" s="198"/>
      <c r="H433" s="198" t="s">
        <v>4888</v>
      </c>
      <c r="I433" s="201">
        <v>42681</v>
      </c>
      <c r="J433" s="198">
        <v>4924</v>
      </c>
      <c r="K433" s="198">
        <v>1318</v>
      </c>
      <c r="L433" s="198" t="s">
        <v>858</v>
      </c>
      <c r="M433" s="198">
        <v>0</v>
      </c>
      <c r="N433" s="198" t="s">
        <v>2306</v>
      </c>
      <c r="O433" s="198" t="s">
        <v>2476</v>
      </c>
      <c r="P433" s="198"/>
      <c r="Q433" s="198"/>
      <c r="R433" s="198"/>
      <c r="S433" s="198"/>
    </row>
    <row r="434" spans="1:19" x14ac:dyDescent="0.2">
      <c r="A434" s="198">
        <v>432</v>
      </c>
      <c r="B434" s="198" t="s">
        <v>1172</v>
      </c>
      <c r="C434" s="198" t="s">
        <v>4904</v>
      </c>
      <c r="D434" s="198" t="s">
        <v>28</v>
      </c>
      <c r="E434" s="198" t="s">
        <v>4905</v>
      </c>
      <c r="F434" s="198"/>
      <c r="G434" s="198"/>
      <c r="H434" s="198" t="s">
        <v>4906</v>
      </c>
      <c r="I434" s="201">
        <v>42704</v>
      </c>
      <c r="J434" s="198">
        <v>4950</v>
      </c>
      <c r="K434" s="198">
        <v>511</v>
      </c>
      <c r="L434" s="198" t="s">
        <v>331</v>
      </c>
      <c r="M434" s="198">
        <v>0</v>
      </c>
      <c r="N434" s="198" t="s">
        <v>2306</v>
      </c>
      <c r="O434" s="198" t="s">
        <v>2477</v>
      </c>
      <c r="P434" s="198"/>
      <c r="Q434" s="198"/>
      <c r="R434" s="198"/>
      <c r="S434" s="198"/>
    </row>
    <row r="435" spans="1:19" x14ac:dyDescent="0.2">
      <c r="A435" s="198">
        <v>433</v>
      </c>
      <c r="B435" s="198" t="s">
        <v>3593</v>
      </c>
      <c r="C435" s="198" t="s">
        <v>4912</v>
      </c>
      <c r="D435" s="198" t="s">
        <v>28</v>
      </c>
      <c r="E435" s="198" t="s">
        <v>4913</v>
      </c>
      <c r="F435" s="198"/>
      <c r="G435" s="198"/>
      <c r="H435" s="198" t="s">
        <v>4914</v>
      </c>
      <c r="I435" s="201">
        <v>42706</v>
      </c>
      <c r="J435" s="198">
        <v>4998</v>
      </c>
      <c r="K435" s="198">
        <v>686</v>
      </c>
      <c r="L435" s="198" t="s">
        <v>859</v>
      </c>
      <c r="M435" s="198">
        <v>0</v>
      </c>
      <c r="N435" s="198" t="s">
        <v>2309</v>
      </c>
      <c r="O435" s="198" t="s">
        <v>2478</v>
      </c>
      <c r="P435" s="198"/>
      <c r="Q435" s="198"/>
      <c r="R435" s="198"/>
      <c r="S435" s="198"/>
    </row>
    <row r="436" spans="1:19" x14ac:dyDescent="0.2">
      <c r="A436" s="198">
        <v>434</v>
      </c>
      <c r="B436" s="198" t="s">
        <v>929</v>
      </c>
      <c r="C436" s="198" t="s">
        <v>6983</v>
      </c>
      <c r="D436" s="198" t="s">
        <v>28</v>
      </c>
      <c r="E436" s="198" t="s">
        <v>6984</v>
      </c>
      <c r="F436" s="198"/>
      <c r="G436" s="198"/>
      <c r="H436" s="198" t="s">
        <v>6985</v>
      </c>
      <c r="I436" s="201">
        <v>42706</v>
      </c>
      <c r="J436" s="198">
        <v>5036</v>
      </c>
      <c r="K436" s="198">
        <v>1444</v>
      </c>
      <c r="L436" s="198" t="s">
        <v>860</v>
      </c>
      <c r="M436" s="198">
        <v>0</v>
      </c>
      <c r="N436" s="198" t="s">
        <v>2304</v>
      </c>
      <c r="O436" s="198" t="s">
        <v>1894</v>
      </c>
      <c r="P436" s="198"/>
      <c r="Q436" s="198"/>
      <c r="R436" s="198"/>
      <c r="S436" s="198"/>
    </row>
    <row r="437" spans="1:19" x14ac:dyDescent="0.2">
      <c r="A437" s="198">
        <v>435</v>
      </c>
      <c r="B437" s="198" t="s">
        <v>912</v>
      </c>
      <c r="C437" s="198" t="s">
        <v>5239</v>
      </c>
      <c r="D437" s="198" t="s">
        <v>28</v>
      </c>
      <c r="E437" s="198" t="s">
        <v>5240</v>
      </c>
      <c r="F437" s="198"/>
      <c r="G437" s="198"/>
      <c r="H437" s="198" t="s">
        <v>5241</v>
      </c>
      <c r="I437" s="201">
        <v>42723</v>
      </c>
      <c r="J437" s="198">
        <v>5043</v>
      </c>
      <c r="K437" s="198">
        <v>1093</v>
      </c>
      <c r="L437" s="198" t="s">
        <v>861</v>
      </c>
      <c r="M437" s="198">
        <v>0</v>
      </c>
      <c r="N437" s="198" t="s">
        <v>2309</v>
      </c>
      <c r="O437" s="198" t="s">
        <v>2479</v>
      </c>
      <c r="P437" s="198"/>
      <c r="Q437" s="198"/>
      <c r="R437" s="198"/>
      <c r="S437" s="198"/>
    </row>
    <row r="438" spans="1:19" x14ac:dyDescent="0.2">
      <c r="A438" s="198">
        <v>436</v>
      </c>
      <c r="B438" s="198" t="s">
        <v>1089</v>
      </c>
      <c r="C438" s="198" t="s">
        <v>6992</v>
      </c>
      <c r="D438" s="198" t="s">
        <v>28</v>
      </c>
      <c r="E438" s="198" t="s">
        <v>6993</v>
      </c>
      <c r="F438" s="198"/>
      <c r="G438" s="198"/>
      <c r="H438" s="198" t="s">
        <v>6994</v>
      </c>
      <c r="I438" s="201">
        <v>42718</v>
      </c>
      <c r="J438" s="198">
        <v>5054</v>
      </c>
      <c r="K438" s="198">
        <v>3117</v>
      </c>
      <c r="L438" s="198" t="s">
        <v>9136</v>
      </c>
      <c r="M438" s="198">
        <v>0</v>
      </c>
      <c r="N438" s="198" t="s">
        <v>2306</v>
      </c>
      <c r="O438" s="198" t="s">
        <v>9137</v>
      </c>
      <c r="P438" s="198"/>
      <c r="Q438" s="198"/>
      <c r="R438" s="198"/>
      <c r="S438" s="198"/>
    </row>
    <row r="439" spans="1:19" x14ac:dyDescent="0.2">
      <c r="A439" s="198">
        <v>437</v>
      </c>
      <c r="B439" s="198" t="s">
        <v>688</v>
      </c>
      <c r="C439" s="198" t="s">
        <v>4809</v>
      </c>
      <c r="D439" s="198" t="s">
        <v>28</v>
      </c>
      <c r="E439" s="198" t="s">
        <v>4810</v>
      </c>
      <c r="F439" s="198"/>
      <c r="G439" s="198"/>
      <c r="H439" s="198" t="s">
        <v>4811</v>
      </c>
      <c r="I439" s="201">
        <v>42726</v>
      </c>
      <c r="J439" s="198">
        <v>2905</v>
      </c>
      <c r="K439" s="198">
        <v>3174</v>
      </c>
      <c r="L439" s="198" t="s">
        <v>9138</v>
      </c>
      <c r="M439" s="198">
        <v>0</v>
      </c>
      <c r="N439" s="198" t="s">
        <v>2306</v>
      </c>
      <c r="O439" s="198" t="s">
        <v>9139</v>
      </c>
      <c r="P439" s="198"/>
      <c r="Q439" s="198"/>
      <c r="R439" s="198"/>
      <c r="S439" s="198"/>
    </row>
    <row r="440" spans="1:19" x14ac:dyDescent="0.2">
      <c r="A440" s="198">
        <v>438</v>
      </c>
      <c r="B440" s="198" t="s">
        <v>981</v>
      </c>
      <c r="C440" s="198" t="s">
        <v>6513</v>
      </c>
      <c r="D440" s="198" t="s">
        <v>28</v>
      </c>
      <c r="E440" s="198" t="s">
        <v>6514</v>
      </c>
      <c r="F440" s="198"/>
      <c r="G440" s="198"/>
      <c r="H440" s="198" t="s">
        <v>6515</v>
      </c>
      <c r="I440" s="201">
        <v>42732</v>
      </c>
      <c r="J440" s="198">
        <v>5126</v>
      </c>
      <c r="K440" s="198">
        <v>3201</v>
      </c>
      <c r="L440" s="198" t="s">
        <v>9140</v>
      </c>
      <c r="M440" s="198">
        <v>0</v>
      </c>
      <c r="N440" s="198" t="s">
        <v>2306</v>
      </c>
      <c r="O440" s="198" t="s">
        <v>9141</v>
      </c>
      <c r="P440" s="198"/>
      <c r="Q440" s="198"/>
      <c r="R440" s="198"/>
      <c r="S440" s="198"/>
    </row>
    <row r="441" spans="1:19" x14ac:dyDescent="0.2">
      <c r="A441" s="198">
        <v>439</v>
      </c>
      <c r="B441" s="198" t="s">
        <v>3688</v>
      </c>
      <c r="C441" s="198" t="s">
        <v>6348</v>
      </c>
      <c r="D441" s="198" t="s">
        <v>28</v>
      </c>
      <c r="E441" s="198" t="s">
        <v>6349</v>
      </c>
      <c r="F441" s="198"/>
      <c r="G441" s="198"/>
      <c r="H441" s="198" t="s">
        <v>6350</v>
      </c>
      <c r="I441" s="201">
        <v>42741</v>
      </c>
      <c r="J441" s="198">
        <v>5150</v>
      </c>
      <c r="K441" s="198">
        <v>3216</v>
      </c>
      <c r="L441" s="198" t="s">
        <v>9142</v>
      </c>
      <c r="M441" s="198">
        <v>0</v>
      </c>
      <c r="N441" s="198" t="s">
        <v>2306</v>
      </c>
      <c r="O441" s="198" t="s">
        <v>9143</v>
      </c>
      <c r="P441" s="198"/>
      <c r="Q441" s="198"/>
      <c r="R441" s="198"/>
      <c r="S441" s="198"/>
    </row>
    <row r="442" spans="1:19" x14ac:dyDescent="0.2">
      <c r="A442" s="198">
        <v>440</v>
      </c>
      <c r="B442" s="198" t="s">
        <v>1358</v>
      </c>
      <c r="C442" s="198" t="s">
        <v>5986</v>
      </c>
      <c r="D442" s="198" t="s">
        <v>28</v>
      </c>
      <c r="E442" s="198" t="s">
        <v>5987</v>
      </c>
      <c r="F442" s="198"/>
      <c r="G442" s="198"/>
      <c r="H442" s="198" t="s">
        <v>5988</v>
      </c>
      <c r="I442" s="201">
        <v>42786</v>
      </c>
      <c r="J442" s="198">
        <v>5159</v>
      </c>
      <c r="K442" s="198">
        <v>3217</v>
      </c>
      <c r="L442" s="198" t="s">
        <v>9144</v>
      </c>
      <c r="M442" s="198">
        <v>0</v>
      </c>
      <c r="N442" s="198" t="s">
        <v>2306</v>
      </c>
      <c r="O442" s="198" t="s">
        <v>9145</v>
      </c>
      <c r="P442" s="198"/>
      <c r="Q442" s="198"/>
      <c r="R442" s="198"/>
      <c r="S442" s="198"/>
    </row>
    <row r="443" spans="1:19" x14ac:dyDescent="0.2">
      <c r="A443" s="198">
        <v>441</v>
      </c>
      <c r="B443" s="198" t="s">
        <v>1795</v>
      </c>
      <c r="C443" s="198" t="s">
        <v>6227</v>
      </c>
      <c r="D443" s="198" t="s">
        <v>28</v>
      </c>
      <c r="E443" s="198" t="s">
        <v>6228</v>
      </c>
      <c r="F443" s="198"/>
      <c r="G443" s="198"/>
      <c r="H443" s="198" t="s">
        <v>6229</v>
      </c>
      <c r="I443" s="201">
        <v>41774</v>
      </c>
      <c r="J443" s="198">
        <v>2919</v>
      </c>
      <c r="K443" s="198">
        <v>3249</v>
      </c>
      <c r="L443" s="198" t="s">
        <v>9146</v>
      </c>
      <c r="M443" s="198">
        <v>0</v>
      </c>
      <c r="N443" s="198" t="s">
        <v>2306</v>
      </c>
      <c r="O443" s="198" t="s">
        <v>9147</v>
      </c>
      <c r="P443" s="198"/>
      <c r="Q443" s="198"/>
      <c r="R443" s="198"/>
      <c r="S443" s="198"/>
    </row>
    <row r="444" spans="1:19" x14ac:dyDescent="0.2">
      <c r="A444" s="198">
        <v>442</v>
      </c>
      <c r="B444" s="198" t="s">
        <v>1326</v>
      </c>
      <c r="C444" s="198" t="s">
        <v>2066</v>
      </c>
      <c r="D444" s="198" t="s">
        <v>28</v>
      </c>
      <c r="E444" s="198" t="s">
        <v>6402</v>
      </c>
      <c r="F444" s="198"/>
      <c r="G444" s="198"/>
      <c r="H444" s="198" t="s">
        <v>6403</v>
      </c>
      <c r="I444" s="201">
        <v>40457</v>
      </c>
      <c r="J444" s="198">
        <v>3011</v>
      </c>
      <c r="K444" s="198">
        <v>3250</v>
      </c>
      <c r="L444" s="198" t="s">
        <v>9148</v>
      </c>
      <c r="M444" s="198">
        <v>0</v>
      </c>
      <c r="N444" s="198" t="s">
        <v>2306</v>
      </c>
      <c r="O444" s="198" t="s">
        <v>9149</v>
      </c>
      <c r="P444" s="198"/>
      <c r="Q444" s="198"/>
      <c r="R444" s="198"/>
      <c r="S444" s="198"/>
    </row>
    <row r="445" spans="1:19" x14ac:dyDescent="0.2">
      <c r="A445" s="198">
        <v>443</v>
      </c>
      <c r="B445" s="198" t="s">
        <v>798</v>
      </c>
      <c r="C445" s="198" t="s">
        <v>1876</v>
      </c>
      <c r="D445" s="198" t="s">
        <v>28</v>
      </c>
      <c r="E445" s="198" t="s">
        <v>7047</v>
      </c>
      <c r="F445" s="198"/>
      <c r="G445" s="198"/>
      <c r="H445" s="198" t="s">
        <v>7048</v>
      </c>
      <c r="I445" s="201">
        <v>42810</v>
      </c>
      <c r="J445" s="198">
        <v>5220</v>
      </c>
      <c r="K445" s="198">
        <v>3345</v>
      </c>
      <c r="L445" s="198" t="s">
        <v>9150</v>
      </c>
      <c r="M445" s="198">
        <v>0</v>
      </c>
      <c r="N445" s="198" t="s">
        <v>2306</v>
      </c>
      <c r="O445" s="198" t="s">
        <v>9151</v>
      </c>
      <c r="P445" s="198"/>
      <c r="Q445" s="198"/>
      <c r="R445" s="198"/>
      <c r="S445" s="198"/>
    </row>
    <row r="446" spans="1:19" x14ac:dyDescent="0.2">
      <c r="A446" s="198">
        <v>444</v>
      </c>
      <c r="B446" s="198" t="s">
        <v>1126</v>
      </c>
      <c r="C446" s="198" t="s">
        <v>4816</v>
      </c>
      <c r="D446" s="198" t="s">
        <v>28</v>
      </c>
      <c r="E446" s="198" t="s">
        <v>4817</v>
      </c>
      <c r="F446" s="198"/>
      <c r="G446" s="198"/>
      <c r="H446" s="198" t="s">
        <v>4818</v>
      </c>
      <c r="I446" s="201">
        <v>43724</v>
      </c>
      <c r="J446" s="198">
        <v>3034</v>
      </c>
      <c r="K446" s="198">
        <v>3346</v>
      </c>
      <c r="L446" s="198" t="s">
        <v>9152</v>
      </c>
      <c r="M446" s="198">
        <v>0</v>
      </c>
      <c r="N446" s="198" t="s">
        <v>2306</v>
      </c>
      <c r="O446" s="198" t="s">
        <v>9153</v>
      </c>
      <c r="P446" s="198"/>
      <c r="Q446" s="198"/>
      <c r="R446" s="198"/>
      <c r="S446" s="198"/>
    </row>
    <row r="447" spans="1:19" x14ac:dyDescent="0.2">
      <c r="A447" s="198">
        <v>445</v>
      </c>
      <c r="B447" s="198" t="s">
        <v>3724</v>
      </c>
      <c r="C447" s="198" t="s">
        <v>7049</v>
      </c>
      <c r="D447" s="198" t="s">
        <v>28</v>
      </c>
      <c r="E447" s="198" t="s">
        <v>7050</v>
      </c>
      <c r="F447" s="198"/>
      <c r="G447" s="198"/>
      <c r="H447" s="198" t="s">
        <v>7051</v>
      </c>
      <c r="I447" s="201">
        <v>42846</v>
      </c>
      <c r="J447" s="198">
        <v>5223</v>
      </c>
      <c r="K447" s="198">
        <v>3370</v>
      </c>
      <c r="L447" s="198" t="s">
        <v>9154</v>
      </c>
      <c r="M447" s="198">
        <v>0</v>
      </c>
      <c r="N447" s="198" t="s">
        <v>2306</v>
      </c>
      <c r="O447" s="198" t="s">
        <v>9155</v>
      </c>
      <c r="P447" s="198"/>
      <c r="Q447" s="198"/>
      <c r="R447" s="198"/>
      <c r="S447" s="198"/>
    </row>
    <row r="448" spans="1:19" x14ac:dyDescent="0.2">
      <c r="A448" s="198">
        <v>446</v>
      </c>
      <c r="B448" s="198" t="s">
        <v>1680</v>
      </c>
      <c r="C448" s="198" t="s">
        <v>7280</v>
      </c>
      <c r="D448" s="198" t="s">
        <v>28</v>
      </c>
      <c r="E448" s="198" t="s">
        <v>7281</v>
      </c>
      <c r="F448" s="198"/>
      <c r="G448" s="198"/>
      <c r="H448" s="198" t="s">
        <v>7282</v>
      </c>
      <c r="I448" s="201">
        <v>42818</v>
      </c>
      <c r="J448" s="198">
        <v>5225</v>
      </c>
      <c r="K448" s="198">
        <v>3371</v>
      </c>
      <c r="L448" s="198" t="s">
        <v>9156</v>
      </c>
      <c r="M448" s="198">
        <v>0</v>
      </c>
      <c r="N448" s="198" t="s">
        <v>2306</v>
      </c>
      <c r="O448" s="198" t="s">
        <v>9157</v>
      </c>
      <c r="P448" s="198"/>
      <c r="Q448" s="198"/>
      <c r="R448" s="198"/>
      <c r="S448" s="198"/>
    </row>
    <row r="449" spans="1:19" x14ac:dyDescent="0.2">
      <c r="A449" s="198">
        <v>447</v>
      </c>
      <c r="B449" s="198" t="s">
        <v>1607</v>
      </c>
      <c r="C449" s="198" t="s">
        <v>4966</v>
      </c>
      <c r="D449" s="198" t="s">
        <v>28</v>
      </c>
      <c r="E449" s="198" t="s">
        <v>4967</v>
      </c>
      <c r="F449" s="198"/>
      <c r="G449" s="198"/>
      <c r="H449" s="198" t="s">
        <v>4968</v>
      </c>
      <c r="I449" s="201">
        <v>43077</v>
      </c>
      <c r="J449" s="198">
        <v>5227</v>
      </c>
      <c r="K449" s="198">
        <v>3372</v>
      </c>
      <c r="L449" s="198" t="s">
        <v>9158</v>
      </c>
      <c r="M449" s="198">
        <v>0</v>
      </c>
      <c r="N449" s="198" t="s">
        <v>2306</v>
      </c>
      <c r="O449" s="198" t="s">
        <v>9159</v>
      </c>
      <c r="P449" s="198"/>
      <c r="Q449" s="198"/>
      <c r="R449" s="198"/>
      <c r="S449" s="198"/>
    </row>
    <row r="450" spans="1:19" x14ac:dyDescent="0.2">
      <c r="A450" s="198">
        <v>448</v>
      </c>
      <c r="B450" s="198" t="s">
        <v>927</v>
      </c>
      <c r="C450" s="198" t="s">
        <v>6404</v>
      </c>
      <c r="D450" s="198" t="s">
        <v>28</v>
      </c>
      <c r="E450" s="198" t="s">
        <v>6405</v>
      </c>
      <c r="F450" s="198"/>
      <c r="G450" s="198"/>
      <c r="H450" s="198" t="s">
        <v>6406</v>
      </c>
      <c r="I450" s="201">
        <v>43390</v>
      </c>
      <c r="J450" s="198">
        <v>3045</v>
      </c>
      <c r="K450" s="198">
        <v>3199</v>
      </c>
      <c r="L450" s="198" t="s">
        <v>9160</v>
      </c>
      <c r="M450" s="198">
        <v>0</v>
      </c>
      <c r="N450" s="198" t="s">
        <v>2306</v>
      </c>
      <c r="O450" s="198" t="s">
        <v>9161</v>
      </c>
      <c r="P450" s="198"/>
      <c r="Q450" s="198"/>
      <c r="R450" s="198"/>
      <c r="S450" s="198"/>
    </row>
    <row r="451" spans="1:19" x14ac:dyDescent="0.2">
      <c r="A451" s="198">
        <v>449</v>
      </c>
      <c r="B451" s="198" t="s">
        <v>808</v>
      </c>
      <c r="C451" s="198" t="s">
        <v>6019</v>
      </c>
      <c r="D451" s="198" t="s">
        <v>28</v>
      </c>
      <c r="E451" s="198" t="s">
        <v>6020</v>
      </c>
      <c r="F451" s="198"/>
      <c r="G451" s="198"/>
      <c r="H451" s="198" t="s">
        <v>6021</v>
      </c>
      <c r="I451" s="201">
        <v>42835</v>
      </c>
      <c r="J451" s="198">
        <v>5238</v>
      </c>
      <c r="K451" s="198">
        <v>3348</v>
      </c>
      <c r="L451" s="198" t="s">
        <v>9162</v>
      </c>
      <c r="M451" s="198">
        <v>0</v>
      </c>
      <c r="N451" s="198" t="s">
        <v>2306</v>
      </c>
      <c r="O451" s="198" t="s">
        <v>9163</v>
      </c>
      <c r="P451" s="198"/>
      <c r="Q451" s="198"/>
      <c r="R451" s="198"/>
      <c r="S451" s="198"/>
    </row>
    <row r="452" spans="1:19" x14ac:dyDescent="0.2">
      <c r="A452" s="198">
        <v>450</v>
      </c>
      <c r="B452" s="198" t="s">
        <v>847</v>
      </c>
      <c r="C452" s="198" t="s">
        <v>7058</v>
      </c>
      <c r="D452" s="198" t="s">
        <v>28</v>
      </c>
      <c r="E452" s="198" t="s">
        <v>7059</v>
      </c>
      <c r="F452" s="198"/>
      <c r="G452" s="198"/>
      <c r="H452" s="198" t="s">
        <v>7060</v>
      </c>
      <c r="I452" s="201">
        <v>44061</v>
      </c>
      <c r="J452" s="198">
        <v>5240</v>
      </c>
      <c r="K452" s="198">
        <v>3176</v>
      </c>
      <c r="L452" s="198" t="s">
        <v>9164</v>
      </c>
      <c r="M452" s="198">
        <v>0</v>
      </c>
      <c r="N452" s="198" t="s">
        <v>2306</v>
      </c>
      <c r="O452" s="198" t="s">
        <v>9165</v>
      </c>
      <c r="P452" s="198"/>
      <c r="Q452" s="198"/>
      <c r="R452" s="198"/>
      <c r="S452" s="198"/>
    </row>
    <row r="453" spans="1:19" x14ac:dyDescent="0.2">
      <c r="A453" s="198">
        <v>451</v>
      </c>
      <c r="B453" s="198" t="s">
        <v>1634</v>
      </c>
      <c r="C453" s="198" t="s">
        <v>2186</v>
      </c>
      <c r="D453" s="198" t="s">
        <v>28</v>
      </c>
      <c r="E453" s="198" t="s">
        <v>4975</v>
      </c>
      <c r="F453" s="198"/>
      <c r="G453" s="198"/>
      <c r="H453" s="198" t="s">
        <v>4976</v>
      </c>
      <c r="I453" s="201">
        <v>42843</v>
      </c>
      <c r="J453" s="198">
        <v>5252</v>
      </c>
      <c r="K453" s="198">
        <v>3236</v>
      </c>
      <c r="L453" s="198" t="s">
        <v>9166</v>
      </c>
      <c r="M453" s="198">
        <v>0</v>
      </c>
      <c r="N453" s="198" t="s">
        <v>2306</v>
      </c>
      <c r="O453" s="198" t="s">
        <v>9167</v>
      </c>
      <c r="P453" s="198"/>
      <c r="Q453" s="198"/>
      <c r="R453" s="198"/>
      <c r="S453" s="198"/>
    </row>
    <row r="454" spans="1:19" x14ac:dyDescent="0.2">
      <c r="A454" s="198">
        <v>452</v>
      </c>
      <c r="B454" s="198" t="s">
        <v>1786</v>
      </c>
      <c r="C454" s="198" t="s">
        <v>2240</v>
      </c>
      <c r="D454" s="198" t="s">
        <v>28</v>
      </c>
      <c r="E454" s="198" t="s">
        <v>6933</v>
      </c>
      <c r="F454" s="198"/>
      <c r="G454" s="198"/>
      <c r="H454" s="198" t="s">
        <v>6934</v>
      </c>
      <c r="I454" s="201">
        <v>40529</v>
      </c>
      <c r="J454" s="198">
        <v>3057</v>
      </c>
      <c r="K454" s="198">
        <v>3237</v>
      </c>
      <c r="L454" s="198" t="s">
        <v>9168</v>
      </c>
      <c r="M454" s="198">
        <v>0</v>
      </c>
      <c r="N454" s="198" t="s">
        <v>2306</v>
      </c>
      <c r="O454" s="198" t="s">
        <v>9169</v>
      </c>
      <c r="P454" s="198"/>
      <c r="Q454" s="198"/>
      <c r="R454" s="198"/>
      <c r="S454" s="198"/>
    </row>
    <row r="455" spans="1:19" x14ac:dyDescent="0.2">
      <c r="A455" s="198">
        <v>453</v>
      </c>
      <c r="B455" s="198" t="s">
        <v>1507</v>
      </c>
      <c r="C455" s="198" t="s">
        <v>2140</v>
      </c>
      <c r="D455" s="198" t="s">
        <v>28</v>
      </c>
      <c r="E455" s="198" t="s">
        <v>4832</v>
      </c>
      <c r="F455" s="198"/>
      <c r="G455" s="198"/>
      <c r="H455" s="198" t="s">
        <v>4833</v>
      </c>
      <c r="I455" s="201">
        <v>43021</v>
      </c>
      <c r="J455" s="198">
        <v>340</v>
      </c>
      <c r="K455" s="198">
        <v>3238</v>
      </c>
      <c r="L455" s="198" t="s">
        <v>9170</v>
      </c>
      <c r="M455" s="198">
        <v>0</v>
      </c>
      <c r="N455" s="198" t="s">
        <v>2306</v>
      </c>
      <c r="O455" s="198" t="s">
        <v>9171</v>
      </c>
      <c r="P455" s="198"/>
      <c r="Q455" s="198"/>
      <c r="R455" s="198"/>
      <c r="S455" s="198"/>
    </row>
    <row r="456" spans="1:19" x14ac:dyDescent="0.2">
      <c r="A456" s="198">
        <v>454</v>
      </c>
      <c r="B456" s="198" t="s">
        <v>843</v>
      </c>
      <c r="C456" s="198" t="s">
        <v>1886</v>
      </c>
      <c r="D456" s="198" t="s">
        <v>28</v>
      </c>
      <c r="E456" s="198" t="s">
        <v>6027</v>
      </c>
      <c r="F456" s="198"/>
      <c r="G456" s="198"/>
      <c r="H456" s="198" t="s">
        <v>6028</v>
      </c>
      <c r="I456" s="201">
        <v>43829</v>
      </c>
      <c r="J456" s="198">
        <v>5266</v>
      </c>
      <c r="K456" s="198">
        <v>3253</v>
      </c>
      <c r="L456" s="198" t="s">
        <v>9172</v>
      </c>
      <c r="M456" s="198">
        <v>0</v>
      </c>
      <c r="N456" s="198" t="s">
        <v>2306</v>
      </c>
      <c r="O456" s="198" t="s">
        <v>9173</v>
      </c>
      <c r="P456" s="198"/>
      <c r="Q456" s="198"/>
      <c r="R456" s="198"/>
      <c r="S456" s="198"/>
    </row>
    <row r="457" spans="1:19" x14ac:dyDescent="0.2">
      <c r="A457" s="198">
        <v>455</v>
      </c>
      <c r="B457" s="198" t="s">
        <v>1392</v>
      </c>
      <c r="C457" s="198" t="s">
        <v>6032</v>
      </c>
      <c r="D457" s="198" t="s">
        <v>28</v>
      </c>
      <c r="E457" s="198" t="s">
        <v>6033</v>
      </c>
      <c r="F457" s="198"/>
      <c r="G457" s="198"/>
      <c r="H457" s="198" t="s">
        <v>6034</v>
      </c>
      <c r="I457" s="201">
        <v>42906</v>
      </c>
      <c r="J457" s="198">
        <v>5272</v>
      </c>
      <c r="K457" s="198">
        <v>3254</v>
      </c>
      <c r="L457" s="198" t="s">
        <v>9174</v>
      </c>
      <c r="M457" s="198">
        <v>0</v>
      </c>
      <c r="N457" s="198" t="s">
        <v>2306</v>
      </c>
      <c r="O457" s="198" t="s">
        <v>9175</v>
      </c>
      <c r="P457" s="198"/>
      <c r="Q457" s="198"/>
      <c r="R457" s="198"/>
      <c r="S457" s="198"/>
    </row>
    <row r="458" spans="1:19" x14ac:dyDescent="0.2">
      <c r="A458" s="198">
        <v>456</v>
      </c>
      <c r="B458" s="198" t="s">
        <v>793</v>
      </c>
      <c r="C458" s="198" t="s">
        <v>7330</v>
      </c>
      <c r="D458" s="198" t="s">
        <v>28</v>
      </c>
      <c r="E458" s="198" t="s">
        <v>7331</v>
      </c>
      <c r="F458" s="198"/>
      <c r="G458" s="198"/>
      <c r="H458" s="198" t="s">
        <v>7332</v>
      </c>
      <c r="I458" s="201">
        <v>42906</v>
      </c>
      <c r="J458" s="198">
        <v>5322</v>
      </c>
      <c r="K458" s="198">
        <v>3347</v>
      </c>
      <c r="L458" s="198" t="s">
        <v>9176</v>
      </c>
      <c r="M458" s="198">
        <v>0</v>
      </c>
      <c r="N458" s="198" t="s">
        <v>2306</v>
      </c>
      <c r="O458" s="198" t="s">
        <v>9177</v>
      </c>
      <c r="P458" s="198"/>
      <c r="Q458" s="198"/>
      <c r="R458" s="198"/>
      <c r="S458" s="198"/>
    </row>
    <row r="459" spans="1:19" x14ac:dyDescent="0.2">
      <c r="A459" s="198">
        <v>457</v>
      </c>
      <c r="B459" s="198" t="s">
        <v>3740</v>
      </c>
      <c r="C459" s="198" t="s">
        <v>7333</v>
      </c>
      <c r="D459" s="198" t="s">
        <v>28</v>
      </c>
      <c r="E459" s="198" t="s">
        <v>7334</v>
      </c>
      <c r="F459" s="198"/>
      <c r="G459" s="198"/>
      <c r="H459" s="198" t="s">
        <v>7335</v>
      </c>
      <c r="I459" s="201">
        <v>42906</v>
      </c>
      <c r="J459" s="198">
        <v>5324</v>
      </c>
      <c r="K459" s="198">
        <v>884</v>
      </c>
      <c r="L459" s="198" t="s">
        <v>862</v>
      </c>
      <c r="M459" s="198">
        <v>0</v>
      </c>
      <c r="N459" s="198" t="s">
        <v>2309</v>
      </c>
      <c r="O459" s="198" t="s">
        <v>2480</v>
      </c>
      <c r="P459" s="198"/>
      <c r="Q459" s="198"/>
      <c r="R459" s="198"/>
      <c r="S459" s="198"/>
    </row>
    <row r="460" spans="1:19" x14ac:dyDescent="0.2">
      <c r="A460" s="198">
        <v>458</v>
      </c>
      <c r="B460" s="198" t="s">
        <v>1018</v>
      </c>
      <c r="C460" s="198" t="s">
        <v>7339</v>
      </c>
      <c r="D460" s="198" t="s">
        <v>28</v>
      </c>
      <c r="E460" s="198" t="s">
        <v>7340</v>
      </c>
      <c r="F460" s="198"/>
      <c r="G460" s="198"/>
      <c r="H460" s="198" t="s">
        <v>7341</v>
      </c>
      <c r="I460" s="201">
        <v>44158</v>
      </c>
      <c r="J460" s="198">
        <v>5332</v>
      </c>
      <c r="K460" s="198">
        <v>3188</v>
      </c>
      <c r="L460" s="198" t="s">
        <v>9178</v>
      </c>
      <c r="M460" s="198">
        <v>0</v>
      </c>
      <c r="N460" s="198" t="s">
        <v>2306</v>
      </c>
      <c r="O460" s="198" t="s">
        <v>9179</v>
      </c>
      <c r="P460" s="198"/>
      <c r="Q460" s="198"/>
      <c r="R460" s="198"/>
      <c r="S460" s="198"/>
    </row>
    <row r="461" spans="1:19" x14ac:dyDescent="0.2">
      <c r="A461" s="198">
        <v>459</v>
      </c>
      <c r="B461" s="198" t="s">
        <v>1278</v>
      </c>
      <c r="C461" s="198" t="s">
        <v>5300</v>
      </c>
      <c r="D461" s="198" t="s">
        <v>28</v>
      </c>
      <c r="E461" s="198" t="s">
        <v>5301</v>
      </c>
      <c r="F461" s="198"/>
      <c r="G461" s="198"/>
      <c r="H461" s="198" t="s">
        <v>5302</v>
      </c>
      <c r="I461" s="201">
        <v>42900</v>
      </c>
      <c r="J461" s="198">
        <v>5336</v>
      </c>
      <c r="K461" s="198">
        <v>3213</v>
      </c>
      <c r="L461" s="198" t="s">
        <v>9180</v>
      </c>
      <c r="M461" s="198">
        <v>0</v>
      </c>
      <c r="N461" s="198" t="s">
        <v>2306</v>
      </c>
      <c r="O461" s="198" t="s">
        <v>9181</v>
      </c>
      <c r="P461" s="198"/>
      <c r="Q461" s="198"/>
      <c r="R461" s="198"/>
      <c r="S461" s="198"/>
    </row>
    <row r="462" spans="1:19" x14ac:dyDescent="0.2">
      <c r="A462" s="198">
        <v>460</v>
      </c>
      <c r="B462" s="198" t="s">
        <v>897</v>
      </c>
      <c r="C462" s="198" t="s">
        <v>7102</v>
      </c>
      <c r="D462" s="198" t="s">
        <v>28</v>
      </c>
      <c r="E462" s="198" t="s">
        <v>7103</v>
      </c>
      <c r="F462" s="198"/>
      <c r="G462" s="198"/>
      <c r="H462" s="198" t="s">
        <v>7104</v>
      </c>
      <c r="I462" s="201">
        <v>40641</v>
      </c>
      <c r="J462" s="198">
        <v>3132</v>
      </c>
      <c r="K462" s="198">
        <v>3212</v>
      </c>
      <c r="L462" s="198" t="s">
        <v>9182</v>
      </c>
      <c r="M462" s="198">
        <v>0</v>
      </c>
      <c r="N462" s="198" t="s">
        <v>2306</v>
      </c>
      <c r="O462" s="198" t="s">
        <v>9183</v>
      </c>
      <c r="P462" s="198"/>
      <c r="Q462" s="198"/>
      <c r="R462" s="198"/>
      <c r="S462" s="198"/>
    </row>
    <row r="463" spans="1:19" x14ac:dyDescent="0.2">
      <c r="A463" s="198">
        <v>461</v>
      </c>
      <c r="B463" s="198" t="s">
        <v>963</v>
      </c>
      <c r="C463" s="198" t="s">
        <v>1940</v>
      </c>
      <c r="D463" s="198" t="s">
        <v>28</v>
      </c>
      <c r="E463" s="198" t="s">
        <v>5836</v>
      </c>
      <c r="F463" s="198"/>
      <c r="G463" s="198"/>
      <c r="H463" s="198" t="s">
        <v>5837</v>
      </c>
      <c r="I463" s="201">
        <v>40592</v>
      </c>
      <c r="J463" s="198">
        <v>3133</v>
      </c>
      <c r="K463" s="198">
        <v>3261</v>
      </c>
      <c r="L463" s="198" t="s">
        <v>9184</v>
      </c>
      <c r="M463" s="198">
        <v>0</v>
      </c>
      <c r="N463" s="198" t="s">
        <v>2306</v>
      </c>
      <c r="O463" s="198" t="s">
        <v>9185</v>
      </c>
      <c r="P463" s="198"/>
      <c r="Q463" s="198"/>
      <c r="R463" s="198"/>
      <c r="S463" s="198"/>
    </row>
    <row r="464" spans="1:19" x14ac:dyDescent="0.2">
      <c r="A464" s="198">
        <v>462</v>
      </c>
      <c r="B464" s="198" t="s">
        <v>1701</v>
      </c>
      <c r="C464" s="198" t="s">
        <v>6937</v>
      </c>
      <c r="D464" s="198" t="s">
        <v>28</v>
      </c>
      <c r="E464" s="198" t="s">
        <v>6938</v>
      </c>
      <c r="F464" s="198"/>
      <c r="G464" s="198"/>
      <c r="H464" s="198" t="s">
        <v>6939</v>
      </c>
      <c r="I464" s="201">
        <v>40603</v>
      </c>
      <c r="J464" s="198">
        <v>3139</v>
      </c>
      <c r="K464" s="198">
        <v>3262</v>
      </c>
      <c r="L464" s="198" t="s">
        <v>9186</v>
      </c>
      <c r="M464" s="198">
        <v>0</v>
      </c>
      <c r="N464" s="198" t="s">
        <v>2306</v>
      </c>
      <c r="O464" s="198" t="s">
        <v>9187</v>
      </c>
      <c r="P464" s="198"/>
      <c r="Q464" s="198"/>
      <c r="R464" s="198"/>
      <c r="S464" s="198"/>
    </row>
    <row r="465" spans="1:19" x14ac:dyDescent="0.2">
      <c r="A465" s="198">
        <v>463</v>
      </c>
      <c r="B465" s="198" t="s">
        <v>611</v>
      </c>
      <c r="C465" s="198" t="s">
        <v>4848</v>
      </c>
      <c r="D465" s="198" t="s">
        <v>28</v>
      </c>
      <c r="E465" s="198" t="s">
        <v>4849</v>
      </c>
      <c r="F465" s="198"/>
      <c r="G465" s="198"/>
      <c r="H465" s="198" t="s">
        <v>4850</v>
      </c>
      <c r="I465" s="201">
        <v>44463</v>
      </c>
      <c r="J465" s="198">
        <v>526</v>
      </c>
      <c r="K465" s="198">
        <v>3357</v>
      </c>
      <c r="L465" s="198" t="s">
        <v>9188</v>
      </c>
      <c r="M465" s="198">
        <v>0</v>
      </c>
      <c r="N465" s="198" t="s">
        <v>2306</v>
      </c>
      <c r="O465" s="198" t="s">
        <v>9189</v>
      </c>
      <c r="P465" s="198"/>
      <c r="Q465" s="198"/>
      <c r="R465" s="198"/>
      <c r="S465" s="198"/>
    </row>
    <row r="466" spans="1:19" x14ac:dyDescent="0.2">
      <c r="A466" s="198">
        <v>464</v>
      </c>
      <c r="B466" s="198" t="s">
        <v>1000</v>
      </c>
      <c r="C466" s="198" t="s">
        <v>1959</v>
      </c>
      <c r="D466" s="198" t="s">
        <v>28</v>
      </c>
      <c r="E466" s="198" t="s">
        <v>6250</v>
      </c>
      <c r="F466" s="198"/>
      <c r="G466" s="198"/>
      <c r="H466" s="198" t="s">
        <v>6251</v>
      </c>
      <c r="I466" s="201">
        <v>40661</v>
      </c>
      <c r="J466" s="198">
        <v>3156</v>
      </c>
      <c r="K466" s="198">
        <v>3379</v>
      </c>
      <c r="L466" s="198" t="s">
        <v>9190</v>
      </c>
      <c r="M466" s="198">
        <v>0</v>
      </c>
      <c r="N466" s="198" t="s">
        <v>2306</v>
      </c>
      <c r="O466" s="198" t="s">
        <v>9191</v>
      </c>
      <c r="P466" s="198"/>
      <c r="Q466" s="198"/>
      <c r="R466" s="198"/>
      <c r="S466" s="198"/>
    </row>
    <row r="467" spans="1:19" x14ac:dyDescent="0.2">
      <c r="A467" s="198">
        <v>465</v>
      </c>
      <c r="B467" s="198" t="s">
        <v>1004</v>
      </c>
      <c r="C467" s="198" t="s">
        <v>5311</v>
      </c>
      <c r="D467" s="198" t="s">
        <v>28</v>
      </c>
      <c r="E467" s="198" t="s">
        <v>5312</v>
      </c>
      <c r="F467" s="198"/>
      <c r="G467" s="198"/>
      <c r="H467" s="198" t="s">
        <v>5313</v>
      </c>
      <c r="I467" s="201">
        <v>42968</v>
      </c>
      <c r="J467" s="198">
        <v>5363</v>
      </c>
      <c r="K467" s="198">
        <v>3456</v>
      </c>
      <c r="L467" s="198" t="s">
        <v>9192</v>
      </c>
      <c r="M467" s="198">
        <v>0</v>
      </c>
      <c r="N467" s="198" t="s">
        <v>2306</v>
      </c>
      <c r="O467" s="198" t="s">
        <v>9193</v>
      </c>
      <c r="P467" s="198"/>
      <c r="Q467" s="198"/>
      <c r="R467" s="198"/>
      <c r="S467" s="198"/>
    </row>
    <row r="468" spans="1:19" x14ac:dyDescent="0.2">
      <c r="A468" s="198">
        <v>466</v>
      </c>
      <c r="B468" s="198" t="s">
        <v>1428</v>
      </c>
      <c r="C468" s="198" t="s">
        <v>4851</v>
      </c>
      <c r="D468" s="198" t="s">
        <v>28</v>
      </c>
      <c r="E468" s="198" t="s">
        <v>4852</v>
      </c>
      <c r="F468" s="198"/>
      <c r="G468" s="198"/>
      <c r="H468" s="198" t="s">
        <v>4853</v>
      </c>
      <c r="I468" s="201">
        <v>42724</v>
      </c>
      <c r="J468" s="198">
        <v>535</v>
      </c>
      <c r="K468" s="198">
        <v>3180</v>
      </c>
      <c r="L468" s="198" t="s">
        <v>9194</v>
      </c>
      <c r="M468" s="198">
        <v>0</v>
      </c>
      <c r="N468" s="198" t="s">
        <v>2306</v>
      </c>
      <c r="O468" s="198" t="s">
        <v>9195</v>
      </c>
      <c r="P468" s="198"/>
      <c r="Q468" s="198"/>
      <c r="R468" s="198"/>
      <c r="S468" s="198"/>
    </row>
    <row r="469" spans="1:19" x14ac:dyDescent="0.2">
      <c r="A469" s="198">
        <v>467</v>
      </c>
      <c r="B469" s="198" t="s">
        <v>985</v>
      </c>
      <c r="C469" s="198" t="s">
        <v>1953</v>
      </c>
      <c r="D469" s="198" t="s">
        <v>28</v>
      </c>
      <c r="E469" s="198" t="s">
        <v>5168</v>
      </c>
      <c r="F469" s="198"/>
      <c r="G469" s="198"/>
      <c r="H469" s="198" t="s">
        <v>5169</v>
      </c>
      <c r="I469" s="201">
        <v>40659</v>
      </c>
      <c r="J469" s="198">
        <v>3179</v>
      </c>
      <c r="K469" s="198">
        <v>3301</v>
      </c>
      <c r="L469" s="198" t="s">
        <v>9196</v>
      </c>
      <c r="M469" s="198">
        <v>0</v>
      </c>
      <c r="N469" s="198" t="s">
        <v>2306</v>
      </c>
      <c r="O469" s="198" t="s">
        <v>9197</v>
      </c>
      <c r="P469" s="198"/>
      <c r="Q469" s="198"/>
      <c r="R469" s="198"/>
      <c r="S469" s="198"/>
    </row>
    <row r="470" spans="1:19" x14ac:dyDescent="0.2">
      <c r="A470" s="198">
        <v>468</v>
      </c>
      <c r="B470" s="198" t="s">
        <v>3580</v>
      </c>
      <c r="C470" s="198" t="s">
        <v>4086</v>
      </c>
      <c r="D470" s="198" t="s">
        <v>28</v>
      </c>
      <c r="E470" s="198" t="s">
        <v>4087</v>
      </c>
      <c r="F470" s="198"/>
      <c r="G470" s="198"/>
      <c r="H470" s="198" t="s">
        <v>4088</v>
      </c>
      <c r="I470" s="201">
        <v>44776</v>
      </c>
      <c r="J470" s="198">
        <v>3184</v>
      </c>
      <c r="K470" s="198">
        <v>3302</v>
      </c>
      <c r="L470" s="198" t="s">
        <v>9198</v>
      </c>
      <c r="M470" s="198">
        <v>0</v>
      </c>
      <c r="N470" s="198" t="s">
        <v>2306</v>
      </c>
      <c r="O470" s="198" t="s">
        <v>9199</v>
      </c>
      <c r="P470" s="198"/>
      <c r="Q470" s="198"/>
      <c r="R470" s="198"/>
      <c r="S470" s="198"/>
    </row>
    <row r="471" spans="1:19" x14ac:dyDescent="0.2">
      <c r="A471" s="198">
        <v>469</v>
      </c>
      <c r="B471" s="198" t="s">
        <v>3654</v>
      </c>
      <c r="C471" s="198" t="s">
        <v>5841</v>
      </c>
      <c r="D471" s="198" t="s">
        <v>28</v>
      </c>
      <c r="E471" s="198" t="s">
        <v>5842</v>
      </c>
      <c r="F471" s="198"/>
      <c r="G471" s="198"/>
      <c r="H471" s="198" t="s">
        <v>5843</v>
      </c>
      <c r="I471" s="201">
        <v>40710</v>
      </c>
      <c r="J471" s="198">
        <v>3194</v>
      </c>
      <c r="K471" s="198">
        <v>3360</v>
      </c>
      <c r="L471" s="198" t="s">
        <v>9200</v>
      </c>
      <c r="M471" s="198">
        <v>0</v>
      </c>
      <c r="N471" s="198" t="s">
        <v>2306</v>
      </c>
      <c r="O471" s="198" t="s">
        <v>9201</v>
      </c>
      <c r="P471" s="198"/>
      <c r="Q471" s="198"/>
      <c r="R471" s="198"/>
      <c r="S471" s="198"/>
    </row>
    <row r="472" spans="1:19" x14ac:dyDescent="0.2">
      <c r="A472" s="198">
        <v>470</v>
      </c>
      <c r="B472" s="198" t="s">
        <v>1042</v>
      </c>
      <c r="C472" s="198" t="s">
        <v>4857</v>
      </c>
      <c r="D472" s="198" t="s">
        <v>28</v>
      </c>
      <c r="E472" s="198" t="s">
        <v>4858</v>
      </c>
      <c r="F472" s="198"/>
      <c r="G472" s="198"/>
      <c r="H472" s="198" t="s">
        <v>4859</v>
      </c>
      <c r="I472" s="201">
        <v>39988</v>
      </c>
      <c r="J472" s="198">
        <v>599</v>
      </c>
      <c r="K472" s="198">
        <v>3361</v>
      </c>
      <c r="L472" s="198" t="s">
        <v>9202</v>
      </c>
      <c r="M472" s="198">
        <v>0</v>
      </c>
      <c r="N472" s="198" t="s">
        <v>2306</v>
      </c>
      <c r="O472" s="198" t="s">
        <v>9203</v>
      </c>
      <c r="P472" s="198"/>
      <c r="Q472" s="198"/>
      <c r="R472" s="198"/>
      <c r="S472" s="198"/>
    </row>
    <row r="473" spans="1:19" x14ac:dyDescent="0.2">
      <c r="A473" s="198">
        <v>471</v>
      </c>
      <c r="B473" s="198" t="s">
        <v>797</v>
      </c>
      <c r="C473" s="198" t="s">
        <v>7123</v>
      </c>
      <c r="D473" s="198" t="s">
        <v>28</v>
      </c>
      <c r="E473" s="198" t="s">
        <v>7124</v>
      </c>
      <c r="F473" s="198"/>
      <c r="G473" s="198"/>
      <c r="H473" s="198" t="s">
        <v>7125</v>
      </c>
      <c r="I473" s="201">
        <v>43287</v>
      </c>
      <c r="J473" s="198">
        <v>633</v>
      </c>
      <c r="K473" s="198">
        <v>3362</v>
      </c>
      <c r="L473" s="198" t="s">
        <v>9204</v>
      </c>
      <c r="M473" s="198">
        <v>0</v>
      </c>
      <c r="N473" s="198" t="s">
        <v>2306</v>
      </c>
      <c r="O473" s="198" t="s">
        <v>9205</v>
      </c>
      <c r="P473" s="198"/>
      <c r="Q473" s="198"/>
      <c r="R473" s="198"/>
      <c r="S473" s="198"/>
    </row>
    <row r="474" spans="1:19" x14ac:dyDescent="0.2">
      <c r="A474" s="198">
        <v>472</v>
      </c>
      <c r="B474" s="198" t="s">
        <v>3662</v>
      </c>
      <c r="C474" s="198" t="s">
        <v>5924</v>
      </c>
      <c r="D474" s="198" t="s">
        <v>28</v>
      </c>
      <c r="E474" s="198" t="s">
        <v>5925</v>
      </c>
      <c r="F474" s="198"/>
      <c r="G474" s="198"/>
      <c r="H474" s="198" t="s">
        <v>5926</v>
      </c>
      <c r="I474" s="201">
        <v>42916</v>
      </c>
      <c r="J474" s="198">
        <v>637</v>
      </c>
      <c r="K474" s="198">
        <v>3373</v>
      </c>
      <c r="L474" s="198" t="s">
        <v>9206</v>
      </c>
      <c r="M474" s="198">
        <v>0</v>
      </c>
      <c r="N474" s="198" t="s">
        <v>2306</v>
      </c>
      <c r="O474" s="198" t="s">
        <v>9207</v>
      </c>
      <c r="P474" s="198"/>
      <c r="Q474" s="198"/>
      <c r="R474" s="198"/>
      <c r="S474" s="198"/>
    </row>
    <row r="475" spans="1:19" x14ac:dyDescent="0.2">
      <c r="A475" s="198">
        <v>473</v>
      </c>
      <c r="B475" s="198" t="s">
        <v>1187</v>
      </c>
      <c r="C475" s="198" t="s">
        <v>7346</v>
      </c>
      <c r="D475" s="198" t="s">
        <v>28</v>
      </c>
      <c r="E475" s="198" t="s">
        <v>7347</v>
      </c>
      <c r="F475" s="198"/>
      <c r="G475" s="198"/>
      <c r="H475" s="198" t="s">
        <v>7348</v>
      </c>
      <c r="I475" s="201">
        <v>43650</v>
      </c>
      <c r="J475" s="198">
        <v>5380</v>
      </c>
      <c r="K475" s="198">
        <v>3374</v>
      </c>
      <c r="L475" s="198" t="s">
        <v>9208</v>
      </c>
      <c r="M475" s="198">
        <v>0</v>
      </c>
      <c r="N475" s="198" t="s">
        <v>2306</v>
      </c>
      <c r="O475" s="198" t="s">
        <v>9209</v>
      </c>
      <c r="P475" s="198"/>
      <c r="Q475" s="198"/>
      <c r="R475" s="198"/>
      <c r="S475" s="198"/>
    </row>
    <row r="476" spans="1:19" x14ac:dyDescent="0.2">
      <c r="A476" s="198">
        <v>474</v>
      </c>
      <c r="B476" s="198" t="s">
        <v>3619</v>
      </c>
      <c r="C476" s="198" t="s">
        <v>5317</v>
      </c>
      <c r="D476" s="198" t="s">
        <v>28</v>
      </c>
      <c r="E476" s="198" t="s">
        <v>5318</v>
      </c>
      <c r="F476" s="198"/>
      <c r="G476" s="198"/>
      <c r="H476" s="198" t="s">
        <v>5319</v>
      </c>
      <c r="I476" s="201">
        <v>42898</v>
      </c>
      <c r="J476" s="198">
        <v>5388</v>
      </c>
      <c r="K476" s="198">
        <v>3375</v>
      </c>
      <c r="L476" s="198" t="s">
        <v>9210</v>
      </c>
      <c r="M476" s="198">
        <v>0</v>
      </c>
      <c r="N476" s="198" t="s">
        <v>2306</v>
      </c>
      <c r="O476" s="198" t="s">
        <v>9211</v>
      </c>
      <c r="P476" s="198"/>
      <c r="Q476" s="198"/>
      <c r="R476" s="198"/>
      <c r="S476" s="198"/>
    </row>
    <row r="477" spans="1:19" x14ac:dyDescent="0.2">
      <c r="A477" s="198">
        <v>475</v>
      </c>
      <c r="B477" s="198" t="s">
        <v>1229</v>
      </c>
      <c r="C477" s="198" t="s">
        <v>2037</v>
      </c>
      <c r="D477" s="198" t="s">
        <v>28</v>
      </c>
      <c r="E477" s="198" t="s">
        <v>5038</v>
      </c>
      <c r="F477" s="198"/>
      <c r="G477" s="198"/>
      <c r="H477" s="198" t="s">
        <v>5039</v>
      </c>
      <c r="I477" s="201">
        <v>42958</v>
      </c>
      <c r="J477" s="198">
        <v>5410</v>
      </c>
      <c r="K477" s="198">
        <v>3451</v>
      </c>
      <c r="L477" s="198" t="s">
        <v>9212</v>
      </c>
      <c r="M477" s="198">
        <v>0</v>
      </c>
      <c r="N477" s="198" t="s">
        <v>2306</v>
      </c>
      <c r="O477" s="198" t="s">
        <v>9213</v>
      </c>
      <c r="P477" s="198"/>
      <c r="Q477" s="198"/>
      <c r="R477" s="198"/>
      <c r="S477" s="198"/>
    </row>
    <row r="478" spans="1:19" x14ac:dyDescent="0.2">
      <c r="A478" s="198">
        <v>476</v>
      </c>
      <c r="B478" s="198" t="s">
        <v>664</v>
      </c>
      <c r="C478" s="198" t="s">
        <v>1818</v>
      </c>
      <c r="D478" s="198" t="s">
        <v>28</v>
      </c>
      <c r="E478" s="198" t="s">
        <v>6301</v>
      </c>
      <c r="F478" s="198"/>
      <c r="G478" s="198"/>
      <c r="H478" s="198" t="s">
        <v>6302</v>
      </c>
      <c r="I478" s="201">
        <v>44193</v>
      </c>
      <c r="J478" s="198">
        <v>772</v>
      </c>
      <c r="K478" s="198">
        <v>3113</v>
      </c>
      <c r="L478" s="198" t="s">
        <v>9214</v>
      </c>
      <c r="M478" s="198">
        <v>0</v>
      </c>
      <c r="N478" s="198" t="s">
        <v>2306</v>
      </c>
      <c r="O478" s="198" t="s">
        <v>9215</v>
      </c>
      <c r="P478" s="198"/>
      <c r="Q478" s="198"/>
      <c r="R478" s="198"/>
      <c r="S478" s="198"/>
    </row>
    <row r="479" spans="1:19" x14ac:dyDescent="0.2">
      <c r="A479" s="198">
        <v>477</v>
      </c>
      <c r="B479" s="198" t="s">
        <v>1376</v>
      </c>
      <c r="C479" s="198" t="s">
        <v>5989</v>
      </c>
      <c r="D479" s="198" t="s">
        <v>28</v>
      </c>
      <c r="E479" s="198" t="s">
        <v>5990</v>
      </c>
      <c r="F479" s="198"/>
      <c r="G479" s="198"/>
      <c r="H479" s="198" t="s">
        <v>5991</v>
      </c>
      <c r="I479" s="201">
        <v>43227</v>
      </c>
      <c r="J479" s="198">
        <v>3514</v>
      </c>
      <c r="K479" s="198">
        <v>3175</v>
      </c>
      <c r="L479" s="198" t="s">
        <v>9216</v>
      </c>
      <c r="M479" s="198">
        <v>0</v>
      </c>
      <c r="N479" s="198" t="s">
        <v>2306</v>
      </c>
      <c r="O479" s="198" t="s">
        <v>9217</v>
      </c>
      <c r="P479" s="198"/>
      <c r="Q479" s="198"/>
      <c r="R479" s="198"/>
      <c r="S479" s="198"/>
    </row>
    <row r="480" spans="1:19" x14ac:dyDescent="0.2">
      <c r="A480" s="198">
        <v>478</v>
      </c>
      <c r="B480" s="198" t="s">
        <v>1681</v>
      </c>
      <c r="C480" s="198" t="s">
        <v>2206</v>
      </c>
      <c r="D480" s="198" t="s">
        <v>28</v>
      </c>
      <c r="E480" s="198" t="s">
        <v>6442</v>
      </c>
      <c r="F480" s="198"/>
      <c r="G480" s="198"/>
      <c r="H480" s="198" t="s">
        <v>6443</v>
      </c>
      <c r="I480" s="201">
        <v>42891</v>
      </c>
      <c r="J480" s="198">
        <v>1340</v>
      </c>
      <c r="K480" s="198">
        <v>3203</v>
      </c>
      <c r="L480" s="198" t="s">
        <v>9218</v>
      </c>
      <c r="M480" s="198">
        <v>0</v>
      </c>
      <c r="N480" s="198" t="s">
        <v>2306</v>
      </c>
      <c r="O480" s="198" t="s">
        <v>9219</v>
      </c>
      <c r="P480" s="198"/>
      <c r="Q480" s="198"/>
      <c r="R480" s="198"/>
      <c r="S480" s="198"/>
    </row>
    <row r="481" spans="1:19" x14ac:dyDescent="0.2">
      <c r="A481" s="198">
        <v>479</v>
      </c>
      <c r="B481" s="198" t="s">
        <v>908</v>
      </c>
      <c r="C481" s="198" t="s">
        <v>1914</v>
      </c>
      <c r="D481" s="198" t="s">
        <v>28</v>
      </c>
      <c r="E481" s="198" t="s">
        <v>5040</v>
      </c>
      <c r="F481" s="198"/>
      <c r="G481" s="198"/>
      <c r="H481" s="198" t="s">
        <v>5041</v>
      </c>
      <c r="I481" s="201">
        <v>42933</v>
      </c>
      <c r="J481" s="198">
        <v>5433</v>
      </c>
      <c r="K481" s="198">
        <v>3210</v>
      </c>
      <c r="L481" s="198" t="s">
        <v>9220</v>
      </c>
      <c r="M481" s="198">
        <v>0</v>
      </c>
      <c r="N481" s="198" t="s">
        <v>2306</v>
      </c>
      <c r="O481" s="198" t="s">
        <v>9221</v>
      </c>
      <c r="P481" s="198"/>
      <c r="Q481" s="198"/>
      <c r="R481" s="198"/>
      <c r="S481" s="198"/>
    </row>
    <row r="482" spans="1:19" x14ac:dyDescent="0.2">
      <c r="A482" s="198">
        <v>480</v>
      </c>
      <c r="B482" s="198" t="s">
        <v>724</v>
      </c>
      <c r="C482" s="198" t="s">
        <v>1846</v>
      </c>
      <c r="D482" s="198" t="s">
        <v>28</v>
      </c>
      <c r="E482" s="198" t="s">
        <v>5044</v>
      </c>
      <c r="F482" s="198"/>
      <c r="G482" s="198"/>
      <c r="H482" s="198" t="s">
        <v>5045</v>
      </c>
      <c r="I482" s="201">
        <v>42949</v>
      </c>
      <c r="J482" s="198">
        <v>5445</v>
      </c>
      <c r="K482" s="198">
        <v>3209</v>
      </c>
      <c r="L482" s="198" t="s">
        <v>9222</v>
      </c>
      <c r="M482" s="198">
        <v>0</v>
      </c>
      <c r="N482" s="198" t="s">
        <v>2306</v>
      </c>
      <c r="O482" s="198" t="s">
        <v>9223</v>
      </c>
      <c r="P482" s="198"/>
      <c r="Q482" s="198"/>
      <c r="R482" s="198"/>
      <c r="S482" s="198"/>
    </row>
    <row r="483" spans="1:19" x14ac:dyDescent="0.2">
      <c r="A483" s="198">
        <v>481</v>
      </c>
      <c r="B483" s="198" t="s">
        <v>3620</v>
      </c>
      <c r="C483" s="198" t="s">
        <v>5326</v>
      </c>
      <c r="D483" s="198" t="s">
        <v>28</v>
      </c>
      <c r="E483" s="198" t="s">
        <v>5327</v>
      </c>
      <c r="F483" s="198"/>
      <c r="G483" s="198"/>
      <c r="H483" s="198" t="s">
        <v>5328</v>
      </c>
      <c r="I483" s="201">
        <v>43108</v>
      </c>
      <c r="J483" s="198">
        <v>5446</v>
      </c>
      <c r="K483" s="198">
        <v>3263</v>
      </c>
      <c r="L483" s="198" t="s">
        <v>9224</v>
      </c>
      <c r="M483" s="198">
        <v>0</v>
      </c>
      <c r="N483" s="198" t="s">
        <v>2306</v>
      </c>
      <c r="O483" s="198" t="s">
        <v>9225</v>
      </c>
      <c r="P483" s="198"/>
      <c r="Q483" s="198"/>
      <c r="R483" s="198"/>
      <c r="S483" s="198"/>
    </row>
    <row r="484" spans="1:19" x14ac:dyDescent="0.2">
      <c r="A484" s="198">
        <v>482</v>
      </c>
      <c r="B484" s="198" t="s">
        <v>1297</v>
      </c>
      <c r="C484" s="198" t="s">
        <v>6083</v>
      </c>
      <c r="D484" s="198" t="s">
        <v>28</v>
      </c>
      <c r="E484" s="198" t="s">
        <v>6084</v>
      </c>
      <c r="F484" s="198"/>
      <c r="G484" s="198"/>
      <c r="H484" s="198" t="s">
        <v>6085</v>
      </c>
      <c r="I484" s="201">
        <v>43650</v>
      </c>
      <c r="J484" s="198">
        <v>5447</v>
      </c>
      <c r="K484" s="198">
        <v>3264</v>
      </c>
      <c r="L484" s="198" t="s">
        <v>9226</v>
      </c>
      <c r="M484" s="198">
        <v>0</v>
      </c>
      <c r="N484" s="198" t="s">
        <v>2306</v>
      </c>
      <c r="O484" s="198" t="s">
        <v>9227</v>
      </c>
      <c r="P484" s="198"/>
      <c r="Q484" s="198"/>
      <c r="R484" s="198"/>
      <c r="S484" s="198"/>
    </row>
    <row r="485" spans="1:19" x14ac:dyDescent="0.2">
      <c r="A485" s="198">
        <v>483</v>
      </c>
      <c r="B485" s="198" t="s">
        <v>1320</v>
      </c>
      <c r="C485" s="198" t="s">
        <v>5329</v>
      </c>
      <c r="D485" s="198" t="s">
        <v>28</v>
      </c>
      <c r="E485" s="198" t="s">
        <v>5330</v>
      </c>
      <c r="F485" s="198"/>
      <c r="G485" s="198"/>
      <c r="H485" s="198" t="s">
        <v>5331</v>
      </c>
      <c r="I485" s="201">
        <v>42957</v>
      </c>
      <c r="J485" s="198">
        <v>5448</v>
      </c>
      <c r="K485" s="198">
        <v>3358</v>
      </c>
      <c r="L485" s="198" t="s">
        <v>9228</v>
      </c>
      <c r="M485" s="198">
        <v>0</v>
      </c>
      <c r="N485" s="198" t="s">
        <v>2306</v>
      </c>
      <c r="O485" s="198" t="s">
        <v>9229</v>
      </c>
      <c r="P485" s="198"/>
      <c r="Q485" s="198"/>
      <c r="R485" s="198"/>
      <c r="S485" s="198"/>
    </row>
    <row r="486" spans="1:19" x14ac:dyDescent="0.2">
      <c r="A486" s="198">
        <v>484</v>
      </c>
      <c r="B486" s="198" t="s">
        <v>3596</v>
      </c>
      <c r="C486" s="198" t="s">
        <v>4952</v>
      </c>
      <c r="D486" s="198" t="s">
        <v>28</v>
      </c>
      <c r="E486" s="198" t="s">
        <v>4953</v>
      </c>
      <c r="F486" s="198"/>
      <c r="G486" s="198"/>
      <c r="H486" s="198" t="s">
        <v>4954</v>
      </c>
      <c r="I486" s="201">
        <v>42444</v>
      </c>
      <c r="J486" s="198">
        <v>3571</v>
      </c>
      <c r="K486" s="198">
        <v>3359</v>
      </c>
      <c r="L486" s="198" t="s">
        <v>9230</v>
      </c>
      <c r="M486" s="198">
        <v>0</v>
      </c>
      <c r="N486" s="198" t="s">
        <v>2306</v>
      </c>
      <c r="O486" s="198" t="s">
        <v>9231</v>
      </c>
      <c r="P486" s="198"/>
      <c r="Q486" s="198"/>
      <c r="R486" s="198"/>
      <c r="S486" s="198"/>
    </row>
    <row r="487" spans="1:19" x14ac:dyDescent="0.2">
      <c r="A487" s="198">
        <v>485</v>
      </c>
      <c r="B487" s="198" t="s">
        <v>942</v>
      </c>
      <c r="C487" s="198" t="s">
        <v>7141</v>
      </c>
      <c r="D487" s="198" t="s">
        <v>28</v>
      </c>
      <c r="E487" s="198" t="s">
        <v>7142</v>
      </c>
      <c r="F487" s="198"/>
      <c r="G487" s="198"/>
      <c r="H487" s="198" t="s">
        <v>7143</v>
      </c>
      <c r="I487" s="201">
        <v>42874</v>
      </c>
      <c r="J487" s="198">
        <v>853</v>
      </c>
      <c r="K487" s="198">
        <v>3367</v>
      </c>
      <c r="L487" s="198" t="s">
        <v>9232</v>
      </c>
      <c r="M487" s="198">
        <v>0</v>
      </c>
      <c r="N487" s="198" t="s">
        <v>2306</v>
      </c>
      <c r="O487" s="198" t="s">
        <v>9233</v>
      </c>
      <c r="P487" s="198"/>
      <c r="Q487" s="198"/>
      <c r="R487" s="198"/>
      <c r="S487" s="198"/>
    </row>
    <row r="488" spans="1:19" x14ac:dyDescent="0.2">
      <c r="A488" s="198">
        <v>486</v>
      </c>
      <c r="B488" t="s">
        <v>3599</v>
      </c>
      <c r="C488" s="198" t="s">
        <v>4963</v>
      </c>
      <c r="D488" t="s">
        <v>28</v>
      </c>
      <c r="E488" t="s">
        <v>4964</v>
      </c>
      <c r="H488" t="s">
        <v>4965</v>
      </c>
      <c r="I488" s="320">
        <v>43426</v>
      </c>
      <c r="J488" s="198">
        <v>3593</v>
      </c>
      <c r="K488" s="198">
        <v>3368</v>
      </c>
      <c r="L488" s="198" t="s">
        <v>9234</v>
      </c>
      <c r="M488" s="198">
        <v>0</v>
      </c>
      <c r="N488" s="198" t="s">
        <v>2306</v>
      </c>
      <c r="O488" s="198" t="s">
        <v>9235</v>
      </c>
      <c r="P488" s="198"/>
      <c r="Q488" s="198"/>
      <c r="R488" s="198"/>
      <c r="S488" s="198"/>
    </row>
    <row r="489" spans="1:19" x14ac:dyDescent="0.2">
      <c r="A489" s="198">
        <v>487</v>
      </c>
      <c r="B489" s="198" t="s">
        <v>1444</v>
      </c>
      <c r="C489" s="198" t="s">
        <v>4834</v>
      </c>
      <c r="D489" s="198" t="s">
        <v>28</v>
      </c>
      <c r="E489" s="198" t="s">
        <v>4835</v>
      </c>
      <c r="F489" s="198"/>
      <c r="G489" s="198"/>
      <c r="H489" s="198" t="s">
        <v>4836</v>
      </c>
      <c r="I489" s="201">
        <v>42516</v>
      </c>
      <c r="J489" s="198">
        <v>1364</v>
      </c>
      <c r="K489" s="198">
        <v>3369</v>
      </c>
      <c r="L489" s="198" t="s">
        <v>9236</v>
      </c>
      <c r="M489" s="198">
        <v>0</v>
      </c>
      <c r="N489" s="198" t="s">
        <v>2306</v>
      </c>
      <c r="O489" s="198" t="s">
        <v>9237</v>
      </c>
      <c r="P489" s="198"/>
      <c r="Q489" s="198"/>
      <c r="R489" s="198"/>
      <c r="S489" s="198"/>
    </row>
    <row r="490" spans="1:19" x14ac:dyDescent="0.2">
      <c r="A490" s="198">
        <v>488</v>
      </c>
      <c r="B490" s="198" t="s">
        <v>1716</v>
      </c>
      <c r="C490" s="198" t="s">
        <v>4972</v>
      </c>
      <c r="D490" s="198" t="s">
        <v>28</v>
      </c>
      <c r="E490" s="198" t="s">
        <v>4973</v>
      </c>
      <c r="F490" s="198"/>
      <c r="G490" s="198"/>
      <c r="H490" s="198" t="s">
        <v>4974</v>
      </c>
      <c r="I490" s="201">
        <v>44013</v>
      </c>
      <c r="J490" s="198">
        <v>3613</v>
      </c>
      <c r="K490" s="198">
        <v>3450</v>
      </c>
      <c r="L490" s="198" t="s">
        <v>9238</v>
      </c>
      <c r="M490" s="198">
        <v>0</v>
      </c>
      <c r="N490" s="198" t="s">
        <v>2306</v>
      </c>
      <c r="O490" s="198" t="s">
        <v>9239</v>
      </c>
      <c r="P490" s="198"/>
      <c r="Q490" s="198"/>
      <c r="R490" s="198"/>
      <c r="S490" s="198"/>
    </row>
    <row r="491" spans="1:19" x14ac:dyDescent="0.2">
      <c r="A491" s="198">
        <v>489</v>
      </c>
      <c r="B491" s="198" t="s">
        <v>1060</v>
      </c>
      <c r="C491" s="198" t="s">
        <v>5080</v>
      </c>
      <c r="D491" s="198" t="s">
        <v>28</v>
      </c>
      <c r="E491" s="198" t="s">
        <v>5081</v>
      </c>
      <c r="F491" s="198"/>
      <c r="G491" s="198"/>
      <c r="H491" s="198" t="s">
        <v>5082</v>
      </c>
      <c r="I491" s="201">
        <v>43013</v>
      </c>
      <c r="J491" s="198">
        <v>5534</v>
      </c>
      <c r="K491" s="198">
        <v>586</v>
      </c>
      <c r="L491" s="198" t="s">
        <v>332</v>
      </c>
      <c r="M491" s="198">
        <v>0</v>
      </c>
      <c r="N491" s="198" t="s">
        <v>2306</v>
      </c>
      <c r="O491" s="198" t="s">
        <v>8244</v>
      </c>
      <c r="P491" s="198"/>
      <c r="Q491" s="198"/>
      <c r="R491" s="198"/>
      <c r="S491" s="198"/>
    </row>
    <row r="492" spans="1:19" x14ac:dyDescent="0.2">
      <c r="A492" s="198">
        <v>490</v>
      </c>
      <c r="B492" s="198" t="s">
        <v>1631</v>
      </c>
      <c r="C492" s="198" t="s">
        <v>5369</v>
      </c>
      <c r="D492" s="198" t="s">
        <v>28</v>
      </c>
      <c r="E492" s="198" t="s">
        <v>5370</v>
      </c>
      <c r="F492" s="198"/>
      <c r="G492" s="198"/>
      <c r="H492" s="198" t="s">
        <v>5371</v>
      </c>
      <c r="I492" s="201">
        <v>43119</v>
      </c>
      <c r="J492" s="198">
        <v>5556</v>
      </c>
      <c r="K492" s="198">
        <v>2995</v>
      </c>
      <c r="L492" s="198" t="s">
        <v>9240</v>
      </c>
      <c r="M492" s="198">
        <v>0</v>
      </c>
      <c r="N492" s="198" t="s">
        <v>2309</v>
      </c>
      <c r="O492" s="198" t="s">
        <v>9241</v>
      </c>
      <c r="P492" s="198"/>
      <c r="Q492" s="198"/>
      <c r="R492" s="198"/>
      <c r="S492" s="198"/>
    </row>
    <row r="493" spans="1:19" x14ac:dyDescent="0.2">
      <c r="A493" s="198">
        <v>491</v>
      </c>
      <c r="B493" s="198" t="s">
        <v>3625</v>
      </c>
      <c r="C493" s="198" t="s">
        <v>5375</v>
      </c>
      <c r="D493" s="198" t="s">
        <v>28</v>
      </c>
      <c r="E493" s="198" t="s">
        <v>5376</v>
      </c>
      <c r="F493" s="198"/>
      <c r="G493" s="198"/>
      <c r="H493" s="198" t="s">
        <v>5377</v>
      </c>
      <c r="I493" s="201">
        <v>43105</v>
      </c>
      <c r="J493" s="198">
        <v>5558</v>
      </c>
      <c r="K493" s="198">
        <v>2996</v>
      </c>
      <c r="L493" s="198" t="s">
        <v>9242</v>
      </c>
      <c r="M493" s="198">
        <v>0</v>
      </c>
      <c r="N493" s="198" t="s">
        <v>2309</v>
      </c>
      <c r="O493" s="198" t="s">
        <v>9243</v>
      </c>
      <c r="P493" s="198"/>
      <c r="Q493" s="198"/>
      <c r="R493" s="198"/>
      <c r="S493" s="198"/>
    </row>
    <row r="494" spans="1:19" x14ac:dyDescent="0.2">
      <c r="A494" s="198">
        <v>492</v>
      </c>
      <c r="B494" s="198" t="s">
        <v>1024</v>
      </c>
      <c r="C494" s="198" t="s">
        <v>6670</v>
      </c>
      <c r="D494" s="198" t="s">
        <v>28</v>
      </c>
      <c r="E494" s="198" t="s">
        <v>6671</v>
      </c>
      <c r="F494" s="198"/>
      <c r="G494" s="198"/>
      <c r="H494" s="198" t="s">
        <v>6672</v>
      </c>
      <c r="I494" s="201">
        <v>43042</v>
      </c>
      <c r="J494" s="198">
        <v>5560</v>
      </c>
      <c r="K494" s="198">
        <v>2997</v>
      </c>
      <c r="L494" s="198" t="s">
        <v>9244</v>
      </c>
      <c r="M494" s="198">
        <v>0</v>
      </c>
      <c r="N494" s="198" t="s">
        <v>2309</v>
      </c>
      <c r="O494" s="198" t="s">
        <v>9241</v>
      </c>
      <c r="P494" s="198"/>
      <c r="Q494" s="198"/>
      <c r="R494" s="198"/>
      <c r="S494" s="198"/>
    </row>
    <row r="495" spans="1:19" x14ac:dyDescent="0.2">
      <c r="A495" s="198">
        <v>493</v>
      </c>
      <c r="B495" s="198" t="s">
        <v>1425</v>
      </c>
      <c r="C495" s="198" t="s">
        <v>6673</v>
      </c>
      <c r="D495" s="198" t="s">
        <v>28</v>
      </c>
      <c r="E495" s="198" t="s">
        <v>6674</v>
      </c>
      <c r="F495" s="198"/>
      <c r="G495" s="198"/>
      <c r="H495" s="198" t="s">
        <v>6675</v>
      </c>
      <c r="I495" s="201">
        <v>43105</v>
      </c>
      <c r="J495" s="198">
        <v>5562</v>
      </c>
      <c r="K495" s="198">
        <v>734</v>
      </c>
      <c r="L495" s="198" t="s">
        <v>863</v>
      </c>
      <c r="M495" s="198">
        <v>0</v>
      </c>
      <c r="N495" s="198" t="s">
        <v>2309</v>
      </c>
      <c r="O495" s="198" t="s">
        <v>2481</v>
      </c>
      <c r="P495" s="198"/>
      <c r="Q495" s="198"/>
      <c r="R495" s="198"/>
      <c r="S495" s="198"/>
    </row>
    <row r="496" spans="1:19" x14ac:dyDescent="0.2">
      <c r="A496" s="198">
        <v>494</v>
      </c>
      <c r="B496" s="198" t="s">
        <v>1007</v>
      </c>
      <c r="C496" s="198" t="s">
        <v>5386</v>
      </c>
      <c r="D496" s="198" t="s">
        <v>28</v>
      </c>
      <c r="E496" s="198" t="s">
        <v>5387</v>
      </c>
      <c r="F496" s="198"/>
      <c r="G496" s="198"/>
      <c r="H496" s="198" t="s">
        <v>5388</v>
      </c>
      <c r="I496" s="201">
        <v>43069</v>
      </c>
      <c r="J496" s="198">
        <v>5578</v>
      </c>
      <c r="K496" s="198">
        <v>29</v>
      </c>
      <c r="L496" s="198" t="s">
        <v>864</v>
      </c>
      <c r="M496" s="198">
        <v>0</v>
      </c>
      <c r="N496" s="198" t="s">
        <v>2304</v>
      </c>
      <c r="O496" s="198" t="s">
        <v>2482</v>
      </c>
      <c r="P496" s="198"/>
      <c r="Q496" s="198"/>
      <c r="R496" s="198"/>
      <c r="S496" s="198"/>
    </row>
    <row r="497" spans="1:19" x14ac:dyDescent="0.2">
      <c r="A497" s="198">
        <v>495</v>
      </c>
      <c r="B497" s="198" t="s">
        <v>1525</v>
      </c>
      <c r="C497" s="198" t="s">
        <v>6688</v>
      </c>
      <c r="D497" s="198" t="s">
        <v>28</v>
      </c>
      <c r="E497" s="198" t="s">
        <v>6689</v>
      </c>
      <c r="F497" s="198"/>
      <c r="G497" s="198"/>
      <c r="H497" s="198" t="s">
        <v>6690</v>
      </c>
      <c r="I497" s="201">
        <v>43042</v>
      </c>
      <c r="J497" s="198">
        <v>5581</v>
      </c>
      <c r="K497" s="198">
        <v>996</v>
      </c>
      <c r="L497" s="198" t="s">
        <v>865</v>
      </c>
      <c r="M497" s="198">
        <v>0</v>
      </c>
      <c r="N497" s="198" t="s">
        <v>2309</v>
      </c>
      <c r="O497" s="198" t="s">
        <v>1895</v>
      </c>
      <c r="P497" s="198"/>
      <c r="Q497" s="198"/>
      <c r="R497" s="198"/>
      <c r="S497" s="198"/>
    </row>
    <row r="498" spans="1:19" x14ac:dyDescent="0.2">
      <c r="A498" s="198">
        <v>496</v>
      </c>
      <c r="B498" s="198" t="s">
        <v>1800</v>
      </c>
      <c r="C498" s="198" t="s">
        <v>7414</v>
      </c>
      <c r="D498" s="198" t="s">
        <v>28</v>
      </c>
      <c r="E498" s="198" t="s">
        <v>7415</v>
      </c>
      <c r="F498" s="198"/>
      <c r="G498" s="198"/>
      <c r="H498" s="198" t="s">
        <v>7416</v>
      </c>
      <c r="I498" s="201">
        <v>43696</v>
      </c>
      <c r="J498" s="198">
        <v>5583</v>
      </c>
      <c r="K498" s="198">
        <v>469</v>
      </c>
      <c r="L498" s="198" t="s">
        <v>333</v>
      </c>
      <c r="M498" s="198">
        <v>0</v>
      </c>
      <c r="N498" s="198" t="s">
        <v>2306</v>
      </c>
      <c r="O498" s="198" t="s">
        <v>2483</v>
      </c>
      <c r="P498" s="198"/>
      <c r="Q498" s="198"/>
      <c r="R498" s="198"/>
      <c r="S498" s="198"/>
    </row>
    <row r="499" spans="1:19" x14ac:dyDescent="0.2">
      <c r="A499" s="198">
        <v>497</v>
      </c>
      <c r="B499" s="198" t="s">
        <v>3660</v>
      </c>
      <c r="C499" s="198" t="s">
        <v>5904</v>
      </c>
      <c r="D499" s="198" t="s">
        <v>28</v>
      </c>
      <c r="E499" s="198" t="s">
        <v>5905</v>
      </c>
      <c r="F499" s="198"/>
      <c r="G499" s="198"/>
      <c r="H499" s="198" t="s">
        <v>5906</v>
      </c>
      <c r="I499" s="201">
        <v>40273</v>
      </c>
      <c r="J499" s="198">
        <v>1389</v>
      </c>
      <c r="K499" s="198">
        <v>30</v>
      </c>
      <c r="L499" s="198" t="s">
        <v>866</v>
      </c>
      <c r="M499" s="198">
        <v>0</v>
      </c>
      <c r="N499" s="198" t="s">
        <v>2304</v>
      </c>
      <c r="O499" s="198" t="s">
        <v>2261</v>
      </c>
      <c r="P499" s="198"/>
      <c r="Q499" s="198"/>
      <c r="R499" s="198"/>
      <c r="S499" s="198"/>
    </row>
    <row r="500" spans="1:19" x14ac:dyDescent="0.2">
      <c r="A500" s="198">
        <v>498</v>
      </c>
      <c r="B500" s="198" t="s">
        <v>1021</v>
      </c>
      <c r="C500" s="198" t="s">
        <v>6272</v>
      </c>
      <c r="D500" s="198" t="s">
        <v>28</v>
      </c>
      <c r="E500" s="198" t="s">
        <v>6273</v>
      </c>
      <c r="F500" s="198"/>
      <c r="G500" s="198"/>
      <c r="H500" s="198" t="s">
        <v>6274</v>
      </c>
      <c r="I500" s="201">
        <v>40199</v>
      </c>
      <c r="J500" s="198">
        <v>1390</v>
      </c>
      <c r="K500" s="198">
        <v>533</v>
      </c>
      <c r="L500" s="198" t="s">
        <v>867</v>
      </c>
      <c r="M500" s="198">
        <v>0</v>
      </c>
      <c r="N500" s="198" t="s">
        <v>2309</v>
      </c>
      <c r="O500" s="198" t="s">
        <v>2484</v>
      </c>
      <c r="P500" s="198"/>
      <c r="Q500" s="198"/>
      <c r="R500" s="198"/>
      <c r="S500" s="198"/>
    </row>
    <row r="501" spans="1:19" x14ac:dyDescent="0.2">
      <c r="A501" s="198">
        <v>499</v>
      </c>
      <c r="B501" s="198" t="s">
        <v>968</v>
      </c>
      <c r="C501" s="198" t="s">
        <v>7467</v>
      </c>
      <c r="D501" s="198" t="s">
        <v>28</v>
      </c>
      <c r="E501" s="198" t="s">
        <v>7468</v>
      </c>
      <c r="F501" s="198"/>
      <c r="G501" s="198"/>
      <c r="H501" s="198" t="s">
        <v>7469</v>
      </c>
      <c r="I501" s="201">
        <v>43098</v>
      </c>
      <c r="J501" s="198">
        <v>5689</v>
      </c>
      <c r="K501" s="198">
        <v>31</v>
      </c>
      <c r="L501" s="198" t="s">
        <v>868</v>
      </c>
      <c r="M501" s="198">
        <v>0</v>
      </c>
      <c r="N501" s="198" t="s">
        <v>2309</v>
      </c>
      <c r="O501" s="198" t="s">
        <v>2485</v>
      </c>
      <c r="P501" s="198"/>
      <c r="Q501" s="198"/>
      <c r="R501" s="198"/>
      <c r="S501" s="198"/>
    </row>
    <row r="502" spans="1:19" x14ac:dyDescent="0.2">
      <c r="A502" s="198">
        <v>500</v>
      </c>
      <c r="B502" t="s">
        <v>1103</v>
      </c>
      <c r="C502" s="198" t="s">
        <v>5228</v>
      </c>
      <c r="D502" t="s">
        <v>28</v>
      </c>
      <c r="E502" t="s">
        <v>5229</v>
      </c>
      <c r="H502" t="s">
        <v>5230</v>
      </c>
      <c r="I502" s="320">
        <v>42167</v>
      </c>
      <c r="J502" s="198">
        <v>985</v>
      </c>
      <c r="K502" s="198">
        <v>714</v>
      </c>
      <c r="L502" s="198" t="s">
        <v>334</v>
      </c>
      <c r="M502" s="198">
        <v>0</v>
      </c>
      <c r="N502" s="198" t="s">
        <v>2306</v>
      </c>
      <c r="O502" s="198" t="s">
        <v>1896</v>
      </c>
      <c r="P502" s="198"/>
      <c r="Q502" s="198"/>
      <c r="R502" s="198"/>
      <c r="S502" s="198"/>
    </row>
    <row r="503" spans="1:19" x14ac:dyDescent="0.2">
      <c r="A503" s="198">
        <v>501</v>
      </c>
      <c r="B503" s="198" t="s">
        <v>685</v>
      </c>
      <c r="C503" s="198" t="s">
        <v>1827</v>
      </c>
      <c r="D503" s="198" t="s">
        <v>28</v>
      </c>
      <c r="E503" s="198" t="s">
        <v>6978</v>
      </c>
      <c r="F503" s="198"/>
      <c r="G503" s="198"/>
      <c r="H503" s="198" t="s">
        <v>6979</v>
      </c>
      <c r="I503" s="201">
        <v>42747</v>
      </c>
      <c r="J503" s="198">
        <v>986</v>
      </c>
      <c r="K503" s="198">
        <v>1538</v>
      </c>
      <c r="L503" s="198" t="s">
        <v>335</v>
      </c>
      <c r="M503" s="198">
        <v>0</v>
      </c>
      <c r="N503" s="198" t="s">
        <v>2306</v>
      </c>
      <c r="O503" s="198" t="s">
        <v>2486</v>
      </c>
      <c r="P503" s="198"/>
      <c r="Q503" s="198"/>
      <c r="R503" s="198"/>
      <c r="S503" s="198"/>
    </row>
    <row r="504" spans="1:19" x14ac:dyDescent="0.2">
      <c r="A504" s="198">
        <v>502</v>
      </c>
      <c r="B504" s="198" t="s">
        <v>3711</v>
      </c>
      <c r="C504" s="198" t="s">
        <v>6755</v>
      </c>
      <c r="D504" s="198" t="s">
        <v>28</v>
      </c>
      <c r="E504" s="198" t="s">
        <v>6756</v>
      </c>
      <c r="F504" s="198"/>
      <c r="G504" s="198"/>
      <c r="H504" s="198" t="s">
        <v>6757</v>
      </c>
      <c r="I504" s="201">
        <v>43187</v>
      </c>
      <c r="J504" s="198">
        <v>5720</v>
      </c>
      <c r="K504" s="198">
        <v>2052</v>
      </c>
      <c r="L504" s="198" t="s">
        <v>3362</v>
      </c>
      <c r="M504" s="198">
        <v>0</v>
      </c>
      <c r="N504" s="198" t="s">
        <v>2304</v>
      </c>
      <c r="O504" s="198" t="s">
        <v>3363</v>
      </c>
      <c r="P504" s="198"/>
      <c r="Q504" s="198"/>
      <c r="R504" s="198"/>
      <c r="S504" s="198"/>
    </row>
    <row r="505" spans="1:19" x14ac:dyDescent="0.2">
      <c r="A505" s="198">
        <v>503</v>
      </c>
      <c r="B505" s="198" t="s">
        <v>676</v>
      </c>
      <c r="C505" s="198" t="s">
        <v>5443</v>
      </c>
      <c r="D505" s="198" t="s">
        <v>28</v>
      </c>
      <c r="E505" s="198" t="s">
        <v>5444</v>
      </c>
      <c r="F505" s="198"/>
      <c r="G505" s="198"/>
      <c r="H505" s="198" t="s">
        <v>5445</v>
      </c>
      <c r="I505" s="201">
        <v>43110</v>
      </c>
      <c r="J505" s="198">
        <v>5725</v>
      </c>
      <c r="K505" s="198">
        <v>969</v>
      </c>
      <c r="L505" s="198" t="s">
        <v>869</v>
      </c>
      <c r="M505" s="198">
        <v>0</v>
      </c>
      <c r="N505" s="198" t="s">
        <v>2304</v>
      </c>
      <c r="O505" s="198" t="s">
        <v>1897</v>
      </c>
      <c r="P505" s="198"/>
      <c r="Q505" s="198"/>
      <c r="R505" s="198"/>
      <c r="S505" s="198"/>
    </row>
    <row r="506" spans="1:19" x14ac:dyDescent="0.2">
      <c r="A506" s="198">
        <v>504</v>
      </c>
      <c r="B506" s="198" t="s">
        <v>753</v>
      </c>
      <c r="C506" s="198" t="s">
        <v>6183</v>
      </c>
      <c r="D506" s="198" t="s">
        <v>28</v>
      </c>
      <c r="E506" s="198" t="s">
        <v>6184</v>
      </c>
      <c r="F506" s="198"/>
      <c r="G506" s="198"/>
      <c r="H506" s="198" t="s">
        <v>6185</v>
      </c>
      <c r="I506" s="201">
        <v>43332</v>
      </c>
      <c r="J506" s="198">
        <v>5726</v>
      </c>
      <c r="K506" s="198">
        <v>1377</v>
      </c>
      <c r="L506" s="198" t="s">
        <v>336</v>
      </c>
      <c r="M506" s="198">
        <v>0</v>
      </c>
      <c r="N506" s="198" t="s">
        <v>2306</v>
      </c>
      <c r="O506" s="198" t="s">
        <v>2487</v>
      </c>
      <c r="P506" s="198"/>
      <c r="Q506" s="198"/>
      <c r="R506" s="198"/>
      <c r="S506" s="198"/>
    </row>
    <row r="507" spans="1:19" x14ac:dyDescent="0.2">
      <c r="A507" s="198">
        <v>505</v>
      </c>
      <c r="B507" s="198" t="s">
        <v>1199</v>
      </c>
      <c r="C507" s="198" t="s">
        <v>6763</v>
      </c>
      <c r="D507" s="198" t="s">
        <v>28</v>
      </c>
      <c r="E507" s="198" t="s">
        <v>6764</v>
      </c>
      <c r="F507" s="198"/>
      <c r="G507" s="198"/>
      <c r="H507" s="198" t="s">
        <v>6765</v>
      </c>
      <c r="I507" s="201">
        <v>43376</v>
      </c>
      <c r="J507" s="198">
        <v>5728</v>
      </c>
      <c r="K507" s="198">
        <v>327</v>
      </c>
      <c r="L507" s="198" t="s">
        <v>337</v>
      </c>
      <c r="M507" s="198">
        <v>0</v>
      </c>
      <c r="N507" s="198" t="s">
        <v>2306</v>
      </c>
      <c r="O507" s="198" t="s">
        <v>1898</v>
      </c>
      <c r="P507" s="198"/>
      <c r="Q507" s="198"/>
      <c r="R507" s="198"/>
      <c r="S507" s="198"/>
    </row>
    <row r="508" spans="1:19" x14ac:dyDescent="0.2">
      <c r="A508" s="198">
        <v>506</v>
      </c>
      <c r="B508" s="198" t="s">
        <v>1207</v>
      </c>
      <c r="C508" s="198" t="s">
        <v>7494</v>
      </c>
      <c r="D508" s="198" t="s">
        <v>28</v>
      </c>
      <c r="E508" s="198" t="s">
        <v>7495</v>
      </c>
      <c r="F508" s="198"/>
      <c r="G508" s="198"/>
      <c r="H508" s="198" t="s">
        <v>7496</v>
      </c>
      <c r="I508" s="201">
        <v>43110</v>
      </c>
      <c r="J508" s="198">
        <v>5729</v>
      </c>
      <c r="K508" s="198">
        <v>1668</v>
      </c>
      <c r="L508" s="198" t="s">
        <v>338</v>
      </c>
      <c r="M508" s="198">
        <v>0</v>
      </c>
      <c r="N508" s="198" t="s">
        <v>2306</v>
      </c>
      <c r="O508" s="198" t="s">
        <v>2488</v>
      </c>
      <c r="P508" s="198"/>
      <c r="Q508" s="198"/>
      <c r="R508" s="198"/>
      <c r="S508" s="198"/>
    </row>
    <row r="509" spans="1:19" x14ac:dyDescent="0.2">
      <c r="A509" s="198">
        <v>507</v>
      </c>
      <c r="B509" s="198" t="s">
        <v>1605</v>
      </c>
      <c r="C509" s="198" t="s">
        <v>6281</v>
      </c>
      <c r="D509" s="198" t="s">
        <v>28</v>
      </c>
      <c r="E509" s="198" t="s">
        <v>6282</v>
      </c>
      <c r="F509" s="198"/>
      <c r="G509" s="198"/>
      <c r="H509" s="198" t="s">
        <v>6283</v>
      </c>
      <c r="I509" s="201">
        <v>42039</v>
      </c>
      <c r="J509" s="198">
        <v>1463</v>
      </c>
      <c r="K509" s="198">
        <v>605</v>
      </c>
      <c r="L509" s="198" t="s">
        <v>870</v>
      </c>
      <c r="M509" s="198">
        <v>0</v>
      </c>
      <c r="N509" s="198" t="s">
        <v>2304</v>
      </c>
      <c r="O509" s="198" t="s">
        <v>2489</v>
      </c>
      <c r="P509" s="198"/>
      <c r="Q509" s="198"/>
      <c r="R509" s="198"/>
      <c r="S509" s="198"/>
    </row>
    <row r="510" spans="1:19" x14ac:dyDescent="0.2">
      <c r="A510" s="198">
        <v>508</v>
      </c>
      <c r="B510" t="s">
        <v>910</v>
      </c>
      <c r="C510" s="198" t="s">
        <v>5179</v>
      </c>
      <c r="D510" t="s">
        <v>28</v>
      </c>
      <c r="E510" t="s">
        <v>5180</v>
      </c>
      <c r="H510" t="s">
        <v>5181</v>
      </c>
      <c r="I510" s="320">
        <v>43885</v>
      </c>
      <c r="J510" s="198">
        <v>1484</v>
      </c>
      <c r="K510" s="198">
        <v>577</v>
      </c>
      <c r="L510" s="198" t="s">
        <v>339</v>
      </c>
      <c r="M510" s="198">
        <v>0</v>
      </c>
      <c r="N510" s="198" t="s">
        <v>2306</v>
      </c>
      <c r="O510" s="198" t="s">
        <v>1899</v>
      </c>
      <c r="P510" s="198"/>
      <c r="Q510" s="198"/>
      <c r="R510" s="198"/>
      <c r="S510" s="198"/>
    </row>
    <row r="511" spans="1:19" x14ac:dyDescent="0.2">
      <c r="A511" s="198">
        <v>509</v>
      </c>
      <c r="B511" s="198" t="s">
        <v>882</v>
      </c>
      <c r="C511" s="198" t="s">
        <v>4837</v>
      </c>
      <c r="D511" s="198" t="s">
        <v>28</v>
      </c>
      <c r="E511" s="198" t="s">
        <v>4838</v>
      </c>
      <c r="F511" s="198"/>
      <c r="G511" s="198"/>
      <c r="H511" s="198" t="s">
        <v>4839</v>
      </c>
      <c r="I511" s="201">
        <v>41988</v>
      </c>
      <c r="J511" s="198">
        <v>1486</v>
      </c>
      <c r="K511" s="198">
        <v>729</v>
      </c>
      <c r="L511" s="198" t="s">
        <v>872</v>
      </c>
      <c r="M511" s="198">
        <v>0</v>
      </c>
      <c r="N511" s="198" t="s">
        <v>2304</v>
      </c>
      <c r="O511" s="198" t="s">
        <v>2490</v>
      </c>
      <c r="P511" s="198"/>
      <c r="Q511" s="198"/>
      <c r="R511" s="198"/>
      <c r="S511" s="198"/>
    </row>
    <row r="512" spans="1:19" x14ac:dyDescent="0.2">
      <c r="A512" s="198">
        <v>510</v>
      </c>
      <c r="B512" s="198" t="s">
        <v>740</v>
      </c>
      <c r="C512" s="198" t="s">
        <v>5472</v>
      </c>
      <c r="D512" s="198" t="s">
        <v>28</v>
      </c>
      <c r="E512" s="198" t="s">
        <v>5473</v>
      </c>
      <c r="F512" s="198"/>
      <c r="G512" s="198"/>
      <c r="H512" s="198" t="s">
        <v>5474</v>
      </c>
      <c r="I512" s="201">
        <v>43206</v>
      </c>
      <c r="J512" s="198">
        <v>5828</v>
      </c>
      <c r="K512" s="198">
        <v>548</v>
      </c>
      <c r="L512" s="198" t="s">
        <v>873</v>
      </c>
      <c r="M512" s="198">
        <v>0</v>
      </c>
      <c r="N512" s="198" t="s">
        <v>2309</v>
      </c>
      <c r="O512" s="198" t="s">
        <v>2491</v>
      </c>
      <c r="P512" s="198"/>
      <c r="Q512" s="198"/>
      <c r="R512" s="198"/>
      <c r="S512" s="198"/>
    </row>
    <row r="513" spans="1:19" x14ac:dyDescent="0.2">
      <c r="A513" s="198">
        <v>511</v>
      </c>
      <c r="B513" s="198" t="s">
        <v>903</v>
      </c>
      <c r="C513" s="198" t="s">
        <v>1913</v>
      </c>
      <c r="D513" s="198" t="s">
        <v>28</v>
      </c>
      <c r="E513" s="198" t="s">
        <v>6453</v>
      </c>
      <c r="F513" s="198"/>
      <c r="G513" s="198"/>
      <c r="H513" s="198" t="s">
        <v>6454</v>
      </c>
      <c r="I513" s="201">
        <v>42683</v>
      </c>
      <c r="J513" s="198">
        <v>1488</v>
      </c>
      <c r="K513" s="198">
        <v>374</v>
      </c>
      <c r="L513" s="198" t="s">
        <v>340</v>
      </c>
      <c r="M513" s="198">
        <v>0</v>
      </c>
      <c r="N513" s="198" t="s">
        <v>2306</v>
      </c>
      <c r="O513" s="198" t="s">
        <v>2492</v>
      </c>
      <c r="P513" s="198"/>
      <c r="Q513" s="198"/>
      <c r="R513" s="198"/>
      <c r="S513" s="198"/>
    </row>
    <row r="514" spans="1:19" x14ac:dyDescent="0.2">
      <c r="A514" s="198">
        <v>512</v>
      </c>
      <c r="B514" s="198" t="s">
        <v>3712</v>
      </c>
      <c r="C514" s="198" t="s">
        <v>6790</v>
      </c>
      <c r="D514" s="198" t="s">
        <v>28</v>
      </c>
      <c r="E514" s="198" t="s">
        <v>6791</v>
      </c>
      <c r="F514" s="198"/>
      <c r="G514" s="198"/>
      <c r="H514" s="198" t="s">
        <v>6792</v>
      </c>
      <c r="I514" s="201">
        <v>43216</v>
      </c>
      <c r="J514" s="198">
        <v>5856</v>
      </c>
      <c r="K514" s="198">
        <v>1192</v>
      </c>
      <c r="L514" s="198" t="s">
        <v>874</v>
      </c>
      <c r="M514" s="198">
        <v>0</v>
      </c>
      <c r="N514" s="198" t="s">
        <v>2304</v>
      </c>
      <c r="O514" s="198" t="s">
        <v>2493</v>
      </c>
      <c r="P514" s="198"/>
      <c r="Q514" s="198"/>
      <c r="R514" s="198"/>
      <c r="S514" s="198"/>
    </row>
    <row r="515" spans="1:19" x14ac:dyDescent="0.2">
      <c r="A515" s="198">
        <v>513</v>
      </c>
      <c r="B515" s="198" t="s">
        <v>3734</v>
      </c>
      <c r="C515" s="198" t="s">
        <v>7249</v>
      </c>
      <c r="D515" s="198" t="s">
        <v>28</v>
      </c>
      <c r="E515" s="198" t="s">
        <v>7250</v>
      </c>
      <c r="F515" s="198"/>
      <c r="G515" s="198"/>
      <c r="H515" s="198" t="s">
        <v>7251</v>
      </c>
      <c r="I515" s="201">
        <v>43850</v>
      </c>
      <c r="J515" s="198">
        <v>1012</v>
      </c>
      <c r="K515" s="198">
        <v>1570</v>
      </c>
      <c r="L515" s="198" t="s">
        <v>875</v>
      </c>
      <c r="M515" s="198">
        <v>0</v>
      </c>
      <c r="N515" s="198" t="s">
        <v>2304</v>
      </c>
      <c r="O515" s="198" t="s">
        <v>2494</v>
      </c>
      <c r="P515" s="198"/>
      <c r="Q515" s="198"/>
      <c r="R515" s="198"/>
      <c r="S515" s="198"/>
    </row>
    <row r="516" spans="1:19" x14ac:dyDescent="0.2">
      <c r="A516" s="198">
        <v>514</v>
      </c>
      <c r="B516" s="198" t="s">
        <v>953</v>
      </c>
      <c r="C516" s="198" t="s">
        <v>1935</v>
      </c>
      <c r="D516" s="198" t="s">
        <v>28</v>
      </c>
      <c r="E516" s="198" t="s">
        <v>5021</v>
      </c>
      <c r="F516" s="198"/>
      <c r="G516" s="198"/>
      <c r="H516" s="198" t="s">
        <v>5022</v>
      </c>
      <c r="I516" s="201">
        <v>42794</v>
      </c>
      <c r="J516" s="198">
        <v>3817</v>
      </c>
      <c r="K516" s="198">
        <v>1896</v>
      </c>
      <c r="L516" s="198" t="s">
        <v>876</v>
      </c>
      <c r="M516" s="198">
        <v>0</v>
      </c>
      <c r="N516" s="198" t="s">
        <v>2304</v>
      </c>
      <c r="O516" s="198" t="s">
        <v>2495</v>
      </c>
      <c r="P516" s="198"/>
      <c r="Q516" s="198"/>
      <c r="R516" s="198"/>
      <c r="S516" s="198"/>
    </row>
    <row r="517" spans="1:19" x14ac:dyDescent="0.2">
      <c r="A517" s="198">
        <v>515</v>
      </c>
      <c r="B517" s="198" t="s">
        <v>1466</v>
      </c>
      <c r="C517" s="198" t="s">
        <v>2120</v>
      </c>
      <c r="D517" s="198" t="s">
        <v>28</v>
      </c>
      <c r="E517" s="198" t="s">
        <v>5913</v>
      </c>
      <c r="F517" s="198"/>
      <c r="G517" s="198"/>
      <c r="H517" s="198" t="s">
        <v>5914</v>
      </c>
      <c r="I517" s="201">
        <v>43612</v>
      </c>
      <c r="J517" s="198">
        <v>1514</v>
      </c>
      <c r="K517" s="198">
        <v>355</v>
      </c>
      <c r="L517" s="198" t="s">
        <v>341</v>
      </c>
      <c r="M517" s="198">
        <v>0</v>
      </c>
      <c r="N517" s="198" t="s">
        <v>2306</v>
      </c>
      <c r="O517" s="198" t="s">
        <v>2496</v>
      </c>
      <c r="P517" s="198"/>
      <c r="Q517" s="198"/>
      <c r="R517" s="198"/>
      <c r="S517" s="198"/>
    </row>
    <row r="518" spans="1:19" x14ac:dyDescent="0.2">
      <c r="A518" s="198">
        <v>516</v>
      </c>
      <c r="B518" s="198" t="s">
        <v>3683</v>
      </c>
      <c r="C518" s="198" t="s">
        <v>6287</v>
      </c>
      <c r="D518" s="198" t="s">
        <v>28</v>
      </c>
      <c r="E518" s="198" t="s">
        <v>6288</v>
      </c>
      <c r="F518" s="198"/>
      <c r="G518" s="198"/>
      <c r="H518" s="198" t="s">
        <v>6289</v>
      </c>
      <c r="I518" s="201">
        <v>42601</v>
      </c>
      <c r="J518" s="198">
        <v>1524</v>
      </c>
      <c r="K518" s="198">
        <v>1282</v>
      </c>
      <c r="L518" s="198" t="s">
        <v>342</v>
      </c>
      <c r="M518" s="198">
        <v>0</v>
      </c>
      <c r="N518" s="198" t="s">
        <v>2306</v>
      </c>
      <c r="O518" s="198" t="s">
        <v>2497</v>
      </c>
      <c r="P518" s="198"/>
      <c r="Q518" s="198"/>
      <c r="R518" s="198"/>
      <c r="S518" s="198"/>
    </row>
    <row r="519" spans="1:19" x14ac:dyDescent="0.2">
      <c r="A519" s="198">
        <v>517</v>
      </c>
      <c r="B519" s="198" t="s">
        <v>1325</v>
      </c>
      <c r="C519" s="198" t="s">
        <v>5314</v>
      </c>
      <c r="D519" s="198" t="s">
        <v>28</v>
      </c>
      <c r="E519" s="198" t="s">
        <v>5315</v>
      </c>
      <c r="F519" s="198"/>
      <c r="G519" s="198"/>
      <c r="H519" s="198" t="s">
        <v>5316</v>
      </c>
      <c r="I519" s="201">
        <v>42845</v>
      </c>
      <c r="J519" s="198">
        <v>3823</v>
      </c>
      <c r="K519" s="198">
        <v>1698</v>
      </c>
      <c r="L519" s="198" t="s">
        <v>877</v>
      </c>
      <c r="M519" s="198">
        <v>0</v>
      </c>
      <c r="N519" s="198" t="s">
        <v>2304</v>
      </c>
      <c r="O519" s="198" t="s">
        <v>2498</v>
      </c>
      <c r="P519" s="198"/>
      <c r="Q519" s="198"/>
      <c r="R519" s="198"/>
      <c r="S519" s="198"/>
    </row>
    <row r="520" spans="1:19" x14ac:dyDescent="0.2">
      <c r="A520" s="198">
        <v>518</v>
      </c>
      <c r="B520" s="198" t="s">
        <v>3603</v>
      </c>
      <c r="C520" s="198" t="s">
        <v>5029</v>
      </c>
      <c r="D520" s="198" t="s">
        <v>28</v>
      </c>
      <c r="E520" s="198" t="s">
        <v>5030</v>
      </c>
      <c r="F520" s="198"/>
      <c r="G520" s="198"/>
      <c r="H520" s="198" t="s">
        <v>5031</v>
      </c>
      <c r="I520" s="201">
        <v>43986</v>
      </c>
      <c r="J520" s="198">
        <v>3841</v>
      </c>
      <c r="K520" s="198">
        <v>281</v>
      </c>
      <c r="L520" s="198" t="s">
        <v>878</v>
      </c>
      <c r="M520" s="198">
        <v>0</v>
      </c>
      <c r="N520" s="198" t="s">
        <v>2304</v>
      </c>
      <c r="O520" s="198" t="s">
        <v>1901</v>
      </c>
      <c r="P520" s="198"/>
      <c r="Q520" s="198"/>
      <c r="R520" s="198"/>
      <c r="S520" s="198"/>
    </row>
    <row r="521" spans="1:19" x14ac:dyDescent="0.2">
      <c r="A521" s="198">
        <v>519</v>
      </c>
      <c r="B521" s="198" t="s">
        <v>1635</v>
      </c>
      <c r="C521" s="198" t="s">
        <v>5032</v>
      </c>
      <c r="D521" s="198" t="s">
        <v>28</v>
      </c>
      <c r="E521" s="198" t="s">
        <v>5033</v>
      </c>
      <c r="F521" s="198"/>
      <c r="G521" s="198"/>
      <c r="H521" s="198" t="s">
        <v>5034</v>
      </c>
      <c r="I521" s="201">
        <v>42948</v>
      </c>
      <c r="J521" s="198">
        <v>3875</v>
      </c>
      <c r="K521" s="198">
        <v>32</v>
      </c>
      <c r="L521" s="198" t="s">
        <v>879</v>
      </c>
      <c r="M521" s="198">
        <v>0</v>
      </c>
      <c r="N521" s="198" t="s">
        <v>2304</v>
      </c>
      <c r="O521" s="198" t="s">
        <v>2499</v>
      </c>
      <c r="P521" s="198"/>
      <c r="Q521" s="198"/>
      <c r="R521" s="198"/>
      <c r="S521" s="198"/>
    </row>
    <row r="522" spans="1:19" x14ac:dyDescent="0.2">
      <c r="A522" s="198">
        <v>520</v>
      </c>
      <c r="B522" s="198" t="s">
        <v>1612</v>
      </c>
      <c r="C522" s="198" t="s">
        <v>5187</v>
      </c>
      <c r="D522" s="198" t="s">
        <v>28</v>
      </c>
      <c r="E522" s="198" t="s">
        <v>5188</v>
      </c>
      <c r="F522" s="198"/>
      <c r="G522" s="198"/>
      <c r="H522" s="198" t="s">
        <v>5189</v>
      </c>
      <c r="I522" s="201">
        <v>40170</v>
      </c>
      <c r="J522" s="198">
        <v>1531</v>
      </c>
      <c r="K522" s="198">
        <v>1956</v>
      </c>
      <c r="L522" s="198" t="s">
        <v>880</v>
      </c>
      <c r="M522" s="198">
        <v>0</v>
      </c>
      <c r="N522" s="198" t="s">
        <v>2309</v>
      </c>
      <c r="O522" s="198" t="s">
        <v>2500</v>
      </c>
      <c r="P522" s="198"/>
      <c r="Q522" s="198"/>
      <c r="R522" s="198"/>
      <c r="S522" s="198"/>
    </row>
    <row r="523" spans="1:19" x14ac:dyDescent="0.2">
      <c r="A523" s="198">
        <v>521</v>
      </c>
      <c r="B523" s="198" t="s">
        <v>3743</v>
      </c>
      <c r="C523" s="198" t="s">
        <v>7357</v>
      </c>
      <c r="D523" s="198" t="s">
        <v>28</v>
      </c>
      <c r="E523" s="198" t="s">
        <v>7358</v>
      </c>
      <c r="F523" s="198"/>
      <c r="G523" s="198"/>
      <c r="H523" s="198" t="s">
        <v>7359</v>
      </c>
      <c r="I523" s="201">
        <v>42774</v>
      </c>
      <c r="J523" s="198">
        <v>3891</v>
      </c>
      <c r="K523" s="198">
        <v>1497</v>
      </c>
      <c r="L523" s="198" t="s">
        <v>881</v>
      </c>
      <c r="M523" s="198">
        <v>0</v>
      </c>
      <c r="N523" s="198" t="s">
        <v>2304</v>
      </c>
      <c r="O523" s="198" t="s">
        <v>2501</v>
      </c>
      <c r="P523" s="198"/>
      <c r="Q523" s="198"/>
      <c r="R523" s="198"/>
      <c r="S523" s="198"/>
    </row>
    <row r="524" spans="1:19" x14ac:dyDescent="0.2">
      <c r="A524" s="198">
        <v>522</v>
      </c>
      <c r="B524" s="198" t="s">
        <v>1419</v>
      </c>
      <c r="C524" s="198" t="s">
        <v>6604</v>
      </c>
      <c r="D524" s="198" t="s">
        <v>28</v>
      </c>
      <c r="E524" s="198" t="s">
        <v>6605</v>
      </c>
      <c r="F524" s="198"/>
      <c r="G524" s="198"/>
      <c r="H524" s="198" t="s">
        <v>6606</v>
      </c>
      <c r="I524" s="201">
        <v>42775</v>
      </c>
      <c r="J524" s="198">
        <v>3921</v>
      </c>
      <c r="K524" s="198">
        <v>343</v>
      </c>
      <c r="L524" s="198" t="s">
        <v>882</v>
      </c>
      <c r="M524" s="198">
        <v>0</v>
      </c>
      <c r="N524" s="198" t="s">
        <v>2304</v>
      </c>
      <c r="O524" s="198" t="s">
        <v>2502</v>
      </c>
      <c r="P524" s="198"/>
      <c r="Q524" s="198"/>
      <c r="R524" s="198"/>
      <c r="S524" s="198"/>
    </row>
    <row r="525" spans="1:19" x14ac:dyDescent="0.2">
      <c r="A525" s="198">
        <v>523</v>
      </c>
      <c r="B525" s="198" t="s">
        <v>791</v>
      </c>
      <c r="C525" s="198" t="s">
        <v>6077</v>
      </c>
      <c r="D525" s="198" t="s">
        <v>28</v>
      </c>
      <c r="E525" s="198" t="s">
        <v>6078</v>
      </c>
      <c r="F525" s="198"/>
      <c r="G525" s="198"/>
      <c r="H525" s="198" t="s">
        <v>6079</v>
      </c>
      <c r="I525" s="201">
        <v>43182</v>
      </c>
      <c r="J525" s="198">
        <v>3923</v>
      </c>
      <c r="K525" s="198">
        <v>500</v>
      </c>
      <c r="L525" s="198" t="s">
        <v>883</v>
      </c>
      <c r="M525" s="198">
        <v>0</v>
      </c>
      <c r="N525" s="198" t="s">
        <v>2304</v>
      </c>
      <c r="O525" s="198" t="s">
        <v>2503</v>
      </c>
      <c r="P525" s="198"/>
      <c r="Q525" s="198"/>
      <c r="R525" s="198"/>
      <c r="S525" s="198"/>
    </row>
    <row r="526" spans="1:19" x14ac:dyDescent="0.2">
      <c r="A526" s="198">
        <v>524</v>
      </c>
      <c r="B526" s="198" t="s">
        <v>3715</v>
      </c>
      <c r="C526" s="198" t="s">
        <v>6814</v>
      </c>
      <c r="D526" s="198" t="s">
        <v>28</v>
      </c>
      <c r="E526" s="198" t="s">
        <v>6815</v>
      </c>
      <c r="F526" s="198"/>
      <c r="G526" s="198"/>
      <c r="H526" s="198" t="s">
        <v>6816</v>
      </c>
      <c r="I526" s="201">
        <v>43383</v>
      </c>
      <c r="J526" s="198">
        <v>5953</v>
      </c>
      <c r="K526" s="198">
        <v>1346</v>
      </c>
      <c r="L526" s="198" t="s">
        <v>884</v>
      </c>
      <c r="M526" s="198">
        <v>0</v>
      </c>
      <c r="N526" s="198" t="s">
        <v>2304</v>
      </c>
      <c r="O526" s="198" t="s">
        <v>2504</v>
      </c>
      <c r="P526" s="198"/>
      <c r="Q526" s="198"/>
      <c r="R526" s="198"/>
      <c r="S526" s="198"/>
    </row>
    <row r="527" spans="1:19" x14ac:dyDescent="0.2">
      <c r="A527" s="198">
        <v>525</v>
      </c>
      <c r="B527" s="198" t="s">
        <v>1049</v>
      </c>
      <c r="C527" s="198" t="s">
        <v>6006</v>
      </c>
      <c r="D527" s="198" t="s">
        <v>28</v>
      </c>
      <c r="E527" s="198" t="s">
        <v>6007</v>
      </c>
      <c r="F527" s="198"/>
      <c r="G527" s="198"/>
      <c r="H527" s="198" t="s">
        <v>6008</v>
      </c>
      <c r="I527" s="201">
        <v>42774</v>
      </c>
      <c r="J527" s="198">
        <v>1046</v>
      </c>
      <c r="K527" s="198">
        <v>1447</v>
      </c>
      <c r="L527" s="198" t="s">
        <v>885</v>
      </c>
      <c r="M527" s="198">
        <v>0</v>
      </c>
      <c r="N527" s="198" t="s">
        <v>2304</v>
      </c>
      <c r="O527" s="198" t="s">
        <v>1902</v>
      </c>
      <c r="P527" s="198"/>
      <c r="Q527" s="198"/>
      <c r="R527" s="198"/>
      <c r="S527" s="198"/>
    </row>
    <row r="528" spans="1:19" x14ac:dyDescent="0.2">
      <c r="A528" s="198">
        <v>526</v>
      </c>
      <c r="B528" s="198" t="s">
        <v>824</v>
      </c>
      <c r="C528" s="198" t="s">
        <v>6822</v>
      </c>
      <c r="D528" s="198" t="s">
        <v>28</v>
      </c>
      <c r="E528" s="198" t="s">
        <v>6823</v>
      </c>
      <c r="F528" s="198"/>
      <c r="G528" s="198"/>
      <c r="H528" s="198" t="s">
        <v>6824</v>
      </c>
      <c r="I528" s="201">
        <v>43390</v>
      </c>
      <c r="J528" s="198">
        <v>6002</v>
      </c>
      <c r="K528" s="198">
        <v>2521</v>
      </c>
      <c r="L528" s="198" t="s">
        <v>2262</v>
      </c>
      <c r="M528" s="198">
        <v>0</v>
      </c>
      <c r="N528" s="198" t="s">
        <v>2304</v>
      </c>
      <c r="O528" s="198" t="s">
        <v>2505</v>
      </c>
      <c r="P528" s="198"/>
      <c r="Q528" s="198"/>
      <c r="R528" s="198"/>
      <c r="S528" s="198"/>
    </row>
    <row r="529" spans="1:19" x14ac:dyDescent="0.2">
      <c r="A529" s="198">
        <v>527</v>
      </c>
      <c r="B529" s="198" t="s">
        <v>1043</v>
      </c>
      <c r="C529" s="198" t="s">
        <v>7385</v>
      </c>
      <c r="D529" s="198" t="s">
        <v>28</v>
      </c>
      <c r="E529" s="198" t="s">
        <v>7386</v>
      </c>
      <c r="F529" s="198"/>
      <c r="G529" s="198"/>
      <c r="H529" s="198" t="s">
        <v>7387</v>
      </c>
      <c r="I529" s="201">
        <v>42291</v>
      </c>
      <c r="J529" s="198">
        <v>3976</v>
      </c>
      <c r="K529" s="198">
        <v>1233</v>
      </c>
      <c r="L529" s="198" t="s">
        <v>343</v>
      </c>
      <c r="M529" s="198">
        <v>0</v>
      </c>
      <c r="N529" s="198" t="s">
        <v>2306</v>
      </c>
      <c r="O529" s="198" t="s">
        <v>2506</v>
      </c>
      <c r="P529" s="198"/>
      <c r="Q529" s="198"/>
      <c r="R529" s="198"/>
      <c r="S529" s="198"/>
    </row>
    <row r="530" spans="1:19" x14ac:dyDescent="0.2">
      <c r="A530" s="198">
        <v>528</v>
      </c>
      <c r="B530" s="198" t="s">
        <v>738</v>
      </c>
      <c r="C530" s="198" t="s">
        <v>5523</v>
      </c>
      <c r="D530" s="198" t="s">
        <v>28</v>
      </c>
      <c r="E530" s="198" t="s">
        <v>5524</v>
      </c>
      <c r="F530" s="198"/>
      <c r="G530" s="198"/>
      <c r="H530" s="198" t="s">
        <v>5525</v>
      </c>
      <c r="I530" s="201">
        <v>43392</v>
      </c>
      <c r="J530" s="198">
        <v>6026</v>
      </c>
      <c r="K530" s="198">
        <v>676</v>
      </c>
      <c r="L530" s="198" t="s">
        <v>886</v>
      </c>
      <c r="M530" s="198">
        <v>0</v>
      </c>
      <c r="N530" s="198" t="s">
        <v>2304</v>
      </c>
      <c r="O530" s="198" t="s">
        <v>2507</v>
      </c>
      <c r="P530" s="198"/>
      <c r="Q530" s="198"/>
      <c r="R530" s="198"/>
      <c r="S530" s="198"/>
    </row>
    <row r="531" spans="1:19" x14ac:dyDescent="0.2">
      <c r="A531" s="198">
        <v>529</v>
      </c>
      <c r="B531" s="198" t="s">
        <v>3727</v>
      </c>
      <c r="C531" s="198" t="s">
        <v>7129</v>
      </c>
      <c r="D531" s="198" t="s">
        <v>28</v>
      </c>
      <c r="E531" s="198" t="s">
        <v>7130</v>
      </c>
      <c r="F531" s="198"/>
      <c r="G531" s="198"/>
      <c r="H531" s="198" t="s">
        <v>7131</v>
      </c>
      <c r="I531" s="201">
        <v>43973</v>
      </c>
      <c r="J531" s="198">
        <v>1842</v>
      </c>
      <c r="K531" s="198">
        <v>1372</v>
      </c>
      <c r="L531" s="198" t="s">
        <v>344</v>
      </c>
      <c r="M531" s="198">
        <v>0</v>
      </c>
      <c r="N531" s="198" t="s">
        <v>2306</v>
      </c>
      <c r="O531" s="198" t="s">
        <v>2508</v>
      </c>
      <c r="P531" s="198"/>
      <c r="Q531" s="198"/>
      <c r="R531" s="198"/>
      <c r="S531" s="198"/>
    </row>
    <row r="532" spans="1:19" x14ac:dyDescent="0.2">
      <c r="A532" s="198">
        <v>530</v>
      </c>
      <c r="B532" s="198" t="s">
        <v>380</v>
      </c>
      <c r="C532" s="198" t="s">
        <v>1947</v>
      </c>
      <c r="D532" s="198" t="s">
        <v>28</v>
      </c>
      <c r="E532" s="198" t="s">
        <v>6468</v>
      </c>
      <c r="F532" s="198"/>
      <c r="G532" s="198"/>
      <c r="H532" s="198" t="s">
        <v>6469</v>
      </c>
      <c r="I532" s="201">
        <v>44707</v>
      </c>
      <c r="J532" s="198">
        <v>1843</v>
      </c>
      <c r="K532" s="198">
        <v>33</v>
      </c>
      <c r="L532" s="198" t="s">
        <v>345</v>
      </c>
      <c r="M532" s="198">
        <v>0</v>
      </c>
      <c r="N532" s="198" t="s">
        <v>2306</v>
      </c>
      <c r="O532" s="198" t="s">
        <v>1903</v>
      </c>
      <c r="P532" s="198"/>
      <c r="Q532" s="198"/>
      <c r="R532" s="198"/>
      <c r="S532" s="198"/>
    </row>
    <row r="533" spans="1:19" x14ac:dyDescent="0.2">
      <c r="A533" s="198">
        <v>531</v>
      </c>
      <c r="B533" s="198" t="s">
        <v>974</v>
      </c>
      <c r="C533" s="198" t="s">
        <v>7202</v>
      </c>
      <c r="D533" s="198" t="s">
        <v>28</v>
      </c>
      <c r="E533" s="198" t="s">
        <v>7203</v>
      </c>
      <c r="F533" s="198"/>
      <c r="G533" s="198"/>
      <c r="H533" s="198" t="s">
        <v>7204</v>
      </c>
      <c r="I533" s="201">
        <v>43307</v>
      </c>
      <c r="J533" s="198">
        <v>1848</v>
      </c>
      <c r="K533" s="198">
        <v>1549</v>
      </c>
      <c r="L533" s="198" t="s">
        <v>887</v>
      </c>
      <c r="M533" s="198">
        <v>0</v>
      </c>
      <c r="N533" s="198" t="s">
        <v>2304</v>
      </c>
      <c r="O533" s="198" t="s">
        <v>1904</v>
      </c>
      <c r="P533" s="198"/>
      <c r="Q533" s="198"/>
      <c r="R533" s="198"/>
      <c r="S533" s="198"/>
    </row>
    <row r="534" spans="1:19" x14ac:dyDescent="0.2">
      <c r="A534" s="198">
        <v>532</v>
      </c>
      <c r="B534" s="198" t="s">
        <v>1262</v>
      </c>
      <c r="C534" s="198" t="s">
        <v>5066</v>
      </c>
      <c r="D534" s="198" t="s">
        <v>28</v>
      </c>
      <c r="E534" s="198" t="s">
        <v>5067</v>
      </c>
      <c r="F534" s="198"/>
      <c r="G534" s="198"/>
      <c r="H534" s="198" t="s">
        <v>5068</v>
      </c>
      <c r="I534" s="201">
        <v>42340</v>
      </c>
      <c r="J534" s="198">
        <v>4016</v>
      </c>
      <c r="K534" s="198">
        <v>492</v>
      </c>
      <c r="L534" s="198" t="s">
        <v>346</v>
      </c>
      <c r="M534" s="198">
        <v>0</v>
      </c>
      <c r="N534" s="198" t="s">
        <v>2306</v>
      </c>
      <c r="O534" s="198" t="s">
        <v>2509</v>
      </c>
      <c r="P534" s="198"/>
      <c r="Q534" s="198"/>
      <c r="R534" s="198"/>
      <c r="S534" s="198"/>
    </row>
    <row r="535" spans="1:19" x14ac:dyDescent="0.2">
      <c r="A535" s="198">
        <v>533</v>
      </c>
      <c r="B535" s="198" t="s">
        <v>1123</v>
      </c>
      <c r="C535" s="198" t="s">
        <v>6109</v>
      </c>
      <c r="D535" s="198" t="s">
        <v>28</v>
      </c>
      <c r="E535" s="198" t="s">
        <v>6110</v>
      </c>
      <c r="F535" s="198"/>
      <c r="G535" s="198"/>
      <c r="H535" s="198" t="s">
        <v>6111</v>
      </c>
      <c r="I535" s="201">
        <v>42356</v>
      </c>
      <c r="J535" s="198">
        <v>4021</v>
      </c>
      <c r="K535" s="198">
        <v>837</v>
      </c>
      <c r="L535" s="198" t="s">
        <v>888</v>
      </c>
      <c r="M535" s="198">
        <v>0</v>
      </c>
      <c r="N535" s="198" t="s">
        <v>2304</v>
      </c>
      <c r="O535" s="198" t="s">
        <v>1905</v>
      </c>
      <c r="P535" s="198"/>
      <c r="Q535" s="198"/>
      <c r="R535" s="198"/>
      <c r="S535" s="198"/>
    </row>
    <row r="536" spans="1:19" x14ac:dyDescent="0.2">
      <c r="A536" s="198">
        <v>534</v>
      </c>
      <c r="B536" s="198" t="s">
        <v>3623</v>
      </c>
      <c r="C536" s="198" t="s">
        <v>5351</v>
      </c>
      <c r="D536" s="198" t="s">
        <v>28</v>
      </c>
      <c r="E536" s="198" t="s">
        <v>5352</v>
      </c>
      <c r="F536" s="198"/>
      <c r="G536" s="198"/>
      <c r="H536" s="198" t="s">
        <v>5353</v>
      </c>
      <c r="I536" s="201">
        <v>42977</v>
      </c>
      <c r="J536" s="198">
        <v>4023</v>
      </c>
      <c r="K536" s="198">
        <v>34</v>
      </c>
      <c r="L536" s="198" t="s">
        <v>347</v>
      </c>
      <c r="M536" s="198">
        <v>0</v>
      </c>
      <c r="N536" s="198" t="s">
        <v>2306</v>
      </c>
      <c r="O536" s="198" t="s">
        <v>1906</v>
      </c>
      <c r="P536" s="198"/>
      <c r="Q536" s="198"/>
      <c r="R536" s="198"/>
      <c r="S536" s="198"/>
    </row>
    <row r="537" spans="1:19" x14ac:dyDescent="0.2">
      <c r="A537" s="198">
        <v>535</v>
      </c>
      <c r="B537" s="198" t="s">
        <v>1057</v>
      </c>
      <c r="C537" s="198" t="s">
        <v>7303</v>
      </c>
      <c r="D537" s="198" t="s">
        <v>28</v>
      </c>
      <c r="E537" s="198" t="s">
        <v>7304</v>
      </c>
      <c r="F537" s="198"/>
      <c r="G537" s="198"/>
      <c r="H537" s="198" t="s">
        <v>7305</v>
      </c>
      <c r="I537" s="201">
        <v>42622</v>
      </c>
      <c r="J537" s="198">
        <v>1079</v>
      </c>
      <c r="K537" s="198">
        <v>1104</v>
      </c>
      <c r="L537" s="198" t="s">
        <v>348</v>
      </c>
      <c r="M537" s="198">
        <v>0</v>
      </c>
      <c r="N537" s="198" t="s">
        <v>2306</v>
      </c>
      <c r="O537" s="198" t="s">
        <v>2510</v>
      </c>
      <c r="P537" s="198"/>
      <c r="Q537" s="198"/>
      <c r="R537" s="198"/>
      <c r="S537" s="198"/>
    </row>
    <row r="538" spans="1:19" x14ac:dyDescent="0.2">
      <c r="A538" s="198">
        <v>536</v>
      </c>
      <c r="B538" s="198" t="s">
        <v>874</v>
      </c>
      <c r="C538" s="198" t="s">
        <v>5360</v>
      </c>
      <c r="D538" s="198" t="s">
        <v>28</v>
      </c>
      <c r="E538" s="198" t="s">
        <v>5361</v>
      </c>
      <c r="F538" s="198"/>
      <c r="G538" s="198"/>
      <c r="H538" s="198" t="s">
        <v>5362</v>
      </c>
      <c r="I538" s="201">
        <v>42747</v>
      </c>
      <c r="J538" s="198">
        <v>4028</v>
      </c>
      <c r="K538" s="198">
        <v>1943</v>
      </c>
      <c r="L538" s="198" t="s">
        <v>889</v>
      </c>
      <c r="M538" s="198">
        <v>0</v>
      </c>
      <c r="N538" s="198" t="s">
        <v>2304</v>
      </c>
      <c r="O538" s="198" t="s">
        <v>2511</v>
      </c>
      <c r="P538" s="198"/>
      <c r="Q538" s="198"/>
      <c r="R538" s="198"/>
      <c r="S538" s="198"/>
    </row>
    <row r="539" spans="1:19" x14ac:dyDescent="0.2">
      <c r="A539" s="198">
        <v>537</v>
      </c>
      <c r="B539" s="198" t="s">
        <v>3624</v>
      </c>
      <c r="C539" s="198" t="s">
        <v>5366</v>
      </c>
      <c r="D539" s="198" t="s">
        <v>28</v>
      </c>
      <c r="E539" s="198" t="s">
        <v>5367</v>
      </c>
      <c r="F539" s="198"/>
      <c r="G539" s="198"/>
      <c r="H539" s="198" t="s">
        <v>5368</v>
      </c>
      <c r="I539" s="201">
        <v>42149</v>
      </c>
      <c r="J539" s="198">
        <v>4031</v>
      </c>
      <c r="K539" s="198">
        <v>1130</v>
      </c>
      <c r="L539" s="198" t="s">
        <v>890</v>
      </c>
      <c r="M539" s="198">
        <v>0</v>
      </c>
      <c r="N539" s="198" t="s">
        <v>2309</v>
      </c>
      <c r="O539" s="198" t="s">
        <v>2512</v>
      </c>
      <c r="P539" s="198"/>
      <c r="Q539" s="198"/>
      <c r="R539" s="198"/>
      <c r="S539" s="198"/>
    </row>
    <row r="540" spans="1:19" x14ac:dyDescent="0.2">
      <c r="A540" s="198">
        <v>538</v>
      </c>
      <c r="B540" s="198" t="s">
        <v>3718</v>
      </c>
      <c r="C540" s="198" t="s">
        <v>6854</v>
      </c>
      <c r="D540" s="198" t="s">
        <v>28</v>
      </c>
      <c r="E540" s="198" t="s">
        <v>6855</v>
      </c>
      <c r="F540" s="198"/>
      <c r="G540" s="198"/>
      <c r="H540" s="198" t="s">
        <v>6856</v>
      </c>
      <c r="I540" s="201">
        <v>43521</v>
      </c>
      <c r="J540" s="198">
        <v>6100</v>
      </c>
      <c r="K540" s="198">
        <v>384</v>
      </c>
      <c r="L540" s="198" t="s">
        <v>891</v>
      </c>
      <c r="M540" s="198">
        <v>0</v>
      </c>
      <c r="N540" s="198" t="s">
        <v>2309</v>
      </c>
      <c r="O540" s="198" t="s">
        <v>2513</v>
      </c>
      <c r="P540" s="198"/>
      <c r="Q540" s="198"/>
      <c r="R540" s="198"/>
      <c r="S540" s="198"/>
    </row>
    <row r="541" spans="1:19" x14ac:dyDescent="0.2">
      <c r="A541" s="198">
        <v>539</v>
      </c>
      <c r="B541" s="198" t="s">
        <v>1072</v>
      </c>
      <c r="C541" s="198" t="s">
        <v>6127</v>
      </c>
      <c r="D541" s="198" t="s">
        <v>28</v>
      </c>
      <c r="E541" s="198" t="s">
        <v>6128</v>
      </c>
      <c r="F541" s="198"/>
      <c r="G541" s="198"/>
      <c r="H541" s="198" t="s">
        <v>6129</v>
      </c>
      <c r="I541" s="201">
        <v>43013</v>
      </c>
      <c r="J541" s="198">
        <v>4036</v>
      </c>
      <c r="K541" s="198">
        <v>36</v>
      </c>
      <c r="L541" s="198" t="s">
        <v>892</v>
      </c>
      <c r="M541" s="198">
        <v>0</v>
      </c>
      <c r="N541" s="198" t="s">
        <v>2304</v>
      </c>
      <c r="O541" s="198" t="s">
        <v>2514</v>
      </c>
      <c r="P541" s="198"/>
      <c r="Q541" s="198"/>
      <c r="R541" s="198"/>
      <c r="S541" s="198"/>
    </row>
    <row r="542" spans="1:19" x14ac:dyDescent="0.2">
      <c r="A542" s="198">
        <v>540</v>
      </c>
      <c r="B542" s="198" t="s">
        <v>834</v>
      </c>
      <c r="C542" s="198" t="s">
        <v>7406</v>
      </c>
      <c r="D542" s="198" t="s">
        <v>28</v>
      </c>
      <c r="E542" s="198" t="s">
        <v>7407</v>
      </c>
      <c r="F542" s="198"/>
      <c r="G542" s="198"/>
      <c r="H542" s="198" t="s">
        <v>7408</v>
      </c>
      <c r="I542" s="201">
        <v>42298</v>
      </c>
      <c r="J542" s="198">
        <v>4038</v>
      </c>
      <c r="K542" s="198">
        <v>619</v>
      </c>
      <c r="L542" s="198" t="s">
        <v>893</v>
      </c>
      <c r="M542" s="198">
        <v>0</v>
      </c>
      <c r="N542" s="198" t="s">
        <v>2304</v>
      </c>
      <c r="O542" s="198" t="s">
        <v>2515</v>
      </c>
      <c r="P542" s="198"/>
      <c r="Q542" s="198"/>
      <c r="R542" s="198"/>
      <c r="S542" s="198"/>
    </row>
    <row r="543" spans="1:19" x14ac:dyDescent="0.2">
      <c r="A543" s="198">
        <v>541</v>
      </c>
      <c r="B543" s="198" t="s">
        <v>1760</v>
      </c>
      <c r="C543" s="198" t="s">
        <v>5950</v>
      </c>
      <c r="D543" s="198" t="s">
        <v>28</v>
      </c>
      <c r="E543" s="198" t="s">
        <v>5951</v>
      </c>
      <c r="F543" s="198"/>
      <c r="G543" s="198"/>
      <c r="H543" s="198" t="s">
        <v>5952</v>
      </c>
      <c r="I543" s="201">
        <v>42234</v>
      </c>
      <c r="J543" s="198">
        <v>2046</v>
      </c>
      <c r="K543" s="198">
        <v>530</v>
      </c>
      <c r="L543" s="198" t="s">
        <v>349</v>
      </c>
      <c r="M543" s="198">
        <v>0</v>
      </c>
      <c r="N543" s="198" t="s">
        <v>2306</v>
      </c>
      <c r="O543" s="198" t="s">
        <v>1907</v>
      </c>
      <c r="P543" s="198"/>
      <c r="Q543" s="198"/>
      <c r="R543" s="198"/>
      <c r="S543" s="198"/>
    </row>
    <row r="544" spans="1:19" x14ac:dyDescent="0.2">
      <c r="A544" s="198">
        <v>542</v>
      </c>
      <c r="B544" s="198" t="s">
        <v>1717</v>
      </c>
      <c r="C544" s="198" t="s">
        <v>5222</v>
      </c>
      <c r="D544" s="198" t="s">
        <v>28</v>
      </c>
      <c r="E544" s="198" t="s">
        <v>5223</v>
      </c>
      <c r="F544" s="198"/>
      <c r="G544" s="198"/>
      <c r="H544" s="198" t="s">
        <v>5224</v>
      </c>
      <c r="I544" s="201">
        <v>42439</v>
      </c>
      <c r="J544" s="198">
        <v>2058</v>
      </c>
      <c r="K544" s="198">
        <v>1012</v>
      </c>
      <c r="L544" s="198" t="s">
        <v>894</v>
      </c>
      <c r="M544" s="198">
        <v>0</v>
      </c>
      <c r="N544" s="198" t="s">
        <v>2309</v>
      </c>
      <c r="O544" s="198" t="s">
        <v>1908</v>
      </c>
      <c r="P544" s="198"/>
      <c r="Q544" s="198"/>
      <c r="R544" s="198"/>
      <c r="S544" s="198"/>
    </row>
    <row r="545" spans="1:19" x14ac:dyDescent="0.2">
      <c r="A545" s="198">
        <v>543</v>
      </c>
      <c r="B545" s="198" t="s">
        <v>1292</v>
      </c>
      <c r="C545" s="198" t="s">
        <v>7591</v>
      </c>
      <c r="D545" s="198" t="s">
        <v>28</v>
      </c>
      <c r="E545" s="198" t="s">
        <v>7592</v>
      </c>
      <c r="F545" s="198"/>
      <c r="G545" s="198"/>
      <c r="H545" s="198" t="s">
        <v>7593</v>
      </c>
      <c r="I545" s="201">
        <v>43668</v>
      </c>
      <c r="J545" s="198">
        <v>6173</v>
      </c>
      <c r="K545" s="198">
        <v>1873</v>
      </c>
      <c r="L545" s="198" t="s">
        <v>895</v>
      </c>
      <c r="M545" s="198">
        <v>0</v>
      </c>
      <c r="N545" s="198" t="s">
        <v>2304</v>
      </c>
      <c r="O545" s="198" t="s">
        <v>2516</v>
      </c>
      <c r="P545" s="198"/>
      <c r="Q545" s="198"/>
      <c r="R545" s="198"/>
      <c r="S545" s="198"/>
    </row>
    <row r="546" spans="1:19" x14ac:dyDescent="0.2">
      <c r="A546" s="198">
        <v>544</v>
      </c>
      <c r="B546" s="198" t="s">
        <v>1516</v>
      </c>
      <c r="C546" s="198" t="s">
        <v>6871</v>
      </c>
      <c r="D546" s="198" t="s">
        <v>28</v>
      </c>
      <c r="E546" s="198" t="s">
        <v>6872</v>
      </c>
      <c r="F546" s="198"/>
      <c r="G546" s="198"/>
      <c r="H546" s="198" t="s">
        <v>6873</v>
      </c>
      <c r="I546" s="201">
        <v>43622</v>
      </c>
      <c r="J546" s="198">
        <v>6186</v>
      </c>
      <c r="K546" s="198">
        <v>692</v>
      </c>
      <c r="L546" s="198" t="s">
        <v>896</v>
      </c>
      <c r="M546" s="198">
        <v>0</v>
      </c>
      <c r="N546" s="198" t="s">
        <v>2309</v>
      </c>
      <c r="O546" s="198" t="s">
        <v>2517</v>
      </c>
      <c r="P546" s="198"/>
      <c r="Q546" s="198"/>
      <c r="R546" s="198"/>
      <c r="S546" s="198"/>
    </row>
    <row r="547" spans="1:19" x14ac:dyDescent="0.2">
      <c r="A547" s="198">
        <v>545</v>
      </c>
      <c r="B547" s="198" t="s">
        <v>3677</v>
      </c>
      <c r="C547" s="198" t="s">
        <v>6142</v>
      </c>
      <c r="D547" s="198" t="s">
        <v>28</v>
      </c>
      <c r="E547" s="198" t="s">
        <v>6143</v>
      </c>
      <c r="F547" s="198"/>
      <c r="G547" s="198"/>
      <c r="H547" s="198" t="s">
        <v>6144</v>
      </c>
      <c r="I547" s="201">
        <v>42277</v>
      </c>
      <c r="J547" s="198">
        <v>4050</v>
      </c>
      <c r="K547" s="198">
        <v>899</v>
      </c>
      <c r="L547" s="198" t="s">
        <v>897</v>
      </c>
      <c r="M547" s="198">
        <v>0</v>
      </c>
      <c r="N547" s="198" t="s">
        <v>2304</v>
      </c>
      <c r="O547" s="198" t="s">
        <v>2518</v>
      </c>
      <c r="P547" s="198"/>
      <c r="Q547" s="198"/>
      <c r="R547" s="198"/>
      <c r="S547" s="198"/>
    </row>
    <row r="548" spans="1:19" x14ac:dyDescent="0.2">
      <c r="A548" s="198">
        <v>546</v>
      </c>
      <c r="B548" s="198" t="s">
        <v>1470</v>
      </c>
      <c r="C548" s="198" t="s">
        <v>2123</v>
      </c>
      <c r="D548" s="198" t="s">
        <v>28</v>
      </c>
      <c r="E548" s="198" t="s">
        <v>6336</v>
      </c>
      <c r="F548" s="198"/>
      <c r="G548" s="198"/>
      <c r="H548" s="198" t="s">
        <v>6337</v>
      </c>
      <c r="I548" s="201">
        <v>42163</v>
      </c>
      <c r="J548" s="198">
        <v>2102</v>
      </c>
      <c r="K548" s="198">
        <v>831</v>
      </c>
      <c r="L548" s="198" t="s">
        <v>350</v>
      </c>
      <c r="M548" s="198">
        <v>0</v>
      </c>
      <c r="N548" s="198" t="s">
        <v>2306</v>
      </c>
      <c r="O548" s="198" t="s">
        <v>1909</v>
      </c>
      <c r="P548" s="198"/>
      <c r="Q548" s="198"/>
      <c r="R548" s="198"/>
      <c r="S548" s="198"/>
    </row>
    <row r="549" spans="1:19" x14ac:dyDescent="0.2">
      <c r="A549" s="198">
        <v>547</v>
      </c>
      <c r="B549" s="198" t="s">
        <v>869</v>
      </c>
      <c r="C549" s="198" t="s">
        <v>1897</v>
      </c>
      <c r="D549" s="198" t="s">
        <v>28</v>
      </c>
      <c r="E549" s="198" t="s">
        <v>5486</v>
      </c>
      <c r="F549" s="198"/>
      <c r="G549" s="198"/>
      <c r="H549" s="198" t="s">
        <v>5487</v>
      </c>
      <c r="I549" s="201">
        <v>41907</v>
      </c>
      <c r="J549" s="198">
        <v>4138</v>
      </c>
      <c r="K549" s="198">
        <v>2318</v>
      </c>
      <c r="L549" s="198" t="s">
        <v>9245</v>
      </c>
      <c r="M549" s="198">
        <v>0</v>
      </c>
      <c r="N549" s="198" t="s">
        <v>2304</v>
      </c>
      <c r="O549" s="198" t="s">
        <v>9246</v>
      </c>
      <c r="P549" s="198"/>
      <c r="Q549" s="198"/>
      <c r="R549" s="198"/>
      <c r="S549" s="198"/>
    </row>
    <row r="550" spans="1:19" x14ac:dyDescent="0.2">
      <c r="A550" s="198">
        <v>548</v>
      </c>
      <c r="B550" s="198" t="s">
        <v>3713</v>
      </c>
      <c r="C550" s="198" t="s">
        <v>6793</v>
      </c>
      <c r="D550" s="198" t="s">
        <v>28</v>
      </c>
      <c r="E550" s="198" t="s">
        <v>6794</v>
      </c>
      <c r="F550" s="198"/>
      <c r="G550" s="198"/>
      <c r="H550" s="198" t="s">
        <v>6795</v>
      </c>
      <c r="I550" s="201">
        <v>41939</v>
      </c>
      <c r="J550" s="198">
        <v>4149</v>
      </c>
      <c r="K550" s="198">
        <v>787</v>
      </c>
      <c r="L550" s="198" t="s">
        <v>898</v>
      </c>
      <c r="M550" s="198">
        <v>0</v>
      </c>
      <c r="N550" s="198" t="s">
        <v>2304</v>
      </c>
      <c r="O550" s="198" t="s">
        <v>2519</v>
      </c>
      <c r="P550" s="198"/>
      <c r="Q550" s="198"/>
      <c r="R550" s="198"/>
      <c r="S550" s="198"/>
    </row>
    <row r="551" spans="1:19" x14ac:dyDescent="0.2">
      <c r="A551" s="198">
        <v>549</v>
      </c>
      <c r="B551" s="198" t="s">
        <v>1100</v>
      </c>
      <c r="C551" s="198" t="s">
        <v>5069</v>
      </c>
      <c r="D551" s="198" t="s">
        <v>28</v>
      </c>
      <c r="E551" s="198" t="s">
        <v>5070</v>
      </c>
      <c r="F551" s="198"/>
      <c r="G551" s="198"/>
      <c r="H551" s="198" t="s">
        <v>5071</v>
      </c>
      <c r="I551" s="201">
        <v>43605</v>
      </c>
      <c r="J551" s="198">
        <v>1219</v>
      </c>
      <c r="K551" s="198">
        <v>758</v>
      </c>
      <c r="L551" s="198" t="s">
        <v>899</v>
      </c>
      <c r="M551" s="198">
        <v>0</v>
      </c>
      <c r="N551" s="198" t="s">
        <v>2304</v>
      </c>
      <c r="O551" s="198" t="s">
        <v>2520</v>
      </c>
      <c r="P551" s="198"/>
      <c r="Q551" s="198"/>
      <c r="R551" s="198"/>
      <c r="S551" s="198"/>
    </row>
    <row r="552" spans="1:19" x14ac:dyDescent="0.2">
      <c r="A552" s="198">
        <v>550</v>
      </c>
      <c r="B552" s="198" t="s">
        <v>1079</v>
      </c>
      <c r="C552" s="198" t="s">
        <v>1985</v>
      </c>
      <c r="D552" s="198" t="s">
        <v>28</v>
      </c>
      <c r="E552" s="198" t="s">
        <v>6022</v>
      </c>
      <c r="F552" s="198"/>
      <c r="G552" s="198"/>
      <c r="H552" s="198" t="s">
        <v>6023</v>
      </c>
      <c r="I552" s="201">
        <v>42135</v>
      </c>
      <c r="J552" s="198">
        <v>2179</v>
      </c>
      <c r="K552" s="198">
        <v>1941</v>
      </c>
      <c r="L552" s="198" t="s">
        <v>900</v>
      </c>
      <c r="M552" s="198">
        <v>0</v>
      </c>
      <c r="N552" s="198" t="s">
        <v>2304</v>
      </c>
      <c r="O552" s="198" t="s">
        <v>2521</v>
      </c>
      <c r="P552" s="198"/>
      <c r="Q552" s="198"/>
      <c r="R552" s="198"/>
      <c r="S552" s="198"/>
    </row>
    <row r="553" spans="1:19" x14ac:dyDescent="0.2">
      <c r="A553" s="198">
        <v>551</v>
      </c>
      <c r="B553" s="198" t="s">
        <v>3634</v>
      </c>
      <c r="C553" s="198" t="s">
        <v>5496</v>
      </c>
      <c r="D553" s="198" t="s">
        <v>28</v>
      </c>
      <c r="E553" s="198" t="s">
        <v>5497</v>
      </c>
      <c r="F553" s="198"/>
      <c r="G553" s="198"/>
      <c r="H553" s="198" t="s">
        <v>5498</v>
      </c>
      <c r="I553" s="201">
        <v>42068</v>
      </c>
      <c r="J553" s="198">
        <v>4193</v>
      </c>
      <c r="K553" s="198">
        <v>37</v>
      </c>
      <c r="L553" s="198" t="s">
        <v>351</v>
      </c>
      <c r="M553" s="198">
        <v>0</v>
      </c>
      <c r="N553" s="198" t="s">
        <v>2306</v>
      </c>
      <c r="O553" s="198" t="s">
        <v>1910</v>
      </c>
      <c r="P553" s="198"/>
      <c r="Q553" s="198"/>
      <c r="R553" s="198"/>
      <c r="S553" s="198"/>
    </row>
    <row r="554" spans="1:19" x14ac:dyDescent="0.2">
      <c r="A554" s="198">
        <v>552</v>
      </c>
      <c r="B554" s="198" t="s">
        <v>1282</v>
      </c>
      <c r="C554" s="198" t="s">
        <v>2055</v>
      </c>
      <c r="D554" s="198" t="s">
        <v>28</v>
      </c>
      <c r="E554" s="198" t="s">
        <v>7298</v>
      </c>
      <c r="F554" s="198"/>
      <c r="G554" s="198"/>
      <c r="H554" s="198" t="s">
        <v>7299</v>
      </c>
      <c r="I554" s="201">
        <v>41082</v>
      </c>
      <c r="J554" s="198">
        <v>2193</v>
      </c>
      <c r="K554" s="198">
        <v>2479</v>
      </c>
      <c r="L554" s="198" t="s">
        <v>2263</v>
      </c>
      <c r="M554" s="198">
        <v>0</v>
      </c>
      <c r="N554" s="198" t="s">
        <v>2304</v>
      </c>
      <c r="O554" s="198" t="s">
        <v>2522</v>
      </c>
      <c r="P554" s="198"/>
      <c r="Q554" s="198"/>
      <c r="R554" s="198"/>
      <c r="S554" s="198"/>
    </row>
    <row r="555" spans="1:19" x14ac:dyDescent="0.2">
      <c r="A555" s="198">
        <v>553</v>
      </c>
      <c r="B555" s="198" t="s">
        <v>979</v>
      </c>
      <c r="C555" s="198" t="s">
        <v>1949</v>
      </c>
      <c r="D555" s="198" t="s">
        <v>28</v>
      </c>
      <c r="E555" s="198" t="s">
        <v>6820</v>
      </c>
      <c r="F555" s="198"/>
      <c r="G555" s="198"/>
      <c r="H555" s="198" t="s">
        <v>6821</v>
      </c>
      <c r="I555" s="201">
        <v>42944</v>
      </c>
      <c r="J555" s="198">
        <v>4250</v>
      </c>
      <c r="K555" s="198">
        <v>1373</v>
      </c>
      <c r="L555" s="198" t="s">
        <v>9247</v>
      </c>
      <c r="M555" s="198">
        <v>0</v>
      </c>
      <c r="N555" s="198" t="s">
        <v>2304</v>
      </c>
      <c r="O555" s="198" t="s">
        <v>9248</v>
      </c>
      <c r="P555" s="198"/>
      <c r="Q555" s="198"/>
      <c r="R555" s="198"/>
      <c r="S555" s="198"/>
    </row>
    <row r="556" spans="1:19" x14ac:dyDescent="0.2">
      <c r="A556" s="198">
        <v>554</v>
      </c>
      <c r="B556" s="198" t="s">
        <v>1281</v>
      </c>
      <c r="C556" s="198" t="s">
        <v>5515</v>
      </c>
      <c r="D556" s="198" t="s">
        <v>28</v>
      </c>
      <c r="E556" s="198" t="s">
        <v>5516</v>
      </c>
      <c r="F556" s="198"/>
      <c r="G556" s="198"/>
      <c r="H556" s="198" t="s">
        <v>5517</v>
      </c>
      <c r="I556" s="201">
        <v>42094</v>
      </c>
      <c r="J556" s="198">
        <v>4251</v>
      </c>
      <c r="K556" s="198">
        <v>1734</v>
      </c>
      <c r="L556" s="198" t="s">
        <v>901</v>
      </c>
      <c r="M556" s="198">
        <v>0</v>
      </c>
      <c r="N556" s="198" t="s">
        <v>2304</v>
      </c>
      <c r="O556" s="198" t="s">
        <v>1911</v>
      </c>
      <c r="P556" s="198"/>
      <c r="Q556" s="198"/>
      <c r="R556" s="198"/>
      <c r="S556" s="198"/>
    </row>
    <row r="557" spans="1:19" x14ac:dyDescent="0.2">
      <c r="A557" s="198">
        <v>555</v>
      </c>
      <c r="B557" s="198" t="s">
        <v>805</v>
      </c>
      <c r="C557" s="198" t="s">
        <v>6825</v>
      </c>
      <c r="D557" s="198" t="s">
        <v>28</v>
      </c>
      <c r="E557" s="198" t="s">
        <v>6826</v>
      </c>
      <c r="F557" s="198"/>
      <c r="G557" s="198"/>
      <c r="H557" s="198" t="s">
        <v>6827</v>
      </c>
      <c r="I557" s="201">
        <v>43378</v>
      </c>
      <c r="J557" s="198">
        <v>4257</v>
      </c>
      <c r="K557" s="198">
        <v>609</v>
      </c>
      <c r="L557" s="198" t="s">
        <v>902</v>
      </c>
      <c r="M557" s="198">
        <v>0</v>
      </c>
      <c r="N557" s="198" t="s">
        <v>2309</v>
      </c>
      <c r="O557" s="198" t="s">
        <v>1912</v>
      </c>
      <c r="P557" s="198"/>
      <c r="Q557" s="198"/>
      <c r="R557" s="198"/>
      <c r="S557" s="198"/>
    </row>
    <row r="558" spans="1:19" x14ac:dyDescent="0.2">
      <c r="A558" s="198">
        <v>556</v>
      </c>
      <c r="B558" s="198" t="s">
        <v>1276</v>
      </c>
      <c r="C558" s="198" t="s">
        <v>7547</v>
      </c>
      <c r="D558" s="198" t="s">
        <v>28</v>
      </c>
      <c r="E558" s="198" t="s">
        <v>7548</v>
      </c>
      <c r="F558" s="198"/>
      <c r="G558" s="198"/>
      <c r="H558" s="198" t="s">
        <v>7549</v>
      </c>
      <c r="I558" s="201">
        <v>44379</v>
      </c>
      <c r="J558" s="198">
        <v>4258</v>
      </c>
      <c r="K558" s="198">
        <v>1553</v>
      </c>
      <c r="L558" s="198" t="s">
        <v>903</v>
      </c>
      <c r="M558" s="198">
        <v>0</v>
      </c>
      <c r="N558" s="198" t="s">
        <v>2304</v>
      </c>
      <c r="O558" s="198" t="s">
        <v>1913</v>
      </c>
      <c r="P558" s="198"/>
      <c r="Q558" s="198"/>
      <c r="R558" s="198"/>
      <c r="S558" s="198"/>
    </row>
    <row r="559" spans="1:19" x14ac:dyDescent="0.2">
      <c r="A559" s="198">
        <v>557</v>
      </c>
      <c r="B559" s="198" t="s">
        <v>817</v>
      </c>
      <c r="C559" s="198" t="s">
        <v>4990</v>
      </c>
      <c r="D559" s="198" t="s">
        <v>28</v>
      </c>
      <c r="E559" s="198" t="s">
        <v>4991</v>
      </c>
      <c r="F559" s="198"/>
      <c r="G559" s="198"/>
      <c r="H559" s="198" t="s">
        <v>4992</v>
      </c>
      <c r="I559" s="201">
        <v>42782</v>
      </c>
      <c r="J559" s="198">
        <v>2208</v>
      </c>
      <c r="K559" s="198">
        <v>1423</v>
      </c>
      <c r="L559" s="198" t="s">
        <v>904</v>
      </c>
      <c r="M559" s="198">
        <v>0</v>
      </c>
      <c r="N559" s="198" t="s">
        <v>2304</v>
      </c>
      <c r="O559" s="198" t="s">
        <v>2523</v>
      </c>
      <c r="P559" s="198"/>
      <c r="Q559" s="198"/>
      <c r="R559" s="198"/>
      <c r="S559" s="198"/>
    </row>
    <row r="560" spans="1:19" x14ac:dyDescent="0.2">
      <c r="A560" s="198">
        <v>558</v>
      </c>
      <c r="B560" s="198" t="s">
        <v>1813</v>
      </c>
      <c r="C560" s="198" t="s">
        <v>2245</v>
      </c>
      <c r="D560" s="198" t="s">
        <v>28</v>
      </c>
      <c r="E560" s="198" t="s">
        <v>7558</v>
      </c>
      <c r="F560" s="198"/>
      <c r="G560" s="198"/>
      <c r="H560" s="198" t="s">
        <v>7559</v>
      </c>
      <c r="I560" s="201">
        <v>42363</v>
      </c>
      <c r="J560" s="198">
        <v>4280</v>
      </c>
      <c r="K560" s="198">
        <v>1717</v>
      </c>
      <c r="L560" s="198" t="s">
        <v>905</v>
      </c>
      <c r="M560" s="198">
        <v>0</v>
      </c>
      <c r="N560" s="198" t="s">
        <v>2304</v>
      </c>
      <c r="O560" s="198" t="s">
        <v>2524</v>
      </c>
      <c r="P560" s="198"/>
      <c r="Q560" s="198"/>
      <c r="R560" s="198"/>
      <c r="S560" s="198"/>
    </row>
    <row r="561" spans="1:19" x14ac:dyDescent="0.2">
      <c r="A561" s="198">
        <v>559</v>
      </c>
      <c r="B561" s="198" t="s">
        <v>3617</v>
      </c>
      <c r="C561" s="198" t="s">
        <v>5291</v>
      </c>
      <c r="D561" s="198" t="s">
        <v>28</v>
      </c>
      <c r="E561" s="198" t="s">
        <v>5292</v>
      </c>
      <c r="F561" s="198"/>
      <c r="G561" s="198"/>
      <c r="H561" s="198" t="s">
        <v>5293</v>
      </c>
      <c r="I561" s="201">
        <v>42153</v>
      </c>
      <c r="J561" s="198">
        <v>2238</v>
      </c>
      <c r="K561" s="198">
        <v>1062</v>
      </c>
      <c r="L561" s="198" t="s">
        <v>906</v>
      </c>
      <c r="M561" s="198">
        <v>0</v>
      </c>
      <c r="N561" s="198" t="s">
        <v>2304</v>
      </c>
      <c r="O561" s="198" t="s">
        <v>2525</v>
      </c>
      <c r="P561" s="198"/>
      <c r="Q561" s="198"/>
      <c r="R561" s="198"/>
      <c r="S561" s="198"/>
    </row>
    <row r="562" spans="1:19" x14ac:dyDescent="0.2">
      <c r="A562" s="198">
        <v>560</v>
      </c>
      <c r="B562" s="198" t="s">
        <v>3639</v>
      </c>
      <c r="C562" s="198" t="s">
        <v>5573</v>
      </c>
      <c r="D562" s="198" t="s">
        <v>28</v>
      </c>
      <c r="E562" s="198" t="s">
        <v>5574</v>
      </c>
      <c r="F562" s="198"/>
      <c r="G562" s="198"/>
      <c r="H562" s="198" t="s">
        <v>5575</v>
      </c>
      <c r="I562" s="201">
        <v>42747</v>
      </c>
      <c r="J562" s="198">
        <v>4342</v>
      </c>
      <c r="K562" s="198">
        <v>964</v>
      </c>
      <c r="L562" s="198" t="s">
        <v>907</v>
      </c>
      <c r="M562" s="198">
        <v>0</v>
      </c>
      <c r="N562" s="198" t="s">
        <v>2304</v>
      </c>
      <c r="O562" s="198" t="s">
        <v>2526</v>
      </c>
      <c r="P562" s="198"/>
      <c r="Q562" s="198"/>
      <c r="R562" s="198"/>
      <c r="S562" s="198"/>
    </row>
    <row r="563" spans="1:19" x14ac:dyDescent="0.2">
      <c r="A563" s="198">
        <v>561</v>
      </c>
      <c r="B563" s="198" t="s">
        <v>1542</v>
      </c>
      <c r="C563" s="198" t="s">
        <v>5035</v>
      </c>
      <c r="D563" s="198" t="s">
        <v>28</v>
      </c>
      <c r="E563" s="198" t="s">
        <v>5036</v>
      </c>
      <c r="F563" s="198"/>
      <c r="G563" s="198"/>
      <c r="H563" s="198" t="s">
        <v>5037</v>
      </c>
      <c r="I563" s="201">
        <v>42516</v>
      </c>
      <c r="J563" s="198">
        <v>2280</v>
      </c>
      <c r="K563" s="198">
        <v>1773</v>
      </c>
      <c r="L563" s="198" t="s">
        <v>908</v>
      </c>
      <c r="M563" s="198">
        <v>0</v>
      </c>
      <c r="N563" s="198" t="s">
        <v>2304</v>
      </c>
      <c r="O563" s="198" t="s">
        <v>1914</v>
      </c>
      <c r="P563" s="198"/>
      <c r="Q563" s="198"/>
      <c r="R563" s="198"/>
      <c r="S563" s="198"/>
    </row>
    <row r="564" spans="1:19" x14ac:dyDescent="0.2">
      <c r="A564" s="198">
        <v>562</v>
      </c>
      <c r="B564" s="198" t="s">
        <v>671</v>
      </c>
      <c r="C564" s="198" t="s">
        <v>1821</v>
      </c>
      <c r="D564" s="198" t="s">
        <v>28</v>
      </c>
      <c r="E564" s="198" t="s">
        <v>6072</v>
      </c>
      <c r="F564" s="198"/>
      <c r="G564" s="198"/>
      <c r="H564" s="198" t="s">
        <v>6073</v>
      </c>
      <c r="I564" s="201">
        <v>42929</v>
      </c>
      <c r="J564" s="198">
        <v>2285</v>
      </c>
      <c r="K564" s="198">
        <v>38</v>
      </c>
      <c r="L564" s="198" t="s">
        <v>909</v>
      </c>
      <c r="M564" s="198">
        <v>0</v>
      </c>
      <c r="N564" s="198" t="s">
        <v>2309</v>
      </c>
      <c r="O564" s="198" t="s">
        <v>3364</v>
      </c>
      <c r="P564" s="198"/>
      <c r="Q564" s="198"/>
      <c r="R564" s="198"/>
      <c r="S564" s="198"/>
    </row>
    <row r="565" spans="1:19" x14ac:dyDescent="0.2">
      <c r="A565" s="198">
        <v>563</v>
      </c>
      <c r="B565" s="198" t="s">
        <v>1236</v>
      </c>
      <c r="C565" s="198" t="s">
        <v>5605</v>
      </c>
      <c r="D565" s="198" t="s">
        <v>28</v>
      </c>
      <c r="E565" s="198" t="s">
        <v>5606</v>
      </c>
      <c r="F565" s="198"/>
      <c r="G565" s="198"/>
      <c r="H565" s="198" t="s">
        <v>5607</v>
      </c>
      <c r="I565" s="201">
        <v>42264</v>
      </c>
      <c r="J565" s="198">
        <v>4423</v>
      </c>
      <c r="K565" s="198">
        <v>517</v>
      </c>
      <c r="L565" s="198" t="s">
        <v>910</v>
      </c>
      <c r="M565" s="198">
        <v>0</v>
      </c>
      <c r="N565" s="198" t="s">
        <v>2304</v>
      </c>
      <c r="O565" s="198" t="s">
        <v>2527</v>
      </c>
      <c r="P565" s="198"/>
      <c r="Q565" s="198"/>
      <c r="R565" s="198"/>
      <c r="S565" s="198"/>
    </row>
    <row r="566" spans="1:19" x14ac:dyDescent="0.2">
      <c r="A566" s="198">
        <v>564</v>
      </c>
      <c r="B566" s="198" t="s">
        <v>1678</v>
      </c>
      <c r="C566" s="198" t="s">
        <v>2205</v>
      </c>
      <c r="D566" s="198" t="s">
        <v>28</v>
      </c>
      <c r="E566" s="198" t="s">
        <v>5042</v>
      </c>
      <c r="F566" s="198"/>
      <c r="G566" s="198"/>
      <c r="H566" s="198" t="s">
        <v>5043</v>
      </c>
      <c r="I566" s="201">
        <v>43676</v>
      </c>
      <c r="J566" s="198">
        <v>2295</v>
      </c>
      <c r="K566" s="198">
        <v>1341</v>
      </c>
      <c r="L566" s="198" t="s">
        <v>911</v>
      </c>
      <c r="M566" s="198">
        <v>0</v>
      </c>
      <c r="N566" s="198" t="s">
        <v>2304</v>
      </c>
      <c r="O566" s="198" t="s">
        <v>1915</v>
      </c>
      <c r="P566" s="198"/>
      <c r="Q566" s="198"/>
      <c r="R566" s="198"/>
      <c r="S566" s="198"/>
    </row>
    <row r="567" spans="1:19" x14ac:dyDescent="0.2">
      <c r="A567" s="198">
        <v>565</v>
      </c>
      <c r="B567" s="198" t="s">
        <v>1062</v>
      </c>
      <c r="C567" s="198" t="s">
        <v>1979</v>
      </c>
      <c r="D567" s="198" t="s">
        <v>28</v>
      </c>
      <c r="E567" s="198" t="s">
        <v>5662</v>
      </c>
      <c r="F567" s="198"/>
      <c r="G567" s="198"/>
      <c r="H567" s="198" t="s">
        <v>5663</v>
      </c>
      <c r="I567" s="201">
        <v>42648</v>
      </c>
      <c r="J567" s="198">
        <v>4550</v>
      </c>
      <c r="K567" s="198">
        <v>1604</v>
      </c>
      <c r="L567" s="198" t="s">
        <v>912</v>
      </c>
      <c r="M567" s="198">
        <v>0</v>
      </c>
      <c r="N567" s="198" t="s">
        <v>2304</v>
      </c>
      <c r="O567" s="198" t="s">
        <v>2528</v>
      </c>
      <c r="P567" s="198"/>
      <c r="Q567" s="198"/>
      <c r="R567" s="198"/>
      <c r="S567" s="198"/>
    </row>
    <row r="568" spans="1:19" x14ac:dyDescent="0.2">
      <c r="A568" s="198">
        <v>566</v>
      </c>
      <c r="B568" s="198" t="s">
        <v>1596</v>
      </c>
      <c r="C568" s="198" t="s">
        <v>5672</v>
      </c>
      <c r="D568" s="198" t="s">
        <v>28</v>
      </c>
      <c r="E568" s="198" t="s">
        <v>5673</v>
      </c>
      <c r="F568" s="198"/>
      <c r="G568" s="198"/>
      <c r="H568" s="198" t="s">
        <v>5674</v>
      </c>
      <c r="I568" s="201">
        <v>42430</v>
      </c>
      <c r="J568" s="198">
        <v>4566</v>
      </c>
      <c r="K568" s="198">
        <v>1126</v>
      </c>
      <c r="L568" s="198" t="s">
        <v>913</v>
      </c>
      <c r="M568" s="198">
        <v>0</v>
      </c>
      <c r="N568" s="198" t="s">
        <v>2304</v>
      </c>
      <c r="O568" s="198" t="s">
        <v>9249</v>
      </c>
      <c r="P568" s="198"/>
      <c r="Q568" s="198"/>
      <c r="R568" s="198"/>
      <c r="S568" s="198"/>
    </row>
    <row r="569" spans="1:19" x14ac:dyDescent="0.2">
      <c r="A569" s="198">
        <v>567</v>
      </c>
      <c r="B569" s="198" t="s">
        <v>771</v>
      </c>
      <c r="C569" s="198" t="s">
        <v>5675</v>
      </c>
      <c r="D569" s="198" t="s">
        <v>28</v>
      </c>
      <c r="E569" s="198" t="s">
        <v>5676</v>
      </c>
      <c r="F569" s="198"/>
      <c r="G569" s="198"/>
      <c r="H569" s="198" t="s">
        <v>5677</v>
      </c>
      <c r="I569" s="201">
        <v>42440</v>
      </c>
      <c r="J569" s="198">
        <v>4568</v>
      </c>
      <c r="K569" s="198">
        <v>1831</v>
      </c>
      <c r="L569" s="198" t="s">
        <v>914</v>
      </c>
      <c r="M569" s="198">
        <v>0</v>
      </c>
      <c r="N569" s="198" t="s">
        <v>2304</v>
      </c>
      <c r="O569" s="198" t="s">
        <v>2529</v>
      </c>
      <c r="P569" s="198"/>
      <c r="Q569" s="198"/>
      <c r="R569" s="198"/>
      <c r="S569" s="198"/>
    </row>
    <row r="570" spans="1:19" x14ac:dyDescent="0.2">
      <c r="A570" s="198">
        <v>568</v>
      </c>
      <c r="B570" s="198" t="s">
        <v>1238</v>
      </c>
      <c r="C570" s="198" t="s">
        <v>6647</v>
      </c>
      <c r="D570" s="198" t="s">
        <v>28</v>
      </c>
      <c r="E570" s="198" t="s">
        <v>6648</v>
      </c>
      <c r="F570" s="198"/>
      <c r="G570" s="198"/>
      <c r="H570" s="198" t="s">
        <v>6649</v>
      </c>
      <c r="I570" s="201">
        <v>42298</v>
      </c>
      <c r="J570" s="198">
        <v>2371</v>
      </c>
      <c r="K570" s="198">
        <v>1705</v>
      </c>
      <c r="L570" s="198" t="s">
        <v>915</v>
      </c>
      <c r="M570" s="198">
        <v>0</v>
      </c>
      <c r="N570" s="198" t="s">
        <v>2304</v>
      </c>
      <c r="O570" s="198" t="s">
        <v>1916</v>
      </c>
      <c r="P570" s="198"/>
      <c r="Q570" s="198"/>
      <c r="R570" s="198"/>
      <c r="S570" s="198"/>
    </row>
    <row r="571" spans="1:19" x14ac:dyDescent="0.2">
      <c r="A571" s="198">
        <v>569</v>
      </c>
      <c r="B571" s="198" t="s">
        <v>743</v>
      </c>
      <c r="C571" s="198" t="s">
        <v>5690</v>
      </c>
      <c r="D571" s="198" t="s">
        <v>28</v>
      </c>
      <c r="E571" s="198" t="s">
        <v>5691</v>
      </c>
      <c r="F571" s="198"/>
      <c r="G571" s="198"/>
      <c r="H571" s="198" t="s">
        <v>5692</v>
      </c>
      <c r="I571" s="201">
        <v>42466</v>
      </c>
      <c r="J571" s="198">
        <v>4598</v>
      </c>
      <c r="K571" s="198">
        <v>1310</v>
      </c>
      <c r="L571" s="198" t="s">
        <v>916</v>
      </c>
      <c r="M571" s="198">
        <v>0</v>
      </c>
      <c r="N571" s="198" t="s">
        <v>2309</v>
      </c>
      <c r="O571" s="198" t="s">
        <v>2530</v>
      </c>
      <c r="P571" s="198"/>
      <c r="Q571" s="198"/>
      <c r="R571" s="198"/>
      <c r="S571" s="198"/>
    </row>
    <row r="572" spans="1:19" x14ac:dyDescent="0.2">
      <c r="A572" s="198">
        <v>570</v>
      </c>
      <c r="B572" s="198" t="s">
        <v>1556</v>
      </c>
      <c r="C572" s="198" t="s">
        <v>5696</v>
      </c>
      <c r="D572" s="198" t="s">
        <v>28</v>
      </c>
      <c r="E572" s="198" t="s">
        <v>5697</v>
      </c>
      <c r="F572" s="198"/>
      <c r="G572" s="198"/>
      <c r="H572" s="198" t="s">
        <v>5698</v>
      </c>
      <c r="I572" s="201">
        <v>42466</v>
      </c>
      <c r="J572" s="198">
        <v>4604</v>
      </c>
      <c r="K572" s="198">
        <v>39</v>
      </c>
      <c r="L572" s="198" t="s">
        <v>917</v>
      </c>
      <c r="M572" s="198">
        <v>0</v>
      </c>
      <c r="N572" s="198" t="s">
        <v>2309</v>
      </c>
      <c r="O572" s="198" t="s">
        <v>2531</v>
      </c>
      <c r="P572" s="198"/>
      <c r="Q572" s="198"/>
      <c r="R572" s="198"/>
      <c r="S572" s="198"/>
    </row>
    <row r="573" spans="1:19" x14ac:dyDescent="0.2">
      <c r="A573" s="198">
        <v>571</v>
      </c>
      <c r="B573" s="198" t="s">
        <v>1137</v>
      </c>
      <c r="C573" s="198" t="s">
        <v>2004</v>
      </c>
      <c r="D573" s="198" t="s">
        <v>28</v>
      </c>
      <c r="E573" s="198" t="s">
        <v>5707</v>
      </c>
      <c r="F573" s="198"/>
      <c r="G573" s="198"/>
      <c r="H573" s="198" t="s">
        <v>5708</v>
      </c>
      <c r="I573" s="201">
        <v>42472</v>
      </c>
      <c r="J573" s="198">
        <v>4613</v>
      </c>
      <c r="K573" s="198">
        <v>1660</v>
      </c>
      <c r="L573" s="198" t="s">
        <v>352</v>
      </c>
      <c r="M573" s="198">
        <v>0</v>
      </c>
      <c r="N573" s="198" t="s">
        <v>2306</v>
      </c>
      <c r="O573" s="198" t="s">
        <v>3365</v>
      </c>
      <c r="P573" s="198"/>
      <c r="Q573" s="198"/>
      <c r="R573" s="198"/>
      <c r="S573" s="198"/>
    </row>
    <row r="574" spans="1:19" x14ac:dyDescent="0.2">
      <c r="A574" s="198">
        <v>572</v>
      </c>
      <c r="B574" s="198" t="s">
        <v>3649</v>
      </c>
      <c r="C574" s="198" t="s">
        <v>5713</v>
      </c>
      <c r="D574" s="198" t="s">
        <v>28</v>
      </c>
      <c r="E574" s="198" t="s">
        <v>5714</v>
      </c>
      <c r="F574" s="198"/>
      <c r="G574" s="198"/>
      <c r="H574" s="198" t="s">
        <v>5715</v>
      </c>
      <c r="I574" s="201">
        <v>42870</v>
      </c>
      <c r="J574" s="198">
        <v>4635</v>
      </c>
      <c r="K574" s="198">
        <v>989</v>
      </c>
      <c r="L574" s="198" t="s">
        <v>919</v>
      </c>
      <c r="M574" s="198">
        <v>0</v>
      </c>
      <c r="N574" s="198" t="s">
        <v>2304</v>
      </c>
      <c r="O574" s="198" t="s">
        <v>2532</v>
      </c>
      <c r="P574" s="198"/>
      <c r="Q574" s="198"/>
      <c r="R574" s="198"/>
      <c r="S574" s="198"/>
    </row>
    <row r="575" spans="1:19" x14ac:dyDescent="0.2">
      <c r="A575" s="198">
        <v>573</v>
      </c>
      <c r="B575" s="198" t="s">
        <v>965</v>
      </c>
      <c r="C575" s="198" t="s">
        <v>5724</v>
      </c>
      <c r="D575" s="198" t="s">
        <v>28</v>
      </c>
      <c r="E575" s="198" t="s">
        <v>5725</v>
      </c>
      <c r="F575" s="198"/>
      <c r="G575" s="198"/>
      <c r="H575" s="198" t="s">
        <v>5726</v>
      </c>
      <c r="I575" s="201">
        <v>42499</v>
      </c>
      <c r="J575" s="198">
        <v>4651</v>
      </c>
      <c r="K575" s="198">
        <v>243</v>
      </c>
      <c r="L575" s="198" t="s">
        <v>353</v>
      </c>
      <c r="M575" s="198">
        <v>0</v>
      </c>
      <c r="N575" s="198" t="s">
        <v>2306</v>
      </c>
      <c r="O575" s="198" t="s">
        <v>2533</v>
      </c>
      <c r="P575" s="198"/>
      <c r="Q575" s="198"/>
      <c r="R575" s="198"/>
      <c r="S575" s="198"/>
    </row>
    <row r="576" spans="1:19" x14ac:dyDescent="0.2">
      <c r="A576" s="198">
        <v>574</v>
      </c>
      <c r="B576" s="198" t="s">
        <v>1112</v>
      </c>
      <c r="C576" s="198" t="s">
        <v>5727</v>
      </c>
      <c r="D576" s="198" t="s">
        <v>28</v>
      </c>
      <c r="E576" s="198" t="s">
        <v>5728</v>
      </c>
      <c r="F576" s="198"/>
      <c r="G576" s="198"/>
      <c r="H576" s="198" t="s">
        <v>5729</v>
      </c>
      <c r="I576" s="201">
        <v>43178</v>
      </c>
      <c r="J576" s="198">
        <v>4653</v>
      </c>
      <c r="K576" s="198">
        <v>774</v>
      </c>
      <c r="L576" s="198" t="s">
        <v>920</v>
      </c>
      <c r="M576" s="198">
        <v>0</v>
      </c>
      <c r="N576" s="198" t="s">
        <v>2304</v>
      </c>
      <c r="O576" s="198" t="s">
        <v>2534</v>
      </c>
      <c r="P576" s="198"/>
      <c r="Q576" s="198"/>
      <c r="R576" s="198"/>
      <c r="S576" s="198"/>
    </row>
    <row r="577" spans="1:19" x14ac:dyDescent="0.2">
      <c r="A577" s="198">
        <v>575</v>
      </c>
      <c r="B577" s="198" t="s">
        <v>1017</v>
      </c>
      <c r="C577" s="198" t="s">
        <v>5730</v>
      </c>
      <c r="D577" s="198" t="s">
        <v>28</v>
      </c>
      <c r="E577" s="198" t="s">
        <v>5731</v>
      </c>
      <c r="F577" s="198"/>
      <c r="G577" s="198"/>
      <c r="H577" s="198" t="s">
        <v>5732</v>
      </c>
      <c r="I577" s="201">
        <v>42506</v>
      </c>
      <c r="J577" s="198">
        <v>4654</v>
      </c>
      <c r="K577" s="198">
        <v>264</v>
      </c>
      <c r="L577" s="198" t="s">
        <v>354</v>
      </c>
      <c r="M577" s="198">
        <v>0</v>
      </c>
      <c r="N577" s="198" t="s">
        <v>2306</v>
      </c>
      <c r="O577" s="198" t="s">
        <v>1918</v>
      </c>
      <c r="P577" s="198"/>
      <c r="Q577" s="198"/>
      <c r="R577" s="198"/>
      <c r="S577" s="198"/>
    </row>
    <row r="578" spans="1:19" x14ac:dyDescent="0.2">
      <c r="A578" s="198">
        <v>576</v>
      </c>
      <c r="B578" s="198" t="s">
        <v>1290</v>
      </c>
      <c r="C578" s="198" t="s">
        <v>2058</v>
      </c>
      <c r="D578" s="198" t="s">
        <v>28</v>
      </c>
      <c r="E578" s="198" t="s">
        <v>5736</v>
      </c>
      <c r="F578" s="198"/>
      <c r="G578" s="198"/>
      <c r="H578" s="198" t="s">
        <v>5737</v>
      </c>
      <c r="I578" s="201">
        <v>42509</v>
      </c>
      <c r="J578" s="198">
        <v>4662</v>
      </c>
      <c r="K578" s="198">
        <v>1328</v>
      </c>
      <c r="L578" s="198" t="s">
        <v>921</v>
      </c>
      <c r="M578" s="198">
        <v>0</v>
      </c>
      <c r="N578" s="198" t="s">
        <v>2304</v>
      </c>
      <c r="O578" s="198" t="s">
        <v>1919</v>
      </c>
      <c r="P578" s="198"/>
      <c r="Q578" s="198"/>
      <c r="R578" s="198"/>
      <c r="S578" s="198"/>
    </row>
    <row r="579" spans="1:19" x14ac:dyDescent="0.2">
      <c r="A579" s="198">
        <v>577</v>
      </c>
      <c r="B579" s="198" t="s">
        <v>1307</v>
      </c>
      <c r="C579" s="198" t="s">
        <v>5406</v>
      </c>
      <c r="D579" s="198" t="s">
        <v>28</v>
      </c>
      <c r="E579" s="198" t="s">
        <v>5407</v>
      </c>
      <c r="F579" s="198"/>
      <c r="G579" s="198"/>
      <c r="H579" s="198" t="s">
        <v>5408</v>
      </c>
      <c r="I579" s="201">
        <v>43166</v>
      </c>
      <c r="J579" s="198">
        <v>2434</v>
      </c>
      <c r="K579" s="198">
        <v>319</v>
      </c>
      <c r="L579" s="198" t="s">
        <v>355</v>
      </c>
      <c r="M579" s="198">
        <v>0</v>
      </c>
      <c r="N579" s="198" t="s">
        <v>2306</v>
      </c>
      <c r="O579" s="198" t="s">
        <v>9250</v>
      </c>
      <c r="P579" s="198"/>
      <c r="Q579" s="198"/>
      <c r="R579" s="198"/>
      <c r="S579" s="198"/>
    </row>
    <row r="580" spans="1:19" x14ac:dyDescent="0.2">
      <c r="A580" s="198">
        <v>578</v>
      </c>
      <c r="B580" s="198" t="s">
        <v>3650</v>
      </c>
      <c r="C580" s="198" t="s">
        <v>5741</v>
      </c>
      <c r="D580" s="198" t="s">
        <v>28</v>
      </c>
      <c r="E580" s="198" t="s">
        <v>5742</v>
      </c>
      <c r="F580" s="198"/>
      <c r="G580" s="198"/>
      <c r="H580" s="198" t="s">
        <v>5743</v>
      </c>
      <c r="I580" s="201">
        <v>43003</v>
      </c>
      <c r="J580" s="198">
        <v>4666</v>
      </c>
      <c r="K580" s="198">
        <v>40</v>
      </c>
      <c r="L580" s="198" t="s">
        <v>356</v>
      </c>
      <c r="M580" s="198">
        <v>0</v>
      </c>
      <c r="N580" s="198" t="s">
        <v>2306</v>
      </c>
      <c r="O580" s="198" t="s">
        <v>2535</v>
      </c>
      <c r="P580" s="198"/>
      <c r="Q580" s="198"/>
      <c r="R580" s="198"/>
      <c r="S580" s="198"/>
    </row>
    <row r="581" spans="1:19" x14ac:dyDescent="0.2">
      <c r="A581" s="198">
        <v>579</v>
      </c>
      <c r="B581" s="198" t="s">
        <v>3651</v>
      </c>
      <c r="C581" s="198" t="s">
        <v>5744</v>
      </c>
      <c r="D581" s="198" t="s">
        <v>28</v>
      </c>
      <c r="E581" s="198" t="s">
        <v>5745</v>
      </c>
      <c r="F581" s="198"/>
      <c r="G581" s="198"/>
      <c r="H581" s="198" t="s">
        <v>5746</v>
      </c>
      <c r="I581" s="201">
        <v>44078</v>
      </c>
      <c r="J581" s="198">
        <v>4681</v>
      </c>
      <c r="K581" s="198">
        <v>2079</v>
      </c>
      <c r="L581" s="198" t="s">
        <v>922</v>
      </c>
      <c r="M581" s="198">
        <v>0</v>
      </c>
      <c r="N581" s="198" t="s">
        <v>2304</v>
      </c>
      <c r="O581" s="198" t="s">
        <v>2536</v>
      </c>
      <c r="P581" s="198"/>
      <c r="Q581" s="198"/>
      <c r="R581" s="198"/>
      <c r="S581" s="198"/>
    </row>
    <row r="582" spans="1:19" x14ac:dyDescent="0.2">
      <c r="A582" s="198">
        <v>580</v>
      </c>
      <c r="B582" s="198" t="s">
        <v>285</v>
      </c>
      <c r="C582" s="198" t="s">
        <v>1835</v>
      </c>
      <c r="D582" s="198" t="s">
        <v>28</v>
      </c>
      <c r="E582" s="198" t="s">
        <v>5756</v>
      </c>
      <c r="F582" s="198"/>
      <c r="G582" s="198"/>
      <c r="H582" s="198" t="s">
        <v>5757</v>
      </c>
      <c r="I582" s="201">
        <v>44330</v>
      </c>
      <c r="J582" s="198">
        <v>4691</v>
      </c>
      <c r="K582" s="198">
        <v>860</v>
      </c>
      <c r="L582" s="198" t="s">
        <v>357</v>
      </c>
      <c r="M582" s="198">
        <v>0</v>
      </c>
      <c r="N582" s="198" t="s">
        <v>2306</v>
      </c>
      <c r="O582" s="198" t="s">
        <v>1921</v>
      </c>
      <c r="P582" s="198"/>
      <c r="Q582" s="198"/>
      <c r="R582" s="198"/>
      <c r="S582" s="198"/>
    </row>
    <row r="583" spans="1:19" x14ac:dyDescent="0.2">
      <c r="A583" s="198">
        <v>581</v>
      </c>
      <c r="B583" s="198" t="s">
        <v>1375</v>
      </c>
      <c r="C583" s="198" t="s">
        <v>2084</v>
      </c>
      <c r="D583" s="198" t="s">
        <v>28</v>
      </c>
      <c r="E583" s="198" t="s">
        <v>6166</v>
      </c>
      <c r="F583" s="198"/>
      <c r="G583" s="198"/>
      <c r="H583" s="198" t="s">
        <v>6167</v>
      </c>
      <c r="I583" s="201">
        <v>41922</v>
      </c>
      <c r="J583" s="198">
        <v>2473</v>
      </c>
      <c r="K583" s="198">
        <v>1710</v>
      </c>
      <c r="L583" s="198" t="s">
        <v>923</v>
      </c>
      <c r="M583" s="198">
        <v>0</v>
      </c>
      <c r="N583" s="198" t="s">
        <v>2304</v>
      </c>
      <c r="O583" s="198" t="s">
        <v>2537</v>
      </c>
      <c r="P583" s="198"/>
      <c r="Q583" s="198"/>
      <c r="R583" s="198"/>
      <c r="S583" s="198"/>
    </row>
    <row r="584" spans="1:19" x14ac:dyDescent="0.2">
      <c r="A584" s="198">
        <v>582</v>
      </c>
      <c r="B584" s="198" t="s">
        <v>1075</v>
      </c>
      <c r="C584" s="198" t="s">
        <v>5774</v>
      </c>
      <c r="D584" s="198" t="s">
        <v>28</v>
      </c>
      <c r="E584" s="198" t="s">
        <v>5775</v>
      </c>
      <c r="F584" s="198"/>
      <c r="G584" s="198"/>
      <c r="H584" s="198" t="s">
        <v>5776</v>
      </c>
      <c r="I584" s="201">
        <v>42695</v>
      </c>
      <c r="J584" s="198">
        <v>4703</v>
      </c>
      <c r="K584" s="198">
        <v>1082</v>
      </c>
      <c r="L584" s="198" t="s">
        <v>358</v>
      </c>
      <c r="M584" s="198">
        <v>0</v>
      </c>
      <c r="N584" s="198" t="s">
        <v>2306</v>
      </c>
      <c r="O584" s="198" t="s">
        <v>1922</v>
      </c>
      <c r="P584" s="198"/>
      <c r="Q584" s="198"/>
      <c r="R584" s="198"/>
      <c r="S584" s="198"/>
    </row>
    <row r="585" spans="1:19" x14ac:dyDescent="0.2">
      <c r="A585" s="198">
        <v>583</v>
      </c>
      <c r="B585" s="198" t="s">
        <v>3519</v>
      </c>
      <c r="C585" s="198" t="s">
        <v>3520</v>
      </c>
      <c r="D585" s="198" t="s">
        <v>28</v>
      </c>
      <c r="E585" s="198"/>
      <c r="F585" s="198"/>
      <c r="G585" s="198"/>
      <c r="H585" s="198" t="s">
        <v>7493</v>
      </c>
      <c r="I585" s="201">
        <v>39988</v>
      </c>
      <c r="J585" s="198">
        <v>2485</v>
      </c>
      <c r="K585" s="198">
        <v>1803</v>
      </c>
      <c r="L585" s="198" t="s">
        <v>924</v>
      </c>
      <c r="M585" s="198">
        <v>0</v>
      </c>
      <c r="N585" s="198" t="s">
        <v>2309</v>
      </c>
      <c r="O585" s="198" t="s">
        <v>9251</v>
      </c>
      <c r="P585" s="198"/>
      <c r="Q585" s="198"/>
      <c r="R585" s="198"/>
      <c r="S585" s="198"/>
    </row>
    <row r="586" spans="1:19" x14ac:dyDescent="0.2">
      <c r="A586" s="198">
        <v>584</v>
      </c>
      <c r="B586" s="198" t="s">
        <v>1448</v>
      </c>
      <c r="C586" s="198" t="s">
        <v>2112</v>
      </c>
      <c r="D586" s="198" t="s">
        <v>28</v>
      </c>
      <c r="E586" s="198" t="s">
        <v>5455</v>
      </c>
      <c r="F586" s="198"/>
      <c r="G586" s="198"/>
      <c r="H586" s="198" t="s">
        <v>5456</v>
      </c>
      <c r="I586" s="201">
        <v>44358</v>
      </c>
      <c r="J586" s="198">
        <v>2494</v>
      </c>
      <c r="K586" s="198">
        <v>740</v>
      </c>
      <c r="L586" s="198" t="s">
        <v>925</v>
      </c>
      <c r="M586" s="198">
        <v>0</v>
      </c>
      <c r="N586" s="198" t="s">
        <v>2304</v>
      </c>
      <c r="O586" s="198" t="s">
        <v>2538</v>
      </c>
      <c r="P586" s="198"/>
      <c r="Q586" s="198"/>
      <c r="R586" s="198"/>
      <c r="S586" s="198"/>
    </row>
    <row r="587" spans="1:19" x14ac:dyDescent="0.2">
      <c r="A587" s="198">
        <v>585</v>
      </c>
      <c r="B587" s="198" t="s">
        <v>677</v>
      </c>
      <c r="C587" s="198" t="s">
        <v>4754</v>
      </c>
      <c r="D587" s="198" t="s">
        <v>28</v>
      </c>
      <c r="E587" s="198" t="s">
        <v>4755</v>
      </c>
      <c r="F587" s="198"/>
      <c r="G587" s="198"/>
      <c r="H587" s="198" t="s">
        <v>4756</v>
      </c>
      <c r="I587" s="201">
        <v>43885</v>
      </c>
      <c r="J587" s="198">
        <v>5</v>
      </c>
      <c r="K587" s="198">
        <v>2776</v>
      </c>
      <c r="L587" s="198" t="s">
        <v>3366</v>
      </c>
      <c r="M587" s="198">
        <v>0</v>
      </c>
      <c r="N587" s="198" t="s">
        <v>2304</v>
      </c>
      <c r="O587" s="198" t="s">
        <v>3367</v>
      </c>
      <c r="P587" s="198"/>
      <c r="Q587" s="198"/>
      <c r="R587" s="198"/>
      <c r="S587" s="198"/>
    </row>
    <row r="588" spans="1:19" x14ac:dyDescent="0.2">
      <c r="A588" s="198">
        <v>586</v>
      </c>
      <c r="B588" s="198" t="s">
        <v>1033</v>
      </c>
      <c r="C588" s="198" t="s">
        <v>6357</v>
      </c>
      <c r="D588" s="198" t="s">
        <v>28</v>
      </c>
      <c r="E588" s="198" t="s">
        <v>6358</v>
      </c>
      <c r="F588" s="198"/>
      <c r="G588" s="198"/>
      <c r="H588" s="198" t="s">
        <v>6359</v>
      </c>
      <c r="I588" s="201">
        <v>40857</v>
      </c>
      <c r="J588" s="198">
        <v>3385</v>
      </c>
      <c r="K588" s="198">
        <v>707</v>
      </c>
      <c r="L588" s="198" t="s">
        <v>926</v>
      </c>
      <c r="M588" s="198">
        <v>0</v>
      </c>
      <c r="N588" s="198" t="s">
        <v>2304</v>
      </c>
      <c r="O588" s="198" t="s">
        <v>2264</v>
      </c>
      <c r="P588" s="198"/>
      <c r="Q588" s="198"/>
      <c r="R588" s="198"/>
      <c r="S588" s="198"/>
    </row>
    <row r="589" spans="1:19" x14ac:dyDescent="0.2">
      <c r="A589" s="198">
        <v>587</v>
      </c>
      <c r="B589" s="198" t="s">
        <v>62</v>
      </c>
      <c r="C589" s="198" t="s">
        <v>7149</v>
      </c>
      <c r="D589" s="198" t="s">
        <v>28</v>
      </c>
      <c r="E589" s="198" t="s">
        <v>7150</v>
      </c>
      <c r="F589" s="198"/>
      <c r="G589" s="198"/>
      <c r="H589" s="198" t="s">
        <v>7151</v>
      </c>
      <c r="I589" s="201">
        <v>42159</v>
      </c>
      <c r="J589" s="198">
        <v>2524</v>
      </c>
      <c r="K589" s="198">
        <v>914</v>
      </c>
      <c r="L589" s="198" t="s">
        <v>359</v>
      </c>
      <c r="M589" s="198">
        <v>0</v>
      </c>
      <c r="N589" s="198" t="s">
        <v>2306</v>
      </c>
      <c r="O589" s="198" t="s">
        <v>1924</v>
      </c>
      <c r="P589" s="198"/>
      <c r="Q589" s="198"/>
      <c r="R589" s="198"/>
      <c r="S589" s="198"/>
    </row>
    <row r="590" spans="1:19" x14ac:dyDescent="0.2">
      <c r="A590" s="198">
        <v>588</v>
      </c>
      <c r="B590" s="198" t="s">
        <v>1751</v>
      </c>
      <c r="C590" s="198" t="s">
        <v>6886</v>
      </c>
      <c r="D590" s="198" t="s">
        <v>28</v>
      </c>
      <c r="E590" s="198" t="s">
        <v>6887</v>
      </c>
      <c r="F590" s="198"/>
      <c r="G590" s="198"/>
      <c r="H590" s="198" t="s">
        <v>6888</v>
      </c>
      <c r="I590" s="201">
        <v>43019</v>
      </c>
      <c r="J590" s="198">
        <v>2526</v>
      </c>
      <c r="K590" s="198">
        <v>1781</v>
      </c>
      <c r="L590" s="198" t="s">
        <v>927</v>
      </c>
      <c r="M590" s="198">
        <v>0</v>
      </c>
      <c r="N590" s="198" t="s">
        <v>2304</v>
      </c>
      <c r="O590" s="198" t="s">
        <v>2539</v>
      </c>
      <c r="P590" s="198"/>
      <c r="Q590" s="198"/>
      <c r="R590" s="198"/>
      <c r="S590" s="198"/>
    </row>
    <row r="591" spans="1:19" x14ac:dyDescent="0.2">
      <c r="A591" s="198">
        <v>589</v>
      </c>
      <c r="B591" s="198" t="s">
        <v>1767</v>
      </c>
      <c r="C591" s="198" t="s">
        <v>6892</v>
      </c>
      <c r="D591" s="198" t="s">
        <v>28</v>
      </c>
      <c r="E591" s="198" t="s">
        <v>6893</v>
      </c>
      <c r="F591" s="198"/>
      <c r="G591" s="198"/>
      <c r="H591" s="198" t="s">
        <v>6894</v>
      </c>
      <c r="I591" s="201">
        <v>42153</v>
      </c>
      <c r="J591" s="198">
        <v>2541</v>
      </c>
      <c r="K591" s="198">
        <v>246</v>
      </c>
      <c r="L591" s="198" t="s">
        <v>928</v>
      </c>
      <c r="M591" s="198">
        <v>0</v>
      </c>
      <c r="N591" s="198" t="s">
        <v>2309</v>
      </c>
      <c r="O591" s="198" t="s">
        <v>1925</v>
      </c>
      <c r="P591" s="198"/>
      <c r="Q591" s="198"/>
      <c r="R591" s="198"/>
      <c r="S591" s="198"/>
    </row>
    <row r="592" spans="1:19" x14ac:dyDescent="0.2">
      <c r="A592" s="198">
        <v>590</v>
      </c>
      <c r="B592" s="198" t="s">
        <v>1484</v>
      </c>
      <c r="C592" s="198" t="s">
        <v>7152</v>
      </c>
      <c r="D592" s="198" t="s">
        <v>28</v>
      </c>
      <c r="E592" s="198" t="s">
        <v>7153</v>
      </c>
      <c r="F592" s="198"/>
      <c r="G592" s="198"/>
      <c r="H592" s="198" t="s">
        <v>7154</v>
      </c>
      <c r="I592" s="201">
        <v>42993</v>
      </c>
      <c r="J592" s="198">
        <v>2556</v>
      </c>
      <c r="K592" s="198">
        <v>1588</v>
      </c>
      <c r="L592" s="198" t="s">
        <v>929</v>
      </c>
      <c r="M592" s="198">
        <v>0</v>
      </c>
      <c r="N592" s="198" t="s">
        <v>2304</v>
      </c>
      <c r="O592" s="198" t="s">
        <v>2540</v>
      </c>
      <c r="P592" s="198"/>
      <c r="Q592" s="198"/>
      <c r="R592" s="198"/>
      <c r="S592" s="198"/>
    </row>
    <row r="593" spans="1:19" x14ac:dyDescent="0.2">
      <c r="A593" s="198">
        <v>591</v>
      </c>
      <c r="B593" s="198" t="s">
        <v>930</v>
      </c>
      <c r="C593" s="198" t="s">
        <v>5236</v>
      </c>
      <c r="D593" s="198" t="s">
        <v>28</v>
      </c>
      <c r="E593" s="198" t="s">
        <v>5237</v>
      </c>
      <c r="F593" s="198"/>
      <c r="G593" s="198"/>
      <c r="H593" s="198" t="s">
        <v>5238</v>
      </c>
      <c r="I593" s="201">
        <v>43668</v>
      </c>
      <c r="J593" s="198">
        <v>6312</v>
      </c>
      <c r="K593" s="198">
        <v>836</v>
      </c>
      <c r="L593" s="198" t="s">
        <v>360</v>
      </c>
      <c r="M593" s="198">
        <v>0</v>
      </c>
      <c r="N593" s="198" t="s">
        <v>2306</v>
      </c>
      <c r="O593" s="198" t="s">
        <v>1926</v>
      </c>
      <c r="P593" s="198"/>
      <c r="Q593" s="198"/>
      <c r="R593" s="198"/>
      <c r="S593" s="198"/>
    </row>
    <row r="594" spans="1:19" x14ac:dyDescent="0.2">
      <c r="A594" s="198">
        <v>592</v>
      </c>
      <c r="B594" s="198" t="s">
        <v>662</v>
      </c>
      <c r="C594" s="198" t="s">
        <v>1817</v>
      </c>
      <c r="D594" s="198" t="s">
        <v>28</v>
      </c>
      <c r="E594" s="198" t="s">
        <v>5964</v>
      </c>
      <c r="F594" s="198"/>
      <c r="G594" s="198"/>
      <c r="H594" s="198" t="s">
        <v>5965</v>
      </c>
      <c r="I594" s="201">
        <v>44035</v>
      </c>
      <c r="J594" s="198">
        <v>6316</v>
      </c>
      <c r="K594" s="198">
        <v>2046</v>
      </c>
      <c r="L594" s="198" t="s">
        <v>930</v>
      </c>
      <c r="M594" s="198">
        <v>0</v>
      </c>
      <c r="N594" s="198" t="s">
        <v>2304</v>
      </c>
      <c r="O594" s="198" t="s">
        <v>2541</v>
      </c>
      <c r="P594" s="198"/>
      <c r="Q594" s="198"/>
      <c r="R594" s="198"/>
      <c r="S594" s="198"/>
    </row>
    <row r="595" spans="1:19" x14ac:dyDescent="0.2">
      <c r="A595" s="198">
        <v>593</v>
      </c>
      <c r="B595" s="198" t="s">
        <v>3685</v>
      </c>
      <c r="C595" s="198" t="s">
        <v>6322</v>
      </c>
      <c r="D595" s="198" t="s">
        <v>28</v>
      </c>
      <c r="E595" s="198" t="s">
        <v>6323</v>
      </c>
      <c r="F595" s="198"/>
      <c r="G595" s="198"/>
      <c r="H595" s="198" t="s">
        <v>6324</v>
      </c>
      <c r="I595" s="201">
        <v>43630</v>
      </c>
      <c r="J595" s="198">
        <v>6338</v>
      </c>
      <c r="K595" s="198">
        <v>41</v>
      </c>
      <c r="L595" s="198" t="s">
        <v>931</v>
      </c>
      <c r="M595" s="198">
        <v>0</v>
      </c>
      <c r="N595" s="198" t="s">
        <v>2309</v>
      </c>
      <c r="O595" s="198" t="s">
        <v>1927</v>
      </c>
      <c r="P595" s="198"/>
      <c r="Q595" s="198"/>
      <c r="R595" s="198"/>
      <c r="S595" s="198"/>
    </row>
    <row r="596" spans="1:19" x14ac:dyDescent="0.2">
      <c r="A596" s="198">
        <v>594</v>
      </c>
      <c r="B596" s="198" t="s">
        <v>1360</v>
      </c>
      <c r="C596" s="198" t="s">
        <v>2080</v>
      </c>
      <c r="D596" s="198" t="s">
        <v>28</v>
      </c>
      <c r="E596" s="198" t="s">
        <v>5242</v>
      </c>
      <c r="F596" s="198"/>
      <c r="G596" s="198"/>
      <c r="H596" s="198" t="s">
        <v>5243</v>
      </c>
      <c r="I596" s="201">
        <v>43602</v>
      </c>
      <c r="J596" s="198">
        <v>6358</v>
      </c>
      <c r="K596" s="198">
        <v>1848</v>
      </c>
      <c r="L596" s="198" t="s">
        <v>932</v>
      </c>
      <c r="M596" s="198">
        <v>0</v>
      </c>
      <c r="N596" s="198" t="s">
        <v>2309</v>
      </c>
      <c r="O596" s="198" t="s">
        <v>2542</v>
      </c>
      <c r="P596" s="198"/>
      <c r="Q596" s="198"/>
      <c r="R596" s="198"/>
      <c r="S596" s="198"/>
    </row>
    <row r="597" spans="1:19" x14ac:dyDescent="0.2">
      <c r="A597" s="198">
        <v>595</v>
      </c>
      <c r="B597" s="198" t="s">
        <v>1098</v>
      </c>
      <c r="C597" s="198" t="s">
        <v>6327</v>
      </c>
      <c r="D597" s="198" t="s">
        <v>28</v>
      </c>
      <c r="E597" s="198" t="s">
        <v>6328</v>
      </c>
      <c r="F597" s="198"/>
      <c r="G597" s="198"/>
      <c r="H597" s="198" t="s">
        <v>6329</v>
      </c>
      <c r="I597" s="201">
        <v>43609</v>
      </c>
      <c r="J597" s="198">
        <v>6389</v>
      </c>
      <c r="K597" s="198">
        <v>2492</v>
      </c>
      <c r="L597" s="198" t="s">
        <v>933</v>
      </c>
      <c r="M597" s="198">
        <v>0</v>
      </c>
      <c r="N597" s="198" t="s">
        <v>2304</v>
      </c>
      <c r="O597" s="198" t="s">
        <v>1928</v>
      </c>
      <c r="P597" s="198"/>
      <c r="Q597" s="198"/>
      <c r="R597" s="198"/>
      <c r="S597" s="198"/>
    </row>
    <row r="598" spans="1:19" x14ac:dyDescent="0.2">
      <c r="A598" s="198">
        <v>596</v>
      </c>
      <c r="B598" s="198" t="s">
        <v>1566</v>
      </c>
      <c r="C598" s="198" t="s">
        <v>6998</v>
      </c>
      <c r="D598" s="198" t="s">
        <v>28</v>
      </c>
      <c r="E598" s="198" t="s">
        <v>6999</v>
      </c>
      <c r="F598" s="198"/>
      <c r="G598" s="198"/>
      <c r="H598" s="198" t="s">
        <v>7000</v>
      </c>
      <c r="I598" s="201">
        <v>43626</v>
      </c>
      <c r="J598" s="198">
        <v>6412</v>
      </c>
      <c r="K598" s="198">
        <v>1166</v>
      </c>
      <c r="L598" s="198" t="s">
        <v>934</v>
      </c>
      <c r="M598" s="198">
        <v>0</v>
      </c>
      <c r="N598" s="198" t="s">
        <v>2309</v>
      </c>
      <c r="O598" s="198" t="s">
        <v>2543</v>
      </c>
      <c r="P598" s="198"/>
      <c r="Q598" s="198"/>
      <c r="R598" s="198"/>
      <c r="S598" s="198"/>
    </row>
    <row r="599" spans="1:19" x14ac:dyDescent="0.2">
      <c r="A599" s="198">
        <v>597</v>
      </c>
      <c r="B599" s="198" t="s">
        <v>1269</v>
      </c>
      <c r="C599" s="198" t="s">
        <v>2048</v>
      </c>
      <c r="D599" s="198" t="s">
        <v>28</v>
      </c>
      <c r="E599" s="198" t="s">
        <v>4923</v>
      </c>
      <c r="F599" s="198"/>
      <c r="G599" s="198"/>
      <c r="H599" s="198" t="s">
        <v>4924</v>
      </c>
      <c r="I599" s="201">
        <v>43627</v>
      </c>
      <c r="J599" s="198">
        <v>6414</v>
      </c>
      <c r="K599" s="198">
        <v>990</v>
      </c>
      <c r="L599" s="198" t="s">
        <v>3368</v>
      </c>
      <c r="M599" s="198">
        <v>0</v>
      </c>
      <c r="N599" s="198" t="s">
        <v>2304</v>
      </c>
      <c r="O599" s="198" t="s">
        <v>3369</v>
      </c>
      <c r="P599" s="198"/>
      <c r="Q599" s="198"/>
      <c r="R599" s="198"/>
      <c r="S599" s="198"/>
    </row>
    <row r="600" spans="1:19" x14ac:dyDescent="0.2">
      <c r="A600" s="198">
        <v>598</v>
      </c>
      <c r="B600" s="198" t="s">
        <v>1134</v>
      </c>
      <c r="C600" s="198" t="s">
        <v>2003</v>
      </c>
      <c r="D600" s="198" t="s">
        <v>28</v>
      </c>
      <c r="E600" s="198" t="s">
        <v>7070</v>
      </c>
      <c r="F600" s="198"/>
      <c r="G600" s="198"/>
      <c r="H600" s="198" t="s">
        <v>7071</v>
      </c>
      <c r="I600" s="201">
        <v>43259</v>
      </c>
      <c r="J600" s="198">
        <v>3399</v>
      </c>
      <c r="K600" s="198">
        <v>1907</v>
      </c>
      <c r="L600" s="198" t="s">
        <v>935</v>
      </c>
      <c r="M600" s="198">
        <v>0</v>
      </c>
      <c r="N600" s="198" t="s">
        <v>2304</v>
      </c>
      <c r="O600" s="198" t="s">
        <v>2544</v>
      </c>
      <c r="P600" s="198"/>
      <c r="Q600" s="198"/>
      <c r="R600" s="198"/>
      <c r="S600" s="198"/>
    </row>
    <row r="601" spans="1:19" x14ac:dyDescent="0.2">
      <c r="A601" s="198">
        <v>599</v>
      </c>
      <c r="B601" s="198" t="s">
        <v>1055</v>
      </c>
      <c r="C601" s="198" t="s">
        <v>1978</v>
      </c>
      <c r="D601" s="198" t="s">
        <v>28</v>
      </c>
      <c r="E601" s="198" t="s">
        <v>7011</v>
      </c>
      <c r="F601" s="198"/>
      <c r="G601" s="198"/>
      <c r="H601" s="198" t="s">
        <v>7012</v>
      </c>
      <c r="I601" s="201">
        <v>43826</v>
      </c>
      <c r="J601" s="198">
        <v>7170</v>
      </c>
      <c r="K601" s="198">
        <v>1589</v>
      </c>
      <c r="L601" s="198" t="s">
        <v>936</v>
      </c>
      <c r="M601" s="198">
        <v>0</v>
      </c>
      <c r="N601" s="198" t="s">
        <v>2309</v>
      </c>
      <c r="O601" s="198" t="s">
        <v>1929</v>
      </c>
      <c r="P601" s="198"/>
      <c r="Q601" s="198"/>
      <c r="R601" s="198"/>
      <c r="S601" s="198"/>
    </row>
    <row r="602" spans="1:19" x14ac:dyDescent="0.2">
      <c r="A602" s="198">
        <v>600</v>
      </c>
      <c r="B602" s="198" t="s">
        <v>1350</v>
      </c>
      <c r="C602" s="198" t="s">
        <v>7258</v>
      </c>
      <c r="D602" s="198" t="s">
        <v>28</v>
      </c>
      <c r="E602" s="198" t="s">
        <v>7259</v>
      </c>
      <c r="F602" s="198"/>
      <c r="G602" s="198"/>
      <c r="H602" s="198" t="s">
        <v>7260</v>
      </c>
      <c r="I602" s="201">
        <v>43931</v>
      </c>
      <c r="J602" s="198">
        <v>7462</v>
      </c>
      <c r="K602" s="198">
        <v>819</v>
      </c>
      <c r="L602" s="198" t="s">
        <v>361</v>
      </c>
      <c r="M602" s="198">
        <v>0</v>
      </c>
      <c r="N602" s="198" t="s">
        <v>2306</v>
      </c>
      <c r="O602" s="198" t="s">
        <v>2545</v>
      </c>
      <c r="P602" s="198"/>
      <c r="Q602" s="198"/>
      <c r="R602" s="198"/>
      <c r="S602" s="198"/>
    </row>
    <row r="603" spans="1:19" x14ac:dyDescent="0.2">
      <c r="A603" s="198">
        <v>601</v>
      </c>
      <c r="B603" s="198" t="s">
        <v>1279</v>
      </c>
      <c r="C603" s="198" t="s">
        <v>5247</v>
      </c>
      <c r="D603" s="198" t="s">
        <v>28</v>
      </c>
      <c r="E603" s="198" t="s">
        <v>5248</v>
      </c>
      <c r="F603" s="198"/>
      <c r="G603" s="198"/>
      <c r="H603" s="198" t="s">
        <v>5249</v>
      </c>
      <c r="I603" s="201">
        <v>44188</v>
      </c>
      <c r="J603" s="198">
        <v>7604</v>
      </c>
      <c r="K603" s="198">
        <v>2193</v>
      </c>
      <c r="L603" s="198" t="s">
        <v>937</v>
      </c>
      <c r="M603" s="198">
        <v>0</v>
      </c>
      <c r="N603" s="198" t="s">
        <v>2304</v>
      </c>
      <c r="O603" s="198" t="s">
        <v>1930</v>
      </c>
      <c r="P603" s="198"/>
      <c r="Q603" s="198"/>
      <c r="R603" s="198"/>
      <c r="S603" s="198"/>
    </row>
    <row r="604" spans="1:19" x14ac:dyDescent="0.2">
      <c r="A604" s="198">
        <v>602</v>
      </c>
      <c r="B604" s="198" t="s">
        <v>3725</v>
      </c>
      <c r="C604" s="198" t="s">
        <v>7052</v>
      </c>
      <c r="D604" s="198" t="s">
        <v>28</v>
      </c>
      <c r="E604" s="198" t="s">
        <v>7053</v>
      </c>
      <c r="F604" s="198"/>
      <c r="G604" s="198"/>
      <c r="H604" s="198" t="s">
        <v>7054</v>
      </c>
      <c r="I604" s="201">
        <v>43684</v>
      </c>
      <c r="J604" s="198">
        <v>10065</v>
      </c>
      <c r="K604" s="198">
        <v>42</v>
      </c>
      <c r="L604" s="198" t="s">
        <v>362</v>
      </c>
      <c r="M604" s="198">
        <v>0</v>
      </c>
      <c r="N604" s="198" t="s">
        <v>2306</v>
      </c>
      <c r="O604" s="198" t="s">
        <v>2546</v>
      </c>
      <c r="P604" s="198"/>
      <c r="Q604" s="198"/>
      <c r="R604" s="198"/>
      <c r="S604" s="198"/>
    </row>
    <row r="605" spans="1:19" x14ac:dyDescent="0.2">
      <c r="A605" s="198">
        <v>603</v>
      </c>
      <c r="B605" s="198" t="s">
        <v>3701</v>
      </c>
      <c r="C605" s="198" t="s">
        <v>6543</v>
      </c>
      <c r="D605" s="198" t="s">
        <v>28</v>
      </c>
      <c r="E605" s="198" t="s">
        <v>6544</v>
      </c>
      <c r="F605" s="198"/>
      <c r="G605" s="198"/>
      <c r="H605" s="198" t="s">
        <v>6545</v>
      </c>
      <c r="I605" s="201">
        <v>43717</v>
      </c>
      <c r="J605" s="198">
        <v>10106</v>
      </c>
      <c r="K605" s="198">
        <v>710</v>
      </c>
      <c r="L605" s="198" t="s">
        <v>938</v>
      </c>
      <c r="M605" s="198">
        <v>0</v>
      </c>
      <c r="N605" s="198" t="s">
        <v>2304</v>
      </c>
      <c r="O605" s="198" t="s">
        <v>2547</v>
      </c>
      <c r="P605" s="198"/>
      <c r="Q605" s="198"/>
      <c r="R605" s="198"/>
      <c r="S605" s="198"/>
    </row>
    <row r="606" spans="1:19" x14ac:dyDescent="0.2">
      <c r="A606" s="198">
        <v>604</v>
      </c>
      <c r="B606" s="198" t="s">
        <v>3672</v>
      </c>
      <c r="C606" s="198" t="s">
        <v>6066</v>
      </c>
      <c r="D606" s="198" t="s">
        <v>28</v>
      </c>
      <c r="E606" s="198" t="s">
        <v>6067</v>
      </c>
      <c r="F606" s="198"/>
      <c r="G606" s="198"/>
      <c r="H606" s="198" t="s">
        <v>6068</v>
      </c>
      <c r="I606" s="201">
        <v>43881</v>
      </c>
      <c r="J606" s="198">
        <v>10427</v>
      </c>
      <c r="K606" s="198">
        <v>2104</v>
      </c>
      <c r="L606" s="198" t="s">
        <v>939</v>
      </c>
      <c r="M606" s="198">
        <v>0</v>
      </c>
      <c r="N606" s="198" t="s">
        <v>2304</v>
      </c>
      <c r="O606" s="198" t="s">
        <v>2548</v>
      </c>
      <c r="P606" s="198"/>
      <c r="Q606" s="198"/>
      <c r="R606" s="198"/>
      <c r="S606" s="198"/>
    </row>
    <row r="607" spans="1:19" x14ac:dyDescent="0.2">
      <c r="A607" s="198">
        <v>605</v>
      </c>
      <c r="B607" s="198" t="s">
        <v>3741</v>
      </c>
      <c r="C607" s="198" t="s">
        <v>7349</v>
      </c>
      <c r="D607" s="198" t="s">
        <v>28</v>
      </c>
      <c r="E607" s="198" t="s">
        <v>7350</v>
      </c>
      <c r="F607" s="198"/>
      <c r="G607" s="198"/>
      <c r="H607" s="198" t="s">
        <v>7351</v>
      </c>
      <c r="I607" s="201">
        <v>43868</v>
      </c>
      <c r="J607" s="198">
        <v>10430</v>
      </c>
      <c r="K607" s="198">
        <v>1172</v>
      </c>
      <c r="L607" s="198" t="s">
        <v>940</v>
      </c>
      <c r="M607" s="198">
        <v>0</v>
      </c>
      <c r="N607" s="198" t="s">
        <v>2304</v>
      </c>
      <c r="O607" s="198" t="s">
        <v>2549</v>
      </c>
      <c r="P607" s="198"/>
      <c r="Q607" s="198"/>
      <c r="R607" s="198"/>
      <c r="S607" s="198"/>
    </row>
    <row r="608" spans="1:19" x14ac:dyDescent="0.2">
      <c r="A608" s="198">
        <v>606</v>
      </c>
      <c r="B608" s="198" t="s">
        <v>3742</v>
      </c>
      <c r="C608" s="198" t="s">
        <v>7354</v>
      </c>
      <c r="D608" s="198" t="s">
        <v>28</v>
      </c>
      <c r="E608" s="198" t="s">
        <v>7355</v>
      </c>
      <c r="F608" s="198"/>
      <c r="G608" s="198"/>
      <c r="H608" s="198" t="s">
        <v>7356</v>
      </c>
      <c r="I608" s="201">
        <v>43838</v>
      </c>
      <c r="J608" s="198">
        <v>10456</v>
      </c>
      <c r="K608" s="198">
        <v>2381</v>
      </c>
      <c r="L608" s="198" t="s">
        <v>941</v>
      </c>
      <c r="M608" s="198">
        <v>0</v>
      </c>
      <c r="N608" s="198" t="s">
        <v>2309</v>
      </c>
      <c r="O608" s="198" t="s">
        <v>9252</v>
      </c>
      <c r="P608" s="198"/>
      <c r="Q608" s="198"/>
      <c r="R608" s="198"/>
      <c r="S608" s="198"/>
    </row>
    <row r="609" spans="1:19" x14ac:dyDescent="0.2">
      <c r="A609" s="198">
        <v>607</v>
      </c>
      <c r="B609" s="198" t="s">
        <v>1463</v>
      </c>
      <c r="C609" s="198" t="s">
        <v>6133</v>
      </c>
      <c r="D609" s="198" t="s">
        <v>28</v>
      </c>
      <c r="E609" s="198" t="s">
        <v>6134</v>
      </c>
      <c r="F609" s="198"/>
      <c r="G609" s="198"/>
      <c r="H609" s="198" t="s">
        <v>6135</v>
      </c>
      <c r="I609" s="201">
        <v>44015</v>
      </c>
      <c r="J609" s="198">
        <v>10685</v>
      </c>
      <c r="K609" s="198">
        <v>2900</v>
      </c>
      <c r="L609" s="198" t="s">
        <v>3370</v>
      </c>
      <c r="M609" s="198">
        <v>0</v>
      </c>
      <c r="N609" s="198" t="s">
        <v>2309</v>
      </c>
      <c r="O609" s="198" t="s">
        <v>3371</v>
      </c>
      <c r="P609" s="198"/>
      <c r="Q609" s="198"/>
      <c r="R609" s="198"/>
      <c r="S609" s="198"/>
    </row>
    <row r="610" spans="1:19" x14ac:dyDescent="0.2">
      <c r="A610" s="198">
        <v>608</v>
      </c>
      <c r="B610" s="198" t="s">
        <v>3678</v>
      </c>
      <c r="C610" s="198" t="s">
        <v>6145</v>
      </c>
      <c r="D610" s="198" t="s">
        <v>28</v>
      </c>
      <c r="E610" s="198" t="s">
        <v>6146</v>
      </c>
      <c r="F610" s="198"/>
      <c r="G610" s="198"/>
      <c r="H610" s="198" t="s">
        <v>6147</v>
      </c>
      <c r="I610" s="201">
        <v>44175</v>
      </c>
      <c r="J610" s="198">
        <v>10825</v>
      </c>
      <c r="K610" s="198">
        <v>1715</v>
      </c>
      <c r="L610" s="198" t="s">
        <v>942</v>
      </c>
      <c r="M610" s="198">
        <v>0</v>
      </c>
      <c r="N610" s="198" t="s">
        <v>2304</v>
      </c>
      <c r="O610" s="198" t="s">
        <v>2550</v>
      </c>
      <c r="P610" s="198"/>
      <c r="Q610" s="198"/>
      <c r="R610" s="198"/>
      <c r="S610" s="198"/>
    </row>
    <row r="611" spans="1:19" x14ac:dyDescent="0.2">
      <c r="A611" s="198">
        <v>609</v>
      </c>
      <c r="B611" s="198" t="s">
        <v>813</v>
      </c>
      <c r="C611" s="198" t="s">
        <v>6714</v>
      </c>
      <c r="D611" s="198" t="s">
        <v>28</v>
      </c>
      <c r="E611" s="198" t="s">
        <v>6715</v>
      </c>
      <c r="F611" s="198"/>
      <c r="G611" s="198"/>
      <c r="H611" s="198" t="s">
        <v>6716</v>
      </c>
      <c r="I611" s="201">
        <v>44221</v>
      </c>
      <c r="J611" s="198">
        <v>10948</v>
      </c>
      <c r="K611" s="198">
        <v>607</v>
      </c>
      <c r="L611" s="198" t="s">
        <v>363</v>
      </c>
      <c r="M611" s="198">
        <v>0</v>
      </c>
      <c r="N611" s="198" t="s">
        <v>2306</v>
      </c>
      <c r="O611" s="198" t="s">
        <v>2551</v>
      </c>
      <c r="P611" s="198"/>
      <c r="Q611" s="198"/>
      <c r="R611" s="198"/>
      <c r="S611" s="198"/>
    </row>
    <row r="612" spans="1:19" x14ac:dyDescent="0.2">
      <c r="A612" s="198">
        <v>610</v>
      </c>
      <c r="B612" s="198" t="s">
        <v>2259</v>
      </c>
      <c r="C612" s="198" t="s">
        <v>2260</v>
      </c>
      <c r="D612" s="198" t="s">
        <v>28</v>
      </c>
      <c r="E612" s="198" t="s">
        <v>2260</v>
      </c>
      <c r="F612" s="198"/>
      <c r="G612" s="198"/>
      <c r="H612" s="198" t="s">
        <v>6733</v>
      </c>
      <c r="I612" s="201">
        <v>44312</v>
      </c>
      <c r="J612" s="198">
        <v>10993</v>
      </c>
      <c r="K612" s="198">
        <v>1876</v>
      </c>
      <c r="L612" s="198" t="s">
        <v>943</v>
      </c>
      <c r="M612" s="198">
        <v>0</v>
      </c>
      <c r="N612" s="198" t="s">
        <v>2304</v>
      </c>
      <c r="O612" s="198" t="s">
        <v>2552</v>
      </c>
      <c r="P612" s="198"/>
      <c r="Q612" s="198"/>
      <c r="R612" s="198"/>
      <c r="S612" s="198"/>
    </row>
    <row r="613" spans="1:19" x14ac:dyDescent="0.2">
      <c r="A613" s="198">
        <v>611</v>
      </c>
      <c r="B613" s="198" t="s">
        <v>2292</v>
      </c>
      <c r="C613" s="198" t="s">
        <v>2293</v>
      </c>
      <c r="D613" s="198" t="s">
        <v>28</v>
      </c>
      <c r="E613" s="198" t="s">
        <v>6168</v>
      </c>
      <c r="F613" s="198"/>
      <c r="G613" s="198"/>
      <c r="H613" s="198" t="s">
        <v>6169</v>
      </c>
      <c r="I613" s="201">
        <v>44421</v>
      </c>
      <c r="J613" s="198">
        <v>10999</v>
      </c>
      <c r="K613" s="198">
        <v>2066</v>
      </c>
      <c r="L613" s="198" t="s">
        <v>3372</v>
      </c>
      <c r="M613" s="198">
        <v>0</v>
      </c>
      <c r="N613" s="198" t="s">
        <v>2304</v>
      </c>
      <c r="O613" s="198" t="s">
        <v>3373</v>
      </c>
      <c r="P613" s="198"/>
      <c r="Q613" s="198"/>
      <c r="R613" s="198"/>
      <c r="S613" s="198"/>
    </row>
    <row r="614" spans="1:19" x14ac:dyDescent="0.2">
      <c r="A614" s="198">
        <v>612</v>
      </c>
      <c r="B614" s="198" t="s">
        <v>2274</v>
      </c>
      <c r="C614" s="198" t="s">
        <v>5436</v>
      </c>
      <c r="D614" s="198" t="s">
        <v>28</v>
      </c>
      <c r="E614" s="198" t="s">
        <v>5436</v>
      </c>
      <c r="F614" s="198"/>
      <c r="G614" s="198"/>
      <c r="H614" s="198" t="s">
        <v>5437</v>
      </c>
      <c r="I614" s="201">
        <v>44313</v>
      </c>
      <c r="J614" s="198">
        <v>12404</v>
      </c>
      <c r="K614" s="198">
        <v>1920</v>
      </c>
      <c r="L614" s="198" t="s">
        <v>944</v>
      </c>
      <c r="M614" s="198">
        <v>0</v>
      </c>
      <c r="N614" s="198" t="s">
        <v>2304</v>
      </c>
      <c r="O614" s="198" t="s">
        <v>2553</v>
      </c>
      <c r="P614" s="198"/>
      <c r="Q614" s="198"/>
      <c r="R614" s="198"/>
      <c r="S614" s="198"/>
    </row>
    <row r="615" spans="1:19" x14ac:dyDescent="0.2">
      <c r="A615" s="198">
        <v>613</v>
      </c>
      <c r="B615" s="198" t="s">
        <v>2280</v>
      </c>
      <c r="C615" s="198" t="s">
        <v>5438</v>
      </c>
      <c r="D615" s="198" t="s">
        <v>28</v>
      </c>
      <c r="E615" s="198" t="s">
        <v>5439</v>
      </c>
      <c r="F615" s="198"/>
      <c r="G615" s="198"/>
      <c r="H615" s="198" t="s">
        <v>5440</v>
      </c>
      <c r="I615" s="201">
        <v>44335</v>
      </c>
      <c r="J615" s="198">
        <v>12668</v>
      </c>
      <c r="K615" s="198">
        <v>633</v>
      </c>
      <c r="L615" s="198" t="s">
        <v>364</v>
      </c>
      <c r="M615" s="198">
        <v>0</v>
      </c>
      <c r="N615" s="198" t="s">
        <v>2306</v>
      </c>
      <c r="O615" s="198" t="s">
        <v>1931</v>
      </c>
      <c r="P615" s="198"/>
      <c r="Q615" s="198"/>
      <c r="R615" s="198"/>
      <c r="S615" s="198"/>
    </row>
    <row r="616" spans="1:19" x14ac:dyDescent="0.2">
      <c r="A616" s="198">
        <v>614</v>
      </c>
      <c r="B616" s="198" t="s">
        <v>2287</v>
      </c>
      <c r="C616" s="198" t="s">
        <v>7481</v>
      </c>
      <c r="D616" s="198" t="s">
        <v>28</v>
      </c>
      <c r="E616" s="198" t="s">
        <v>7482</v>
      </c>
      <c r="F616" s="198"/>
      <c r="G616" s="198"/>
      <c r="H616" s="198" t="s">
        <v>7483</v>
      </c>
      <c r="I616" s="201">
        <v>44335</v>
      </c>
      <c r="J616" s="198">
        <v>12669</v>
      </c>
      <c r="K616" s="198">
        <v>767</v>
      </c>
      <c r="L616" s="198" t="s">
        <v>945</v>
      </c>
      <c r="M616" s="198">
        <v>0</v>
      </c>
      <c r="N616" s="198" t="s">
        <v>2304</v>
      </c>
      <c r="O616" s="198" t="s">
        <v>2554</v>
      </c>
      <c r="P616" s="198"/>
      <c r="Q616" s="198"/>
      <c r="R616" s="198"/>
      <c r="S616" s="198"/>
    </row>
    <row r="617" spans="1:19" x14ac:dyDescent="0.2">
      <c r="A617" s="198">
        <v>615</v>
      </c>
      <c r="B617" s="198" t="s">
        <v>2288</v>
      </c>
      <c r="C617" s="198" t="s">
        <v>6743</v>
      </c>
      <c r="D617" s="198" t="s">
        <v>28</v>
      </c>
      <c r="E617" s="198" t="s">
        <v>6744</v>
      </c>
      <c r="F617" s="198"/>
      <c r="G617" s="198"/>
      <c r="H617" s="198" t="s">
        <v>6745</v>
      </c>
      <c r="I617" s="201">
        <v>44453</v>
      </c>
      <c r="J617" s="198">
        <v>12743</v>
      </c>
      <c r="K617" s="198">
        <v>43</v>
      </c>
      <c r="L617" s="198" t="s">
        <v>946</v>
      </c>
      <c r="M617" s="198">
        <v>0</v>
      </c>
      <c r="N617" s="198" t="s">
        <v>2309</v>
      </c>
      <c r="O617" s="198" t="s">
        <v>1932</v>
      </c>
      <c r="P617" s="198"/>
      <c r="Q617" s="198"/>
      <c r="R617" s="198"/>
      <c r="S617" s="198"/>
    </row>
    <row r="618" spans="1:19" x14ac:dyDescent="0.2">
      <c r="A618" s="198">
        <v>616</v>
      </c>
      <c r="B618" s="198" t="s">
        <v>3357</v>
      </c>
      <c r="C618" s="198" t="s">
        <v>6772</v>
      </c>
      <c r="D618" s="198" t="s">
        <v>28</v>
      </c>
      <c r="E618" s="198" t="s">
        <v>6773</v>
      </c>
      <c r="F618" s="198"/>
      <c r="G618" s="198"/>
      <c r="H618" s="198" t="s">
        <v>6774</v>
      </c>
      <c r="I618" s="201">
        <v>44539</v>
      </c>
      <c r="J618" s="198">
        <v>14117</v>
      </c>
      <c r="K618" s="198">
        <v>2591</v>
      </c>
      <c r="L618" s="198" t="s">
        <v>2265</v>
      </c>
      <c r="M618" s="198">
        <v>0</v>
      </c>
      <c r="N618" s="198" t="s">
        <v>2306</v>
      </c>
      <c r="O618" s="198" t="s">
        <v>2555</v>
      </c>
      <c r="P618" s="198"/>
      <c r="Q618" s="198"/>
      <c r="R618" s="198"/>
      <c r="S618" s="198"/>
    </row>
    <row r="619" spans="1:19" x14ac:dyDescent="0.2">
      <c r="A619" s="198">
        <v>617</v>
      </c>
      <c r="B619" s="198" t="s">
        <v>3351</v>
      </c>
      <c r="C619" s="198" t="s">
        <v>7509</v>
      </c>
      <c r="D619" s="198" t="s">
        <v>28</v>
      </c>
      <c r="E619" s="198" t="s">
        <v>7510</v>
      </c>
      <c r="F619" s="198"/>
      <c r="G619" s="198"/>
      <c r="H619" s="198" t="s">
        <v>7511</v>
      </c>
      <c r="I619" s="201">
        <v>44571</v>
      </c>
      <c r="J619" s="198">
        <v>14153</v>
      </c>
      <c r="K619" s="198">
        <v>321</v>
      </c>
      <c r="L619" s="198" t="s">
        <v>365</v>
      </c>
      <c r="M619" s="198">
        <v>0</v>
      </c>
      <c r="N619" s="198" t="s">
        <v>2306</v>
      </c>
      <c r="O619" s="198" t="s">
        <v>2556</v>
      </c>
      <c r="P619" s="198"/>
      <c r="Q619" s="198"/>
      <c r="R619" s="198"/>
      <c r="S619" s="198"/>
    </row>
    <row r="620" spans="1:19" x14ac:dyDescent="0.2">
      <c r="A620" s="198">
        <v>618</v>
      </c>
      <c r="B620" s="198" t="s">
        <v>3423</v>
      </c>
      <c r="C620" s="198" t="s">
        <v>5468</v>
      </c>
      <c r="D620" s="198" t="s">
        <v>28</v>
      </c>
      <c r="E620" s="198" t="s">
        <v>8733</v>
      </c>
      <c r="F620" s="198"/>
      <c r="G620" s="198"/>
      <c r="H620" s="198" t="s">
        <v>5469</v>
      </c>
      <c r="I620" s="201">
        <v>44586</v>
      </c>
      <c r="J620" s="198">
        <v>14186</v>
      </c>
      <c r="K620" s="198">
        <v>487</v>
      </c>
      <c r="L620" s="198" t="s">
        <v>947</v>
      </c>
      <c r="M620" s="198">
        <v>0</v>
      </c>
      <c r="N620" s="198" t="s">
        <v>2309</v>
      </c>
      <c r="O620" s="198" t="s">
        <v>2557</v>
      </c>
      <c r="P620" s="198"/>
      <c r="Q620" s="198"/>
      <c r="R620" s="198"/>
      <c r="S620" s="198"/>
    </row>
    <row r="621" spans="1:19" x14ac:dyDescent="0.2">
      <c r="A621" s="198">
        <v>619</v>
      </c>
      <c r="B621" s="198" t="s">
        <v>3366</v>
      </c>
      <c r="C621" s="198" t="s">
        <v>6784</v>
      </c>
      <c r="D621" s="198" t="s">
        <v>28</v>
      </c>
      <c r="E621" s="198" t="s">
        <v>6785</v>
      </c>
      <c r="F621" s="198"/>
      <c r="G621" s="198"/>
      <c r="H621" s="198" t="s">
        <v>6786</v>
      </c>
      <c r="I621" s="201">
        <v>44698</v>
      </c>
      <c r="J621" s="198">
        <v>14284</v>
      </c>
      <c r="K621" s="198">
        <v>2101</v>
      </c>
      <c r="L621" s="198" t="s">
        <v>948</v>
      </c>
      <c r="M621" s="198">
        <v>0</v>
      </c>
      <c r="N621" s="198" t="s">
        <v>2304</v>
      </c>
      <c r="O621" s="198" t="s">
        <v>2558</v>
      </c>
      <c r="P621" s="198"/>
      <c r="Q621" s="198"/>
      <c r="R621" s="198"/>
      <c r="S621" s="198"/>
    </row>
    <row r="622" spans="1:19" x14ac:dyDescent="0.2">
      <c r="A622" s="198">
        <v>620</v>
      </c>
      <c r="B622" s="198" t="s">
        <v>1109</v>
      </c>
      <c r="C622" s="198" t="s">
        <v>5126</v>
      </c>
      <c r="D622" s="198" t="s">
        <v>28</v>
      </c>
      <c r="E622" s="198" t="s">
        <v>5127</v>
      </c>
      <c r="F622" s="198"/>
      <c r="G622" s="198"/>
      <c r="H622" s="198" t="s">
        <v>5128</v>
      </c>
      <c r="I622" s="201">
        <v>40241</v>
      </c>
      <c r="J622" s="198">
        <v>2655</v>
      </c>
      <c r="K622" s="198">
        <v>1265</v>
      </c>
      <c r="L622" s="198" t="s">
        <v>366</v>
      </c>
      <c r="M622" s="198">
        <v>0</v>
      </c>
      <c r="N622" s="198" t="s">
        <v>2306</v>
      </c>
      <c r="O622" s="198" t="s">
        <v>2266</v>
      </c>
      <c r="P622" s="198"/>
      <c r="Q622" s="198"/>
      <c r="R622" s="198"/>
      <c r="S622" s="198"/>
    </row>
    <row r="623" spans="1:19" x14ac:dyDescent="0.2">
      <c r="A623" s="198">
        <v>621</v>
      </c>
      <c r="B623" s="198" t="s">
        <v>1529</v>
      </c>
      <c r="C623" s="198" t="s">
        <v>5129</v>
      </c>
      <c r="D623" s="198" t="s">
        <v>28</v>
      </c>
      <c r="E623" s="198" t="s">
        <v>5130</v>
      </c>
      <c r="F623" s="198"/>
      <c r="G623" s="198"/>
      <c r="H623" s="198" t="s">
        <v>5131</v>
      </c>
      <c r="I623" s="201">
        <v>41954</v>
      </c>
      <c r="J623" s="198">
        <v>2656</v>
      </c>
      <c r="K623" s="198">
        <v>2103</v>
      </c>
      <c r="L623" s="198" t="s">
        <v>949</v>
      </c>
      <c r="M623" s="198">
        <v>0</v>
      </c>
      <c r="N623" s="198" t="s">
        <v>2304</v>
      </c>
      <c r="O623" s="198" t="s">
        <v>1933</v>
      </c>
      <c r="P623" s="198"/>
      <c r="Q623" s="198"/>
      <c r="R623" s="198"/>
      <c r="S623" s="198"/>
    </row>
    <row r="624" spans="1:19" x14ac:dyDescent="0.2">
      <c r="A624" s="198">
        <v>622</v>
      </c>
      <c r="B624" s="198" t="s">
        <v>3507</v>
      </c>
      <c r="C624" s="198" t="s">
        <v>3508</v>
      </c>
      <c r="D624" s="198" t="s">
        <v>28</v>
      </c>
      <c r="E624" s="198"/>
      <c r="F624" s="198"/>
      <c r="G624" s="198"/>
      <c r="H624" s="198" t="s">
        <v>6381</v>
      </c>
      <c r="I624" s="201">
        <v>40302</v>
      </c>
      <c r="J624" s="198">
        <v>2761</v>
      </c>
      <c r="K624" s="198">
        <v>44</v>
      </c>
      <c r="L624" s="198" t="s">
        <v>950</v>
      </c>
      <c r="M624" s="198">
        <v>0</v>
      </c>
      <c r="N624" s="198" t="s">
        <v>2309</v>
      </c>
      <c r="O624" s="198" t="s">
        <v>2559</v>
      </c>
      <c r="P624" s="198"/>
      <c r="Q624" s="198"/>
      <c r="R624" s="198"/>
      <c r="S624" s="198"/>
    </row>
    <row r="625" spans="1:19" x14ac:dyDescent="0.2">
      <c r="A625" s="198">
        <v>623</v>
      </c>
      <c r="B625" s="198" t="s">
        <v>1169</v>
      </c>
      <c r="C625" s="198" t="s">
        <v>7078</v>
      </c>
      <c r="D625" s="198" t="s">
        <v>28</v>
      </c>
      <c r="E625" s="198" t="s">
        <v>7079</v>
      </c>
      <c r="F625" s="198"/>
      <c r="G625" s="198"/>
      <c r="H625" s="198" t="s">
        <v>7080</v>
      </c>
      <c r="I625" s="201">
        <v>40304</v>
      </c>
      <c r="J625" s="198">
        <v>2764</v>
      </c>
      <c r="K625" s="198">
        <v>486</v>
      </c>
      <c r="L625" s="198" t="s">
        <v>951</v>
      </c>
      <c r="M625" s="198">
        <v>0</v>
      </c>
      <c r="N625" s="198" t="s">
        <v>2309</v>
      </c>
      <c r="O625" s="198" t="s">
        <v>3374</v>
      </c>
      <c r="P625" s="198"/>
      <c r="Q625" s="198"/>
      <c r="R625" s="198"/>
      <c r="S625" s="198"/>
    </row>
    <row r="626" spans="1:19" x14ac:dyDescent="0.2">
      <c r="A626" s="198">
        <v>624</v>
      </c>
      <c r="B626" s="198" t="s">
        <v>990</v>
      </c>
      <c r="C626" s="198" t="s">
        <v>7184</v>
      </c>
      <c r="D626" s="198" t="s">
        <v>28</v>
      </c>
      <c r="E626" s="198" t="s">
        <v>7185</v>
      </c>
      <c r="F626" s="198"/>
      <c r="G626" s="198"/>
      <c r="H626" s="198" t="s">
        <v>7186</v>
      </c>
      <c r="I626" s="201">
        <v>43108</v>
      </c>
      <c r="J626" s="198">
        <v>4778</v>
      </c>
      <c r="K626" s="198">
        <v>557</v>
      </c>
      <c r="L626" s="198" t="s">
        <v>952</v>
      </c>
      <c r="M626" s="198">
        <v>0</v>
      </c>
      <c r="N626" s="198" t="s">
        <v>2304</v>
      </c>
      <c r="O626" s="198" t="s">
        <v>2560</v>
      </c>
      <c r="P626" s="198"/>
      <c r="Q626" s="198"/>
      <c r="R626" s="198"/>
      <c r="S626" s="198"/>
    </row>
    <row r="627" spans="1:19" x14ac:dyDescent="0.2">
      <c r="A627" s="198">
        <v>625</v>
      </c>
      <c r="B627" s="198" t="s">
        <v>1755</v>
      </c>
      <c r="C627" s="198" t="s">
        <v>5927</v>
      </c>
      <c r="D627" s="198" t="s">
        <v>28</v>
      </c>
      <c r="E627" s="198" t="s">
        <v>5928</v>
      </c>
      <c r="F627" s="198"/>
      <c r="G627" s="198"/>
      <c r="H627" s="198" t="s">
        <v>5929</v>
      </c>
      <c r="I627" s="201">
        <v>42566</v>
      </c>
      <c r="J627" s="198">
        <v>4784</v>
      </c>
      <c r="K627" s="198">
        <v>387</v>
      </c>
      <c r="L627" s="198" t="s">
        <v>367</v>
      </c>
      <c r="M627" s="198">
        <v>0</v>
      </c>
      <c r="N627" s="198" t="s">
        <v>2306</v>
      </c>
      <c r="O627" s="198" t="s">
        <v>1934</v>
      </c>
      <c r="P627" s="198"/>
      <c r="Q627" s="198"/>
      <c r="R627" s="198"/>
      <c r="S627" s="198"/>
    </row>
    <row r="628" spans="1:19" x14ac:dyDescent="0.2">
      <c r="A628" s="198">
        <v>626</v>
      </c>
      <c r="B628" s="198" t="s">
        <v>1799</v>
      </c>
      <c r="C628" s="198" t="s">
        <v>7160</v>
      </c>
      <c r="D628" s="198" t="s">
        <v>28</v>
      </c>
      <c r="E628" s="198" t="s">
        <v>7161</v>
      </c>
      <c r="F628" s="198"/>
      <c r="G628" s="198"/>
      <c r="H628" s="198" t="s">
        <v>7162</v>
      </c>
      <c r="I628" s="201">
        <v>44753</v>
      </c>
      <c r="J628" s="198">
        <v>2772</v>
      </c>
      <c r="K628" s="198">
        <v>1016</v>
      </c>
      <c r="L628" s="198" t="s">
        <v>953</v>
      </c>
      <c r="M628" s="198">
        <v>0</v>
      </c>
      <c r="N628" s="198" t="s">
        <v>2304</v>
      </c>
      <c r="O628" s="198" t="s">
        <v>1935</v>
      </c>
      <c r="P628" s="198"/>
      <c r="Q628" s="198"/>
      <c r="R628" s="198"/>
      <c r="S628" s="198"/>
    </row>
    <row r="629" spans="1:19" x14ac:dyDescent="0.2">
      <c r="A629" s="198">
        <v>627</v>
      </c>
      <c r="B629" s="198" t="s">
        <v>898</v>
      </c>
      <c r="C629" s="198" t="s">
        <v>5143</v>
      </c>
      <c r="D629" s="198" t="s">
        <v>28</v>
      </c>
      <c r="E629" s="198" t="s">
        <v>5144</v>
      </c>
      <c r="F629" s="198"/>
      <c r="G629" s="198"/>
      <c r="H629" s="198" t="s">
        <v>5145</v>
      </c>
      <c r="I629" s="201">
        <v>43616</v>
      </c>
      <c r="J629" s="198">
        <v>2781</v>
      </c>
      <c r="K629" s="198">
        <v>514</v>
      </c>
      <c r="L629" s="198" t="s">
        <v>954</v>
      </c>
      <c r="M629" s="198">
        <v>0</v>
      </c>
      <c r="N629" s="198" t="s">
        <v>2309</v>
      </c>
      <c r="O629" s="198" t="s">
        <v>2561</v>
      </c>
      <c r="P629" s="198"/>
      <c r="Q629" s="198"/>
      <c r="R629" s="198"/>
      <c r="S629" s="198"/>
    </row>
    <row r="630" spans="1:19" x14ac:dyDescent="0.2">
      <c r="A630" s="198">
        <v>628</v>
      </c>
      <c r="B630" s="198" t="s">
        <v>719</v>
      </c>
      <c r="C630" s="198" t="s">
        <v>7196</v>
      </c>
      <c r="D630" s="198" t="s">
        <v>28</v>
      </c>
      <c r="E630" s="198" t="s">
        <v>7197</v>
      </c>
      <c r="F630" s="198"/>
      <c r="G630" s="198"/>
      <c r="H630" s="198" t="s">
        <v>7198</v>
      </c>
      <c r="I630" s="201">
        <v>42984</v>
      </c>
      <c r="J630" s="198">
        <v>4811</v>
      </c>
      <c r="K630" s="198">
        <v>1699</v>
      </c>
      <c r="L630" s="198" t="s">
        <v>955</v>
      </c>
      <c r="M630" s="198">
        <v>0</v>
      </c>
      <c r="N630" s="198" t="s">
        <v>2304</v>
      </c>
      <c r="O630" s="198" t="s">
        <v>2562</v>
      </c>
      <c r="P630" s="198"/>
      <c r="Q630" s="198"/>
      <c r="R630" s="198"/>
      <c r="S630" s="198"/>
    </row>
    <row r="631" spans="1:19" x14ac:dyDescent="0.2">
      <c r="A631" s="198">
        <v>629</v>
      </c>
      <c r="B631" s="198" t="s">
        <v>755</v>
      </c>
      <c r="C631" s="198" t="s">
        <v>6470</v>
      </c>
      <c r="D631" s="198" t="s">
        <v>28</v>
      </c>
      <c r="E631" s="198" t="s">
        <v>6471</v>
      </c>
      <c r="F631" s="198"/>
      <c r="G631" s="198"/>
      <c r="H631" s="198" t="s">
        <v>6472</v>
      </c>
      <c r="I631" s="201">
        <v>42853</v>
      </c>
      <c r="J631" s="198">
        <v>4818</v>
      </c>
      <c r="K631" s="198">
        <v>934</v>
      </c>
      <c r="L631" s="198" t="s">
        <v>368</v>
      </c>
      <c r="M631" s="198">
        <v>0</v>
      </c>
      <c r="N631" s="198" t="s">
        <v>2306</v>
      </c>
      <c r="O631" s="198" t="s">
        <v>3375</v>
      </c>
      <c r="P631" s="198"/>
      <c r="Q631" s="198"/>
      <c r="R631" s="198"/>
      <c r="S631" s="198"/>
    </row>
    <row r="632" spans="1:19" x14ac:dyDescent="0.2">
      <c r="A632" s="198">
        <v>630</v>
      </c>
      <c r="B632" s="198" t="s">
        <v>1102</v>
      </c>
      <c r="C632" s="198" t="s">
        <v>1996</v>
      </c>
      <c r="D632" s="198" t="s">
        <v>28</v>
      </c>
      <c r="E632" s="198" t="s">
        <v>4805</v>
      </c>
      <c r="F632" s="198"/>
      <c r="G632" s="198"/>
      <c r="H632" s="198" t="s">
        <v>4806</v>
      </c>
      <c r="I632" s="201">
        <v>40365</v>
      </c>
      <c r="J632" s="198">
        <v>2828</v>
      </c>
      <c r="K632" s="198">
        <v>1788</v>
      </c>
      <c r="L632" s="198" t="s">
        <v>956</v>
      </c>
      <c r="M632" s="198">
        <v>0</v>
      </c>
      <c r="N632" s="198" t="s">
        <v>2304</v>
      </c>
      <c r="O632" s="198" t="s">
        <v>1936</v>
      </c>
      <c r="P632" s="198"/>
      <c r="Q632" s="198"/>
      <c r="R632" s="198"/>
      <c r="S632" s="198"/>
    </row>
    <row r="633" spans="1:19" x14ac:dyDescent="0.2">
      <c r="A633" s="198">
        <v>631</v>
      </c>
      <c r="B633" s="198" t="s">
        <v>1736</v>
      </c>
      <c r="C633" s="198" t="s">
        <v>7165</v>
      </c>
      <c r="D633" s="198" t="s">
        <v>28</v>
      </c>
      <c r="E633" s="198" t="s">
        <v>7166</v>
      </c>
      <c r="F633" s="198"/>
      <c r="G633" s="198"/>
      <c r="H633" s="198" t="s">
        <v>7167</v>
      </c>
      <c r="I633" s="201">
        <v>40360</v>
      </c>
      <c r="J633" s="198">
        <v>2831</v>
      </c>
      <c r="K633" s="198">
        <v>1635</v>
      </c>
      <c r="L633" s="198" t="s">
        <v>957</v>
      </c>
      <c r="M633" s="198">
        <v>0</v>
      </c>
      <c r="N633" s="198" t="s">
        <v>2304</v>
      </c>
      <c r="O633" s="198" t="s">
        <v>2563</v>
      </c>
      <c r="P633" s="198"/>
      <c r="Q633" s="198"/>
      <c r="R633" s="198"/>
      <c r="S633" s="198"/>
    </row>
    <row r="634" spans="1:19" x14ac:dyDescent="0.2">
      <c r="A634" s="198">
        <v>632</v>
      </c>
      <c r="B634" s="198" t="s">
        <v>1363</v>
      </c>
      <c r="C634" s="198" t="s">
        <v>4901</v>
      </c>
      <c r="D634" s="198" t="s">
        <v>28</v>
      </c>
      <c r="E634" s="198" t="s">
        <v>4902</v>
      </c>
      <c r="F634" s="198"/>
      <c r="G634" s="198"/>
      <c r="H634" s="198" t="s">
        <v>4903</v>
      </c>
      <c r="I634" s="201">
        <v>42699</v>
      </c>
      <c r="J634" s="198">
        <v>4940</v>
      </c>
      <c r="K634" s="198">
        <v>1722</v>
      </c>
      <c r="L634" s="198" t="s">
        <v>958</v>
      </c>
      <c r="M634" s="198">
        <v>0</v>
      </c>
      <c r="N634" s="198" t="s">
        <v>2304</v>
      </c>
      <c r="O634" s="198" t="s">
        <v>2564</v>
      </c>
      <c r="P634" s="198"/>
      <c r="Q634" s="198"/>
      <c r="R634" s="198"/>
      <c r="S634" s="198"/>
    </row>
    <row r="635" spans="1:19" x14ac:dyDescent="0.2">
      <c r="A635" s="198">
        <v>633</v>
      </c>
      <c r="B635" s="198" t="s">
        <v>1263</v>
      </c>
      <c r="C635" s="198" t="s">
        <v>6921</v>
      </c>
      <c r="D635" s="198" t="s">
        <v>28</v>
      </c>
      <c r="E635" s="198" t="s">
        <v>6922</v>
      </c>
      <c r="F635" s="198"/>
      <c r="G635" s="198"/>
      <c r="H635" s="198" t="s">
        <v>6923</v>
      </c>
      <c r="I635" s="201">
        <v>40381</v>
      </c>
      <c r="J635" s="198">
        <v>2859</v>
      </c>
      <c r="K635" s="198">
        <v>2017</v>
      </c>
      <c r="L635" s="198" t="s">
        <v>959</v>
      </c>
      <c r="M635" s="198">
        <v>0</v>
      </c>
      <c r="N635" s="198" t="s">
        <v>2304</v>
      </c>
      <c r="O635" s="198" t="s">
        <v>2565</v>
      </c>
      <c r="P635" s="198"/>
      <c r="Q635" s="198"/>
      <c r="R635" s="198"/>
      <c r="S635" s="198"/>
    </row>
    <row r="636" spans="1:19" x14ac:dyDescent="0.2">
      <c r="A636" s="198">
        <v>634</v>
      </c>
      <c r="B636" s="198" t="s">
        <v>3720</v>
      </c>
      <c r="C636" s="198" t="s">
        <v>6924</v>
      </c>
      <c r="D636" s="198" t="s">
        <v>28</v>
      </c>
      <c r="E636" s="198" t="s">
        <v>6925</v>
      </c>
      <c r="F636" s="198"/>
      <c r="G636" s="198"/>
      <c r="H636" s="198" t="s">
        <v>6926</v>
      </c>
      <c r="I636" s="201">
        <v>40638</v>
      </c>
      <c r="J636" s="198">
        <v>2865</v>
      </c>
      <c r="K636" s="198">
        <v>1887</v>
      </c>
      <c r="L636" s="198" t="s">
        <v>960</v>
      </c>
      <c r="M636" s="198">
        <v>0</v>
      </c>
      <c r="N636" s="198" t="s">
        <v>2304</v>
      </c>
      <c r="O636" s="198" t="s">
        <v>1937</v>
      </c>
      <c r="P636" s="198"/>
      <c r="Q636" s="198"/>
      <c r="R636" s="198"/>
      <c r="S636" s="198"/>
    </row>
    <row r="637" spans="1:19" x14ac:dyDescent="0.2">
      <c r="A637" s="198">
        <v>635</v>
      </c>
      <c r="B637" s="198" t="s">
        <v>3698</v>
      </c>
      <c r="C637" s="198" t="s">
        <v>6503</v>
      </c>
      <c r="D637" s="198" t="s">
        <v>28</v>
      </c>
      <c r="E637" s="198" t="s">
        <v>6504</v>
      </c>
      <c r="F637" s="198"/>
      <c r="G637" s="198"/>
      <c r="H637" s="198" t="s">
        <v>6505</v>
      </c>
      <c r="I637" s="201">
        <v>42730</v>
      </c>
      <c r="J637" s="198">
        <v>5110</v>
      </c>
      <c r="K637" s="198">
        <v>971</v>
      </c>
      <c r="L637" s="198" t="s">
        <v>370</v>
      </c>
      <c r="M637" s="198">
        <v>0</v>
      </c>
      <c r="N637" s="198" t="s">
        <v>2306</v>
      </c>
      <c r="O637" s="198" t="s">
        <v>1938</v>
      </c>
      <c r="P637" s="198"/>
      <c r="Q637" s="198"/>
      <c r="R637" s="198"/>
      <c r="S637" s="198"/>
    </row>
    <row r="638" spans="1:19" x14ac:dyDescent="0.2">
      <c r="A638" s="198">
        <v>636</v>
      </c>
      <c r="B638" s="198" t="s">
        <v>315</v>
      </c>
      <c r="C638" s="198" t="s">
        <v>1882</v>
      </c>
      <c r="D638" s="198" t="s">
        <v>28</v>
      </c>
      <c r="E638" s="198" t="s">
        <v>5825</v>
      </c>
      <c r="F638" s="198"/>
      <c r="G638" s="198"/>
      <c r="H638" s="198" t="s">
        <v>5826</v>
      </c>
      <c r="I638" s="201">
        <v>44321</v>
      </c>
      <c r="J638" s="198">
        <v>2898</v>
      </c>
      <c r="K638" s="198">
        <v>1997</v>
      </c>
      <c r="L638" s="198" t="s">
        <v>961</v>
      </c>
      <c r="M638" s="198">
        <v>0</v>
      </c>
      <c r="N638" s="198" t="s">
        <v>2306</v>
      </c>
      <c r="O638" s="198" t="s">
        <v>2566</v>
      </c>
      <c r="P638" s="198"/>
      <c r="Q638" s="198"/>
      <c r="R638" s="198"/>
      <c r="S638" s="198"/>
    </row>
    <row r="639" spans="1:19" x14ac:dyDescent="0.2">
      <c r="A639" s="198">
        <v>637</v>
      </c>
      <c r="B639" s="198" t="s">
        <v>3667</v>
      </c>
      <c r="C639" s="198" t="s">
        <v>5977</v>
      </c>
      <c r="D639" s="198" t="s">
        <v>28</v>
      </c>
      <c r="E639" s="198" t="s">
        <v>5978</v>
      </c>
      <c r="F639" s="198"/>
      <c r="G639" s="198"/>
      <c r="H639" s="198" t="s">
        <v>5979</v>
      </c>
      <c r="I639" s="201">
        <v>42727</v>
      </c>
      <c r="J639" s="198">
        <v>5117</v>
      </c>
      <c r="K639" s="198">
        <v>1741</v>
      </c>
      <c r="L639" s="198" t="s">
        <v>371</v>
      </c>
      <c r="M639" s="198">
        <v>0</v>
      </c>
      <c r="N639" s="198" t="s">
        <v>2306</v>
      </c>
      <c r="O639" s="198" t="s">
        <v>1939</v>
      </c>
      <c r="P639" s="198"/>
      <c r="Q639" s="198"/>
      <c r="R639" s="198"/>
      <c r="S639" s="198"/>
    </row>
    <row r="640" spans="1:19" x14ac:dyDescent="0.2">
      <c r="A640" s="198">
        <v>638</v>
      </c>
      <c r="B640" s="198" t="s">
        <v>1431</v>
      </c>
      <c r="C640" s="198" t="s">
        <v>4925</v>
      </c>
      <c r="D640" s="198" t="s">
        <v>28</v>
      </c>
      <c r="E640" s="198" t="s">
        <v>4926</v>
      </c>
      <c r="F640" s="198"/>
      <c r="G640" s="198"/>
      <c r="H640" s="198" t="s">
        <v>4927</v>
      </c>
      <c r="I640" s="201">
        <v>42730</v>
      </c>
      <c r="J640" s="198">
        <v>5124</v>
      </c>
      <c r="K640" s="198">
        <v>1995</v>
      </c>
      <c r="L640" s="198" t="s">
        <v>962</v>
      </c>
      <c r="M640" s="198">
        <v>0</v>
      </c>
      <c r="N640" s="198" t="s">
        <v>2309</v>
      </c>
      <c r="O640" s="198" t="s">
        <v>2567</v>
      </c>
      <c r="P640" s="198"/>
      <c r="Q640" s="198"/>
      <c r="R640" s="198"/>
      <c r="S640" s="198"/>
    </row>
    <row r="641" spans="1:19" x14ac:dyDescent="0.2">
      <c r="A641" s="198">
        <v>639</v>
      </c>
      <c r="B641" s="198" t="s">
        <v>1808</v>
      </c>
      <c r="C641" s="198" t="s">
        <v>7019</v>
      </c>
      <c r="D641" s="198" t="s">
        <v>28</v>
      </c>
      <c r="E641" s="198" t="s">
        <v>7020</v>
      </c>
      <c r="F641" s="198"/>
      <c r="G641" s="198"/>
      <c r="H641" s="198" t="s">
        <v>7021</v>
      </c>
      <c r="I641" s="201">
        <v>42783</v>
      </c>
      <c r="J641" s="198">
        <v>5149</v>
      </c>
      <c r="K641" s="198">
        <v>1002</v>
      </c>
      <c r="L641" s="198" t="s">
        <v>963</v>
      </c>
      <c r="M641" s="198">
        <v>0</v>
      </c>
      <c r="N641" s="198" t="s">
        <v>2304</v>
      </c>
      <c r="O641" s="198" t="s">
        <v>1940</v>
      </c>
      <c r="P641" s="198"/>
      <c r="Q641" s="198"/>
      <c r="R641" s="198"/>
      <c r="S641" s="198"/>
    </row>
    <row r="642" spans="1:19" x14ac:dyDescent="0.2">
      <c r="A642" s="198">
        <v>640</v>
      </c>
      <c r="B642" s="198" t="s">
        <v>1284</v>
      </c>
      <c r="C642" s="198" t="s">
        <v>6230</v>
      </c>
      <c r="D642" s="198" t="s">
        <v>28</v>
      </c>
      <c r="E642" s="198" t="s">
        <v>6231</v>
      </c>
      <c r="F642" s="198"/>
      <c r="G642" s="198"/>
      <c r="H642" s="198" t="s">
        <v>6232</v>
      </c>
      <c r="I642" s="201">
        <v>42201</v>
      </c>
      <c r="J642" s="198">
        <v>2930</v>
      </c>
      <c r="K642" s="198">
        <v>1806</v>
      </c>
      <c r="L642" s="198" t="s">
        <v>964</v>
      </c>
      <c r="M642" s="198">
        <v>0</v>
      </c>
      <c r="N642" s="198" t="s">
        <v>2304</v>
      </c>
      <c r="O642" s="198" t="s">
        <v>1941</v>
      </c>
      <c r="P642" s="198"/>
      <c r="Q642" s="198"/>
      <c r="R642" s="198"/>
      <c r="S642" s="198"/>
    </row>
    <row r="643" spans="1:19" x14ac:dyDescent="0.2">
      <c r="A643" s="198">
        <v>641</v>
      </c>
      <c r="B643" s="198" t="s">
        <v>1494</v>
      </c>
      <c r="C643" s="198" t="s">
        <v>5855</v>
      </c>
      <c r="D643" s="198" t="s">
        <v>28</v>
      </c>
      <c r="E643" s="198" t="s">
        <v>5856</v>
      </c>
      <c r="F643" s="198"/>
      <c r="G643" s="198"/>
      <c r="H643" s="198" t="s">
        <v>5857</v>
      </c>
      <c r="I643" s="201">
        <v>42727</v>
      </c>
      <c r="J643" s="198">
        <v>208</v>
      </c>
      <c r="K643" s="198">
        <v>1476</v>
      </c>
      <c r="L643" s="198" t="s">
        <v>965</v>
      </c>
      <c r="M643" s="198">
        <v>0</v>
      </c>
      <c r="N643" s="198" t="s">
        <v>2304</v>
      </c>
      <c r="O643" s="198" t="s">
        <v>2568</v>
      </c>
      <c r="P643" s="198"/>
      <c r="Q643" s="198"/>
      <c r="R643" s="198"/>
      <c r="S643" s="198"/>
    </row>
    <row r="644" spans="1:19" x14ac:dyDescent="0.2">
      <c r="A644" s="198">
        <v>642</v>
      </c>
      <c r="B644" s="198" t="s">
        <v>934</v>
      </c>
      <c r="C644" s="198" t="s">
        <v>5262</v>
      </c>
      <c r="D644" s="198" t="s">
        <v>28</v>
      </c>
      <c r="E644" s="198" t="s">
        <v>5263</v>
      </c>
      <c r="F644" s="198"/>
      <c r="G644" s="198"/>
      <c r="H644" s="198" t="s">
        <v>5264</v>
      </c>
      <c r="I644" s="201">
        <v>42794</v>
      </c>
      <c r="J644" s="198">
        <v>5183</v>
      </c>
      <c r="K644" s="198">
        <v>1143</v>
      </c>
      <c r="L644" s="198" t="s">
        <v>372</v>
      </c>
      <c r="M644" s="198">
        <v>0</v>
      </c>
      <c r="N644" s="198" t="s">
        <v>2306</v>
      </c>
      <c r="O644" s="198" t="s">
        <v>2569</v>
      </c>
      <c r="P644" s="198"/>
      <c r="Q644" s="198"/>
      <c r="R644" s="198"/>
      <c r="S644" s="198"/>
    </row>
    <row r="645" spans="1:19" x14ac:dyDescent="0.2">
      <c r="A645" s="198">
        <v>643</v>
      </c>
      <c r="B645" s="198" t="s">
        <v>1486</v>
      </c>
      <c r="C645" s="198" t="s">
        <v>6927</v>
      </c>
      <c r="D645" s="198" t="s">
        <v>28</v>
      </c>
      <c r="E645" s="198" t="s">
        <v>6928</v>
      </c>
      <c r="F645" s="198"/>
      <c r="G645" s="198"/>
      <c r="H645" s="198" t="s">
        <v>6929</v>
      </c>
      <c r="I645" s="201">
        <v>40479</v>
      </c>
      <c r="J645" s="198">
        <v>2979</v>
      </c>
      <c r="K645" s="198">
        <v>1107</v>
      </c>
      <c r="L645" s="198" t="s">
        <v>373</v>
      </c>
      <c r="M645" s="198">
        <v>0</v>
      </c>
      <c r="N645" s="198" t="s">
        <v>2306</v>
      </c>
      <c r="O645" s="198" t="s">
        <v>1942</v>
      </c>
      <c r="P645" s="198"/>
      <c r="Q645" s="198"/>
      <c r="R645" s="198"/>
      <c r="S645" s="198"/>
    </row>
    <row r="646" spans="1:19" x14ac:dyDescent="0.2">
      <c r="A646" s="198">
        <v>644</v>
      </c>
      <c r="B646" s="198" t="s">
        <v>698</v>
      </c>
      <c r="C646" s="198" t="s">
        <v>1834</v>
      </c>
      <c r="D646" s="198" t="s">
        <v>28</v>
      </c>
      <c r="E646" s="198" t="s">
        <v>7275</v>
      </c>
      <c r="F646" s="198"/>
      <c r="G646" s="198"/>
      <c r="H646" s="198" t="s">
        <v>7276</v>
      </c>
      <c r="I646" s="201">
        <v>42972</v>
      </c>
      <c r="J646" s="198">
        <v>5212</v>
      </c>
      <c r="K646" s="198">
        <v>1657</v>
      </c>
      <c r="L646" s="198" t="s">
        <v>966</v>
      </c>
      <c r="M646" s="198">
        <v>0</v>
      </c>
      <c r="N646" s="198" t="s">
        <v>2304</v>
      </c>
      <c r="O646" s="198" t="s">
        <v>2570</v>
      </c>
      <c r="P646" s="198"/>
      <c r="Q646" s="198"/>
      <c r="R646" s="198"/>
      <c r="S646" s="198"/>
    </row>
    <row r="647" spans="1:19" x14ac:dyDescent="0.2">
      <c r="A647" s="198">
        <v>645</v>
      </c>
      <c r="B647" s="198" t="s">
        <v>1330</v>
      </c>
      <c r="C647" s="198" t="s">
        <v>2067</v>
      </c>
      <c r="D647" s="198" t="s">
        <v>28</v>
      </c>
      <c r="E647" s="198" t="s">
        <v>5833</v>
      </c>
      <c r="F647" s="198"/>
      <c r="G647" s="198"/>
      <c r="H647" s="198" t="s">
        <v>8734</v>
      </c>
      <c r="I647" s="201">
        <v>42149</v>
      </c>
      <c r="J647" s="198">
        <v>2994</v>
      </c>
      <c r="K647" s="198">
        <v>648</v>
      </c>
      <c r="L647" s="198" t="s">
        <v>374</v>
      </c>
      <c r="M647" s="198">
        <v>0</v>
      </c>
      <c r="N647" s="198" t="s">
        <v>2306</v>
      </c>
      <c r="O647" s="198" t="s">
        <v>2571</v>
      </c>
      <c r="P647" s="198"/>
      <c r="Q647" s="198"/>
      <c r="R647" s="198"/>
      <c r="S647" s="198"/>
    </row>
    <row r="648" spans="1:19" x14ac:dyDescent="0.2">
      <c r="A648" s="198">
        <v>646</v>
      </c>
      <c r="B648" s="198" t="s">
        <v>3585</v>
      </c>
      <c r="C648" s="198" t="s">
        <v>4598</v>
      </c>
      <c r="D648" s="198" t="s">
        <v>28</v>
      </c>
      <c r="E648" s="198" t="s">
        <v>4599</v>
      </c>
      <c r="F648" s="198"/>
      <c r="G648" s="198"/>
      <c r="H648" s="198" t="s">
        <v>4600</v>
      </c>
      <c r="I648" s="201">
        <v>44776</v>
      </c>
      <c r="J648" s="198">
        <v>3016</v>
      </c>
      <c r="K648" s="198">
        <v>2010</v>
      </c>
      <c r="L648" s="198" t="s">
        <v>967</v>
      </c>
      <c r="M648" s="198">
        <v>0</v>
      </c>
      <c r="N648" s="198" t="s">
        <v>2304</v>
      </c>
      <c r="O648" s="198" t="s">
        <v>2572</v>
      </c>
      <c r="P648" s="198"/>
      <c r="Q648" s="198"/>
      <c r="R648" s="198"/>
      <c r="S648" s="198"/>
    </row>
    <row r="649" spans="1:19" x14ac:dyDescent="0.2">
      <c r="A649" s="198">
        <v>647</v>
      </c>
      <c r="B649" s="198" t="s">
        <v>904</v>
      </c>
      <c r="C649" s="198" t="s">
        <v>7292</v>
      </c>
      <c r="D649" s="198" t="s">
        <v>28</v>
      </c>
      <c r="E649" s="198" t="s">
        <v>7293</v>
      </c>
      <c r="F649" s="198"/>
      <c r="G649" s="198"/>
      <c r="H649" s="198" t="s">
        <v>7294</v>
      </c>
      <c r="I649" s="201">
        <v>42830</v>
      </c>
      <c r="J649" s="198">
        <v>5245</v>
      </c>
      <c r="K649" s="198">
        <v>1883</v>
      </c>
      <c r="L649" s="198" t="s">
        <v>968</v>
      </c>
      <c r="M649" s="198">
        <v>0</v>
      </c>
      <c r="N649" s="198" t="s">
        <v>2304</v>
      </c>
      <c r="O649" s="198" t="s">
        <v>2573</v>
      </c>
      <c r="P649" s="198"/>
      <c r="Q649" s="198"/>
      <c r="R649" s="198"/>
      <c r="S649" s="198"/>
    </row>
    <row r="650" spans="1:19" x14ac:dyDescent="0.2">
      <c r="A650" s="198">
        <v>648</v>
      </c>
      <c r="B650" s="198" t="s">
        <v>839</v>
      </c>
      <c r="C650" s="198" t="s">
        <v>6553</v>
      </c>
      <c r="D650" s="198" t="s">
        <v>28</v>
      </c>
      <c r="E650" s="198" t="s">
        <v>6554</v>
      </c>
      <c r="F650" s="198"/>
      <c r="G650" s="198"/>
      <c r="H650" s="198" t="s">
        <v>6555</v>
      </c>
      <c r="I650" s="201">
        <v>42835</v>
      </c>
      <c r="J650" s="198">
        <v>5246</v>
      </c>
      <c r="K650" s="198">
        <v>1856</v>
      </c>
      <c r="L650" s="198" t="s">
        <v>969</v>
      </c>
      <c r="M650" s="198">
        <v>0</v>
      </c>
      <c r="N650" s="198" t="s">
        <v>2304</v>
      </c>
      <c r="O650" s="198" t="s">
        <v>1943</v>
      </c>
      <c r="P650" s="198"/>
      <c r="Q650" s="198"/>
      <c r="R650" s="198"/>
      <c r="S650" s="198"/>
    </row>
    <row r="651" spans="1:19" x14ac:dyDescent="0.2">
      <c r="A651" s="198">
        <v>649</v>
      </c>
      <c r="B651" s="198" t="s">
        <v>702</v>
      </c>
      <c r="C651" s="198" t="s">
        <v>1836</v>
      </c>
      <c r="D651" s="198" t="s">
        <v>28</v>
      </c>
      <c r="E651" s="198" t="s">
        <v>4819</v>
      </c>
      <c r="F651" s="198"/>
      <c r="G651" s="198"/>
      <c r="H651" s="198" t="s">
        <v>4820</v>
      </c>
      <c r="I651" s="201">
        <v>42173</v>
      </c>
      <c r="J651" s="198">
        <v>3052</v>
      </c>
      <c r="K651" s="198">
        <v>1984</v>
      </c>
      <c r="L651" s="198" t="s">
        <v>970</v>
      </c>
      <c r="M651" s="198">
        <v>0</v>
      </c>
      <c r="N651" s="198" t="s">
        <v>2304</v>
      </c>
      <c r="O651" s="198" t="s">
        <v>2574</v>
      </c>
      <c r="P651" s="198"/>
      <c r="Q651" s="198"/>
      <c r="R651" s="198"/>
      <c r="S651" s="198"/>
    </row>
    <row r="652" spans="1:19" x14ac:dyDescent="0.2">
      <c r="A652" s="198">
        <v>650</v>
      </c>
      <c r="B652" s="198" t="s">
        <v>800</v>
      </c>
      <c r="C652" s="198" t="s">
        <v>1877</v>
      </c>
      <c r="D652" s="198" t="s">
        <v>28</v>
      </c>
      <c r="E652" s="198" t="s">
        <v>4977</v>
      </c>
      <c r="F652" s="198"/>
      <c r="G652" s="198"/>
      <c r="H652" s="198" t="s">
        <v>4978</v>
      </c>
      <c r="I652" s="201">
        <v>42916</v>
      </c>
      <c r="J652" s="198">
        <v>5255</v>
      </c>
      <c r="K652" s="198">
        <v>1292</v>
      </c>
      <c r="L652" s="198" t="s">
        <v>971</v>
      </c>
      <c r="M652" s="198">
        <v>0</v>
      </c>
      <c r="N652" s="198" t="s">
        <v>2309</v>
      </c>
      <c r="O652" s="198" t="s">
        <v>2575</v>
      </c>
      <c r="P652" s="198"/>
      <c r="Q652" s="198"/>
      <c r="R652" s="198"/>
      <c r="S652" s="198"/>
    </row>
    <row r="653" spans="1:19" x14ac:dyDescent="0.2">
      <c r="A653" s="198">
        <v>651</v>
      </c>
      <c r="B653" s="198" t="s">
        <v>822</v>
      </c>
      <c r="C653" s="198" t="s">
        <v>7300</v>
      </c>
      <c r="D653" s="198" t="s">
        <v>28</v>
      </c>
      <c r="E653" s="198" t="s">
        <v>7301</v>
      </c>
      <c r="F653" s="198"/>
      <c r="G653" s="198"/>
      <c r="H653" s="198" t="s">
        <v>7302</v>
      </c>
      <c r="I653" s="201">
        <v>43005</v>
      </c>
      <c r="J653" s="198">
        <v>5270</v>
      </c>
      <c r="K653" s="198">
        <v>1990</v>
      </c>
      <c r="L653" s="198" t="s">
        <v>375</v>
      </c>
      <c r="M653" s="198">
        <v>0</v>
      </c>
      <c r="N653" s="198" t="s">
        <v>2306</v>
      </c>
      <c r="O653" s="198" t="s">
        <v>2576</v>
      </c>
      <c r="P653" s="198"/>
      <c r="Q653" s="198"/>
      <c r="R653" s="198"/>
      <c r="S653" s="198"/>
    </row>
    <row r="654" spans="1:19" x14ac:dyDescent="0.2">
      <c r="A654" s="198">
        <v>652</v>
      </c>
      <c r="B654" s="198" t="s">
        <v>1576</v>
      </c>
      <c r="C654" s="198" t="s">
        <v>2164</v>
      </c>
      <c r="D654" s="198" t="s">
        <v>28</v>
      </c>
      <c r="E654" s="198" t="s">
        <v>6562</v>
      </c>
      <c r="F654" s="198"/>
      <c r="G654" s="198"/>
      <c r="H654" s="198" t="s">
        <v>6563</v>
      </c>
      <c r="I654" s="201">
        <v>43063</v>
      </c>
      <c r="J654" s="198">
        <v>5273</v>
      </c>
      <c r="K654" s="198">
        <v>1148</v>
      </c>
      <c r="L654" s="198" t="s">
        <v>376</v>
      </c>
      <c r="M654" s="198">
        <v>0</v>
      </c>
      <c r="N654" s="198" t="s">
        <v>2306</v>
      </c>
      <c r="O654" s="198" t="s">
        <v>2577</v>
      </c>
      <c r="P654" s="198"/>
      <c r="Q654" s="198"/>
      <c r="R654" s="198"/>
      <c r="S654" s="198"/>
    </row>
    <row r="655" spans="1:19" x14ac:dyDescent="0.2">
      <c r="A655" s="198">
        <v>653</v>
      </c>
      <c r="B655" s="198" t="s">
        <v>1309</v>
      </c>
      <c r="C655" s="198" t="s">
        <v>6447</v>
      </c>
      <c r="D655" s="198" t="s">
        <v>28</v>
      </c>
      <c r="E655" s="198" t="s">
        <v>6448</v>
      </c>
      <c r="F655" s="198"/>
      <c r="G655" s="198"/>
      <c r="H655" s="198" t="s">
        <v>6449</v>
      </c>
      <c r="I655" s="201">
        <v>42783</v>
      </c>
      <c r="J655" s="198">
        <v>414</v>
      </c>
      <c r="K655" s="198">
        <v>1064</v>
      </c>
      <c r="L655" s="198" t="s">
        <v>377</v>
      </c>
      <c r="M655" s="198">
        <v>0</v>
      </c>
      <c r="N655" s="198" t="s">
        <v>2304</v>
      </c>
      <c r="O655" s="198" t="s">
        <v>1944</v>
      </c>
      <c r="P655" s="198"/>
      <c r="Q655" s="198"/>
      <c r="R655" s="198"/>
      <c r="S655" s="198"/>
    </row>
    <row r="656" spans="1:19" x14ac:dyDescent="0.2">
      <c r="A656" s="198">
        <v>654</v>
      </c>
      <c r="B656" s="198" t="s">
        <v>735</v>
      </c>
      <c r="C656" s="198" t="s">
        <v>5894</v>
      </c>
      <c r="D656" s="198" t="s">
        <v>28</v>
      </c>
      <c r="E656" s="198" t="s">
        <v>5895</v>
      </c>
      <c r="F656" s="198"/>
      <c r="G656" s="198"/>
      <c r="H656" s="198" t="s">
        <v>5896</v>
      </c>
      <c r="I656" s="201">
        <v>42349</v>
      </c>
      <c r="J656" s="198">
        <v>416</v>
      </c>
      <c r="K656" s="198">
        <v>45</v>
      </c>
      <c r="L656" s="198" t="s">
        <v>378</v>
      </c>
      <c r="M656" s="198">
        <v>0</v>
      </c>
      <c r="N656" s="198" t="s">
        <v>2306</v>
      </c>
      <c r="O656" s="198" t="s">
        <v>2578</v>
      </c>
      <c r="P656" s="198"/>
      <c r="Q656" s="198"/>
      <c r="R656" s="198"/>
      <c r="S656" s="198"/>
    </row>
    <row r="657" spans="1:19" x14ac:dyDescent="0.2">
      <c r="A657" s="198">
        <v>655</v>
      </c>
      <c r="B657" s="198" t="s">
        <v>758</v>
      </c>
      <c r="C657" s="198" t="s">
        <v>6049</v>
      </c>
      <c r="D657" s="198" t="s">
        <v>28</v>
      </c>
      <c r="E657" s="198" t="s">
        <v>6050</v>
      </c>
      <c r="F657" s="198"/>
      <c r="G657" s="198"/>
      <c r="H657" s="198" t="s">
        <v>6051</v>
      </c>
      <c r="I657" s="201">
        <v>42902</v>
      </c>
      <c r="J657" s="198">
        <v>5321</v>
      </c>
      <c r="K657" s="198">
        <v>389</v>
      </c>
      <c r="L657" s="198" t="s">
        <v>972</v>
      </c>
      <c r="M657" s="198">
        <v>0</v>
      </c>
      <c r="N657" s="198" t="s">
        <v>2304</v>
      </c>
      <c r="O657" s="198" t="s">
        <v>2579</v>
      </c>
      <c r="P657" s="198"/>
      <c r="Q657" s="198"/>
      <c r="R657" s="198"/>
      <c r="S657" s="198"/>
    </row>
    <row r="658" spans="1:19" x14ac:dyDescent="0.2">
      <c r="A658" s="198">
        <v>656</v>
      </c>
      <c r="B658" s="198" t="s">
        <v>1181</v>
      </c>
      <c r="C658" s="198" t="s">
        <v>5184</v>
      </c>
      <c r="D658" s="198" t="s">
        <v>28</v>
      </c>
      <c r="E658" s="198" t="s">
        <v>5185</v>
      </c>
      <c r="F658" s="198"/>
      <c r="G658" s="198"/>
      <c r="H658" s="198" t="s">
        <v>5186</v>
      </c>
      <c r="I658" s="201">
        <v>42963</v>
      </c>
      <c r="J658" s="198">
        <v>450</v>
      </c>
      <c r="K658" s="198">
        <v>363</v>
      </c>
      <c r="L658" s="198" t="s">
        <v>973</v>
      </c>
      <c r="M658" s="198">
        <v>0</v>
      </c>
      <c r="N658" s="198" t="s">
        <v>2304</v>
      </c>
      <c r="O658" s="198" t="s">
        <v>1945</v>
      </c>
      <c r="P658" s="198"/>
      <c r="Q658" s="198"/>
      <c r="R658" s="198"/>
      <c r="S658" s="198"/>
    </row>
    <row r="659" spans="1:19" x14ac:dyDescent="0.2">
      <c r="A659" s="198">
        <v>657</v>
      </c>
      <c r="B659" s="198" t="s">
        <v>1600</v>
      </c>
      <c r="C659" s="198" t="s">
        <v>7099</v>
      </c>
      <c r="D659" s="198" t="s">
        <v>28</v>
      </c>
      <c r="E659" s="198" t="s">
        <v>7100</v>
      </c>
      <c r="F659" s="198"/>
      <c r="G659" s="198"/>
      <c r="H659" s="198" t="s">
        <v>7101</v>
      </c>
      <c r="I659" s="201">
        <v>40626</v>
      </c>
      <c r="J659" s="198">
        <v>3096</v>
      </c>
      <c r="K659" s="198">
        <v>47</v>
      </c>
      <c r="L659" s="198" t="s">
        <v>117</v>
      </c>
      <c r="M659" s="198">
        <v>0</v>
      </c>
      <c r="N659" s="198" t="s">
        <v>2306</v>
      </c>
      <c r="O659" s="198" t="s">
        <v>1946</v>
      </c>
      <c r="P659" s="198"/>
      <c r="Q659" s="198"/>
      <c r="R659" s="198"/>
      <c r="S659" s="198"/>
    </row>
    <row r="660" spans="1:19" x14ac:dyDescent="0.2">
      <c r="A660" s="198">
        <v>658</v>
      </c>
      <c r="B660" s="198" t="s">
        <v>729</v>
      </c>
      <c r="C660" s="198" t="s">
        <v>6415</v>
      </c>
      <c r="D660" s="198" t="s">
        <v>28</v>
      </c>
      <c r="E660" s="198" t="s">
        <v>6416</v>
      </c>
      <c r="F660" s="198"/>
      <c r="G660" s="198"/>
      <c r="H660" s="198" t="s">
        <v>6417</v>
      </c>
      <c r="I660" s="201">
        <v>43259</v>
      </c>
      <c r="J660" s="198">
        <v>3104</v>
      </c>
      <c r="K660" s="198">
        <v>1253</v>
      </c>
      <c r="L660" s="198" t="s">
        <v>974</v>
      </c>
      <c r="M660" s="198">
        <v>0</v>
      </c>
      <c r="N660" s="198" t="s">
        <v>2304</v>
      </c>
      <c r="O660" s="198" t="s">
        <v>9253</v>
      </c>
      <c r="P660" s="198"/>
      <c r="Q660" s="198"/>
      <c r="R660" s="198"/>
      <c r="S660" s="198"/>
    </row>
    <row r="661" spans="1:19" x14ac:dyDescent="0.2">
      <c r="A661" s="198">
        <v>659</v>
      </c>
      <c r="B661" s="198" t="s">
        <v>3693</v>
      </c>
      <c r="C661" s="198" t="s">
        <v>6418</v>
      </c>
      <c r="D661" s="198" t="s">
        <v>28</v>
      </c>
      <c r="E661" s="198" t="s">
        <v>6419</v>
      </c>
      <c r="F661" s="198"/>
      <c r="G661" s="198"/>
      <c r="H661" s="198" t="s">
        <v>6420</v>
      </c>
      <c r="I661" s="201">
        <v>43356</v>
      </c>
      <c r="J661" s="198">
        <v>3108</v>
      </c>
      <c r="K661" s="198">
        <v>1754</v>
      </c>
      <c r="L661" s="198" t="s">
        <v>975</v>
      </c>
      <c r="M661" s="198">
        <v>0</v>
      </c>
      <c r="N661" s="198" t="s">
        <v>2304</v>
      </c>
      <c r="O661" s="198" t="s">
        <v>9254</v>
      </c>
      <c r="P661" s="198"/>
      <c r="Q661" s="198"/>
      <c r="R661" s="198"/>
      <c r="S661" s="198"/>
    </row>
    <row r="662" spans="1:19" x14ac:dyDescent="0.2">
      <c r="A662" s="198">
        <v>660</v>
      </c>
      <c r="B662" s="198" t="s">
        <v>1242</v>
      </c>
      <c r="C662" s="198" t="s">
        <v>6422</v>
      </c>
      <c r="D662" s="198" t="s">
        <v>28</v>
      </c>
      <c r="E662" s="198" t="s">
        <v>6423</v>
      </c>
      <c r="F662" s="198"/>
      <c r="G662" s="198"/>
      <c r="H662" s="198" t="s">
        <v>6424</v>
      </c>
      <c r="I662" s="201">
        <v>40584</v>
      </c>
      <c r="J662" s="198">
        <v>3116</v>
      </c>
      <c r="K662" s="198">
        <v>1832</v>
      </c>
      <c r="L662" s="198" t="s">
        <v>379</v>
      </c>
      <c r="M662" s="198">
        <v>0</v>
      </c>
      <c r="N662" s="198" t="s">
        <v>2306</v>
      </c>
      <c r="O662" s="198" t="s">
        <v>2580</v>
      </c>
      <c r="P662" s="198"/>
      <c r="Q662" s="198"/>
      <c r="R662" s="198"/>
      <c r="S662" s="198"/>
    </row>
    <row r="663" spans="1:19" x14ac:dyDescent="0.2">
      <c r="A663" s="198">
        <v>661</v>
      </c>
      <c r="B663" s="198" t="s">
        <v>1725</v>
      </c>
      <c r="C663" s="198" t="s">
        <v>6589</v>
      </c>
      <c r="D663" s="198" t="s">
        <v>28</v>
      </c>
      <c r="E663" s="198" t="s">
        <v>6590</v>
      </c>
      <c r="F663" s="198"/>
      <c r="G663" s="198"/>
      <c r="H663" s="198" t="s">
        <v>6591</v>
      </c>
      <c r="I663" s="201">
        <v>42908</v>
      </c>
      <c r="J663" s="198">
        <v>5364</v>
      </c>
      <c r="K663" s="198">
        <v>1573</v>
      </c>
      <c r="L663" s="198" t="s">
        <v>976</v>
      </c>
      <c r="M663" s="198">
        <v>0</v>
      </c>
      <c r="N663" s="198" t="s">
        <v>2304</v>
      </c>
      <c r="O663" s="198" t="s">
        <v>2581</v>
      </c>
      <c r="P663" s="198"/>
      <c r="Q663" s="198"/>
      <c r="R663" s="198"/>
      <c r="S663" s="198"/>
    </row>
    <row r="664" spans="1:19" x14ac:dyDescent="0.2">
      <c r="A664" s="198">
        <v>662</v>
      </c>
      <c r="B664" s="198" t="s">
        <v>1476</v>
      </c>
      <c r="C664" s="198" t="s">
        <v>2128</v>
      </c>
      <c r="D664" s="198" t="s">
        <v>28</v>
      </c>
      <c r="E664" s="198" t="s">
        <v>5879</v>
      </c>
      <c r="F664" s="198"/>
      <c r="G664" s="198"/>
      <c r="H664" s="198" t="s">
        <v>5880</v>
      </c>
      <c r="I664" s="201">
        <v>43252</v>
      </c>
      <c r="J664" s="198">
        <v>1295</v>
      </c>
      <c r="K664" s="198">
        <v>1801</v>
      </c>
      <c r="L664" s="198" t="s">
        <v>977</v>
      </c>
      <c r="M664" s="198">
        <v>0</v>
      </c>
      <c r="N664" s="198" t="s">
        <v>2304</v>
      </c>
      <c r="O664" s="198" t="s">
        <v>2582</v>
      </c>
      <c r="P664" s="198"/>
      <c r="Q664" s="198"/>
      <c r="R664" s="198"/>
      <c r="S664" s="198"/>
    </row>
    <row r="665" spans="1:19" x14ac:dyDescent="0.2">
      <c r="A665" s="198">
        <v>663</v>
      </c>
      <c r="B665" s="198" t="s">
        <v>1780</v>
      </c>
      <c r="C665" s="198" t="s">
        <v>5881</v>
      </c>
      <c r="D665" s="198" t="s">
        <v>28</v>
      </c>
      <c r="E665" s="198" t="s">
        <v>5882</v>
      </c>
      <c r="F665" s="198"/>
      <c r="G665" s="198"/>
      <c r="H665" s="198" t="s">
        <v>5883</v>
      </c>
      <c r="I665" s="201">
        <v>40847</v>
      </c>
      <c r="J665" s="198">
        <v>1304</v>
      </c>
      <c r="K665" s="198">
        <v>1823</v>
      </c>
      <c r="L665" s="198" t="s">
        <v>978</v>
      </c>
      <c r="M665" s="198">
        <v>0</v>
      </c>
      <c r="N665" s="198" t="s">
        <v>2304</v>
      </c>
      <c r="O665" s="198" t="s">
        <v>2583</v>
      </c>
      <c r="P665" s="198"/>
      <c r="Q665" s="198"/>
      <c r="R665" s="198"/>
      <c r="S665" s="198"/>
    </row>
    <row r="666" spans="1:19" x14ac:dyDescent="0.2">
      <c r="A666" s="198">
        <v>664</v>
      </c>
      <c r="B666" s="198" t="s">
        <v>1180</v>
      </c>
      <c r="C666" s="198" t="s">
        <v>2024</v>
      </c>
      <c r="D666" s="198" t="s">
        <v>28</v>
      </c>
      <c r="E666" s="198" t="s">
        <v>7022</v>
      </c>
      <c r="F666" s="198"/>
      <c r="G666" s="198"/>
      <c r="H666" s="198" t="s">
        <v>7023</v>
      </c>
      <c r="I666" s="201">
        <v>41094</v>
      </c>
      <c r="J666" s="198">
        <v>3498</v>
      </c>
      <c r="K666" s="198">
        <v>1667</v>
      </c>
      <c r="L666" s="198" t="s">
        <v>380</v>
      </c>
      <c r="M666" s="198">
        <v>0</v>
      </c>
      <c r="N666" s="198" t="s">
        <v>2304</v>
      </c>
      <c r="O666" s="198" t="s">
        <v>1947</v>
      </c>
      <c r="P666" s="198"/>
      <c r="Q666" s="198"/>
      <c r="R666" s="198"/>
      <c r="S666" s="198"/>
    </row>
    <row r="667" spans="1:19" x14ac:dyDescent="0.2">
      <c r="A667" s="198">
        <v>665</v>
      </c>
      <c r="B667" s="198" t="s">
        <v>956</v>
      </c>
      <c r="C667" s="198" t="s">
        <v>1936</v>
      </c>
      <c r="D667" s="198" t="s">
        <v>28</v>
      </c>
      <c r="E667" s="198" t="s">
        <v>6600</v>
      </c>
      <c r="F667" s="198"/>
      <c r="G667" s="198"/>
      <c r="H667" s="198" t="s">
        <v>6601</v>
      </c>
      <c r="I667" s="201">
        <v>42933</v>
      </c>
      <c r="J667" s="198">
        <v>5427</v>
      </c>
      <c r="K667" s="198">
        <v>196</v>
      </c>
      <c r="L667" s="198" t="s">
        <v>381</v>
      </c>
      <c r="M667" s="198">
        <v>0</v>
      </c>
      <c r="N667" s="198" t="s">
        <v>2306</v>
      </c>
      <c r="O667" s="198" t="s">
        <v>1948</v>
      </c>
      <c r="P667" s="198"/>
      <c r="Q667" s="198"/>
      <c r="R667" s="198"/>
      <c r="S667" s="198"/>
    </row>
    <row r="668" spans="1:19" x14ac:dyDescent="0.2">
      <c r="A668" s="198">
        <v>666</v>
      </c>
      <c r="B668" s="198" t="s">
        <v>1003</v>
      </c>
      <c r="C668" s="198" t="s">
        <v>6607</v>
      </c>
      <c r="D668" s="198" t="s">
        <v>28</v>
      </c>
      <c r="E668" s="198" t="s">
        <v>6608</v>
      </c>
      <c r="F668" s="198"/>
      <c r="G668" s="198"/>
      <c r="H668" s="198" t="s">
        <v>6609</v>
      </c>
      <c r="I668" s="201">
        <v>42940</v>
      </c>
      <c r="J668" s="198">
        <v>5438</v>
      </c>
      <c r="K668" s="198">
        <v>2650</v>
      </c>
      <c r="L668" s="198" t="s">
        <v>2267</v>
      </c>
      <c r="M668" s="198">
        <v>0</v>
      </c>
      <c r="N668" s="198" t="s">
        <v>2306</v>
      </c>
      <c r="O668" s="198" t="s">
        <v>2584</v>
      </c>
      <c r="P668" s="198"/>
      <c r="Q668" s="198"/>
      <c r="R668" s="198"/>
      <c r="S668" s="198"/>
    </row>
    <row r="669" spans="1:19" x14ac:dyDescent="0.2">
      <c r="A669" s="198">
        <v>667</v>
      </c>
      <c r="B669" s="198" t="s">
        <v>1217</v>
      </c>
      <c r="C669" s="198" t="s">
        <v>6619</v>
      </c>
      <c r="D669" s="198" t="s">
        <v>28</v>
      </c>
      <c r="E669" s="198" t="s">
        <v>6620</v>
      </c>
      <c r="F669" s="198"/>
      <c r="G669" s="198"/>
      <c r="H669" s="198" t="s">
        <v>6621</v>
      </c>
      <c r="I669" s="201">
        <v>43045</v>
      </c>
      <c r="J669" s="198">
        <v>5462</v>
      </c>
      <c r="K669" s="198">
        <v>2990</v>
      </c>
      <c r="L669" s="198" t="s">
        <v>8737</v>
      </c>
      <c r="M669" s="198">
        <v>0</v>
      </c>
      <c r="N669" s="198" t="s">
        <v>2306</v>
      </c>
      <c r="O669" s="198" t="s">
        <v>9255</v>
      </c>
      <c r="P669" s="198"/>
      <c r="Q669" s="198"/>
      <c r="R669" s="198"/>
      <c r="S669" s="198"/>
    </row>
    <row r="670" spans="1:19" x14ac:dyDescent="0.2">
      <c r="A670" s="198">
        <v>668</v>
      </c>
      <c r="B670" s="198" t="s">
        <v>1125</v>
      </c>
      <c r="C670" s="198" t="s">
        <v>7366</v>
      </c>
      <c r="D670" s="198" t="s">
        <v>28</v>
      </c>
      <c r="E670" s="198" t="s">
        <v>7367</v>
      </c>
      <c r="F670" s="198"/>
      <c r="G670" s="198"/>
      <c r="H670" s="198" t="s">
        <v>7368</v>
      </c>
      <c r="I670" s="201">
        <v>42944</v>
      </c>
      <c r="J670" s="198">
        <v>5464</v>
      </c>
      <c r="K670" s="198">
        <v>1521</v>
      </c>
      <c r="L670" s="198" t="s">
        <v>382</v>
      </c>
      <c r="M670" s="198">
        <v>0</v>
      </c>
      <c r="N670" s="198" t="s">
        <v>2306</v>
      </c>
      <c r="O670" s="198" t="s">
        <v>2585</v>
      </c>
      <c r="P670" s="198"/>
      <c r="Q670" s="198"/>
      <c r="R670" s="198"/>
      <c r="S670" s="198"/>
    </row>
    <row r="671" spans="1:19" x14ac:dyDescent="0.2">
      <c r="A671" s="198">
        <v>669</v>
      </c>
      <c r="B671" s="198" t="s">
        <v>1271</v>
      </c>
      <c r="C671" s="198" t="s">
        <v>7382</v>
      </c>
      <c r="D671" s="198" t="s">
        <v>28</v>
      </c>
      <c r="E671" s="198" t="s">
        <v>7383</v>
      </c>
      <c r="F671" s="198"/>
      <c r="G671" s="198"/>
      <c r="H671" s="198" t="s">
        <v>7384</v>
      </c>
      <c r="I671" s="201">
        <v>42965</v>
      </c>
      <c r="J671" s="198">
        <v>5487</v>
      </c>
      <c r="K671" s="198">
        <v>3274</v>
      </c>
      <c r="L671" s="198" t="s">
        <v>9256</v>
      </c>
      <c r="M671" s="198">
        <v>0</v>
      </c>
      <c r="N671" s="198" t="s">
        <v>2306</v>
      </c>
      <c r="O671" s="198" t="s">
        <v>9257</v>
      </c>
      <c r="P671" s="198"/>
      <c r="Q671" s="198"/>
      <c r="R671" s="198"/>
      <c r="S671" s="198"/>
    </row>
    <row r="672" spans="1:19" x14ac:dyDescent="0.2">
      <c r="A672" s="198">
        <v>670</v>
      </c>
      <c r="B672" s="198" t="s">
        <v>774</v>
      </c>
      <c r="C672" s="198" t="s">
        <v>7041</v>
      </c>
      <c r="D672" s="198" t="s">
        <v>28</v>
      </c>
      <c r="E672" s="198" t="s">
        <v>7042</v>
      </c>
      <c r="F672" s="198"/>
      <c r="G672" s="198"/>
      <c r="H672" s="198" t="s">
        <v>7043</v>
      </c>
      <c r="I672" s="201">
        <v>44021</v>
      </c>
      <c r="J672" s="198">
        <v>3592</v>
      </c>
      <c r="K672" s="198">
        <v>3037</v>
      </c>
      <c r="L672" s="198" t="s">
        <v>9258</v>
      </c>
      <c r="M672" s="198">
        <v>0</v>
      </c>
      <c r="N672" s="198" t="s">
        <v>2306</v>
      </c>
      <c r="O672" s="198" t="s">
        <v>9259</v>
      </c>
      <c r="P672" s="198"/>
      <c r="Q672" s="198"/>
      <c r="R672" s="198"/>
      <c r="S672" s="198"/>
    </row>
    <row r="673" spans="1:19" x14ac:dyDescent="0.2">
      <c r="A673" s="198">
        <v>671</v>
      </c>
      <c r="B673" s="198" t="s">
        <v>3659</v>
      </c>
      <c r="C673" s="198" t="s">
        <v>5891</v>
      </c>
      <c r="D673" s="198" t="s">
        <v>28</v>
      </c>
      <c r="E673" s="198" t="s">
        <v>5892</v>
      </c>
      <c r="F673" s="198"/>
      <c r="G673" s="198"/>
      <c r="H673" s="198" t="s">
        <v>5893</v>
      </c>
      <c r="I673" s="201">
        <v>43082</v>
      </c>
      <c r="J673" s="198">
        <v>1357</v>
      </c>
      <c r="K673" s="198">
        <v>3165</v>
      </c>
      <c r="L673" s="198" t="s">
        <v>9260</v>
      </c>
      <c r="M673" s="198">
        <v>0</v>
      </c>
      <c r="N673" s="198" t="s">
        <v>2306</v>
      </c>
      <c r="O673" s="198" t="s">
        <v>9261</v>
      </c>
      <c r="P673" s="198"/>
      <c r="Q673" s="198"/>
      <c r="R673" s="198"/>
      <c r="S673" s="198"/>
    </row>
    <row r="674" spans="1:19" x14ac:dyDescent="0.2">
      <c r="A674" s="198">
        <v>672</v>
      </c>
      <c r="B674" s="198" t="s">
        <v>2257</v>
      </c>
      <c r="C674" s="198" t="s">
        <v>7146</v>
      </c>
      <c r="D674" s="198" t="s">
        <v>28</v>
      </c>
      <c r="E674" s="198" t="s">
        <v>7147</v>
      </c>
      <c r="F674" s="198"/>
      <c r="G674" s="198"/>
      <c r="H674" s="198" t="s">
        <v>7148</v>
      </c>
      <c r="I674" s="201">
        <v>44358</v>
      </c>
      <c r="J674" s="198">
        <v>870</v>
      </c>
      <c r="K674" s="198">
        <v>2648</v>
      </c>
      <c r="L674" s="198" t="s">
        <v>2268</v>
      </c>
      <c r="M674" s="198">
        <v>0</v>
      </c>
      <c r="N674" s="198" t="s">
        <v>2306</v>
      </c>
      <c r="O674" s="198" t="s">
        <v>2586</v>
      </c>
      <c r="P674" s="198"/>
      <c r="Q674" s="198"/>
      <c r="R674" s="198"/>
      <c r="S674" s="198"/>
    </row>
    <row r="675" spans="1:19" x14ac:dyDescent="0.2">
      <c r="A675" s="198">
        <v>673</v>
      </c>
      <c r="B675" s="198" t="s">
        <v>977</v>
      </c>
      <c r="C675" s="198" t="s">
        <v>7391</v>
      </c>
      <c r="D675" s="198" t="s">
        <v>28</v>
      </c>
      <c r="E675" s="198" t="s">
        <v>7392</v>
      </c>
      <c r="F675" s="198"/>
      <c r="G675" s="198"/>
      <c r="H675" s="198" t="s">
        <v>7393</v>
      </c>
      <c r="I675" s="201">
        <v>43005</v>
      </c>
      <c r="J675" s="198">
        <v>5527</v>
      </c>
      <c r="K675" s="198">
        <v>2727</v>
      </c>
      <c r="L675" s="198" t="s">
        <v>3376</v>
      </c>
      <c r="M675" s="198">
        <v>0</v>
      </c>
      <c r="N675" s="198" t="s">
        <v>2306</v>
      </c>
      <c r="O675" s="198" t="s">
        <v>3377</v>
      </c>
      <c r="P675" s="198"/>
      <c r="Q675" s="198"/>
      <c r="R675" s="198"/>
      <c r="S675" s="198"/>
    </row>
    <row r="676" spans="1:19" x14ac:dyDescent="0.2">
      <c r="A676" s="198">
        <v>674</v>
      </c>
      <c r="B676" s="198" t="s">
        <v>1061</v>
      </c>
      <c r="C676" s="198" t="s">
        <v>6972</v>
      </c>
      <c r="D676" s="198" t="s">
        <v>28</v>
      </c>
      <c r="E676" s="198" t="s">
        <v>6973</v>
      </c>
      <c r="F676" s="198"/>
      <c r="G676" s="198"/>
      <c r="H676" s="198" t="s">
        <v>6974</v>
      </c>
      <c r="I676" s="201">
        <v>42299</v>
      </c>
      <c r="J676" s="198">
        <v>898</v>
      </c>
      <c r="K676" s="198">
        <v>3078</v>
      </c>
      <c r="L676" s="198" t="s">
        <v>9262</v>
      </c>
      <c r="M676" s="198">
        <v>0</v>
      </c>
      <c r="N676" s="198" t="s">
        <v>2306</v>
      </c>
      <c r="O676" s="198" t="s">
        <v>9263</v>
      </c>
      <c r="P676" s="198"/>
      <c r="Q676" s="198"/>
      <c r="R676" s="198"/>
      <c r="S676" s="198"/>
    </row>
    <row r="677" spans="1:19" x14ac:dyDescent="0.2">
      <c r="A677" s="198">
        <v>675</v>
      </c>
      <c r="B677" s="198" t="s">
        <v>978</v>
      </c>
      <c r="C677" s="198" t="s">
        <v>5354</v>
      </c>
      <c r="D677" s="198" t="s">
        <v>28</v>
      </c>
      <c r="E677" s="198" t="s">
        <v>5355</v>
      </c>
      <c r="F677" s="198"/>
      <c r="G677" s="198"/>
      <c r="H677" s="198" t="s">
        <v>5356</v>
      </c>
      <c r="I677" s="201">
        <v>43035</v>
      </c>
      <c r="J677" s="198">
        <v>5533</v>
      </c>
      <c r="K677" s="198">
        <v>2455</v>
      </c>
      <c r="L677" s="198" t="s">
        <v>2587</v>
      </c>
      <c r="M677" s="198">
        <v>0</v>
      </c>
      <c r="N677" s="198" t="s">
        <v>2306</v>
      </c>
      <c r="O677" s="198" t="s">
        <v>2588</v>
      </c>
      <c r="P677" s="198"/>
      <c r="Q677" s="198"/>
      <c r="R677" s="198"/>
      <c r="S677" s="198"/>
    </row>
    <row r="678" spans="1:19" x14ac:dyDescent="0.2">
      <c r="A678" s="198">
        <v>676</v>
      </c>
      <c r="B678" s="198" t="s">
        <v>1469</v>
      </c>
      <c r="C678" s="198" t="s">
        <v>6118</v>
      </c>
      <c r="D678" s="198" t="s">
        <v>28</v>
      </c>
      <c r="E678" s="198" t="s">
        <v>6119</v>
      </c>
      <c r="F678" s="198"/>
      <c r="G678" s="198"/>
      <c r="H678" s="198" t="s">
        <v>6120</v>
      </c>
      <c r="I678" s="201">
        <v>43033</v>
      </c>
      <c r="J678" s="198">
        <v>5537</v>
      </c>
      <c r="K678" s="198">
        <v>3158</v>
      </c>
      <c r="L678" s="198" t="s">
        <v>9264</v>
      </c>
      <c r="M678" s="198">
        <v>0</v>
      </c>
      <c r="N678" s="198" t="s">
        <v>2306</v>
      </c>
      <c r="O678" s="198" t="s">
        <v>9265</v>
      </c>
      <c r="P678" s="198"/>
      <c r="Q678" s="198"/>
      <c r="R678" s="198"/>
      <c r="S678" s="198"/>
    </row>
    <row r="679" spans="1:19" x14ac:dyDescent="0.2">
      <c r="A679" s="198">
        <v>677</v>
      </c>
      <c r="B679" s="198" t="s">
        <v>3676</v>
      </c>
      <c r="C679" s="198" t="s">
        <v>6121</v>
      </c>
      <c r="D679" s="198" t="s">
        <v>28</v>
      </c>
      <c r="E679" s="198" t="s">
        <v>6122</v>
      </c>
      <c r="F679" s="198"/>
      <c r="G679" s="198"/>
      <c r="H679" s="198" t="s">
        <v>6123</v>
      </c>
      <c r="I679" s="201">
        <v>43105</v>
      </c>
      <c r="J679" s="198">
        <v>5538</v>
      </c>
      <c r="K679" s="198">
        <v>2345</v>
      </c>
      <c r="L679" s="198" t="s">
        <v>383</v>
      </c>
      <c r="M679" s="198">
        <v>0</v>
      </c>
      <c r="N679" s="198" t="s">
        <v>2306</v>
      </c>
      <c r="O679" s="198" t="s">
        <v>2589</v>
      </c>
      <c r="P679" s="198"/>
      <c r="Q679" s="198"/>
      <c r="R679" s="198"/>
      <c r="S679" s="198"/>
    </row>
    <row r="680" spans="1:19" x14ac:dyDescent="0.2">
      <c r="A680" s="198">
        <v>678</v>
      </c>
      <c r="B680" s="198" t="s">
        <v>1769</v>
      </c>
      <c r="C680" s="198" t="s">
        <v>5088</v>
      </c>
      <c r="D680" s="198" t="s">
        <v>28</v>
      </c>
      <c r="E680" s="198" t="s">
        <v>5089</v>
      </c>
      <c r="F680" s="198"/>
      <c r="G680" s="198"/>
      <c r="H680" s="198" t="s">
        <v>5090</v>
      </c>
      <c r="I680" s="201">
        <v>43052</v>
      </c>
      <c r="J680" s="198">
        <v>5540</v>
      </c>
      <c r="K680" s="198">
        <v>1861</v>
      </c>
      <c r="L680" s="198" t="s">
        <v>384</v>
      </c>
      <c r="M680" s="198">
        <v>0</v>
      </c>
      <c r="N680" s="198" t="s">
        <v>2306</v>
      </c>
      <c r="O680" s="198" t="s">
        <v>2590</v>
      </c>
      <c r="P680" s="198"/>
      <c r="Q680" s="198"/>
      <c r="R680" s="198"/>
      <c r="S680" s="198"/>
    </row>
    <row r="681" spans="1:19" x14ac:dyDescent="0.2">
      <c r="A681" s="198">
        <v>679</v>
      </c>
      <c r="B681" s="198" t="s">
        <v>1118</v>
      </c>
      <c r="C681" s="198" t="s">
        <v>7440</v>
      </c>
      <c r="D681" s="198" t="s">
        <v>28</v>
      </c>
      <c r="E681" s="198" t="s">
        <v>7441</v>
      </c>
      <c r="F681" s="198"/>
      <c r="G681" s="198"/>
      <c r="H681" s="198" t="s">
        <v>7442</v>
      </c>
      <c r="I681" s="201">
        <v>43122</v>
      </c>
      <c r="J681" s="198">
        <v>5623</v>
      </c>
      <c r="K681" s="198">
        <v>2238</v>
      </c>
      <c r="L681" s="198" t="s">
        <v>385</v>
      </c>
      <c r="M681" s="198">
        <v>0</v>
      </c>
      <c r="N681" s="198" t="s">
        <v>2306</v>
      </c>
      <c r="O681" s="198" t="s">
        <v>2591</v>
      </c>
      <c r="P681" s="198"/>
      <c r="Q681" s="198"/>
      <c r="R681" s="198"/>
      <c r="S681" s="198"/>
    </row>
    <row r="682" spans="1:19" x14ac:dyDescent="0.2">
      <c r="A682" s="198">
        <v>680</v>
      </c>
      <c r="B682" s="198" t="s">
        <v>1110</v>
      </c>
      <c r="C682" s="198" t="s">
        <v>1997</v>
      </c>
      <c r="D682" s="198" t="s">
        <v>28</v>
      </c>
      <c r="E682" s="198" t="s">
        <v>5417</v>
      </c>
      <c r="F682" s="198"/>
      <c r="G682" s="198"/>
      <c r="H682" s="198" t="s">
        <v>5418</v>
      </c>
      <c r="I682" s="201">
        <v>43067</v>
      </c>
      <c r="J682" s="198">
        <v>5640</v>
      </c>
      <c r="K682" s="198">
        <v>2262</v>
      </c>
      <c r="L682" s="198" t="s">
        <v>386</v>
      </c>
      <c r="M682" s="198">
        <v>0</v>
      </c>
      <c r="N682" s="198" t="s">
        <v>2306</v>
      </c>
      <c r="O682" s="198" t="s">
        <v>2269</v>
      </c>
      <c r="P682" s="198"/>
      <c r="Q682" s="198"/>
      <c r="R682" s="198"/>
      <c r="S682" s="198"/>
    </row>
    <row r="683" spans="1:19" x14ac:dyDescent="0.2">
      <c r="A683" s="198">
        <v>681</v>
      </c>
      <c r="B683" s="198" t="s">
        <v>3709</v>
      </c>
      <c r="C683" s="198" t="s">
        <v>6728</v>
      </c>
      <c r="D683" s="198" t="s">
        <v>28</v>
      </c>
      <c r="E683" s="198" t="s">
        <v>6729</v>
      </c>
      <c r="F683" s="198"/>
      <c r="G683" s="198"/>
      <c r="H683" s="198" t="s">
        <v>6730</v>
      </c>
      <c r="I683" s="201">
        <v>43115</v>
      </c>
      <c r="J683" s="198">
        <v>5690</v>
      </c>
      <c r="K683" s="198">
        <v>2340</v>
      </c>
      <c r="L683" s="198" t="s">
        <v>387</v>
      </c>
      <c r="M683" s="198">
        <v>0</v>
      </c>
      <c r="N683" s="198" t="s">
        <v>2306</v>
      </c>
      <c r="O683" s="198" t="s">
        <v>2592</v>
      </c>
      <c r="P683" s="198"/>
      <c r="Q683" s="198"/>
      <c r="R683" s="198"/>
      <c r="S683" s="198"/>
    </row>
    <row r="684" spans="1:19" x14ac:dyDescent="0.2">
      <c r="A684" s="198">
        <v>682</v>
      </c>
      <c r="B684" s="198" t="s">
        <v>1071</v>
      </c>
      <c r="C684" s="198" t="s">
        <v>6163</v>
      </c>
      <c r="D684" s="198" t="s">
        <v>28</v>
      </c>
      <c r="E684" s="198" t="s">
        <v>6164</v>
      </c>
      <c r="F684" s="198"/>
      <c r="G684" s="198"/>
      <c r="H684" s="198" t="s">
        <v>6165</v>
      </c>
      <c r="I684" s="201">
        <v>43097</v>
      </c>
      <c r="J684" s="198">
        <v>5691</v>
      </c>
      <c r="K684" s="198">
        <v>1309</v>
      </c>
      <c r="L684" s="198" t="s">
        <v>979</v>
      </c>
      <c r="M684" s="198">
        <v>0</v>
      </c>
      <c r="N684" s="198" t="s">
        <v>2304</v>
      </c>
      <c r="O684" s="198" t="s">
        <v>1949</v>
      </c>
      <c r="P684" s="198"/>
      <c r="Q684" s="198"/>
      <c r="R684" s="198"/>
      <c r="S684" s="198"/>
    </row>
    <row r="685" spans="1:19" x14ac:dyDescent="0.2">
      <c r="A685" s="198">
        <v>683</v>
      </c>
      <c r="B685" s="198" t="s">
        <v>709</v>
      </c>
      <c r="C685" s="198" t="s">
        <v>6737</v>
      </c>
      <c r="D685" s="198" t="s">
        <v>28</v>
      </c>
      <c r="E685" s="198" t="s">
        <v>6738</v>
      </c>
      <c r="F685" s="198"/>
      <c r="G685" s="198"/>
      <c r="H685" s="198" t="s">
        <v>6739</v>
      </c>
      <c r="I685" s="201">
        <v>43105</v>
      </c>
      <c r="J685" s="198">
        <v>5705</v>
      </c>
      <c r="K685" s="198">
        <v>1620</v>
      </c>
      <c r="L685" s="198" t="s">
        <v>980</v>
      </c>
      <c r="M685" s="198">
        <v>0</v>
      </c>
      <c r="N685" s="198" t="s">
        <v>2304</v>
      </c>
      <c r="O685" s="198" t="s">
        <v>2593</v>
      </c>
      <c r="P685" s="198"/>
      <c r="Q685" s="198"/>
      <c r="R685" s="198"/>
      <c r="S685" s="198"/>
    </row>
    <row r="686" spans="1:19" x14ac:dyDescent="0.2">
      <c r="A686" s="198">
        <v>684</v>
      </c>
      <c r="B686" s="198" t="s">
        <v>1447</v>
      </c>
      <c r="C686" s="198" t="s">
        <v>6746</v>
      </c>
      <c r="D686" s="198" t="s">
        <v>28</v>
      </c>
      <c r="E686" s="198" t="s">
        <v>6747</v>
      </c>
      <c r="F686" s="198"/>
      <c r="G686" s="198"/>
      <c r="H686" s="198" t="s">
        <v>6748</v>
      </c>
      <c r="I686" s="201">
        <v>43242</v>
      </c>
      <c r="J686" s="198">
        <v>5708</v>
      </c>
      <c r="K686" s="198">
        <v>2074</v>
      </c>
      <c r="L686" s="198" t="s">
        <v>388</v>
      </c>
      <c r="M686" s="198">
        <v>0</v>
      </c>
      <c r="N686" s="198" t="s">
        <v>2304</v>
      </c>
      <c r="O686" s="198" t="s">
        <v>2594</v>
      </c>
      <c r="P686" s="198"/>
      <c r="Q686" s="198"/>
      <c r="R686" s="198"/>
      <c r="S686" s="198"/>
    </row>
    <row r="687" spans="1:19" x14ac:dyDescent="0.2">
      <c r="A687" s="198">
        <v>685</v>
      </c>
      <c r="B687" s="198" t="s">
        <v>728</v>
      </c>
      <c r="C687" s="198" t="s">
        <v>7311</v>
      </c>
      <c r="D687" s="198" t="s">
        <v>28</v>
      </c>
      <c r="E687" s="198" t="s">
        <v>7312</v>
      </c>
      <c r="F687" s="198"/>
      <c r="G687" s="198"/>
      <c r="H687" s="198" t="s">
        <v>7313</v>
      </c>
      <c r="I687" s="201">
        <v>41295</v>
      </c>
      <c r="J687" s="198">
        <v>3656</v>
      </c>
      <c r="K687" s="198">
        <v>1098</v>
      </c>
      <c r="L687" s="198" t="s">
        <v>389</v>
      </c>
      <c r="M687" s="198">
        <v>0</v>
      </c>
      <c r="N687" s="198" t="s">
        <v>2306</v>
      </c>
      <c r="O687" s="198" t="s">
        <v>2595</v>
      </c>
      <c r="P687" s="198"/>
      <c r="Q687" s="198"/>
      <c r="R687" s="198"/>
      <c r="S687" s="198"/>
    </row>
    <row r="688" spans="1:19" x14ac:dyDescent="0.2">
      <c r="A688" s="198">
        <v>686</v>
      </c>
      <c r="B688" s="198" t="s">
        <v>900</v>
      </c>
      <c r="C688" s="198" t="s">
        <v>7512</v>
      </c>
      <c r="D688" s="198" t="s">
        <v>28</v>
      </c>
      <c r="E688" s="198" t="s">
        <v>7513</v>
      </c>
      <c r="F688" s="198"/>
      <c r="G688" s="198"/>
      <c r="H688" s="198" t="s">
        <v>7514</v>
      </c>
      <c r="I688" s="201">
        <v>43388</v>
      </c>
      <c r="J688" s="198">
        <v>5819</v>
      </c>
      <c r="K688" s="198">
        <v>1614</v>
      </c>
      <c r="L688" s="198" t="s">
        <v>981</v>
      </c>
      <c r="M688" s="198">
        <v>0</v>
      </c>
      <c r="N688" s="198" t="s">
        <v>2304</v>
      </c>
      <c r="O688" s="198" t="s">
        <v>2596</v>
      </c>
      <c r="P688" s="198"/>
      <c r="Q688" s="198"/>
      <c r="R688" s="198"/>
      <c r="S688" s="198"/>
    </row>
    <row r="689" spans="1:19" x14ac:dyDescent="0.2">
      <c r="A689" s="198">
        <v>687</v>
      </c>
      <c r="B689" s="198" t="s">
        <v>889</v>
      </c>
      <c r="C689" s="198" t="s">
        <v>7518</v>
      </c>
      <c r="D689" s="198" t="s">
        <v>28</v>
      </c>
      <c r="E689" s="198" t="s">
        <v>7519</v>
      </c>
      <c r="F689" s="198"/>
      <c r="G689" s="198"/>
      <c r="H689" s="198" t="s">
        <v>7520</v>
      </c>
      <c r="I689" s="201">
        <v>43209</v>
      </c>
      <c r="J689" s="198">
        <v>5829</v>
      </c>
      <c r="K689" s="198">
        <v>3077</v>
      </c>
      <c r="L689" s="198" t="s">
        <v>9266</v>
      </c>
      <c r="M689" s="198">
        <v>0</v>
      </c>
      <c r="N689" s="198" t="s">
        <v>2304</v>
      </c>
      <c r="O689" s="198" t="s">
        <v>9267</v>
      </c>
      <c r="P689" s="198"/>
      <c r="Q689" s="198"/>
      <c r="R689" s="198"/>
      <c r="S689" s="198"/>
    </row>
    <row r="690" spans="1:19" x14ac:dyDescent="0.2">
      <c r="A690" s="198">
        <v>688</v>
      </c>
      <c r="B690" s="198" t="s">
        <v>1185</v>
      </c>
      <c r="C690" s="198" t="s">
        <v>7532</v>
      </c>
      <c r="D690" s="198" t="s">
        <v>28</v>
      </c>
      <c r="E690" s="198" t="s">
        <v>7533</v>
      </c>
      <c r="F690" s="198"/>
      <c r="G690" s="198"/>
      <c r="H690" s="198" t="s">
        <v>7534</v>
      </c>
      <c r="I690" s="201">
        <v>44011</v>
      </c>
      <c r="J690" s="198">
        <v>5879</v>
      </c>
      <c r="K690" s="198">
        <v>2830</v>
      </c>
      <c r="L690" s="198" t="s">
        <v>9268</v>
      </c>
      <c r="M690" s="198">
        <v>0</v>
      </c>
      <c r="N690" s="198" t="s">
        <v>2304</v>
      </c>
      <c r="O690" s="198" t="s">
        <v>9269</v>
      </c>
      <c r="P690" s="198"/>
      <c r="Q690" s="198"/>
      <c r="R690" s="198"/>
      <c r="S690" s="198"/>
    </row>
    <row r="691" spans="1:19" x14ac:dyDescent="0.2">
      <c r="A691" s="198">
        <v>689</v>
      </c>
      <c r="B691" s="198" t="s">
        <v>841</v>
      </c>
      <c r="C691" s="198" t="s">
        <v>5196</v>
      </c>
      <c r="D691" s="198" t="s">
        <v>28</v>
      </c>
      <c r="E691" s="198" t="s">
        <v>5197</v>
      </c>
      <c r="F691" s="198"/>
      <c r="G691" s="198"/>
      <c r="H691" s="198" t="s">
        <v>5198</v>
      </c>
      <c r="I691" s="201">
        <v>42522</v>
      </c>
      <c r="J691" s="198">
        <v>1624</v>
      </c>
      <c r="K691" s="198">
        <v>590</v>
      </c>
      <c r="L691" s="198" t="s">
        <v>390</v>
      </c>
      <c r="M691" s="198">
        <v>0</v>
      </c>
      <c r="N691" s="198" t="s">
        <v>2306</v>
      </c>
      <c r="O691" s="198" t="s">
        <v>2597</v>
      </c>
      <c r="P691" s="198"/>
      <c r="Q691" s="198"/>
      <c r="R691" s="198"/>
      <c r="S691" s="198"/>
    </row>
    <row r="692" spans="1:19" x14ac:dyDescent="0.2">
      <c r="A692" s="198">
        <v>690</v>
      </c>
      <c r="B692" s="198" t="s">
        <v>757</v>
      </c>
      <c r="C692" s="198" t="s">
        <v>1857</v>
      </c>
      <c r="D692" s="198" t="s">
        <v>28</v>
      </c>
      <c r="E692" s="198" t="s">
        <v>6802</v>
      </c>
      <c r="F692" s="198"/>
      <c r="G692" s="198"/>
      <c r="H692" s="198" t="s">
        <v>6803</v>
      </c>
      <c r="I692" s="201">
        <v>43285</v>
      </c>
      <c r="J692" s="198">
        <v>5902</v>
      </c>
      <c r="K692" s="198">
        <v>732</v>
      </c>
      <c r="L692" s="198" t="s">
        <v>982</v>
      </c>
      <c r="M692" s="198">
        <v>0</v>
      </c>
      <c r="N692" s="198" t="s">
        <v>2309</v>
      </c>
      <c r="O692" s="198" t="s">
        <v>1950</v>
      </c>
      <c r="P692" s="198"/>
      <c r="Q692" s="198"/>
      <c r="R692" s="198"/>
      <c r="S692" s="198"/>
    </row>
    <row r="693" spans="1:19" x14ac:dyDescent="0.2">
      <c r="A693" s="198">
        <v>691</v>
      </c>
      <c r="B693" s="198" t="s">
        <v>3703</v>
      </c>
      <c r="C693" s="198" t="s">
        <v>6613</v>
      </c>
      <c r="D693" s="198" t="s">
        <v>28</v>
      </c>
      <c r="E693" s="198" t="s">
        <v>6614</v>
      </c>
      <c r="F693" s="198"/>
      <c r="G693" s="198"/>
      <c r="H693" s="198" t="s">
        <v>6615</v>
      </c>
      <c r="I693" s="201">
        <v>42426</v>
      </c>
      <c r="J693" s="198">
        <v>3927</v>
      </c>
      <c r="K693" s="198">
        <v>2741</v>
      </c>
      <c r="L693" s="198" t="s">
        <v>3378</v>
      </c>
      <c r="M693" s="198">
        <v>0</v>
      </c>
      <c r="N693" s="198" t="s">
        <v>2304</v>
      </c>
      <c r="O693" s="198" t="s">
        <v>9270</v>
      </c>
      <c r="P693" s="198"/>
      <c r="Q693" s="198"/>
      <c r="R693" s="198"/>
      <c r="S693" s="198"/>
    </row>
    <row r="694" spans="1:19" x14ac:dyDescent="0.2">
      <c r="A694" s="198">
        <v>692</v>
      </c>
      <c r="B694" s="198" t="s">
        <v>1555</v>
      </c>
      <c r="C694" s="198" t="s">
        <v>6811</v>
      </c>
      <c r="D694" s="198" t="s">
        <v>28</v>
      </c>
      <c r="E694" s="198" t="s">
        <v>6812</v>
      </c>
      <c r="F694" s="198"/>
      <c r="G694" s="198"/>
      <c r="H694" s="198" t="s">
        <v>6813</v>
      </c>
      <c r="I694" s="201">
        <v>43287</v>
      </c>
      <c r="J694" s="198">
        <v>5923</v>
      </c>
      <c r="K694" s="198">
        <v>1682</v>
      </c>
      <c r="L694" s="198" t="s">
        <v>391</v>
      </c>
      <c r="M694" s="198">
        <v>0</v>
      </c>
      <c r="N694" s="198" t="s">
        <v>2306</v>
      </c>
      <c r="O694" s="198" t="s">
        <v>1951</v>
      </c>
      <c r="P694" s="198"/>
      <c r="Q694" s="198"/>
      <c r="R694" s="198"/>
      <c r="S694" s="198"/>
    </row>
    <row r="695" spans="1:19" x14ac:dyDescent="0.2">
      <c r="A695" s="198">
        <v>693</v>
      </c>
      <c r="B695" s="198" t="s">
        <v>1203</v>
      </c>
      <c r="C695" s="198" t="s">
        <v>6086</v>
      </c>
      <c r="D695" s="198" t="s">
        <v>28</v>
      </c>
      <c r="E695" s="198" t="s">
        <v>6087</v>
      </c>
      <c r="F695" s="198"/>
      <c r="G695" s="198"/>
      <c r="H695" s="198" t="s">
        <v>6088</v>
      </c>
      <c r="I695" s="201">
        <v>42740</v>
      </c>
      <c r="J695" s="198">
        <v>3930</v>
      </c>
      <c r="K695" s="198">
        <v>2940</v>
      </c>
      <c r="L695" s="198" t="s">
        <v>9271</v>
      </c>
      <c r="M695" s="198">
        <v>0</v>
      </c>
      <c r="N695" s="198" t="s">
        <v>2309</v>
      </c>
      <c r="O695" s="198" t="s">
        <v>9272</v>
      </c>
      <c r="P695" s="198"/>
      <c r="Q695" s="198"/>
      <c r="R695" s="198"/>
      <c r="S695" s="198"/>
    </row>
    <row r="696" spans="1:19" x14ac:dyDescent="0.2">
      <c r="A696" s="198">
        <v>694</v>
      </c>
      <c r="B696" s="198" t="s">
        <v>3661</v>
      </c>
      <c r="C696" s="198" t="s">
        <v>5921</v>
      </c>
      <c r="D696" s="198" t="s">
        <v>28</v>
      </c>
      <c r="E696" s="198" t="s">
        <v>5922</v>
      </c>
      <c r="F696" s="198"/>
      <c r="G696" s="198"/>
      <c r="H696" s="198" t="s">
        <v>5923</v>
      </c>
      <c r="I696" s="201">
        <v>40553</v>
      </c>
      <c r="J696" s="198">
        <v>1630</v>
      </c>
      <c r="K696" s="198">
        <v>815</v>
      </c>
      <c r="L696" s="198" t="s">
        <v>983</v>
      </c>
      <c r="M696" s="198">
        <v>0</v>
      </c>
      <c r="N696" s="198" t="s">
        <v>2304</v>
      </c>
      <c r="O696" s="198" t="s">
        <v>2598</v>
      </c>
      <c r="P696" s="198"/>
      <c r="Q696" s="198"/>
      <c r="R696" s="198"/>
      <c r="S696" s="198"/>
    </row>
    <row r="697" spans="1:19" x14ac:dyDescent="0.2">
      <c r="A697" s="198">
        <v>695</v>
      </c>
      <c r="B697" s="198" t="s">
        <v>919</v>
      </c>
      <c r="C697" s="198" t="s">
        <v>6298</v>
      </c>
      <c r="D697" s="198" t="s">
        <v>28</v>
      </c>
      <c r="E697" s="198" t="s">
        <v>6299</v>
      </c>
      <c r="F697" s="198"/>
      <c r="G697" s="198"/>
      <c r="H697" s="198" t="s">
        <v>6300</v>
      </c>
      <c r="I697" s="201">
        <v>42755</v>
      </c>
      <c r="J697" s="198">
        <v>1640</v>
      </c>
      <c r="K697" s="198">
        <v>1401</v>
      </c>
      <c r="L697" s="198" t="s">
        <v>392</v>
      </c>
      <c r="M697" s="198">
        <v>0</v>
      </c>
      <c r="N697" s="198" t="s">
        <v>2306</v>
      </c>
      <c r="O697" s="198" t="s">
        <v>2599</v>
      </c>
      <c r="P697" s="198"/>
      <c r="Q697" s="198"/>
      <c r="R697" s="198"/>
      <c r="S697" s="198"/>
    </row>
    <row r="698" spans="1:19" x14ac:dyDescent="0.2">
      <c r="A698" s="198">
        <v>696</v>
      </c>
      <c r="B698" s="198" t="s">
        <v>1182</v>
      </c>
      <c r="C698" s="198" t="s">
        <v>7187</v>
      </c>
      <c r="D698" s="198" t="s">
        <v>28</v>
      </c>
      <c r="E698" s="198" t="s">
        <v>7188</v>
      </c>
      <c r="F698" s="198"/>
      <c r="G698" s="198"/>
      <c r="H698" s="198" t="s">
        <v>7189</v>
      </c>
      <c r="I698" s="201">
        <v>42156</v>
      </c>
      <c r="J698" s="198">
        <v>1686</v>
      </c>
      <c r="K698" s="198">
        <v>570</v>
      </c>
      <c r="L698" s="198" t="s">
        <v>984</v>
      </c>
      <c r="M698" s="198">
        <v>0</v>
      </c>
      <c r="N698" s="198" t="s">
        <v>2304</v>
      </c>
      <c r="O698" s="198" t="s">
        <v>1952</v>
      </c>
      <c r="P698" s="198"/>
      <c r="Q698" s="198"/>
      <c r="R698" s="198"/>
      <c r="S698" s="198"/>
    </row>
    <row r="699" spans="1:19" x14ac:dyDescent="0.2">
      <c r="A699" s="198">
        <v>697</v>
      </c>
      <c r="B699" s="198" t="s">
        <v>1188</v>
      </c>
      <c r="C699" s="198" t="s">
        <v>5930</v>
      </c>
      <c r="D699" s="198" t="s">
        <v>28</v>
      </c>
      <c r="E699" s="198" t="s">
        <v>5931</v>
      </c>
      <c r="F699" s="198"/>
      <c r="G699" s="198"/>
      <c r="H699" s="198" t="s">
        <v>5932</v>
      </c>
      <c r="I699" s="201">
        <v>44329</v>
      </c>
      <c r="J699" s="198">
        <v>1688</v>
      </c>
      <c r="K699" s="198">
        <v>2039</v>
      </c>
      <c r="L699" s="198" t="s">
        <v>2271</v>
      </c>
      <c r="M699" s="198">
        <v>0</v>
      </c>
      <c r="N699" s="198" t="s">
        <v>2304</v>
      </c>
      <c r="O699" s="198" t="s">
        <v>2272</v>
      </c>
      <c r="P699" s="198"/>
      <c r="Q699" s="198"/>
      <c r="R699" s="198"/>
      <c r="S699" s="198"/>
    </row>
    <row r="700" spans="1:19" x14ac:dyDescent="0.2">
      <c r="A700" s="198">
        <v>698</v>
      </c>
      <c r="B700" s="198" t="s">
        <v>1315</v>
      </c>
      <c r="C700" s="198" t="s">
        <v>6834</v>
      </c>
      <c r="D700" s="198" t="s">
        <v>28</v>
      </c>
      <c r="E700" s="198" t="s">
        <v>6835</v>
      </c>
      <c r="F700" s="198"/>
      <c r="G700" s="198"/>
      <c r="H700" s="198" t="s">
        <v>6836</v>
      </c>
      <c r="I700" s="201">
        <v>43483</v>
      </c>
      <c r="J700" s="198">
        <v>6030</v>
      </c>
      <c r="K700" s="198">
        <v>972</v>
      </c>
      <c r="L700" s="198" t="s">
        <v>985</v>
      </c>
      <c r="M700" s="198">
        <v>0</v>
      </c>
      <c r="N700" s="198" t="s">
        <v>2304</v>
      </c>
      <c r="O700" s="198" t="s">
        <v>1953</v>
      </c>
      <c r="P700" s="198"/>
      <c r="Q700" s="198"/>
      <c r="R700" s="198"/>
      <c r="S700" s="198"/>
    </row>
    <row r="701" spans="1:19" x14ac:dyDescent="0.2">
      <c r="A701" s="198">
        <v>699</v>
      </c>
      <c r="B701" s="198" t="s">
        <v>795</v>
      </c>
      <c r="C701" s="198" t="s">
        <v>4871</v>
      </c>
      <c r="D701" s="198" t="s">
        <v>28</v>
      </c>
      <c r="E701" s="198" t="s">
        <v>4872</v>
      </c>
      <c r="F701" s="198"/>
      <c r="G701" s="198"/>
      <c r="H701" s="198" t="s">
        <v>4873</v>
      </c>
      <c r="I701" s="201">
        <v>42944</v>
      </c>
      <c r="J701" s="198">
        <v>1889</v>
      </c>
      <c r="K701" s="198">
        <v>2331</v>
      </c>
      <c r="L701" s="198" t="s">
        <v>986</v>
      </c>
      <c r="M701" s="198">
        <v>0</v>
      </c>
      <c r="N701" s="198" t="s">
        <v>2309</v>
      </c>
      <c r="O701" s="198" t="s">
        <v>2600</v>
      </c>
      <c r="P701" s="198"/>
      <c r="Q701" s="198"/>
      <c r="R701" s="198"/>
      <c r="S701" s="198"/>
    </row>
    <row r="702" spans="1:19" x14ac:dyDescent="0.2">
      <c r="A702" s="198">
        <v>700</v>
      </c>
      <c r="B702" s="198" t="s">
        <v>1424</v>
      </c>
      <c r="C702" s="198" t="s">
        <v>5214</v>
      </c>
      <c r="D702" s="198" t="s">
        <v>28</v>
      </c>
      <c r="E702" s="198" t="s">
        <v>5215</v>
      </c>
      <c r="F702" s="198"/>
      <c r="G702" s="198"/>
      <c r="H702" s="198" t="s">
        <v>5216</v>
      </c>
      <c r="I702" s="201">
        <v>42726</v>
      </c>
      <c r="J702" s="198">
        <v>1892</v>
      </c>
      <c r="K702" s="198">
        <v>49</v>
      </c>
      <c r="L702" s="198" t="s">
        <v>393</v>
      </c>
      <c r="M702" s="198">
        <v>0</v>
      </c>
      <c r="N702" s="198" t="s">
        <v>2306</v>
      </c>
      <c r="O702" s="198" t="s">
        <v>2601</v>
      </c>
      <c r="P702" s="198"/>
      <c r="Q702" s="198"/>
      <c r="R702" s="198"/>
      <c r="S702" s="198"/>
    </row>
    <row r="703" spans="1:19" x14ac:dyDescent="0.2">
      <c r="A703" s="198">
        <v>701</v>
      </c>
      <c r="B703" s="198" t="s">
        <v>1359</v>
      </c>
      <c r="C703" s="198" t="s">
        <v>6115</v>
      </c>
      <c r="D703" s="198" t="s">
        <v>28</v>
      </c>
      <c r="E703" s="198" t="s">
        <v>6116</v>
      </c>
      <c r="F703" s="198"/>
      <c r="G703" s="198"/>
      <c r="H703" s="198" t="s">
        <v>6117</v>
      </c>
      <c r="I703" s="201">
        <v>42465</v>
      </c>
      <c r="J703" s="198">
        <v>4026</v>
      </c>
      <c r="K703" s="198">
        <v>1526</v>
      </c>
      <c r="L703" s="198" t="s">
        <v>987</v>
      </c>
      <c r="M703" s="198">
        <v>0</v>
      </c>
      <c r="N703" s="198" t="s">
        <v>2309</v>
      </c>
      <c r="O703" s="198" t="s">
        <v>2602</v>
      </c>
      <c r="P703" s="198"/>
      <c r="Q703" s="198"/>
      <c r="R703" s="198"/>
      <c r="S703" s="198"/>
    </row>
    <row r="704" spans="1:19" x14ac:dyDescent="0.2">
      <c r="A704" s="198">
        <v>702</v>
      </c>
      <c r="B704" s="198" t="s">
        <v>1361</v>
      </c>
      <c r="C704" s="198" t="s">
        <v>2081</v>
      </c>
      <c r="D704" s="198" t="s">
        <v>28</v>
      </c>
      <c r="E704" s="198" t="s">
        <v>5100</v>
      </c>
      <c r="F704" s="198"/>
      <c r="G704" s="198"/>
      <c r="H704" s="198" t="s">
        <v>5101</v>
      </c>
      <c r="I704" s="201">
        <v>42747</v>
      </c>
      <c r="J704" s="198">
        <v>4037</v>
      </c>
      <c r="K704" s="198">
        <v>2025</v>
      </c>
      <c r="L704" s="198" t="s">
        <v>988</v>
      </c>
      <c r="M704" s="198">
        <v>0</v>
      </c>
      <c r="N704" s="198" t="s">
        <v>2304</v>
      </c>
      <c r="O704" s="198" t="s">
        <v>2603</v>
      </c>
      <c r="P704" s="198"/>
      <c r="Q704" s="198"/>
      <c r="R704" s="198"/>
      <c r="S704" s="198"/>
    </row>
    <row r="705" spans="1:19" x14ac:dyDescent="0.2">
      <c r="A705" s="198">
        <v>703</v>
      </c>
      <c r="B705" s="198" t="s">
        <v>784</v>
      </c>
      <c r="C705" s="198" t="s">
        <v>7571</v>
      </c>
      <c r="D705" s="198" t="s">
        <v>28</v>
      </c>
      <c r="E705" s="198" t="s">
        <v>7572</v>
      </c>
      <c r="F705" s="198"/>
      <c r="G705" s="198"/>
      <c r="H705" s="198" t="s">
        <v>7573</v>
      </c>
      <c r="I705" s="201">
        <v>43444</v>
      </c>
      <c r="J705" s="198">
        <v>6111</v>
      </c>
      <c r="K705" s="198">
        <v>2941</v>
      </c>
      <c r="L705" s="198" t="s">
        <v>9273</v>
      </c>
      <c r="M705" s="198">
        <v>0</v>
      </c>
      <c r="N705" s="198" t="s">
        <v>2309</v>
      </c>
      <c r="O705" s="198" t="s">
        <v>9274</v>
      </c>
      <c r="P705" s="198"/>
      <c r="Q705" s="198"/>
      <c r="R705" s="198"/>
      <c r="S705" s="198"/>
    </row>
    <row r="706" spans="1:19" x14ac:dyDescent="0.2">
      <c r="A706" s="198">
        <v>704</v>
      </c>
      <c r="B706" s="198" t="s">
        <v>1324</v>
      </c>
      <c r="C706" s="198" t="s">
        <v>2065</v>
      </c>
      <c r="D706" s="198" t="s">
        <v>28</v>
      </c>
      <c r="E706" s="198" t="s">
        <v>4399</v>
      </c>
      <c r="F706" s="198"/>
      <c r="G706" s="198"/>
      <c r="H706" s="198" t="s">
        <v>4400</v>
      </c>
      <c r="I706" s="201">
        <v>44781</v>
      </c>
      <c r="J706" s="198">
        <v>2115</v>
      </c>
      <c r="K706" s="198">
        <v>2942</v>
      </c>
      <c r="L706" s="198" t="s">
        <v>9275</v>
      </c>
      <c r="M706" s="198">
        <v>0</v>
      </c>
      <c r="N706" s="198" t="s">
        <v>2309</v>
      </c>
      <c r="O706" s="198" t="s">
        <v>9276</v>
      </c>
      <c r="P706" s="198"/>
      <c r="Q706" s="198"/>
      <c r="R706" s="198"/>
      <c r="S706" s="198"/>
    </row>
    <row r="707" spans="1:19" x14ac:dyDescent="0.2">
      <c r="A707" s="198">
        <v>705</v>
      </c>
      <c r="B707" s="198" t="s">
        <v>3710</v>
      </c>
      <c r="C707" s="198" t="s">
        <v>6749</v>
      </c>
      <c r="D707" s="198" t="s">
        <v>28</v>
      </c>
      <c r="E707" s="198" t="s">
        <v>6750</v>
      </c>
      <c r="F707" s="198"/>
      <c r="G707" s="198"/>
      <c r="H707" s="198" t="s">
        <v>6751</v>
      </c>
      <c r="I707" s="201">
        <v>42849</v>
      </c>
      <c r="J707" s="198">
        <v>4091</v>
      </c>
      <c r="K707" s="198">
        <v>568</v>
      </c>
      <c r="L707" s="198" t="s">
        <v>989</v>
      </c>
      <c r="M707" s="198">
        <v>0</v>
      </c>
      <c r="N707" s="198" t="s">
        <v>2309</v>
      </c>
      <c r="O707" s="198" t="s">
        <v>2604</v>
      </c>
      <c r="P707" s="198"/>
      <c r="Q707" s="198"/>
      <c r="R707" s="198"/>
      <c r="S707" s="198"/>
    </row>
    <row r="708" spans="1:19" x14ac:dyDescent="0.2">
      <c r="A708" s="198">
        <v>706</v>
      </c>
      <c r="B708" s="198" t="s">
        <v>701</v>
      </c>
      <c r="C708" s="198" t="s">
        <v>6191</v>
      </c>
      <c r="D708" s="198" t="s">
        <v>28</v>
      </c>
      <c r="E708" s="198" t="s">
        <v>6192</v>
      </c>
      <c r="F708" s="198"/>
      <c r="G708" s="198"/>
      <c r="H708" s="198" t="s">
        <v>6193</v>
      </c>
      <c r="I708" s="201">
        <v>43108</v>
      </c>
      <c r="J708" s="198">
        <v>4112</v>
      </c>
      <c r="K708" s="198">
        <v>1868</v>
      </c>
      <c r="L708" s="198" t="s">
        <v>990</v>
      </c>
      <c r="M708" s="198">
        <v>0</v>
      </c>
      <c r="N708" s="198" t="s">
        <v>2304</v>
      </c>
      <c r="O708" s="198" t="s">
        <v>2605</v>
      </c>
      <c r="P708" s="198"/>
      <c r="Q708" s="198"/>
      <c r="R708" s="198"/>
      <c r="S708" s="198"/>
    </row>
    <row r="709" spans="1:19" x14ac:dyDescent="0.2">
      <c r="A709" s="198">
        <v>707</v>
      </c>
      <c r="B709" s="198" t="s">
        <v>1636</v>
      </c>
      <c r="C709" s="198" t="s">
        <v>2187</v>
      </c>
      <c r="D709" s="198" t="s">
        <v>28</v>
      </c>
      <c r="E709" s="198" t="s">
        <v>3954</v>
      </c>
      <c r="F709" s="198"/>
      <c r="G709" s="198"/>
      <c r="H709" s="198" t="s">
        <v>3955</v>
      </c>
      <c r="I709" s="201">
        <v>44781</v>
      </c>
      <c r="J709" s="198">
        <v>2150</v>
      </c>
      <c r="K709" s="198">
        <v>2374</v>
      </c>
      <c r="L709" s="198" t="s">
        <v>991</v>
      </c>
      <c r="M709" s="198">
        <v>0</v>
      </c>
      <c r="N709" s="198" t="s">
        <v>2309</v>
      </c>
      <c r="O709" s="198" t="s">
        <v>9277</v>
      </c>
      <c r="P709" s="198"/>
      <c r="Q709" s="198"/>
      <c r="R709" s="198"/>
      <c r="S709" s="198"/>
    </row>
    <row r="710" spans="1:19" x14ac:dyDescent="0.2">
      <c r="A710" s="198">
        <v>708</v>
      </c>
      <c r="B710" s="198" t="s">
        <v>1796</v>
      </c>
      <c r="C710" s="198" t="s">
        <v>6787</v>
      </c>
      <c r="D710" s="198" t="s">
        <v>28</v>
      </c>
      <c r="E710" s="198" t="s">
        <v>6788</v>
      </c>
      <c r="F710" s="198"/>
      <c r="G710" s="198"/>
      <c r="H710" s="198" t="s">
        <v>6789</v>
      </c>
      <c r="I710" s="201">
        <v>43025</v>
      </c>
      <c r="J710" s="198">
        <v>4127</v>
      </c>
      <c r="K710" s="198">
        <v>50</v>
      </c>
      <c r="L710" s="198" t="s">
        <v>394</v>
      </c>
      <c r="M710" s="198">
        <v>0</v>
      </c>
      <c r="N710" s="198" t="s">
        <v>2306</v>
      </c>
      <c r="O710" s="198" t="s">
        <v>2606</v>
      </c>
      <c r="P710" s="198"/>
      <c r="Q710" s="198"/>
      <c r="R710" s="198"/>
      <c r="S710" s="198"/>
    </row>
    <row r="711" spans="1:19" x14ac:dyDescent="0.2">
      <c r="A711" s="198">
        <v>709</v>
      </c>
      <c r="B711" s="198" t="s">
        <v>1407</v>
      </c>
      <c r="C711" s="198" t="s">
        <v>7524</v>
      </c>
      <c r="D711" s="198" t="s">
        <v>28</v>
      </c>
      <c r="E711" s="198" t="s">
        <v>7525</v>
      </c>
      <c r="F711" s="198"/>
      <c r="G711" s="198"/>
      <c r="H711" s="198" t="s">
        <v>7526</v>
      </c>
      <c r="I711" s="201">
        <v>42724</v>
      </c>
      <c r="J711" s="198">
        <v>4139</v>
      </c>
      <c r="K711" s="198">
        <v>51</v>
      </c>
      <c r="L711" s="198" t="s">
        <v>395</v>
      </c>
      <c r="M711" s="198">
        <v>0</v>
      </c>
      <c r="N711" s="198" t="s">
        <v>2306</v>
      </c>
      <c r="O711" s="198" t="s">
        <v>2607</v>
      </c>
      <c r="P711" s="198"/>
      <c r="Q711" s="198"/>
      <c r="R711" s="198"/>
      <c r="S711" s="198"/>
    </row>
    <row r="712" spans="1:19" x14ac:dyDescent="0.2">
      <c r="A712" s="198">
        <v>710</v>
      </c>
      <c r="B712" s="198" t="s">
        <v>878</v>
      </c>
      <c r="C712" s="198" t="s">
        <v>1901</v>
      </c>
      <c r="D712" s="198" t="s">
        <v>28</v>
      </c>
      <c r="E712" s="198" t="s">
        <v>6014</v>
      </c>
      <c r="F712" s="198"/>
      <c r="G712" s="198"/>
      <c r="H712" s="198" t="s">
        <v>6015</v>
      </c>
      <c r="I712" s="201">
        <v>43616</v>
      </c>
      <c r="J712" s="198">
        <v>2165</v>
      </c>
      <c r="K712" s="198">
        <v>2728</v>
      </c>
      <c r="L712" s="198" t="s">
        <v>3379</v>
      </c>
      <c r="M712" s="198">
        <v>0</v>
      </c>
      <c r="N712" s="198" t="s">
        <v>2306</v>
      </c>
      <c r="O712" s="198" t="s">
        <v>3380</v>
      </c>
      <c r="P712" s="198"/>
      <c r="Q712" s="198"/>
      <c r="R712" s="198"/>
      <c r="S712" s="198"/>
    </row>
    <row r="713" spans="1:19" x14ac:dyDescent="0.2">
      <c r="A713" s="198">
        <v>711</v>
      </c>
      <c r="B713" s="198" t="s">
        <v>1220</v>
      </c>
      <c r="C713" s="198" t="s">
        <v>6550</v>
      </c>
      <c r="D713" s="198" t="s">
        <v>28</v>
      </c>
      <c r="E713" s="198" t="s">
        <v>6551</v>
      </c>
      <c r="F713" s="198"/>
      <c r="G713" s="198"/>
      <c r="H713" s="198" t="s">
        <v>6552</v>
      </c>
      <c r="I713" s="201">
        <v>42016</v>
      </c>
      <c r="J713" s="198">
        <v>2171</v>
      </c>
      <c r="K713" s="198">
        <v>1051</v>
      </c>
      <c r="L713" s="198" t="s">
        <v>992</v>
      </c>
      <c r="M713" s="198">
        <v>0</v>
      </c>
      <c r="N713" s="198" t="s">
        <v>2309</v>
      </c>
      <c r="O713" s="198" t="s">
        <v>1955</v>
      </c>
      <c r="P713" s="198"/>
      <c r="Q713" s="198"/>
      <c r="R713" s="198"/>
      <c r="S713" s="198"/>
    </row>
    <row r="714" spans="1:19" x14ac:dyDescent="0.2">
      <c r="A714" s="198">
        <v>712</v>
      </c>
      <c r="B714" s="198" t="s">
        <v>1482</v>
      </c>
      <c r="C714" s="198" t="s">
        <v>2132</v>
      </c>
      <c r="D714" s="198" t="s">
        <v>28</v>
      </c>
      <c r="E714" s="198" t="s">
        <v>7306</v>
      </c>
      <c r="F714" s="198"/>
      <c r="G714" s="198"/>
      <c r="H714" s="198" t="s">
        <v>7307</v>
      </c>
      <c r="I714" s="201">
        <v>43630</v>
      </c>
      <c r="J714" s="198">
        <v>2200</v>
      </c>
      <c r="K714" s="198">
        <v>1693</v>
      </c>
      <c r="L714" s="198" t="s">
        <v>993</v>
      </c>
      <c r="M714" s="198">
        <v>0</v>
      </c>
      <c r="N714" s="198" t="s">
        <v>2304</v>
      </c>
      <c r="O714" s="198" t="s">
        <v>2608</v>
      </c>
      <c r="P714" s="198"/>
      <c r="Q714" s="198"/>
      <c r="R714" s="198"/>
      <c r="S714" s="198"/>
    </row>
    <row r="715" spans="1:19" x14ac:dyDescent="0.2">
      <c r="A715" s="198">
        <v>713</v>
      </c>
      <c r="B715" s="198" t="s">
        <v>1231</v>
      </c>
      <c r="C715" s="198" t="s">
        <v>6828</v>
      </c>
      <c r="D715" s="198" t="s">
        <v>28</v>
      </c>
      <c r="E715" s="198" t="s">
        <v>6829</v>
      </c>
      <c r="F715" s="198"/>
      <c r="G715" s="198"/>
      <c r="H715" s="198" t="s">
        <v>6830</v>
      </c>
      <c r="I715" s="201">
        <v>44349</v>
      </c>
      <c r="J715" s="198">
        <v>4259</v>
      </c>
      <c r="K715" s="198">
        <v>2876</v>
      </c>
      <c r="L715" s="198" t="s">
        <v>9278</v>
      </c>
      <c r="M715" s="198">
        <v>0</v>
      </c>
      <c r="N715" s="198" t="s">
        <v>2304</v>
      </c>
      <c r="O715" s="198" t="s">
        <v>9279</v>
      </c>
      <c r="P715" s="198"/>
      <c r="Q715" s="198"/>
      <c r="R715" s="198"/>
      <c r="S715" s="198"/>
    </row>
    <row r="716" spans="1:19" x14ac:dyDescent="0.2">
      <c r="A716" s="198">
        <v>714</v>
      </c>
      <c r="B716" s="198" t="s">
        <v>925</v>
      </c>
      <c r="C716" s="198" t="s">
        <v>7316</v>
      </c>
      <c r="D716" s="198" t="s">
        <v>28</v>
      </c>
      <c r="E716" s="198" t="s">
        <v>7317</v>
      </c>
      <c r="F716" s="198"/>
      <c r="G716" s="198"/>
      <c r="H716" s="198" t="s">
        <v>7318</v>
      </c>
      <c r="I716" s="201">
        <v>43105</v>
      </c>
      <c r="J716" s="198">
        <v>2209</v>
      </c>
      <c r="K716" s="198">
        <v>1248</v>
      </c>
      <c r="L716" s="198" t="s">
        <v>994</v>
      </c>
      <c r="M716" s="198">
        <v>0</v>
      </c>
      <c r="N716" s="198" t="s">
        <v>2304</v>
      </c>
      <c r="O716" s="198" t="s">
        <v>1956</v>
      </c>
      <c r="P716" s="198"/>
      <c r="Q716" s="198"/>
      <c r="R716" s="198"/>
      <c r="S716" s="198"/>
    </row>
    <row r="717" spans="1:19" x14ac:dyDescent="0.2">
      <c r="A717" s="198">
        <v>715</v>
      </c>
      <c r="B717" s="198" t="s">
        <v>1788</v>
      </c>
      <c r="C717" s="198" t="s">
        <v>5535</v>
      </c>
      <c r="D717" s="198" t="s">
        <v>28</v>
      </c>
      <c r="E717" s="198" t="s">
        <v>5536</v>
      </c>
      <c r="F717" s="198"/>
      <c r="G717" s="198"/>
      <c r="H717" s="198" t="s">
        <v>5537</v>
      </c>
      <c r="I717" s="201">
        <v>43452</v>
      </c>
      <c r="J717" s="198">
        <v>4281</v>
      </c>
      <c r="K717" s="198">
        <v>1083</v>
      </c>
      <c r="L717" s="198" t="s">
        <v>396</v>
      </c>
      <c r="M717" s="198">
        <v>0</v>
      </c>
      <c r="N717" s="198" t="s">
        <v>2306</v>
      </c>
      <c r="O717" s="198" t="s">
        <v>2609</v>
      </c>
      <c r="P717" s="198"/>
      <c r="Q717" s="198"/>
      <c r="R717" s="198"/>
      <c r="S717" s="198"/>
    </row>
    <row r="718" spans="1:19" x14ac:dyDescent="0.2">
      <c r="A718" s="198">
        <v>716</v>
      </c>
      <c r="B718" s="198" t="s">
        <v>3636</v>
      </c>
      <c r="C718" s="198" t="s">
        <v>5543</v>
      </c>
      <c r="D718" s="198" t="s">
        <v>28</v>
      </c>
      <c r="E718" s="198" t="s">
        <v>5544</v>
      </c>
      <c r="F718" s="198"/>
      <c r="G718" s="198"/>
      <c r="H718" s="198" t="s">
        <v>5545</v>
      </c>
      <c r="I718" s="201">
        <v>42118</v>
      </c>
      <c r="J718" s="198">
        <v>4290</v>
      </c>
      <c r="K718" s="198">
        <v>225</v>
      </c>
      <c r="L718" s="198" t="s">
        <v>397</v>
      </c>
      <c r="M718" s="198">
        <v>0</v>
      </c>
      <c r="N718" s="198" t="s">
        <v>2306</v>
      </c>
      <c r="O718" s="198" t="s">
        <v>2610</v>
      </c>
      <c r="P718" s="198"/>
      <c r="Q718" s="198"/>
      <c r="R718" s="198"/>
      <c r="S718" s="198"/>
    </row>
    <row r="719" spans="1:19" x14ac:dyDescent="0.2">
      <c r="A719" s="198">
        <v>717</v>
      </c>
      <c r="B719" s="198" t="s">
        <v>921</v>
      </c>
      <c r="C719" s="198" t="s">
        <v>1919</v>
      </c>
      <c r="D719" s="198" t="s">
        <v>28</v>
      </c>
      <c r="E719" s="198" t="s">
        <v>7566</v>
      </c>
      <c r="F719" s="198"/>
      <c r="G719" s="198"/>
      <c r="H719" s="198" t="s">
        <v>7567</v>
      </c>
      <c r="I719" s="201">
        <v>44379</v>
      </c>
      <c r="J719" s="198">
        <v>4295</v>
      </c>
      <c r="K719" s="198">
        <v>1587</v>
      </c>
      <c r="L719" s="198" t="s">
        <v>995</v>
      </c>
      <c r="M719" s="198">
        <v>0</v>
      </c>
      <c r="N719" s="198" t="s">
        <v>2304</v>
      </c>
      <c r="O719" s="198" t="s">
        <v>2611</v>
      </c>
      <c r="P719" s="198"/>
      <c r="Q719" s="198"/>
      <c r="R719" s="198"/>
      <c r="S719" s="198"/>
    </row>
    <row r="720" spans="1:19" x14ac:dyDescent="0.2">
      <c r="A720" s="198">
        <v>718</v>
      </c>
      <c r="B720" s="198" t="s">
        <v>825</v>
      </c>
      <c r="C720" s="198" t="s">
        <v>6848</v>
      </c>
      <c r="D720" s="198" t="s">
        <v>28</v>
      </c>
      <c r="E720" s="198" t="s">
        <v>6849</v>
      </c>
      <c r="F720" s="198"/>
      <c r="G720" s="198"/>
      <c r="H720" s="198" t="s">
        <v>6850</v>
      </c>
      <c r="I720" s="201">
        <v>42145</v>
      </c>
      <c r="J720" s="198">
        <v>4296</v>
      </c>
      <c r="K720" s="198">
        <v>1552</v>
      </c>
      <c r="L720" s="198" t="s">
        <v>997</v>
      </c>
      <c r="M720" s="198">
        <v>0</v>
      </c>
      <c r="N720" s="198" t="s">
        <v>2304</v>
      </c>
      <c r="O720" s="198" t="s">
        <v>2612</v>
      </c>
      <c r="P720" s="198"/>
      <c r="Q720" s="198"/>
      <c r="R720" s="198"/>
      <c r="S720" s="198"/>
    </row>
    <row r="721" spans="1:19" x14ac:dyDescent="0.2">
      <c r="A721" s="198">
        <v>719</v>
      </c>
      <c r="B721" s="198" t="s">
        <v>3638</v>
      </c>
      <c r="C721" s="198" t="s">
        <v>5561</v>
      </c>
      <c r="D721" s="198" t="s">
        <v>28</v>
      </c>
      <c r="E721" s="198" t="s">
        <v>5562</v>
      </c>
      <c r="F721" s="198"/>
      <c r="G721" s="198"/>
      <c r="H721" s="198" t="s">
        <v>5563</v>
      </c>
      <c r="I721" s="201">
        <v>43308</v>
      </c>
      <c r="J721" s="198">
        <v>4328</v>
      </c>
      <c r="K721" s="198">
        <v>823</v>
      </c>
      <c r="L721" s="198" t="s">
        <v>998</v>
      </c>
      <c r="M721" s="198">
        <v>0</v>
      </c>
      <c r="N721" s="198" t="s">
        <v>2304</v>
      </c>
      <c r="O721" s="198" t="s">
        <v>2613</v>
      </c>
      <c r="P721" s="198"/>
      <c r="Q721" s="198"/>
      <c r="R721" s="198"/>
      <c r="S721" s="198"/>
    </row>
    <row r="722" spans="1:19" x14ac:dyDescent="0.2">
      <c r="A722" s="198">
        <v>720</v>
      </c>
      <c r="B722" s="198" t="s">
        <v>1046</v>
      </c>
      <c r="C722" s="198" t="s">
        <v>7568</v>
      </c>
      <c r="D722" s="198" t="s">
        <v>28</v>
      </c>
      <c r="E722" s="198" t="s">
        <v>7569</v>
      </c>
      <c r="F722" s="198"/>
      <c r="G722" s="198"/>
      <c r="H722" s="198" t="s">
        <v>7570</v>
      </c>
      <c r="I722" s="201">
        <v>42468</v>
      </c>
      <c r="J722" s="198">
        <v>4337</v>
      </c>
      <c r="K722" s="198">
        <v>1942</v>
      </c>
      <c r="L722" s="198" t="s">
        <v>398</v>
      </c>
      <c r="M722" s="198">
        <v>0</v>
      </c>
      <c r="N722" s="198" t="s">
        <v>2306</v>
      </c>
      <c r="O722" s="198" t="s">
        <v>1957</v>
      </c>
      <c r="P722" s="198"/>
      <c r="Q722" s="198"/>
      <c r="R722" s="198"/>
      <c r="S722" s="198"/>
    </row>
    <row r="723" spans="1:19" x14ac:dyDescent="0.2">
      <c r="A723" s="198">
        <v>721</v>
      </c>
      <c r="B723" s="198" t="s">
        <v>715</v>
      </c>
      <c r="C723" s="198" t="s">
        <v>5567</v>
      </c>
      <c r="D723" s="198" t="s">
        <v>28</v>
      </c>
      <c r="E723" s="198" t="s">
        <v>5568</v>
      </c>
      <c r="F723" s="198"/>
      <c r="G723" s="198"/>
      <c r="H723" s="198" t="s">
        <v>5569</v>
      </c>
      <c r="I723" s="201">
        <v>42261</v>
      </c>
      <c r="J723" s="198">
        <v>4338</v>
      </c>
      <c r="K723" s="198">
        <v>1656</v>
      </c>
      <c r="L723" s="198" t="s">
        <v>999</v>
      </c>
      <c r="M723" s="198">
        <v>0</v>
      </c>
      <c r="N723" s="198" t="s">
        <v>2304</v>
      </c>
      <c r="O723" s="198" t="s">
        <v>1958</v>
      </c>
      <c r="P723" s="198"/>
      <c r="Q723" s="198"/>
      <c r="R723" s="198"/>
      <c r="S723" s="198"/>
    </row>
    <row r="724" spans="1:19" x14ac:dyDescent="0.2">
      <c r="A724" s="198">
        <v>722</v>
      </c>
      <c r="B724" s="198" t="s">
        <v>1668</v>
      </c>
      <c r="C724" s="198" t="s">
        <v>5570</v>
      </c>
      <c r="D724" s="198" t="s">
        <v>28</v>
      </c>
      <c r="E724" s="198" t="s">
        <v>5571</v>
      </c>
      <c r="F724" s="198"/>
      <c r="G724" s="198"/>
      <c r="H724" s="198" t="s">
        <v>5572</v>
      </c>
      <c r="I724" s="201">
        <v>42846</v>
      </c>
      <c r="J724" s="198">
        <v>4341</v>
      </c>
      <c r="K724" s="198">
        <v>983</v>
      </c>
      <c r="L724" s="198" t="s">
        <v>1000</v>
      </c>
      <c r="M724" s="198">
        <v>0</v>
      </c>
      <c r="N724" s="198" t="s">
        <v>2304</v>
      </c>
      <c r="O724" s="198" t="s">
        <v>1959</v>
      </c>
      <c r="P724" s="198"/>
      <c r="Q724" s="198"/>
      <c r="R724" s="198"/>
      <c r="S724" s="198"/>
    </row>
    <row r="725" spans="1:19" x14ac:dyDescent="0.2">
      <c r="A725" s="198">
        <v>723</v>
      </c>
      <c r="B725" s="198" t="s">
        <v>1094</v>
      </c>
      <c r="C725" s="198" t="s">
        <v>1993</v>
      </c>
      <c r="D725" s="198" t="s">
        <v>28</v>
      </c>
      <c r="E725" s="198" t="s">
        <v>6866</v>
      </c>
      <c r="F725" s="198"/>
      <c r="G725" s="198"/>
      <c r="H725" s="198" t="s">
        <v>6867</v>
      </c>
      <c r="I725" s="201">
        <v>43907</v>
      </c>
      <c r="J725" s="198">
        <v>4346</v>
      </c>
      <c r="K725" s="198">
        <v>62</v>
      </c>
      <c r="L725" s="198" t="s">
        <v>1001</v>
      </c>
      <c r="M725" s="198">
        <v>0</v>
      </c>
      <c r="N725" s="198" t="s">
        <v>2304</v>
      </c>
      <c r="O725" s="198" t="s">
        <v>2614</v>
      </c>
      <c r="P725" s="198"/>
      <c r="Q725" s="198"/>
      <c r="R725" s="198"/>
      <c r="S725" s="198"/>
    </row>
    <row r="726" spans="1:19" x14ac:dyDescent="0.2">
      <c r="A726" s="198">
        <v>724</v>
      </c>
      <c r="B726" s="198" t="s">
        <v>1620</v>
      </c>
      <c r="C726" s="198" t="s">
        <v>2181</v>
      </c>
      <c r="D726" s="198" t="s">
        <v>28</v>
      </c>
      <c r="E726" s="198" t="s">
        <v>5579</v>
      </c>
      <c r="F726" s="198"/>
      <c r="G726" s="198"/>
      <c r="H726" s="198" t="s">
        <v>5580</v>
      </c>
      <c r="I726" s="201">
        <v>42208</v>
      </c>
      <c r="J726" s="198">
        <v>4351</v>
      </c>
      <c r="K726" s="198">
        <v>574</v>
      </c>
      <c r="L726" s="198" t="s">
        <v>1002</v>
      </c>
      <c r="M726" s="198">
        <v>0</v>
      </c>
      <c r="N726" s="198" t="s">
        <v>2309</v>
      </c>
      <c r="O726" s="198" t="s">
        <v>1960</v>
      </c>
      <c r="P726" s="198"/>
      <c r="Q726" s="198"/>
      <c r="R726" s="198"/>
      <c r="S726" s="198"/>
    </row>
    <row r="727" spans="1:19" x14ac:dyDescent="0.2">
      <c r="A727" s="198">
        <v>725</v>
      </c>
      <c r="B727" s="198" t="s">
        <v>1749</v>
      </c>
      <c r="C727" s="198" t="s">
        <v>6868</v>
      </c>
      <c r="D727" s="198" t="s">
        <v>28</v>
      </c>
      <c r="E727" s="198" t="s">
        <v>6869</v>
      </c>
      <c r="F727" s="198"/>
      <c r="G727" s="198"/>
      <c r="H727" s="198" t="s">
        <v>6870</v>
      </c>
      <c r="I727" s="201">
        <v>42244</v>
      </c>
      <c r="J727" s="198">
        <v>4358</v>
      </c>
      <c r="K727" s="198">
        <v>1756</v>
      </c>
      <c r="L727" s="198" t="s">
        <v>1003</v>
      </c>
      <c r="M727" s="198">
        <v>0</v>
      </c>
      <c r="N727" s="198" t="s">
        <v>2304</v>
      </c>
      <c r="O727" s="198" t="s">
        <v>2615</v>
      </c>
      <c r="P727" s="198"/>
      <c r="Q727" s="198"/>
      <c r="R727" s="198"/>
      <c r="S727" s="198"/>
    </row>
    <row r="728" spans="1:19" x14ac:dyDescent="0.2">
      <c r="A728" s="198">
        <v>726</v>
      </c>
      <c r="B728" s="198" t="s">
        <v>1164</v>
      </c>
      <c r="C728" s="198" t="s">
        <v>5581</v>
      </c>
      <c r="D728" s="198" t="s">
        <v>28</v>
      </c>
      <c r="E728" s="198" t="s">
        <v>5582</v>
      </c>
      <c r="F728" s="198"/>
      <c r="G728" s="198"/>
      <c r="H728" s="198" t="s">
        <v>5583</v>
      </c>
      <c r="I728" s="201">
        <v>42226</v>
      </c>
      <c r="J728" s="198">
        <v>4361</v>
      </c>
      <c r="K728" s="198">
        <v>392</v>
      </c>
      <c r="L728" s="198" t="s">
        <v>399</v>
      </c>
      <c r="M728" s="198">
        <v>0</v>
      </c>
      <c r="N728" s="198" t="s">
        <v>2306</v>
      </c>
      <c r="O728" s="198" t="s">
        <v>1961</v>
      </c>
      <c r="P728" s="198"/>
      <c r="Q728" s="198"/>
      <c r="R728" s="198"/>
      <c r="S728" s="198"/>
    </row>
    <row r="729" spans="1:19" x14ac:dyDescent="0.2">
      <c r="A729" s="198">
        <v>727</v>
      </c>
      <c r="B729" s="198" t="s">
        <v>1746</v>
      </c>
      <c r="C729" s="198" t="s">
        <v>5599</v>
      </c>
      <c r="D729" s="198" t="s">
        <v>28</v>
      </c>
      <c r="E729" s="198" t="s">
        <v>5600</v>
      </c>
      <c r="F729" s="198"/>
      <c r="G729" s="198"/>
      <c r="H729" s="198" t="s">
        <v>5601</v>
      </c>
      <c r="I729" s="201">
        <v>42265</v>
      </c>
      <c r="J729" s="198">
        <v>4417</v>
      </c>
      <c r="K729" s="198">
        <v>1295</v>
      </c>
      <c r="L729" s="198" t="s">
        <v>400</v>
      </c>
      <c r="M729" s="198">
        <v>0</v>
      </c>
      <c r="N729" s="198" t="s">
        <v>2306</v>
      </c>
      <c r="O729" s="198" t="s">
        <v>2616</v>
      </c>
      <c r="P729" s="198"/>
      <c r="Q729" s="198"/>
      <c r="R729" s="198"/>
      <c r="S729" s="198"/>
    </row>
    <row r="730" spans="1:19" x14ac:dyDescent="0.2">
      <c r="A730" s="198">
        <v>728</v>
      </c>
      <c r="B730" s="198" t="s">
        <v>720</v>
      </c>
      <c r="C730" s="198" t="s">
        <v>5608</v>
      </c>
      <c r="D730" s="198" t="s">
        <v>28</v>
      </c>
      <c r="E730" s="198" t="s">
        <v>5609</v>
      </c>
      <c r="F730" s="198"/>
      <c r="G730" s="198"/>
      <c r="H730" s="198" t="s">
        <v>5610</v>
      </c>
      <c r="I730" s="201">
        <v>42291</v>
      </c>
      <c r="J730" s="198">
        <v>4445</v>
      </c>
      <c r="K730" s="198">
        <v>52</v>
      </c>
      <c r="L730" s="198" t="s">
        <v>401</v>
      </c>
      <c r="M730" s="198">
        <v>0</v>
      </c>
      <c r="N730" s="198" t="s">
        <v>2304</v>
      </c>
      <c r="O730" s="198" t="s">
        <v>1962</v>
      </c>
      <c r="P730" s="198"/>
      <c r="Q730" s="198"/>
      <c r="R730" s="198"/>
      <c r="S730" s="198"/>
    </row>
    <row r="731" spans="1:19" x14ac:dyDescent="0.2">
      <c r="A731" s="198">
        <v>729</v>
      </c>
      <c r="B731" s="198" t="s">
        <v>3642</v>
      </c>
      <c r="C731" s="198" t="s">
        <v>5611</v>
      </c>
      <c r="D731" s="198" t="s">
        <v>28</v>
      </c>
      <c r="E731" s="198" t="s">
        <v>5612</v>
      </c>
      <c r="F731" s="198"/>
      <c r="G731" s="198"/>
      <c r="H731" s="198" t="s">
        <v>5613</v>
      </c>
      <c r="I731" s="201">
        <v>42303</v>
      </c>
      <c r="J731" s="198">
        <v>4459</v>
      </c>
      <c r="K731" s="198">
        <v>1751</v>
      </c>
      <c r="L731" s="198" t="s">
        <v>1004</v>
      </c>
      <c r="M731" s="198">
        <v>0</v>
      </c>
      <c r="N731" s="198" t="s">
        <v>2304</v>
      </c>
      <c r="O731" s="198" t="s">
        <v>2617</v>
      </c>
      <c r="P731" s="198"/>
      <c r="Q731" s="198"/>
      <c r="R731" s="198"/>
      <c r="S731" s="198"/>
    </row>
    <row r="732" spans="1:19" x14ac:dyDescent="0.2">
      <c r="A732" s="198">
        <v>730</v>
      </c>
      <c r="B732" s="198" t="s">
        <v>1710</v>
      </c>
      <c r="C732" s="198" t="s">
        <v>5629</v>
      </c>
      <c r="D732" s="198" t="s">
        <v>28</v>
      </c>
      <c r="E732" s="198" t="s">
        <v>5630</v>
      </c>
      <c r="F732" s="198"/>
      <c r="G732" s="198"/>
      <c r="H732" s="198" t="s">
        <v>5631</v>
      </c>
      <c r="I732" s="201">
        <v>42360</v>
      </c>
      <c r="J732" s="198">
        <v>4491</v>
      </c>
      <c r="K732" s="198">
        <v>1418</v>
      </c>
      <c r="L732" s="198" t="s">
        <v>1005</v>
      </c>
      <c r="M732" s="198">
        <v>0</v>
      </c>
      <c r="N732" s="198" t="s">
        <v>2304</v>
      </c>
      <c r="O732" s="198" t="s">
        <v>2618</v>
      </c>
      <c r="P732" s="198"/>
      <c r="Q732" s="198"/>
      <c r="R732" s="198"/>
      <c r="S732" s="198"/>
    </row>
    <row r="733" spans="1:19" x14ac:dyDescent="0.2">
      <c r="A733" s="198">
        <v>731</v>
      </c>
      <c r="B733" s="198" t="s">
        <v>1147</v>
      </c>
      <c r="C733" s="198" t="s">
        <v>5634</v>
      </c>
      <c r="D733" s="198" t="s">
        <v>28</v>
      </c>
      <c r="E733" s="198" t="s">
        <v>5635</v>
      </c>
      <c r="F733" s="198"/>
      <c r="G733" s="198"/>
      <c r="H733" s="198" t="s">
        <v>5636</v>
      </c>
      <c r="I733" s="201">
        <v>42579</v>
      </c>
      <c r="J733" s="198">
        <v>4495</v>
      </c>
      <c r="K733" s="198">
        <v>53</v>
      </c>
      <c r="L733" s="198" t="s">
        <v>402</v>
      </c>
      <c r="M733" s="198">
        <v>0</v>
      </c>
      <c r="N733" s="198" t="s">
        <v>2306</v>
      </c>
      <c r="O733" s="198" t="s">
        <v>2619</v>
      </c>
      <c r="P733" s="198"/>
      <c r="Q733" s="198"/>
      <c r="R733" s="198"/>
      <c r="S733" s="198"/>
    </row>
    <row r="734" spans="1:19" x14ac:dyDescent="0.2">
      <c r="A734" s="198">
        <v>732</v>
      </c>
      <c r="B734" s="198" t="s">
        <v>3646</v>
      </c>
      <c r="C734" s="198" t="s">
        <v>5649</v>
      </c>
      <c r="D734" s="198" t="s">
        <v>28</v>
      </c>
      <c r="E734" s="198" t="s">
        <v>5650</v>
      </c>
      <c r="F734" s="198"/>
      <c r="G734" s="198"/>
      <c r="H734" s="198" t="s">
        <v>5651</v>
      </c>
      <c r="I734" s="201">
        <v>42457</v>
      </c>
      <c r="J734" s="198">
        <v>4534</v>
      </c>
      <c r="K734" s="198">
        <v>1132</v>
      </c>
      <c r="L734" s="198" t="s">
        <v>403</v>
      </c>
      <c r="M734" s="198">
        <v>0</v>
      </c>
      <c r="N734" s="198" t="s">
        <v>2306</v>
      </c>
      <c r="O734" s="198" t="s">
        <v>1963</v>
      </c>
      <c r="P734" s="198"/>
      <c r="Q734" s="198"/>
      <c r="R734" s="198"/>
      <c r="S734" s="198"/>
    </row>
    <row r="735" spans="1:19" x14ac:dyDescent="0.2">
      <c r="A735" s="198">
        <v>733</v>
      </c>
      <c r="B735" s="198" t="s">
        <v>1438</v>
      </c>
      <c r="C735" s="198" t="s">
        <v>5666</v>
      </c>
      <c r="D735" s="198" t="s">
        <v>28</v>
      </c>
      <c r="E735" s="198" t="s">
        <v>5667</v>
      </c>
      <c r="F735" s="198"/>
      <c r="G735" s="198"/>
      <c r="H735" s="198" t="s">
        <v>5668</v>
      </c>
      <c r="I735" s="201">
        <v>42418</v>
      </c>
      <c r="J735" s="198">
        <v>4555</v>
      </c>
      <c r="K735" s="198">
        <v>54</v>
      </c>
      <c r="L735" s="198" t="s">
        <v>404</v>
      </c>
      <c r="M735" s="198">
        <v>0</v>
      </c>
      <c r="N735" s="198" t="s">
        <v>2306</v>
      </c>
      <c r="O735" s="198" t="s">
        <v>1964</v>
      </c>
      <c r="P735" s="198"/>
      <c r="Q735" s="198"/>
      <c r="R735" s="198"/>
      <c r="S735" s="198"/>
    </row>
    <row r="736" spans="1:19" x14ac:dyDescent="0.2">
      <c r="A736" s="198">
        <v>734</v>
      </c>
      <c r="B736" s="198" t="s">
        <v>3705</v>
      </c>
      <c r="C736" s="198" t="s">
        <v>6644</v>
      </c>
      <c r="D736" s="198" t="s">
        <v>28</v>
      </c>
      <c r="E736" s="198" t="s">
        <v>6645</v>
      </c>
      <c r="F736" s="198"/>
      <c r="G736" s="198"/>
      <c r="H736" s="198" t="s">
        <v>6646</v>
      </c>
      <c r="I736" s="201">
        <v>41907</v>
      </c>
      <c r="J736" s="198">
        <v>2369</v>
      </c>
      <c r="K736" s="198">
        <v>791</v>
      </c>
      <c r="L736" s="198" t="s">
        <v>1006</v>
      </c>
      <c r="M736" s="198">
        <v>0</v>
      </c>
      <c r="N736" s="198" t="s">
        <v>2309</v>
      </c>
      <c r="O736" s="198" t="s">
        <v>2620</v>
      </c>
      <c r="P736" s="198"/>
      <c r="Q736" s="198"/>
      <c r="R736" s="198"/>
      <c r="S736" s="198"/>
    </row>
    <row r="737" spans="1:19" x14ac:dyDescent="0.2">
      <c r="A737" s="198">
        <v>735</v>
      </c>
      <c r="B737" s="198" t="s">
        <v>1748</v>
      </c>
      <c r="C737" s="198" t="s">
        <v>5684</v>
      </c>
      <c r="D737" s="198" t="s">
        <v>28</v>
      </c>
      <c r="E737" s="198" t="s">
        <v>5685</v>
      </c>
      <c r="F737" s="198"/>
      <c r="G737" s="198"/>
      <c r="H737" s="198" t="s">
        <v>5686</v>
      </c>
      <c r="I737" s="201">
        <v>42933</v>
      </c>
      <c r="J737" s="198">
        <v>4593</v>
      </c>
      <c r="K737" s="198">
        <v>1863</v>
      </c>
      <c r="L737" s="198" t="s">
        <v>1007</v>
      </c>
      <c r="M737" s="198">
        <v>0</v>
      </c>
      <c r="N737" s="198" t="s">
        <v>2304</v>
      </c>
      <c r="O737" s="198" t="s">
        <v>2621</v>
      </c>
      <c r="P737" s="198"/>
      <c r="Q737" s="198"/>
      <c r="R737" s="198"/>
      <c r="S737" s="198"/>
    </row>
    <row r="738" spans="1:19" x14ac:dyDescent="0.2">
      <c r="A738" s="198">
        <v>736</v>
      </c>
      <c r="B738" s="198" t="s">
        <v>980</v>
      </c>
      <c r="C738" s="198" t="s">
        <v>5687</v>
      </c>
      <c r="D738" s="198" t="s">
        <v>28</v>
      </c>
      <c r="E738" s="198" t="s">
        <v>5688</v>
      </c>
      <c r="F738" s="198"/>
      <c r="G738" s="198"/>
      <c r="H738" s="198" t="s">
        <v>5689</v>
      </c>
      <c r="I738" s="201">
        <v>42730</v>
      </c>
      <c r="J738" s="198">
        <v>4595</v>
      </c>
      <c r="K738" s="198">
        <v>55</v>
      </c>
      <c r="L738" s="198" t="s">
        <v>405</v>
      </c>
      <c r="M738" s="198">
        <v>0</v>
      </c>
      <c r="N738" s="198" t="s">
        <v>2306</v>
      </c>
      <c r="O738" s="198" t="s">
        <v>1965</v>
      </c>
      <c r="P738" s="198"/>
      <c r="Q738" s="198"/>
      <c r="R738" s="198"/>
      <c r="S738" s="198"/>
    </row>
    <row r="739" spans="1:19" x14ac:dyDescent="0.2">
      <c r="A739" s="198">
        <v>737</v>
      </c>
      <c r="B739" s="198" t="s">
        <v>1144</v>
      </c>
      <c r="C739" s="198" t="s">
        <v>5372</v>
      </c>
      <c r="D739" s="198" t="s">
        <v>28</v>
      </c>
      <c r="E739" s="198" t="s">
        <v>5373</v>
      </c>
      <c r="F739" s="198"/>
      <c r="G739" s="198"/>
      <c r="H739" s="198" t="s">
        <v>5374</v>
      </c>
      <c r="I739" s="201">
        <v>43727</v>
      </c>
      <c r="J739" s="198">
        <v>2397</v>
      </c>
      <c r="K739" s="198">
        <v>56</v>
      </c>
      <c r="L739" s="198" t="s">
        <v>406</v>
      </c>
      <c r="M739" s="198">
        <v>0</v>
      </c>
      <c r="N739" s="198" t="s">
        <v>2306</v>
      </c>
      <c r="O739" s="198" t="s">
        <v>1966</v>
      </c>
      <c r="P739" s="198"/>
      <c r="Q739" s="198"/>
      <c r="R739" s="198"/>
      <c r="S739" s="198"/>
    </row>
    <row r="740" spans="1:19" x14ac:dyDescent="0.2">
      <c r="A740" s="198">
        <v>738</v>
      </c>
      <c r="B740" s="198" t="s">
        <v>1659</v>
      </c>
      <c r="C740" s="198" t="s">
        <v>5702</v>
      </c>
      <c r="D740" s="198" t="s">
        <v>28</v>
      </c>
      <c r="E740" s="198" t="s">
        <v>5703</v>
      </c>
      <c r="F740" s="198"/>
      <c r="G740" s="198"/>
      <c r="H740" s="198" t="s">
        <v>5704</v>
      </c>
      <c r="I740" s="201">
        <v>43080</v>
      </c>
      <c r="J740" s="198">
        <v>4610</v>
      </c>
      <c r="K740" s="198">
        <v>57</v>
      </c>
      <c r="L740" s="198" t="s">
        <v>1008</v>
      </c>
      <c r="M740" s="198">
        <v>0</v>
      </c>
      <c r="N740" s="198" t="s">
        <v>2304</v>
      </c>
      <c r="O740" s="198" t="s">
        <v>1967</v>
      </c>
      <c r="P740" s="198"/>
      <c r="Q740" s="198"/>
      <c r="R740" s="198"/>
      <c r="S740" s="198"/>
    </row>
    <row r="741" spans="1:19" x14ac:dyDescent="0.2">
      <c r="A741" s="198">
        <v>739</v>
      </c>
      <c r="B741" s="198" t="s">
        <v>1504</v>
      </c>
      <c r="C741" s="198" t="s">
        <v>2137</v>
      </c>
      <c r="D741" s="198" t="s">
        <v>28</v>
      </c>
      <c r="E741" s="198" t="s">
        <v>5709</v>
      </c>
      <c r="F741" s="198"/>
      <c r="G741" s="198"/>
      <c r="H741" s="198" t="s">
        <v>5710</v>
      </c>
      <c r="I741" s="201">
        <v>42485</v>
      </c>
      <c r="J741" s="198">
        <v>4633</v>
      </c>
      <c r="K741" s="198">
        <v>1321</v>
      </c>
      <c r="L741" s="198" t="s">
        <v>1009</v>
      </c>
      <c r="M741" s="198">
        <v>0</v>
      </c>
      <c r="N741" s="198" t="s">
        <v>2304</v>
      </c>
      <c r="O741" s="198" t="s">
        <v>2622</v>
      </c>
      <c r="P741" s="198"/>
      <c r="Q741" s="198"/>
      <c r="R741" s="198"/>
      <c r="S741" s="198"/>
    </row>
    <row r="742" spans="1:19" x14ac:dyDescent="0.2">
      <c r="A742" s="198">
        <v>740</v>
      </c>
      <c r="B742" t="s">
        <v>1300</v>
      </c>
      <c r="C742" s="198" t="s">
        <v>5716</v>
      </c>
      <c r="D742" t="s">
        <v>28</v>
      </c>
      <c r="E742" t="s">
        <v>5717</v>
      </c>
      <c r="H742" t="s">
        <v>5718</v>
      </c>
      <c r="I742" s="320">
        <v>43096</v>
      </c>
      <c r="J742" s="198">
        <v>4639</v>
      </c>
      <c r="K742" s="198">
        <v>850</v>
      </c>
      <c r="L742" s="198" t="s">
        <v>1010</v>
      </c>
      <c r="M742" s="198">
        <v>0</v>
      </c>
      <c r="N742" s="198" t="s">
        <v>2309</v>
      </c>
      <c r="O742" s="198" t="s">
        <v>1968</v>
      </c>
      <c r="P742" s="198"/>
      <c r="Q742" s="198"/>
      <c r="R742" s="198"/>
      <c r="S742" s="198"/>
    </row>
    <row r="743" spans="1:19" x14ac:dyDescent="0.2">
      <c r="A743" s="198">
        <v>741</v>
      </c>
      <c r="B743" s="198" t="s">
        <v>1367</v>
      </c>
      <c r="C743" s="198" t="s">
        <v>5394</v>
      </c>
      <c r="D743" s="198" t="s">
        <v>28</v>
      </c>
      <c r="E743" s="198" t="s">
        <v>5395</v>
      </c>
      <c r="F743" s="198"/>
      <c r="G743" s="198"/>
      <c r="H743" s="198" t="s">
        <v>5396</v>
      </c>
      <c r="I743" s="201">
        <v>42970</v>
      </c>
      <c r="J743" s="198">
        <v>2421</v>
      </c>
      <c r="K743" s="198">
        <v>1849</v>
      </c>
      <c r="L743" s="198" t="s">
        <v>1011</v>
      </c>
      <c r="M743" s="198">
        <v>0</v>
      </c>
      <c r="N743" s="198" t="s">
        <v>2304</v>
      </c>
      <c r="O743" s="198" t="s">
        <v>2623</v>
      </c>
      <c r="P743" s="198"/>
      <c r="Q743" s="198"/>
      <c r="R743" s="198"/>
      <c r="S743" s="198"/>
    </row>
    <row r="744" spans="1:19" x14ac:dyDescent="0.2">
      <c r="A744" s="198">
        <v>742</v>
      </c>
      <c r="B744" s="198" t="s">
        <v>742</v>
      </c>
      <c r="C744" s="198" t="s">
        <v>6154</v>
      </c>
      <c r="D744" s="198" t="s">
        <v>28</v>
      </c>
      <c r="E744" s="198" t="s">
        <v>6155</v>
      </c>
      <c r="F744" s="198"/>
      <c r="G744" s="198"/>
      <c r="H744" s="198" t="s">
        <v>6156</v>
      </c>
      <c r="I744" s="201">
        <v>40169</v>
      </c>
      <c r="J744" s="198">
        <v>2429</v>
      </c>
      <c r="K744" s="198">
        <v>1780</v>
      </c>
      <c r="L744" s="198" t="s">
        <v>1012</v>
      </c>
      <c r="M744" s="198">
        <v>0</v>
      </c>
      <c r="N744" s="198" t="s">
        <v>2304</v>
      </c>
      <c r="O744" s="198" t="s">
        <v>2624</v>
      </c>
      <c r="P744" s="198"/>
      <c r="Q744" s="198"/>
      <c r="R744" s="198"/>
      <c r="S744" s="198"/>
    </row>
    <row r="745" spans="1:19" x14ac:dyDescent="0.2">
      <c r="A745" s="198">
        <v>743</v>
      </c>
      <c r="B745" s="198" t="s">
        <v>1066</v>
      </c>
      <c r="C745" s="198" t="s">
        <v>5771</v>
      </c>
      <c r="D745" s="198" t="s">
        <v>28</v>
      </c>
      <c r="E745" s="198" t="s">
        <v>5772</v>
      </c>
      <c r="F745" s="198"/>
      <c r="G745" s="198"/>
      <c r="H745" s="198" t="s">
        <v>5773</v>
      </c>
      <c r="I745" s="201">
        <v>42724</v>
      </c>
      <c r="J745" s="198">
        <v>4701</v>
      </c>
      <c r="K745" s="198">
        <v>855</v>
      </c>
      <c r="L745" s="198" t="s">
        <v>1013</v>
      </c>
      <c r="M745" s="198">
        <v>0</v>
      </c>
      <c r="N745" s="198" t="s">
        <v>2304</v>
      </c>
      <c r="O745" s="198" t="s">
        <v>2625</v>
      </c>
      <c r="P745" s="198"/>
      <c r="Q745" s="198"/>
      <c r="R745" s="198"/>
      <c r="S745" s="198"/>
    </row>
    <row r="746" spans="1:19" x14ac:dyDescent="0.2">
      <c r="A746" s="198">
        <v>744</v>
      </c>
      <c r="B746" s="198" t="s">
        <v>1316</v>
      </c>
      <c r="C746" s="198" t="s">
        <v>5777</v>
      </c>
      <c r="D746" s="198" t="s">
        <v>28</v>
      </c>
      <c r="E746" s="198" t="s">
        <v>5778</v>
      </c>
      <c r="F746" s="198"/>
      <c r="G746" s="198"/>
      <c r="H746" s="198" t="s">
        <v>5779</v>
      </c>
      <c r="I746" s="201">
        <v>43053</v>
      </c>
      <c r="J746" s="198">
        <v>4711</v>
      </c>
      <c r="K746" s="198">
        <v>288</v>
      </c>
      <c r="L746" s="198" t="s">
        <v>1014</v>
      </c>
      <c r="M746" s="198">
        <v>0</v>
      </c>
      <c r="N746" s="198" t="s">
        <v>2309</v>
      </c>
      <c r="O746" s="198" t="s">
        <v>2626</v>
      </c>
      <c r="P746" s="198"/>
      <c r="Q746" s="198"/>
      <c r="R746" s="198"/>
      <c r="S746" s="198"/>
    </row>
    <row r="747" spans="1:19" x14ac:dyDescent="0.2">
      <c r="A747" s="198">
        <v>745</v>
      </c>
      <c r="B747" s="198" t="s">
        <v>1697</v>
      </c>
      <c r="C747" s="198" t="s">
        <v>6883</v>
      </c>
      <c r="D747" s="198" t="s">
        <v>28</v>
      </c>
      <c r="E747" s="198" t="s">
        <v>6884</v>
      </c>
      <c r="F747" s="198"/>
      <c r="G747" s="198"/>
      <c r="H747" s="198" t="s">
        <v>6885</v>
      </c>
      <c r="I747" s="201">
        <v>41730</v>
      </c>
      <c r="J747" s="198">
        <v>3373</v>
      </c>
      <c r="K747" s="198">
        <v>1481</v>
      </c>
      <c r="L747" s="198" t="s">
        <v>407</v>
      </c>
      <c r="M747" s="198">
        <v>0</v>
      </c>
      <c r="N747" s="198" t="s">
        <v>2306</v>
      </c>
      <c r="O747" s="198" t="s">
        <v>2627</v>
      </c>
      <c r="P747" s="198"/>
      <c r="Q747" s="198"/>
      <c r="R747" s="198"/>
      <c r="S747" s="198"/>
    </row>
    <row r="748" spans="1:19" x14ac:dyDescent="0.2">
      <c r="A748" s="198">
        <v>746</v>
      </c>
      <c r="B748" s="198" t="s">
        <v>821</v>
      </c>
      <c r="C748" s="198" t="s">
        <v>4757</v>
      </c>
      <c r="D748" s="198" t="s">
        <v>28</v>
      </c>
      <c r="E748" s="198" t="s">
        <v>4758</v>
      </c>
      <c r="F748" s="198"/>
      <c r="G748" s="198"/>
      <c r="H748" s="198" t="s">
        <v>4759</v>
      </c>
      <c r="I748" s="201">
        <v>42500</v>
      </c>
      <c r="J748" s="198">
        <v>7</v>
      </c>
      <c r="K748" s="198">
        <v>697</v>
      </c>
      <c r="L748" s="198" t="s">
        <v>1015</v>
      </c>
      <c r="M748" s="198">
        <v>0</v>
      </c>
      <c r="N748" s="198" t="s">
        <v>2304</v>
      </c>
      <c r="O748" s="198" t="s">
        <v>1969</v>
      </c>
      <c r="P748" s="198"/>
      <c r="Q748" s="198"/>
      <c r="R748" s="198"/>
      <c r="S748" s="198"/>
    </row>
    <row r="749" spans="1:19" x14ac:dyDescent="0.2">
      <c r="A749" s="198">
        <v>747</v>
      </c>
      <c r="B749" s="198" t="s">
        <v>866</v>
      </c>
      <c r="C749" s="198" t="s">
        <v>2261</v>
      </c>
      <c r="D749" s="198" t="s">
        <v>28</v>
      </c>
      <c r="E749" s="198" t="s">
        <v>4760</v>
      </c>
      <c r="F749" s="198"/>
      <c r="G749" s="198"/>
      <c r="H749" s="198" t="s">
        <v>4761</v>
      </c>
      <c r="I749" s="201">
        <v>42468</v>
      </c>
      <c r="J749" s="198">
        <v>13</v>
      </c>
      <c r="K749" s="198">
        <v>472</v>
      </c>
      <c r="L749" s="198" t="s">
        <v>408</v>
      </c>
      <c r="M749" s="198">
        <v>0</v>
      </c>
      <c r="N749" s="198" t="s">
        <v>2306</v>
      </c>
      <c r="O749" s="198" t="s">
        <v>2628</v>
      </c>
      <c r="P749" s="198"/>
      <c r="Q749" s="198"/>
      <c r="R749" s="198"/>
      <c r="S749" s="198"/>
    </row>
    <row r="750" spans="1:19" x14ac:dyDescent="0.2">
      <c r="A750" s="198">
        <v>748</v>
      </c>
      <c r="B750" s="198" t="s">
        <v>1052</v>
      </c>
      <c r="C750" s="198" t="s">
        <v>1977</v>
      </c>
      <c r="D750" s="198" t="s">
        <v>28</v>
      </c>
      <c r="E750" s="198" t="s">
        <v>5793</v>
      </c>
      <c r="F750" s="198"/>
      <c r="G750" s="198"/>
      <c r="H750" s="198" t="s">
        <v>5794</v>
      </c>
      <c r="I750" s="201">
        <v>43726</v>
      </c>
      <c r="J750" s="198">
        <v>2522</v>
      </c>
      <c r="K750" s="198">
        <v>263</v>
      </c>
      <c r="L750" s="198" t="s">
        <v>1016</v>
      </c>
      <c r="M750" s="198">
        <v>0</v>
      </c>
      <c r="N750" s="198" t="s">
        <v>2309</v>
      </c>
      <c r="O750" s="198" t="s">
        <v>2629</v>
      </c>
      <c r="P750" s="198"/>
      <c r="Q750" s="198"/>
      <c r="R750" s="198"/>
      <c r="S750" s="198"/>
    </row>
    <row r="751" spans="1:19" x14ac:dyDescent="0.2">
      <c r="A751" s="198">
        <v>749</v>
      </c>
      <c r="B751" s="198" t="s">
        <v>1455</v>
      </c>
      <c r="C751" s="198" t="s">
        <v>4765</v>
      </c>
      <c r="D751" s="198" t="s">
        <v>28</v>
      </c>
      <c r="E751" s="198" t="s">
        <v>4766</v>
      </c>
      <c r="F751" s="198"/>
      <c r="G751" s="198"/>
      <c r="H751" s="198" t="s">
        <v>4767</v>
      </c>
      <c r="I751" s="201">
        <v>42110</v>
      </c>
      <c r="J751" s="198">
        <v>2525</v>
      </c>
      <c r="K751" s="198">
        <v>1478</v>
      </c>
      <c r="L751" s="198" t="s">
        <v>1017</v>
      </c>
      <c r="M751" s="198">
        <v>0</v>
      </c>
      <c r="N751" s="198" t="s">
        <v>2304</v>
      </c>
      <c r="O751" s="198" t="s">
        <v>2630</v>
      </c>
      <c r="P751" s="198"/>
      <c r="Q751" s="198"/>
      <c r="R751" s="198"/>
      <c r="S751" s="198"/>
    </row>
    <row r="752" spans="1:19" x14ac:dyDescent="0.2">
      <c r="A752" s="198">
        <v>750</v>
      </c>
      <c r="B752" s="198" t="s">
        <v>1616</v>
      </c>
      <c r="C752" s="198" t="s">
        <v>4768</v>
      </c>
      <c r="D752" s="198" t="s">
        <v>28</v>
      </c>
      <c r="E752" s="198" t="s">
        <v>4769</v>
      </c>
      <c r="F752" s="198"/>
      <c r="G752" s="198"/>
      <c r="H752" s="198" t="s">
        <v>4770</v>
      </c>
      <c r="I752" s="201">
        <v>40113</v>
      </c>
      <c r="J752" s="198">
        <v>2529</v>
      </c>
      <c r="K752" s="198">
        <v>1714</v>
      </c>
      <c r="L752" s="198" t="s">
        <v>1018</v>
      </c>
      <c r="M752" s="198">
        <v>0</v>
      </c>
      <c r="N752" s="198" t="s">
        <v>2304</v>
      </c>
      <c r="O752" s="198" t="s">
        <v>2631</v>
      </c>
      <c r="P752" s="198"/>
      <c r="Q752" s="198"/>
      <c r="R752" s="198"/>
      <c r="S752" s="198"/>
    </row>
    <row r="753" spans="1:19" x14ac:dyDescent="0.2">
      <c r="A753" s="198">
        <v>751</v>
      </c>
      <c r="B753" s="198" t="s">
        <v>952</v>
      </c>
      <c r="C753" s="198" t="s">
        <v>6889</v>
      </c>
      <c r="D753" s="198" t="s">
        <v>28</v>
      </c>
      <c r="E753" s="198" t="s">
        <v>6890</v>
      </c>
      <c r="F753" s="198"/>
      <c r="G753" s="198"/>
      <c r="H753" s="198" t="s">
        <v>6891</v>
      </c>
      <c r="I753" s="201">
        <v>42849</v>
      </c>
      <c r="J753" s="198">
        <v>2537</v>
      </c>
      <c r="K753" s="198">
        <v>2043</v>
      </c>
      <c r="L753" s="198" t="s">
        <v>1019</v>
      </c>
      <c r="M753" s="198">
        <v>0</v>
      </c>
      <c r="N753" s="198" t="s">
        <v>2304</v>
      </c>
      <c r="O753" s="198" t="s">
        <v>2632</v>
      </c>
      <c r="P753" s="198"/>
      <c r="Q753" s="198"/>
      <c r="R753" s="198"/>
      <c r="S753" s="198"/>
    </row>
    <row r="754" spans="1:19" x14ac:dyDescent="0.2">
      <c r="A754" s="198">
        <v>752</v>
      </c>
      <c r="B754" s="198" t="s">
        <v>833</v>
      </c>
      <c r="C754" s="198" t="s">
        <v>6363</v>
      </c>
      <c r="D754" s="198" t="s">
        <v>28</v>
      </c>
      <c r="E754" s="198" t="s">
        <v>6364</v>
      </c>
      <c r="F754" s="198"/>
      <c r="G754" s="198"/>
      <c r="H754" s="198" t="s">
        <v>6365</v>
      </c>
      <c r="I754" s="201">
        <v>43630</v>
      </c>
      <c r="J754" s="198">
        <v>2558</v>
      </c>
      <c r="K754" s="198">
        <v>981</v>
      </c>
      <c r="L754" s="198" t="s">
        <v>1020</v>
      </c>
      <c r="M754" s="198">
        <v>0</v>
      </c>
      <c r="N754" s="198" t="s">
        <v>2309</v>
      </c>
      <c r="O754" s="198" t="s">
        <v>2633</v>
      </c>
      <c r="P754" s="198"/>
      <c r="Q754" s="198"/>
      <c r="R754" s="198"/>
      <c r="S754" s="198"/>
    </row>
    <row r="755" spans="1:19" x14ac:dyDescent="0.2">
      <c r="A755" s="198">
        <v>753</v>
      </c>
      <c r="B755" s="198" t="s">
        <v>996</v>
      </c>
      <c r="C755" s="198" t="s">
        <v>5114</v>
      </c>
      <c r="D755" s="198" t="s">
        <v>28</v>
      </c>
      <c r="E755" s="198" t="s">
        <v>5115</v>
      </c>
      <c r="F755" s="198"/>
      <c r="G755" s="198"/>
      <c r="H755" s="198" t="s">
        <v>5116</v>
      </c>
      <c r="I755" s="201">
        <v>40114</v>
      </c>
      <c r="J755" s="198">
        <v>2559</v>
      </c>
      <c r="K755" s="198">
        <v>1906</v>
      </c>
      <c r="L755" s="198" t="s">
        <v>409</v>
      </c>
      <c r="M755" s="198">
        <v>0</v>
      </c>
      <c r="N755" s="198" t="s">
        <v>2306</v>
      </c>
      <c r="O755" s="198" t="s">
        <v>2634</v>
      </c>
      <c r="P755" s="198"/>
      <c r="Q755" s="198"/>
      <c r="R755" s="198"/>
      <c r="S755" s="198"/>
    </row>
    <row r="756" spans="1:19" x14ac:dyDescent="0.2">
      <c r="A756" s="198">
        <v>754</v>
      </c>
      <c r="B756" s="198" t="s">
        <v>3665</v>
      </c>
      <c r="C756" s="198" t="s">
        <v>5969</v>
      </c>
      <c r="D756" s="198" t="s">
        <v>28</v>
      </c>
      <c r="E756" s="198" t="s">
        <v>5970</v>
      </c>
      <c r="F756" s="198"/>
      <c r="G756" s="198"/>
      <c r="H756" s="198" t="s">
        <v>5971</v>
      </c>
      <c r="I756" s="201">
        <v>43641</v>
      </c>
      <c r="J756" s="198">
        <v>6339</v>
      </c>
      <c r="K756" s="198">
        <v>238</v>
      </c>
      <c r="L756" s="198" t="s">
        <v>410</v>
      </c>
      <c r="M756" s="198">
        <v>0</v>
      </c>
      <c r="N756" s="198" t="s">
        <v>2306</v>
      </c>
      <c r="O756" s="198" t="s">
        <v>2635</v>
      </c>
      <c r="P756" s="198"/>
      <c r="Q756" s="198"/>
      <c r="R756" s="198"/>
      <c r="S756" s="198"/>
    </row>
    <row r="757" spans="1:19" x14ac:dyDescent="0.2">
      <c r="A757" s="198">
        <v>755</v>
      </c>
      <c r="B757" s="198" t="s">
        <v>3611</v>
      </c>
      <c r="C757" s="198" t="s">
        <v>5176</v>
      </c>
      <c r="D757" s="198" t="s">
        <v>28</v>
      </c>
      <c r="E757" s="198" t="s">
        <v>5177</v>
      </c>
      <c r="F757" s="198"/>
      <c r="G757" s="198"/>
      <c r="H757" s="198" t="s">
        <v>5178</v>
      </c>
      <c r="I757" s="201">
        <v>42741</v>
      </c>
      <c r="J757" s="198">
        <v>14</v>
      </c>
      <c r="K757" s="198">
        <v>673</v>
      </c>
      <c r="L757" s="198" t="s">
        <v>411</v>
      </c>
      <c r="M757" s="198">
        <v>0</v>
      </c>
      <c r="N757" s="198" t="s">
        <v>2306</v>
      </c>
      <c r="O757" s="198" t="s">
        <v>1970</v>
      </c>
      <c r="P757" s="198"/>
      <c r="Q757" s="198"/>
      <c r="R757" s="198"/>
      <c r="S757" s="198"/>
    </row>
    <row r="758" spans="1:19" x14ac:dyDescent="0.2">
      <c r="A758" s="198">
        <v>756</v>
      </c>
      <c r="B758" s="198" t="s">
        <v>3666</v>
      </c>
      <c r="C758" s="198" t="s">
        <v>5974</v>
      </c>
      <c r="D758" s="198" t="s">
        <v>28</v>
      </c>
      <c r="E758" s="198" t="s">
        <v>5975</v>
      </c>
      <c r="F758" s="198"/>
      <c r="G758" s="198"/>
      <c r="H758" s="198" t="s">
        <v>5976</v>
      </c>
      <c r="I758" s="201">
        <v>43626</v>
      </c>
      <c r="J758" s="198">
        <v>6411</v>
      </c>
      <c r="K758" s="198">
        <v>654</v>
      </c>
      <c r="L758" s="198" t="s">
        <v>1021</v>
      </c>
      <c r="M758" s="198">
        <v>0</v>
      </c>
      <c r="N758" s="198" t="s">
        <v>2304</v>
      </c>
      <c r="O758" s="198" t="s">
        <v>2636</v>
      </c>
      <c r="P758" s="198"/>
      <c r="Q758" s="198"/>
      <c r="R758" s="198"/>
      <c r="S758" s="198"/>
    </row>
    <row r="759" spans="1:19" x14ac:dyDescent="0.2">
      <c r="A759" s="198">
        <v>757</v>
      </c>
      <c r="B759" s="198" t="s">
        <v>3608</v>
      </c>
      <c r="C759" s="198" t="s">
        <v>5111</v>
      </c>
      <c r="D759" s="198" t="s">
        <v>28</v>
      </c>
      <c r="E759" s="198" t="s">
        <v>5112</v>
      </c>
      <c r="F759" s="198"/>
      <c r="G759" s="198"/>
      <c r="H759" s="198" t="s">
        <v>5113</v>
      </c>
      <c r="I759" s="201">
        <v>40857</v>
      </c>
      <c r="J759" s="198">
        <v>3389</v>
      </c>
      <c r="K759" s="198">
        <v>556</v>
      </c>
      <c r="L759" s="198" t="s">
        <v>1022</v>
      </c>
      <c r="M759" s="198">
        <v>0</v>
      </c>
      <c r="N759" s="198" t="s">
        <v>2304</v>
      </c>
      <c r="O759" s="198" t="s">
        <v>2637</v>
      </c>
      <c r="P759" s="198"/>
      <c r="Q759" s="198"/>
      <c r="R759" s="198"/>
      <c r="S759" s="198"/>
    </row>
    <row r="760" spans="1:19" x14ac:dyDescent="0.2">
      <c r="A760" s="198">
        <v>758</v>
      </c>
      <c r="B760" s="198" t="s">
        <v>993</v>
      </c>
      <c r="C760" s="198" t="s">
        <v>6255</v>
      </c>
      <c r="D760" s="198" t="s">
        <v>28</v>
      </c>
      <c r="E760" s="198" t="s">
        <v>6256</v>
      </c>
      <c r="F760" s="198"/>
      <c r="G760" s="198"/>
      <c r="H760" s="198" t="s">
        <v>6257</v>
      </c>
      <c r="I760" s="201">
        <v>42787</v>
      </c>
      <c r="J760" s="198">
        <v>60</v>
      </c>
      <c r="K760" s="198">
        <v>1578</v>
      </c>
      <c r="L760" s="198" t="s">
        <v>1023</v>
      </c>
      <c r="M760" s="198">
        <v>0</v>
      </c>
      <c r="N760" s="198" t="s">
        <v>2304</v>
      </c>
      <c r="O760" s="198" t="s">
        <v>1971</v>
      </c>
      <c r="P760" s="198"/>
      <c r="Q760" s="198"/>
      <c r="R760" s="198"/>
      <c r="S760" s="198"/>
    </row>
    <row r="761" spans="1:19" x14ac:dyDescent="0.2">
      <c r="A761" s="198">
        <v>759</v>
      </c>
      <c r="B761" s="198" t="s">
        <v>1493</v>
      </c>
      <c r="C761" s="198" t="s">
        <v>6437</v>
      </c>
      <c r="D761" s="198" t="s">
        <v>28</v>
      </c>
      <c r="E761" s="198" t="s">
        <v>6438</v>
      </c>
      <c r="F761" s="198"/>
      <c r="G761" s="198"/>
      <c r="H761" s="198" t="s">
        <v>6439</v>
      </c>
      <c r="I761" s="201">
        <v>42895</v>
      </c>
      <c r="J761" s="198">
        <v>1277</v>
      </c>
      <c r="K761" s="198">
        <v>1818</v>
      </c>
      <c r="L761" s="198" t="s">
        <v>1024</v>
      </c>
      <c r="M761" s="198">
        <v>0</v>
      </c>
      <c r="N761" s="198" t="s">
        <v>2304</v>
      </c>
      <c r="O761" s="198" t="s">
        <v>2638</v>
      </c>
      <c r="P761" s="198"/>
      <c r="Q761" s="198"/>
      <c r="R761" s="198"/>
      <c r="S761" s="198"/>
    </row>
    <row r="762" spans="1:19" x14ac:dyDescent="0.2">
      <c r="A762" s="198">
        <v>760</v>
      </c>
      <c r="B762" s="198" t="s">
        <v>700</v>
      </c>
      <c r="C762" s="198" t="s">
        <v>5873</v>
      </c>
      <c r="D762" s="198" t="s">
        <v>28</v>
      </c>
      <c r="E762" s="198" t="s">
        <v>5874</v>
      </c>
      <c r="F762" s="198"/>
      <c r="G762" s="198"/>
      <c r="H762" s="198" t="s">
        <v>5875</v>
      </c>
      <c r="I762" s="201">
        <v>42639</v>
      </c>
      <c r="J762" s="198">
        <v>1291</v>
      </c>
      <c r="K762" s="198">
        <v>1174</v>
      </c>
      <c r="L762" s="198" t="s">
        <v>1025</v>
      </c>
      <c r="M762" s="198">
        <v>0</v>
      </c>
      <c r="N762" s="198" t="s">
        <v>2304</v>
      </c>
      <c r="O762" s="198" t="s">
        <v>2639</v>
      </c>
      <c r="P762" s="198"/>
      <c r="Q762" s="198"/>
      <c r="R762" s="198"/>
      <c r="S762" s="198"/>
    </row>
    <row r="763" spans="1:19" x14ac:dyDescent="0.2">
      <c r="A763" s="198">
        <v>761</v>
      </c>
      <c r="B763" s="198" t="s">
        <v>1230</v>
      </c>
      <c r="C763" s="198" t="s">
        <v>6950</v>
      </c>
      <c r="D763" s="198" t="s">
        <v>28</v>
      </c>
      <c r="E763" s="198" t="s">
        <v>6951</v>
      </c>
      <c r="F763" s="198"/>
      <c r="G763" s="198"/>
      <c r="H763" s="198" t="s">
        <v>6952</v>
      </c>
      <c r="I763" s="201">
        <v>43024</v>
      </c>
      <c r="J763" s="198">
        <v>1292</v>
      </c>
      <c r="K763" s="198">
        <v>1713</v>
      </c>
      <c r="L763" s="198" t="s">
        <v>1026</v>
      </c>
      <c r="M763" s="198">
        <v>0</v>
      </c>
      <c r="N763" s="198" t="s">
        <v>2304</v>
      </c>
      <c r="O763" s="198" t="s">
        <v>2640</v>
      </c>
      <c r="P763" s="198"/>
      <c r="Q763" s="198"/>
      <c r="R763" s="198"/>
      <c r="S763" s="198"/>
    </row>
    <row r="764" spans="1:19" x14ac:dyDescent="0.2">
      <c r="A764" s="198">
        <v>762</v>
      </c>
      <c r="B764" s="198" t="s">
        <v>696</v>
      </c>
      <c r="C764" s="198" t="s">
        <v>2252</v>
      </c>
      <c r="D764" s="198" t="s">
        <v>28</v>
      </c>
      <c r="E764" s="198" t="s">
        <v>5789</v>
      </c>
      <c r="F764" s="198"/>
      <c r="G764" s="198"/>
      <c r="H764" s="198" t="s">
        <v>5790</v>
      </c>
      <c r="I764" s="201">
        <v>43637</v>
      </c>
      <c r="J764" s="198">
        <v>3412</v>
      </c>
      <c r="K764" s="198">
        <v>1632</v>
      </c>
      <c r="L764" s="198" t="s">
        <v>1027</v>
      </c>
      <c r="M764" s="198">
        <v>0</v>
      </c>
      <c r="N764" s="198" t="s">
        <v>2304</v>
      </c>
      <c r="O764" s="198" t="s">
        <v>2641</v>
      </c>
      <c r="P764" s="198"/>
      <c r="Q764" s="198"/>
      <c r="R764" s="198"/>
      <c r="S764" s="198"/>
    </row>
    <row r="765" spans="1:19" x14ac:dyDescent="0.2">
      <c r="A765" s="198">
        <v>763</v>
      </c>
      <c r="B765" s="198" t="s">
        <v>3411</v>
      </c>
      <c r="C765" s="198" t="s">
        <v>3412</v>
      </c>
      <c r="D765" s="198" t="s">
        <v>28</v>
      </c>
      <c r="E765" s="198" t="s">
        <v>3412</v>
      </c>
      <c r="F765" s="198"/>
      <c r="G765" s="198"/>
      <c r="H765" s="198" t="s">
        <v>7264</v>
      </c>
      <c r="I765" s="201">
        <v>44557</v>
      </c>
      <c r="J765" s="198">
        <v>8631</v>
      </c>
      <c r="K765" s="198">
        <v>1862</v>
      </c>
      <c r="L765" s="198" t="s">
        <v>1028</v>
      </c>
      <c r="M765" s="198">
        <v>0</v>
      </c>
      <c r="N765" s="198" t="s">
        <v>2304</v>
      </c>
      <c r="O765" s="198" t="s">
        <v>2642</v>
      </c>
      <c r="P765" s="198"/>
      <c r="Q765" s="198"/>
      <c r="R765" s="198"/>
      <c r="S765" s="198"/>
    </row>
    <row r="766" spans="1:19" x14ac:dyDescent="0.2">
      <c r="A766" s="198">
        <v>764</v>
      </c>
      <c r="B766" s="198" t="s">
        <v>2303</v>
      </c>
      <c r="C766" s="198" t="s">
        <v>5998</v>
      </c>
      <c r="D766" s="198" t="s">
        <v>28</v>
      </c>
      <c r="E766" s="198" t="s">
        <v>5999</v>
      </c>
      <c r="F766" s="198"/>
      <c r="G766" s="198"/>
      <c r="H766" s="198" t="s">
        <v>6000</v>
      </c>
      <c r="I766" s="201">
        <v>44424</v>
      </c>
      <c r="J766" s="198">
        <v>8849</v>
      </c>
      <c r="K766" s="198">
        <v>1313</v>
      </c>
      <c r="L766" s="198" t="s">
        <v>1029</v>
      </c>
      <c r="M766" s="198">
        <v>0</v>
      </c>
      <c r="N766" s="198" t="s">
        <v>2304</v>
      </c>
      <c r="O766" s="198" t="s">
        <v>2643</v>
      </c>
      <c r="P766" s="198"/>
      <c r="Q766" s="198"/>
      <c r="R766" s="198"/>
      <c r="S766" s="198"/>
    </row>
    <row r="767" spans="1:19" x14ac:dyDescent="0.2">
      <c r="A767" s="198">
        <v>765</v>
      </c>
      <c r="B767" s="198" t="s">
        <v>1580</v>
      </c>
      <c r="C767" s="198" t="s">
        <v>2167</v>
      </c>
      <c r="D767" s="198" t="s">
        <v>28</v>
      </c>
      <c r="E767" s="198" t="s">
        <v>7036</v>
      </c>
      <c r="F767" s="198"/>
      <c r="G767" s="198"/>
      <c r="H767" s="198" t="s">
        <v>7037</v>
      </c>
      <c r="I767" s="201">
        <v>43963</v>
      </c>
      <c r="J767" s="198">
        <v>8886</v>
      </c>
      <c r="K767" s="198">
        <v>270</v>
      </c>
      <c r="L767" s="198" t="s">
        <v>1030</v>
      </c>
      <c r="M767" s="198">
        <v>0</v>
      </c>
      <c r="N767" s="198" t="s">
        <v>2309</v>
      </c>
      <c r="O767" s="198" t="s">
        <v>1972</v>
      </c>
      <c r="P767" s="198"/>
      <c r="Q767" s="198"/>
      <c r="R767" s="198"/>
      <c r="S767" s="198"/>
    </row>
    <row r="768" spans="1:19" x14ac:dyDescent="0.2">
      <c r="A768" s="198">
        <v>766</v>
      </c>
      <c r="B768" s="198" t="s">
        <v>1797</v>
      </c>
      <c r="C768" s="198" t="s">
        <v>4946</v>
      </c>
      <c r="D768" s="198" t="s">
        <v>28</v>
      </c>
      <c r="E768" s="198" t="s">
        <v>4947</v>
      </c>
      <c r="F768" s="198"/>
      <c r="G768" s="198"/>
      <c r="H768" s="198" t="s">
        <v>4948</v>
      </c>
      <c r="I768" s="201">
        <v>43944</v>
      </c>
      <c r="J768" s="198">
        <v>9031</v>
      </c>
      <c r="K768" s="198">
        <v>1652</v>
      </c>
      <c r="L768" s="198" t="s">
        <v>1031</v>
      </c>
      <c r="M768" s="198">
        <v>0</v>
      </c>
      <c r="N768" s="198" t="s">
        <v>2304</v>
      </c>
      <c r="O768" s="198" t="s">
        <v>2644</v>
      </c>
      <c r="P768" s="198"/>
      <c r="Q768" s="198"/>
      <c r="R768" s="198"/>
      <c r="S768" s="198"/>
    </row>
    <row r="769" spans="1:19" x14ac:dyDescent="0.2">
      <c r="A769" s="198">
        <v>767</v>
      </c>
      <c r="B769" s="198" t="s">
        <v>3602</v>
      </c>
      <c r="C769" s="198" t="s">
        <v>5026</v>
      </c>
      <c r="D769" s="198" t="s">
        <v>28</v>
      </c>
      <c r="E769" s="198" t="s">
        <v>5027</v>
      </c>
      <c r="F769" s="198"/>
      <c r="G769" s="198"/>
      <c r="H769" s="198" t="s">
        <v>5028</v>
      </c>
      <c r="I769" s="201">
        <v>43728</v>
      </c>
      <c r="J769" s="198">
        <v>10356</v>
      </c>
      <c r="K769" s="198">
        <v>694</v>
      </c>
      <c r="L769" s="198" t="s">
        <v>1032</v>
      </c>
      <c r="M769" s="198">
        <v>0</v>
      </c>
      <c r="N769" s="198" t="s">
        <v>2304</v>
      </c>
      <c r="O769" s="198" t="s">
        <v>2645</v>
      </c>
      <c r="P769" s="198"/>
      <c r="Q769" s="198"/>
      <c r="R769" s="198"/>
      <c r="S769" s="198"/>
    </row>
    <row r="770" spans="1:19" x14ac:dyDescent="0.2">
      <c r="A770" s="198">
        <v>768</v>
      </c>
      <c r="B770" s="198" t="s">
        <v>933</v>
      </c>
      <c r="C770" s="198" t="s">
        <v>1928</v>
      </c>
      <c r="D770" s="198" t="s">
        <v>28</v>
      </c>
      <c r="E770" s="198" t="s">
        <v>5419</v>
      </c>
      <c r="F770" s="198"/>
      <c r="G770" s="198"/>
      <c r="H770" s="198" t="s">
        <v>5420</v>
      </c>
      <c r="I770" s="201">
        <v>44196</v>
      </c>
      <c r="J770" s="198">
        <v>10929</v>
      </c>
      <c r="K770" s="198">
        <v>857</v>
      </c>
      <c r="L770" s="198" t="s">
        <v>1033</v>
      </c>
      <c r="M770" s="198">
        <v>0</v>
      </c>
      <c r="N770" s="198" t="s">
        <v>2304</v>
      </c>
      <c r="O770" s="198" t="s">
        <v>2646</v>
      </c>
      <c r="P770" s="198"/>
      <c r="Q770" s="198"/>
      <c r="R770" s="198"/>
      <c r="S770" s="198"/>
    </row>
    <row r="771" spans="1:19" x14ac:dyDescent="0.2">
      <c r="A771" s="198">
        <v>769</v>
      </c>
      <c r="B771" s="198" t="s">
        <v>2300</v>
      </c>
      <c r="C771" s="198" t="s">
        <v>5424</v>
      </c>
      <c r="D771" s="198" t="s">
        <v>28</v>
      </c>
      <c r="E771" s="198" t="s">
        <v>5425</v>
      </c>
      <c r="F771" s="198"/>
      <c r="G771" s="198"/>
      <c r="H771" s="198" t="s">
        <v>5426</v>
      </c>
      <c r="I771" s="201">
        <v>44333</v>
      </c>
      <c r="J771" s="198">
        <v>10950</v>
      </c>
      <c r="K771" s="198">
        <v>618</v>
      </c>
      <c r="L771" s="198" t="s">
        <v>1034</v>
      </c>
      <c r="M771" s="198">
        <v>0</v>
      </c>
      <c r="N771" s="198" t="s">
        <v>2309</v>
      </c>
      <c r="O771" s="198" t="s">
        <v>2647</v>
      </c>
      <c r="P771" s="198"/>
      <c r="Q771" s="198"/>
      <c r="R771" s="198"/>
      <c r="S771" s="198"/>
    </row>
    <row r="772" spans="1:19" x14ac:dyDescent="0.2">
      <c r="A772" s="198">
        <v>770</v>
      </c>
      <c r="B772" s="198" t="s">
        <v>2262</v>
      </c>
      <c r="C772" s="198" t="s">
        <v>6178</v>
      </c>
      <c r="D772" s="198" t="s">
        <v>28</v>
      </c>
      <c r="E772" s="198" t="s">
        <v>6179</v>
      </c>
      <c r="F772" s="198"/>
      <c r="G772" s="198"/>
      <c r="H772" s="198" t="s">
        <v>6180</v>
      </c>
      <c r="I772" s="201">
        <v>44385</v>
      </c>
      <c r="J772" s="198">
        <v>13613</v>
      </c>
      <c r="K772" s="198">
        <v>1178</v>
      </c>
      <c r="L772" s="198" t="s">
        <v>1035</v>
      </c>
      <c r="M772" s="198">
        <v>0</v>
      </c>
      <c r="N772" s="198" t="s">
        <v>2304</v>
      </c>
      <c r="O772" s="198" t="s">
        <v>2648</v>
      </c>
      <c r="P772" s="198"/>
      <c r="Q772" s="198"/>
      <c r="R772" s="198"/>
      <c r="S772" s="198"/>
    </row>
    <row r="773" spans="1:19" x14ac:dyDescent="0.2">
      <c r="A773" s="198">
        <v>771</v>
      </c>
      <c r="B773" s="198" t="s">
        <v>2275</v>
      </c>
      <c r="C773" s="198" t="s">
        <v>6752</v>
      </c>
      <c r="D773" s="198" t="s">
        <v>28</v>
      </c>
      <c r="E773" s="198" t="s">
        <v>6753</v>
      </c>
      <c r="F773" s="198"/>
      <c r="G773" s="198"/>
      <c r="H773" s="198" t="s">
        <v>6754</v>
      </c>
      <c r="I773" s="201">
        <v>44400</v>
      </c>
      <c r="J773" s="198">
        <v>13705</v>
      </c>
      <c r="K773" s="198">
        <v>1593</v>
      </c>
      <c r="L773" s="198" t="s">
        <v>1036</v>
      </c>
      <c r="M773" s="198">
        <v>0</v>
      </c>
      <c r="N773" s="198" t="s">
        <v>2304</v>
      </c>
      <c r="O773" s="198" t="s">
        <v>2649</v>
      </c>
      <c r="P773" s="198"/>
      <c r="Q773" s="198"/>
      <c r="R773" s="198"/>
      <c r="S773" s="198"/>
    </row>
    <row r="774" spans="1:19" x14ac:dyDescent="0.2">
      <c r="A774" s="198">
        <v>772</v>
      </c>
      <c r="B774" s="198" t="s">
        <v>2296</v>
      </c>
      <c r="C774" s="198" t="s">
        <v>2297</v>
      </c>
      <c r="D774" s="198" t="s">
        <v>28</v>
      </c>
      <c r="E774" s="198" t="s">
        <v>6761</v>
      </c>
      <c r="F774" s="198"/>
      <c r="G774" s="198"/>
      <c r="H774" s="198" t="s">
        <v>6762</v>
      </c>
      <c r="I774" s="201">
        <v>44447</v>
      </c>
      <c r="J774" s="198">
        <v>13799</v>
      </c>
      <c r="K774" s="198">
        <v>260</v>
      </c>
      <c r="L774" s="198" t="s">
        <v>1037</v>
      </c>
      <c r="M774" s="198">
        <v>0</v>
      </c>
      <c r="N774" s="198" t="s">
        <v>2309</v>
      </c>
      <c r="O774" s="198" t="s">
        <v>1973</v>
      </c>
      <c r="P774" s="198"/>
      <c r="Q774" s="198"/>
      <c r="R774" s="198"/>
      <c r="S774" s="198"/>
    </row>
    <row r="775" spans="1:19" x14ac:dyDescent="0.2">
      <c r="A775" s="198">
        <v>773</v>
      </c>
      <c r="B775" s="198" t="s">
        <v>2255</v>
      </c>
      <c r="C775" s="198" t="s">
        <v>6186</v>
      </c>
      <c r="D775" s="198" t="s">
        <v>28</v>
      </c>
      <c r="E775" s="198" t="s">
        <v>6187</v>
      </c>
      <c r="F775" s="198"/>
      <c r="G775" s="198"/>
      <c r="H775" s="198" t="s">
        <v>6188</v>
      </c>
      <c r="I775" s="201">
        <v>44447</v>
      </c>
      <c r="J775" s="198">
        <v>13957</v>
      </c>
      <c r="K775" s="198">
        <v>872</v>
      </c>
      <c r="L775" s="198" t="s">
        <v>1038</v>
      </c>
      <c r="M775" s="198">
        <v>0</v>
      </c>
      <c r="N775" s="198" t="s">
        <v>2304</v>
      </c>
      <c r="O775" s="198" t="s">
        <v>2650</v>
      </c>
      <c r="P775" s="198"/>
      <c r="Q775" s="198"/>
      <c r="R775" s="198"/>
      <c r="S775" s="198"/>
    </row>
    <row r="776" spans="1:19" x14ac:dyDescent="0.2">
      <c r="A776" s="198">
        <v>774</v>
      </c>
      <c r="B776" s="198" t="s">
        <v>3399</v>
      </c>
      <c r="C776" s="198" t="s">
        <v>6775</v>
      </c>
      <c r="D776" s="198" t="s">
        <v>28</v>
      </c>
      <c r="E776" s="198"/>
      <c r="F776" s="198"/>
      <c r="G776" s="198"/>
      <c r="H776" s="198" t="s">
        <v>6776</v>
      </c>
      <c r="I776" s="201">
        <v>44571</v>
      </c>
      <c r="J776" s="198">
        <v>14141</v>
      </c>
      <c r="K776" s="198">
        <v>1470</v>
      </c>
      <c r="L776" s="198" t="s">
        <v>1039</v>
      </c>
      <c r="M776" s="198">
        <v>0</v>
      </c>
      <c r="N776" s="198" t="s">
        <v>2304</v>
      </c>
      <c r="O776" s="198" t="s">
        <v>2651</v>
      </c>
      <c r="P776" s="198"/>
      <c r="Q776" s="198"/>
      <c r="R776" s="198"/>
      <c r="S776" s="198"/>
    </row>
    <row r="777" spans="1:19" x14ac:dyDescent="0.2">
      <c r="A777" s="198">
        <v>775</v>
      </c>
      <c r="B777" s="198" t="s">
        <v>3405</v>
      </c>
      <c r="C777" s="198" t="s">
        <v>5470</v>
      </c>
      <c r="D777" s="198" t="s">
        <v>28</v>
      </c>
      <c r="E777" s="198"/>
      <c r="F777" s="198"/>
      <c r="G777" s="198"/>
      <c r="H777" s="198" t="s">
        <v>5471</v>
      </c>
      <c r="I777" s="201">
        <v>44729</v>
      </c>
      <c r="J777" s="198">
        <v>14231</v>
      </c>
      <c r="K777" s="198">
        <v>1982</v>
      </c>
      <c r="L777" s="198" t="s">
        <v>412</v>
      </c>
      <c r="M777" s="198">
        <v>0</v>
      </c>
      <c r="N777" s="198" t="s">
        <v>2306</v>
      </c>
      <c r="O777" s="198" t="s">
        <v>9280</v>
      </c>
      <c r="P777" s="198"/>
      <c r="Q777" s="198"/>
      <c r="R777" s="198"/>
      <c r="S777" s="198"/>
    </row>
    <row r="778" spans="1:19" x14ac:dyDescent="0.2">
      <c r="A778" s="198">
        <v>776</v>
      </c>
      <c r="B778" s="198" t="s">
        <v>3393</v>
      </c>
      <c r="C778" s="198" t="s">
        <v>7515</v>
      </c>
      <c r="D778" s="198" t="s">
        <v>28</v>
      </c>
      <c r="E778" s="198" t="s">
        <v>7516</v>
      </c>
      <c r="F778" s="198"/>
      <c r="G778" s="198"/>
      <c r="H778" s="198" t="s">
        <v>7517</v>
      </c>
      <c r="I778" s="201">
        <v>44679</v>
      </c>
      <c r="J778" s="198">
        <v>14233</v>
      </c>
      <c r="K778" s="198">
        <v>1598</v>
      </c>
      <c r="L778" s="198" t="s">
        <v>1040</v>
      </c>
      <c r="M778" s="198">
        <v>0</v>
      </c>
      <c r="N778" s="198" t="s">
        <v>2304</v>
      </c>
      <c r="O778" s="198" t="s">
        <v>2652</v>
      </c>
      <c r="P778" s="198"/>
      <c r="Q778" s="198"/>
      <c r="R778" s="198"/>
      <c r="S778" s="198"/>
    </row>
    <row r="779" spans="1:19" x14ac:dyDescent="0.2">
      <c r="A779" s="198">
        <v>777</v>
      </c>
      <c r="B779" s="198" t="s">
        <v>1588</v>
      </c>
      <c r="C779" s="198" t="s">
        <v>4774</v>
      </c>
      <c r="D779" s="198" t="s">
        <v>28</v>
      </c>
      <c r="E779" s="198" t="s">
        <v>4775</v>
      </c>
      <c r="F779" s="198"/>
      <c r="G779" s="198"/>
      <c r="H779" s="198" t="s">
        <v>4776</v>
      </c>
      <c r="I779" s="201">
        <v>43217</v>
      </c>
      <c r="J779" s="198">
        <v>2570</v>
      </c>
      <c r="K779" s="198">
        <v>1075</v>
      </c>
      <c r="L779" s="198" t="s">
        <v>413</v>
      </c>
      <c r="M779" s="198">
        <v>0</v>
      </c>
      <c r="N779" s="198" t="s">
        <v>2306</v>
      </c>
      <c r="O779" s="198" t="s">
        <v>2653</v>
      </c>
      <c r="P779" s="198"/>
      <c r="Q779" s="198"/>
      <c r="R779" s="198"/>
      <c r="S779" s="198"/>
    </row>
    <row r="780" spans="1:19" x14ac:dyDescent="0.2">
      <c r="A780" s="198">
        <v>778</v>
      </c>
      <c r="B780" s="198" t="s">
        <v>1654</v>
      </c>
      <c r="C780" s="198" t="s">
        <v>5800</v>
      </c>
      <c r="D780" s="198" t="s">
        <v>28</v>
      </c>
      <c r="E780" s="198" t="s">
        <v>5801</v>
      </c>
      <c r="F780" s="198"/>
      <c r="G780" s="198"/>
      <c r="H780" s="198" t="s">
        <v>5802</v>
      </c>
      <c r="I780" s="201">
        <v>40203</v>
      </c>
      <c r="J780" s="198">
        <v>2686</v>
      </c>
      <c r="K780" s="198">
        <v>1414</v>
      </c>
      <c r="L780" s="198" t="s">
        <v>1041</v>
      </c>
      <c r="M780" s="198">
        <v>0</v>
      </c>
      <c r="N780" s="198" t="s">
        <v>2306</v>
      </c>
      <c r="O780" s="198" t="s">
        <v>2654</v>
      </c>
      <c r="P780" s="198"/>
      <c r="Q780" s="198"/>
      <c r="R780" s="198"/>
      <c r="S780" s="198"/>
    </row>
    <row r="781" spans="1:19" x14ac:dyDescent="0.2">
      <c r="A781" s="198">
        <v>779</v>
      </c>
      <c r="B781" s="198" t="s">
        <v>674</v>
      </c>
      <c r="C781" s="198" t="s">
        <v>1823</v>
      </c>
      <c r="D781" s="198" t="s">
        <v>28</v>
      </c>
      <c r="E781" s="198" t="s">
        <v>4783</v>
      </c>
      <c r="F781" s="198"/>
      <c r="G781" s="198"/>
      <c r="H781" s="198" t="s">
        <v>4784</v>
      </c>
      <c r="I781" s="201">
        <v>40211</v>
      </c>
      <c r="J781" s="198">
        <v>2690</v>
      </c>
      <c r="K781" s="198">
        <v>1457</v>
      </c>
      <c r="L781" s="198" t="s">
        <v>414</v>
      </c>
      <c r="M781" s="198">
        <v>0</v>
      </c>
      <c r="N781" s="198" t="s">
        <v>2306</v>
      </c>
      <c r="O781" s="198" t="s">
        <v>1974</v>
      </c>
      <c r="P781" s="198"/>
      <c r="Q781" s="198"/>
      <c r="R781" s="198"/>
      <c r="S781" s="198"/>
    </row>
    <row r="782" spans="1:19" x14ac:dyDescent="0.2">
      <c r="A782" s="198">
        <v>780</v>
      </c>
      <c r="B782" s="198" t="s">
        <v>3771</v>
      </c>
      <c r="C782" s="198" t="s">
        <v>4788</v>
      </c>
      <c r="D782" s="198" t="s">
        <v>28</v>
      </c>
      <c r="E782" s="198"/>
      <c r="F782" s="198"/>
      <c r="G782" s="198"/>
      <c r="H782" s="198"/>
      <c r="I782" s="201">
        <v>40231</v>
      </c>
      <c r="J782" s="198">
        <v>2698</v>
      </c>
      <c r="K782" s="198">
        <v>498</v>
      </c>
      <c r="L782" s="198" t="s">
        <v>1042</v>
      </c>
      <c r="M782" s="198">
        <v>0</v>
      </c>
      <c r="N782" s="198" t="s">
        <v>2304</v>
      </c>
      <c r="O782" s="198" t="s">
        <v>9281</v>
      </c>
      <c r="P782" s="198"/>
      <c r="Q782" s="198"/>
      <c r="R782" s="198"/>
      <c r="S782" s="198"/>
    </row>
    <row r="783" spans="1:19" x14ac:dyDescent="0.2">
      <c r="A783" s="198">
        <v>781</v>
      </c>
      <c r="B783" s="198" t="s">
        <v>1032</v>
      </c>
      <c r="C783" s="198" t="s">
        <v>6911</v>
      </c>
      <c r="D783" s="198" t="s">
        <v>28</v>
      </c>
      <c r="E783" s="198" t="s">
        <v>6912</v>
      </c>
      <c r="F783" s="198"/>
      <c r="G783" s="198"/>
      <c r="H783" s="198" t="s">
        <v>6913</v>
      </c>
      <c r="I783" s="201">
        <v>40238</v>
      </c>
      <c r="J783" s="198">
        <v>2699</v>
      </c>
      <c r="K783" s="198">
        <v>1769</v>
      </c>
      <c r="L783" s="198" t="s">
        <v>415</v>
      </c>
      <c r="M783" s="198">
        <v>0</v>
      </c>
      <c r="N783" s="198" t="s">
        <v>2306</v>
      </c>
      <c r="O783" s="198" t="s">
        <v>1975</v>
      </c>
      <c r="P783" s="198"/>
      <c r="Q783" s="198"/>
      <c r="R783" s="198"/>
      <c r="S783" s="198"/>
    </row>
    <row r="784" spans="1:19" x14ac:dyDescent="0.2">
      <c r="A784" s="198">
        <v>782</v>
      </c>
      <c r="B784" s="198" t="s">
        <v>3728</v>
      </c>
      <c r="C784" s="198" t="s">
        <v>7155</v>
      </c>
      <c r="D784" s="198" t="s">
        <v>28</v>
      </c>
      <c r="E784" s="198" t="s">
        <v>7156</v>
      </c>
      <c r="F784" s="198"/>
      <c r="G784" s="198"/>
      <c r="H784" s="198" t="s">
        <v>7157</v>
      </c>
      <c r="I784" s="201">
        <v>40238</v>
      </c>
      <c r="J784" s="198">
        <v>2700</v>
      </c>
      <c r="K784" s="198">
        <v>1388</v>
      </c>
      <c r="L784" s="198" t="s">
        <v>1043</v>
      </c>
      <c r="M784" s="198">
        <v>0</v>
      </c>
      <c r="N784" s="198" t="s">
        <v>2304</v>
      </c>
      <c r="O784" s="198" t="s">
        <v>2655</v>
      </c>
      <c r="P784" s="198"/>
      <c r="Q784" s="198"/>
      <c r="R784" s="198"/>
      <c r="S784" s="198"/>
    </row>
    <row r="785" spans="1:19" x14ac:dyDescent="0.2">
      <c r="A785" s="198">
        <v>783</v>
      </c>
      <c r="B785" s="198" t="s">
        <v>1572</v>
      </c>
      <c r="C785" s="198" t="s">
        <v>2161</v>
      </c>
      <c r="D785" s="198" t="s">
        <v>28</v>
      </c>
      <c r="E785" s="198" t="s">
        <v>5803</v>
      </c>
      <c r="F785" s="198"/>
      <c r="G785" s="198"/>
      <c r="H785" s="198" t="s">
        <v>5804</v>
      </c>
      <c r="I785" s="201">
        <v>40238</v>
      </c>
      <c r="J785" s="198">
        <v>2701</v>
      </c>
      <c r="K785" s="198">
        <v>58</v>
      </c>
      <c r="L785" s="198" t="s">
        <v>1044</v>
      </c>
      <c r="M785" s="198">
        <v>0</v>
      </c>
      <c r="N785" s="198" t="s">
        <v>2309</v>
      </c>
      <c r="O785" s="198" t="s">
        <v>2656</v>
      </c>
      <c r="P785" s="198"/>
      <c r="Q785" s="198"/>
      <c r="R785" s="198"/>
      <c r="S785" s="198"/>
    </row>
    <row r="786" spans="1:19" x14ac:dyDescent="0.2">
      <c r="A786" s="198">
        <v>784</v>
      </c>
      <c r="B786" s="198" t="s">
        <v>1759</v>
      </c>
      <c r="C786" s="198" t="s">
        <v>6212</v>
      </c>
      <c r="D786" s="198" t="s">
        <v>28</v>
      </c>
      <c r="E786" s="198" t="s">
        <v>6213</v>
      </c>
      <c r="F786" s="198"/>
      <c r="G786" s="198"/>
      <c r="H786" s="198" t="s">
        <v>6214</v>
      </c>
      <c r="I786" s="201">
        <v>42825</v>
      </c>
      <c r="J786" s="198">
        <v>2741</v>
      </c>
      <c r="K786" s="198">
        <v>1314</v>
      </c>
      <c r="L786" s="198" t="s">
        <v>1045</v>
      </c>
      <c r="M786" s="198">
        <v>0</v>
      </c>
      <c r="N786" s="198" t="s">
        <v>2304</v>
      </c>
      <c r="O786" s="198" t="s">
        <v>2657</v>
      </c>
      <c r="P786" s="198"/>
      <c r="Q786" s="198"/>
      <c r="R786" s="198"/>
      <c r="S786" s="198"/>
    </row>
    <row r="787" spans="1:19" x14ac:dyDescent="0.2">
      <c r="A787" s="198">
        <v>785</v>
      </c>
      <c r="B787" t="s">
        <v>1711</v>
      </c>
      <c r="C787" s="198" t="s">
        <v>5135</v>
      </c>
      <c r="D787" t="s">
        <v>28</v>
      </c>
      <c r="E787" t="s">
        <v>5136</v>
      </c>
      <c r="H787" t="s">
        <v>5137</v>
      </c>
      <c r="I787" s="320">
        <v>42081</v>
      </c>
      <c r="J787" s="198">
        <v>2746</v>
      </c>
      <c r="K787" s="198">
        <v>1523</v>
      </c>
      <c r="L787" s="198" t="s">
        <v>1047</v>
      </c>
      <c r="M787" s="198">
        <v>0</v>
      </c>
      <c r="N787" s="198" t="s">
        <v>2309</v>
      </c>
      <c r="O787" s="198" t="s">
        <v>2658</v>
      </c>
      <c r="P787" s="198"/>
      <c r="Q787" s="198"/>
      <c r="R787" s="198"/>
      <c r="S787" s="198"/>
    </row>
    <row r="788" spans="1:19" x14ac:dyDescent="0.2">
      <c r="A788" s="198">
        <v>786</v>
      </c>
      <c r="B788" s="198" t="s">
        <v>3653</v>
      </c>
      <c r="C788" s="198" t="s">
        <v>5808</v>
      </c>
      <c r="D788" s="198" t="s">
        <v>28</v>
      </c>
      <c r="E788" s="198" t="s">
        <v>5809</v>
      </c>
      <c r="F788" s="198"/>
      <c r="G788" s="198"/>
      <c r="H788" s="198" t="s">
        <v>5810</v>
      </c>
      <c r="I788" s="201">
        <v>40283</v>
      </c>
      <c r="J788" s="198">
        <v>2751</v>
      </c>
      <c r="K788" s="198">
        <v>370</v>
      </c>
      <c r="L788" s="198" t="s">
        <v>1048</v>
      </c>
      <c r="M788" s="198">
        <v>0</v>
      </c>
      <c r="N788" s="198" t="s">
        <v>2304</v>
      </c>
      <c r="O788" s="198" t="s">
        <v>1976</v>
      </c>
      <c r="P788" s="198"/>
      <c r="Q788" s="198"/>
      <c r="R788" s="198"/>
      <c r="S788" s="198"/>
    </row>
    <row r="789" spans="1:19" x14ac:dyDescent="0.2">
      <c r="A789" s="198">
        <v>787</v>
      </c>
      <c r="B789" s="198" t="s">
        <v>1295</v>
      </c>
      <c r="C789" s="198" t="s">
        <v>5811</v>
      </c>
      <c r="D789" s="198" t="s">
        <v>28</v>
      </c>
      <c r="E789" s="198" t="s">
        <v>5812</v>
      </c>
      <c r="F789" s="198"/>
      <c r="G789" s="198"/>
      <c r="H789" s="198" t="s">
        <v>5813</v>
      </c>
      <c r="I789" s="201">
        <v>41655</v>
      </c>
      <c r="J789" s="198">
        <v>2753</v>
      </c>
      <c r="K789" s="198">
        <v>944</v>
      </c>
      <c r="L789" s="198" t="s">
        <v>1049</v>
      </c>
      <c r="M789" s="198">
        <v>0</v>
      </c>
      <c r="N789" s="198" t="s">
        <v>2304</v>
      </c>
      <c r="O789" s="198" t="s">
        <v>2659</v>
      </c>
      <c r="P789" s="198"/>
      <c r="Q789" s="198"/>
      <c r="R789" s="198"/>
      <c r="S789" s="198"/>
    </row>
    <row r="790" spans="1:19" x14ac:dyDescent="0.2">
      <c r="A790" s="198">
        <v>788</v>
      </c>
      <c r="B790" s="198" t="s">
        <v>1792</v>
      </c>
      <c r="C790" s="198" t="s">
        <v>2242</v>
      </c>
      <c r="D790" s="198" t="s">
        <v>28</v>
      </c>
      <c r="E790" s="198" t="s">
        <v>6293</v>
      </c>
      <c r="F790" s="198"/>
      <c r="G790" s="198"/>
      <c r="H790" s="198" t="s">
        <v>6294</v>
      </c>
      <c r="I790" s="201">
        <v>43735</v>
      </c>
      <c r="J790" s="198">
        <v>4738</v>
      </c>
      <c r="K790" s="198">
        <v>474</v>
      </c>
      <c r="L790" s="198" t="s">
        <v>1050</v>
      </c>
      <c r="M790" s="198">
        <v>0</v>
      </c>
      <c r="N790" s="198" t="s">
        <v>2309</v>
      </c>
      <c r="O790" s="198" t="s">
        <v>2660</v>
      </c>
      <c r="P790" s="198"/>
      <c r="Q790" s="198"/>
      <c r="R790" s="198"/>
      <c r="S790" s="198"/>
    </row>
    <row r="791" spans="1:19" x14ac:dyDescent="0.2">
      <c r="A791" s="198">
        <v>789</v>
      </c>
      <c r="B791" s="198" t="s">
        <v>521</v>
      </c>
      <c r="C791" s="198" t="s">
        <v>2100</v>
      </c>
      <c r="D791" s="198" t="s">
        <v>28</v>
      </c>
      <c r="E791" s="198" t="s">
        <v>7081</v>
      </c>
      <c r="F791" s="198"/>
      <c r="G791" s="198"/>
      <c r="H791" s="198" t="s">
        <v>7082</v>
      </c>
      <c r="I791" s="201">
        <v>44700</v>
      </c>
      <c r="J791" s="198">
        <v>2765</v>
      </c>
      <c r="K791" s="198">
        <v>1131</v>
      </c>
      <c r="L791" s="198" t="s">
        <v>1051</v>
      </c>
      <c r="M791" s="198">
        <v>0</v>
      </c>
      <c r="N791" s="198" t="s">
        <v>2309</v>
      </c>
      <c r="O791" s="198" t="s">
        <v>2661</v>
      </c>
      <c r="P791" s="198"/>
      <c r="Q791" s="198"/>
      <c r="R791" s="198"/>
      <c r="S791" s="198"/>
    </row>
    <row r="792" spans="1:19" x14ac:dyDescent="0.2">
      <c r="A792" s="198">
        <v>790</v>
      </c>
      <c r="B792" s="198" t="s">
        <v>920</v>
      </c>
      <c r="C792" s="198" t="s">
        <v>5140</v>
      </c>
      <c r="D792" s="198" t="s">
        <v>28</v>
      </c>
      <c r="E792" s="198" t="s">
        <v>5141</v>
      </c>
      <c r="F792" s="198"/>
      <c r="G792" s="198"/>
      <c r="H792" s="198" t="s">
        <v>5142</v>
      </c>
      <c r="I792" s="201">
        <v>40317</v>
      </c>
      <c r="J792" s="198">
        <v>2774</v>
      </c>
      <c r="K792" s="198">
        <v>1498</v>
      </c>
      <c r="L792" s="198" t="s">
        <v>1053</v>
      </c>
      <c r="M792" s="198">
        <v>0</v>
      </c>
      <c r="N792" s="198" t="s">
        <v>2304</v>
      </c>
      <c r="O792" s="198" t="s">
        <v>2662</v>
      </c>
      <c r="P792" s="198"/>
      <c r="Q792" s="198"/>
      <c r="R792" s="198"/>
      <c r="S792" s="198"/>
    </row>
    <row r="793" spans="1:19" x14ac:dyDescent="0.2">
      <c r="A793" s="198">
        <v>791</v>
      </c>
      <c r="B793" s="198" t="s">
        <v>3690</v>
      </c>
      <c r="C793" s="198" t="s">
        <v>6382</v>
      </c>
      <c r="D793" s="198" t="s">
        <v>28</v>
      </c>
      <c r="E793" s="198" t="s">
        <v>6383</v>
      </c>
      <c r="F793" s="198"/>
      <c r="G793" s="198"/>
      <c r="H793" s="198" t="s">
        <v>6384</v>
      </c>
      <c r="I793" s="201">
        <v>43994</v>
      </c>
      <c r="J793" s="198">
        <v>2782</v>
      </c>
      <c r="K793" s="198">
        <v>1730</v>
      </c>
      <c r="L793" s="198" t="s">
        <v>1054</v>
      </c>
      <c r="M793" s="198">
        <v>0</v>
      </c>
      <c r="N793" s="198" t="s">
        <v>2304</v>
      </c>
      <c r="O793" s="198" t="s">
        <v>2663</v>
      </c>
      <c r="P793" s="198"/>
      <c r="Q793" s="198"/>
      <c r="R793" s="198"/>
      <c r="S793" s="198"/>
    </row>
    <row r="794" spans="1:19" x14ac:dyDescent="0.2">
      <c r="A794" s="198">
        <v>792</v>
      </c>
      <c r="B794" s="198" t="s">
        <v>686</v>
      </c>
      <c r="C794" s="198" t="s">
        <v>5205</v>
      </c>
      <c r="D794" s="198" t="s">
        <v>28</v>
      </c>
      <c r="E794" s="198" t="s">
        <v>5206</v>
      </c>
      <c r="F794" s="198"/>
      <c r="G794" s="198"/>
      <c r="H794" s="198" t="s">
        <v>5207</v>
      </c>
      <c r="I794" s="201">
        <v>42772</v>
      </c>
      <c r="J794" s="198">
        <v>4812</v>
      </c>
      <c r="K794" s="198">
        <v>2168</v>
      </c>
      <c r="L794" s="198" t="s">
        <v>1055</v>
      </c>
      <c r="M794" s="198">
        <v>0</v>
      </c>
      <c r="N794" s="198" t="s">
        <v>2304</v>
      </c>
      <c r="O794" s="198" t="s">
        <v>1978</v>
      </c>
      <c r="P794" s="198"/>
      <c r="Q794" s="198"/>
      <c r="R794" s="198"/>
      <c r="S794" s="198"/>
    </row>
    <row r="795" spans="1:19" x14ac:dyDescent="0.2">
      <c r="A795" s="198">
        <v>793</v>
      </c>
      <c r="B795" s="198" t="s">
        <v>807</v>
      </c>
      <c r="C795" s="198" t="s">
        <v>5938</v>
      </c>
      <c r="D795" s="198" t="s">
        <v>28</v>
      </c>
      <c r="E795" s="198" t="s">
        <v>5939</v>
      </c>
      <c r="F795" s="198"/>
      <c r="G795" s="198"/>
      <c r="H795" s="198" t="s">
        <v>5940</v>
      </c>
      <c r="I795" s="201">
        <v>42912</v>
      </c>
      <c r="J795" s="198">
        <v>4842</v>
      </c>
      <c r="K795" s="198">
        <v>59</v>
      </c>
      <c r="L795" s="198" t="s">
        <v>1056</v>
      </c>
      <c r="M795" s="198">
        <v>0</v>
      </c>
      <c r="N795" s="198" t="s">
        <v>2304</v>
      </c>
      <c r="O795" s="198" t="s">
        <v>3381</v>
      </c>
      <c r="P795" s="198"/>
      <c r="Q795" s="198"/>
      <c r="R795" s="198"/>
      <c r="S795" s="198"/>
    </row>
    <row r="796" spans="1:19" x14ac:dyDescent="0.2">
      <c r="A796" s="198">
        <v>794</v>
      </c>
      <c r="B796" s="198" t="s">
        <v>1798</v>
      </c>
      <c r="C796" s="198" t="s">
        <v>7213</v>
      </c>
      <c r="D796" s="198" t="s">
        <v>28</v>
      </c>
      <c r="E796" s="198" t="s">
        <v>7214</v>
      </c>
      <c r="F796" s="198"/>
      <c r="G796" s="198"/>
      <c r="H796" s="198" t="s">
        <v>7215</v>
      </c>
      <c r="I796" s="201">
        <v>42741</v>
      </c>
      <c r="J796" s="198">
        <v>4863</v>
      </c>
      <c r="K796" s="198">
        <v>60</v>
      </c>
      <c r="L796" s="198" t="s">
        <v>416</v>
      </c>
      <c r="M796" s="198">
        <v>0</v>
      </c>
      <c r="N796" s="198" t="s">
        <v>2306</v>
      </c>
      <c r="O796" s="198" t="s">
        <v>2664</v>
      </c>
      <c r="P796" s="198"/>
      <c r="Q796" s="198"/>
      <c r="R796" s="198"/>
      <c r="S796" s="198"/>
    </row>
    <row r="797" spans="1:19" x14ac:dyDescent="0.2">
      <c r="A797" s="198">
        <v>795</v>
      </c>
      <c r="B797" s="198" t="s">
        <v>3511</v>
      </c>
      <c r="C797" s="198" t="s">
        <v>3512</v>
      </c>
      <c r="D797" s="198" t="s">
        <v>28</v>
      </c>
      <c r="E797" s="198"/>
      <c r="F797" s="198"/>
      <c r="G797" s="198"/>
      <c r="H797" s="198" t="s">
        <v>6919</v>
      </c>
      <c r="I797" s="201">
        <v>40350</v>
      </c>
      <c r="J797" s="198">
        <v>2807</v>
      </c>
      <c r="K797" s="198">
        <v>766</v>
      </c>
      <c r="L797" s="198" t="s">
        <v>1057</v>
      </c>
      <c r="M797" s="198">
        <v>0</v>
      </c>
      <c r="N797" s="198" t="s">
        <v>2304</v>
      </c>
      <c r="O797" s="198" t="s">
        <v>9282</v>
      </c>
      <c r="P797" s="198"/>
      <c r="Q797" s="198"/>
      <c r="R797" s="198"/>
      <c r="S797" s="198"/>
    </row>
    <row r="798" spans="1:19" x14ac:dyDescent="0.2">
      <c r="A798" s="198">
        <v>796</v>
      </c>
      <c r="B798" s="198" t="s">
        <v>1421</v>
      </c>
      <c r="C798" s="198" t="s">
        <v>6385</v>
      </c>
      <c r="D798" s="198" t="s">
        <v>28</v>
      </c>
      <c r="E798" s="198" t="s">
        <v>6386</v>
      </c>
      <c r="F798" s="198"/>
      <c r="G798" s="198"/>
      <c r="H798" s="198" t="s">
        <v>6387</v>
      </c>
      <c r="I798" s="201">
        <v>41821</v>
      </c>
      <c r="J798" s="198">
        <v>2809</v>
      </c>
      <c r="K798" s="198">
        <v>868</v>
      </c>
      <c r="L798" s="198" t="s">
        <v>1058</v>
      </c>
      <c r="M798" s="198">
        <v>0</v>
      </c>
      <c r="N798" s="198" t="s">
        <v>2309</v>
      </c>
      <c r="O798" s="198" t="s">
        <v>2665</v>
      </c>
      <c r="P798" s="198"/>
      <c r="Q798" s="198"/>
      <c r="R798" s="198"/>
      <c r="S798" s="198"/>
    </row>
    <row r="799" spans="1:19" x14ac:dyDescent="0.2">
      <c r="A799" s="198">
        <v>797</v>
      </c>
      <c r="B799" s="198" t="s">
        <v>745</v>
      </c>
      <c r="C799" s="198" t="s">
        <v>1853</v>
      </c>
      <c r="D799" s="198" t="s">
        <v>28</v>
      </c>
      <c r="E799" s="198" t="s">
        <v>6311</v>
      </c>
      <c r="F799" s="198"/>
      <c r="G799" s="198"/>
      <c r="H799" s="198" t="s">
        <v>6312</v>
      </c>
      <c r="I799" s="201">
        <v>42892</v>
      </c>
      <c r="J799" s="198">
        <v>4877</v>
      </c>
      <c r="K799" s="198">
        <v>2740</v>
      </c>
      <c r="L799" s="198" t="s">
        <v>3382</v>
      </c>
      <c r="M799" s="198">
        <v>0</v>
      </c>
      <c r="N799" s="198" t="s">
        <v>2309</v>
      </c>
      <c r="O799" s="198" t="s">
        <v>3383</v>
      </c>
      <c r="P799" s="198"/>
      <c r="Q799" s="198"/>
      <c r="R799" s="198"/>
      <c r="S799" s="198"/>
    </row>
    <row r="800" spans="1:19" x14ac:dyDescent="0.2">
      <c r="A800" s="198">
        <v>798</v>
      </c>
      <c r="B800" s="198" t="s">
        <v>1729</v>
      </c>
      <c r="C800" s="198" t="s">
        <v>4802</v>
      </c>
      <c r="D800" s="198" t="s">
        <v>28</v>
      </c>
      <c r="E800" s="198" t="s">
        <v>4803</v>
      </c>
      <c r="F800" s="198"/>
      <c r="G800" s="198"/>
      <c r="H800" s="198" t="s">
        <v>4804</v>
      </c>
      <c r="I800" s="201">
        <v>41815</v>
      </c>
      <c r="J800" s="198">
        <v>2818</v>
      </c>
      <c r="K800" s="198">
        <v>1226</v>
      </c>
      <c r="L800" s="198" t="s">
        <v>1059</v>
      </c>
      <c r="M800" s="198">
        <v>0</v>
      </c>
      <c r="N800" s="198" t="s">
        <v>2304</v>
      </c>
      <c r="O800" s="198" t="s">
        <v>2666</v>
      </c>
      <c r="P800" s="198"/>
      <c r="Q800" s="198"/>
      <c r="R800" s="198"/>
      <c r="S800" s="198"/>
    </row>
    <row r="801" spans="1:19" x14ac:dyDescent="0.2">
      <c r="A801" s="198">
        <v>799</v>
      </c>
      <c r="B801" s="198" t="s">
        <v>997</v>
      </c>
      <c r="C801" s="198" t="s">
        <v>6313</v>
      </c>
      <c r="D801" s="198" t="s">
        <v>28</v>
      </c>
      <c r="E801" s="198" t="s">
        <v>6314</v>
      </c>
      <c r="F801" s="198"/>
      <c r="G801" s="198"/>
      <c r="H801" s="198" t="s">
        <v>6315</v>
      </c>
      <c r="I801" s="201">
        <v>42664</v>
      </c>
      <c r="J801" s="198">
        <v>4903</v>
      </c>
      <c r="K801" s="198">
        <v>1827</v>
      </c>
      <c r="L801" s="198" t="s">
        <v>1060</v>
      </c>
      <c r="M801" s="198">
        <v>0</v>
      </c>
      <c r="N801" s="198" t="s">
        <v>2304</v>
      </c>
      <c r="O801" s="198" t="s">
        <v>2667</v>
      </c>
      <c r="P801" s="198"/>
      <c r="Q801" s="198"/>
      <c r="R801" s="198"/>
      <c r="S801" s="198"/>
    </row>
    <row r="802" spans="1:19" x14ac:dyDescent="0.2">
      <c r="A802" s="198">
        <v>800</v>
      </c>
      <c r="B802" s="198" t="s">
        <v>1178</v>
      </c>
      <c r="C802" s="198" t="s">
        <v>6482</v>
      </c>
      <c r="D802" s="198" t="s">
        <v>28</v>
      </c>
      <c r="E802" s="198" t="s">
        <v>6483</v>
      </c>
      <c r="F802" s="198"/>
      <c r="G802" s="198"/>
      <c r="H802" s="198" t="s">
        <v>6484</v>
      </c>
      <c r="I802" s="201">
        <v>42891</v>
      </c>
      <c r="J802" s="198">
        <v>4921</v>
      </c>
      <c r="K802" s="198">
        <v>1246</v>
      </c>
      <c r="L802" s="198" t="s">
        <v>1061</v>
      </c>
      <c r="M802" s="198">
        <v>0</v>
      </c>
      <c r="N802" s="198" t="s">
        <v>2304</v>
      </c>
      <c r="O802" s="198" t="s">
        <v>2668</v>
      </c>
      <c r="P802" s="198"/>
      <c r="Q802" s="198"/>
      <c r="R802" s="198"/>
      <c r="S802" s="198"/>
    </row>
    <row r="803" spans="1:19" x14ac:dyDescent="0.2">
      <c r="A803" s="198">
        <v>801</v>
      </c>
      <c r="B803" s="198" t="s">
        <v>3732</v>
      </c>
      <c r="C803" s="198" t="s">
        <v>7229</v>
      </c>
      <c r="D803" s="198" t="s">
        <v>28</v>
      </c>
      <c r="E803" s="198" t="s">
        <v>7230</v>
      </c>
      <c r="F803" s="198"/>
      <c r="G803" s="198"/>
      <c r="H803" s="198" t="s">
        <v>7231</v>
      </c>
      <c r="I803" s="201">
        <v>42683</v>
      </c>
      <c r="J803" s="198">
        <v>4926</v>
      </c>
      <c r="K803" s="198">
        <v>1540</v>
      </c>
      <c r="L803" s="198" t="s">
        <v>1062</v>
      </c>
      <c r="M803" s="198">
        <v>0</v>
      </c>
      <c r="N803" s="198" t="s">
        <v>2304</v>
      </c>
      <c r="O803" s="198" t="s">
        <v>1979</v>
      </c>
      <c r="P803" s="198"/>
      <c r="Q803" s="198"/>
      <c r="R803" s="198"/>
      <c r="S803" s="198"/>
    </row>
    <row r="804" spans="1:19" x14ac:dyDescent="0.2">
      <c r="A804" s="198">
        <v>802</v>
      </c>
      <c r="B804" s="198" t="s">
        <v>1288</v>
      </c>
      <c r="C804" s="198" t="s">
        <v>2057</v>
      </c>
      <c r="D804" s="198" t="s">
        <v>28</v>
      </c>
      <c r="E804" s="198" t="s">
        <v>4907</v>
      </c>
      <c r="F804" s="198"/>
      <c r="G804" s="198"/>
      <c r="H804" s="198" t="s">
        <v>4908</v>
      </c>
      <c r="I804" s="201">
        <v>42704</v>
      </c>
      <c r="J804" s="198">
        <v>4953</v>
      </c>
      <c r="K804" s="198">
        <v>1404</v>
      </c>
      <c r="L804" s="198" t="s">
        <v>1063</v>
      </c>
      <c r="M804" s="198">
        <v>0</v>
      </c>
      <c r="N804" s="198" t="s">
        <v>2304</v>
      </c>
      <c r="O804" s="198" t="s">
        <v>2669</v>
      </c>
      <c r="P804" s="198"/>
      <c r="Q804" s="198"/>
      <c r="R804" s="198"/>
      <c r="S804" s="198"/>
    </row>
    <row r="805" spans="1:19" x14ac:dyDescent="0.2">
      <c r="A805" s="198">
        <v>803</v>
      </c>
      <c r="B805" s="198" t="s">
        <v>1356</v>
      </c>
      <c r="C805" s="198" t="s">
        <v>5822</v>
      </c>
      <c r="D805" s="198" t="s">
        <v>28</v>
      </c>
      <c r="E805" s="198" t="s">
        <v>5823</v>
      </c>
      <c r="F805" s="198"/>
      <c r="G805" s="198"/>
      <c r="H805" s="198" t="s">
        <v>5824</v>
      </c>
      <c r="I805" s="201">
        <v>40381</v>
      </c>
      <c r="J805" s="198">
        <v>2858</v>
      </c>
      <c r="K805" s="198">
        <v>1369</v>
      </c>
      <c r="L805" s="198" t="s">
        <v>417</v>
      </c>
      <c r="M805" s="198">
        <v>0</v>
      </c>
      <c r="N805" s="198" t="s">
        <v>2306</v>
      </c>
      <c r="O805" s="198" t="s">
        <v>1980</v>
      </c>
      <c r="P805" s="198"/>
      <c r="Q805" s="198"/>
      <c r="R805" s="198"/>
      <c r="S805" s="198"/>
    </row>
    <row r="806" spans="1:19" x14ac:dyDescent="0.2">
      <c r="A806" s="198">
        <v>804</v>
      </c>
      <c r="B806" s="198" t="s">
        <v>3733</v>
      </c>
      <c r="C806" s="198" t="s">
        <v>7238</v>
      </c>
      <c r="D806" s="198" t="s">
        <v>28</v>
      </c>
      <c r="E806" s="198" t="s">
        <v>7239</v>
      </c>
      <c r="F806" s="198"/>
      <c r="G806" s="198"/>
      <c r="H806" s="198" t="s">
        <v>7240</v>
      </c>
      <c r="I806" s="201">
        <v>42719</v>
      </c>
      <c r="J806" s="198">
        <v>5097</v>
      </c>
      <c r="K806" s="198">
        <v>1874</v>
      </c>
      <c r="L806" s="198" t="s">
        <v>1064</v>
      </c>
      <c r="M806" s="198">
        <v>0</v>
      </c>
      <c r="N806" s="198" t="s">
        <v>2304</v>
      </c>
      <c r="O806" s="198" t="s">
        <v>2670</v>
      </c>
      <c r="P806" s="198"/>
      <c r="Q806" s="198"/>
      <c r="R806" s="198"/>
      <c r="S806" s="198"/>
    </row>
    <row r="807" spans="1:19" x14ac:dyDescent="0.2">
      <c r="A807" s="198">
        <v>805</v>
      </c>
      <c r="B807" s="198" t="s">
        <v>1039</v>
      </c>
      <c r="C807" s="198" t="s">
        <v>7241</v>
      </c>
      <c r="D807" s="198" t="s">
        <v>28</v>
      </c>
      <c r="E807" s="198" t="s">
        <v>7242</v>
      </c>
      <c r="F807" s="198"/>
      <c r="G807" s="198"/>
      <c r="H807" s="198" t="s">
        <v>7243</v>
      </c>
      <c r="I807" s="201">
        <v>42720</v>
      </c>
      <c r="J807" s="198">
        <v>5100</v>
      </c>
      <c r="K807" s="198">
        <v>61</v>
      </c>
      <c r="L807" s="198" t="s">
        <v>1065</v>
      </c>
      <c r="M807" s="198">
        <v>0</v>
      </c>
      <c r="N807" s="198" t="s">
        <v>2304</v>
      </c>
      <c r="O807" s="198" t="s">
        <v>1981</v>
      </c>
      <c r="P807" s="198"/>
      <c r="Q807" s="198"/>
      <c r="R807" s="198"/>
      <c r="S807" s="198"/>
    </row>
    <row r="808" spans="1:19" x14ac:dyDescent="0.2">
      <c r="A808" s="198">
        <v>806</v>
      </c>
      <c r="B808" s="198" t="s">
        <v>831</v>
      </c>
      <c r="C808" s="198" t="s">
        <v>4934</v>
      </c>
      <c r="D808" s="198" t="s">
        <v>28</v>
      </c>
      <c r="E808" s="198" t="s">
        <v>4935</v>
      </c>
      <c r="F808" s="198"/>
      <c r="G808" s="198"/>
      <c r="H808" s="198" t="s">
        <v>4936</v>
      </c>
      <c r="I808" s="201">
        <v>43651</v>
      </c>
      <c r="J808" s="198">
        <v>5152</v>
      </c>
      <c r="K808" s="198">
        <v>1563</v>
      </c>
      <c r="L808" s="198" t="s">
        <v>1066</v>
      </c>
      <c r="M808" s="198">
        <v>0</v>
      </c>
      <c r="N808" s="198" t="s">
        <v>2304</v>
      </c>
      <c r="O808" s="198" t="s">
        <v>2671</v>
      </c>
      <c r="P808" s="198"/>
      <c r="Q808" s="198"/>
      <c r="R808" s="198"/>
      <c r="S808" s="198"/>
    </row>
    <row r="809" spans="1:19" x14ac:dyDescent="0.2">
      <c r="A809" s="198">
        <v>807</v>
      </c>
      <c r="B809" s="198" t="s">
        <v>1302</v>
      </c>
      <c r="C809" s="198" t="s">
        <v>5253</v>
      </c>
      <c r="D809" s="198" t="s">
        <v>28</v>
      </c>
      <c r="E809" s="198" t="s">
        <v>5254</v>
      </c>
      <c r="F809" s="198"/>
      <c r="G809" s="198"/>
      <c r="H809" s="198" t="s">
        <v>5255</v>
      </c>
      <c r="I809" s="201">
        <v>42786</v>
      </c>
      <c r="J809" s="198">
        <v>5168</v>
      </c>
      <c r="K809" s="198">
        <v>1100</v>
      </c>
      <c r="L809" s="198" t="s">
        <v>1067</v>
      </c>
      <c r="M809" s="198">
        <v>0</v>
      </c>
      <c r="N809" s="198" t="s">
        <v>2304</v>
      </c>
      <c r="O809" s="198" t="s">
        <v>1982</v>
      </c>
      <c r="P809" s="198"/>
      <c r="Q809" s="198"/>
      <c r="R809" s="198"/>
      <c r="S809" s="198"/>
    </row>
    <row r="810" spans="1:19" x14ac:dyDescent="0.2">
      <c r="A810" s="198">
        <v>808</v>
      </c>
      <c r="B810" s="198" t="s">
        <v>3501</v>
      </c>
      <c r="C810" s="198" t="s">
        <v>3502</v>
      </c>
      <c r="D810" s="198" t="s">
        <v>28</v>
      </c>
      <c r="E810" s="198"/>
      <c r="F810" s="198"/>
      <c r="G810" s="198"/>
      <c r="H810" s="198" t="s">
        <v>4815</v>
      </c>
      <c r="I810" s="201">
        <v>40417</v>
      </c>
      <c r="J810" s="198">
        <v>2970</v>
      </c>
      <c r="K810" s="198">
        <v>506</v>
      </c>
      <c r="L810" s="198" t="s">
        <v>1068</v>
      </c>
      <c r="M810" s="198">
        <v>0</v>
      </c>
      <c r="N810" s="198" t="s">
        <v>2309</v>
      </c>
      <c r="O810" s="198" t="s">
        <v>2672</v>
      </c>
      <c r="P810" s="198"/>
      <c r="Q810" s="198"/>
      <c r="R810" s="198"/>
      <c r="S810" s="198"/>
    </row>
    <row r="811" spans="1:19" x14ac:dyDescent="0.2">
      <c r="A811" s="198">
        <v>809</v>
      </c>
      <c r="B811" s="198" t="s">
        <v>1412</v>
      </c>
      <c r="C811" s="198" t="s">
        <v>6393</v>
      </c>
      <c r="D811" s="198" t="s">
        <v>28</v>
      </c>
      <c r="E811" s="198" t="s">
        <v>6394</v>
      </c>
      <c r="F811" s="198"/>
      <c r="G811" s="198"/>
      <c r="H811" s="198" t="s">
        <v>6395</v>
      </c>
      <c r="I811" s="201">
        <v>43619</v>
      </c>
      <c r="J811" s="198">
        <v>2973</v>
      </c>
      <c r="K811" s="198">
        <v>1033</v>
      </c>
      <c r="L811" s="198" t="s">
        <v>418</v>
      </c>
      <c r="M811" s="198">
        <v>0</v>
      </c>
      <c r="N811" s="198" t="s">
        <v>2304</v>
      </c>
      <c r="O811" s="198" t="s">
        <v>2673</v>
      </c>
      <c r="P811" s="198"/>
      <c r="Q811" s="198"/>
      <c r="R811" s="198"/>
      <c r="S811" s="198"/>
    </row>
    <row r="812" spans="1:19" x14ac:dyDescent="0.2">
      <c r="A812" s="198">
        <v>810</v>
      </c>
      <c r="B812" s="198" t="s">
        <v>1088</v>
      </c>
      <c r="C812" s="198" t="s">
        <v>1988</v>
      </c>
      <c r="D812" s="198" t="s">
        <v>28</v>
      </c>
      <c r="E812" s="198" t="s">
        <v>6004</v>
      </c>
      <c r="F812" s="198"/>
      <c r="G812" s="198"/>
      <c r="H812" s="198" t="s">
        <v>6005</v>
      </c>
      <c r="I812" s="201">
        <v>44008</v>
      </c>
      <c r="J812" s="198">
        <v>5178</v>
      </c>
      <c r="K812" s="198">
        <v>723</v>
      </c>
      <c r="L812" s="198" t="s">
        <v>1069</v>
      </c>
      <c r="M812" s="198">
        <v>0</v>
      </c>
      <c r="N812" s="198" t="s">
        <v>2304</v>
      </c>
      <c r="O812" s="198" t="s">
        <v>1983</v>
      </c>
      <c r="P812" s="198"/>
      <c r="Q812" s="198"/>
      <c r="R812" s="198"/>
      <c r="S812" s="198"/>
    </row>
    <row r="813" spans="1:19" x14ac:dyDescent="0.2">
      <c r="A813" s="198">
        <v>811</v>
      </c>
      <c r="B813" s="198" t="s">
        <v>1415</v>
      </c>
      <c r="C813" s="198" t="s">
        <v>6524</v>
      </c>
      <c r="D813" s="198" t="s">
        <v>28</v>
      </c>
      <c r="E813" s="198" t="s">
        <v>6525</v>
      </c>
      <c r="F813" s="198"/>
      <c r="G813" s="198"/>
      <c r="H813" s="198" t="s">
        <v>6526</v>
      </c>
      <c r="I813" s="201">
        <v>43627</v>
      </c>
      <c r="J813" s="198">
        <v>5182</v>
      </c>
      <c r="K813" s="198">
        <v>1349</v>
      </c>
      <c r="L813" s="198" t="s">
        <v>1070</v>
      </c>
      <c r="M813" s="198">
        <v>0</v>
      </c>
      <c r="N813" s="198" t="s">
        <v>2304</v>
      </c>
      <c r="O813" s="198" t="s">
        <v>2674</v>
      </c>
      <c r="P813" s="198"/>
      <c r="Q813" s="198"/>
      <c r="R813" s="198"/>
      <c r="S813" s="198"/>
    </row>
    <row r="814" spans="1:19" x14ac:dyDescent="0.2">
      <c r="A814" s="198">
        <v>812</v>
      </c>
      <c r="B814" s="198" t="s">
        <v>760</v>
      </c>
      <c r="C814" s="198" t="s">
        <v>7265</v>
      </c>
      <c r="D814" s="198" t="s">
        <v>28</v>
      </c>
      <c r="E814" s="198" t="s">
        <v>7266</v>
      </c>
      <c r="F814" s="198"/>
      <c r="G814" s="198"/>
      <c r="H814" s="198" t="s">
        <v>7267</v>
      </c>
      <c r="I814" s="201">
        <v>42794</v>
      </c>
      <c r="J814" s="198">
        <v>5185</v>
      </c>
      <c r="K814" s="198">
        <v>249</v>
      </c>
      <c r="L814" s="198" t="s">
        <v>419</v>
      </c>
      <c r="M814" s="198">
        <v>0</v>
      </c>
      <c r="N814" s="198" t="s">
        <v>2306</v>
      </c>
      <c r="O814" s="198" t="s">
        <v>2675</v>
      </c>
      <c r="P814" s="198"/>
      <c r="Q814" s="198"/>
      <c r="R814" s="198"/>
      <c r="S814" s="198"/>
    </row>
    <row r="815" spans="1:19" x14ac:dyDescent="0.2">
      <c r="A815" s="198">
        <v>813</v>
      </c>
      <c r="B815" s="198" t="s">
        <v>1023</v>
      </c>
      <c r="C815" s="198" t="s">
        <v>1971</v>
      </c>
      <c r="D815" s="198" t="s">
        <v>28</v>
      </c>
      <c r="E815" s="198" t="s">
        <v>7270</v>
      </c>
      <c r="F815" s="198"/>
      <c r="G815" s="198"/>
      <c r="H815" s="198" t="s">
        <v>7271</v>
      </c>
      <c r="I815" s="201">
        <v>42810</v>
      </c>
      <c r="J815" s="198">
        <v>5201</v>
      </c>
      <c r="K815" s="198">
        <v>1894</v>
      </c>
      <c r="L815" s="198" t="s">
        <v>1071</v>
      </c>
      <c r="M815" s="198">
        <v>0</v>
      </c>
      <c r="N815" s="198" t="s">
        <v>2304</v>
      </c>
      <c r="O815" s="198" t="s">
        <v>2676</v>
      </c>
      <c r="P815" s="198"/>
      <c r="Q815" s="198"/>
      <c r="R815" s="198"/>
      <c r="S815" s="198"/>
    </row>
    <row r="816" spans="1:19" x14ac:dyDescent="0.2">
      <c r="A816" s="198">
        <v>814</v>
      </c>
      <c r="B816" s="198" t="s">
        <v>1630</v>
      </c>
      <c r="C816" s="198" t="s">
        <v>5268</v>
      </c>
      <c r="D816" s="198" t="s">
        <v>28</v>
      </c>
      <c r="E816" s="198" t="s">
        <v>5269</v>
      </c>
      <c r="F816" s="198"/>
      <c r="G816" s="198"/>
      <c r="H816" s="198" t="s">
        <v>5270</v>
      </c>
      <c r="I816" s="201">
        <v>42810</v>
      </c>
      <c r="J816" s="198">
        <v>5218</v>
      </c>
      <c r="K816" s="198">
        <v>1149</v>
      </c>
      <c r="L816" s="198" t="s">
        <v>1072</v>
      </c>
      <c r="M816" s="198">
        <v>0</v>
      </c>
      <c r="N816" s="198" t="s">
        <v>2304</v>
      </c>
      <c r="O816" s="198" t="s">
        <v>2677</v>
      </c>
      <c r="P816" s="198"/>
      <c r="Q816" s="198"/>
      <c r="R816" s="198"/>
      <c r="S816" s="198"/>
    </row>
    <row r="817" spans="1:19" x14ac:dyDescent="0.2">
      <c r="A817" s="198">
        <v>815</v>
      </c>
      <c r="B817" s="198" t="s">
        <v>794</v>
      </c>
      <c r="C817" s="198" t="s">
        <v>5867</v>
      </c>
      <c r="D817" s="198" t="s">
        <v>28</v>
      </c>
      <c r="E817" s="198" t="s">
        <v>5868</v>
      </c>
      <c r="F817" s="198"/>
      <c r="G817" s="198"/>
      <c r="H817" s="198" t="s">
        <v>5869</v>
      </c>
      <c r="I817" s="201">
        <v>42936</v>
      </c>
      <c r="J817" s="198">
        <v>279</v>
      </c>
      <c r="K817" s="198">
        <v>1402</v>
      </c>
      <c r="L817" s="198" t="s">
        <v>3579</v>
      </c>
      <c r="M817" s="198">
        <v>0</v>
      </c>
      <c r="N817" s="198" t="s">
        <v>2304</v>
      </c>
      <c r="O817" s="198" t="s">
        <v>4035</v>
      </c>
      <c r="P817" s="198"/>
      <c r="Q817" s="198"/>
      <c r="R817" s="198"/>
      <c r="S817" s="198"/>
    </row>
    <row r="818" spans="1:19" x14ac:dyDescent="0.2">
      <c r="A818" s="198">
        <v>816</v>
      </c>
      <c r="B818" s="198" t="s">
        <v>3735</v>
      </c>
      <c r="C818" s="198" t="s">
        <v>7277</v>
      </c>
      <c r="D818" s="198" t="s">
        <v>28</v>
      </c>
      <c r="E818" s="198" t="s">
        <v>7278</v>
      </c>
      <c r="F818" s="198"/>
      <c r="G818" s="198"/>
      <c r="H818" s="198" t="s">
        <v>7279</v>
      </c>
      <c r="I818" s="201">
        <v>42837</v>
      </c>
      <c r="J818" s="198">
        <v>5222</v>
      </c>
      <c r="K818" s="198">
        <v>661</v>
      </c>
      <c r="L818" s="198" t="s">
        <v>1073</v>
      </c>
      <c r="M818" s="198">
        <v>0</v>
      </c>
      <c r="N818" s="198" t="s">
        <v>2304</v>
      </c>
      <c r="O818" s="198" t="s">
        <v>2678</v>
      </c>
      <c r="P818" s="198"/>
      <c r="Q818" s="198"/>
      <c r="R818" s="198"/>
      <c r="S818" s="198"/>
    </row>
    <row r="819" spans="1:19" x14ac:dyDescent="0.2">
      <c r="A819" s="198">
        <v>817</v>
      </c>
      <c r="B819" s="198" t="s">
        <v>1318</v>
      </c>
      <c r="C819" s="198" t="s">
        <v>7055</v>
      </c>
      <c r="D819" s="198" t="s">
        <v>28</v>
      </c>
      <c r="E819" s="198" t="s">
        <v>7056</v>
      </c>
      <c r="F819" s="198"/>
      <c r="G819" s="198"/>
      <c r="H819" s="198" t="s">
        <v>7057</v>
      </c>
      <c r="I819" s="201">
        <v>42823</v>
      </c>
      <c r="J819" s="198">
        <v>5231</v>
      </c>
      <c r="K819" s="198">
        <v>688</v>
      </c>
      <c r="L819" s="198" t="s">
        <v>1074</v>
      </c>
      <c r="M819" s="198">
        <v>0</v>
      </c>
      <c r="N819" s="198" t="s">
        <v>2304</v>
      </c>
      <c r="O819" s="198" t="s">
        <v>2679</v>
      </c>
      <c r="P819" s="198"/>
      <c r="Q819" s="198"/>
      <c r="R819" s="198"/>
      <c r="S819" s="198"/>
    </row>
    <row r="820" spans="1:19" x14ac:dyDescent="0.2">
      <c r="A820" s="198">
        <v>818</v>
      </c>
      <c r="B820" s="198" t="s">
        <v>1246</v>
      </c>
      <c r="C820" s="198" t="s">
        <v>2042</v>
      </c>
      <c r="D820" s="198" t="s">
        <v>28</v>
      </c>
      <c r="E820" s="198" t="s">
        <v>6546</v>
      </c>
      <c r="F820" s="198"/>
      <c r="G820" s="198"/>
      <c r="H820" s="198" t="s">
        <v>6547</v>
      </c>
      <c r="I820" s="201">
        <v>42963</v>
      </c>
      <c r="J820" s="198">
        <v>5242</v>
      </c>
      <c r="K820" s="198">
        <v>1398</v>
      </c>
      <c r="L820" s="198" t="s">
        <v>1075</v>
      </c>
      <c r="M820" s="198">
        <v>0</v>
      </c>
      <c r="N820" s="198" t="s">
        <v>2304</v>
      </c>
      <c r="O820" s="198" t="s">
        <v>2680</v>
      </c>
      <c r="P820" s="198"/>
      <c r="Q820" s="198"/>
      <c r="R820" s="198"/>
      <c r="S820" s="198"/>
    </row>
    <row r="821" spans="1:19" x14ac:dyDescent="0.2">
      <c r="A821" s="198">
        <v>819</v>
      </c>
      <c r="B821" s="198" t="s">
        <v>1426</v>
      </c>
      <c r="C821" s="198" t="s">
        <v>4969</v>
      </c>
      <c r="D821" s="198" t="s">
        <v>28</v>
      </c>
      <c r="E821" s="198" t="s">
        <v>4970</v>
      </c>
      <c r="F821" s="198"/>
      <c r="G821" s="198"/>
      <c r="H821" s="198" t="s">
        <v>4971</v>
      </c>
      <c r="I821" s="201">
        <v>42828</v>
      </c>
      <c r="J821" s="198">
        <v>5244</v>
      </c>
      <c r="K821" s="198">
        <v>1962</v>
      </c>
      <c r="L821" s="198" t="s">
        <v>420</v>
      </c>
      <c r="M821" s="198">
        <v>0</v>
      </c>
      <c r="N821" s="198" t="s">
        <v>2306</v>
      </c>
      <c r="O821" s="198" t="s">
        <v>2681</v>
      </c>
      <c r="P821" s="198"/>
      <c r="Q821" s="198"/>
      <c r="R821" s="198"/>
      <c r="S821" s="198"/>
    </row>
    <row r="822" spans="1:19" x14ac:dyDescent="0.2">
      <c r="A822" s="198">
        <v>820</v>
      </c>
      <c r="B822" s="198" t="s">
        <v>864</v>
      </c>
      <c r="C822" s="198" t="s">
        <v>4829</v>
      </c>
      <c r="D822" s="198" t="s">
        <v>28</v>
      </c>
      <c r="E822" s="198" t="s">
        <v>4830</v>
      </c>
      <c r="F822" s="198"/>
      <c r="G822" s="198"/>
      <c r="H822" s="198" t="s">
        <v>4831</v>
      </c>
      <c r="I822" s="201">
        <v>42877</v>
      </c>
      <c r="J822" s="198">
        <v>305</v>
      </c>
      <c r="K822" s="198">
        <v>939</v>
      </c>
      <c r="L822" s="198" t="s">
        <v>421</v>
      </c>
      <c r="M822" s="198">
        <v>0</v>
      </c>
      <c r="N822" s="198" t="s">
        <v>2306</v>
      </c>
      <c r="O822" s="198" t="s">
        <v>2682</v>
      </c>
      <c r="P822" s="198"/>
      <c r="Q822" s="198"/>
      <c r="R822" s="198"/>
      <c r="S822" s="198"/>
    </row>
    <row r="823" spans="1:19" x14ac:dyDescent="0.2">
      <c r="A823" s="198">
        <v>821</v>
      </c>
      <c r="B823" s="198" t="s">
        <v>1026</v>
      </c>
      <c r="C823" s="198" t="s">
        <v>6556</v>
      </c>
      <c r="D823" s="198" t="s">
        <v>28</v>
      </c>
      <c r="E823" s="198" t="s">
        <v>6557</v>
      </c>
      <c r="F823" s="198"/>
      <c r="G823" s="198"/>
      <c r="H823" s="198" t="s">
        <v>6558</v>
      </c>
      <c r="I823" s="201">
        <v>42930</v>
      </c>
      <c r="J823" s="198">
        <v>5256</v>
      </c>
      <c r="K823" s="198">
        <v>1842</v>
      </c>
      <c r="L823" s="198" t="s">
        <v>1076</v>
      </c>
      <c r="M823" s="198">
        <v>0</v>
      </c>
      <c r="N823" s="198" t="s">
        <v>2304</v>
      </c>
      <c r="O823" s="198" t="s">
        <v>2683</v>
      </c>
      <c r="P823" s="198"/>
      <c r="Q823" s="198"/>
      <c r="R823" s="198"/>
      <c r="S823" s="198"/>
    </row>
    <row r="824" spans="1:19" x14ac:dyDescent="0.2">
      <c r="A824" s="198">
        <v>822</v>
      </c>
      <c r="B824" s="198" t="s">
        <v>1186</v>
      </c>
      <c r="C824" s="198" t="s">
        <v>6024</v>
      </c>
      <c r="D824" s="198" t="s">
        <v>28</v>
      </c>
      <c r="E824" s="198" t="s">
        <v>6025</v>
      </c>
      <c r="F824" s="198"/>
      <c r="G824" s="198"/>
      <c r="H824" s="198" t="s">
        <v>6026</v>
      </c>
      <c r="I824" s="201">
        <v>42936</v>
      </c>
      <c r="J824" s="198">
        <v>5257</v>
      </c>
      <c r="K824" s="198">
        <v>64</v>
      </c>
      <c r="L824" s="198" t="s">
        <v>422</v>
      </c>
      <c r="M824" s="198">
        <v>0</v>
      </c>
      <c r="N824" s="198" t="s">
        <v>2306</v>
      </c>
      <c r="O824" s="198" t="s">
        <v>1984</v>
      </c>
      <c r="P824" s="198"/>
      <c r="Q824" s="198"/>
      <c r="R824" s="198"/>
      <c r="S824" s="198"/>
    </row>
    <row r="825" spans="1:19" x14ac:dyDescent="0.2">
      <c r="A825" s="198">
        <v>823</v>
      </c>
      <c r="B825" s="198" t="s">
        <v>879</v>
      </c>
      <c r="C825" s="198" t="s">
        <v>5876</v>
      </c>
      <c r="D825" s="198" t="s">
        <v>28</v>
      </c>
      <c r="E825" s="198" t="s">
        <v>5877</v>
      </c>
      <c r="F825" s="198"/>
      <c r="G825" s="198"/>
      <c r="H825" s="198" t="s">
        <v>5878</v>
      </c>
      <c r="I825" s="201">
        <v>42467</v>
      </c>
      <c r="J825" s="198">
        <v>354</v>
      </c>
      <c r="K825" s="198">
        <v>1522</v>
      </c>
      <c r="L825" s="198" t="s">
        <v>1077</v>
      </c>
      <c r="M825" s="198">
        <v>0</v>
      </c>
      <c r="N825" s="198" t="s">
        <v>2304</v>
      </c>
      <c r="O825" s="198" t="s">
        <v>2684</v>
      </c>
      <c r="P825" s="198"/>
      <c r="Q825" s="198"/>
      <c r="R825" s="198"/>
      <c r="S825" s="198"/>
    </row>
    <row r="826" spans="1:19" x14ac:dyDescent="0.2">
      <c r="A826" s="198">
        <v>824</v>
      </c>
      <c r="B826" s="198" t="s">
        <v>1816</v>
      </c>
      <c r="C826" s="198" t="s">
        <v>2247</v>
      </c>
      <c r="D826" s="198" t="s">
        <v>28</v>
      </c>
      <c r="E826" s="198" t="s">
        <v>7314</v>
      </c>
      <c r="F826" s="198"/>
      <c r="G826" s="198"/>
      <c r="H826" s="198" t="s">
        <v>7315</v>
      </c>
      <c r="I826" s="201">
        <v>42950</v>
      </c>
      <c r="J826" s="198">
        <v>5290</v>
      </c>
      <c r="K826" s="198">
        <v>1630</v>
      </c>
      <c r="L826" s="198" t="s">
        <v>1078</v>
      </c>
      <c r="M826" s="198">
        <v>0</v>
      </c>
      <c r="N826" s="198" t="s">
        <v>2304</v>
      </c>
      <c r="O826" s="198" t="s">
        <v>2685</v>
      </c>
      <c r="P826" s="198"/>
      <c r="Q826" s="198"/>
      <c r="R826" s="198"/>
      <c r="S826" s="198"/>
    </row>
    <row r="827" spans="1:19" x14ac:dyDescent="0.2">
      <c r="A827" s="198">
        <v>825</v>
      </c>
      <c r="B827" s="198" t="s">
        <v>739</v>
      </c>
      <c r="C827" s="198" t="s">
        <v>1852</v>
      </c>
      <c r="D827" s="198" t="s">
        <v>28</v>
      </c>
      <c r="E827" s="198" t="s">
        <v>7319</v>
      </c>
      <c r="F827" s="198"/>
      <c r="G827" s="198"/>
      <c r="H827" s="198" t="s">
        <v>7320</v>
      </c>
      <c r="I827" s="201">
        <v>42900</v>
      </c>
      <c r="J827" s="198">
        <v>5311</v>
      </c>
      <c r="K827" s="198">
        <v>395</v>
      </c>
      <c r="L827" s="198" t="s">
        <v>423</v>
      </c>
      <c r="M827" s="198">
        <v>0</v>
      </c>
      <c r="N827" s="198" t="s">
        <v>2306</v>
      </c>
      <c r="O827" s="198" t="s">
        <v>2273</v>
      </c>
      <c r="P827" s="198"/>
      <c r="Q827" s="198"/>
      <c r="R827" s="198"/>
      <c r="S827" s="198"/>
    </row>
    <row r="828" spans="1:19" x14ac:dyDescent="0.2">
      <c r="A828" s="198">
        <v>826</v>
      </c>
      <c r="B828" s="198" t="s">
        <v>1738</v>
      </c>
      <c r="C828" s="198" t="s">
        <v>2223</v>
      </c>
      <c r="D828" s="198" t="s">
        <v>28</v>
      </c>
      <c r="E828" s="198" t="s">
        <v>6413</v>
      </c>
      <c r="F828" s="198"/>
      <c r="G828" s="198"/>
      <c r="H828" s="198" t="s">
        <v>6414</v>
      </c>
      <c r="I828" s="201">
        <v>43105</v>
      </c>
      <c r="J828" s="198">
        <v>3080</v>
      </c>
      <c r="K828" s="198">
        <v>285</v>
      </c>
      <c r="L828" s="198" t="s">
        <v>1079</v>
      </c>
      <c r="M828" s="198">
        <v>0</v>
      </c>
      <c r="N828" s="198" t="s">
        <v>2304</v>
      </c>
      <c r="O828" s="198" t="s">
        <v>1985</v>
      </c>
      <c r="P828" s="198"/>
      <c r="Q828" s="198"/>
      <c r="R828" s="198"/>
      <c r="S828" s="198"/>
    </row>
    <row r="829" spans="1:19" x14ac:dyDescent="0.2">
      <c r="A829" s="198">
        <v>827</v>
      </c>
      <c r="B829" s="198" t="s">
        <v>1453</v>
      </c>
      <c r="C829" s="198" t="s">
        <v>5283</v>
      </c>
      <c r="D829" s="198" t="s">
        <v>28</v>
      </c>
      <c r="E829" s="198" t="s">
        <v>5284</v>
      </c>
      <c r="F829" s="198"/>
      <c r="G829" s="198"/>
      <c r="H829" s="198" t="s">
        <v>5285</v>
      </c>
      <c r="I829" s="201">
        <v>43028</v>
      </c>
      <c r="J829" s="198">
        <v>5317</v>
      </c>
      <c r="K829" s="198">
        <v>1934</v>
      </c>
      <c r="L829" s="198" t="s">
        <v>424</v>
      </c>
      <c r="M829" s="198">
        <v>0</v>
      </c>
      <c r="N829" s="198" t="s">
        <v>2306</v>
      </c>
      <c r="O829" s="198" t="s">
        <v>2686</v>
      </c>
      <c r="P829" s="198"/>
      <c r="Q829" s="198"/>
      <c r="R829" s="198"/>
      <c r="S829" s="198"/>
    </row>
    <row r="830" spans="1:19" x14ac:dyDescent="0.2">
      <c r="A830" s="198">
        <v>828</v>
      </c>
      <c r="B830" s="198" t="s">
        <v>1546</v>
      </c>
      <c r="C830" s="198" t="s">
        <v>2150</v>
      </c>
      <c r="D830" s="198" t="s">
        <v>28</v>
      </c>
      <c r="E830" s="198" t="s">
        <v>6935</v>
      </c>
      <c r="F830" s="198"/>
      <c r="G830" s="198"/>
      <c r="H830" s="198" t="s">
        <v>6936</v>
      </c>
      <c r="I830" s="201">
        <v>42158</v>
      </c>
      <c r="J830" s="198">
        <v>3085</v>
      </c>
      <c r="K830" s="198">
        <v>954</v>
      </c>
      <c r="L830" s="198" t="s">
        <v>1080</v>
      </c>
      <c r="M830" s="198">
        <v>0</v>
      </c>
      <c r="N830" s="198" t="s">
        <v>2304</v>
      </c>
      <c r="O830" s="198" t="s">
        <v>2687</v>
      </c>
      <c r="P830" s="198"/>
      <c r="Q830" s="198"/>
      <c r="R830" s="198"/>
      <c r="S830" s="198"/>
    </row>
    <row r="831" spans="1:19" x14ac:dyDescent="0.2">
      <c r="A831" s="198">
        <v>829</v>
      </c>
      <c r="B831" s="198" t="s">
        <v>1054</v>
      </c>
      <c r="C831" s="198" t="s">
        <v>5294</v>
      </c>
      <c r="D831" s="198" t="s">
        <v>28</v>
      </c>
      <c r="E831" s="198" t="s">
        <v>5295</v>
      </c>
      <c r="F831" s="198"/>
      <c r="G831" s="198"/>
      <c r="H831" s="198" t="s">
        <v>5296</v>
      </c>
      <c r="I831" s="201">
        <v>43024</v>
      </c>
      <c r="J831" s="198">
        <v>5333</v>
      </c>
      <c r="K831" s="198">
        <v>2157</v>
      </c>
      <c r="L831" s="198" t="s">
        <v>1081</v>
      </c>
      <c r="M831" s="198">
        <v>0</v>
      </c>
      <c r="N831" s="198" t="s">
        <v>2304</v>
      </c>
      <c r="O831" s="198" t="s">
        <v>2688</v>
      </c>
      <c r="P831" s="198"/>
      <c r="Q831" s="198"/>
      <c r="R831" s="198"/>
      <c r="S831" s="198"/>
    </row>
    <row r="832" spans="1:19" x14ac:dyDescent="0.2">
      <c r="A832" s="198">
        <v>830</v>
      </c>
      <c r="B832" s="198" t="s">
        <v>1416</v>
      </c>
      <c r="C832" s="198" t="s">
        <v>2098</v>
      </c>
      <c r="D832" s="198" t="s">
        <v>28</v>
      </c>
      <c r="E832" s="198" t="s">
        <v>5303</v>
      </c>
      <c r="F832" s="198"/>
      <c r="G832" s="198"/>
      <c r="H832" s="198" t="s">
        <v>5304</v>
      </c>
      <c r="I832" s="201">
        <v>42916</v>
      </c>
      <c r="J832" s="198">
        <v>5337</v>
      </c>
      <c r="K832" s="198">
        <v>2539</v>
      </c>
      <c r="L832" s="198" t="s">
        <v>2274</v>
      </c>
      <c r="M832" s="198">
        <v>0</v>
      </c>
      <c r="N832" s="198" t="s">
        <v>2304</v>
      </c>
      <c r="O832" s="198" t="s">
        <v>9283</v>
      </c>
      <c r="P832" s="198"/>
      <c r="Q832" s="198"/>
      <c r="R832" s="198"/>
      <c r="S832" s="198"/>
    </row>
    <row r="833" spans="1:19" x14ac:dyDescent="0.2">
      <c r="A833" s="198">
        <v>831</v>
      </c>
      <c r="B833" s="198" t="s">
        <v>1747</v>
      </c>
      <c r="C833" s="198" t="s">
        <v>2228</v>
      </c>
      <c r="D833" s="198" t="s">
        <v>28</v>
      </c>
      <c r="E833" s="198" t="s">
        <v>6052</v>
      </c>
      <c r="F833" s="198"/>
      <c r="G833" s="198"/>
      <c r="H833" s="198" t="s">
        <v>6053</v>
      </c>
      <c r="I833" s="201">
        <v>42934</v>
      </c>
      <c r="J833" s="198">
        <v>5342</v>
      </c>
      <c r="K833" s="198">
        <v>248</v>
      </c>
      <c r="L833" s="198" t="s">
        <v>425</v>
      </c>
      <c r="M833" s="198">
        <v>0</v>
      </c>
      <c r="N833" s="198" t="s">
        <v>2306</v>
      </c>
      <c r="O833" s="198" t="s">
        <v>3384</v>
      </c>
      <c r="P833" s="198"/>
      <c r="Q833" s="198"/>
      <c r="R833" s="198"/>
      <c r="S833" s="198"/>
    </row>
    <row r="834" spans="1:19" x14ac:dyDescent="0.2">
      <c r="A834" s="198">
        <v>832</v>
      </c>
      <c r="B834" s="198" t="s">
        <v>1677</v>
      </c>
      <c r="C834" s="198" t="s">
        <v>6054</v>
      </c>
      <c r="D834" s="198" t="s">
        <v>28</v>
      </c>
      <c r="E834" s="198" t="s">
        <v>6055</v>
      </c>
      <c r="F834" s="198"/>
      <c r="G834" s="198"/>
      <c r="H834" s="198" t="s">
        <v>6056</v>
      </c>
      <c r="I834" s="201">
        <v>42942</v>
      </c>
      <c r="J834" s="198">
        <v>5344</v>
      </c>
      <c r="K834" s="198">
        <v>750</v>
      </c>
      <c r="L834" s="198" t="s">
        <v>1082</v>
      </c>
      <c r="M834" s="198">
        <v>0</v>
      </c>
      <c r="N834" s="198" t="s">
        <v>2309</v>
      </c>
      <c r="O834" s="198" t="s">
        <v>2689</v>
      </c>
      <c r="P834" s="198"/>
      <c r="Q834" s="198"/>
      <c r="R834" s="198"/>
      <c r="S834" s="198"/>
    </row>
    <row r="835" spans="1:19" x14ac:dyDescent="0.2">
      <c r="A835" s="198">
        <v>833</v>
      </c>
      <c r="B835" s="198" t="s">
        <v>1713</v>
      </c>
      <c r="C835" s="198" t="s">
        <v>2213</v>
      </c>
      <c r="D835" s="198" t="s">
        <v>28</v>
      </c>
      <c r="E835" s="198" t="s">
        <v>6956</v>
      </c>
      <c r="F835" s="198"/>
      <c r="G835" s="198"/>
      <c r="H835" s="198" t="s">
        <v>6957</v>
      </c>
      <c r="I835" s="201">
        <v>41456</v>
      </c>
      <c r="J835" s="198">
        <v>521</v>
      </c>
      <c r="K835" s="198">
        <v>1784</v>
      </c>
      <c r="L835" s="198" t="s">
        <v>1083</v>
      </c>
      <c r="M835" s="198">
        <v>0</v>
      </c>
      <c r="N835" s="198" t="s">
        <v>2304</v>
      </c>
      <c r="O835" s="198" t="s">
        <v>2690</v>
      </c>
      <c r="P835" s="198"/>
      <c r="Q835" s="198"/>
      <c r="R835" s="198"/>
      <c r="S835" s="198"/>
    </row>
    <row r="836" spans="1:19" x14ac:dyDescent="0.2">
      <c r="A836" s="198">
        <v>834</v>
      </c>
      <c r="B836" s="198" t="s">
        <v>1497</v>
      </c>
      <c r="C836" s="198" t="s">
        <v>2134</v>
      </c>
      <c r="D836" s="198" t="s">
        <v>28</v>
      </c>
      <c r="E836" s="198" t="s">
        <v>6425</v>
      </c>
      <c r="F836" s="198"/>
      <c r="G836" s="198"/>
      <c r="H836" s="198" t="s">
        <v>6426</v>
      </c>
      <c r="I836" s="201">
        <v>42772</v>
      </c>
      <c r="J836" s="198">
        <v>3153</v>
      </c>
      <c r="K836" s="198">
        <v>873</v>
      </c>
      <c r="L836" s="198" t="s">
        <v>1084</v>
      </c>
      <c r="M836" s="198">
        <v>0</v>
      </c>
      <c r="N836" s="198" t="s">
        <v>2304</v>
      </c>
      <c r="O836" s="198" t="s">
        <v>2691</v>
      </c>
      <c r="P836" s="198"/>
      <c r="Q836" s="198"/>
      <c r="R836" s="198"/>
      <c r="S836" s="198"/>
    </row>
    <row r="837" spans="1:19" x14ac:dyDescent="0.2">
      <c r="A837" s="198">
        <v>835</v>
      </c>
      <c r="B837" s="198" t="s">
        <v>1633</v>
      </c>
      <c r="C837" s="198" t="s">
        <v>6060</v>
      </c>
      <c r="D837" s="198" t="s">
        <v>28</v>
      </c>
      <c r="E837" s="198" t="s">
        <v>6061</v>
      </c>
      <c r="F837" s="198"/>
      <c r="G837" s="198"/>
      <c r="H837" s="198" t="s">
        <v>6062</v>
      </c>
      <c r="I837" s="201">
        <v>43110</v>
      </c>
      <c r="J837" s="198">
        <v>5358</v>
      </c>
      <c r="K837" s="198">
        <v>977</v>
      </c>
      <c r="L837" s="198" t="s">
        <v>426</v>
      </c>
      <c r="M837" s="198">
        <v>0</v>
      </c>
      <c r="N837" s="198" t="s">
        <v>2306</v>
      </c>
      <c r="O837" s="198" t="s">
        <v>2692</v>
      </c>
      <c r="P837" s="198"/>
      <c r="Q837" s="198"/>
      <c r="R837" s="198"/>
      <c r="S837" s="198"/>
    </row>
    <row r="838" spans="1:19" x14ac:dyDescent="0.2">
      <c r="A838" s="198">
        <v>836</v>
      </c>
      <c r="B838" s="198" t="s">
        <v>1491</v>
      </c>
      <c r="C838" s="198" t="s">
        <v>6427</v>
      </c>
      <c r="D838" s="198" t="s">
        <v>28</v>
      </c>
      <c r="E838" s="198" t="s">
        <v>6428</v>
      </c>
      <c r="F838" s="198"/>
      <c r="G838" s="198"/>
      <c r="H838" s="198" t="s">
        <v>6429</v>
      </c>
      <c r="I838" s="201">
        <v>40655</v>
      </c>
      <c r="J838" s="198">
        <v>3174</v>
      </c>
      <c r="K838" s="198">
        <v>920</v>
      </c>
      <c r="L838" s="198" t="s">
        <v>427</v>
      </c>
      <c r="M838" s="198">
        <v>0</v>
      </c>
      <c r="N838" s="198" t="s">
        <v>2306</v>
      </c>
      <c r="O838" s="198" t="s">
        <v>1986</v>
      </c>
      <c r="P838" s="198"/>
      <c r="Q838" s="198"/>
      <c r="R838" s="198"/>
      <c r="S838" s="198"/>
    </row>
    <row r="839" spans="1:19" x14ac:dyDescent="0.2">
      <c r="A839" s="198">
        <v>837</v>
      </c>
      <c r="B839" s="198" t="s">
        <v>1775</v>
      </c>
      <c r="C839" s="198" t="s">
        <v>4854</v>
      </c>
      <c r="D839" s="198" t="s">
        <v>28</v>
      </c>
      <c r="E839" s="198" t="s">
        <v>4855</v>
      </c>
      <c r="F839" s="198"/>
      <c r="G839" s="198"/>
      <c r="H839" s="198" t="s">
        <v>4856</v>
      </c>
      <c r="I839" s="201">
        <v>41444</v>
      </c>
      <c r="J839" s="198">
        <v>560</v>
      </c>
      <c r="K839" s="198">
        <v>1953</v>
      </c>
      <c r="L839" s="198" t="s">
        <v>1085</v>
      </c>
      <c r="M839" s="198">
        <v>0</v>
      </c>
      <c r="N839" s="198" t="s">
        <v>2304</v>
      </c>
      <c r="O839" s="198" t="s">
        <v>2693</v>
      </c>
      <c r="P839" s="198"/>
      <c r="Q839" s="198"/>
      <c r="R839" s="198"/>
      <c r="S839" s="198"/>
    </row>
    <row r="840" spans="1:19" x14ac:dyDescent="0.2">
      <c r="A840" s="198">
        <v>838</v>
      </c>
      <c r="B840" s="198" t="s">
        <v>3682</v>
      </c>
      <c r="C840" s="198" t="s">
        <v>6252</v>
      </c>
      <c r="D840" s="198" t="s">
        <v>28</v>
      </c>
      <c r="E840" s="198" t="s">
        <v>6253</v>
      </c>
      <c r="F840" s="198"/>
      <c r="G840" s="198"/>
      <c r="H840" s="198" t="s">
        <v>6254</v>
      </c>
      <c r="I840" s="201">
        <v>43874</v>
      </c>
      <c r="J840" s="198">
        <v>3203</v>
      </c>
      <c r="K840" s="198">
        <v>2007</v>
      </c>
      <c r="L840" s="198" t="s">
        <v>428</v>
      </c>
      <c r="M840" s="198">
        <v>0</v>
      </c>
      <c r="N840" s="198" t="s">
        <v>2306</v>
      </c>
      <c r="O840" s="198" t="s">
        <v>2694</v>
      </c>
      <c r="P840" s="198"/>
      <c r="Q840" s="198"/>
      <c r="R840" s="198"/>
      <c r="S840" s="198"/>
    </row>
    <row r="841" spans="1:19" x14ac:dyDescent="0.2">
      <c r="A841" s="198">
        <v>839</v>
      </c>
      <c r="B841" s="198" t="s">
        <v>1241</v>
      </c>
      <c r="C841" s="198" t="s">
        <v>4860</v>
      </c>
      <c r="D841" s="198" t="s">
        <v>28</v>
      </c>
      <c r="E841" s="198" t="s">
        <v>4861</v>
      </c>
      <c r="F841" s="198"/>
      <c r="G841" s="198"/>
      <c r="H841" s="198" t="s">
        <v>4862</v>
      </c>
      <c r="I841" s="201">
        <v>42180</v>
      </c>
      <c r="J841" s="198">
        <v>601</v>
      </c>
      <c r="K841" s="198">
        <v>66</v>
      </c>
      <c r="L841" s="198" t="s">
        <v>1086</v>
      </c>
      <c r="M841" s="198">
        <v>0</v>
      </c>
      <c r="N841" s="198" t="s">
        <v>2309</v>
      </c>
      <c r="O841" s="198" t="s">
        <v>1987</v>
      </c>
      <c r="P841" s="198"/>
      <c r="Q841" s="198"/>
      <c r="R841" s="198"/>
      <c r="S841" s="198"/>
    </row>
    <row r="842" spans="1:19" x14ac:dyDescent="0.2">
      <c r="A842" s="198">
        <v>840</v>
      </c>
      <c r="B842" s="198" t="s">
        <v>819</v>
      </c>
      <c r="C842" s="198" t="s">
        <v>5170</v>
      </c>
      <c r="D842" s="198" t="s">
        <v>28</v>
      </c>
      <c r="E842" s="198" t="s">
        <v>5171</v>
      </c>
      <c r="F842" s="198"/>
      <c r="G842" s="198"/>
      <c r="H842" s="198" t="s">
        <v>5172</v>
      </c>
      <c r="I842" s="201">
        <v>40725</v>
      </c>
      <c r="J842" s="198">
        <v>3209</v>
      </c>
      <c r="K842" s="198">
        <v>1558</v>
      </c>
      <c r="L842" s="198" t="s">
        <v>1088</v>
      </c>
      <c r="M842" s="198">
        <v>0</v>
      </c>
      <c r="N842" s="198" t="s">
        <v>2304</v>
      </c>
      <c r="O842" s="198" t="s">
        <v>1988</v>
      </c>
      <c r="P842" s="198"/>
      <c r="Q842" s="198"/>
      <c r="R842" s="198"/>
      <c r="S842" s="198"/>
    </row>
    <row r="843" spans="1:19" x14ac:dyDescent="0.2">
      <c r="A843" s="198">
        <v>841</v>
      </c>
      <c r="B843" t="s">
        <v>58</v>
      </c>
      <c r="C843" s="198" t="s">
        <v>7108</v>
      </c>
      <c r="D843" t="s">
        <v>28</v>
      </c>
      <c r="E843" t="s">
        <v>7109</v>
      </c>
      <c r="H843" t="s">
        <v>7110</v>
      </c>
      <c r="I843" s="320">
        <v>43294</v>
      </c>
      <c r="J843" s="198">
        <v>3221</v>
      </c>
      <c r="K843" s="198">
        <v>67</v>
      </c>
      <c r="L843" s="198" t="s">
        <v>429</v>
      </c>
      <c r="M843" s="198">
        <v>0</v>
      </c>
      <c r="N843" s="198" t="s">
        <v>2306</v>
      </c>
      <c r="O843" s="198" t="s">
        <v>2695</v>
      </c>
      <c r="P843" s="198"/>
      <c r="Q843" s="198"/>
      <c r="R843" s="198"/>
      <c r="S843" s="198"/>
    </row>
    <row r="844" spans="1:19" x14ac:dyDescent="0.2">
      <c r="A844" s="198">
        <v>842</v>
      </c>
      <c r="B844" s="198" t="s">
        <v>782</v>
      </c>
      <c r="C844" s="198" t="s">
        <v>1871</v>
      </c>
      <c r="D844" s="198" t="s">
        <v>28</v>
      </c>
      <c r="E844" s="198" t="s">
        <v>5847</v>
      </c>
      <c r="F844" s="198"/>
      <c r="G844" s="198"/>
      <c r="H844" s="198" t="s">
        <v>5848</v>
      </c>
      <c r="I844" s="201">
        <v>42675</v>
      </c>
      <c r="J844" s="198">
        <v>3225</v>
      </c>
      <c r="K844" s="198">
        <v>794</v>
      </c>
      <c r="L844" s="198" t="s">
        <v>430</v>
      </c>
      <c r="M844" s="198">
        <v>0</v>
      </c>
      <c r="N844" s="198" t="s">
        <v>2306</v>
      </c>
      <c r="O844" s="198" t="s">
        <v>1989</v>
      </c>
      <c r="P844" s="198"/>
      <c r="Q844" s="198"/>
      <c r="R844" s="198"/>
      <c r="S844" s="198"/>
    </row>
    <row r="845" spans="1:19" x14ac:dyDescent="0.2">
      <c r="A845" s="198">
        <v>843</v>
      </c>
      <c r="B845" s="198" t="s">
        <v>906</v>
      </c>
      <c r="C845" s="198" t="s">
        <v>6430</v>
      </c>
      <c r="D845" s="198" t="s">
        <v>28</v>
      </c>
      <c r="E845" s="198" t="s">
        <v>6431</v>
      </c>
      <c r="F845" s="198"/>
      <c r="G845" s="198"/>
      <c r="H845" s="198" t="s">
        <v>6432</v>
      </c>
      <c r="I845" s="201">
        <v>40773</v>
      </c>
      <c r="J845" s="198">
        <v>3251</v>
      </c>
      <c r="K845" s="198">
        <v>1017</v>
      </c>
      <c r="L845" s="198" t="s">
        <v>431</v>
      </c>
      <c r="M845" s="198">
        <v>0</v>
      </c>
      <c r="N845" s="198" t="s">
        <v>2304</v>
      </c>
      <c r="O845" s="198" t="s">
        <v>2696</v>
      </c>
      <c r="P845" s="198"/>
      <c r="Q845" s="198"/>
      <c r="R845" s="198"/>
      <c r="S845" s="198"/>
    </row>
    <row r="846" spans="1:19" x14ac:dyDescent="0.2">
      <c r="A846" s="198">
        <v>844</v>
      </c>
      <c r="B846" s="198" t="s">
        <v>1083</v>
      </c>
      <c r="C846" s="198" t="s">
        <v>5323</v>
      </c>
      <c r="D846" s="198" t="s">
        <v>28</v>
      </c>
      <c r="E846" s="198" t="s">
        <v>5324</v>
      </c>
      <c r="F846" s="198"/>
      <c r="G846" s="198"/>
      <c r="H846" s="198" t="s">
        <v>5325</v>
      </c>
      <c r="I846" s="201">
        <v>42940</v>
      </c>
      <c r="J846" s="198">
        <v>5409</v>
      </c>
      <c r="K846" s="198">
        <v>1108</v>
      </c>
      <c r="L846" s="198" t="s">
        <v>1090</v>
      </c>
      <c r="M846" s="198">
        <v>0</v>
      </c>
      <c r="N846" s="198" t="s">
        <v>2304</v>
      </c>
      <c r="O846" s="198" t="s">
        <v>1990</v>
      </c>
      <c r="P846" s="198"/>
      <c r="Q846" s="198"/>
      <c r="R846" s="198"/>
      <c r="S846" s="198"/>
    </row>
    <row r="847" spans="1:19" x14ac:dyDescent="0.2">
      <c r="A847" s="198">
        <v>845</v>
      </c>
      <c r="B847" s="198" t="s">
        <v>1499</v>
      </c>
      <c r="C847" s="198" t="s">
        <v>4868</v>
      </c>
      <c r="D847" s="198" t="s">
        <v>28</v>
      </c>
      <c r="E847" s="198" t="s">
        <v>4869</v>
      </c>
      <c r="F847" s="198"/>
      <c r="G847" s="198"/>
      <c r="H847" s="198" t="s">
        <v>4870</v>
      </c>
      <c r="I847" s="201">
        <v>44119</v>
      </c>
      <c r="J847" s="198">
        <v>730</v>
      </c>
      <c r="K847" s="198">
        <v>802</v>
      </c>
      <c r="L847" s="198" t="s">
        <v>1091</v>
      </c>
      <c r="M847" s="198">
        <v>0</v>
      </c>
      <c r="N847" s="198" t="s">
        <v>2304</v>
      </c>
      <c r="O847" s="198" t="s">
        <v>1991</v>
      </c>
      <c r="P847" s="198"/>
      <c r="Q847" s="198"/>
      <c r="R847" s="198"/>
      <c r="S847" s="198"/>
    </row>
    <row r="848" spans="1:19" x14ac:dyDescent="0.2">
      <c r="A848" s="198">
        <v>846</v>
      </c>
      <c r="B848" s="198" t="s">
        <v>892</v>
      </c>
      <c r="C848" s="198" t="s">
        <v>6444</v>
      </c>
      <c r="D848" s="198" t="s">
        <v>28</v>
      </c>
      <c r="E848" s="198" t="s">
        <v>6445</v>
      </c>
      <c r="F848" s="198"/>
      <c r="G848" s="198"/>
      <c r="H848" s="198" t="s">
        <v>6446</v>
      </c>
      <c r="I848" s="201">
        <v>44061</v>
      </c>
      <c r="J848" s="198">
        <v>1343</v>
      </c>
      <c r="K848" s="198">
        <v>1875</v>
      </c>
      <c r="L848" s="198" t="s">
        <v>432</v>
      </c>
      <c r="M848" s="198">
        <v>0</v>
      </c>
      <c r="N848" s="198" t="s">
        <v>2306</v>
      </c>
      <c r="O848" s="198" t="s">
        <v>1992</v>
      </c>
      <c r="P848" s="198"/>
      <c r="Q848" s="198"/>
      <c r="R848" s="198"/>
      <c r="S848" s="198"/>
    </row>
    <row r="849" spans="1:19" x14ac:dyDescent="0.2">
      <c r="A849" s="198">
        <v>847</v>
      </c>
      <c r="B849" s="198" t="s">
        <v>948</v>
      </c>
      <c r="C849" s="198" t="s">
        <v>7033</v>
      </c>
      <c r="D849" s="198" t="s">
        <v>28</v>
      </c>
      <c r="E849" s="198" t="s">
        <v>7034</v>
      </c>
      <c r="F849" s="198"/>
      <c r="G849" s="198"/>
      <c r="H849" s="198" t="s">
        <v>7035</v>
      </c>
      <c r="I849" s="201">
        <v>43830</v>
      </c>
      <c r="J849" s="198">
        <v>3556</v>
      </c>
      <c r="K849" s="198">
        <v>1892</v>
      </c>
      <c r="L849" s="198" t="s">
        <v>1092</v>
      </c>
      <c r="M849" s="198">
        <v>0</v>
      </c>
      <c r="N849" s="198" t="s">
        <v>2304</v>
      </c>
      <c r="O849" s="198" t="s">
        <v>2697</v>
      </c>
      <c r="P849" s="198"/>
      <c r="Q849" s="198"/>
      <c r="R849" s="198"/>
      <c r="S849" s="198"/>
    </row>
    <row r="850" spans="1:19" x14ac:dyDescent="0.2">
      <c r="A850" s="198">
        <v>848</v>
      </c>
      <c r="B850" s="198" t="s">
        <v>943</v>
      </c>
      <c r="C850" s="198" t="s">
        <v>6476</v>
      </c>
      <c r="D850" s="198" t="s">
        <v>28</v>
      </c>
      <c r="E850" s="198" t="s">
        <v>6477</v>
      </c>
      <c r="F850" s="198"/>
      <c r="G850" s="198"/>
      <c r="H850" s="198" t="s">
        <v>6478</v>
      </c>
      <c r="I850" s="201">
        <v>43257</v>
      </c>
      <c r="J850" s="198">
        <v>794</v>
      </c>
      <c r="K850" s="198">
        <v>328</v>
      </c>
      <c r="L850" s="198" t="s">
        <v>1093</v>
      </c>
      <c r="M850" s="198">
        <v>0</v>
      </c>
      <c r="N850" s="198" t="s">
        <v>2309</v>
      </c>
      <c r="O850" s="198" t="s">
        <v>2698</v>
      </c>
      <c r="P850" s="198"/>
      <c r="Q850" s="198"/>
      <c r="R850" s="198"/>
      <c r="S850" s="198"/>
    </row>
    <row r="851" spans="1:19" x14ac:dyDescent="0.2">
      <c r="A851" s="198">
        <v>849</v>
      </c>
      <c r="B851" s="198" t="s">
        <v>1256</v>
      </c>
      <c r="C851" s="198" t="s">
        <v>6094</v>
      </c>
      <c r="D851" s="198" t="s">
        <v>28</v>
      </c>
      <c r="E851" s="198" t="s">
        <v>6095</v>
      </c>
      <c r="F851" s="198"/>
      <c r="G851" s="198"/>
      <c r="H851" s="198" t="s">
        <v>6096</v>
      </c>
      <c r="I851" s="201">
        <v>42951</v>
      </c>
      <c r="J851" s="198">
        <v>5467</v>
      </c>
      <c r="K851" s="198">
        <v>1327</v>
      </c>
      <c r="L851" s="198" t="s">
        <v>1094</v>
      </c>
      <c r="M851" s="198">
        <v>0</v>
      </c>
      <c r="N851" s="198" t="s">
        <v>2304</v>
      </c>
      <c r="O851" s="198" t="s">
        <v>1993</v>
      </c>
      <c r="P851" s="198"/>
      <c r="Q851" s="198"/>
      <c r="R851" s="198"/>
      <c r="S851" s="198"/>
    </row>
    <row r="852" spans="1:19" x14ac:dyDescent="0.2">
      <c r="A852" s="198">
        <v>850</v>
      </c>
      <c r="B852" s="198" t="s">
        <v>3704</v>
      </c>
      <c r="C852" s="198" t="s">
        <v>6622</v>
      </c>
      <c r="D852" s="198" t="s">
        <v>28</v>
      </c>
      <c r="E852" s="198" t="s">
        <v>6623</v>
      </c>
      <c r="F852" s="198"/>
      <c r="G852" s="198"/>
      <c r="H852" s="198" t="s">
        <v>6624</v>
      </c>
      <c r="I852" s="201">
        <v>42999</v>
      </c>
      <c r="J852" s="198">
        <v>5471</v>
      </c>
      <c r="K852" s="198">
        <v>598</v>
      </c>
      <c r="L852" s="198" t="s">
        <v>1095</v>
      </c>
      <c r="M852" s="198">
        <v>0</v>
      </c>
      <c r="N852" s="198" t="s">
        <v>2304</v>
      </c>
      <c r="O852" s="198" t="s">
        <v>1994</v>
      </c>
      <c r="P852" s="198"/>
      <c r="Q852" s="198"/>
      <c r="R852" s="198"/>
      <c r="S852" s="198"/>
    </row>
    <row r="853" spans="1:19" x14ac:dyDescent="0.2">
      <c r="A853" s="198">
        <v>851</v>
      </c>
      <c r="B853" s="198" t="s">
        <v>1666</v>
      </c>
      <c r="C853" s="198" t="s">
        <v>5332</v>
      </c>
      <c r="D853" s="198" t="s">
        <v>28</v>
      </c>
      <c r="E853" s="198" t="s">
        <v>5333</v>
      </c>
      <c r="F853" s="198"/>
      <c r="G853" s="198"/>
      <c r="H853" s="198" t="s">
        <v>5334</v>
      </c>
      <c r="I853" s="201">
        <v>42975</v>
      </c>
      <c r="J853" s="198">
        <v>5472</v>
      </c>
      <c r="K853" s="198">
        <v>2028</v>
      </c>
      <c r="L853" s="198" t="s">
        <v>433</v>
      </c>
      <c r="M853" s="198">
        <v>0</v>
      </c>
      <c r="N853" s="198" t="s">
        <v>2306</v>
      </c>
      <c r="O853" s="198" t="s">
        <v>2699</v>
      </c>
      <c r="P853" s="198"/>
      <c r="Q853" s="198"/>
      <c r="R853" s="198"/>
      <c r="S853" s="198"/>
    </row>
    <row r="854" spans="1:19" x14ac:dyDescent="0.2">
      <c r="A854" s="198">
        <v>852</v>
      </c>
      <c r="B854" s="198" t="s">
        <v>3675</v>
      </c>
      <c r="C854" s="198" t="s">
        <v>6106</v>
      </c>
      <c r="D854" s="198" t="s">
        <v>28</v>
      </c>
      <c r="E854" s="198" t="s">
        <v>6107</v>
      </c>
      <c r="F854" s="198"/>
      <c r="G854" s="198"/>
      <c r="H854" s="198" t="s">
        <v>6108</v>
      </c>
      <c r="I854" s="201">
        <v>43651</v>
      </c>
      <c r="J854" s="198">
        <v>5528</v>
      </c>
      <c r="K854" s="198">
        <v>1296</v>
      </c>
      <c r="L854" s="198" t="s">
        <v>434</v>
      </c>
      <c r="M854" s="198">
        <v>0</v>
      </c>
      <c r="N854" s="198" t="s">
        <v>2306</v>
      </c>
      <c r="O854" s="198" t="s">
        <v>2700</v>
      </c>
      <c r="P854" s="198"/>
      <c r="Q854" s="198"/>
      <c r="R854" s="198"/>
      <c r="S854" s="198"/>
    </row>
    <row r="855" spans="1:19" x14ac:dyDescent="0.2">
      <c r="A855" s="198">
        <v>853</v>
      </c>
      <c r="B855" s="198" t="s">
        <v>1774</v>
      </c>
      <c r="C855" s="198" t="s">
        <v>5947</v>
      </c>
      <c r="D855" s="198" t="s">
        <v>28</v>
      </c>
      <c r="E855" s="198" t="s">
        <v>5948</v>
      </c>
      <c r="F855" s="198"/>
      <c r="G855" s="198"/>
      <c r="H855" s="198" t="s">
        <v>5949</v>
      </c>
      <c r="I855" s="201">
        <v>43213</v>
      </c>
      <c r="J855" s="198">
        <v>895</v>
      </c>
      <c r="K855" s="198">
        <v>480</v>
      </c>
      <c r="L855" s="198" t="s">
        <v>1096</v>
      </c>
      <c r="M855" s="198">
        <v>0</v>
      </c>
      <c r="N855" s="198" t="s">
        <v>2309</v>
      </c>
      <c r="O855" s="198" t="s">
        <v>2701</v>
      </c>
      <c r="P855" s="198"/>
      <c r="Q855" s="198"/>
      <c r="R855" s="198"/>
      <c r="S855" s="198"/>
    </row>
    <row r="856" spans="1:19" x14ac:dyDescent="0.2">
      <c r="A856" s="198">
        <v>854</v>
      </c>
      <c r="B856" s="198" t="s">
        <v>1048</v>
      </c>
      <c r="C856" s="198" t="s">
        <v>1976</v>
      </c>
      <c r="D856" s="198" t="s">
        <v>28</v>
      </c>
      <c r="E856" s="198" t="s">
        <v>5900</v>
      </c>
      <c r="F856" s="198"/>
      <c r="G856" s="198"/>
      <c r="H856" s="198" t="s">
        <v>5901</v>
      </c>
      <c r="I856" s="201">
        <v>42095</v>
      </c>
      <c r="J856" s="198">
        <v>1370</v>
      </c>
      <c r="K856" s="198">
        <v>874</v>
      </c>
      <c r="L856" s="198" t="s">
        <v>435</v>
      </c>
      <c r="M856" s="198">
        <v>0</v>
      </c>
      <c r="N856" s="198" t="s">
        <v>2306</v>
      </c>
      <c r="O856" s="198" t="s">
        <v>2702</v>
      </c>
      <c r="P856" s="198"/>
      <c r="Q856" s="198"/>
      <c r="R856" s="198"/>
      <c r="S856" s="198"/>
    </row>
    <row r="857" spans="1:19" x14ac:dyDescent="0.2">
      <c r="A857" s="198">
        <v>855</v>
      </c>
      <c r="B857" s="198" t="s">
        <v>964</v>
      </c>
      <c r="C857" s="198" t="s">
        <v>1941</v>
      </c>
      <c r="D857" s="198" t="s">
        <v>28</v>
      </c>
      <c r="E857" s="198" t="s">
        <v>5072</v>
      </c>
      <c r="F857" s="198"/>
      <c r="G857" s="198"/>
      <c r="H857" s="198" t="s">
        <v>5073</v>
      </c>
      <c r="I857" s="201">
        <v>43028</v>
      </c>
      <c r="J857" s="198">
        <v>5532</v>
      </c>
      <c r="K857" s="198">
        <v>1905</v>
      </c>
      <c r="L857" s="198" t="s">
        <v>1097</v>
      </c>
      <c r="M857" s="198">
        <v>0</v>
      </c>
      <c r="N857" s="198" t="s">
        <v>2304</v>
      </c>
      <c r="O857" s="198" t="s">
        <v>1995</v>
      </c>
      <c r="P857" s="198"/>
      <c r="Q857" s="198"/>
      <c r="R857" s="198"/>
      <c r="S857" s="198"/>
    </row>
    <row r="858" spans="1:19" x14ac:dyDescent="0.2">
      <c r="A858" s="198">
        <v>856</v>
      </c>
      <c r="B858" s="198" t="s">
        <v>1108</v>
      </c>
      <c r="C858" s="198" t="s">
        <v>4883</v>
      </c>
      <c r="D858" s="198" t="s">
        <v>28</v>
      </c>
      <c r="E858" s="198" t="s">
        <v>4884</v>
      </c>
      <c r="F858" s="198"/>
      <c r="G858" s="198"/>
      <c r="H858" s="198" t="s">
        <v>4885</v>
      </c>
      <c r="I858" s="201">
        <v>42690</v>
      </c>
      <c r="J858" s="198">
        <v>916</v>
      </c>
      <c r="K858" s="198">
        <v>1494</v>
      </c>
      <c r="L858" s="198" t="s">
        <v>436</v>
      </c>
      <c r="M858" s="198">
        <v>0</v>
      </c>
      <c r="N858" s="198" t="s">
        <v>2306</v>
      </c>
      <c r="O858" s="198" t="s">
        <v>9284</v>
      </c>
      <c r="P858" s="198"/>
      <c r="Q858" s="198"/>
      <c r="R858" s="198"/>
      <c r="S858" s="198"/>
    </row>
    <row r="859" spans="1:19" x14ac:dyDescent="0.2">
      <c r="A859" s="198">
        <v>857</v>
      </c>
      <c r="B859" s="198" t="s">
        <v>876</v>
      </c>
      <c r="C859" s="198" t="s">
        <v>6720</v>
      </c>
      <c r="D859" s="198" t="s">
        <v>28</v>
      </c>
      <c r="E859" s="198" t="s">
        <v>6721</v>
      </c>
      <c r="F859" s="198"/>
      <c r="G859" s="198"/>
      <c r="H859" s="198" t="s">
        <v>6722</v>
      </c>
      <c r="I859" s="201">
        <v>43213</v>
      </c>
      <c r="J859" s="198">
        <v>5686</v>
      </c>
      <c r="K859" s="198">
        <v>2063</v>
      </c>
      <c r="L859" s="198" t="s">
        <v>1098</v>
      </c>
      <c r="M859" s="198">
        <v>0</v>
      </c>
      <c r="N859" s="198" t="s">
        <v>2304</v>
      </c>
      <c r="O859" s="198" t="s">
        <v>2703</v>
      </c>
      <c r="P859" s="198"/>
      <c r="Q859" s="198"/>
      <c r="R859" s="198"/>
      <c r="S859" s="198"/>
    </row>
    <row r="860" spans="1:19" x14ac:dyDescent="0.2">
      <c r="A860" s="198">
        <v>858</v>
      </c>
      <c r="B860" s="198" t="s">
        <v>3632</v>
      </c>
      <c r="C860" s="198" t="s">
        <v>5433</v>
      </c>
      <c r="D860" s="198" t="s">
        <v>28</v>
      </c>
      <c r="E860" s="198" t="s">
        <v>5434</v>
      </c>
      <c r="F860" s="198"/>
      <c r="G860" s="198"/>
      <c r="H860" s="198" t="s">
        <v>5435</v>
      </c>
      <c r="I860" s="201">
        <v>43105</v>
      </c>
      <c r="J860" s="198">
        <v>5695</v>
      </c>
      <c r="K860" s="198">
        <v>1416</v>
      </c>
      <c r="L860" s="198" t="s">
        <v>1099</v>
      </c>
      <c r="M860" s="198">
        <v>0</v>
      </c>
      <c r="N860" s="198" t="s">
        <v>2304</v>
      </c>
      <c r="O860" s="198" t="s">
        <v>2705</v>
      </c>
      <c r="P860" s="198"/>
      <c r="Q860" s="198"/>
      <c r="R860" s="198"/>
      <c r="S860" s="198"/>
    </row>
    <row r="861" spans="1:19" x14ac:dyDescent="0.2">
      <c r="A861" s="198">
        <v>859</v>
      </c>
      <c r="B861" s="198" t="s">
        <v>1557</v>
      </c>
      <c r="C861" s="198" t="s">
        <v>6734</v>
      </c>
      <c r="D861" s="198" t="s">
        <v>28</v>
      </c>
      <c r="E861" s="198" t="s">
        <v>6735</v>
      </c>
      <c r="F861" s="198"/>
      <c r="G861" s="198"/>
      <c r="H861" s="198" t="s">
        <v>6736</v>
      </c>
      <c r="I861" s="201">
        <v>43097</v>
      </c>
      <c r="J861" s="198">
        <v>5696</v>
      </c>
      <c r="K861" s="198">
        <v>68</v>
      </c>
      <c r="L861" s="198" t="s">
        <v>1100</v>
      </c>
      <c r="M861" s="198">
        <v>0</v>
      </c>
      <c r="N861" s="198" t="s">
        <v>2304</v>
      </c>
      <c r="O861" s="198" t="s">
        <v>2706</v>
      </c>
      <c r="P861" s="198"/>
      <c r="Q861" s="198"/>
      <c r="R861" s="198"/>
      <c r="S861" s="198"/>
    </row>
    <row r="862" spans="1:19" x14ac:dyDescent="0.2">
      <c r="A862" s="198">
        <v>860</v>
      </c>
      <c r="B862" s="198" t="s">
        <v>750</v>
      </c>
      <c r="C862" s="198" t="s">
        <v>1855</v>
      </c>
      <c r="D862" s="198" t="s">
        <v>28</v>
      </c>
      <c r="E862" s="198" t="s">
        <v>7479</v>
      </c>
      <c r="F862" s="198"/>
      <c r="G862" s="198"/>
      <c r="H862" s="198" t="s">
        <v>7480</v>
      </c>
      <c r="I862" s="201">
        <v>43109</v>
      </c>
      <c r="J862" s="198">
        <v>5706</v>
      </c>
      <c r="K862" s="198">
        <v>479</v>
      </c>
      <c r="L862" s="198" t="s">
        <v>1101</v>
      </c>
      <c r="M862" s="198">
        <v>0</v>
      </c>
      <c r="N862" s="198" t="s">
        <v>2309</v>
      </c>
      <c r="O862" s="198" t="s">
        <v>2707</v>
      </c>
      <c r="P862" s="198"/>
      <c r="Q862" s="198"/>
      <c r="R862" s="198"/>
      <c r="S862" s="198"/>
    </row>
    <row r="863" spans="1:19" x14ac:dyDescent="0.2">
      <c r="A863" s="198">
        <v>861</v>
      </c>
      <c r="B863" s="198" t="s">
        <v>935</v>
      </c>
      <c r="C863" s="198" t="s">
        <v>6172</v>
      </c>
      <c r="D863" s="198" t="s">
        <v>28</v>
      </c>
      <c r="E863" s="198" t="s">
        <v>6173</v>
      </c>
      <c r="F863" s="198"/>
      <c r="G863" s="198"/>
      <c r="H863" s="198" t="s">
        <v>6174</v>
      </c>
      <c r="I863" s="201">
        <v>43105</v>
      </c>
      <c r="J863" s="198">
        <v>5707</v>
      </c>
      <c r="K863" s="198">
        <v>712</v>
      </c>
      <c r="L863" s="198" t="s">
        <v>1102</v>
      </c>
      <c r="M863" s="198">
        <v>0</v>
      </c>
      <c r="N863" s="198" t="s">
        <v>2304</v>
      </c>
      <c r="O863" s="198" t="s">
        <v>1996</v>
      </c>
      <c r="P863" s="198"/>
      <c r="Q863" s="198"/>
      <c r="R863" s="198"/>
      <c r="S863" s="198"/>
    </row>
    <row r="864" spans="1:19" x14ac:dyDescent="0.2">
      <c r="A864" s="198">
        <v>862</v>
      </c>
      <c r="B864" s="198" t="s">
        <v>1754</v>
      </c>
      <c r="C864" s="198" t="s">
        <v>4889</v>
      </c>
      <c r="D864" s="198" t="s">
        <v>28</v>
      </c>
      <c r="E864" s="198" t="s">
        <v>4890</v>
      </c>
      <c r="F864" s="198"/>
      <c r="G864" s="198"/>
      <c r="H864" s="198" t="s">
        <v>4891</v>
      </c>
      <c r="I864" s="201">
        <v>42858</v>
      </c>
      <c r="J864" s="198">
        <v>992</v>
      </c>
      <c r="K864" s="198">
        <v>1176</v>
      </c>
      <c r="L864" s="198" t="s">
        <v>1103</v>
      </c>
      <c r="M864" s="198">
        <v>0</v>
      </c>
      <c r="N864" s="198" t="s">
        <v>2304</v>
      </c>
      <c r="O864" s="198" t="s">
        <v>2708</v>
      </c>
      <c r="P864" s="198"/>
      <c r="Q864" s="198"/>
      <c r="R864" s="198"/>
      <c r="S864" s="198"/>
    </row>
    <row r="865" spans="1:19" x14ac:dyDescent="0.2">
      <c r="A865" s="198">
        <v>863</v>
      </c>
      <c r="B865" s="198" t="s">
        <v>3752</v>
      </c>
      <c r="C865" s="198" t="s">
        <v>7521</v>
      </c>
      <c r="D865" s="198" t="s">
        <v>28</v>
      </c>
      <c r="E865" s="198" t="s">
        <v>7522</v>
      </c>
      <c r="F865" s="198"/>
      <c r="G865" s="198"/>
      <c r="H865" s="198" t="s">
        <v>7523</v>
      </c>
      <c r="I865" s="201">
        <v>43838</v>
      </c>
      <c r="J865" s="198">
        <v>5850</v>
      </c>
      <c r="K865" s="198">
        <v>2051</v>
      </c>
      <c r="L865" s="198" t="s">
        <v>437</v>
      </c>
      <c r="M865" s="198">
        <v>0</v>
      </c>
      <c r="N865" s="198" t="s">
        <v>2306</v>
      </c>
      <c r="O865" s="198" t="s">
        <v>2709</v>
      </c>
      <c r="P865" s="198"/>
      <c r="Q865" s="198"/>
      <c r="R865" s="198"/>
      <c r="S865" s="198"/>
    </row>
    <row r="866" spans="1:19" x14ac:dyDescent="0.2">
      <c r="A866" s="198">
        <v>864</v>
      </c>
      <c r="B866" s="198" t="s">
        <v>2270</v>
      </c>
      <c r="C866" s="198" t="s">
        <v>5013</v>
      </c>
      <c r="D866" s="198" t="s">
        <v>28</v>
      </c>
      <c r="E866" s="198" t="s">
        <v>5014</v>
      </c>
      <c r="F866" s="198"/>
      <c r="G866" s="198"/>
      <c r="H866" s="198" t="s">
        <v>5015</v>
      </c>
      <c r="I866" s="201">
        <v>44323</v>
      </c>
      <c r="J866" s="198">
        <v>3795</v>
      </c>
      <c r="K866" s="198">
        <v>1881</v>
      </c>
      <c r="L866" s="198" t="s">
        <v>1104</v>
      </c>
      <c r="M866" s="198">
        <v>0</v>
      </c>
      <c r="N866" s="198" t="s">
        <v>2309</v>
      </c>
      <c r="O866" s="198" t="s">
        <v>2710</v>
      </c>
      <c r="P866" s="198"/>
      <c r="Q866" s="198"/>
      <c r="R866" s="198"/>
      <c r="S866" s="198"/>
    </row>
    <row r="867" spans="1:19" x14ac:dyDescent="0.2">
      <c r="A867" s="198">
        <v>865</v>
      </c>
      <c r="B867" s="198" t="s">
        <v>529</v>
      </c>
      <c r="C867" s="198" t="s">
        <v>2110</v>
      </c>
      <c r="D867" s="198" t="s">
        <v>28</v>
      </c>
      <c r="E867" s="198" t="s">
        <v>5182</v>
      </c>
      <c r="F867" s="198"/>
      <c r="G867" s="198"/>
      <c r="H867" s="198" t="s">
        <v>5183</v>
      </c>
      <c r="I867" s="201">
        <v>44707</v>
      </c>
      <c r="J867" s="198">
        <v>1498</v>
      </c>
      <c r="K867" s="198">
        <v>1029</v>
      </c>
      <c r="L867" s="198" t="s">
        <v>438</v>
      </c>
      <c r="M867" s="198">
        <v>0</v>
      </c>
      <c r="N867" s="198" t="s">
        <v>2306</v>
      </c>
      <c r="O867" s="198" t="s">
        <v>2711</v>
      </c>
      <c r="P867" s="198"/>
      <c r="Q867" s="198"/>
      <c r="R867" s="198"/>
      <c r="S867" s="198"/>
    </row>
    <row r="868" spans="1:19" x14ac:dyDescent="0.2">
      <c r="A868" s="198">
        <v>866</v>
      </c>
      <c r="B868" s="198" t="s">
        <v>733</v>
      </c>
      <c r="C868" s="198" t="s">
        <v>5488</v>
      </c>
      <c r="D868" s="198" t="s">
        <v>28</v>
      </c>
      <c r="E868" s="198" t="s">
        <v>5489</v>
      </c>
      <c r="F868" s="198"/>
      <c r="G868" s="198"/>
      <c r="H868" s="198" t="s">
        <v>5490</v>
      </c>
      <c r="I868" s="201">
        <v>43642</v>
      </c>
      <c r="J868" s="198">
        <v>5877</v>
      </c>
      <c r="K868" s="198">
        <v>900</v>
      </c>
      <c r="L868" s="198" t="s">
        <v>1105</v>
      </c>
      <c r="M868" s="198">
        <v>0</v>
      </c>
      <c r="N868" s="198" t="s">
        <v>2309</v>
      </c>
      <c r="O868" s="198" t="s">
        <v>2712</v>
      </c>
      <c r="P868" s="198"/>
      <c r="Q868" s="198"/>
      <c r="R868" s="198"/>
      <c r="S868" s="198"/>
    </row>
    <row r="869" spans="1:19" x14ac:dyDescent="0.2">
      <c r="A869" s="198">
        <v>867</v>
      </c>
      <c r="B869" s="198" t="s">
        <v>3673</v>
      </c>
      <c r="C869" s="198" t="s">
        <v>6069</v>
      </c>
      <c r="D869" s="198" t="s">
        <v>28</v>
      </c>
      <c r="E869" s="198" t="s">
        <v>6070</v>
      </c>
      <c r="F869" s="198"/>
      <c r="G869" s="198"/>
      <c r="H869" s="198" t="s">
        <v>6071</v>
      </c>
      <c r="I869" s="201">
        <v>41711</v>
      </c>
      <c r="J869" s="198">
        <v>3887</v>
      </c>
      <c r="K869" s="198">
        <v>2495</v>
      </c>
      <c r="L869" s="198" t="s">
        <v>1106</v>
      </c>
      <c r="M869" s="198">
        <v>0</v>
      </c>
      <c r="N869" s="198" t="s">
        <v>2304</v>
      </c>
      <c r="O869" s="198" t="s">
        <v>2713</v>
      </c>
      <c r="P869" s="198"/>
      <c r="Q869" s="198"/>
      <c r="R869" s="198"/>
      <c r="S869" s="198"/>
    </row>
    <row r="870" spans="1:19" x14ac:dyDescent="0.2">
      <c r="A870" s="198">
        <v>868</v>
      </c>
      <c r="B870" s="198" t="s">
        <v>1458</v>
      </c>
      <c r="C870" s="198" t="s">
        <v>2117</v>
      </c>
      <c r="D870" s="198" t="s">
        <v>28</v>
      </c>
      <c r="E870" s="198" t="s">
        <v>5491</v>
      </c>
      <c r="F870" s="198"/>
      <c r="G870" s="198"/>
      <c r="H870" s="198" t="s">
        <v>5492</v>
      </c>
      <c r="I870" s="201">
        <v>43258</v>
      </c>
      <c r="J870" s="198">
        <v>5884</v>
      </c>
      <c r="K870" s="198">
        <v>811</v>
      </c>
      <c r="L870" s="198" t="s">
        <v>1107</v>
      </c>
      <c r="M870" s="198">
        <v>0</v>
      </c>
      <c r="N870" s="198" t="s">
        <v>2309</v>
      </c>
      <c r="O870" s="198" t="s">
        <v>2714</v>
      </c>
      <c r="P870" s="198"/>
      <c r="Q870" s="198"/>
      <c r="R870" s="198"/>
      <c r="S870" s="198"/>
    </row>
    <row r="871" spans="1:19" x14ac:dyDescent="0.2">
      <c r="A871" s="198">
        <v>869</v>
      </c>
      <c r="B871" s="198" t="s">
        <v>938</v>
      </c>
      <c r="C871" s="198" t="s">
        <v>6351</v>
      </c>
      <c r="D871" s="198" t="s">
        <v>28</v>
      </c>
      <c r="E871" s="198" t="s">
        <v>6352</v>
      </c>
      <c r="F871" s="198"/>
      <c r="G871" s="198"/>
      <c r="H871" s="198" t="s">
        <v>6353</v>
      </c>
      <c r="I871" s="201">
        <v>40430</v>
      </c>
      <c r="J871" s="198">
        <v>1029</v>
      </c>
      <c r="K871" s="198">
        <v>69</v>
      </c>
      <c r="L871" s="198" t="s">
        <v>1108</v>
      </c>
      <c r="M871" s="198">
        <v>0</v>
      </c>
      <c r="N871" s="198" t="s">
        <v>2304</v>
      </c>
      <c r="O871" s="198" t="s">
        <v>2715</v>
      </c>
      <c r="P871" s="198"/>
      <c r="Q871" s="198"/>
      <c r="R871" s="198"/>
      <c r="S871" s="198"/>
    </row>
    <row r="872" spans="1:19" x14ac:dyDescent="0.2">
      <c r="A872" s="198">
        <v>870</v>
      </c>
      <c r="B872" s="198" t="s">
        <v>1176</v>
      </c>
      <c r="C872" s="198" t="s">
        <v>7261</v>
      </c>
      <c r="D872" s="198" t="s">
        <v>28</v>
      </c>
      <c r="E872" s="198" t="s">
        <v>7262</v>
      </c>
      <c r="F872" s="198"/>
      <c r="G872" s="198"/>
      <c r="H872" s="198" t="s">
        <v>7263</v>
      </c>
      <c r="I872" s="201">
        <v>43817</v>
      </c>
      <c r="J872" s="198">
        <v>1033</v>
      </c>
      <c r="K872" s="198">
        <v>638</v>
      </c>
      <c r="L872" s="198" t="s">
        <v>1109</v>
      </c>
      <c r="M872" s="198">
        <v>0</v>
      </c>
      <c r="N872" s="198" t="s">
        <v>2304</v>
      </c>
      <c r="O872" s="198" t="s">
        <v>2716</v>
      </c>
      <c r="P872" s="198"/>
      <c r="Q872" s="198"/>
      <c r="R872" s="198"/>
      <c r="S872" s="198"/>
    </row>
    <row r="873" spans="1:19" x14ac:dyDescent="0.2">
      <c r="A873" s="198">
        <v>871</v>
      </c>
      <c r="B873" s="198" t="s">
        <v>3754</v>
      </c>
      <c r="C873" s="198" t="s">
        <v>7540</v>
      </c>
      <c r="D873" s="198" t="s">
        <v>28</v>
      </c>
      <c r="E873" s="198" t="s">
        <v>7541</v>
      </c>
      <c r="F873" s="198"/>
      <c r="G873" s="198"/>
      <c r="H873" s="198" t="s">
        <v>7542</v>
      </c>
      <c r="I873" s="201">
        <v>43285</v>
      </c>
      <c r="J873" s="198">
        <v>5921</v>
      </c>
      <c r="K873" s="198">
        <v>762</v>
      </c>
      <c r="L873" s="198" t="s">
        <v>439</v>
      </c>
      <c r="M873" s="198">
        <v>0</v>
      </c>
      <c r="N873" s="198" t="s">
        <v>2306</v>
      </c>
      <c r="O873" s="198" t="s">
        <v>2717</v>
      </c>
      <c r="P873" s="198"/>
      <c r="Q873" s="198"/>
      <c r="R873" s="198"/>
      <c r="S873" s="198"/>
    </row>
    <row r="874" spans="1:19" x14ac:dyDescent="0.2">
      <c r="A874" s="198">
        <v>872</v>
      </c>
      <c r="B874" s="198" t="s">
        <v>661</v>
      </c>
      <c r="C874" s="198" t="s">
        <v>5506</v>
      </c>
      <c r="D874" s="198" t="s">
        <v>28</v>
      </c>
      <c r="E874" s="198" t="s">
        <v>5507</v>
      </c>
      <c r="F874" s="198"/>
      <c r="G874" s="198"/>
      <c r="H874" s="198" t="s">
        <v>5508</v>
      </c>
      <c r="I874" s="201">
        <v>43396</v>
      </c>
      <c r="J874" s="198">
        <v>5952</v>
      </c>
      <c r="K874" s="198">
        <v>1882</v>
      </c>
      <c r="L874" s="198" t="s">
        <v>1110</v>
      </c>
      <c r="M874" s="198">
        <v>0</v>
      </c>
      <c r="N874" s="198" t="s">
        <v>2304</v>
      </c>
      <c r="O874" s="198" t="s">
        <v>1997</v>
      </c>
      <c r="P874" s="198"/>
      <c r="Q874" s="198"/>
      <c r="R874" s="198"/>
      <c r="S874" s="198"/>
    </row>
    <row r="875" spans="1:19" x14ac:dyDescent="0.2">
      <c r="A875" s="198">
        <v>873</v>
      </c>
      <c r="B875" s="198" t="s">
        <v>1414</v>
      </c>
      <c r="C875" s="198" t="s">
        <v>7363</v>
      </c>
      <c r="D875" s="198" t="s">
        <v>28</v>
      </c>
      <c r="E875" s="198" t="s">
        <v>7364</v>
      </c>
      <c r="F875" s="198"/>
      <c r="G875" s="198"/>
      <c r="H875" s="198" t="s">
        <v>7365</v>
      </c>
      <c r="I875" s="201">
        <v>43098</v>
      </c>
      <c r="J875" s="198">
        <v>3935</v>
      </c>
      <c r="K875" s="198">
        <v>2032</v>
      </c>
      <c r="L875" s="198" t="s">
        <v>440</v>
      </c>
      <c r="M875" s="198">
        <v>0</v>
      </c>
      <c r="N875" s="198" t="s">
        <v>2306</v>
      </c>
      <c r="O875" s="198" t="s">
        <v>2718</v>
      </c>
      <c r="P875" s="198"/>
      <c r="Q875" s="198"/>
      <c r="R875" s="198"/>
      <c r="S875" s="198"/>
    </row>
    <row r="876" spans="1:19" x14ac:dyDescent="0.2">
      <c r="A876" s="198">
        <v>874</v>
      </c>
      <c r="B876" s="198" t="s">
        <v>959</v>
      </c>
      <c r="C876" s="198" t="s">
        <v>6817</v>
      </c>
      <c r="D876" s="198" t="s">
        <v>28</v>
      </c>
      <c r="E876" s="198" t="s">
        <v>6818</v>
      </c>
      <c r="F876" s="198"/>
      <c r="G876" s="198"/>
      <c r="H876" s="198" t="s">
        <v>6819</v>
      </c>
      <c r="I876" s="201">
        <v>43376</v>
      </c>
      <c r="J876" s="198">
        <v>5956</v>
      </c>
      <c r="K876" s="198">
        <v>70</v>
      </c>
      <c r="L876" s="198" t="s">
        <v>1111</v>
      </c>
      <c r="M876" s="198">
        <v>0</v>
      </c>
      <c r="N876" s="198" t="s">
        <v>2304</v>
      </c>
      <c r="O876" s="198" t="s">
        <v>2719</v>
      </c>
      <c r="P876" s="198"/>
      <c r="Q876" s="198"/>
      <c r="R876" s="198"/>
      <c r="S876" s="198"/>
    </row>
    <row r="877" spans="1:19" x14ac:dyDescent="0.2">
      <c r="A877" s="198">
        <v>875</v>
      </c>
      <c r="B877" s="198" t="s">
        <v>1099</v>
      </c>
      <c r="C877" s="198" t="s">
        <v>6530</v>
      </c>
      <c r="D877" s="198" t="s">
        <v>28</v>
      </c>
      <c r="E877" s="198" t="s">
        <v>6531</v>
      </c>
      <c r="F877" s="198"/>
      <c r="G877" s="198"/>
      <c r="H877" s="198" t="s">
        <v>6532</v>
      </c>
      <c r="I877" s="201">
        <v>42522</v>
      </c>
      <c r="J877" s="198">
        <v>1048</v>
      </c>
      <c r="K877" s="198">
        <v>1936</v>
      </c>
      <c r="L877" s="198" t="s">
        <v>1112</v>
      </c>
      <c r="M877" s="198">
        <v>0</v>
      </c>
      <c r="N877" s="198" t="s">
        <v>2304</v>
      </c>
      <c r="O877" s="198" t="s">
        <v>2720</v>
      </c>
      <c r="P877" s="198"/>
      <c r="Q877" s="198"/>
      <c r="R877" s="198"/>
      <c r="S877" s="198"/>
    </row>
    <row r="878" spans="1:19" x14ac:dyDescent="0.2">
      <c r="A878" s="198">
        <v>876</v>
      </c>
      <c r="B878" s="198" t="s">
        <v>1524</v>
      </c>
      <c r="C878" s="198" t="s">
        <v>7550</v>
      </c>
      <c r="D878" s="198" t="s">
        <v>28</v>
      </c>
      <c r="E878" s="198" t="s">
        <v>7551</v>
      </c>
      <c r="F878" s="198"/>
      <c r="G878" s="198"/>
      <c r="H878" s="198" t="s">
        <v>7552</v>
      </c>
      <c r="I878" s="201">
        <v>43383</v>
      </c>
      <c r="J878" s="198">
        <v>6025</v>
      </c>
      <c r="K878" s="198">
        <v>587</v>
      </c>
      <c r="L878" s="198" t="s">
        <v>1113</v>
      </c>
      <c r="M878" s="198">
        <v>0</v>
      </c>
      <c r="N878" s="198" t="s">
        <v>2304</v>
      </c>
      <c r="O878" s="198" t="s">
        <v>2721</v>
      </c>
      <c r="P878" s="198"/>
      <c r="Q878" s="198"/>
      <c r="R878" s="198"/>
      <c r="S878" s="198"/>
    </row>
    <row r="879" spans="1:19" x14ac:dyDescent="0.2">
      <c r="A879" s="198">
        <v>877</v>
      </c>
      <c r="B879" s="198" t="s">
        <v>712</v>
      </c>
      <c r="C879" s="198" t="s">
        <v>7563</v>
      </c>
      <c r="D879" s="198" t="s">
        <v>28</v>
      </c>
      <c r="E879" s="198" t="s">
        <v>7564</v>
      </c>
      <c r="F879" s="198"/>
      <c r="G879" s="198"/>
      <c r="H879" s="198" t="s">
        <v>7565</v>
      </c>
      <c r="I879" s="201">
        <v>43402</v>
      </c>
      <c r="J879" s="198">
        <v>6060</v>
      </c>
      <c r="K879" s="198">
        <v>71</v>
      </c>
      <c r="L879" s="198" t="s">
        <v>441</v>
      </c>
      <c r="M879" s="198">
        <v>0</v>
      </c>
      <c r="N879" s="198" t="s">
        <v>2306</v>
      </c>
      <c r="O879" s="198" t="s">
        <v>2722</v>
      </c>
      <c r="P879" s="198"/>
      <c r="Q879" s="198"/>
      <c r="R879" s="198"/>
      <c r="S879" s="198"/>
    </row>
    <row r="880" spans="1:19" x14ac:dyDescent="0.2">
      <c r="A880" s="198">
        <v>878</v>
      </c>
      <c r="B880" s="198" t="s">
        <v>1471</v>
      </c>
      <c r="C880" s="198" t="s">
        <v>2124</v>
      </c>
      <c r="D880" s="198" t="s">
        <v>28</v>
      </c>
      <c r="E880" s="198" t="s">
        <v>4554</v>
      </c>
      <c r="F880" s="198"/>
      <c r="G880" s="198"/>
      <c r="H880" s="198" t="s">
        <v>4555</v>
      </c>
      <c r="I880" s="201">
        <v>44781</v>
      </c>
      <c r="J880" s="198">
        <v>1904</v>
      </c>
      <c r="K880" s="198">
        <v>806</v>
      </c>
      <c r="L880" s="198" t="s">
        <v>1114</v>
      </c>
      <c r="M880" s="198">
        <v>0</v>
      </c>
      <c r="N880" s="198" t="s">
        <v>2304</v>
      </c>
      <c r="O880" s="198" t="s">
        <v>1998</v>
      </c>
      <c r="P880" s="198"/>
      <c r="Q880" s="198"/>
      <c r="R880" s="198"/>
      <c r="S880" s="198"/>
    </row>
    <row r="881" spans="1:19" x14ac:dyDescent="0.2">
      <c r="A881" s="198">
        <v>879</v>
      </c>
      <c r="B881" s="198" t="s">
        <v>999</v>
      </c>
      <c r="C881" s="198" t="s">
        <v>1958</v>
      </c>
      <c r="D881" s="198" t="s">
        <v>28</v>
      </c>
      <c r="E881" s="198" t="s">
        <v>7211</v>
      </c>
      <c r="F881" s="198"/>
      <c r="G881" s="198"/>
      <c r="H881" s="198" t="s">
        <v>7212</v>
      </c>
      <c r="I881" s="201">
        <v>42747</v>
      </c>
      <c r="J881" s="198">
        <v>1905</v>
      </c>
      <c r="K881" s="198">
        <v>812</v>
      </c>
      <c r="L881" s="198" t="s">
        <v>1115</v>
      </c>
      <c r="M881" s="198">
        <v>0</v>
      </c>
      <c r="N881" s="198" t="s">
        <v>2309</v>
      </c>
      <c r="O881" s="198" t="s">
        <v>2723</v>
      </c>
      <c r="P881" s="198"/>
      <c r="Q881" s="198"/>
      <c r="R881" s="198"/>
      <c r="S881" s="198"/>
    </row>
    <row r="882" spans="1:19" x14ac:dyDescent="0.2">
      <c r="A882" s="198">
        <v>880</v>
      </c>
      <c r="B882" s="198" t="s">
        <v>3663</v>
      </c>
      <c r="C882" s="198" t="s">
        <v>5941</v>
      </c>
      <c r="D882" s="198" t="s">
        <v>28</v>
      </c>
      <c r="E882" s="198" t="s">
        <v>5942</v>
      </c>
      <c r="F882" s="198"/>
      <c r="G882" s="198"/>
      <c r="H882" s="198" t="s">
        <v>5943</v>
      </c>
      <c r="I882" s="201">
        <v>42886</v>
      </c>
      <c r="J882" s="198">
        <v>1940</v>
      </c>
      <c r="K882" s="198">
        <v>662</v>
      </c>
      <c r="L882" s="198" t="s">
        <v>1116</v>
      </c>
      <c r="M882" s="198">
        <v>0</v>
      </c>
      <c r="N882" s="198" t="s">
        <v>2309</v>
      </c>
      <c r="O882" s="198" t="s">
        <v>2724</v>
      </c>
      <c r="P882" s="198"/>
      <c r="Q882" s="198"/>
      <c r="R882" s="198"/>
      <c r="S882" s="198"/>
    </row>
    <row r="883" spans="1:19" x14ac:dyDescent="0.2">
      <c r="A883" s="198">
        <v>881</v>
      </c>
      <c r="B883" s="198" t="s">
        <v>1254</v>
      </c>
      <c r="C883" s="198" t="s">
        <v>2045</v>
      </c>
      <c r="D883" s="198" t="s">
        <v>28</v>
      </c>
      <c r="E883" s="198" t="s">
        <v>6665</v>
      </c>
      <c r="F883" s="198"/>
      <c r="G883" s="198"/>
      <c r="H883" s="198" t="s">
        <v>6666</v>
      </c>
      <c r="I883" s="201">
        <v>42760</v>
      </c>
      <c r="J883" s="198">
        <v>4032</v>
      </c>
      <c r="K883" s="198">
        <v>1480</v>
      </c>
      <c r="L883" s="198" t="s">
        <v>1117</v>
      </c>
      <c r="M883" s="198">
        <v>0</v>
      </c>
      <c r="N883" s="198" t="s">
        <v>2309</v>
      </c>
      <c r="O883" s="198" t="s">
        <v>2725</v>
      </c>
      <c r="P883" s="198"/>
      <c r="Q883" s="198"/>
      <c r="R883" s="198"/>
      <c r="S883" s="198"/>
    </row>
    <row r="884" spans="1:19" x14ac:dyDescent="0.2">
      <c r="A884" s="198">
        <v>882</v>
      </c>
      <c r="B884" s="198" t="s">
        <v>2284</v>
      </c>
      <c r="C884" s="198" t="s">
        <v>5094</v>
      </c>
      <c r="D884" s="198" t="s">
        <v>28</v>
      </c>
      <c r="E884" s="198" t="s">
        <v>5095</v>
      </c>
      <c r="F884" s="198"/>
      <c r="G884" s="198"/>
      <c r="H884" s="198" t="s">
        <v>5096</v>
      </c>
      <c r="I884" s="201">
        <v>44391</v>
      </c>
      <c r="J884" s="198">
        <v>4033</v>
      </c>
      <c r="K884" s="198">
        <v>1919</v>
      </c>
      <c r="L884" s="198" t="s">
        <v>1118</v>
      </c>
      <c r="M884" s="198">
        <v>0</v>
      </c>
      <c r="N884" s="198" t="s">
        <v>2304</v>
      </c>
      <c r="O884" s="198" t="s">
        <v>2726</v>
      </c>
      <c r="P884" s="198"/>
      <c r="Q884" s="198"/>
      <c r="R884" s="198"/>
      <c r="S884" s="198"/>
    </row>
    <row r="885" spans="1:19" x14ac:dyDescent="0.2">
      <c r="A885" s="198">
        <v>883</v>
      </c>
      <c r="B885" s="198" t="s">
        <v>1664</v>
      </c>
      <c r="C885" s="198" t="s">
        <v>2199</v>
      </c>
      <c r="D885" s="198" t="s">
        <v>28</v>
      </c>
      <c r="E885" s="198" t="s">
        <v>7586</v>
      </c>
      <c r="F885" s="198"/>
      <c r="G885" s="198"/>
      <c r="H885" s="198" t="s">
        <v>7587</v>
      </c>
      <c r="I885" s="201">
        <v>43839</v>
      </c>
      <c r="J885" s="198">
        <v>6144</v>
      </c>
      <c r="K885" s="198">
        <v>1339</v>
      </c>
      <c r="L885" s="198" t="s">
        <v>1119</v>
      </c>
      <c r="M885" s="198">
        <v>0</v>
      </c>
      <c r="N885" s="198" t="s">
        <v>2304</v>
      </c>
      <c r="O885" s="198" t="s">
        <v>2727</v>
      </c>
      <c r="P885" s="198"/>
      <c r="Q885" s="198"/>
      <c r="R885" s="198"/>
      <c r="S885" s="198"/>
    </row>
    <row r="886" spans="1:19" x14ac:dyDescent="0.2">
      <c r="A886" s="198">
        <v>884</v>
      </c>
      <c r="B886" t="s">
        <v>939</v>
      </c>
      <c r="C886" s="198" t="s">
        <v>5590</v>
      </c>
      <c r="D886" t="s">
        <v>28</v>
      </c>
      <c r="E886" t="s">
        <v>5591</v>
      </c>
      <c r="H886" t="s">
        <v>5592</v>
      </c>
      <c r="I886" s="320">
        <v>43838</v>
      </c>
      <c r="J886" s="198">
        <v>6187</v>
      </c>
      <c r="K886" s="198">
        <v>1338</v>
      </c>
      <c r="L886" s="198" t="s">
        <v>1120</v>
      </c>
      <c r="M886" s="198">
        <v>0</v>
      </c>
      <c r="N886" s="198" t="s">
        <v>2304</v>
      </c>
      <c r="O886" s="198" t="s">
        <v>2728</v>
      </c>
      <c r="P886" s="198"/>
      <c r="Q886" s="198"/>
      <c r="R886" s="198"/>
      <c r="S886" s="198"/>
    </row>
    <row r="887" spans="1:19" x14ac:dyDescent="0.2">
      <c r="A887" s="198">
        <v>885</v>
      </c>
      <c r="B887" s="198" t="s">
        <v>1019</v>
      </c>
      <c r="C887" s="198" t="s">
        <v>5593</v>
      </c>
      <c r="D887" s="198" t="s">
        <v>28</v>
      </c>
      <c r="E887" s="198" t="s">
        <v>5594</v>
      </c>
      <c r="F887" s="198"/>
      <c r="G887" s="198"/>
      <c r="H887" s="198" t="s">
        <v>5595</v>
      </c>
      <c r="I887" s="201">
        <v>43539</v>
      </c>
      <c r="J887" s="198">
        <v>6197</v>
      </c>
      <c r="K887" s="198">
        <v>1609</v>
      </c>
      <c r="L887" s="198" t="s">
        <v>1121</v>
      </c>
      <c r="M887" s="198">
        <v>0</v>
      </c>
      <c r="N887" s="198" t="s">
        <v>2304</v>
      </c>
      <c r="O887" s="198" t="s">
        <v>2729</v>
      </c>
      <c r="P887" s="198"/>
      <c r="Q887" s="198"/>
      <c r="R887" s="198"/>
      <c r="S887" s="198"/>
    </row>
    <row r="888" spans="1:19" x14ac:dyDescent="0.2">
      <c r="A888" s="198">
        <v>886</v>
      </c>
      <c r="B888" s="198" t="s">
        <v>888</v>
      </c>
      <c r="C888" s="198" t="s">
        <v>1905</v>
      </c>
      <c r="D888" s="198" t="s">
        <v>28</v>
      </c>
      <c r="E888" s="198" t="s">
        <v>5392</v>
      </c>
      <c r="F888" s="198"/>
      <c r="G888" s="198"/>
      <c r="H888" s="198" t="s">
        <v>5393</v>
      </c>
      <c r="I888" s="201">
        <v>42860</v>
      </c>
      <c r="J888" s="198">
        <v>4051</v>
      </c>
      <c r="K888" s="198">
        <v>72</v>
      </c>
      <c r="L888" s="198" t="s">
        <v>442</v>
      </c>
      <c r="M888" s="198">
        <v>0</v>
      </c>
      <c r="N888" s="198" t="s">
        <v>2306</v>
      </c>
      <c r="O888" s="198" t="s">
        <v>2730</v>
      </c>
      <c r="P888" s="198"/>
      <c r="Q888" s="198"/>
      <c r="R888" s="198"/>
      <c r="S888" s="198"/>
    </row>
    <row r="889" spans="1:19" x14ac:dyDescent="0.2">
      <c r="A889" s="198">
        <v>887</v>
      </c>
      <c r="B889" s="198" t="s">
        <v>926</v>
      </c>
      <c r="C889" s="198" t="s">
        <v>2264</v>
      </c>
      <c r="D889" s="198" t="s">
        <v>28</v>
      </c>
      <c r="E889" s="198" t="s">
        <v>7423</v>
      </c>
      <c r="F889" s="198"/>
      <c r="G889" s="198"/>
      <c r="H889" s="198" t="s">
        <v>7424</v>
      </c>
      <c r="I889" s="201">
        <v>42958</v>
      </c>
      <c r="J889" s="198">
        <v>4056</v>
      </c>
      <c r="K889" s="198">
        <v>564</v>
      </c>
      <c r="L889" s="198" t="s">
        <v>443</v>
      </c>
      <c r="M889" s="198">
        <v>0</v>
      </c>
      <c r="N889" s="198" t="s">
        <v>2306</v>
      </c>
      <c r="O889" s="198" t="s">
        <v>2731</v>
      </c>
      <c r="P889" s="198"/>
      <c r="Q889" s="198"/>
      <c r="R889" s="198"/>
      <c r="S889" s="198"/>
    </row>
    <row r="890" spans="1:19" x14ac:dyDescent="0.2">
      <c r="A890" s="198">
        <v>888</v>
      </c>
      <c r="B890" s="198" t="s">
        <v>1268</v>
      </c>
      <c r="C890" s="198" t="s">
        <v>7255</v>
      </c>
      <c r="D890" s="198" t="s">
        <v>28</v>
      </c>
      <c r="E890" s="198" t="s">
        <v>7256</v>
      </c>
      <c r="F890" s="198"/>
      <c r="G890" s="198"/>
      <c r="H890" s="198" t="s">
        <v>7257</v>
      </c>
      <c r="I890" s="201">
        <v>43354</v>
      </c>
      <c r="J890" s="198">
        <v>2117</v>
      </c>
      <c r="K890" s="198">
        <v>589</v>
      </c>
      <c r="L890" s="198" t="s">
        <v>444</v>
      </c>
      <c r="M890" s="198">
        <v>0</v>
      </c>
      <c r="N890" s="198" t="s">
        <v>2306</v>
      </c>
      <c r="O890" s="198" t="s">
        <v>1999</v>
      </c>
      <c r="P890" s="198"/>
      <c r="Q890" s="198"/>
      <c r="R890" s="198"/>
      <c r="S890" s="198"/>
    </row>
    <row r="891" spans="1:19" x14ac:dyDescent="0.2">
      <c r="A891" s="198">
        <v>889</v>
      </c>
      <c r="B891" s="198" t="s">
        <v>883</v>
      </c>
      <c r="C891" s="198" t="s">
        <v>6063</v>
      </c>
      <c r="D891" s="198" t="s">
        <v>28</v>
      </c>
      <c r="E891" s="198" t="s">
        <v>6064</v>
      </c>
      <c r="F891" s="198"/>
      <c r="G891" s="198"/>
      <c r="H891" s="198" t="s">
        <v>6065</v>
      </c>
      <c r="I891" s="201">
        <v>39988</v>
      </c>
      <c r="J891" s="198">
        <v>1150</v>
      </c>
      <c r="K891" s="198">
        <v>1099</v>
      </c>
      <c r="L891" s="198" t="s">
        <v>1122</v>
      </c>
      <c r="M891" s="198">
        <v>0</v>
      </c>
      <c r="N891" s="198" t="s">
        <v>2309</v>
      </c>
      <c r="O891" s="198" t="s">
        <v>2000</v>
      </c>
      <c r="P891" s="198"/>
      <c r="Q891" s="198"/>
      <c r="R891" s="198"/>
      <c r="S891" s="198"/>
    </row>
    <row r="892" spans="1:19" x14ac:dyDescent="0.2">
      <c r="A892" s="198">
        <v>890</v>
      </c>
      <c r="B892" s="198" t="s">
        <v>1388</v>
      </c>
      <c r="C892" s="198" t="s">
        <v>2090</v>
      </c>
      <c r="D892" s="198" t="s">
        <v>28</v>
      </c>
      <c r="E892" s="198" t="s">
        <v>6731</v>
      </c>
      <c r="F892" s="198"/>
      <c r="G892" s="198"/>
      <c r="H892" s="198" t="s">
        <v>6732</v>
      </c>
      <c r="I892" s="201">
        <v>42228</v>
      </c>
      <c r="J892" s="198">
        <v>4079</v>
      </c>
      <c r="K892" s="198">
        <v>1171</v>
      </c>
      <c r="L892" s="198" t="s">
        <v>1123</v>
      </c>
      <c r="M892" s="198">
        <v>0</v>
      </c>
      <c r="N892" s="198" t="s">
        <v>2304</v>
      </c>
      <c r="O892" s="198" t="s">
        <v>2732</v>
      </c>
      <c r="P892" s="198"/>
      <c r="Q892" s="198"/>
      <c r="R892" s="198"/>
      <c r="S892" s="198"/>
    </row>
    <row r="893" spans="1:19" x14ac:dyDescent="0.2">
      <c r="A893" s="198">
        <v>891</v>
      </c>
      <c r="B893" s="198" t="s">
        <v>1029</v>
      </c>
      <c r="C893" s="198" t="s">
        <v>5465</v>
      </c>
      <c r="D893" s="198" t="s">
        <v>28</v>
      </c>
      <c r="E893" s="198" t="s">
        <v>5466</v>
      </c>
      <c r="F893" s="198"/>
      <c r="G893" s="198"/>
      <c r="H893" s="198" t="s">
        <v>5467</v>
      </c>
      <c r="I893" s="201">
        <v>42711</v>
      </c>
      <c r="J893" s="198">
        <v>4121</v>
      </c>
      <c r="K893" s="198">
        <v>1054</v>
      </c>
      <c r="L893" s="198" t="s">
        <v>1124</v>
      </c>
      <c r="M893" s="198">
        <v>0</v>
      </c>
      <c r="N893" s="198" t="s">
        <v>2309</v>
      </c>
      <c r="O893" s="198" t="s">
        <v>2733</v>
      </c>
      <c r="P893" s="198"/>
      <c r="Q893" s="198"/>
      <c r="R893" s="198"/>
      <c r="S893" s="198"/>
    </row>
    <row r="894" spans="1:19" x14ac:dyDescent="0.2">
      <c r="A894" s="198">
        <v>892</v>
      </c>
      <c r="B894" s="198" t="s">
        <v>1814</v>
      </c>
      <c r="C894" s="198" t="s">
        <v>2246</v>
      </c>
      <c r="D894" s="198" t="s">
        <v>28</v>
      </c>
      <c r="E894" s="198" t="s">
        <v>6780</v>
      </c>
      <c r="F894" s="198"/>
      <c r="G894" s="198"/>
      <c r="H894" s="198" t="s">
        <v>6781</v>
      </c>
      <c r="I894" s="201">
        <v>41968</v>
      </c>
      <c r="J894" s="198">
        <v>4122</v>
      </c>
      <c r="K894" s="198">
        <v>1771</v>
      </c>
      <c r="L894" s="198" t="s">
        <v>1125</v>
      </c>
      <c r="M894" s="198">
        <v>0</v>
      </c>
      <c r="N894" s="198" t="s">
        <v>2304</v>
      </c>
      <c r="O894" s="198" t="s">
        <v>2734</v>
      </c>
      <c r="P894" s="198"/>
      <c r="Q894" s="198"/>
      <c r="R894" s="198"/>
      <c r="S894" s="198"/>
    </row>
    <row r="895" spans="1:19" x14ac:dyDescent="0.2">
      <c r="A895" s="198">
        <v>893</v>
      </c>
      <c r="B895" s="198" t="s">
        <v>1571</v>
      </c>
      <c r="C895" s="198" t="s">
        <v>7527</v>
      </c>
      <c r="D895" s="198" t="s">
        <v>28</v>
      </c>
      <c r="E895" s="198" t="s">
        <v>7528</v>
      </c>
      <c r="F895" s="198"/>
      <c r="G895" s="198"/>
      <c r="H895" s="198" t="s">
        <v>7529</v>
      </c>
      <c r="I895" s="201">
        <v>41927</v>
      </c>
      <c r="J895" s="198">
        <v>4148</v>
      </c>
      <c r="K895" s="198">
        <v>1042</v>
      </c>
      <c r="L895" s="198" t="s">
        <v>445</v>
      </c>
      <c r="M895" s="198">
        <v>0</v>
      </c>
      <c r="N895" s="198" t="s">
        <v>2306</v>
      </c>
      <c r="O895" s="198" t="s">
        <v>3385</v>
      </c>
      <c r="P895" s="198"/>
      <c r="Q895" s="198"/>
      <c r="R895" s="198"/>
      <c r="S895" s="198"/>
    </row>
    <row r="896" spans="1:19" x14ac:dyDescent="0.2">
      <c r="A896" s="198">
        <v>894</v>
      </c>
      <c r="B896" s="198" t="s">
        <v>1190</v>
      </c>
      <c r="C896" s="198" t="s">
        <v>7400</v>
      </c>
      <c r="D896" s="198" t="s">
        <v>28</v>
      </c>
      <c r="E896" s="198" t="s">
        <v>7401</v>
      </c>
      <c r="F896" s="198"/>
      <c r="G896" s="198"/>
      <c r="H896" s="198" t="s">
        <v>7402</v>
      </c>
      <c r="I896" s="201">
        <v>43651</v>
      </c>
      <c r="J896" s="198">
        <v>1220</v>
      </c>
      <c r="K896" s="198">
        <v>923</v>
      </c>
      <c r="L896" s="198" t="s">
        <v>1126</v>
      </c>
      <c r="M896" s="198">
        <v>0</v>
      </c>
      <c r="N896" s="198" t="s">
        <v>2304</v>
      </c>
      <c r="O896" s="198" t="s">
        <v>2735</v>
      </c>
      <c r="P896" s="198"/>
      <c r="Q896" s="198"/>
      <c r="R896" s="198"/>
      <c r="S896" s="198"/>
    </row>
    <row r="897" spans="1:19" x14ac:dyDescent="0.2">
      <c r="A897" s="198">
        <v>895</v>
      </c>
      <c r="B897" s="198" t="s">
        <v>1402</v>
      </c>
      <c r="C897" s="198" t="s">
        <v>7064</v>
      </c>
      <c r="D897" s="198" t="s">
        <v>28</v>
      </c>
      <c r="E897" s="198" t="s">
        <v>7065</v>
      </c>
      <c r="F897" s="198"/>
      <c r="G897" s="198"/>
      <c r="H897" s="198" t="s">
        <v>7066</v>
      </c>
      <c r="I897" s="201">
        <v>43986</v>
      </c>
      <c r="J897" s="198">
        <v>2172</v>
      </c>
      <c r="K897" s="198">
        <v>284</v>
      </c>
      <c r="L897" s="198" t="s">
        <v>446</v>
      </c>
      <c r="M897" s="198">
        <v>0</v>
      </c>
      <c r="N897" s="198" t="s">
        <v>2306</v>
      </c>
      <c r="O897" s="198" t="s">
        <v>2736</v>
      </c>
      <c r="P897" s="198"/>
      <c r="Q897" s="198"/>
      <c r="R897" s="198"/>
      <c r="S897" s="198"/>
    </row>
    <row r="898" spans="1:19" x14ac:dyDescent="0.2">
      <c r="A898" s="198">
        <v>896</v>
      </c>
      <c r="B898" s="198" t="s">
        <v>1454</v>
      </c>
      <c r="C898" s="198" t="s">
        <v>6112</v>
      </c>
      <c r="D898" s="198" t="s">
        <v>28</v>
      </c>
      <c r="E898" s="198" t="s">
        <v>6113</v>
      </c>
      <c r="F898" s="198"/>
      <c r="G898" s="198"/>
      <c r="H898" s="198" t="s">
        <v>6114</v>
      </c>
      <c r="I898" s="201">
        <v>43227</v>
      </c>
      <c r="J898" s="198">
        <v>1224</v>
      </c>
      <c r="K898" s="198">
        <v>985</v>
      </c>
      <c r="L898" s="198" t="s">
        <v>1127</v>
      </c>
      <c r="M898" s="198">
        <v>0</v>
      </c>
      <c r="N898" s="198" t="s">
        <v>2304</v>
      </c>
      <c r="O898" s="198" t="s">
        <v>2737</v>
      </c>
      <c r="P898" s="198"/>
      <c r="Q898" s="198"/>
      <c r="R898" s="198"/>
      <c r="S898" s="198"/>
    </row>
    <row r="899" spans="1:19" x14ac:dyDescent="0.2">
      <c r="A899" s="198">
        <v>897</v>
      </c>
      <c r="B899" s="198" t="s">
        <v>1218</v>
      </c>
      <c r="C899" s="198" t="s">
        <v>5493</v>
      </c>
      <c r="D899" s="198" t="s">
        <v>28</v>
      </c>
      <c r="E899" s="198" t="s">
        <v>5494</v>
      </c>
      <c r="F899" s="198"/>
      <c r="G899" s="198"/>
      <c r="H899" s="198" t="s">
        <v>5495</v>
      </c>
      <c r="I899" s="201">
        <v>42800</v>
      </c>
      <c r="J899" s="198">
        <v>4182</v>
      </c>
      <c r="K899" s="198">
        <v>961</v>
      </c>
      <c r="L899" s="198" t="s">
        <v>1128</v>
      </c>
      <c r="M899" s="198">
        <v>0</v>
      </c>
      <c r="N899" s="198" t="s">
        <v>2304</v>
      </c>
      <c r="O899" s="198" t="s">
        <v>2001</v>
      </c>
      <c r="P899" s="198"/>
      <c r="Q899" s="198"/>
      <c r="R899" s="198"/>
      <c r="S899" s="198"/>
    </row>
    <row r="900" spans="1:19" x14ac:dyDescent="0.2">
      <c r="A900" s="198">
        <v>898</v>
      </c>
      <c r="B900" s="198" t="s">
        <v>1296</v>
      </c>
      <c r="C900" s="198" t="s">
        <v>5512</v>
      </c>
      <c r="D900" s="198" t="s">
        <v>28</v>
      </c>
      <c r="E900" s="198" t="s">
        <v>5513</v>
      </c>
      <c r="F900" s="198"/>
      <c r="G900" s="198"/>
      <c r="H900" s="198" t="s">
        <v>5514</v>
      </c>
      <c r="I900" s="201">
        <v>42723</v>
      </c>
      <c r="J900" s="198">
        <v>4241</v>
      </c>
      <c r="K900" s="198">
        <v>73</v>
      </c>
      <c r="L900" s="198" t="s">
        <v>447</v>
      </c>
      <c r="M900" s="198">
        <v>0</v>
      </c>
      <c r="N900" s="198" t="s">
        <v>2306</v>
      </c>
      <c r="O900" s="198" t="s">
        <v>2738</v>
      </c>
      <c r="P900" s="198"/>
      <c r="Q900" s="198"/>
      <c r="R900" s="198"/>
      <c r="S900" s="198"/>
    </row>
    <row r="901" spans="1:19" x14ac:dyDescent="0.2">
      <c r="A901" s="198">
        <v>899</v>
      </c>
      <c r="B901" s="198" t="s">
        <v>1449</v>
      </c>
      <c r="C901" s="198" t="s">
        <v>2113</v>
      </c>
      <c r="D901" s="198" t="s">
        <v>28</v>
      </c>
      <c r="E901" s="198" t="s">
        <v>5279</v>
      </c>
      <c r="F901" s="198"/>
      <c r="G901" s="198"/>
      <c r="H901" s="198" t="s">
        <v>5280</v>
      </c>
      <c r="I901" s="201">
        <v>41872</v>
      </c>
      <c r="J901" s="198">
        <v>2201</v>
      </c>
      <c r="K901" s="198">
        <v>678</v>
      </c>
      <c r="L901" s="198" t="s">
        <v>448</v>
      </c>
      <c r="M901" s="198">
        <v>0</v>
      </c>
      <c r="N901" s="198" t="s">
        <v>2306</v>
      </c>
      <c r="O901" s="198" t="s">
        <v>2739</v>
      </c>
      <c r="P901" s="198"/>
      <c r="Q901" s="198"/>
      <c r="R901" s="198"/>
      <c r="S901" s="198"/>
    </row>
    <row r="902" spans="1:19" x14ac:dyDescent="0.2">
      <c r="A902" s="198">
        <v>900</v>
      </c>
      <c r="B902" s="198" t="s">
        <v>856</v>
      </c>
      <c r="C902" s="198" t="s">
        <v>5105</v>
      </c>
      <c r="D902" s="198" t="s">
        <v>28</v>
      </c>
      <c r="E902" s="198" t="s">
        <v>5106</v>
      </c>
      <c r="F902" s="198"/>
      <c r="G902" s="198"/>
      <c r="H902" s="198" t="s">
        <v>5107</v>
      </c>
      <c r="I902" s="201">
        <v>42516</v>
      </c>
      <c r="J902" s="198">
        <v>1257</v>
      </c>
      <c r="K902" s="198">
        <v>1453</v>
      </c>
      <c r="L902" s="198" t="s">
        <v>1129</v>
      </c>
      <c r="M902" s="198">
        <v>0</v>
      </c>
      <c r="N902" s="198" t="s">
        <v>2309</v>
      </c>
      <c r="O902" s="198" t="s">
        <v>9285</v>
      </c>
      <c r="P902" s="198"/>
      <c r="Q902" s="198"/>
      <c r="R902" s="198"/>
      <c r="S902" s="198"/>
    </row>
    <row r="903" spans="1:19" x14ac:dyDescent="0.2">
      <c r="A903" s="198">
        <v>901</v>
      </c>
      <c r="B903" s="198" t="s">
        <v>672</v>
      </c>
      <c r="C903" s="198" t="s">
        <v>5529</v>
      </c>
      <c r="D903" s="198" t="s">
        <v>28</v>
      </c>
      <c r="E903" s="198" t="s">
        <v>5530</v>
      </c>
      <c r="F903" s="198"/>
      <c r="G903" s="198"/>
      <c r="H903" s="198" t="s">
        <v>5531</v>
      </c>
      <c r="I903" s="201">
        <v>42695</v>
      </c>
      <c r="J903" s="198">
        <v>4277</v>
      </c>
      <c r="K903" s="198">
        <v>1819</v>
      </c>
      <c r="L903" s="198" t="s">
        <v>1130</v>
      </c>
      <c r="M903" s="198">
        <v>0</v>
      </c>
      <c r="N903" s="198" t="s">
        <v>2304</v>
      </c>
      <c r="O903" s="198" t="s">
        <v>2740</v>
      </c>
      <c r="P903" s="198"/>
      <c r="Q903" s="198"/>
      <c r="R903" s="198"/>
      <c r="S903" s="198"/>
    </row>
    <row r="904" spans="1:19" x14ac:dyDescent="0.2">
      <c r="A904" s="198">
        <v>902</v>
      </c>
      <c r="B904" s="198" t="s">
        <v>1685</v>
      </c>
      <c r="C904" s="198" t="s">
        <v>4996</v>
      </c>
      <c r="D904" s="198" t="s">
        <v>28</v>
      </c>
      <c r="E904" s="198" t="s">
        <v>4997</v>
      </c>
      <c r="F904" s="198"/>
      <c r="G904" s="198"/>
      <c r="H904" s="198" t="s">
        <v>4998</v>
      </c>
      <c r="I904" s="201">
        <v>42524</v>
      </c>
      <c r="J904" s="198">
        <v>2223</v>
      </c>
      <c r="K904" s="198">
        <v>1187</v>
      </c>
      <c r="L904" s="198" t="s">
        <v>1133</v>
      </c>
      <c r="M904" s="198">
        <v>0</v>
      </c>
      <c r="N904" s="198" t="s">
        <v>2304</v>
      </c>
      <c r="O904" s="198" t="s">
        <v>2741</v>
      </c>
      <c r="P904" s="198"/>
      <c r="Q904" s="198"/>
      <c r="R904" s="198"/>
      <c r="S904" s="198"/>
    </row>
    <row r="905" spans="1:19" x14ac:dyDescent="0.2">
      <c r="A905" s="198">
        <v>903</v>
      </c>
      <c r="B905" s="198" t="s">
        <v>1070</v>
      </c>
      <c r="C905" s="198" t="s">
        <v>5558</v>
      </c>
      <c r="D905" s="198" t="s">
        <v>28</v>
      </c>
      <c r="E905" s="198" t="s">
        <v>5559</v>
      </c>
      <c r="F905" s="198"/>
      <c r="G905" s="198"/>
      <c r="H905" s="198" t="s">
        <v>5560</v>
      </c>
      <c r="I905" s="201">
        <v>42166</v>
      </c>
      <c r="J905" s="198">
        <v>4315</v>
      </c>
      <c r="K905" s="198">
        <v>2555</v>
      </c>
      <c r="L905" s="198" t="s">
        <v>2277</v>
      </c>
      <c r="M905" s="198">
        <v>0</v>
      </c>
      <c r="N905" s="198" t="s">
        <v>2306</v>
      </c>
      <c r="O905" s="198" t="s">
        <v>3386</v>
      </c>
      <c r="P905" s="198"/>
      <c r="Q905" s="198"/>
      <c r="R905" s="198"/>
      <c r="S905" s="198"/>
    </row>
    <row r="906" spans="1:19" x14ac:dyDescent="0.2">
      <c r="A906" s="198">
        <v>904</v>
      </c>
      <c r="B906" s="198" t="s">
        <v>1215</v>
      </c>
      <c r="C906" s="198" t="s">
        <v>5564</v>
      </c>
      <c r="D906" s="198" t="s">
        <v>28</v>
      </c>
      <c r="E906" s="198" t="s">
        <v>5565</v>
      </c>
      <c r="F906" s="198"/>
      <c r="G906" s="198"/>
      <c r="H906" s="198" t="s">
        <v>5566</v>
      </c>
      <c r="I906" s="201">
        <v>43571</v>
      </c>
      <c r="J906" s="198">
        <v>4336</v>
      </c>
      <c r="K906" s="198">
        <v>1065</v>
      </c>
      <c r="L906" s="198" t="s">
        <v>1134</v>
      </c>
      <c r="M906" s="198">
        <v>0</v>
      </c>
      <c r="N906" s="198" t="s">
        <v>2304</v>
      </c>
      <c r="O906" s="198" t="s">
        <v>2003</v>
      </c>
      <c r="P906" s="198"/>
      <c r="Q906" s="198"/>
      <c r="R906" s="198"/>
      <c r="S906" s="198"/>
    </row>
    <row r="907" spans="1:19" x14ac:dyDescent="0.2">
      <c r="A907" s="198">
        <v>905</v>
      </c>
      <c r="B907" s="198" t="s">
        <v>752</v>
      </c>
      <c r="C907" s="198" t="s">
        <v>6857</v>
      </c>
      <c r="D907" s="198" t="s">
        <v>28</v>
      </c>
      <c r="E907" s="198" t="s">
        <v>6858</v>
      </c>
      <c r="F907" s="198"/>
      <c r="G907" s="198"/>
      <c r="H907" s="198" t="s">
        <v>6859</v>
      </c>
      <c r="I907" s="201">
        <v>42759</v>
      </c>
      <c r="J907" s="198">
        <v>4339</v>
      </c>
      <c r="K907" s="198">
        <v>75</v>
      </c>
      <c r="L907" s="198" t="s">
        <v>449</v>
      </c>
      <c r="M907" s="198">
        <v>0</v>
      </c>
      <c r="N907" s="198" t="s">
        <v>2306</v>
      </c>
      <c r="O907" s="198" t="s">
        <v>2742</v>
      </c>
      <c r="P907" s="198"/>
      <c r="Q907" s="198"/>
      <c r="R907" s="198"/>
      <c r="S907" s="198"/>
    </row>
    <row r="908" spans="1:19" x14ac:dyDescent="0.2">
      <c r="A908" s="198">
        <v>906</v>
      </c>
      <c r="B908" s="198" t="s">
        <v>1660</v>
      </c>
      <c r="C908" s="198" t="s">
        <v>5576</v>
      </c>
      <c r="D908" s="198" t="s">
        <v>28</v>
      </c>
      <c r="E908" s="198" t="s">
        <v>5577</v>
      </c>
      <c r="F908" s="198"/>
      <c r="G908" s="198"/>
      <c r="H908" s="198" t="s">
        <v>5578</v>
      </c>
      <c r="I908" s="201">
        <v>42661</v>
      </c>
      <c r="J908" s="198">
        <v>4343</v>
      </c>
      <c r="K908" s="198">
        <v>1898</v>
      </c>
      <c r="L908" s="198" t="s">
        <v>1135</v>
      </c>
      <c r="M908" s="198">
        <v>0</v>
      </c>
      <c r="N908" s="198" t="s">
        <v>2309</v>
      </c>
      <c r="O908" s="198" t="s">
        <v>2743</v>
      </c>
      <c r="P908" s="198"/>
      <c r="Q908" s="198"/>
      <c r="R908" s="198"/>
      <c r="S908" s="198"/>
    </row>
    <row r="909" spans="1:19" x14ac:dyDescent="0.2">
      <c r="A909" s="198">
        <v>907</v>
      </c>
      <c r="B909" s="198" t="s">
        <v>1204</v>
      </c>
      <c r="C909" s="198" t="s">
        <v>6880</v>
      </c>
      <c r="D909" s="198" t="s">
        <v>28</v>
      </c>
      <c r="E909" s="198" t="s">
        <v>6881</v>
      </c>
      <c r="F909" s="198"/>
      <c r="G909" s="198"/>
      <c r="H909" s="198" t="s">
        <v>6882</v>
      </c>
      <c r="I909" s="201">
        <v>42255</v>
      </c>
      <c r="J909" s="198">
        <v>4408</v>
      </c>
      <c r="K909" s="198">
        <v>1676</v>
      </c>
      <c r="L909" s="198" t="s">
        <v>1136</v>
      </c>
      <c r="M909" s="198">
        <v>0</v>
      </c>
      <c r="N909" s="198" t="s">
        <v>2304</v>
      </c>
      <c r="O909" s="198" t="s">
        <v>2744</v>
      </c>
      <c r="P909" s="198"/>
      <c r="Q909" s="198"/>
      <c r="R909" s="198"/>
      <c r="S909" s="198"/>
    </row>
    <row r="910" spans="1:19" x14ac:dyDescent="0.2">
      <c r="A910" s="198">
        <v>908</v>
      </c>
      <c r="B910" s="198" t="s">
        <v>1629</v>
      </c>
      <c r="C910" s="198" t="s">
        <v>5602</v>
      </c>
      <c r="D910" s="198" t="s">
        <v>28</v>
      </c>
      <c r="E910" s="198" t="s">
        <v>5603</v>
      </c>
      <c r="F910" s="198"/>
      <c r="G910" s="198"/>
      <c r="H910" s="198" t="s">
        <v>5604</v>
      </c>
      <c r="I910" s="201">
        <v>42265</v>
      </c>
      <c r="J910" s="198">
        <v>4422</v>
      </c>
      <c r="K910" s="198">
        <v>1426</v>
      </c>
      <c r="L910" s="198" t="s">
        <v>1137</v>
      </c>
      <c r="M910" s="198">
        <v>0</v>
      </c>
      <c r="N910" s="198" t="s">
        <v>2304</v>
      </c>
      <c r="O910" s="198" t="s">
        <v>2004</v>
      </c>
      <c r="P910" s="198"/>
      <c r="Q910" s="198"/>
      <c r="R910" s="198"/>
      <c r="S910" s="198"/>
    </row>
    <row r="911" spans="1:19" x14ac:dyDescent="0.2">
      <c r="A911" s="198">
        <v>909</v>
      </c>
      <c r="B911" s="198" t="s">
        <v>1331</v>
      </c>
      <c r="C911" s="198" t="s">
        <v>7360</v>
      </c>
      <c r="D911" s="198" t="s">
        <v>28</v>
      </c>
      <c r="E911" s="198" t="s">
        <v>7361</v>
      </c>
      <c r="F911" s="198"/>
      <c r="G911" s="198"/>
      <c r="H911" s="198" t="s">
        <v>7362</v>
      </c>
      <c r="I911" s="201">
        <v>44189</v>
      </c>
      <c r="J911" s="198">
        <v>2296</v>
      </c>
      <c r="K911" s="198">
        <v>350</v>
      </c>
      <c r="L911" s="198" t="s">
        <v>1138</v>
      </c>
      <c r="M911" s="198">
        <v>0</v>
      </c>
      <c r="N911" s="198" t="s">
        <v>2309</v>
      </c>
      <c r="O911" s="198" t="s">
        <v>3387</v>
      </c>
      <c r="P911" s="198"/>
      <c r="Q911" s="198"/>
      <c r="R911" s="198"/>
      <c r="S911" s="198"/>
    </row>
    <row r="912" spans="1:19" x14ac:dyDescent="0.2">
      <c r="A912" s="198">
        <v>910</v>
      </c>
      <c r="B912" s="198" t="s">
        <v>3643</v>
      </c>
      <c r="C912" s="198" t="s">
        <v>5617</v>
      </c>
      <c r="D912" s="198" t="s">
        <v>28</v>
      </c>
      <c r="E912" s="198" t="s">
        <v>5618</v>
      </c>
      <c r="F912" s="198"/>
      <c r="G912" s="198"/>
      <c r="H912" s="198" t="s">
        <v>5619</v>
      </c>
      <c r="I912" s="201">
        <v>42324</v>
      </c>
      <c r="J912" s="198">
        <v>4469</v>
      </c>
      <c r="K912" s="198">
        <v>397</v>
      </c>
      <c r="L912" s="198" t="s">
        <v>1139</v>
      </c>
      <c r="M912" s="198">
        <v>0</v>
      </c>
      <c r="N912" s="198" t="s">
        <v>2304</v>
      </c>
      <c r="O912" s="198" t="s">
        <v>2005</v>
      </c>
      <c r="P912" s="198"/>
      <c r="Q912" s="198"/>
      <c r="R912" s="198"/>
      <c r="S912" s="198"/>
    </row>
    <row r="913" spans="1:19" x14ac:dyDescent="0.2">
      <c r="A913" s="198">
        <v>911</v>
      </c>
      <c r="B913" s="198" t="s">
        <v>1815</v>
      </c>
      <c r="C913" s="198" t="s">
        <v>5049</v>
      </c>
      <c r="D913" s="198" t="s">
        <v>28</v>
      </c>
      <c r="E913" s="198" t="s">
        <v>5050</v>
      </c>
      <c r="F913" s="198"/>
      <c r="G913" s="198"/>
      <c r="H913" s="198" t="s">
        <v>5051</v>
      </c>
      <c r="I913" s="201">
        <v>41815</v>
      </c>
      <c r="J913" s="198">
        <v>2326</v>
      </c>
      <c r="K913" s="198">
        <v>1153</v>
      </c>
      <c r="L913" s="198" t="s">
        <v>1140</v>
      </c>
      <c r="M913" s="198">
        <v>0</v>
      </c>
      <c r="N913" s="198" t="s">
        <v>2309</v>
      </c>
      <c r="O913" s="198" t="s">
        <v>2745</v>
      </c>
      <c r="P913" s="198"/>
      <c r="Q913" s="198"/>
      <c r="R913" s="198"/>
      <c r="S913" s="198"/>
    </row>
    <row r="914" spans="1:19" x14ac:dyDescent="0.2">
      <c r="A914" s="198">
        <v>912</v>
      </c>
      <c r="B914" s="198" t="s">
        <v>3579</v>
      </c>
      <c r="C914" s="198" t="s">
        <v>4035</v>
      </c>
      <c r="D914" s="198" t="s">
        <v>28</v>
      </c>
      <c r="E914" s="198" t="s">
        <v>4036</v>
      </c>
      <c r="F914" s="198"/>
      <c r="G914" s="198"/>
      <c r="H914" s="198" t="s">
        <v>4037</v>
      </c>
      <c r="I914" s="201">
        <v>44776</v>
      </c>
      <c r="J914" s="198">
        <v>4523</v>
      </c>
      <c r="K914" s="198">
        <v>974</v>
      </c>
      <c r="L914" s="198" t="s">
        <v>1141</v>
      </c>
      <c r="M914" s="198">
        <v>0</v>
      </c>
      <c r="N914" s="198" t="s">
        <v>2304</v>
      </c>
      <c r="O914" s="198" t="s">
        <v>2746</v>
      </c>
      <c r="P914" s="198"/>
      <c r="Q914" s="198"/>
      <c r="R914" s="198"/>
      <c r="S914" s="198"/>
    </row>
    <row r="915" spans="1:19" x14ac:dyDescent="0.2">
      <c r="A915" s="198">
        <v>913</v>
      </c>
      <c r="B915" s="198" t="s">
        <v>1766</v>
      </c>
      <c r="C915" s="198" t="s">
        <v>5646</v>
      </c>
      <c r="D915" s="198" t="s">
        <v>28</v>
      </c>
      <c r="E915" s="198" t="s">
        <v>5647</v>
      </c>
      <c r="F915" s="198"/>
      <c r="G915" s="198"/>
      <c r="H915" s="198" t="s">
        <v>5648</v>
      </c>
      <c r="I915" s="201">
        <v>42396</v>
      </c>
      <c r="J915" s="198">
        <v>4529</v>
      </c>
      <c r="K915" s="198">
        <v>341</v>
      </c>
      <c r="L915" s="198" t="s">
        <v>450</v>
      </c>
      <c r="M915" s="198">
        <v>0</v>
      </c>
      <c r="N915" s="198" t="s">
        <v>2306</v>
      </c>
      <c r="O915" s="198" t="s">
        <v>2747</v>
      </c>
      <c r="P915" s="198"/>
      <c r="Q915" s="198"/>
      <c r="R915" s="198"/>
      <c r="S915" s="198"/>
    </row>
    <row r="916" spans="1:19" x14ac:dyDescent="0.2">
      <c r="A916" s="198">
        <v>914</v>
      </c>
      <c r="B916" s="198" t="s">
        <v>911</v>
      </c>
      <c r="C916" s="198" t="s">
        <v>1915</v>
      </c>
      <c r="D916" s="198" t="s">
        <v>28</v>
      </c>
      <c r="E916" s="198" t="s">
        <v>5652</v>
      </c>
      <c r="F916" s="198"/>
      <c r="G916" s="198"/>
      <c r="H916" s="198" t="s">
        <v>5653</v>
      </c>
      <c r="I916" s="201">
        <v>42445</v>
      </c>
      <c r="J916" s="198">
        <v>4538</v>
      </c>
      <c r="K916" s="198">
        <v>512</v>
      </c>
      <c r="L916" s="198" t="s">
        <v>1142</v>
      </c>
      <c r="M916" s="198">
        <v>0</v>
      </c>
      <c r="N916" s="198" t="s">
        <v>2309</v>
      </c>
      <c r="O916" s="198" t="s">
        <v>2006</v>
      </c>
      <c r="P916" s="198"/>
      <c r="Q916" s="198"/>
      <c r="R916" s="198"/>
      <c r="S916" s="198"/>
    </row>
    <row r="917" spans="1:19" x14ac:dyDescent="0.2">
      <c r="A917" s="198">
        <v>915</v>
      </c>
      <c r="B917" s="198" t="s">
        <v>836</v>
      </c>
      <c r="C917" s="198" t="s">
        <v>1884</v>
      </c>
      <c r="D917" s="198" t="s">
        <v>28</v>
      </c>
      <c r="E917" s="198" t="s">
        <v>5654</v>
      </c>
      <c r="F917" s="198"/>
      <c r="G917" s="198"/>
      <c r="H917" s="198" t="s">
        <v>5655</v>
      </c>
      <c r="I917" s="201">
        <v>42415</v>
      </c>
      <c r="J917" s="198">
        <v>4541</v>
      </c>
      <c r="K917" s="198">
        <v>1857</v>
      </c>
      <c r="L917" s="198" t="s">
        <v>451</v>
      </c>
      <c r="M917" s="198">
        <v>0</v>
      </c>
      <c r="N917" s="198" t="s">
        <v>2306</v>
      </c>
      <c r="O917" s="198" t="s">
        <v>2748</v>
      </c>
      <c r="P917" s="198"/>
      <c r="Q917" s="198"/>
      <c r="R917" s="198"/>
      <c r="S917" s="198"/>
    </row>
    <row r="918" spans="1:19" x14ac:dyDescent="0.2">
      <c r="A918" s="198">
        <v>916</v>
      </c>
      <c r="B918" s="198" t="s">
        <v>3647</v>
      </c>
      <c r="C918" s="198" t="s">
        <v>5669</v>
      </c>
      <c r="D918" s="198" t="s">
        <v>28</v>
      </c>
      <c r="E918" s="198" t="s">
        <v>5670</v>
      </c>
      <c r="F918" s="198"/>
      <c r="G918" s="198"/>
      <c r="H918" s="198" t="s">
        <v>5671</v>
      </c>
      <c r="I918" s="201">
        <v>42426</v>
      </c>
      <c r="J918" s="198">
        <v>4561</v>
      </c>
      <c r="K918" s="198">
        <v>1345</v>
      </c>
      <c r="L918" s="198" t="s">
        <v>452</v>
      </c>
      <c r="M918" s="198">
        <v>0</v>
      </c>
      <c r="N918" s="198" t="s">
        <v>2306</v>
      </c>
      <c r="O918" s="198" t="s">
        <v>9286</v>
      </c>
      <c r="P918" s="198"/>
      <c r="Q918" s="198"/>
      <c r="R918" s="198"/>
      <c r="S918" s="198"/>
    </row>
    <row r="919" spans="1:19" x14ac:dyDescent="0.2">
      <c r="A919" s="198">
        <v>917</v>
      </c>
      <c r="B919" s="198" t="s">
        <v>842</v>
      </c>
      <c r="C919" s="198" t="s">
        <v>3359</v>
      </c>
      <c r="D919" s="198" t="s">
        <v>28</v>
      </c>
      <c r="E919" s="198" t="s">
        <v>7394</v>
      </c>
      <c r="F919" s="198"/>
      <c r="G919" s="198"/>
      <c r="H919" s="198" t="s">
        <v>7395</v>
      </c>
      <c r="I919" s="201">
        <v>42080</v>
      </c>
      <c r="J919" s="198">
        <v>2365</v>
      </c>
      <c r="K919" s="198">
        <v>636</v>
      </c>
      <c r="L919" s="198" t="s">
        <v>453</v>
      </c>
      <c r="M919" s="198">
        <v>0</v>
      </c>
      <c r="N919" s="198" t="s">
        <v>2306</v>
      </c>
      <c r="O919" s="198" t="s">
        <v>2007</v>
      </c>
      <c r="P919" s="198"/>
      <c r="Q919" s="198"/>
      <c r="R919" s="198"/>
      <c r="S919" s="198"/>
    </row>
    <row r="920" spans="1:19" x14ac:dyDescent="0.2">
      <c r="A920" s="198">
        <v>918</v>
      </c>
      <c r="B920" s="198" t="s">
        <v>1552</v>
      </c>
      <c r="C920" s="198" t="s">
        <v>5363</v>
      </c>
      <c r="D920" s="198" t="s">
        <v>28</v>
      </c>
      <c r="E920" s="198" t="s">
        <v>5364</v>
      </c>
      <c r="F920" s="198"/>
      <c r="G920" s="198"/>
      <c r="H920" s="198" t="s">
        <v>5365</v>
      </c>
      <c r="I920" s="201">
        <v>41590</v>
      </c>
      <c r="J920" s="198">
        <v>2386</v>
      </c>
      <c r="K920" s="198">
        <v>784</v>
      </c>
      <c r="L920" s="198" t="s">
        <v>1143</v>
      </c>
      <c r="M920" s="198">
        <v>0</v>
      </c>
      <c r="N920" s="198" t="s">
        <v>2309</v>
      </c>
      <c r="O920" s="198" t="s">
        <v>2749</v>
      </c>
      <c r="P920" s="198"/>
      <c r="Q920" s="198"/>
      <c r="R920" s="198"/>
      <c r="S920" s="198"/>
    </row>
    <row r="921" spans="1:19" x14ac:dyDescent="0.2">
      <c r="A921" s="198">
        <v>919</v>
      </c>
      <c r="B921" s="198" t="s">
        <v>787</v>
      </c>
      <c r="C921" s="198" t="s">
        <v>5091</v>
      </c>
      <c r="D921" s="198" t="s">
        <v>28</v>
      </c>
      <c r="E921" s="198" t="s">
        <v>5092</v>
      </c>
      <c r="F921" s="198"/>
      <c r="G921" s="198"/>
      <c r="H921" s="198" t="s">
        <v>5093</v>
      </c>
      <c r="I921" s="201">
        <v>41214</v>
      </c>
      <c r="J921" s="198">
        <v>2393</v>
      </c>
      <c r="K921" s="198">
        <v>2639</v>
      </c>
      <c r="L921" s="198" t="s">
        <v>2278</v>
      </c>
      <c r="M921" s="198">
        <v>0</v>
      </c>
      <c r="N921" s="198" t="s">
        <v>2309</v>
      </c>
      <c r="O921" s="198" t="s">
        <v>9287</v>
      </c>
      <c r="P921" s="198"/>
      <c r="Q921" s="198"/>
      <c r="R921" s="198"/>
      <c r="S921" s="198"/>
    </row>
    <row r="922" spans="1:19" x14ac:dyDescent="0.2">
      <c r="A922" s="198">
        <v>920</v>
      </c>
      <c r="B922" s="198" t="s">
        <v>1477</v>
      </c>
      <c r="C922" s="198" t="s">
        <v>2129</v>
      </c>
      <c r="D922" s="198" t="s">
        <v>28</v>
      </c>
      <c r="E922" s="198" t="s">
        <v>7409</v>
      </c>
      <c r="F922" s="198"/>
      <c r="G922" s="198"/>
      <c r="H922" s="198" t="s">
        <v>7410</v>
      </c>
      <c r="I922" s="201">
        <v>42363</v>
      </c>
      <c r="J922" s="198">
        <v>2403</v>
      </c>
      <c r="K922" s="198">
        <v>398</v>
      </c>
      <c r="L922" s="198" t="s">
        <v>1144</v>
      </c>
      <c r="M922" s="198">
        <v>0</v>
      </c>
      <c r="N922" s="198" t="s">
        <v>2304</v>
      </c>
      <c r="O922" s="198" t="s">
        <v>2008</v>
      </c>
      <c r="P922" s="198"/>
      <c r="Q922" s="198"/>
      <c r="R922" s="198"/>
      <c r="S922" s="198"/>
    </row>
    <row r="923" spans="1:19" x14ac:dyDescent="0.2">
      <c r="A923" s="198">
        <v>921</v>
      </c>
      <c r="B923" s="198" t="s">
        <v>1243</v>
      </c>
      <c r="C923" s="198" t="s">
        <v>2040</v>
      </c>
      <c r="D923" s="198" t="s">
        <v>28</v>
      </c>
      <c r="E923" s="198" t="s">
        <v>5722</v>
      </c>
      <c r="F923" s="198"/>
      <c r="G923" s="198"/>
      <c r="H923" s="198" t="s">
        <v>5723</v>
      </c>
      <c r="I923" s="201">
        <v>42500</v>
      </c>
      <c r="J923" s="198">
        <v>4650</v>
      </c>
      <c r="K923" s="198">
        <v>1151</v>
      </c>
      <c r="L923" s="198" t="s">
        <v>1145</v>
      </c>
      <c r="M923" s="198">
        <v>0</v>
      </c>
      <c r="N923" s="198" t="s">
        <v>2309</v>
      </c>
      <c r="O923" s="198" t="s">
        <v>2750</v>
      </c>
      <c r="P923" s="198"/>
      <c r="Q923" s="198"/>
      <c r="R923" s="198"/>
      <c r="S923" s="198"/>
    </row>
    <row r="924" spans="1:19" x14ac:dyDescent="0.2">
      <c r="A924" s="198">
        <v>922</v>
      </c>
      <c r="B924" s="198" t="s">
        <v>3652</v>
      </c>
      <c r="C924" s="198" t="s">
        <v>5753</v>
      </c>
      <c r="D924" s="198" t="s">
        <v>28</v>
      </c>
      <c r="E924" s="198" t="s">
        <v>5754</v>
      </c>
      <c r="F924" s="198"/>
      <c r="G924" s="198"/>
      <c r="H924" s="198" t="s">
        <v>5755</v>
      </c>
      <c r="I924" s="201">
        <v>42529</v>
      </c>
      <c r="J924" s="198">
        <v>4689</v>
      </c>
      <c r="K924" s="198">
        <v>925</v>
      </c>
      <c r="L924" s="198" t="s">
        <v>1146</v>
      </c>
      <c r="M924" s="198">
        <v>0</v>
      </c>
      <c r="N924" s="198" t="s">
        <v>2309</v>
      </c>
      <c r="O924" s="198" t="s">
        <v>2009</v>
      </c>
      <c r="P924" s="198"/>
      <c r="Q924" s="198"/>
      <c r="R924" s="198"/>
      <c r="S924" s="198"/>
    </row>
    <row r="925" spans="1:19" x14ac:dyDescent="0.2">
      <c r="A925" s="198">
        <v>923</v>
      </c>
      <c r="B925" s="198" t="s">
        <v>1488</v>
      </c>
      <c r="C925" s="198" t="s">
        <v>7458</v>
      </c>
      <c r="D925" s="198" t="s">
        <v>28</v>
      </c>
      <c r="E925" s="198" t="s">
        <v>7459</v>
      </c>
      <c r="F925" s="198"/>
      <c r="G925" s="198"/>
      <c r="H925" s="198" t="s">
        <v>7460</v>
      </c>
      <c r="I925" s="201">
        <v>43525</v>
      </c>
      <c r="J925" s="198">
        <v>2453</v>
      </c>
      <c r="K925" s="198">
        <v>1460</v>
      </c>
      <c r="L925" s="198" t="s">
        <v>1147</v>
      </c>
      <c r="M925" s="198">
        <v>0</v>
      </c>
      <c r="N925" s="198" t="s">
        <v>2309</v>
      </c>
      <c r="O925" s="198" t="s">
        <v>2751</v>
      </c>
      <c r="P925" s="198"/>
      <c r="Q925" s="198"/>
      <c r="R925" s="198"/>
      <c r="S925" s="198"/>
    </row>
    <row r="926" spans="1:19" x14ac:dyDescent="0.2">
      <c r="A926" s="198">
        <v>924</v>
      </c>
      <c r="B926" s="198" t="s">
        <v>1587</v>
      </c>
      <c r="C926" s="198" t="s">
        <v>7470</v>
      </c>
      <c r="D926" s="198" t="s">
        <v>28</v>
      </c>
      <c r="E926" s="198" t="s">
        <v>7471</v>
      </c>
      <c r="F926" s="198"/>
      <c r="G926" s="198"/>
      <c r="H926" s="198" t="s">
        <v>7472</v>
      </c>
      <c r="I926" s="201">
        <v>39988</v>
      </c>
      <c r="J926" s="198">
        <v>2471</v>
      </c>
      <c r="K926" s="198">
        <v>1929</v>
      </c>
      <c r="L926" s="198" t="s">
        <v>1148</v>
      </c>
      <c r="M926" s="198">
        <v>0</v>
      </c>
      <c r="N926" s="198" t="s">
        <v>2304</v>
      </c>
      <c r="O926" s="198" t="s">
        <v>2752</v>
      </c>
      <c r="P926" s="198"/>
      <c r="Q926" s="198"/>
      <c r="R926" s="198"/>
      <c r="S926" s="198"/>
    </row>
    <row r="927" spans="1:19" x14ac:dyDescent="0.2">
      <c r="A927" s="198">
        <v>925</v>
      </c>
      <c r="B927" s="198" t="s">
        <v>3750</v>
      </c>
      <c r="C927" s="198" t="s">
        <v>7473</v>
      </c>
      <c r="D927" s="198" t="s">
        <v>28</v>
      </c>
      <c r="E927" s="198" t="s">
        <v>7474</v>
      </c>
      <c r="F927" s="198"/>
      <c r="G927" s="198"/>
      <c r="H927" s="198" t="s">
        <v>7475</v>
      </c>
      <c r="I927" s="201">
        <v>39988</v>
      </c>
      <c r="J927" s="198">
        <v>2474</v>
      </c>
      <c r="K927" s="198">
        <v>1154</v>
      </c>
      <c r="L927" s="198" t="s">
        <v>1149</v>
      </c>
      <c r="M927" s="198">
        <v>0</v>
      </c>
      <c r="N927" s="198" t="s">
        <v>2304</v>
      </c>
      <c r="O927" s="198" t="s">
        <v>2753</v>
      </c>
      <c r="P927" s="198"/>
      <c r="Q927" s="198"/>
      <c r="R927" s="198"/>
      <c r="S927" s="198"/>
    </row>
    <row r="928" spans="1:19" x14ac:dyDescent="0.2">
      <c r="A928" s="198">
        <v>926</v>
      </c>
      <c r="B928" s="198" t="s">
        <v>3722</v>
      </c>
      <c r="C928" s="198" t="s">
        <v>6986</v>
      </c>
      <c r="D928" s="198" t="s">
        <v>28</v>
      </c>
      <c r="E928" s="198" t="s">
        <v>6987</v>
      </c>
      <c r="F928" s="198"/>
      <c r="G928" s="198"/>
      <c r="H928" s="198" t="s">
        <v>6988</v>
      </c>
      <c r="I928" s="201">
        <v>43605</v>
      </c>
      <c r="J928" s="198">
        <v>6336</v>
      </c>
      <c r="K928" s="198">
        <v>995</v>
      </c>
      <c r="L928" s="198" t="s">
        <v>1150</v>
      </c>
      <c r="M928" s="198">
        <v>0</v>
      </c>
      <c r="N928" s="198" t="s">
        <v>2309</v>
      </c>
      <c r="O928" s="198" t="s">
        <v>2010</v>
      </c>
      <c r="P928" s="198"/>
      <c r="Q928" s="198"/>
      <c r="R928" s="198"/>
      <c r="S928" s="198"/>
    </row>
    <row r="929" spans="1:19" x14ac:dyDescent="0.2">
      <c r="A929" s="198">
        <v>927</v>
      </c>
      <c r="B929" s="198" t="s">
        <v>814</v>
      </c>
      <c r="C929" s="198" t="s">
        <v>6995</v>
      </c>
      <c r="D929" s="198" t="s">
        <v>28</v>
      </c>
      <c r="E929" s="198" t="s">
        <v>6996</v>
      </c>
      <c r="F929" s="198"/>
      <c r="G929" s="198"/>
      <c r="H929" s="198" t="s">
        <v>6997</v>
      </c>
      <c r="I929" s="201">
        <v>43619</v>
      </c>
      <c r="J929" s="198">
        <v>6398</v>
      </c>
      <c r="K929" s="198">
        <v>938</v>
      </c>
      <c r="L929" s="198" t="s">
        <v>1151</v>
      </c>
      <c r="M929" s="198">
        <v>0</v>
      </c>
      <c r="N929" s="198" t="s">
        <v>2309</v>
      </c>
      <c r="O929" s="198" t="s">
        <v>2754</v>
      </c>
      <c r="P929" s="198"/>
      <c r="Q929" s="198"/>
      <c r="R929" s="198"/>
      <c r="S929" s="198"/>
    </row>
    <row r="930" spans="1:19" x14ac:dyDescent="0.2">
      <c r="A930" s="198">
        <v>928</v>
      </c>
      <c r="B930" s="198" t="s">
        <v>1239</v>
      </c>
      <c r="C930" s="198" t="s">
        <v>5244</v>
      </c>
      <c r="D930" s="198" t="s">
        <v>28</v>
      </c>
      <c r="E930" s="198" t="s">
        <v>5245</v>
      </c>
      <c r="F930" s="198"/>
      <c r="G930" s="198"/>
      <c r="H930" s="198" t="s">
        <v>5246</v>
      </c>
      <c r="I930" s="201">
        <v>44175</v>
      </c>
      <c r="J930" s="198">
        <v>6408</v>
      </c>
      <c r="K930" s="198">
        <v>1315</v>
      </c>
      <c r="L930" s="198" t="s">
        <v>1152</v>
      </c>
      <c r="M930" s="198">
        <v>0</v>
      </c>
      <c r="N930" s="198" t="s">
        <v>2304</v>
      </c>
      <c r="O930" s="198" t="s">
        <v>2755</v>
      </c>
      <c r="P930" s="198"/>
      <c r="Q930" s="198"/>
      <c r="R930" s="198"/>
      <c r="S930" s="198"/>
    </row>
    <row r="931" spans="1:19" x14ac:dyDescent="0.2">
      <c r="A931" s="198">
        <v>929</v>
      </c>
      <c r="B931" s="198" t="s">
        <v>3697</v>
      </c>
      <c r="C931" s="198" t="s">
        <v>6500</v>
      </c>
      <c r="D931" s="198" t="s">
        <v>28</v>
      </c>
      <c r="E931" s="198" t="s">
        <v>6501</v>
      </c>
      <c r="F931" s="198"/>
      <c r="G931" s="198"/>
      <c r="H931" s="198" t="s">
        <v>6502</v>
      </c>
      <c r="I931" s="201">
        <v>43626</v>
      </c>
      <c r="J931" s="198">
        <v>6410</v>
      </c>
      <c r="K931" s="198">
        <v>286</v>
      </c>
      <c r="L931" s="198" t="s">
        <v>454</v>
      </c>
      <c r="M931" s="198">
        <v>0</v>
      </c>
      <c r="N931" s="198" t="s">
        <v>2306</v>
      </c>
      <c r="O931" s="198" t="s">
        <v>2756</v>
      </c>
      <c r="P931" s="198"/>
      <c r="Q931" s="198"/>
      <c r="R931" s="198"/>
      <c r="S931" s="198"/>
    </row>
    <row r="932" spans="1:19" x14ac:dyDescent="0.2">
      <c r="A932" s="198">
        <v>930</v>
      </c>
      <c r="B932" s="198" t="s">
        <v>711</v>
      </c>
      <c r="C932" s="198" t="s">
        <v>1841</v>
      </c>
      <c r="D932" s="198" t="s">
        <v>28</v>
      </c>
      <c r="E932" s="198" t="s">
        <v>6435</v>
      </c>
      <c r="F932" s="198"/>
      <c r="G932" s="198"/>
      <c r="H932" s="198" t="s">
        <v>6436</v>
      </c>
      <c r="I932" s="201">
        <v>43263</v>
      </c>
      <c r="J932" s="198">
        <v>47</v>
      </c>
      <c r="K932" s="198">
        <v>1627</v>
      </c>
      <c r="L932" s="198" t="s">
        <v>1153</v>
      </c>
      <c r="M932" s="198">
        <v>0</v>
      </c>
      <c r="N932" s="198" t="s">
        <v>2304</v>
      </c>
      <c r="O932" s="198" t="s">
        <v>2757</v>
      </c>
      <c r="P932" s="198"/>
      <c r="Q932" s="198"/>
      <c r="R932" s="198"/>
      <c r="S932" s="198"/>
    </row>
    <row r="933" spans="1:19" x14ac:dyDescent="0.2">
      <c r="A933" s="198">
        <v>931</v>
      </c>
      <c r="B933" s="198" t="s">
        <v>1464</v>
      </c>
      <c r="C933" s="198" t="s">
        <v>4821</v>
      </c>
      <c r="D933" s="198" t="s">
        <v>28</v>
      </c>
      <c r="E933" s="198" t="s">
        <v>4822</v>
      </c>
      <c r="F933" s="198"/>
      <c r="G933" s="198"/>
      <c r="H933" s="198" t="s">
        <v>4823</v>
      </c>
      <c r="I933" s="201">
        <v>41857</v>
      </c>
      <c r="J933" s="198">
        <v>1272</v>
      </c>
      <c r="K933" s="198">
        <v>1058</v>
      </c>
      <c r="L933" s="198" t="s">
        <v>1154</v>
      </c>
      <c r="M933" s="198">
        <v>0</v>
      </c>
      <c r="N933" s="198" t="s">
        <v>2309</v>
      </c>
      <c r="O933" s="198" t="s">
        <v>2758</v>
      </c>
      <c r="P933" s="198"/>
      <c r="Q933" s="198"/>
      <c r="R933" s="198"/>
      <c r="S933" s="198"/>
    </row>
    <row r="934" spans="1:19" x14ac:dyDescent="0.2">
      <c r="A934" s="198">
        <v>932</v>
      </c>
      <c r="B934" s="198" t="s">
        <v>918</v>
      </c>
      <c r="C934" s="198" t="s">
        <v>1917</v>
      </c>
      <c r="D934" s="198" t="s">
        <v>28</v>
      </c>
      <c r="E934" s="198" t="s">
        <v>7009</v>
      </c>
      <c r="F934" s="198"/>
      <c r="G934" s="198"/>
      <c r="H934" s="198" t="s">
        <v>7010</v>
      </c>
      <c r="I934" s="201">
        <v>44216</v>
      </c>
      <c r="J934" s="198">
        <v>6927</v>
      </c>
      <c r="K934" s="198">
        <v>330</v>
      </c>
      <c r="L934" s="198" t="s">
        <v>1155</v>
      </c>
      <c r="M934" s="198">
        <v>0</v>
      </c>
      <c r="N934" s="198" t="s">
        <v>2309</v>
      </c>
      <c r="O934" s="198" t="s">
        <v>2011</v>
      </c>
      <c r="P934" s="198"/>
      <c r="Q934" s="198"/>
      <c r="R934" s="198"/>
      <c r="S934" s="198"/>
    </row>
    <row r="935" spans="1:19" x14ac:dyDescent="0.2">
      <c r="A935" s="198">
        <v>933</v>
      </c>
      <c r="B935" s="198" t="s">
        <v>3687</v>
      </c>
      <c r="C935" s="198" t="s">
        <v>6338</v>
      </c>
      <c r="D935" s="198" t="s">
        <v>28</v>
      </c>
      <c r="E935" s="198" t="s">
        <v>6339</v>
      </c>
      <c r="F935" s="198"/>
      <c r="G935" s="198"/>
      <c r="H935" s="198" t="s">
        <v>6340</v>
      </c>
      <c r="I935" s="201">
        <v>43959</v>
      </c>
      <c r="J935" s="198">
        <v>7088</v>
      </c>
      <c r="K935" s="198">
        <v>687</v>
      </c>
      <c r="L935" s="198" t="s">
        <v>1156</v>
      </c>
      <c r="M935" s="198">
        <v>0</v>
      </c>
      <c r="N935" s="198" t="s">
        <v>2304</v>
      </c>
      <c r="O935" s="198" t="s">
        <v>2759</v>
      </c>
      <c r="P935" s="198"/>
      <c r="Q935" s="198"/>
      <c r="R935" s="198"/>
      <c r="S935" s="198"/>
    </row>
    <row r="936" spans="1:19" x14ac:dyDescent="0.2">
      <c r="A936" s="198">
        <v>934</v>
      </c>
      <c r="B936" s="198" t="s">
        <v>1349</v>
      </c>
      <c r="C936" s="198" t="s">
        <v>4943</v>
      </c>
      <c r="D936" s="198" t="s">
        <v>28</v>
      </c>
      <c r="E936" s="198" t="s">
        <v>4944</v>
      </c>
      <c r="F936" s="198"/>
      <c r="G936" s="198"/>
      <c r="H936" s="198" t="s">
        <v>4945</v>
      </c>
      <c r="I936" s="201">
        <v>44203</v>
      </c>
      <c r="J936" s="198">
        <v>8945</v>
      </c>
      <c r="K936" s="198">
        <v>2114</v>
      </c>
      <c r="L936" s="198" t="s">
        <v>1157</v>
      </c>
      <c r="M936" s="198">
        <v>0</v>
      </c>
      <c r="N936" s="198" t="s">
        <v>2309</v>
      </c>
      <c r="O936" s="198" t="s">
        <v>2760</v>
      </c>
      <c r="P936" s="198"/>
      <c r="Q936" s="198"/>
      <c r="R936" s="198"/>
      <c r="S936" s="198"/>
    </row>
    <row r="937" spans="1:19" x14ac:dyDescent="0.2">
      <c r="A937" s="198">
        <v>935</v>
      </c>
      <c r="B937" s="198" t="s">
        <v>1227</v>
      </c>
      <c r="C937" s="198" t="s">
        <v>6577</v>
      </c>
      <c r="D937" s="198" t="s">
        <v>28</v>
      </c>
      <c r="E937" s="198" t="s">
        <v>6578</v>
      </c>
      <c r="F937" s="198"/>
      <c r="G937" s="198"/>
      <c r="H937" s="198" t="s">
        <v>6579</v>
      </c>
      <c r="I937" s="201">
        <v>43808</v>
      </c>
      <c r="J937" s="198">
        <v>10269</v>
      </c>
      <c r="K937" s="198">
        <v>335</v>
      </c>
      <c r="L937" s="198" t="s">
        <v>1158</v>
      </c>
      <c r="M937" s="198">
        <v>0</v>
      </c>
      <c r="N937" s="198" t="s">
        <v>2309</v>
      </c>
      <c r="O937" s="198" t="s">
        <v>2012</v>
      </c>
      <c r="P937" s="198"/>
      <c r="Q937" s="198"/>
      <c r="R937" s="198"/>
      <c r="S937" s="198"/>
    </row>
    <row r="938" spans="1:19" x14ac:dyDescent="0.2">
      <c r="A938" s="198">
        <v>936</v>
      </c>
      <c r="B938" s="198" t="s">
        <v>796</v>
      </c>
      <c r="C938" s="198" t="s">
        <v>6089</v>
      </c>
      <c r="D938" s="198" t="s">
        <v>28</v>
      </c>
      <c r="E938" s="198" t="s">
        <v>6090</v>
      </c>
      <c r="F938" s="198"/>
      <c r="G938" s="198"/>
      <c r="H938" s="198" t="s">
        <v>6091</v>
      </c>
      <c r="I938" s="201">
        <v>43825</v>
      </c>
      <c r="J938" s="198">
        <v>10497</v>
      </c>
      <c r="K938" s="198">
        <v>632</v>
      </c>
      <c r="L938" s="198" t="s">
        <v>1159</v>
      </c>
      <c r="M938" s="198">
        <v>0</v>
      </c>
      <c r="N938" s="198" t="s">
        <v>2304</v>
      </c>
      <c r="O938" s="198" t="s">
        <v>2013</v>
      </c>
      <c r="P938" s="198"/>
      <c r="Q938" s="198"/>
      <c r="R938" s="198"/>
      <c r="S938" s="198"/>
    </row>
    <row r="939" spans="1:19" x14ac:dyDescent="0.2">
      <c r="A939" s="198">
        <v>937</v>
      </c>
      <c r="B939" s="198" t="s">
        <v>1628</v>
      </c>
      <c r="C939" s="198" t="s">
        <v>2183</v>
      </c>
      <c r="D939" s="198" t="s">
        <v>28</v>
      </c>
      <c r="E939" s="198" t="s">
        <v>7369</v>
      </c>
      <c r="F939" s="198"/>
      <c r="G939" s="198"/>
      <c r="H939" s="198" t="s">
        <v>7370</v>
      </c>
      <c r="I939" s="201">
        <v>44067</v>
      </c>
      <c r="J939" s="198">
        <v>10503</v>
      </c>
      <c r="K939" s="198">
        <v>1515</v>
      </c>
      <c r="L939" s="198" t="s">
        <v>1160</v>
      </c>
      <c r="M939" s="198">
        <v>0</v>
      </c>
      <c r="N939" s="198" t="s">
        <v>2304</v>
      </c>
      <c r="O939" s="198" t="s">
        <v>2761</v>
      </c>
      <c r="P939" s="198"/>
      <c r="Q939" s="198"/>
      <c r="R939" s="198"/>
      <c r="S939" s="198"/>
    </row>
    <row r="940" spans="1:19" x14ac:dyDescent="0.2">
      <c r="A940" s="198">
        <v>938</v>
      </c>
      <c r="B940" t="s">
        <v>1429</v>
      </c>
      <c r="C940" s="198" t="s">
        <v>6625</v>
      </c>
      <c r="D940" t="s">
        <v>28</v>
      </c>
      <c r="E940" t="s">
        <v>6626</v>
      </c>
      <c r="H940" t="s">
        <v>6627</v>
      </c>
      <c r="I940" s="320">
        <v>43839</v>
      </c>
      <c r="J940" s="198">
        <v>10521</v>
      </c>
      <c r="K940" s="198">
        <v>375</v>
      </c>
      <c r="L940" s="198" t="s">
        <v>1161</v>
      </c>
      <c r="M940" s="198">
        <v>0</v>
      </c>
      <c r="N940" s="198" t="s">
        <v>2309</v>
      </c>
      <c r="O940" s="198" t="s">
        <v>2762</v>
      </c>
      <c r="P940" s="198"/>
      <c r="Q940" s="198"/>
      <c r="R940" s="198"/>
      <c r="S940" s="198"/>
    </row>
    <row r="941" spans="1:19" x14ac:dyDescent="0.2">
      <c r="A941" s="198">
        <v>939</v>
      </c>
      <c r="B941" s="198" t="s">
        <v>3372</v>
      </c>
      <c r="C941" s="198" t="s">
        <v>3373</v>
      </c>
      <c r="D941" s="198" t="s">
        <v>28</v>
      </c>
      <c r="E941" s="198" t="s">
        <v>7380</v>
      </c>
      <c r="F941" s="198"/>
      <c r="G941" s="198"/>
      <c r="H941" s="198" t="s">
        <v>7381</v>
      </c>
      <c r="I941" s="201">
        <v>44552</v>
      </c>
      <c r="J941" s="198">
        <v>10556</v>
      </c>
      <c r="K941" s="198">
        <v>329</v>
      </c>
      <c r="L941" s="198" t="s">
        <v>1162</v>
      </c>
      <c r="M941" s="198">
        <v>0</v>
      </c>
      <c r="N941" s="198" t="s">
        <v>2309</v>
      </c>
      <c r="O941" s="198" t="s">
        <v>2014</v>
      </c>
      <c r="P941" s="198"/>
      <c r="Q941" s="198"/>
      <c r="R941" s="198"/>
      <c r="S941" s="198"/>
    </row>
    <row r="942" spans="1:19" x14ac:dyDescent="0.2">
      <c r="A942" s="198">
        <v>940</v>
      </c>
      <c r="B942" s="198" t="s">
        <v>1081</v>
      </c>
      <c r="C942" s="198" t="s">
        <v>6100</v>
      </c>
      <c r="D942" s="198" t="s">
        <v>28</v>
      </c>
      <c r="E942" s="198" t="s">
        <v>6101</v>
      </c>
      <c r="F942" s="198"/>
      <c r="G942" s="198"/>
      <c r="H942" s="198" t="s">
        <v>6102</v>
      </c>
      <c r="I942" s="201">
        <v>43920</v>
      </c>
      <c r="J942" s="198">
        <v>10557</v>
      </c>
      <c r="K942" s="198">
        <v>1524</v>
      </c>
      <c r="L942" s="198" t="s">
        <v>1163</v>
      </c>
      <c r="M942" s="198">
        <v>0</v>
      </c>
      <c r="N942" s="198" t="s">
        <v>2304</v>
      </c>
      <c r="O942" s="198" t="s">
        <v>2015</v>
      </c>
      <c r="P942" s="198"/>
      <c r="Q942" s="198"/>
      <c r="R942" s="198"/>
      <c r="S942" s="198"/>
    </row>
    <row r="943" spans="1:19" x14ac:dyDescent="0.2">
      <c r="A943" s="198">
        <v>941</v>
      </c>
      <c r="B943" s="198" t="s">
        <v>3606</v>
      </c>
      <c r="C943" s="198" t="s">
        <v>5061</v>
      </c>
      <c r="D943" s="198" t="s">
        <v>28</v>
      </c>
      <c r="E943" s="198" t="s">
        <v>5062</v>
      </c>
      <c r="F943" s="198"/>
      <c r="G943" s="198"/>
      <c r="H943" s="198" t="s">
        <v>5063</v>
      </c>
      <c r="I943" s="201">
        <v>43913</v>
      </c>
      <c r="J943" s="198">
        <v>10570</v>
      </c>
      <c r="K943" s="198">
        <v>76</v>
      </c>
      <c r="L943" s="198" t="s">
        <v>455</v>
      </c>
      <c r="M943" s="198">
        <v>0</v>
      </c>
      <c r="N943" s="198" t="s">
        <v>2306</v>
      </c>
      <c r="O943" s="198" t="s">
        <v>2763</v>
      </c>
      <c r="P943" s="198"/>
      <c r="Q943" s="198"/>
      <c r="R943" s="198"/>
      <c r="S943" s="198"/>
    </row>
    <row r="944" spans="1:19" x14ac:dyDescent="0.2">
      <c r="A944" s="198">
        <v>942</v>
      </c>
      <c r="B944" s="198" t="s">
        <v>1801</v>
      </c>
      <c r="C944" s="198" t="s">
        <v>7388</v>
      </c>
      <c r="D944" s="198" t="s">
        <v>28</v>
      </c>
      <c r="E944" s="198" t="s">
        <v>7389</v>
      </c>
      <c r="F944" s="198"/>
      <c r="G944" s="198"/>
      <c r="H944" s="198" t="s">
        <v>7390</v>
      </c>
      <c r="I944" s="201">
        <v>43971</v>
      </c>
      <c r="J944" s="198">
        <v>10606</v>
      </c>
      <c r="K944" s="198">
        <v>1031</v>
      </c>
      <c r="L944" s="198" t="s">
        <v>1164</v>
      </c>
      <c r="M944" s="198">
        <v>0</v>
      </c>
      <c r="N944" s="198" t="s">
        <v>2304</v>
      </c>
      <c r="O944" s="198" t="s">
        <v>2764</v>
      </c>
      <c r="P944" s="198"/>
      <c r="Q944" s="198"/>
      <c r="R944" s="198"/>
      <c r="S944" s="198"/>
    </row>
    <row r="945" spans="1:19" x14ac:dyDescent="0.2">
      <c r="A945" s="198">
        <v>943</v>
      </c>
      <c r="B945" s="198" t="s">
        <v>2276</v>
      </c>
      <c r="C945" s="198" t="s">
        <v>2704</v>
      </c>
      <c r="D945" s="198" t="s">
        <v>28</v>
      </c>
      <c r="E945" s="198" t="s">
        <v>7396</v>
      </c>
      <c r="F945" s="198"/>
      <c r="G945" s="198"/>
      <c r="H945" s="198" t="s">
        <v>7397</v>
      </c>
      <c r="I945" s="201">
        <v>44333</v>
      </c>
      <c r="J945" s="198">
        <v>10619</v>
      </c>
      <c r="K945" s="198">
        <v>1089</v>
      </c>
      <c r="L945" s="198" t="s">
        <v>1165</v>
      </c>
      <c r="M945" s="198">
        <v>0</v>
      </c>
      <c r="N945" s="198" t="s">
        <v>2309</v>
      </c>
      <c r="O945" s="198" t="s">
        <v>2016</v>
      </c>
      <c r="P945" s="198"/>
      <c r="Q945" s="198"/>
      <c r="R945" s="198"/>
      <c r="S945" s="198"/>
    </row>
    <row r="946" spans="1:19" x14ac:dyDescent="0.2">
      <c r="A946" s="198">
        <v>944</v>
      </c>
      <c r="B946" s="198" t="s">
        <v>1551</v>
      </c>
      <c r="C946" s="198" t="s">
        <v>6656</v>
      </c>
      <c r="D946" s="198" t="s">
        <v>28</v>
      </c>
      <c r="E946" s="198" t="s">
        <v>6657</v>
      </c>
      <c r="F946" s="198"/>
      <c r="G946" s="198"/>
      <c r="H946" s="198" t="s">
        <v>6658</v>
      </c>
      <c r="I946" s="201">
        <v>43907</v>
      </c>
      <c r="J946" s="198">
        <v>10632</v>
      </c>
      <c r="K946" s="198">
        <v>1366</v>
      </c>
      <c r="L946" s="198" t="s">
        <v>1166</v>
      </c>
      <c r="M946" s="198">
        <v>0</v>
      </c>
      <c r="N946" s="198" t="s">
        <v>2304</v>
      </c>
      <c r="O946" s="198" t="s">
        <v>2017</v>
      </c>
      <c r="P946" s="198"/>
      <c r="Q946" s="198"/>
      <c r="R946" s="198"/>
      <c r="S946" s="198"/>
    </row>
    <row r="947" spans="1:19" x14ac:dyDescent="0.2">
      <c r="A947" s="198">
        <v>945</v>
      </c>
      <c r="B947" s="198" t="s">
        <v>3707</v>
      </c>
      <c r="C947" s="198" t="s">
        <v>6667</v>
      </c>
      <c r="D947" s="198" t="s">
        <v>28</v>
      </c>
      <c r="E947" s="198" t="s">
        <v>6668</v>
      </c>
      <c r="F947" s="198"/>
      <c r="G947" s="198"/>
      <c r="H947" s="198" t="s">
        <v>6669</v>
      </c>
      <c r="I947" s="201">
        <v>44014</v>
      </c>
      <c r="J947" s="198">
        <v>10647</v>
      </c>
      <c r="K947" s="198">
        <v>1810</v>
      </c>
      <c r="L947" s="198" t="s">
        <v>1167</v>
      </c>
      <c r="M947" s="198">
        <v>0</v>
      </c>
      <c r="N947" s="198" t="s">
        <v>2304</v>
      </c>
      <c r="O947" s="198" t="s">
        <v>2765</v>
      </c>
      <c r="P947" s="198"/>
      <c r="Q947" s="198"/>
      <c r="R947" s="198"/>
      <c r="S947" s="198"/>
    </row>
    <row r="948" spans="1:19" x14ac:dyDescent="0.2">
      <c r="A948" s="198">
        <v>946</v>
      </c>
      <c r="B948" s="198" t="s">
        <v>3626</v>
      </c>
      <c r="C948" s="198" t="s">
        <v>5378</v>
      </c>
      <c r="D948" s="198" t="s">
        <v>28</v>
      </c>
      <c r="E948" s="198" t="s">
        <v>5379</v>
      </c>
      <c r="F948" s="198"/>
      <c r="G948" s="198"/>
      <c r="H948" s="198" t="s">
        <v>5380</v>
      </c>
      <c r="I948" s="201">
        <v>44014</v>
      </c>
      <c r="J948" s="198">
        <v>10648</v>
      </c>
      <c r="K948" s="198">
        <v>320</v>
      </c>
      <c r="L948" s="198" t="s">
        <v>1168</v>
      </c>
      <c r="M948" s="198">
        <v>0</v>
      </c>
      <c r="N948" s="198" t="s">
        <v>2309</v>
      </c>
      <c r="O948" s="198" t="s">
        <v>2766</v>
      </c>
      <c r="P948" s="198"/>
      <c r="Q948" s="198"/>
      <c r="R948" s="198"/>
      <c r="S948" s="198"/>
    </row>
    <row r="949" spans="1:19" x14ac:dyDescent="0.2">
      <c r="A949" s="198">
        <v>947</v>
      </c>
      <c r="B949" s="198" t="s">
        <v>1195</v>
      </c>
      <c r="C949" s="198" t="s">
        <v>6679</v>
      </c>
      <c r="D949" s="198" t="s">
        <v>28</v>
      </c>
      <c r="E949" s="198" t="s">
        <v>6680</v>
      </c>
      <c r="F949" s="198"/>
      <c r="G949" s="198"/>
      <c r="H949" s="198" t="s">
        <v>6681</v>
      </c>
      <c r="I949" s="201">
        <v>44011</v>
      </c>
      <c r="J949" s="198">
        <v>10679</v>
      </c>
      <c r="K949" s="198">
        <v>77</v>
      </c>
      <c r="L949" s="198" t="s">
        <v>456</v>
      </c>
      <c r="M949" s="198">
        <v>0</v>
      </c>
      <c r="N949" s="198" t="s">
        <v>2306</v>
      </c>
      <c r="O949" s="198" t="s">
        <v>2767</v>
      </c>
      <c r="P949" s="198"/>
      <c r="Q949" s="198"/>
      <c r="R949" s="198"/>
      <c r="S949" s="198"/>
    </row>
    <row r="950" spans="1:19" x14ac:dyDescent="0.2">
      <c r="A950" s="198">
        <v>948</v>
      </c>
      <c r="B950" s="198" t="s">
        <v>2298</v>
      </c>
      <c r="C950" s="198" t="s">
        <v>7417</v>
      </c>
      <c r="D950" s="198" t="s">
        <v>28</v>
      </c>
      <c r="E950" s="198" t="s">
        <v>7418</v>
      </c>
      <c r="F950" s="198"/>
      <c r="G950" s="198"/>
      <c r="H950" s="198" t="s">
        <v>7419</v>
      </c>
      <c r="I950" s="201">
        <v>44337</v>
      </c>
      <c r="J950" s="198">
        <v>10772</v>
      </c>
      <c r="K950" s="198">
        <v>735</v>
      </c>
      <c r="L950" s="198" t="s">
        <v>1169</v>
      </c>
      <c r="M950" s="198">
        <v>0</v>
      </c>
      <c r="N950" s="198" t="s">
        <v>2304</v>
      </c>
      <c r="O950" s="198" t="s">
        <v>2768</v>
      </c>
      <c r="P950" s="198"/>
      <c r="Q950" s="198"/>
      <c r="R950" s="198"/>
      <c r="S950" s="198"/>
    </row>
    <row r="951" spans="1:19" x14ac:dyDescent="0.2">
      <c r="A951" s="198">
        <v>949</v>
      </c>
      <c r="B951" s="198" t="s">
        <v>3628</v>
      </c>
      <c r="C951" s="198" t="s">
        <v>5397</v>
      </c>
      <c r="D951" s="198" t="s">
        <v>28</v>
      </c>
      <c r="E951" s="198" t="s">
        <v>5398</v>
      </c>
      <c r="F951" s="198"/>
      <c r="G951" s="198"/>
      <c r="H951" s="198" t="s">
        <v>5399</v>
      </c>
      <c r="I951" s="201">
        <v>44168</v>
      </c>
      <c r="J951" s="198">
        <v>10864</v>
      </c>
      <c r="K951" s="198">
        <v>932</v>
      </c>
      <c r="L951" s="198" t="s">
        <v>1170</v>
      </c>
      <c r="M951" s="198">
        <v>0</v>
      </c>
      <c r="N951" s="198" t="s">
        <v>2309</v>
      </c>
      <c r="O951" s="198" t="s">
        <v>2769</v>
      </c>
      <c r="P951" s="198"/>
      <c r="Q951" s="198"/>
      <c r="R951" s="198"/>
      <c r="S951" s="198"/>
    </row>
    <row r="952" spans="1:19" x14ac:dyDescent="0.2">
      <c r="A952" s="198">
        <v>950</v>
      </c>
      <c r="B952" s="198" t="s">
        <v>3396</v>
      </c>
      <c r="C952" s="198" t="s">
        <v>7428</v>
      </c>
      <c r="D952" s="198" t="s">
        <v>28</v>
      </c>
      <c r="E952" s="198" t="s">
        <v>7429</v>
      </c>
      <c r="F952" s="198"/>
      <c r="G952" s="198"/>
      <c r="H952" s="198" t="s">
        <v>7430</v>
      </c>
      <c r="I952" s="201">
        <v>44539</v>
      </c>
      <c r="J952" s="198">
        <v>10868</v>
      </c>
      <c r="K952" s="198">
        <v>399</v>
      </c>
      <c r="L952" s="198" t="s">
        <v>457</v>
      </c>
      <c r="M952" s="198">
        <v>0</v>
      </c>
      <c r="N952" s="198" t="s">
        <v>2306</v>
      </c>
      <c r="O952" s="198" t="s">
        <v>3388</v>
      </c>
      <c r="P952" s="198"/>
      <c r="Q952" s="198"/>
      <c r="R952" s="198"/>
      <c r="S952" s="198"/>
    </row>
    <row r="953" spans="1:19" x14ac:dyDescent="0.2">
      <c r="A953" s="198">
        <v>951</v>
      </c>
      <c r="B953" s="198" t="s">
        <v>3680</v>
      </c>
      <c r="C953" s="198" t="s">
        <v>6151</v>
      </c>
      <c r="D953" s="198" t="s">
        <v>28</v>
      </c>
      <c r="E953" s="198" t="s">
        <v>6152</v>
      </c>
      <c r="F953" s="198"/>
      <c r="G953" s="198"/>
      <c r="H953" s="198" t="s">
        <v>6153</v>
      </c>
      <c r="I953" s="201">
        <v>44141</v>
      </c>
      <c r="J953" s="198">
        <v>10869</v>
      </c>
      <c r="K953" s="198">
        <v>1069</v>
      </c>
      <c r="L953" s="198" t="s">
        <v>458</v>
      </c>
      <c r="M953" s="198">
        <v>0</v>
      </c>
      <c r="N953" s="198" t="s">
        <v>2304</v>
      </c>
      <c r="O953" s="198" t="s">
        <v>2770</v>
      </c>
      <c r="P953" s="198"/>
      <c r="Q953" s="198"/>
      <c r="R953" s="198"/>
      <c r="S953" s="198"/>
    </row>
    <row r="954" spans="1:19" x14ac:dyDescent="0.2">
      <c r="A954" s="198">
        <v>952</v>
      </c>
      <c r="B954" s="198" t="s">
        <v>2271</v>
      </c>
      <c r="C954" s="198" t="s">
        <v>2272</v>
      </c>
      <c r="D954" s="198" t="s">
        <v>28</v>
      </c>
      <c r="E954" s="198" t="s">
        <v>5412</v>
      </c>
      <c r="F954" s="198"/>
      <c r="G954" s="198"/>
      <c r="H954" s="198" t="s">
        <v>5413</v>
      </c>
      <c r="I954" s="201">
        <v>44412</v>
      </c>
      <c r="J954" s="198">
        <v>10894</v>
      </c>
      <c r="K954" s="198">
        <v>843</v>
      </c>
      <c r="L954" s="198" t="s">
        <v>1171</v>
      </c>
      <c r="M954" s="198">
        <v>0</v>
      </c>
      <c r="N954" s="198" t="s">
        <v>2304</v>
      </c>
      <c r="O954" s="198" t="s">
        <v>2771</v>
      </c>
      <c r="P954" s="198"/>
      <c r="Q954" s="198"/>
      <c r="R954" s="198"/>
      <c r="S954" s="198"/>
    </row>
    <row r="955" spans="1:19" x14ac:dyDescent="0.2">
      <c r="A955" s="198">
        <v>953</v>
      </c>
      <c r="B955" s="198" t="s">
        <v>669</v>
      </c>
      <c r="C955" s="198" t="s">
        <v>6199</v>
      </c>
      <c r="D955" s="198" t="s">
        <v>28</v>
      </c>
      <c r="E955" s="198" t="s">
        <v>6200</v>
      </c>
      <c r="F955" s="198"/>
      <c r="G955" s="198"/>
      <c r="H955" s="198" t="s">
        <v>6201</v>
      </c>
      <c r="I955" s="201">
        <v>40127</v>
      </c>
      <c r="J955" s="198">
        <v>2567</v>
      </c>
      <c r="K955" s="198">
        <v>1379</v>
      </c>
      <c r="L955" s="198" t="s">
        <v>459</v>
      </c>
      <c r="M955" s="198">
        <v>0</v>
      </c>
      <c r="N955" s="198" t="s">
        <v>2306</v>
      </c>
      <c r="O955" s="198" t="s">
        <v>2772</v>
      </c>
      <c r="P955" s="198"/>
      <c r="Q955" s="198"/>
      <c r="R955" s="198"/>
      <c r="S955" s="198"/>
    </row>
    <row r="956" spans="1:19" x14ac:dyDescent="0.2">
      <c r="A956" s="198">
        <v>954</v>
      </c>
      <c r="B956" s="198" t="s">
        <v>1639</v>
      </c>
      <c r="C956" s="198" t="s">
        <v>4785</v>
      </c>
      <c r="D956" s="198" t="s">
        <v>28</v>
      </c>
      <c r="E956" s="198" t="s">
        <v>4786</v>
      </c>
      <c r="F956" s="198"/>
      <c r="G956" s="198"/>
      <c r="H956" s="198" t="s">
        <v>4787</v>
      </c>
      <c r="I956" s="201">
        <v>40211</v>
      </c>
      <c r="J956" s="198">
        <v>2691</v>
      </c>
      <c r="K956" s="198">
        <v>788</v>
      </c>
      <c r="L956" s="198" t="s">
        <v>1173</v>
      </c>
      <c r="M956" s="198">
        <v>0</v>
      </c>
      <c r="N956" s="198" t="s">
        <v>2309</v>
      </c>
      <c r="O956" s="198" t="s">
        <v>2018</v>
      </c>
      <c r="P956" s="198"/>
      <c r="Q956" s="198"/>
      <c r="R956" s="198"/>
      <c r="S956" s="198"/>
    </row>
    <row r="957" spans="1:19" x14ac:dyDescent="0.2">
      <c r="A957" s="198">
        <v>955</v>
      </c>
      <c r="B957" s="198" t="s">
        <v>1377</v>
      </c>
      <c r="C957" s="198" t="s">
        <v>2085</v>
      </c>
      <c r="D957" s="198" t="s">
        <v>28</v>
      </c>
      <c r="E957" s="198" t="s">
        <v>6202</v>
      </c>
      <c r="F957" s="198"/>
      <c r="G957" s="198"/>
      <c r="H957" s="198" t="s">
        <v>6203</v>
      </c>
      <c r="I957" s="201">
        <v>40234</v>
      </c>
      <c r="J957" s="198">
        <v>2703</v>
      </c>
      <c r="K957" s="198">
        <v>1940</v>
      </c>
      <c r="L957" s="198" t="s">
        <v>1174</v>
      </c>
      <c r="M957" s="198">
        <v>0</v>
      </c>
      <c r="N957" s="198" t="s">
        <v>2304</v>
      </c>
      <c r="O957" s="198" t="s">
        <v>2773</v>
      </c>
      <c r="P957" s="198"/>
      <c r="Q957" s="198"/>
      <c r="R957" s="198"/>
      <c r="S957" s="198"/>
    </row>
    <row r="958" spans="1:19" x14ac:dyDescent="0.2">
      <c r="A958" s="198">
        <v>956</v>
      </c>
      <c r="B958" s="198" t="s">
        <v>3589</v>
      </c>
      <c r="C958" s="198" t="s">
        <v>4789</v>
      </c>
      <c r="D958" s="198" t="s">
        <v>28</v>
      </c>
      <c r="E958" s="198" t="s">
        <v>4790</v>
      </c>
      <c r="F958" s="198"/>
      <c r="G958" s="198"/>
      <c r="H958" s="198" t="s">
        <v>4791</v>
      </c>
      <c r="I958" s="201">
        <v>43581</v>
      </c>
      <c r="J958" s="198">
        <v>2721</v>
      </c>
      <c r="K958" s="198">
        <v>1501</v>
      </c>
      <c r="L958" s="198" t="s">
        <v>460</v>
      </c>
      <c r="M958" s="198">
        <v>0</v>
      </c>
      <c r="N958" s="198" t="s">
        <v>2306</v>
      </c>
      <c r="O958" s="198" t="s">
        <v>2019</v>
      </c>
      <c r="P958" s="198"/>
      <c r="Q958" s="198"/>
      <c r="R958" s="198"/>
      <c r="S958" s="198"/>
    </row>
    <row r="959" spans="1:19" x14ac:dyDescent="0.2">
      <c r="A959" s="198">
        <v>957</v>
      </c>
      <c r="B959" s="198" t="s">
        <v>767</v>
      </c>
      <c r="C959" s="198" t="s">
        <v>4792</v>
      </c>
      <c r="D959" s="198" t="s">
        <v>28</v>
      </c>
      <c r="E959" s="198" t="s">
        <v>4793</v>
      </c>
      <c r="F959" s="198"/>
      <c r="G959" s="198"/>
      <c r="H959" s="198" t="s">
        <v>4794</v>
      </c>
      <c r="I959" s="201">
        <v>40261</v>
      </c>
      <c r="J959" s="198">
        <v>2726</v>
      </c>
      <c r="K959" s="198">
        <v>1847</v>
      </c>
      <c r="L959" s="198" t="s">
        <v>1175</v>
      </c>
      <c r="M959" s="198">
        <v>0</v>
      </c>
      <c r="N959" s="198" t="s">
        <v>2304</v>
      </c>
      <c r="O959" s="198" t="s">
        <v>2020</v>
      </c>
      <c r="P959" s="198"/>
      <c r="Q959" s="198"/>
      <c r="R959" s="198"/>
      <c r="S959" s="198"/>
    </row>
    <row r="960" spans="1:19" x14ac:dyDescent="0.2">
      <c r="A960" s="198">
        <v>958</v>
      </c>
      <c r="B960" s="198" t="s">
        <v>1657</v>
      </c>
      <c r="C960" s="198" t="s">
        <v>6378</v>
      </c>
      <c r="D960" s="198" t="s">
        <v>28</v>
      </c>
      <c r="E960" s="198" t="s">
        <v>6379</v>
      </c>
      <c r="F960" s="198"/>
      <c r="G960" s="198"/>
      <c r="H960" s="198" t="s">
        <v>6380</v>
      </c>
      <c r="I960" s="201">
        <v>42387</v>
      </c>
      <c r="J960" s="198">
        <v>2736</v>
      </c>
      <c r="K960" s="198">
        <v>78</v>
      </c>
      <c r="L960" s="198" t="s">
        <v>461</v>
      </c>
      <c r="M960" s="198">
        <v>0</v>
      </c>
      <c r="N960" s="198" t="s">
        <v>2306</v>
      </c>
      <c r="O960" s="198" t="s">
        <v>2774</v>
      </c>
      <c r="P960" s="198"/>
      <c r="Q960" s="198"/>
      <c r="R960" s="198"/>
      <c r="S960" s="198"/>
    </row>
    <row r="961" spans="1:19" x14ac:dyDescent="0.2">
      <c r="A961" s="198">
        <v>959</v>
      </c>
      <c r="B961" s="198" t="s">
        <v>803</v>
      </c>
      <c r="C961" s="198" t="s">
        <v>7120</v>
      </c>
      <c r="D961" s="198" t="s">
        <v>28</v>
      </c>
      <c r="E961" s="198" t="s">
        <v>7121</v>
      </c>
      <c r="F961" s="198"/>
      <c r="G961" s="198"/>
      <c r="H961" s="198" t="s">
        <v>7122</v>
      </c>
      <c r="I961" s="201">
        <v>42544</v>
      </c>
      <c r="J961" s="198">
        <v>4757</v>
      </c>
      <c r="K961" s="198">
        <v>562</v>
      </c>
      <c r="L961" s="198" t="s">
        <v>462</v>
      </c>
      <c r="M961" s="198">
        <v>0</v>
      </c>
      <c r="N961" s="198" t="s">
        <v>2306</v>
      </c>
      <c r="O961" s="198" t="s">
        <v>2021</v>
      </c>
      <c r="P961" s="198"/>
      <c r="Q961" s="198"/>
      <c r="R961" s="198"/>
      <c r="S961" s="198"/>
    </row>
    <row r="962" spans="1:19" x14ac:dyDescent="0.2">
      <c r="A962" s="198">
        <v>960</v>
      </c>
      <c r="B962" s="198" t="s">
        <v>881</v>
      </c>
      <c r="C962" s="198" t="s">
        <v>6958</v>
      </c>
      <c r="D962" s="198" t="s">
        <v>28</v>
      </c>
      <c r="E962" s="198" t="s">
        <v>6959</v>
      </c>
      <c r="F962" s="198"/>
      <c r="G962" s="198"/>
      <c r="H962" s="198" t="s">
        <v>6960</v>
      </c>
      <c r="I962" s="201">
        <v>42551</v>
      </c>
      <c r="J962" s="198">
        <v>4775</v>
      </c>
      <c r="K962" s="198">
        <v>1186</v>
      </c>
      <c r="L962" s="198" t="s">
        <v>1176</v>
      </c>
      <c r="M962" s="198">
        <v>0</v>
      </c>
      <c r="N962" s="198" t="s">
        <v>2304</v>
      </c>
      <c r="O962" s="198" t="s">
        <v>2775</v>
      </c>
      <c r="P962" s="198"/>
      <c r="Q962" s="198"/>
      <c r="R962" s="198"/>
      <c r="S962" s="198"/>
    </row>
    <row r="963" spans="1:19" x14ac:dyDescent="0.2">
      <c r="A963" s="198">
        <v>961</v>
      </c>
      <c r="B963" s="198" t="s">
        <v>1383</v>
      </c>
      <c r="C963" s="198" t="s">
        <v>2088</v>
      </c>
      <c r="D963" s="198" t="s">
        <v>28</v>
      </c>
      <c r="E963" s="198" t="s">
        <v>5814</v>
      </c>
      <c r="F963" s="198"/>
      <c r="G963" s="198"/>
      <c r="H963" s="198" t="s">
        <v>5815</v>
      </c>
      <c r="I963" s="201">
        <v>40315</v>
      </c>
      <c r="J963" s="198">
        <v>2769</v>
      </c>
      <c r="K963" s="198">
        <v>665</v>
      </c>
      <c r="L963" s="198" t="s">
        <v>1177</v>
      </c>
      <c r="M963" s="198">
        <v>0</v>
      </c>
      <c r="N963" s="198" t="s">
        <v>2309</v>
      </c>
      <c r="O963" s="198" t="s">
        <v>2776</v>
      </c>
      <c r="P963" s="198"/>
      <c r="Q963" s="198"/>
      <c r="R963" s="198"/>
      <c r="S963" s="198"/>
    </row>
    <row r="964" spans="1:19" x14ac:dyDescent="0.2">
      <c r="A964" s="198">
        <v>962</v>
      </c>
      <c r="B964" s="198" t="s">
        <v>3694</v>
      </c>
      <c r="C964" s="198" t="s">
        <v>6464</v>
      </c>
      <c r="D964" s="198" t="s">
        <v>28</v>
      </c>
      <c r="E964" s="198" t="s">
        <v>6465</v>
      </c>
      <c r="F964" s="198"/>
      <c r="G964" s="198"/>
      <c r="H964" s="198" t="s">
        <v>6466</v>
      </c>
      <c r="I964" s="201">
        <v>42570</v>
      </c>
      <c r="J964" s="198">
        <v>4790</v>
      </c>
      <c r="K964" s="198">
        <v>601</v>
      </c>
      <c r="L964" s="198" t="s">
        <v>463</v>
      </c>
      <c r="M964" s="198">
        <v>0</v>
      </c>
      <c r="N964" s="198" t="s">
        <v>2306</v>
      </c>
      <c r="O964" s="198" t="s">
        <v>2022</v>
      </c>
      <c r="P964" s="198"/>
      <c r="Q964" s="198"/>
      <c r="R964" s="198"/>
      <c r="S964" s="198"/>
    </row>
    <row r="965" spans="1:19" x14ac:dyDescent="0.2">
      <c r="A965" s="198">
        <v>963</v>
      </c>
      <c r="B965" s="198" t="s">
        <v>1437</v>
      </c>
      <c r="C965" s="198" t="s">
        <v>7199</v>
      </c>
      <c r="D965" s="198" t="s">
        <v>28</v>
      </c>
      <c r="E965" s="198" t="s">
        <v>7200</v>
      </c>
      <c r="F965" s="198"/>
      <c r="G965" s="198"/>
      <c r="H965" s="198" t="s">
        <v>7201</v>
      </c>
      <c r="I965" s="201">
        <v>42597</v>
      </c>
      <c r="J965" s="198">
        <v>4814</v>
      </c>
      <c r="K965" s="198">
        <v>1537</v>
      </c>
      <c r="L965" s="198" t="s">
        <v>1178</v>
      </c>
      <c r="M965" s="198">
        <v>0</v>
      </c>
      <c r="N965" s="198" t="s">
        <v>2304</v>
      </c>
      <c r="O965" s="198" t="s">
        <v>2777</v>
      </c>
      <c r="P965" s="198"/>
      <c r="Q965" s="198"/>
      <c r="R965" s="198"/>
      <c r="S965" s="198"/>
    </row>
    <row r="966" spans="1:19" x14ac:dyDescent="0.2">
      <c r="A966" s="198">
        <v>964</v>
      </c>
      <c r="B966" s="198" t="s">
        <v>3613</v>
      </c>
      <c r="C966" s="198" t="s">
        <v>5211</v>
      </c>
      <c r="D966" s="198" t="s">
        <v>28</v>
      </c>
      <c r="E966" s="198" t="s">
        <v>5212</v>
      </c>
      <c r="F966" s="198"/>
      <c r="G966" s="198"/>
      <c r="H966" s="198" t="s">
        <v>5213</v>
      </c>
      <c r="I966" s="201">
        <v>42608</v>
      </c>
      <c r="J966" s="198">
        <v>4829</v>
      </c>
      <c r="K966" s="198">
        <v>753</v>
      </c>
      <c r="L966" s="198" t="s">
        <v>1179</v>
      </c>
      <c r="M966" s="198">
        <v>0</v>
      </c>
      <c r="N966" s="198" t="s">
        <v>2309</v>
      </c>
      <c r="O966" s="198" t="s">
        <v>2023</v>
      </c>
      <c r="P966" s="198"/>
      <c r="Q966" s="198"/>
      <c r="R966" s="198"/>
      <c r="S966" s="198"/>
    </row>
    <row r="967" spans="1:19" x14ac:dyDescent="0.2">
      <c r="A967" s="198">
        <v>965</v>
      </c>
      <c r="B967" s="198" t="s">
        <v>1114</v>
      </c>
      <c r="C967" s="198" t="s">
        <v>1998</v>
      </c>
      <c r="D967" s="198" t="s">
        <v>28</v>
      </c>
      <c r="E967" s="198" t="s">
        <v>7083</v>
      </c>
      <c r="F967" s="198"/>
      <c r="G967" s="198"/>
      <c r="H967" s="198" t="s">
        <v>7084</v>
      </c>
      <c r="I967" s="201">
        <v>40317</v>
      </c>
      <c r="J967" s="198">
        <v>2793</v>
      </c>
      <c r="K967" s="198">
        <v>613</v>
      </c>
      <c r="L967" s="198" t="s">
        <v>464</v>
      </c>
      <c r="M967" s="198">
        <v>0</v>
      </c>
      <c r="N967" s="198" t="s">
        <v>2306</v>
      </c>
      <c r="O967" s="198" t="s">
        <v>2778</v>
      </c>
      <c r="P967" s="198"/>
      <c r="Q967" s="198"/>
      <c r="R967" s="198"/>
      <c r="S967" s="198"/>
    </row>
    <row r="968" spans="1:19" x14ac:dyDescent="0.2">
      <c r="A968" s="198">
        <v>966</v>
      </c>
      <c r="B968" s="198" t="s">
        <v>1410</v>
      </c>
      <c r="C968" s="198" t="s">
        <v>2096</v>
      </c>
      <c r="D968" s="198" t="s">
        <v>28</v>
      </c>
      <c r="E968" s="198" t="s">
        <v>5820</v>
      </c>
      <c r="F968" s="198"/>
      <c r="G968" s="198"/>
      <c r="H968" s="198" t="s">
        <v>5821</v>
      </c>
      <c r="I968" s="201">
        <v>42888</v>
      </c>
      <c r="J968" s="198">
        <v>2808</v>
      </c>
      <c r="K968" s="198">
        <v>1076</v>
      </c>
      <c r="L968" s="198" t="s">
        <v>1180</v>
      </c>
      <c r="M968" s="198">
        <v>0</v>
      </c>
      <c r="N968" s="198" t="s">
        <v>2304</v>
      </c>
      <c r="O968" s="198" t="s">
        <v>2024</v>
      </c>
      <c r="P968" s="198"/>
      <c r="Q968" s="198"/>
      <c r="R968" s="198"/>
      <c r="S968" s="198"/>
    </row>
    <row r="969" spans="1:19" x14ac:dyDescent="0.2">
      <c r="A969" s="198">
        <v>967</v>
      </c>
      <c r="B969" s="198" t="s">
        <v>3590</v>
      </c>
      <c r="C969" s="198" t="s">
        <v>4880</v>
      </c>
      <c r="D969" s="198" t="s">
        <v>28</v>
      </c>
      <c r="E969" s="198" t="s">
        <v>4881</v>
      </c>
      <c r="F969" s="198"/>
      <c r="G969" s="198"/>
      <c r="H969" s="198" t="s">
        <v>4882</v>
      </c>
      <c r="I969" s="201">
        <v>42655</v>
      </c>
      <c r="J969" s="198">
        <v>4889</v>
      </c>
      <c r="K969" s="198">
        <v>1728</v>
      </c>
      <c r="L969" s="198" t="s">
        <v>1181</v>
      </c>
      <c r="M969" s="198">
        <v>0</v>
      </c>
      <c r="N969" s="198" t="s">
        <v>2304</v>
      </c>
      <c r="O969" s="198" t="s">
        <v>2779</v>
      </c>
      <c r="P969" s="198"/>
      <c r="Q969" s="198"/>
      <c r="R969" s="198"/>
      <c r="S969" s="198"/>
    </row>
    <row r="970" spans="1:19" x14ac:dyDescent="0.2">
      <c r="A970" s="198">
        <v>968</v>
      </c>
      <c r="B970" s="198" t="s">
        <v>3614</v>
      </c>
      <c r="C970" s="198" t="s">
        <v>5219</v>
      </c>
      <c r="D970" s="198" t="s">
        <v>28</v>
      </c>
      <c r="E970" s="198" t="s">
        <v>5220</v>
      </c>
      <c r="F970" s="198"/>
      <c r="G970" s="198"/>
      <c r="H970" s="198" t="s">
        <v>5221</v>
      </c>
      <c r="I970" s="201">
        <v>42663</v>
      </c>
      <c r="J970" s="198">
        <v>4901</v>
      </c>
      <c r="K970" s="198">
        <v>368</v>
      </c>
      <c r="L970" s="198" t="s">
        <v>1182</v>
      </c>
      <c r="M970" s="198">
        <v>0</v>
      </c>
      <c r="N970" s="198" t="s">
        <v>2304</v>
      </c>
      <c r="O970" s="198" t="s">
        <v>2780</v>
      </c>
      <c r="P970" s="198"/>
      <c r="Q970" s="198"/>
      <c r="R970" s="198"/>
      <c r="S970" s="198"/>
    </row>
    <row r="971" spans="1:19" x14ac:dyDescent="0.2">
      <c r="A971" s="198">
        <v>969</v>
      </c>
      <c r="B971" s="198" t="s">
        <v>998</v>
      </c>
      <c r="C971" s="198" t="s">
        <v>6222</v>
      </c>
      <c r="D971" s="198" t="s">
        <v>28</v>
      </c>
      <c r="E971" s="198" t="s">
        <v>6223</v>
      </c>
      <c r="F971" s="198"/>
      <c r="G971" s="198"/>
      <c r="H971" s="198" t="s">
        <v>6224</v>
      </c>
      <c r="I971" s="201">
        <v>42528</v>
      </c>
      <c r="J971" s="198">
        <v>2827</v>
      </c>
      <c r="K971" s="198">
        <v>931</v>
      </c>
      <c r="L971" s="198" t="s">
        <v>1183</v>
      </c>
      <c r="M971" s="198">
        <v>0</v>
      </c>
      <c r="N971" s="198" t="s">
        <v>2304</v>
      </c>
      <c r="O971" s="198" t="s">
        <v>2025</v>
      </c>
      <c r="P971" s="198"/>
      <c r="Q971" s="198"/>
      <c r="R971" s="198"/>
      <c r="S971" s="198"/>
    </row>
    <row r="972" spans="1:19" x14ac:dyDescent="0.2">
      <c r="A972" s="198">
        <v>970</v>
      </c>
      <c r="B972" s="198" t="s">
        <v>1810</v>
      </c>
      <c r="C972" s="198" t="s">
        <v>6316</v>
      </c>
      <c r="D972" s="198" t="s">
        <v>28</v>
      </c>
      <c r="E972" s="198" t="s">
        <v>6317</v>
      </c>
      <c r="F972" s="198"/>
      <c r="G972" s="198"/>
      <c r="H972" s="198" t="s">
        <v>6318</v>
      </c>
      <c r="I972" s="201">
        <v>42677</v>
      </c>
      <c r="J972" s="198">
        <v>4920</v>
      </c>
      <c r="K972" s="198">
        <v>956</v>
      </c>
      <c r="L972" s="198" t="s">
        <v>465</v>
      </c>
      <c r="M972" s="198">
        <v>0</v>
      </c>
      <c r="N972" s="198" t="s">
        <v>2306</v>
      </c>
      <c r="O972" s="198" t="s">
        <v>2026</v>
      </c>
      <c r="P972" s="198"/>
      <c r="Q972" s="198"/>
      <c r="R972" s="198"/>
      <c r="S972" s="198"/>
    </row>
    <row r="973" spans="1:19" x14ac:dyDescent="0.2">
      <c r="A973" s="198">
        <v>971</v>
      </c>
      <c r="B973" s="198" t="s">
        <v>1695</v>
      </c>
      <c r="C973" s="198" t="s">
        <v>2211</v>
      </c>
      <c r="D973" s="198" t="s">
        <v>28</v>
      </c>
      <c r="E973" s="198" t="s">
        <v>6225</v>
      </c>
      <c r="F973" s="198"/>
      <c r="G973" s="198"/>
      <c r="H973" s="198" t="s">
        <v>6226</v>
      </c>
      <c r="I973" s="201">
        <v>40374</v>
      </c>
      <c r="J973" s="198">
        <v>2843</v>
      </c>
      <c r="K973" s="198">
        <v>1844</v>
      </c>
      <c r="L973" s="198" t="s">
        <v>1184</v>
      </c>
      <c r="M973" s="198">
        <v>0</v>
      </c>
      <c r="N973" s="198" t="s">
        <v>2304</v>
      </c>
      <c r="O973" s="198" t="s">
        <v>9288</v>
      </c>
      <c r="P973" s="198"/>
      <c r="Q973" s="198"/>
      <c r="R973" s="198"/>
      <c r="S973" s="198"/>
    </row>
    <row r="974" spans="1:19" x14ac:dyDescent="0.2">
      <c r="A974" s="198">
        <v>972</v>
      </c>
      <c r="B974" s="198" t="s">
        <v>3591</v>
      </c>
      <c r="C974" s="198" t="s">
        <v>4892</v>
      </c>
      <c r="D974" s="198" t="s">
        <v>28</v>
      </c>
      <c r="E974" s="198" t="s">
        <v>4893</v>
      </c>
      <c r="F974" s="198"/>
      <c r="G974" s="198"/>
      <c r="H974" s="198" t="s">
        <v>4894</v>
      </c>
      <c r="I974" s="201">
        <v>42683</v>
      </c>
      <c r="J974" s="198">
        <v>4931</v>
      </c>
      <c r="K974" s="198">
        <v>1958</v>
      </c>
      <c r="L974" s="198" t="s">
        <v>1185</v>
      </c>
      <c r="M974" s="198">
        <v>0</v>
      </c>
      <c r="N974" s="198" t="s">
        <v>2304</v>
      </c>
      <c r="O974" s="198" t="s">
        <v>3389</v>
      </c>
      <c r="P974" s="198"/>
      <c r="Q974" s="198"/>
      <c r="R974" s="198"/>
      <c r="S974" s="198"/>
    </row>
    <row r="975" spans="1:19" x14ac:dyDescent="0.2">
      <c r="A975" s="198">
        <v>973</v>
      </c>
      <c r="B975" s="198" t="s">
        <v>1662</v>
      </c>
      <c r="C975" s="198" t="s">
        <v>4898</v>
      </c>
      <c r="D975" s="198" t="s">
        <v>28</v>
      </c>
      <c r="E975" s="198" t="s">
        <v>4899</v>
      </c>
      <c r="F975" s="198"/>
      <c r="G975" s="198"/>
      <c r="H975" s="198" t="s">
        <v>4900</v>
      </c>
      <c r="I975" s="201">
        <v>42689</v>
      </c>
      <c r="J975" s="198">
        <v>4934</v>
      </c>
      <c r="K975" s="198">
        <v>1666</v>
      </c>
      <c r="L975" s="198" t="s">
        <v>1186</v>
      </c>
      <c r="M975" s="198">
        <v>0</v>
      </c>
      <c r="N975" s="198" t="s">
        <v>2304</v>
      </c>
      <c r="O975" s="198" t="s">
        <v>2781</v>
      </c>
      <c r="P975" s="198"/>
      <c r="Q975" s="198"/>
      <c r="R975" s="198"/>
      <c r="S975" s="198"/>
    </row>
    <row r="976" spans="1:19" x14ac:dyDescent="0.2">
      <c r="A976" s="198">
        <v>974</v>
      </c>
      <c r="B976" s="198" t="s">
        <v>1053</v>
      </c>
      <c r="C976" s="198" t="s">
        <v>4909</v>
      </c>
      <c r="D976" s="198" t="s">
        <v>28</v>
      </c>
      <c r="E976" s="198" t="s">
        <v>4910</v>
      </c>
      <c r="F976" s="198"/>
      <c r="G976" s="198"/>
      <c r="H976" s="198" t="s">
        <v>4911</v>
      </c>
      <c r="I976" s="201">
        <v>42702</v>
      </c>
      <c r="J976" s="198">
        <v>4997</v>
      </c>
      <c r="K976" s="198">
        <v>2005</v>
      </c>
      <c r="L976" s="198" t="s">
        <v>1187</v>
      </c>
      <c r="M976" s="198">
        <v>0</v>
      </c>
      <c r="N976" s="198" t="s">
        <v>2304</v>
      </c>
      <c r="O976" s="198" t="s">
        <v>2782</v>
      </c>
      <c r="P976" s="198"/>
      <c r="Q976" s="198"/>
      <c r="R976" s="198"/>
      <c r="S976" s="198"/>
    </row>
    <row r="977" spans="1:19" x14ac:dyDescent="0.2">
      <c r="A977" s="198">
        <v>975</v>
      </c>
      <c r="B977" s="198" t="s">
        <v>1561</v>
      </c>
      <c r="C977" s="198" t="s">
        <v>4915</v>
      </c>
      <c r="D977" s="198" t="s">
        <v>28</v>
      </c>
      <c r="E977" s="198" t="s">
        <v>4916</v>
      </c>
      <c r="F977" s="198"/>
      <c r="G977" s="198"/>
      <c r="H977" s="198" t="s">
        <v>4917</v>
      </c>
      <c r="I977" s="201">
        <v>42713</v>
      </c>
      <c r="J977" s="198">
        <v>4999</v>
      </c>
      <c r="K977" s="198">
        <v>615</v>
      </c>
      <c r="L977" s="198" t="s">
        <v>1188</v>
      </c>
      <c r="M977" s="198">
        <v>0</v>
      </c>
      <c r="N977" s="198" t="s">
        <v>2304</v>
      </c>
      <c r="O977" s="198" t="s">
        <v>2783</v>
      </c>
      <c r="P977" s="198"/>
      <c r="Q977" s="198"/>
      <c r="R977" s="198"/>
      <c r="S977" s="198"/>
    </row>
    <row r="978" spans="1:19" x14ac:dyDescent="0.2">
      <c r="A978" s="198">
        <v>976</v>
      </c>
      <c r="B978" s="198" t="s">
        <v>3594</v>
      </c>
      <c r="C978" s="198" t="s">
        <v>4918</v>
      </c>
      <c r="D978" s="198" t="s">
        <v>28</v>
      </c>
      <c r="E978" s="198" t="s">
        <v>4919</v>
      </c>
      <c r="F978" s="198"/>
      <c r="G978" s="198"/>
      <c r="H978" s="198" t="s">
        <v>4920</v>
      </c>
      <c r="I978" s="201">
        <v>42704</v>
      </c>
      <c r="J978" s="198">
        <v>5028</v>
      </c>
      <c r="K978" s="198">
        <v>1809</v>
      </c>
      <c r="L978" s="198" t="s">
        <v>466</v>
      </c>
      <c r="M978" s="198">
        <v>0</v>
      </c>
      <c r="N978" s="198" t="s">
        <v>2306</v>
      </c>
      <c r="O978" s="198" t="s">
        <v>2784</v>
      </c>
      <c r="P978" s="198"/>
      <c r="Q978" s="198"/>
      <c r="R978" s="198"/>
      <c r="S978" s="198"/>
    </row>
    <row r="979" spans="1:19" x14ac:dyDescent="0.2">
      <c r="A979" s="198">
        <v>977</v>
      </c>
      <c r="B979" s="198" t="s">
        <v>3684</v>
      </c>
      <c r="C979" s="198" t="s">
        <v>6319</v>
      </c>
      <c r="D979" s="198" t="s">
        <v>28</v>
      </c>
      <c r="E979" s="198" t="s">
        <v>6320</v>
      </c>
      <c r="F979" s="198"/>
      <c r="G979" s="198"/>
      <c r="H979" s="198" t="s">
        <v>6321</v>
      </c>
      <c r="I979" s="201">
        <v>42709</v>
      </c>
      <c r="J979" s="198">
        <v>5037</v>
      </c>
      <c r="K979" s="198">
        <v>2945</v>
      </c>
      <c r="L979" s="198" t="s">
        <v>9289</v>
      </c>
      <c r="M979" s="198">
        <v>0</v>
      </c>
      <c r="N979" s="198" t="s">
        <v>2309</v>
      </c>
      <c r="O979" s="198" t="s">
        <v>9290</v>
      </c>
      <c r="P979" s="198"/>
      <c r="Q979" s="198"/>
      <c r="R979" s="198"/>
      <c r="S979" s="198"/>
    </row>
    <row r="980" spans="1:19" x14ac:dyDescent="0.2">
      <c r="A980" s="198">
        <v>978</v>
      </c>
      <c r="B980" s="198" t="s">
        <v>1286</v>
      </c>
      <c r="C980" s="198" t="s">
        <v>7232</v>
      </c>
      <c r="D980" s="198" t="s">
        <v>28</v>
      </c>
      <c r="E980" s="198" t="s">
        <v>7233</v>
      </c>
      <c r="F980" s="198"/>
      <c r="G980" s="198"/>
      <c r="H980" s="198" t="s">
        <v>7234</v>
      </c>
      <c r="I980" s="201">
        <v>42713</v>
      </c>
      <c r="J980" s="198">
        <v>5051</v>
      </c>
      <c r="K980" s="198">
        <v>2946</v>
      </c>
      <c r="L980" s="198" t="s">
        <v>9291</v>
      </c>
      <c r="M980" s="198">
        <v>0</v>
      </c>
      <c r="N980" s="198" t="s">
        <v>2309</v>
      </c>
      <c r="O980" s="198" t="s">
        <v>9290</v>
      </c>
      <c r="P980" s="198"/>
      <c r="Q980" s="198"/>
      <c r="R980" s="198"/>
      <c r="S980" s="198"/>
    </row>
    <row r="981" spans="1:19" x14ac:dyDescent="0.2">
      <c r="A981" s="198">
        <v>979</v>
      </c>
      <c r="B981" s="198" t="s">
        <v>1073</v>
      </c>
      <c r="C981" s="198" t="s">
        <v>5146</v>
      </c>
      <c r="D981" s="198" t="s">
        <v>28</v>
      </c>
      <c r="E981" s="198" t="s">
        <v>5147</v>
      </c>
      <c r="F981" s="198"/>
      <c r="G981" s="198"/>
      <c r="H981" s="198" t="s">
        <v>5148</v>
      </c>
      <c r="I981" s="201">
        <v>40395</v>
      </c>
      <c r="J981" s="198">
        <v>2896</v>
      </c>
      <c r="K981" s="198">
        <v>2947</v>
      </c>
      <c r="L981" s="198" t="s">
        <v>9292</v>
      </c>
      <c r="M981" s="198">
        <v>0</v>
      </c>
      <c r="N981" s="198" t="s">
        <v>2309</v>
      </c>
      <c r="O981" s="198" t="s">
        <v>9290</v>
      </c>
      <c r="P981" s="198"/>
      <c r="Q981" s="198"/>
      <c r="R981" s="198"/>
      <c r="S981" s="198"/>
    </row>
    <row r="982" spans="1:19" x14ac:dyDescent="0.2">
      <c r="A982" s="198">
        <v>980</v>
      </c>
      <c r="B982" s="198" t="s">
        <v>1570</v>
      </c>
      <c r="C982" s="198" t="s">
        <v>7252</v>
      </c>
      <c r="D982" s="198" t="s">
        <v>28</v>
      </c>
      <c r="E982" s="198" t="s">
        <v>7253</v>
      </c>
      <c r="F982" s="198"/>
      <c r="G982" s="198"/>
      <c r="H982" s="198" t="s">
        <v>7254</v>
      </c>
      <c r="I982" s="201">
        <v>42734</v>
      </c>
      <c r="J982" s="198">
        <v>5138</v>
      </c>
      <c r="K982" s="198">
        <v>2948</v>
      </c>
      <c r="L982" s="198" t="s">
        <v>9293</v>
      </c>
      <c r="M982" s="198">
        <v>0</v>
      </c>
      <c r="N982" s="198" t="s">
        <v>2309</v>
      </c>
      <c r="O982" s="198" t="s">
        <v>9290</v>
      </c>
      <c r="P982" s="198"/>
      <c r="Q982" s="198"/>
      <c r="R982" s="198"/>
      <c r="S982" s="198"/>
    </row>
    <row r="983" spans="1:19" x14ac:dyDescent="0.2">
      <c r="A983" s="198">
        <v>981</v>
      </c>
      <c r="B983" s="198" t="s">
        <v>1040</v>
      </c>
      <c r="C983" s="198" t="s">
        <v>5250</v>
      </c>
      <c r="D983" s="198" t="s">
        <v>28</v>
      </c>
      <c r="E983" s="198" t="s">
        <v>5251</v>
      </c>
      <c r="F983" s="198"/>
      <c r="G983" s="198"/>
      <c r="H983" s="198" t="s">
        <v>5252</v>
      </c>
      <c r="I983" s="201">
        <v>42783</v>
      </c>
      <c r="J983" s="198">
        <v>5164</v>
      </c>
      <c r="K983" s="198">
        <v>3168</v>
      </c>
      <c r="L983" s="198" t="s">
        <v>9294</v>
      </c>
      <c r="M983" s="198">
        <v>0</v>
      </c>
      <c r="N983" s="198" t="s">
        <v>2309</v>
      </c>
      <c r="O983" s="198" t="s">
        <v>9295</v>
      </c>
      <c r="P983" s="198"/>
      <c r="Q983" s="198"/>
      <c r="R983" s="198"/>
      <c r="S983" s="198"/>
    </row>
    <row r="984" spans="1:19" x14ac:dyDescent="0.2">
      <c r="A984" s="198">
        <v>982</v>
      </c>
      <c r="B984" s="198" t="s">
        <v>693</v>
      </c>
      <c r="C984" s="198" t="s">
        <v>7174</v>
      </c>
      <c r="D984" s="198" t="s">
        <v>28</v>
      </c>
      <c r="E984" s="198" t="s">
        <v>7175</v>
      </c>
      <c r="F984" s="198"/>
      <c r="G984" s="198"/>
      <c r="H984" s="198" t="s">
        <v>7176</v>
      </c>
      <c r="I984" s="201">
        <v>43623</v>
      </c>
      <c r="J984" s="198">
        <v>2946</v>
      </c>
      <c r="K984" s="198">
        <v>3169</v>
      </c>
      <c r="L984" s="198" t="s">
        <v>9296</v>
      </c>
      <c r="M984" s="198">
        <v>0</v>
      </c>
      <c r="N984" s="198" t="s">
        <v>2309</v>
      </c>
      <c r="O984" s="198" t="s">
        <v>9297</v>
      </c>
      <c r="P984" s="198"/>
      <c r="Q984" s="198"/>
      <c r="R984" s="198"/>
      <c r="S984" s="198"/>
    </row>
    <row r="985" spans="1:19" x14ac:dyDescent="0.2">
      <c r="A985" s="198">
        <v>983</v>
      </c>
      <c r="B985" s="198" t="s">
        <v>3699</v>
      </c>
      <c r="C985" s="198" t="s">
        <v>6519</v>
      </c>
      <c r="D985" s="198" t="s">
        <v>28</v>
      </c>
      <c r="E985" s="198" t="s">
        <v>6520</v>
      </c>
      <c r="F985" s="198"/>
      <c r="G985" s="198"/>
      <c r="H985" s="198" t="s">
        <v>6521</v>
      </c>
      <c r="I985" s="201">
        <v>42795</v>
      </c>
      <c r="J985" s="198">
        <v>5176</v>
      </c>
      <c r="K985" s="198">
        <v>2534</v>
      </c>
      <c r="L985" s="198" t="s">
        <v>2279</v>
      </c>
      <c r="M985" s="198">
        <v>0</v>
      </c>
      <c r="N985" s="198" t="s">
        <v>2304</v>
      </c>
      <c r="O985" s="198" t="s">
        <v>2785</v>
      </c>
      <c r="P985" s="198"/>
      <c r="Q985" s="198"/>
      <c r="R985" s="198"/>
      <c r="S985" s="198"/>
    </row>
    <row r="986" spans="1:19" x14ac:dyDescent="0.2">
      <c r="A986" s="198">
        <v>984</v>
      </c>
      <c r="B986" s="198" t="s">
        <v>1467</v>
      </c>
      <c r="C986" s="198" t="s">
        <v>2121</v>
      </c>
      <c r="D986" s="198" t="s">
        <v>28</v>
      </c>
      <c r="E986" s="198" t="s">
        <v>7177</v>
      </c>
      <c r="F986" s="198"/>
      <c r="G986" s="198"/>
      <c r="H986" s="198" t="s">
        <v>7178</v>
      </c>
      <c r="I986" s="201">
        <v>43969</v>
      </c>
      <c r="J986" s="198">
        <v>2975</v>
      </c>
      <c r="K986" s="198">
        <v>1419</v>
      </c>
      <c r="L986" s="198" t="s">
        <v>1189</v>
      </c>
      <c r="M986" s="198">
        <v>0</v>
      </c>
      <c r="N986" s="198" t="s">
        <v>2304</v>
      </c>
      <c r="O986" s="198" t="s">
        <v>2786</v>
      </c>
      <c r="P986" s="198"/>
      <c r="Q986" s="198"/>
      <c r="R986" s="198"/>
      <c r="S986" s="198"/>
    </row>
    <row r="987" spans="1:19" x14ac:dyDescent="0.2">
      <c r="A987" s="198">
        <v>985</v>
      </c>
      <c r="B987" s="198" t="s">
        <v>1445</v>
      </c>
      <c r="C987" s="198" t="s">
        <v>7087</v>
      </c>
      <c r="D987" s="198" t="s">
        <v>28</v>
      </c>
      <c r="E987" s="198" t="s">
        <v>7088</v>
      </c>
      <c r="F987" s="198"/>
      <c r="G987" s="198"/>
      <c r="H987" s="198" t="s">
        <v>7089</v>
      </c>
      <c r="I987" s="201">
        <v>41970</v>
      </c>
      <c r="J987" s="198">
        <v>2977</v>
      </c>
      <c r="K987" s="198">
        <v>1168</v>
      </c>
      <c r="L987" s="198" t="s">
        <v>3390</v>
      </c>
      <c r="M987" s="198">
        <v>0</v>
      </c>
      <c r="N987" s="198" t="s">
        <v>2304</v>
      </c>
      <c r="O987" s="198" t="s">
        <v>3391</v>
      </c>
      <c r="P987" s="198"/>
      <c r="Q987" s="198"/>
      <c r="R987" s="198"/>
      <c r="S987" s="198"/>
    </row>
    <row r="988" spans="1:19" x14ac:dyDescent="0.2">
      <c r="A988" s="198">
        <v>986</v>
      </c>
      <c r="B988" s="198" t="s">
        <v>3598</v>
      </c>
      <c r="C988" s="198" t="s">
        <v>4958</v>
      </c>
      <c r="D988" s="198" t="s">
        <v>28</v>
      </c>
      <c r="E988" s="198" t="s">
        <v>4959</v>
      </c>
      <c r="F988" s="198"/>
      <c r="G988" s="198"/>
      <c r="H988" s="198" t="s">
        <v>4960</v>
      </c>
      <c r="I988" s="201">
        <v>42900</v>
      </c>
      <c r="J988" s="198">
        <v>5190</v>
      </c>
      <c r="K988" s="198">
        <v>299</v>
      </c>
      <c r="L988" s="198" t="s">
        <v>467</v>
      </c>
      <c r="M988" s="198">
        <v>0</v>
      </c>
      <c r="N988" s="198" t="s">
        <v>2306</v>
      </c>
      <c r="O988" s="198" t="s">
        <v>2027</v>
      </c>
      <c r="P988" s="198"/>
      <c r="Q988" s="198"/>
      <c r="R988" s="198"/>
      <c r="S988" s="198"/>
    </row>
    <row r="989" spans="1:19" x14ac:dyDescent="0.2">
      <c r="A989" s="198">
        <v>987</v>
      </c>
      <c r="B989" s="198" t="s">
        <v>1005</v>
      </c>
      <c r="C989" s="198" t="s">
        <v>5864</v>
      </c>
      <c r="D989" s="198" t="s">
        <v>28</v>
      </c>
      <c r="E989" s="198" t="s">
        <v>5865</v>
      </c>
      <c r="F989" s="198"/>
      <c r="G989" s="198"/>
      <c r="H989" s="198" t="s">
        <v>5866</v>
      </c>
      <c r="I989" s="201">
        <v>42663</v>
      </c>
      <c r="J989" s="198">
        <v>271</v>
      </c>
      <c r="K989" s="198">
        <v>79</v>
      </c>
      <c r="L989" s="198" t="s">
        <v>1190</v>
      </c>
      <c r="M989" s="198">
        <v>0</v>
      </c>
      <c r="N989" s="198" t="s">
        <v>2304</v>
      </c>
      <c r="O989" s="198" t="s">
        <v>2787</v>
      </c>
      <c r="P989" s="198"/>
      <c r="Q989" s="198"/>
      <c r="R989" s="198"/>
      <c r="S989" s="198"/>
    </row>
    <row r="990" spans="1:19" x14ac:dyDescent="0.2">
      <c r="A990" s="198">
        <v>988</v>
      </c>
      <c r="B990" s="198" t="s">
        <v>853</v>
      </c>
      <c r="C990" s="198" t="s">
        <v>1890</v>
      </c>
      <c r="D990" s="198" t="s">
        <v>28</v>
      </c>
      <c r="E990" s="198" t="s">
        <v>5834</v>
      </c>
      <c r="F990" s="198"/>
      <c r="G990" s="198"/>
      <c r="H990" s="198" t="s">
        <v>5835</v>
      </c>
      <c r="I990" s="201">
        <v>43819</v>
      </c>
      <c r="J990" s="198">
        <v>3014</v>
      </c>
      <c r="K990" s="198">
        <v>1763</v>
      </c>
      <c r="L990" s="198" t="s">
        <v>1191</v>
      </c>
      <c r="M990" s="198">
        <v>0</v>
      </c>
      <c r="N990" s="198" t="s">
        <v>2304</v>
      </c>
      <c r="O990" s="198" t="s">
        <v>2788</v>
      </c>
      <c r="P990" s="198"/>
      <c r="Q990" s="198"/>
      <c r="R990" s="198"/>
      <c r="S990" s="198"/>
    </row>
    <row r="991" spans="1:19" x14ac:dyDescent="0.2">
      <c r="A991" s="198">
        <v>989</v>
      </c>
      <c r="B991" s="198" t="s">
        <v>1778</v>
      </c>
      <c r="C991" s="198" t="s">
        <v>6267</v>
      </c>
      <c r="D991" s="198" t="s">
        <v>28</v>
      </c>
      <c r="E991" s="198" t="s">
        <v>6268</v>
      </c>
      <c r="F991" s="198"/>
      <c r="G991" s="198"/>
      <c r="H991" s="198" t="s">
        <v>6269</v>
      </c>
      <c r="I991" s="201">
        <v>41096</v>
      </c>
      <c r="J991" s="198">
        <v>281</v>
      </c>
      <c r="K991" s="198">
        <v>298</v>
      </c>
      <c r="L991" s="198" t="s">
        <v>1192</v>
      </c>
      <c r="M991" s="198">
        <v>0</v>
      </c>
      <c r="N991" s="198" t="s">
        <v>2304</v>
      </c>
      <c r="O991" s="198" t="s">
        <v>2789</v>
      </c>
      <c r="P991" s="198"/>
      <c r="Q991" s="198"/>
      <c r="R991" s="198"/>
      <c r="S991" s="198"/>
    </row>
    <row r="992" spans="1:19" x14ac:dyDescent="0.2">
      <c r="A992" s="198">
        <v>990</v>
      </c>
      <c r="B992" s="198" t="s">
        <v>3657</v>
      </c>
      <c r="C992" s="198" t="s">
        <v>5870</v>
      </c>
      <c r="D992" s="198" t="s">
        <v>28</v>
      </c>
      <c r="E992" s="198" t="s">
        <v>5871</v>
      </c>
      <c r="F992" s="198"/>
      <c r="G992" s="198"/>
      <c r="H992" s="198" t="s">
        <v>5872</v>
      </c>
      <c r="I992" s="201">
        <v>40022</v>
      </c>
      <c r="J992" s="198">
        <v>282</v>
      </c>
      <c r="K992" s="198">
        <v>1911</v>
      </c>
      <c r="L992" s="198" t="s">
        <v>1194</v>
      </c>
      <c r="M992" s="198">
        <v>0</v>
      </c>
      <c r="N992" s="198" t="s">
        <v>2304</v>
      </c>
      <c r="O992" s="198" t="s">
        <v>2790</v>
      </c>
      <c r="P992" s="198"/>
      <c r="Q992" s="198"/>
      <c r="R992" s="198"/>
      <c r="S992" s="198"/>
    </row>
    <row r="993" spans="1:19" x14ac:dyDescent="0.2">
      <c r="A993" s="198">
        <v>991</v>
      </c>
      <c r="B993" s="198" t="s">
        <v>1225</v>
      </c>
      <c r="C993" s="198" t="s">
        <v>7067</v>
      </c>
      <c r="D993" s="198" t="s">
        <v>28</v>
      </c>
      <c r="E993" s="198" t="s">
        <v>7068</v>
      </c>
      <c r="F993" s="198"/>
      <c r="G993" s="198"/>
      <c r="H993" s="198" t="s">
        <v>7069</v>
      </c>
      <c r="I993" s="201">
        <v>42878</v>
      </c>
      <c r="J993" s="198">
        <v>5249</v>
      </c>
      <c r="K993" s="198">
        <v>2264</v>
      </c>
      <c r="L993" s="198" t="s">
        <v>1195</v>
      </c>
      <c r="M993" s="198">
        <v>0</v>
      </c>
      <c r="N993" s="198" t="s">
        <v>2304</v>
      </c>
      <c r="O993" s="198" t="s">
        <v>2791</v>
      </c>
      <c r="P993" s="198"/>
      <c r="Q993" s="198"/>
      <c r="R993" s="198"/>
      <c r="S993" s="198"/>
    </row>
    <row r="994" spans="1:19" x14ac:dyDescent="0.2">
      <c r="A994" s="198">
        <v>992</v>
      </c>
      <c r="B994" s="198" t="s">
        <v>1420</v>
      </c>
      <c r="C994" s="198" t="s">
        <v>6407</v>
      </c>
      <c r="D994" s="198" t="s">
        <v>28</v>
      </c>
      <c r="E994" s="198" t="s">
        <v>6408</v>
      </c>
      <c r="F994" s="198"/>
      <c r="G994" s="198"/>
      <c r="H994" s="198" t="s">
        <v>6409</v>
      </c>
      <c r="I994" s="201">
        <v>42513</v>
      </c>
      <c r="J994" s="198">
        <v>3056</v>
      </c>
      <c r="K994" s="198">
        <v>635</v>
      </c>
      <c r="L994" s="198" t="s">
        <v>1196</v>
      </c>
      <c r="M994" s="198">
        <v>0</v>
      </c>
      <c r="N994" s="198" t="s">
        <v>2309</v>
      </c>
      <c r="O994" s="198" t="s">
        <v>2792</v>
      </c>
      <c r="P994" s="198"/>
      <c r="Q994" s="198"/>
      <c r="R994" s="198"/>
      <c r="S994" s="198"/>
    </row>
    <row r="995" spans="1:19" x14ac:dyDescent="0.2">
      <c r="A995" s="198">
        <v>993</v>
      </c>
      <c r="B995" s="198" t="s">
        <v>708</v>
      </c>
      <c r="C995" s="198" t="s">
        <v>1840</v>
      </c>
      <c r="D995" s="198" t="s">
        <v>28</v>
      </c>
      <c r="E995" s="198" t="s">
        <v>5902</v>
      </c>
      <c r="F995" s="198"/>
      <c r="G995" s="198"/>
      <c r="H995" s="198" t="s">
        <v>5903</v>
      </c>
      <c r="I995" s="201">
        <v>43965</v>
      </c>
      <c r="J995" s="198">
        <v>435</v>
      </c>
      <c r="K995" s="198">
        <v>536</v>
      </c>
      <c r="L995" s="198" t="s">
        <v>1197</v>
      </c>
      <c r="M995" s="198">
        <v>0</v>
      </c>
      <c r="N995" s="198" t="s">
        <v>2309</v>
      </c>
      <c r="O995" s="198" t="s">
        <v>2793</v>
      </c>
      <c r="P995" s="198"/>
      <c r="Q995" s="198"/>
      <c r="R995" s="198"/>
      <c r="S995" s="198"/>
    </row>
    <row r="996" spans="1:19" x14ac:dyDescent="0.2">
      <c r="A996" s="198">
        <v>994</v>
      </c>
      <c r="B996" s="198" t="s">
        <v>3671</v>
      </c>
      <c r="C996" s="198" t="s">
        <v>6041</v>
      </c>
      <c r="D996" s="198" t="s">
        <v>28</v>
      </c>
      <c r="E996" s="198" t="s">
        <v>6042</v>
      </c>
      <c r="F996" s="198"/>
      <c r="G996" s="198"/>
      <c r="H996" s="198" t="s">
        <v>6043</v>
      </c>
      <c r="I996" s="201">
        <v>42850</v>
      </c>
      <c r="J996" s="198">
        <v>5293</v>
      </c>
      <c r="K996" s="198">
        <v>401</v>
      </c>
      <c r="L996" s="198" t="s">
        <v>468</v>
      </c>
      <c r="M996" s="198">
        <v>0</v>
      </c>
      <c r="N996" s="198" t="s">
        <v>2306</v>
      </c>
      <c r="O996" s="198" t="s">
        <v>2794</v>
      </c>
      <c r="P996" s="198"/>
      <c r="Q996" s="198"/>
      <c r="R996" s="198"/>
      <c r="S996" s="198"/>
    </row>
    <row r="997" spans="1:19" x14ac:dyDescent="0.2">
      <c r="A997" s="198">
        <v>995</v>
      </c>
      <c r="B997" s="198" t="s">
        <v>1092</v>
      </c>
      <c r="C997" s="198" t="s">
        <v>5160</v>
      </c>
      <c r="D997" s="198" t="s">
        <v>28</v>
      </c>
      <c r="E997" s="198" t="s">
        <v>5161</v>
      </c>
      <c r="F997" s="198"/>
      <c r="G997" s="198"/>
      <c r="H997" s="198" t="s">
        <v>5162</v>
      </c>
      <c r="I997" s="201">
        <v>43087</v>
      </c>
      <c r="J997" s="198">
        <v>3075</v>
      </c>
      <c r="K997" s="198">
        <v>1344</v>
      </c>
      <c r="L997" s="198" t="s">
        <v>1198</v>
      </c>
      <c r="M997" s="198">
        <v>0</v>
      </c>
      <c r="N997" s="198" t="s">
        <v>2309</v>
      </c>
      <c r="O997" s="198" t="s">
        <v>2281</v>
      </c>
      <c r="P997" s="198"/>
      <c r="Q997" s="198"/>
      <c r="R997" s="198"/>
      <c r="S997" s="198"/>
    </row>
    <row r="998" spans="1:19" x14ac:dyDescent="0.2">
      <c r="A998" s="198">
        <v>996</v>
      </c>
      <c r="B998" s="198" t="s">
        <v>1232</v>
      </c>
      <c r="C998" s="198" t="s">
        <v>7324</v>
      </c>
      <c r="D998" s="198" t="s">
        <v>28</v>
      </c>
      <c r="E998" s="198" t="s">
        <v>7325</v>
      </c>
      <c r="F998" s="198"/>
      <c r="G998" s="198"/>
      <c r="H998" s="198" t="s">
        <v>7326</v>
      </c>
      <c r="I998" s="201">
        <v>42870</v>
      </c>
      <c r="J998" s="198">
        <v>5315</v>
      </c>
      <c r="K998" s="198">
        <v>1816</v>
      </c>
      <c r="L998" s="198" t="s">
        <v>1199</v>
      </c>
      <c r="M998" s="198">
        <v>0</v>
      </c>
      <c r="N998" s="198" t="s">
        <v>2304</v>
      </c>
      <c r="O998" s="198" t="s">
        <v>2795</v>
      </c>
      <c r="P998" s="198"/>
      <c r="Q998" s="198"/>
      <c r="R998" s="198"/>
      <c r="S998" s="198"/>
    </row>
    <row r="999" spans="1:19" x14ac:dyDescent="0.2">
      <c r="A999" s="198">
        <v>997</v>
      </c>
      <c r="B999" s="198" t="s">
        <v>665</v>
      </c>
      <c r="C999" s="198" t="s">
        <v>6284</v>
      </c>
      <c r="D999" s="198" t="s">
        <v>28</v>
      </c>
      <c r="E999" s="198" t="s">
        <v>6285</v>
      </c>
      <c r="F999" s="198"/>
      <c r="G999" s="198"/>
      <c r="H999" s="198" t="s">
        <v>6286</v>
      </c>
      <c r="I999" s="201">
        <v>42600</v>
      </c>
      <c r="J999" s="198">
        <v>488</v>
      </c>
      <c r="K999" s="198">
        <v>1443</v>
      </c>
      <c r="L999" s="198" t="s">
        <v>1200</v>
      </c>
      <c r="M999" s="198">
        <v>0</v>
      </c>
      <c r="N999" s="198" t="s">
        <v>2309</v>
      </c>
      <c r="O999" s="198" t="s">
        <v>2796</v>
      </c>
      <c r="P999" s="198"/>
      <c r="Q999" s="198"/>
      <c r="R999" s="198"/>
      <c r="S999" s="198"/>
    </row>
    <row r="1000" spans="1:19" x14ac:dyDescent="0.2">
      <c r="A1000" s="198">
        <v>998</v>
      </c>
      <c r="B1000" s="198" t="s">
        <v>1128</v>
      </c>
      <c r="C1000" s="198" t="s">
        <v>2001</v>
      </c>
      <c r="D1000" s="198" t="s">
        <v>28</v>
      </c>
      <c r="E1000" s="198" t="s">
        <v>5163</v>
      </c>
      <c r="F1000" s="198"/>
      <c r="G1000" s="198"/>
      <c r="H1000" s="198" t="s">
        <v>5164</v>
      </c>
      <c r="I1000" s="201">
        <v>40582</v>
      </c>
      <c r="J1000" s="198">
        <v>3122</v>
      </c>
      <c r="K1000" s="198">
        <v>746</v>
      </c>
      <c r="L1000" s="198" t="s">
        <v>1201</v>
      </c>
      <c r="M1000" s="198">
        <v>0</v>
      </c>
      <c r="N1000" s="198" t="s">
        <v>2309</v>
      </c>
      <c r="O1000" s="198" t="s">
        <v>2028</v>
      </c>
      <c r="P1000" s="198"/>
      <c r="Q1000" s="198"/>
      <c r="R1000" s="198"/>
      <c r="S1000" s="198"/>
    </row>
    <row r="1001" spans="1:19" x14ac:dyDescent="0.2">
      <c r="A1001" s="198">
        <v>999</v>
      </c>
      <c r="B1001" s="198" t="s">
        <v>1442</v>
      </c>
      <c r="C1001" s="198" t="s">
        <v>7342</v>
      </c>
      <c r="D1001" s="198" t="s">
        <v>28</v>
      </c>
      <c r="E1001" s="198" t="s">
        <v>7343</v>
      </c>
      <c r="F1001" s="198"/>
      <c r="G1001" s="198"/>
      <c r="H1001" s="198" t="s">
        <v>7344</v>
      </c>
      <c r="I1001" s="201">
        <v>42905</v>
      </c>
      <c r="J1001" s="198">
        <v>5339</v>
      </c>
      <c r="K1001" s="198">
        <v>2593</v>
      </c>
      <c r="L1001" s="198" t="s">
        <v>9298</v>
      </c>
      <c r="M1001" s="198">
        <v>0</v>
      </c>
      <c r="N1001" s="198" t="s">
        <v>2304</v>
      </c>
      <c r="O1001" s="198" t="s">
        <v>9299</v>
      </c>
      <c r="P1001" s="198"/>
      <c r="Q1001" s="198"/>
      <c r="R1001" s="198"/>
      <c r="S1001" s="198"/>
    </row>
    <row r="1002" spans="1:19" x14ac:dyDescent="0.2">
      <c r="A1002" s="198">
        <v>1000</v>
      </c>
      <c r="B1002" s="198" t="s">
        <v>976</v>
      </c>
      <c r="C1002" s="198" t="s">
        <v>5838</v>
      </c>
      <c r="D1002" s="198" t="s">
        <v>28</v>
      </c>
      <c r="E1002" s="198" t="s">
        <v>5839</v>
      </c>
      <c r="F1002" s="198"/>
      <c r="G1002" s="198"/>
      <c r="H1002" s="198" t="s">
        <v>5840</v>
      </c>
      <c r="I1002" s="201">
        <v>42772</v>
      </c>
      <c r="J1002" s="198">
        <v>3136</v>
      </c>
      <c r="K1002" s="198">
        <v>1006</v>
      </c>
      <c r="L1002" s="198" t="s">
        <v>1202</v>
      </c>
      <c r="M1002" s="198">
        <v>0</v>
      </c>
      <c r="N1002" s="198" t="s">
        <v>2309</v>
      </c>
      <c r="O1002" s="198" t="s">
        <v>2797</v>
      </c>
      <c r="P1002" s="198"/>
      <c r="Q1002" s="198"/>
      <c r="R1002" s="198"/>
      <c r="S1002" s="198"/>
    </row>
    <row r="1003" spans="1:19" x14ac:dyDescent="0.2">
      <c r="A1003" s="198">
        <v>1001</v>
      </c>
      <c r="B1003" s="198" t="s">
        <v>751</v>
      </c>
      <c r="C1003" s="198" t="s">
        <v>5915</v>
      </c>
      <c r="D1003" s="198" t="s">
        <v>28</v>
      </c>
      <c r="E1003" s="198" t="s">
        <v>5916</v>
      </c>
      <c r="F1003" s="198"/>
      <c r="G1003" s="198"/>
      <c r="H1003" s="198" t="s">
        <v>5917</v>
      </c>
      <c r="I1003" s="201">
        <v>42902</v>
      </c>
      <c r="J1003" s="198">
        <v>509</v>
      </c>
      <c r="K1003" s="198">
        <v>553</v>
      </c>
      <c r="L1003" s="198" t="s">
        <v>469</v>
      </c>
      <c r="M1003" s="198">
        <v>0</v>
      </c>
      <c r="N1003" s="198" t="s">
        <v>2304</v>
      </c>
      <c r="O1003" s="198" t="s">
        <v>3392</v>
      </c>
      <c r="P1003" s="198"/>
      <c r="Q1003" s="198"/>
      <c r="R1003" s="198"/>
      <c r="S1003" s="198"/>
    </row>
    <row r="1004" spans="1:19" x14ac:dyDescent="0.2">
      <c r="A1004" s="198">
        <v>1002</v>
      </c>
      <c r="B1004" s="198" t="s">
        <v>1418</v>
      </c>
      <c r="C1004" s="198" t="s">
        <v>2099</v>
      </c>
      <c r="D1004" s="198" t="s">
        <v>28</v>
      </c>
      <c r="E1004" s="198" t="s">
        <v>6246</v>
      </c>
      <c r="F1004" s="198"/>
      <c r="G1004" s="198"/>
      <c r="H1004" s="198" t="s">
        <v>6247</v>
      </c>
      <c r="I1004" s="201">
        <v>43264</v>
      </c>
      <c r="J1004" s="198">
        <v>3138</v>
      </c>
      <c r="K1004" s="198">
        <v>1646</v>
      </c>
      <c r="L1004" s="198" t="s">
        <v>1203</v>
      </c>
      <c r="M1004" s="198">
        <v>0</v>
      </c>
      <c r="N1004" s="198" t="s">
        <v>2304</v>
      </c>
      <c r="O1004" s="198" t="s">
        <v>2798</v>
      </c>
      <c r="P1004" s="198"/>
      <c r="Q1004" s="198"/>
      <c r="R1004" s="198"/>
      <c r="S1004" s="198"/>
    </row>
    <row r="1005" spans="1:19" x14ac:dyDescent="0.2">
      <c r="A1005" s="198">
        <v>1003</v>
      </c>
      <c r="B1005" s="198" t="s">
        <v>1591</v>
      </c>
      <c r="C1005" s="198" t="s">
        <v>6057</v>
      </c>
      <c r="D1005" s="198" t="s">
        <v>28</v>
      </c>
      <c r="E1005" s="198" t="s">
        <v>6058</v>
      </c>
      <c r="F1005" s="198"/>
      <c r="G1005" s="198"/>
      <c r="H1005" s="198" t="s">
        <v>6059</v>
      </c>
      <c r="I1005" s="201">
        <v>43013</v>
      </c>
      <c r="J1005" s="198">
        <v>5356</v>
      </c>
      <c r="K1005" s="198">
        <v>2466</v>
      </c>
      <c r="L1005" s="198" t="s">
        <v>1205</v>
      </c>
      <c r="M1005" s="198">
        <v>0</v>
      </c>
      <c r="N1005" s="198" t="s">
        <v>2304</v>
      </c>
      <c r="O1005" s="198" t="s">
        <v>2799</v>
      </c>
      <c r="P1005" s="198"/>
      <c r="Q1005" s="198"/>
      <c r="R1005" s="198"/>
      <c r="S1005" s="198"/>
    </row>
    <row r="1006" spans="1:19" x14ac:dyDescent="0.2">
      <c r="A1006" s="198">
        <v>1004</v>
      </c>
      <c r="B1006" s="198" t="s">
        <v>1619</v>
      </c>
      <c r="C1006" s="198" t="s">
        <v>6583</v>
      </c>
      <c r="D1006" s="198" t="s">
        <v>28</v>
      </c>
      <c r="E1006" s="198" t="s">
        <v>6584</v>
      </c>
      <c r="F1006" s="198"/>
      <c r="G1006" s="198"/>
      <c r="H1006" s="198" t="s">
        <v>6585</v>
      </c>
      <c r="I1006" s="201">
        <v>42881</v>
      </c>
      <c r="J1006" s="198">
        <v>5357</v>
      </c>
      <c r="K1006" s="198">
        <v>80</v>
      </c>
      <c r="L1006" s="198" t="s">
        <v>1206</v>
      </c>
      <c r="M1006" s="198">
        <v>0</v>
      </c>
      <c r="N1006" s="198" t="s">
        <v>2309</v>
      </c>
      <c r="O1006" s="198" t="s">
        <v>2800</v>
      </c>
      <c r="P1006" s="198"/>
      <c r="Q1006" s="198"/>
      <c r="R1006" s="198"/>
      <c r="S1006" s="198"/>
    </row>
    <row r="1007" spans="1:19" x14ac:dyDescent="0.2">
      <c r="A1007" s="198">
        <v>1005</v>
      </c>
      <c r="B1007" s="198" t="s">
        <v>975</v>
      </c>
      <c r="C1007" s="198" t="s">
        <v>5023</v>
      </c>
      <c r="D1007" s="198" t="s">
        <v>28</v>
      </c>
      <c r="E1007" s="198" t="s">
        <v>5024</v>
      </c>
      <c r="F1007" s="198"/>
      <c r="G1007" s="198"/>
      <c r="H1007" s="198" t="s">
        <v>5025</v>
      </c>
      <c r="I1007" s="201">
        <v>43063</v>
      </c>
      <c r="J1007" s="198">
        <v>5362</v>
      </c>
      <c r="K1007" s="198">
        <v>81</v>
      </c>
      <c r="L1007" s="198" t="s">
        <v>470</v>
      </c>
      <c r="M1007" s="198">
        <v>0</v>
      </c>
      <c r="N1007" s="198" t="s">
        <v>2306</v>
      </c>
      <c r="O1007" s="198" t="s">
        <v>2029</v>
      </c>
      <c r="P1007" s="198"/>
      <c r="Q1007" s="198"/>
      <c r="R1007" s="198"/>
      <c r="S1007" s="198"/>
    </row>
    <row r="1008" spans="1:19" x14ac:dyDescent="0.2">
      <c r="A1008" s="198">
        <v>1006</v>
      </c>
      <c r="B1008" s="198" t="s">
        <v>3610</v>
      </c>
      <c r="C1008" s="198" t="s">
        <v>5165</v>
      </c>
      <c r="D1008" s="198" t="s">
        <v>28</v>
      </c>
      <c r="E1008" s="198" t="s">
        <v>5166</v>
      </c>
      <c r="F1008" s="198"/>
      <c r="G1008" s="198"/>
      <c r="H1008" s="198" t="s">
        <v>5167</v>
      </c>
      <c r="I1008" s="201">
        <v>40674</v>
      </c>
      <c r="J1008" s="198">
        <v>3165</v>
      </c>
      <c r="K1008" s="198">
        <v>1802</v>
      </c>
      <c r="L1008" s="198" t="s">
        <v>1207</v>
      </c>
      <c r="M1008" s="198">
        <v>0</v>
      </c>
      <c r="N1008" s="198" t="s">
        <v>2304</v>
      </c>
      <c r="O1008" s="198" t="s">
        <v>2801</v>
      </c>
      <c r="P1008" s="198"/>
      <c r="Q1008" s="198"/>
      <c r="R1008" s="198"/>
      <c r="S1008" s="198"/>
    </row>
    <row r="1009" spans="1:19" x14ac:dyDescent="0.2">
      <c r="A1009" s="198">
        <v>1007</v>
      </c>
      <c r="B1009" s="198" t="s">
        <v>3655</v>
      </c>
      <c r="C1009" s="198" t="s">
        <v>5844</v>
      </c>
      <c r="D1009" s="198" t="s">
        <v>28</v>
      </c>
      <c r="E1009" s="198" t="s">
        <v>5845</v>
      </c>
      <c r="F1009" s="198"/>
      <c r="G1009" s="198"/>
      <c r="H1009" s="198" t="s">
        <v>5846</v>
      </c>
      <c r="I1009" s="201">
        <v>40709</v>
      </c>
      <c r="J1009" s="198">
        <v>3197</v>
      </c>
      <c r="K1009" s="198">
        <v>505</v>
      </c>
      <c r="L1009" s="198" t="s">
        <v>1208</v>
      </c>
      <c r="M1009" s="198">
        <v>0</v>
      </c>
      <c r="N1009" s="198" t="s">
        <v>2309</v>
      </c>
      <c r="O1009" s="198" t="s">
        <v>3940</v>
      </c>
      <c r="P1009" s="198"/>
      <c r="Q1009" s="198"/>
      <c r="R1009" s="198"/>
      <c r="S1009" s="198"/>
    </row>
    <row r="1010" spans="1:19" x14ac:dyDescent="0.2">
      <c r="A1010" s="198">
        <v>1008</v>
      </c>
      <c r="B1010" s="198" t="s">
        <v>1119</v>
      </c>
      <c r="C1010" s="198" t="s">
        <v>5173</v>
      </c>
      <c r="D1010" s="198" t="s">
        <v>28</v>
      </c>
      <c r="E1010" s="198" t="s">
        <v>5174</v>
      </c>
      <c r="F1010" s="198"/>
      <c r="G1010" s="198"/>
      <c r="H1010" s="198" t="s">
        <v>5175</v>
      </c>
      <c r="I1010" s="201">
        <v>42269</v>
      </c>
      <c r="J1010" s="198">
        <v>3213</v>
      </c>
      <c r="K1010" s="198">
        <v>780</v>
      </c>
      <c r="L1010" s="198" t="s">
        <v>1209</v>
      </c>
      <c r="M1010" s="198">
        <v>0</v>
      </c>
      <c r="N1010" s="198" t="s">
        <v>2304</v>
      </c>
      <c r="O1010" s="198" t="s">
        <v>2802</v>
      </c>
      <c r="P1010" s="198"/>
      <c r="Q1010" s="198"/>
      <c r="R1010" s="198"/>
      <c r="S1010" s="198"/>
    </row>
    <row r="1011" spans="1:19" x14ac:dyDescent="0.2">
      <c r="A1011" s="198">
        <v>1009</v>
      </c>
      <c r="B1011" s="198" t="s">
        <v>1577</v>
      </c>
      <c r="C1011" s="198" t="s">
        <v>6940</v>
      </c>
      <c r="D1011" s="198" t="s">
        <v>28</v>
      </c>
      <c r="E1011" s="198" t="s">
        <v>6941</v>
      </c>
      <c r="F1011" s="198"/>
      <c r="G1011" s="198"/>
      <c r="H1011" s="198" t="s">
        <v>6942</v>
      </c>
      <c r="I1011" s="201">
        <v>43035</v>
      </c>
      <c r="J1011" s="198">
        <v>3237</v>
      </c>
      <c r="K1011" s="198">
        <v>1001</v>
      </c>
      <c r="L1011" s="198" t="s">
        <v>471</v>
      </c>
      <c r="M1011" s="198">
        <v>0</v>
      </c>
      <c r="N1011" s="198" t="s">
        <v>2306</v>
      </c>
      <c r="O1011" s="198" t="s">
        <v>2030</v>
      </c>
      <c r="P1011" s="198"/>
      <c r="Q1011" s="198"/>
      <c r="R1011" s="198"/>
      <c r="S1011" s="198"/>
    </row>
    <row r="1012" spans="1:19" x14ac:dyDescent="0.2">
      <c r="A1012" s="198">
        <v>1010</v>
      </c>
      <c r="B1012" s="198" t="s">
        <v>1212</v>
      </c>
      <c r="C1012" s="198" t="s">
        <v>2031</v>
      </c>
      <c r="D1012" s="198" t="s">
        <v>28</v>
      </c>
      <c r="E1012" s="198" t="s">
        <v>6433</v>
      </c>
      <c r="F1012" s="198"/>
      <c r="G1012" s="198"/>
      <c r="H1012" s="198" t="s">
        <v>6434</v>
      </c>
      <c r="I1012" s="201">
        <v>40877</v>
      </c>
      <c r="J1012" s="198">
        <v>3270</v>
      </c>
      <c r="K1012" s="198">
        <v>83</v>
      </c>
      <c r="L1012" s="198" t="s">
        <v>1210</v>
      </c>
      <c r="M1012" s="198">
        <v>0</v>
      </c>
      <c r="N1012" s="198" t="s">
        <v>2304</v>
      </c>
      <c r="O1012" s="198" t="s">
        <v>2803</v>
      </c>
      <c r="P1012" s="198"/>
      <c r="Q1012" s="198"/>
      <c r="R1012" s="198"/>
      <c r="S1012" s="198"/>
    </row>
    <row r="1013" spans="1:19" x14ac:dyDescent="0.2">
      <c r="A1013" s="198">
        <v>1011</v>
      </c>
      <c r="B1013" s="198" t="s">
        <v>1027</v>
      </c>
      <c r="C1013" s="198" t="s">
        <v>6943</v>
      </c>
      <c r="D1013" s="198" t="s">
        <v>28</v>
      </c>
      <c r="E1013" s="198" t="s">
        <v>6944</v>
      </c>
      <c r="F1013" s="198"/>
      <c r="G1013" s="198"/>
      <c r="H1013" s="198" t="s">
        <v>6945</v>
      </c>
      <c r="I1013" s="201">
        <v>42738</v>
      </c>
      <c r="J1013" s="198">
        <v>3272</v>
      </c>
      <c r="K1013" s="198">
        <v>1096</v>
      </c>
      <c r="L1013" s="198" t="s">
        <v>1211</v>
      </c>
      <c r="M1013" s="198">
        <v>0</v>
      </c>
      <c r="N1013" s="198" t="s">
        <v>2309</v>
      </c>
      <c r="O1013" s="198" t="s">
        <v>2804</v>
      </c>
      <c r="P1013" s="198"/>
      <c r="Q1013" s="198"/>
      <c r="R1013" s="198"/>
      <c r="S1013" s="198"/>
    </row>
    <row r="1014" spans="1:19" x14ac:dyDescent="0.2">
      <c r="A1014" s="198">
        <v>1012</v>
      </c>
      <c r="B1014" s="198" t="s">
        <v>1221</v>
      </c>
      <c r="C1014" s="198" t="s">
        <v>7111</v>
      </c>
      <c r="D1014" s="198" t="s">
        <v>28</v>
      </c>
      <c r="E1014" s="198" t="s">
        <v>7112</v>
      </c>
      <c r="F1014" s="198"/>
      <c r="G1014" s="198"/>
      <c r="H1014" s="198" t="s">
        <v>7113</v>
      </c>
      <c r="I1014" s="201">
        <v>43084</v>
      </c>
      <c r="J1014" s="198">
        <v>3293</v>
      </c>
      <c r="K1014" s="198">
        <v>980</v>
      </c>
      <c r="L1014" s="198" t="s">
        <v>1212</v>
      </c>
      <c r="M1014" s="198">
        <v>0</v>
      </c>
      <c r="N1014" s="198" t="s">
        <v>2304</v>
      </c>
      <c r="O1014" s="198" t="s">
        <v>2031</v>
      </c>
      <c r="P1014" s="198"/>
      <c r="Q1014" s="198"/>
      <c r="R1014" s="198"/>
      <c r="S1014" s="198"/>
    </row>
    <row r="1015" spans="1:19" x14ac:dyDescent="0.2">
      <c r="A1015" s="198">
        <v>1013</v>
      </c>
      <c r="B1015" s="198" t="s">
        <v>1735</v>
      </c>
      <c r="C1015" s="198" t="s">
        <v>2221</v>
      </c>
      <c r="D1015" s="198" t="s">
        <v>28</v>
      </c>
      <c r="E1015" s="198" t="s">
        <v>6459</v>
      </c>
      <c r="F1015" s="198"/>
      <c r="G1015" s="198"/>
      <c r="H1015" s="198" t="s">
        <v>6460</v>
      </c>
      <c r="I1015" s="201">
        <v>41886</v>
      </c>
      <c r="J1015" s="198">
        <v>669</v>
      </c>
      <c r="K1015" s="198">
        <v>1814</v>
      </c>
      <c r="L1015" s="198" t="s">
        <v>1213</v>
      </c>
      <c r="M1015" s="198">
        <v>0</v>
      </c>
      <c r="N1015" s="198" t="s">
        <v>2309</v>
      </c>
      <c r="O1015" s="198" t="s">
        <v>2805</v>
      </c>
      <c r="P1015" s="198"/>
      <c r="Q1015" s="198"/>
      <c r="R1015" s="198"/>
      <c r="S1015" s="198"/>
    </row>
    <row r="1016" spans="1:19" x14ac:dyDescent="0.2">
      <c r="A1016" s="198">
        <v>1014</v>
      </c>
      <c r="B1016" s="198" t="s">
        <v>1258</v>
      </c>
      <c r="C1016" s="198" t="s">
        <v>2046</v>
      </c>
      <c r="D1016" s="198" t="s">
        <v>28</v>
      </c>
      <c r="E1016" s="198" t="s">
        <v>6598</v>
      </c>
      <c r="F1016" s="198"/>
      <c r="G1016" s="198"/>
      <c r="H1016" s="198" t="s">
        <v>6599</v>
      </c>
      <c r="I1016" s="201">
        <v>42968</v>
      </c>
      <c r="J1016" s="198">
        <v>5411</v>
      </c>
      <c r="K1016" s="198">
        <v>1599</v>
      </c>
      <c r="L1016" s="198" t="s">
        <v>1214</v>
      </c>
      <c r="M1016" s="198">
        <v>0</v>
      </c>
      <c r="N1016" s="198" t="s">
        <v>2304</v>
      </c>
      <c r="O1016" s="198" t="s">
        <v>2032</v>
      </c>
      <c r="P1016" s="198"/>
      <c r="Q1016" s="198"/>
      <c r="R1016" s="198"/>
      <c r="S1016" s="198"/>
    </row>
    <row r="1017" spans="1:19" x14ac:dyDescent="0.2">
      <c r="A1017" s="198">
        <v>1015</v>
      </c>
      <c r="B1017" s="198" t="s">
        <v>1065</v>
      </c>
      <c r="C1017" s="198" t="s">
        <v>1981</v>
      </c>
      <c r="D1017" s="198" t="s">
        <v>28</v>
      </c>
      <c r="E1017" s="198" t="s">
        <v>5887</v>
      </c>
      <c r="F1017" s="198"/>
      <c r="G1017" s="198"/>
      <c r="H1017" s="198" t="s">
        <v>5888</v>
      </c>
      <c r="I1017" s="201">
        <v>44001</v>
      </c>
      <c r="J1017" s="198">
        <v>1334</v>
      </c>
      <c r="K1017" s="198">
        <v>1350</v>
      </c>
      <c r="L1017" s="198" t="s">
        <v>1215</v>
      </c>
      <c r="M1017" s="198">
        <v>0</v>
      </c>
      <c r="N1017" s="198" t="s">
        <v>2304</v>
      </c>
      <c r="O1017" s="198" t="s">
        <v>2806</v>
      </c>
      <c r="P1017" s="198"/>
      <c r="Q1017" s="198"/>
      <c r="R1017" s="198"/>
      <c r="S1017" s="198"/>
    </row>
    <row r="1018" spans="1:19" x14ac:dyDescent="0.2">
      <c r="A1018" s="198">
        <v>1016</v>
      </c>
      <c r="B1018" s="198" t="s">
        <v>1184</v>
      </c>
      <c r="C1018" s="198" t="s">
        <v>7024</v>
      </c>
      <c r="D1018" s="198" t="s">
        <v>28</v>
      </c>
      <c r="E1018" s="198" t="s">
        <v>7025</v>
      </c>
      <c r="F1018" s="198"/>
      <c r="G1018" s="198"/>
      <c r="H1018" s="198" t="s">
        <v>7026</v>
      </c>
      <c r="I1018" s="201">
        <v>42999</v>
      </c>
      <c r="J1018" s="198">
        <v>3509</v>
      </c>
      <c r="K1018" s="198">
        <v>1489</v>
      </c>
      <c r="L1018" s="198" t="s">
        <v>1216</v>
      </c>
      <c r="M1018" s="198">
        <v>0</v>
      </c>
      <c r="N1018" s="198" t="s">
        <v>2304</v>
      </c>
      <c r="O1018" s="198" t="s">
        <v>2807</v>
      </c>
      <c r="P1018" s="198"/>
      <c r="Q1018" s="198"/>
      <c r="R1018" s="198"/>
      <c r="S1018" s="198"/>
    </row>
    <row r="1019" spans="1:19" x14ac:dyDescent="0.2">
      <c r="A1019" s="198">
        <v>1017</v>
      </c>
      <c r="B1019" s="198" t="s">
        <v>3723</v>
      </c>
      <c r="C1019" s="198" t="s">
        <v>7038</v>
      </c>
      <c r="D1019" s="198" t="s">
        <v>28</v>
      </c>
      <c r="E1019" s="198" t="s">
        <v>7039</v>
      </c>
      <c r="F1019" s="198"/>
      <c r="G1019" s="198"/>
      <c r="H1019" s="198" t="s">
        <v>7040</v>
      </c>
      <c r="I1019" s="201">
        <v>42152</v>
      </c>
      <c r="J1019" s="198">
        <v>3572</v>
      </c>
      <c r="K1019" s="198">
        <v>1755</v>
      </c>
      <c r="L1019" s="198" t="s">
        <v>1217</v>
      </c>
      <c r="M1019" s="198">
        <v>0</v>
      </c>
      <c r="N1019" s="198" t="s">
        <v>2304</v>
      </c>
      <c r="O1019" s="198" t="s">
        <v>2808</v>
      </c>
      <c r="P1019" s="198"/>
      <c r="Q1019" s="198"/>
      <c r="R1019" s="198"/>
      <c r="S1019" s="198"/>
    </row>
    <row r="1020" spans="1:19" x14ac:dyDescent="0.2">
      <c r="A1020" s="198">
        <v>1018</v>
      </c>
      <c r="B1020" s="198" t="s">
        <v>1223</v>
      </c>
      <c r="C1020" s="198" t="s">
        <v>7138</v>
      </c>
      <c r="D1020" s="198" t="s">
        <v>28</v>
      </c>
      <c r="E1020" s="198" t="s">
        <v>7139</v>
      </c>
      <c r="F1020" s="198"/>
      <c r="G1020" s="198"/>
      <c r="H1020" s="198" t="s">
        <v>7140</v>
      </c>
      <c r="I1020" s="201">
        <v>43129</v>
      </c>
      <c r="J1020" s="198">
        <v>845</v>
      </c>
      <c r="K1020" s="198">
        <v>2781</v>
      </c>
      <c r="L1020" s="198" t="s">
        <v>3393</v>
      </c>
      <c r="M1020" s="198">
        <v>0</v>
      </c>
      <c r="N1020" s="198" t="s">
        <v>2304</v>
      </c>
      <c r="O1020" s="198" t="s">
        <v>3394</v>
      </c>
      <c r="P1020" s="198"/>
      <c r="Q1020" s="198"/>
      <c r="R1020" s="198"/>
      <c r="S1020" s="198"/>
    </row>
    <row r="1021" spans="1:19" x14ac:dyDescent="0.2">
      <c r="A1021" s="198">
        <v>1019</v>
      </c>
      <c r="B1021" s="198" t="s">
        <v>1249</v>
      </c>
      <c r="C1021" s="198" t="s">
        <v>6969</v>
      </c>
      <c r="D1021" s="198" t="s">
        <v>28</v>
      </c>
      <c r="E1021" s="198" t="s">
        <v>6970</v>
      </c>
      <c r="F1021" s="198"/>
      <c r="G1021" s="198"/>
      <c r="H1021" s="198" t="s">
        <v>6971</v>
      </c>
      <c r="I1021" s="201">
        <v>43381</v>
      </c>
      <c r="J1021" s="198">
        <v>896</v>
      </c>
      <c r="K1021" s="198">
        <v>1380</v>
      </c>
      <c r="L1021" s="198" t="s">
        <v>1218</v>
      </c>
      <c r="M1021" s="198">
        <v>0</v>
      </c>
      <c r="N1021" s="198" t="s">
        <v>2304</v>
      </c>
      <c r="O1021" s="198" t="s">
        <v>2809</v>
      </c>
      <c r="P1021" s="198"/>
      <c r="Q1021" s="198"/>
      <c r="R1021" s="198"/>
      <c r="S1021" s="198"/>
    </row>
    <row r="1022" spans="1:19" x14ac:dyDescent="0.2">
      <c r="A1022" s="198">
        <v>1020</v>
      </c>
      <c r="B1022" s="198" t="s">
        <v>3748</v>
      </c>
      <c r="C1022" s="198" t="s">
        <v>7445</v>
      </c>
      <c r="D1022" s="198" t="s">
        <v>28</v>
      </c>
      <c r="E1022" s="198" t="s">
        <v>7446</v>
      </c>
      <c r="F1022" s="198"/>
      <c r="G1022" s="198"/>
      <c r="H1022" s="198" t="s">
        <v>7447</v>
      </c>
      <c r="I1022" s="201">
        <v>43055</v>
      </c>
      <c r="J1022" s="198">
        <v>5625</v>
      </c>
      <c r="K1022" s="198">
        <v>84</v>
      </c>
      <c r="L1022" s="198" t="s">
        <v>472</v>
      </c>
      <c r="M1022" s="198">
        <v>0</v>
      </c>
      <c r="N1022" s="198" t="s">
        <v>2306</v>
      </c>
      <c r="O1022" s="198" t="s">
        <v>2033</v>
      </c>
      <c r="P1022" s="198"/>
      <c r="Q1022" s="198"/>
      <c r="R1022" s="198"/>
      <c r="S1022" s="198"/>
    </row>
    <row r="1023" spans="1:19" x14ac:dyDescent="0.2">
      <c r="A1023" s="198">
        <v>1021</v>
      </c>
      <c r="B1023" s="198" t="s">
        <v>1347</v>
      </c>
      <c r="C1023" s="198" t="s">
        <v>2075</v>
      </c>
      <c r="D1023" s="198" t="s">
        <v>28</v>
      </c>
      <c r="E1023" s="198" t="s">
        <v>7448</v>
      </c>
      <c r="F1023" s="198"/>
      <c r="G1023" s="198"/>
      <c r="H1023" s="198" t="s">
        <v>7449</v>
      </c>
      <c r="I1023" s="201">
        <v>43059</v>
      </c>
      <c r="J1023" s="198">
        <v>5634</v>
      </c>
      <c r="K1023" s="198">
        <v>606</v>
      </c>
      <c r="L1023" s="198" t="s">
        <v>1219</v>
      </c>
      <c r="M1023" s="198">
        <v>0</v>
      </c>
      <c r="N1023" s="198" t="s">
        <v>2309</v>
      </c>
      <c r="O1023" s="198" t="s">
        <v>2034</v>
      </c>
      <c r="P1023" s="198"/>
      <c r="Q1023" s="198"/>
      <c r="R1023" s="198"/>
      <c r="S1023" s="198"/>
    </row>
    <row r="1024" spans="1:19" x14ac:dyDescent="0.2">
      <c r="A1024" s="198">
        <v>1022</v>
      </c>
      <c r="B1024" s="198" t="s">
        <v>871</v>
      </c>
      <c r="C1024" s="198" t="s">
        <v>1900</v>
      </c>
      <c r="D1024" s="198" t="s">
        <v>28</v>
      </c>
      <c r="E1024" s="198" t="s">
        <v>7221</v>
      </c>
      <c r="F1024" s="198"/>
      <c r="G1024" s="198"/>
      <c r="H1024" s="198" t="s">
        <v>7222</v>
      </c>
      <c r="I1024" s="201">
        <v>42744</v>
      </c>
      <c r="J1024" s="198">
        <v>948</v>
      </c>
      <c r="K1024" s="198">
        <v>292</v>
      </c>
      <c r="L1024" s="198" t="s">
        <v>1220</v>
      </c>
      <c r="M1024" s="198">
        <v>0</v>
      </c>
      <c r="N1024" s="198" t="s">
        <v>2304</v>
      </c>
      <c r="O1024" s="198" t="s">
        <v>2810</v>
      </c>
      <c r="P1024" s="198"/>
      <c r="Q1024" s="198"/>
      <c r="R1024" s="198"/>
      <c r="S1024" s="198"/>
    </row>
    <row r="1025" spans="1:19" x14ac:dyDescent="0.2">
      <c r="A1025" s="198">
        <v>1023</v>
      </c>
      <c r="B1025" s="198" t="s">
        <v>3631</v>
      </c>
      <c r="C1025" s="198" t="s">
        <v>5430</v>
      </c>
      <c r="D1025" s="198" t="s">
        <v>28</v>
      </c>
      <c r="E1025" s="198" t="s">
        <v>5431</v>
      </c>
      <c r="F1025" s="198"/>
      <c r="G1025" s="198"/>
      <c r="H1025" s="198" t="s">
        <v>5432</v>
      </c>
      <c r="I1025" s="201">
        <v>43152</v>
      </c>
      <c r="J1025" s="198">
        <v>5693</v>
      </c>
      <c r="K1025" s="198">
        <v>1811</v>
      </c>
      <c r="L1025" s="198" t="s">
        <v>1221</v>
      </c>
      <c r="M1025" s="198">
        <v>0</v>
      </c>
      <c r="N1025" s="198" t="s">
        <v>2304</v>
      </c>
      <c r="O1025" s="198" t="s">
        <v>2811</v>
      </c>
      <c r="P1025" s="198"/>
      <c r="Q1025" s="198"/>
      <c r="R1025" s="198"/>
      <c r="S1025" s="198"/>
    </row>
    <row r="1026" spans="1:19" x14ac:dyDescent="0.2">
      <c r="A1026" s="198">
        <v>1024</v>
      </c>
      <c r="B1026" s="198" t="s">
        <v>3731</v>
      </c>
      <c r="C1026" s="198" t="s">
        <v>7223</v>
      </c>
      <c r="D1026" s="198" t="s">
        <v>28</v>
      </c>
      <c r="E1026" s="198" t="s">
        <v>7224</v>
      </c>
      <c r="F1026" s="198"/>
      <c r="G1026" s="198"/>
      <c r="H1026" s="198" t="s">
        <v>7225</v>
      </c>
      <c r="I1026" s="201">
        <v>42867</v>
      </c>
      <c r="J1026" s="198">
        <v>980</v>
      </c>
      <c r="K1026" s="198">
        <v>1740</v>
      </c>
      <c r="L1026" s="198" t="s">
        <v>473</v>
      </c>
      <c r="M1026" s="198">
        <v>0</v>
      </c>
      <c r="N1026" s="198" t="s">
        <v>2306</v>
      </c>
      <c r="O1026" s="198" t="s">
        <v>2812</v>
      </c>
      <c r="P1026" s="198"/>
      <c r="Q1026" s="198"/>
      <c r="R1026" s="198"/>
      <c r="S1026" s="198"/>
    </row>
    <row r="1027" spans="1:19" x14ac:dyDescent="0.2">
      <c r="A1027" s="198">
        <v>1025</v>
      </c>
      <c r="B1027" s="198" t="s">
        <v>1562</v>
      </c>
      <c r="C1027" s="198" t="s">
        <v>7487</v>
      </c>
      <c r="D1027" s="198" t="s">
        <v>28</v>
      </c>
      <c r="E1027" s="198" t="s">
        <v>7488</v>
      </c>
      <c r="F1027" s="198"/>
      <c r="G1027" s="198"/>
      <c r="H1027" s="198" t="s">
        <v>7489</v>
      </c>
      <c r="I1027" s="201">
        <v>43105</v>
      </c>
      <c r="J1027" s="198">
        <v>5718</v>
      </c>
      <c r="K1027" s="198">
        <v>891</v>
      </c>
      <c r="L1027" s="198" t="s">
        <v>1222</v>
      </c>
      <c r="M1027" s="198">
        <v>0</v>
      </c>
      <c r="N1027" s="198" t="s">
        <v>2309</v>
      </c>
      <c r="O1027" s="198" t="s">
        <v>2035</v>
      </c>
      <c r="P1027" s="198"/>
      <c r="Q1027" s="198"/>
      <c r="R1027" s="198"/>
      <c r="S1027" s="198"/>
    </row>
    <row r="1028" spans="1:19" x14ac:dyDescent="0.2">
      <c r="A1028" s="198">
        <v>1026</v>
      </c>
      <c r="B1028" s="198" t="s">
        <v>3702</v>
      </c>
      <c r="C1028" s="198" t="s">
        <v>6564</v>
      </c>
      <c r="D1028" s="198" t="s">
        <v>28</v>
      </c>
      <c r="E1028" s="198" t="s">
        <v>6565</v>
      </c>
      <c r="F1028" s="198"/>
      <c r="G1028" s="198"/>
      <c r="H1028" s="198" t="s">
        <v>6566</v>
      </c>
      <c r="I1028" s="201">
        <v>42802</v>
      </c>
      <c r="J1028" s="198">
        <v>3642</v>
      </c>
      <c r="K1028" s="198">
        <v>803</v>
      </c>
      <c r="L1028" s="198" t="s">
        <v>1223</v>
      </c>
      <c r="M1028" s="198">
        <v>0</v>
      </c>
      <c r="N1028" s="198" t="s">
        <v>2304</v>
      </c>
      <c r="O1028" s="198" t="s">
        <v>2813</v>
      </c>
      <c r="P1028" s="198"/>
      <c r="Q1028" s="198"/>
      <c r="R1028" s="198"/>
      <c r="S1028" s="198"/>
    </row>
    <row r="1029" spans="1:19" x14ac:dyDescent="0.2">
      <c r="A1029" s="198">
        <v>1027</v>
      </c>
      <c r="B1029" s="198" t="s">
        <v>1709</v>
      </c>
      <c r="C1029" s="198" t="s">
        <v>6485</v>
      </c>
      <c r="D1029" s="198" t="s">
        <v>28</v>
      </c>
      <c r="E1029" s="198" t="s">
        <v>6486</v>
      </c>
      <c r="F1029" s="198"/>
      <c r="G1029" s="198"/>
      <c r="H1029" s="198" t="s">
        <v>6487</v>
      </c>
      <c r="I1029" s="201">
        <v>42930</v>
      </c>
      <c r="J1029" s="198">
        <v>990</v>
      </c>
      <c r="K1029" s="198">
        <v>439</v>
      </c>
      <c r="L1029" s="198" t="s">
        <v>1224</v>
      </c>
      <c r="M1029" s="198">
        <v>0</v>
      </c>
      <c r="N1029" s="198" t="s">
        <v>2309</v>
      </c>
      <c r="O1029" s="198" t="s">
        <v>2814</v>
      </c>
      <c r="P1029" s="198"/>
      <c r="Q1029" s="198"/>
      <c r="R1029" s="198"/>
      <c r="S1029" s="198"/>
    </row>
    <row r="1030" spans="1:19" x14ac:dyDescent="0.2">
      <c r="A1030" s="198">
        <v>1028</v>
      </c>
      <c r="B1030" s="198" t="s">
        <v>1727</v>
      </c>
      <c r="C1030" s="198" t="s">
        <v>6278</v>
      </c>
      <c r="D1030" s="198" t="s">
        <v>28</v>
      </c>
      <c r="E1030" s="198" t="s">
        <v>6279</v>
      </c>
      <c r="F1030" s="198"/>
      <c r="G1030" s="198"/>
      <c r="H1030" s="198" t="s">
        <v>6280</v>
      </c>
      <c r="I1030" s="201">
        <v>40305</v>
      </c>
      <c r="J1030" s="198">
        <v>1436</v>
      </c>
      <c r="K1030" s="198">
        <v>1626</v>
      </c>
      <c r="L1030" s="198" t="s">
        <v>1225</v>
      </c>
      <c r="M1030" s="198">
        <v>0</v>
      </c>
      <c r="N1030" s="198" t="s">
        <v>2304</v>
      </c>
      <c r="O1030" s="198" t="s">
        <v>2815</v>
      </c>
      <c r="P1030" s="198"/>
      <c r="Q1030" s="198"/>
      <c r="R1030" s="198"/>
      <c r="S1030" s="198"/>
    </row>
    <row r="1031" spans="1:19" x14ac:dyDescent="0.2">
      <c r="A1031" s="198">
        <v>1029</v>
      </c>
      <c r="B1031" s="198" t="s">
        <v>1255</v>
      </c>
      <c r="C1031" s="198" t="s">
        <v>5457</v>
      </c>
      <c r="D1031" s="198" t="s">
        <v>28</v>
      </c>
      <c r="E1031" s="198" t="s">
        <v>5458</v>
      </c>
      <c r="F1031" s="198"/>
      <c r="G1031" s="198"/>
      <c r="H1031" s="198" t="s">
        <v>5459</v>
      </c>
      <c r="I1031" s="201">
        <v>43280</v>
      </c>
      <c r="J1031" s="198">
        <v>5730</v>
      </c>
      <c r="K1031" s="198">
        <v>1541</v>
      </c>
      <c r="L1031" s="198" t="s">
        <v>1226</v>
      </c>
      <c r="M1031" s="198">
        <v>0</v>
      </c>
      <c r="N1031" s="198" t="s">
        <v>2304</v>
      </c>
      <c r="O1031" s="198" t="s">
        <v>2036</v>
      </c>
      <c r="P1031" s="198"/>
      <c r="Q1031" s="198"/>
      <c r="R1031" s="198"/>
      <c r="S1031" s="198"/>
    </row>
    <row r="1032" spans="1:19" x14ac:dyDescent="0.2">
      <c r="A1032" s="198">
        <v>1030</v>
      </c>
      <c r="B1032" s="198" t="s">
        <v>1283</v>
      </c>
      <c r="C1032" s="198" t="s">
        <v>6450</v>
      </c>
      <c r="D1032" s="198" t="s">
        <v>28</v>
      </c>
      <c r="E1032" s="198" t="s">
        <v>6451</v>
      </c>
      <c r="F1032" s="198"/>
      <c r="G1032" s="198"/>
      <c r="H1032" s="198" t="s">
        <v>6452</v>
      </c>
      <c r="I1032" s="201">
        <v>40554</v>
      </c>
      <c r="J1032" s="198">
        <v>1456</v>
      </c>
      <c r="K1032" s="198">
        <v>2166</v>
      </c>
      <c r="L1032" s="198" t="s">
        <v>1227</v>
      </c>
      <c r="M1032" s="198">
        <v>0</v>
      </c>
      <c r="N1032" s="198" t="s">
        <v>2304</v>
      </c>
      <c r="O1032" s="198" t="s">
        <v>2816</v>
      </c>
      <c r="P1032" s="198"/>
      <c r="Q1032" s="198"/>
      <c r="R1032" s="198"/>
      <c r="S1032" s="198"/>
    </row>
    <row r="1033" spans="1:19" x14ac:dyDescent="0.2">
      <c r="A1033" s="198">
        <v>1031</v>
      </c>
      <c r="B1033" s="198" t="s">
        <v>3751</v>
      </c>
      <c r="C1033" s="198" t="s">
        <v>7497</v>
      </c>
      <c r="D1033" s="198" t="s">
        <v>28</v>
      </c>
      <c r="E1033" s="198" t="s">
        <v>7498</v>
      </c>
      <c r="F1033" s="198"/>
      <c r="G1033" s="198"/>
      <c r="H1033" s="198" t="s">
        <v>7499</v>
      </c>
      <c r="I1033" s="201">
        <v>43299</v>
      </c>
      <c r="J1033" s="198">
        <v>5755</v>
      </c>
      <c r="K1033" s="198">
        <v>2949</v>
      </c>
      <c r="L1033" s="198" t="s">
        <v>9300</v>
      </c>
      <c r="M1033" s="198">
        <v>0</v>
      </c>
      <c r="N1033" s="198" t="s">
        <v>2309</v>
      </c>
      <c r="O1033" s="198" t="s">
        <v>9301</v>
      </c>
      <c r="P1033" s="198"/>
      <c r="Q1033" s="198"/>
      <c r="R1033" s="198"/>
      <c r="S1033" s="198"/>
    </row>
    <row r="1034" spans="1:19" x14ac:dyDescent="0.2">
      <c r="A1034" s="198">
        <v>1032</v>
      </c>
      <c r="B1034" s="198" t="s">
        <v>783</v>
      </c>
      <c r="C1034" s="198" t="s">
        <v>7503</v>
      </c>
      <c r="D1034" s="198" t="s">
        <v>28</v>
      </c>
      <c r="E1034" s="198" t="s">
        <v>7504</v>
      </c>
      <c r="F1034" s="198"/>
      <c r="G1034" s="198"/>
      <c r="H1034" s="198" t="s">
        <v>7505</v>
      </c>
      <c r="I1034" s="201">
        <v>43244</v>
      </c>
      <c r="J1034" s="198">
        <v>5779</v>
      </c>
      <c r="K1034" s="198">
        <v>1271</v>
      </c>
      <c r="L1034" s="198" t="s">
        <v>1228</v>
      </c>
      <c r="M1034" s="198">
        <v>0</v>
      </c>
      <c r="N1034" s="198" t="s">
        <v>2304</v>
      </c>
      <c r="O1034" s="198" t="s">
        <v>2817</v>
      </c>
      <c r="P1034" s="198"/>
      <c r="Q1034" s="198"/>
      <c r="R1034" s="198"/>
      <c r="S1034" s="198"/>
    </row>
    <row r="1035" spans="1:19" x14ac:dyDescent="0.2">
      <c r="A1035" s="198">
        <v>1033</v>
      </c>
      <c r="B1035" s="198" t="s">
        <v>1228</v>
      </c>
      <c r="C1035" s="198" t="s">
        <v>7235</v>
      </c>
      <c r="D1035" s="198" t="s">
        <v>28</v>
      </c>
      <c r="E1035" s="198" t="s">
        <v>7236</v>
      </c>
      <c r="F1035" s="198"/>
      <c r="G1035" s="198"/>
      <c r="H1035" s="198" t="s">
        <v>7237</v>
      </c>
      <c r="I1035" s="201">
        <v>43214</v>
      </c>
      <c r="J1035" s="198">
        <v>1001</v>
      </c>
      <c r="K1035" s="198">
        <v>1783</v>
      </c>
      <c r="L1035" s="198" t="s">
        <v>1229</v>
      </c>
      <c r="M1035" s="198">
        <v>0</v>
      </c>
      <c r="N1035" s="198" t="s">
        <v>2304</v>
      </c>
      <c r="O1035" s="198" t="s">
        <v>2037</v>
      </c>
      <c r="P1035" s="198"/>
      <c r="Q1035" s="198"/>
      <c r="R1035" s="198"/>
      <c r="S1035" s="198"/>
    </row>
    <row r="1036" spans="1:19" x14ac:dyDescent="0.2">
      <c r="A1036" s="198">
        <v>1034</v>
      </c>
      <c r="B1036" s="198" t="s">
        <v>1721</v>
      </c>
      <c r="C1036" s="198" t="s">
        <v>6777</v>
      </c>
      <c r="D1036" s="198" t="s">
        <v>28</v>
      </c>
      <c r="E1036" s="198" t="s">
        <v>6778</v>
      </c>
      <c r="F1036" s="198"/>
      <c r="G1036" s="198"/>
      <c r="H1036" s="198" t="s">
        <v>6779</v>
      </c>
      <c r="I1036" s="201">
        <v>43202</v>
      </c>
      <c r="J1036" s="198">
        <v>5810</v>
      </c>
      <c r="K1036" s="198">
        <v>85</v>
      </c>
      <c r="L1036" s="198" t="s">
        <v>1230</v>
      </c>
      <c r="M1036" s="198">
        <v>0</v>
      </c>
      <c r="N1036" s="198" t="s">
        <v>2304</v>
      </c>
      <c r="O1036" s="198" t="s">
        <v>2818</v>
      </c>
      <c r="P1036" s="198"/>
      <c r="Q1036" s="198"/>
      <c r="R1036" s="198"/>
      <c r="S1036" s="198"/>
    </row>
    <row r="1037" spans="1:19" x14ac:dyDescent="0.2">
      <c r="A1037" s="198">
        <v>1035</v>
      </c>
      <c r="B1037" s="198" t="s">
        <v>675</v>
      </c>
      <c r="C1037" s="198" t="s">
        <v>5010</v>
      </c>
      <c r="D1037" s="198" t="s">
        <v>28</v>
      </c>
      <c r="E1037" s="198" t="s">
        <v>5011</v>
      </c>
      <c r="F1037" s="198"/>
      <c r="G1037" s="198"/>
      <c r="H1037" s="198" t="s">
        <v>5012</v>
      </c>
      <c r="I1037" s="201">
        <v>42706</v>
      </c>
      <c r="J1037" s="198">
        <v>3788</v>
      </c>
      <c r="K1037" s="198">
        <v>1396</v>
      </c>
      <c r="L1037" s="198" t="s">
        <v>1231</v>
      </c>
      <c r="M1037" s="198">
        <v>0</v>
      </c>
      <c r="N1037" s="198" t="s">
        <v>2304</v>
      </c>
      <c r="O1037" s="198" t="s">
        <v>2819</v>
      </c>
      <c r="P1037" s="198"/>
      <c r="Q1037" s="198"/>
      <c r="R1037" s="198"/>
      <c r="S1037" s="198"/>
    </row>
    <row r="1038" spans="1:19" x14ac:dyDescent="0.2">
      <c r="A1038" s="198">
        <v>1036</v>
      </c>
      <c r="B1038" s="198" t="s">
        <v>1745</v>
      </c>
      <c r="C1038" s="198" t="s">
        <v>7244</v>
      </c>
      <c r="D1038" s="198" t="s">
        <v>28</v>
      </c>
      <c r="E1038" s="198" t="s">
        <v>7245</v>
      </c>
      <c r="F1038" s="198"/>
      <c r="G1038" s="198"/>
      <c r="H1038" s="198" t="s">
        <v>7246</v>
      </c>
      <c r="I1038" s="201">
        <v>42503</v>
      </c>
      <c r="J1038" s="198">
        <v>1008</v>
      </c>
      <c r="K1038" s="198">
        <v>1736</v>
      </c>
      <c r="L1038" s="198" t="s">
        <v>1232</v>
      </c>
      <c r="M1038" s="198">
        <v>0</v>
      </c>
      <c r="N1038" s="198" t="s">
        <v>2304</v>
      </c>
      <c r="O1038" s="198" t="s">
        <v>2820</v>
      </c>
      <c r="P1038" s="198"/>
      <c r="Q1038" s="198"/>
      <c r="R1038" s="198"/>
      <c r="S1038" s="198"/>
    </row>
    <row r="1039" spans="1:19" x14ac:dyDescent="0.2">
      <c r="A1039" s="198">
        <v>1037</v>
      </c>
      <c r="B1039" s="198" t="s">
        <v>1078</v>
      </c>
      <c r="C1039" s="198" t="s">
        <v>6290</v>
      </c>
      <c r="D1039" s="198" t="s">
        <v>28</v>
      </c>
      <c r="E1039" s="198" t="s">
        <v>6291</v>
      </c>
      <c r="F1039" s="198"/>
      <c r="G1039" s="198"/>
      <c r="H1039" s="198" t="s">
        <v>6292</v>
      </c>
      <c r="I1039" s="201">
        <v>42758</v>
      </c>
      <c r="J1039" s="198">
        <v>1525</v>
      </c>
      <c r="K1039" s="198">
        <v>1826</v>
      </c>
      <c r="L1039" s="198" t="s">
        <v>1233</v>
      </c>
      <c r="M1039" s="198">
        <v>0</v>
      </c>
      <c r="N1039" s="198" t="s">
        <v>2304</v>
      </c>
      <c r="O1039" s="198" t="s">
        <v>2821</v>
      </c>
      <c r="P1039" s="198"/>
      <c r="Q1039" s="198"/>
      <c r="R1039" s="198"/>
      <c r="S1039" s="198"/>
    </row>
    <row r="1040" spans="1:19" x14ac:dyDescent="0.2">
      <c r="A1040" s="198">
        <v>1038</v>
      </c>
      <c r="B1040" s="198" t="s">
        <v>940</v>
      </c>
      <c r="C1040" s="198" t="s">
        <v>6586</v>
      </c>
      <c r="D1040" s="198" t="s">
        <v>28</v>
      </c>
      <c r="E1040" s="198" t="s">
        <v>6587</v>
      </c>
      <c r="F1040" s="198"/>
      <c r="G1040" s="198"/>
      <c r="H1040" s="198" t="s">
        <v>6588</v>
      </c>
      <c r="I1040" s="201">
        <v>41621</v>
      </c>
      <c r="J1040" s="198">
        <v>3820</v>
      </c>
      <c r="K1040" s="198">
        <v>1961</v>
      </c>
      <c r="L1040" s="198" t="s">
        <v>1234</v>
      </c>
      <c r="M1040" s="198">
        <v>0</v>
      </c>
      <c r="N1040" s="198" t="s">
        <v>2304</v>
      </c>
      <c r="O1040" s="198" t="s">
        <v>2822</v>
      </c>
      <c r="P1040" s="198"/>
      <c r="Q1040" s="198"/>
      <c r="R1040" s="198"/>
      <c r="S1040" s="198"/>
    </row>
    <row r="1041" spans="1:19" x14ac:dyDescent="0.2">
      <c r="A1041" s="198">
        <v>1039</v>
      </c>
      <c r="B1041" s="198" t="s">
        <v>1740</v>
      </c>
      <c r="C1041" s="198" t="s">
        <v>2224</v>
      </c>
      <c r="D1041" s="198" t="s">
        <v>28</v>
      </c>
      <c r="E1041" s="198" t="s">
        <v>4846</v>
      </c>
      <c r="F1041" s="198"/>
      <c r="G1041" s="198"/>
      <c r="H1041" s="198" t="s">
        <v>4847</v>
      </c>
      <c r="I1041" s="201">
        <v>40280</v>
      </c>
      <c r="J1041" s="198">
        <v>1608</v>
      </c>
      <c r="K1041" s="198">
        <v>1825</v>
      </c>
      <c r="L1041" s="198" t="s">
        <v>1235</v>
      </c>
      <c r="M1041" s="198">
        <v>0</v>
      </c>
      <c r="N1041" s="198" t="s">
        <v>2304</v>
      </c>
      <c r="O1041" s="198" t="s">
        <v>2823</v>
      </c>
      <c r="P1041" s="198"/>
      <c r="Q1041" s="198"/>
      <c r="R1041" s="198"/>
      <c r="S1041" s="198"/>
    </row>
    <row r="1042" spans="1:19" x14ac:dyDescent="0.2">
      <c r="A1042" s="198">
        <v>1040</v>
      </c>
      <c r="B1042" s="198" t="s">
        <v>1784</v>
      </c>
      <c r="C1042" s="198" t="s">
        <v>5265</v>
      </c>
      <c r="D1042" s="198" t="s">
        <v>28</v>
      </c>
      <c r="E1042" s="198" t="s">
        <v>5266</v>
      </c>
      <c r="F1042" s="198"/>
      <c r="G1042" s="198"/>
      <c r="H1042" s="198" t="s">
        <v>5267</v>
      </c>
      <c r="I1042" s="201">
        <v>42363</v>
      </c>
      <c r="J1042" s="198">
        <v>1047</v>
      </c>
      <c r="K1042" s="198">
        <v>402</v>
      </c>
      <c r="L1042" s="198" t="s">
        <v>474</v>
      </c>
      <c r="M1042" s="198">
        <v>0</v>
      </c>
      <c r="N1042" s="198" t="s">
        <v>2306</v>
      </c>
      <c r="O1042" s="198" t="s">
        <v>2038</v>
      </c>
      <c r="P1042" s="198"/>
      <c r="Q1042" s="198"/>
      <c r="R1042" s="198"/>
      <c r="S1042" s="198"/>
    </row>
    <row r="1043" spans="1:19" x14ac:dyDescent="0.2">
      <c r="A1043" s="198">
        <v>1041</v>
      </c>
      <c r="B1043" s="198" t="s">
        <v>1459</v>
      </c>
      <c r="C1043" s="198" t="s">
        <v>4863</v>
      </c>
      <c r="D1043" s="198" t="s">
        <v>28</v>
      </c>
      <c r="E1043" s="198" t="s">
        <v>4864</v>
      </c>
      <c r="F1043" s="198"/>
      <c r="G1043" s="198"/>
      <c r="H1043" s="198" t="s">
        <v>4865</v>
      </c>
      <c r="I1043" s="201">
        <v>42758</v>
      </c>
      <c r="J1043" s="198">
        <v>1673</v>
      </c>
      <c r="K1043" s="198">
        <v>369</v>
      </c>
      <c r="L1043" s="198" t="s">
        <v>475</v>
      </c>
      <c r="M1043" s="198">
        <v>0</v>
      </c>
      <c r="N1043" s="198" t="s">
        <v>2306</v>
      </c>
      <c r="O1043" s="198" t="s">
        <v>2824</v>
      </c>
      <c r="P1043" s="198"/>
      <c r="Q1043" s="198"/>
      <c r="R1043" s="198"/>
      <c r="S1043" s="198"/>
    </row>
    <row r="1044" spans="1:19" x14ac:dyDescent="0.2">
      <c r="A1044" s="198">
        <v>1042</v>
      </c>
      <c r="B1044" s="198" t="s">
        <v>1440</v>
      </c>
      <c r="C1044" s="198" t="s">
        <v>5055</v>
      </c>
      <c r="D1044" s="198" t="s">
        <v>28</v>
      </c>
      <c r="E1044" s="198" t="s">
        <v>5056</v>
      </c>
      <c r="F1044" s="198"/>
      <c r="G1044" s="198"/>
      <c r="H1044" s="198" t="s">
        <v>5057</v>
      </c>
      <c r="I1044" s="201">
        <v>42041</v>
      </c>
      <c r="J1044" s="198">
        <v>3965</v>
      </c>
      <c r="K1044" s="198">
        <v>585</v>
      </c>
      <c r="L1044" s="198" t="s">
        <v>476</v>
      </c>
      <c r="M1044" s="198">
        <v>0</v>
      </c>
      <c r="N1044" s="198" t="s">
        <v>2306</v>
      </c>
      <c r="O1044" s="198" t="s">
        <v>2039</v>
      </c>
      <c r="P1044" s="198"/>
      <c r="Q1044" s="198"/>
      <c r="R1044" s="198"/>
      <c r="S1044" s="198"/>
    </row>
    <row r="1045" spans="1:19" x14ac:dyDescent="0.2">
      <c r="A1045" s="198">
        <v>1043</v>
      </c>
      <c r="B1045" s="198" t="s">
        <v>840</v>
      </c>
      <c r="C1045" s="198" t="s">
        <v>6628</v>
      </c>
      <c r="D1045" s="198" t="s">
        <v>28</v>
      </c>
      <c r="E1045" s="198" t="s">
        <v>6629</v>
      </c>
      <c r="F1045" s="198"/>
      <c r="G1045" s="198"/>
      <c r="H1045" s="198" t="s">
        <v>6630</v>
      </c>
      <c r="I1045" s="201">
        <v>41815</v>
      </c>
      <c r="J1045" s="198">
        <v>3971</v>
      </c>
      <c r="K1045" s="198">
        <v>2951</v>
      </c>
      <c r="L1045" s="198" t="s">
        <v>9302</v>
      </c>
      <c r="M1045" s="198">
        <v>0</v>
      </c>
      <c r="N1045" s="198" t="s">
        <v>2309</v>
      </c>
      <c r="O1045" s="198" t="s">
        <v>9303</v>
      </c>
      <c r="P1045" s="198"/>
      <c r="Q1045" s="198"/>
      <c r="R1045" s="198"/>
      <c r="S1045" s="198"/>
    </row>
    <row r="1046" spans="1:19" x14ac:dyDescent="0.2">
      <c r="A1046" s="198">
        <v>1044</v>
      </c>
      <c r="B1046" s="198" t="s">
        <v>1311</v>
      </c>
      <c r="C1046" s="198" t="s">
        <v>7190</v>
      </c>
      <c r="D1046" s="198" t="s">
        <v>28</v>
      </c>
      <c r="E1046" s="198" t="s">
        <v>7191</v>
      </c>
      <c r="F1046" s="198"/>
      <c r="G1046" s="198"/>
      <c r="H1046" s="198" t="s">
        <v>7192</v>
      </c>
      <c r="I1046" s="201">
        <v>42758</v>
      </c>
      <c r="J1046" s="198">
        <v>1692</v>
      </c>
      <c r="K1046" s="198">
        <v>2952</v>
      </c>
      <c r="L1046" s="198" t="s">
        <v>9304</v>
      </c>
      <c r="M1046" s="198">
        <v>0</v>
      </c>
      <c r="N1046" s="198" t="s">
        <v>2309</v>
      </c>
      <c r="O1046" s="198" t="s">
        <v>9305</v>
      </c>
      <c r="P1046" s="198"/>
      <c r="Q1046" s="198"/>
      <c r="R1046" s="198"/>
      <c r="S1046" s="198"/>
    </row>
    <row r="1047" spans="1:19" x14ac:dyDescent="0.2">
      <c r="A1047" s="198">
        <v>1045</v>
      </c>
      <c r="B1047" s="198" t="s">
        <v>1602</v>
      </c>
      <c r="C1047" s="198" t="s">
        <v>2175</v>
      </c>
      <c r="D1047" s="198" t="s">
        <v>28</v>
      </c>
      <c r="E1047" s="198" t="s">
        <v>5518</v>
      </c>
      <c r="F1047" s="198"/>
      <c r="G1047" s="198"/>
      <c r="H1047" s="198" t="s">
        <v>5519</v>
      </c>
      <c r="I1047" s="201">
        <v>43985</v>
      </c>
      <c r="J1047" s="198">
        <v>6013</v>
      </c>
      <c r="K1047" s="198">
        <v>2953</v>
      </c>
      <c r="L1047" s="198" t="s">
        <v>9306</v>
      </c>
      <c r="M1047" s="198">
        <v>0</v>
      </c>
      <c r="N1047" s="198" t="s">
        <v>2309</v>
      </c>
      <c r="O1047" s="198" t="s">
        <v>9307</v>
      </c>
      <c r="P1047" s="198"/>
      <c r="Q1047" s="198"/>
      <c r="R1047" s="198"/>
      <c r="S1047" s="198"/>
    </row>
    <row r="1048" spans="1:19" x14ac:dyDescent="0.2">
      <c r="A1048" s="198">
        <v>1046</v>
      </c>
      <c r="B1048" s="198" t="s">
        <v>3772</v>
      </c>
      <c r="C1048" s="198" t="s">
        <v>6467</v>
      </c>
      <c r="D1048" s="198" t="s">
        <v>28</v>
      </c>
      <c r="E1048" s="198"/>
      <c r="F1048" s="198"/>
      <c r="G1048" s="198"/>
      <c r="H1048" s="198"/>
      <c r="I1048" s="201">
        <v>40204</v>
      </c>
      <c r="J1048" s="198">
        <v>1716</v>
      </c>
      <c r="K1048" s="198">
        <v>2955</v>
      </c>
      <c r="L1048" s="198" t="s">
        <v>9308</v>
      </c>
      <c r="M1048" s="198">
        <v>0</v>
      </c>
      <c r="N1048" s="198" t="s">
        <v>2309</v>
      </c>
      <c r="O1048" s="198" t="s">
        <v>9309</v>
      </c>
      <c r="P1048" s="198"/>
      <c r="Q1048" s="198"/>
      <c r="R1048" s="198"/>
      <c r="S1048" s="198"/>
    </row>
    <row r="1049" spans="1:19" x14ac:dyDescent="0.2">
      <c r="A1049" s="198">
        <v>1047</v>
      </c>
      <c r="B1049" s="198" t="s">
        <v>944</v>
      </c>
      <c r="C1049" s="198" t="s">
        <v>5526</v>
      </c>
      <c r="D1049" s="198" t="s">
        <v>28</v>
      </c>
      <c r="E1049" s="198" t="s">
        <v>5527</v>
      </c>
      <c r="F1049" s="198"/>
      <c r="G1049" s="198"/>
      <c r="H1049" s="198" t="s">
        <v>5528</v>
      </c>
      <c r="I1049" s="201">
        <v>43489</v>
      </c>
      <c r="J1049" s="198">
        <v>6027</v>
      </c>
      <c r="K1049" s="198">
        <v>2956</v>
      </c>
      <c r="L1049" s="198" t="s">
        <v>9310</v>
      </c>
      <c r="M1049" s="198">
        <v>0</v>
      </c>
      <c r="N1049" s="198" t="s">
        <v>2309</v>
      </c>
      <c r="O1049" s="198" t="s">
        <v>9311</v>
      </c>
      <c r="P1049" s="198"/>
      <c r="Q1049" s="198"/>
      <c r="R1049" s="198"/>
      <c r="S1049" s="198"/>
    </row>
    <row r="1050" spans="1:19" x14ac:dyDescent="0.2">
      <c r="A1050" s="198">
        <v>1048</v>
      </c>
      <c r="B1050" s="198" t="s">
        <v>1655</v>
      </c>
      <c r="C1050" s="198" t="s">
        <v>5532</v>
      </c>
      <c r="D1050" s="198" t="s">
        <v>28</v>
      </c>
      <c r="E1050" s="198" t="s">
        <v>5533</v>
      </c>
      <c r="F1050" s="198"/>
      <c r="G1050" s="198"/>
      <c r="H1050" s="198" t="s">
        <v>5534</v>
      </c>
      <c r="I1050" s="201">
        <v>43482</v>
      </c>
      <c r="J1050" s="198">
        <v>6032</v>
      </c>
      <c r="K1050" s="198">
        <v>2957</v>
      </c>
      <c r="L1050" s="198" t="s">
        <v>9312</v>
      </c>
      <c r="M1050" s="198">
        <v>0</v>
      </c>
      <c r="N1050" s="198" t="s">
        <v>2309</v>
      </c>
      <c r="O1050" s="198" t="s">
        <v>9313</v>
      </c>
      <c r="P1050" s="198"/>
      <c r="Q1050" s="198"/>
      <c r="R1050" s="198"/>
      <c r="S1050" s="198"/>
    </row>
    <row r="1051" spans="1:19" x14ac:dyDescent="0.2">
      <c r="A1051" s="198">
        <v>1049</v>
      </c>
      <c r="B1051" s="198" t="s">
        <v>1698</v>
      </c>
      <c r="C1051" s="198" t="s">
        <v>6840</v>
      </c>
      <c r="D1051" s="198" t="s">
        <v>28</v>
      </c>
      <c r="E1051" s="198" t="s">
        <v>6841</v>
      </c>
      <c r="F1051" s="198"/>
      <c r="G1051" s="198"/>
      <c r="H1051" s="198" t="s">
        <v>6842</v>
      </c>
      <c r="I1051" s="201">
        <v>43426</v>
      </c>
      <c r="J1051" s="198">
        <v>6033</v>
      </c>
      <c r="K1051" s="198">
        <v>2961</v>
      </c>
      <c r="L1051" s="198" t="s">
        <v>9314</v>
      </c>
      <c r="M1051" s="198">
        <v>0</v>
      </c>
      <c r="N1051" s="198" t="s">
        <v>2309</v>
      </c>
      <c r="O1051" s="198" t="s">
        <v>9315</v>
      </c>
      <c r="P1051" s="198"/>
      <c r="Q1051" s="198"/>
      <c r="R1051" s="198"/>
      <c r="S1051" s="198"/>
    </row>
    <row r="1052" spans="1:19" x14ac:dyDescent="0.2">
      <c r="A1052" s="198">
        <v>1050</v>
      </c>
      <c r="B1052" s="198" t="s">
        <v>983</v>
      </c>
      <c r="C1052" s="198" t="s">
        <v>2598</v>
      </c>
      <c r="D1052" s="198" t="s">
        <v>28</v>
      </c>
      <c r="E1052" s="198" t="s">
        <v>5936</v>
      </c>
      <c r="F1052" s="198"/>
      <c r="G1052" s="198"/>
      <c r="H1052" s="198" t="s">
        <v>5937</v>
      </c>
      <c r="I1052" s="201">
        <v>40330</v>
      </c>
      <c r="J1052" s="198">
        <v>1856</v>
      </c>
      <c r="K1052" s="198">
        <v>2962</v>
      </c>
      <c r="L1052" s="198" t="s">
        <v>9316</v>
      </c>
      <c r="M1052" s="198">
        <v>0</v>
      </c>
      <c r="N1052" s="198" t="s">
        <v>2309</v>
      </c>
      <c r="O1052" s="198" t="s">
        <v>9317</v>
      </c>
      <c r="P1052" s="198"/>
      <c r="Q1052" s="198"/>
      <c r="R1052" s="198"/>
      <c r="S1052" s="198"/>
    </row>
    <row r="1053" spans="1:19" x14ac:dyDescent="0.2">
      <c r="A1053" s="198">
        <v>1051</v>
      </c>
      <c r="B1053" s="198" t="s">
        <v>1013</v>
      </c>
      <c r="C1053" s="198" t="s">
        <v>6473</v>
      </c>
      <c r="D1053" s="198" t="s">
        <v>28</v>
      </c>
      <c r="E1053" s="198" t="s">
        <v>6474</v>
      </c>
      <c r="F1053" s="198"/>
      <c r="G1053" s="198"/>
      <c r="H1053" s="198" t="s">
        <v>6475</v>
      </c>
      <c r="I1053" s="201">
        <v>43817</v>
      </c>
      <c r="J1053" s="198">
        <v>1857</v>
      </c>
      <c r="K1053" s="198">
        <v>2963</v>
      </c>
      <c r="L1053" s="198" t="s">
        <v>9318</v>
      </c>
      <c r="M1053" s="198">
        <v>0</v>
      </c>
      <c r="N1053" s="198" t="s">
        <v>2309</v>
      </c>
      <c r="O1053" s="198" t="s">
        <v>9319</v>
      </c>
      <c r="P1053" s="198"/>
      <c r="Q1053" s="198"/>
      <c r="R1053" s="198"/>
      <c r="S1053" s="198"/>
    </row>
    <row r="1054" spans="1:19" x14ac:dyDescent="0.2">
      <c r="A1054" s="198">
        <v>1052</v>
      </c>
      <c r="B1054" s="198" t="s">
        <v>1658</v>
      </c>
      <c r="C1054" s="198" t="s">
        <v>2197</v>
      </c>
      <c r="D1054" s="198" t="s">
        <v>28</v>
      </c>
      <c r="E1054" s="198" t="s">
        <v>7398</v>
      </c>
      <c r="F1054" s="198"/>
      <c r="G1054" s="198"/>
      <c r="H1054" s="198" t="s">
        <v>7399</v>
      </c>
      <c r="I1054" s="201">
        <v>42964</v>
      </c>
      <c r="J1054" s="198">
        <v>4019</v>
      </c>
      <c r="K1054" s="198">
        <v>3160</v>
      </c>
      <c r="L1054" s="198" t="s">
        <v>9320</v>
      </c>
      <c r="M1054" s="198">
        <v>0</v>
      </c>
      <c r="N1054" s="198" t="s">
        <v>2309</v>
      </c>
      <c r="O1054" s="198" t="s">
        <v>9321</v>
      </c>
      <c r="P1054" s="198"/>
      <c r="Q1054" s="198"/>
      <c r="R1054" s="198"/>
      <c r="S1054" s="198"/>
    </row>
    <row r="1055" spans="1:19" x14ac:dyDescent="0.2">
      <c r="A1055" s="198">
        <v>1053</v>
      </c>
      <c r="B1055" s="198" t="s">
        <v>945</v>
      </c>
      <c r="C1055" s="198" t="s">
        <v>6029</v>
      </c>
      <c r="D1055" s="198" t="s">
        <v>28</v>
      </c>
      <c r="E1055" s="198" t="s">
        <v>6030</v>
      </c>
      <c r="F1055" s="198"/>
      <c r="G1055" s="198"/>
      <c r="H1055" s="198" t="s">
        <v>6031</v>
      </c>
      <c r="I1055" s="201">
        <v>40357</v>
      </c>
      <c r="J1055" s="198">
        <v>1077</v>
      </c>
      <c r="K1055" s="198">
        <v>3161</v>
      </c>
      <c r="L1055" s="198" t="s">
        <v>9322</v>
      </c>
      <c r="M1055" s="198">
        <v>0</v>
      </c>
      <c r="N1055" s="198" t="s">
        <v>2309</v>
      </c>
      <c r="O1055" s="198" t="s">
        <v>9323</v>
      </c>
      <c r="P1055" s="198"/>
      <c r="Q1055" s="198"/>
      <c r="R1055" s="198"/>
      <c r="S1055" s="198"/>
    </row>
    <row r="1056" spans="1:19" x14ac:dyDescent="0.2">
      <c r="A1056" s="198">
        <v>1054</v>
      </c>
      <c r="B1056" s="198" t="s">
        <v>3390</v>
      </c>
      <c r="C1056" s="198" t="s">
        <v>5102</v>
      </c>
      <c r="D1056" s="198" t="s">
        <v>28</v>
      </c>
      <c r="E1056" s="198" t="s">
        <v>5103</v>
      </c>
      <c r="F1056" s="198"/>
      <c r="G1056" s="198"/>
      <c r="H1056" s="198" t="s">
        <v>5104</v>
      </c>
      <c r="I1056" s="201">
        <v>44693</v>
      </c>
      <c r="J1056" s="198">
        <v>4040</v>
      </c>
      <c r="K1056" s="198">
        <v>3172</v>
      </c>
      <c r="L1056" s="198" t="s">
        <v>9324</v>
      </c>
      <c r="M1056" s="198">
        <v>0</v>
      </c>
      <c r="N1056" s="198" t="s">
        <v>2309</v>
      </c>
      <c r="O1056" s="198" t="s">
        <v>9325</v>
      </c>
      <c r="P1056" s="198"/>
      <c r="Q1056" s="198"/>
      <c r="R1056" s="198"/>
      <c r="S1056" s="198"/>
    </row>
    <row r="1057" spans="1:19" x14ac:dyDescent="0.2">
      <c r="A1057" s="198">
        <v>1055</v>
      </c>
      <c r="B1057" s="198" t="s">
        <v>741</v>
      </c>
      <c r="C1057" s="198" t="s">
        <v>7580</v>
      </c>
      <c r="D1057" s="198" t="s">
        <v>28</v>
      </c>
      <c r="E1057" s="198" t="s">
        <v>7581</v>
      </c>
      <c r="F1057" s="198"/>
      <c r="G1057" s="198"/>
      <c r="H1057" s="198" t="s">
        <v>7582</v>
      </c>
      <c r="I1057" s="201">
        <v>43459</v>
      </c>
      <c r="J1057" s="198">
        <v>6129</v>
      </c>
      <c r="K1057" s="198">
        <v>3247</v>
      </c>
      <c r="L1057" s="198" t="s">
        <v>9326</v>
      </c>
      <c r="M1057" s="198">
        <v>0</v>
      </c>
      <c r="N1057" s="198" t="s">
        <v>2309</v>
      </c>
      <c r="O1057" s="198" t="s">
        <v>9327</v>
      </c>
      <c r="P1057" s="198"/>
      <c r="Q1057" s="198"/>
      <c r="R1057" s="198"/>
      <c r="S1057" s="198"/>
    </row>
    <row r="1058" spans="1:19" x14ac:dyDescent="0.2">
      <c r="A1058" s="198">
        <v>1056</v>
      </c>
      <c r="B1058" s="198" t="s">
        <v>988</v>
      </c>
      <c r="C1058" s="198" t="s">
        <v>7583</v>
      </c>
      <c r="D1058" s="198" t="s">
        <v>28</v>
      </c>
      <c r="E1058" s="198" t="s">
        <v>7584</v>
      </c>
      <c r="F1058" s="198"/>
      <c r="G1058" s="198"/>
      <c r="H1058" s="198" t="s">
        <v>7585</v>
      </c>
      <c r="I1058" s="201">
        <v>43474</v>
      </c>
      <c r="J1058" s="198">
        <v>6137</v>
      </c>
      <c r="K1058" s="198">
        <v>1390</v>
      </c>
      <c r="L1058" s="198" t="s">
        <v>1236</v>
      </c>
      <c r="M1058" s="198">
        <v>0</v>
      </c>
      <c r="N1058" s="198" t="s">
        <v>2304</v>
      </c>
      <c r="O1058" s="198" t="s">
        <v>2825</v>
      </c>
      <c r="P1058" s="198"/>
      <c r="Q1058" s="198"/>
      <c r="R1058" s="198"/>
      <c r="S1058" s="198"/>
    </row>
    <row r="1059" spans="1:19" x14ac:dyDescent="0.2">
      <c r="A1059" s="198">
        <v>1057</v>
      </c>
      <c r="B1059" s="198" t="s">
        <v>1091</v>
      </c>
      <c r="C1059" s="198" t="s">
        <v>1991</v>
      </c>
      <c r="D1059" s="198" t="s">
        <v>28</v>
      </c>
      <c r="E1059" s="198" t="s">
        <v>7443</v>
      </c>
      <c r="F1059" s="198"/>
      <c r="G1059" s="198"/>
      <c r="H1059" s="198" t="s">
        <v>7444</v>
      </c>
      <c r="I1059" s="201">
        <v>42327</v>
      </c>
      <c r="J1059" s="198">
        <v>4065</v>
      </c>
      <c r="K1059" s="198">
        <v>2964</v>
      </c>
      <c r="L1059" s="198" t="s">
        <v>9328</v>
      </c>
      <c r="M1059" s="198">
        <v>0</v>
      </c>
      <c r="N1059" s="198" t="s">
        <v>2309</v>
      </c>
      <c r="O1059" s="198" t="s">
        <v>9329</v>
      </c>
      <c r="P1059" s="198"/>
      <c r="Q1059" s="198"/>
      <c r="R1059" s="198"/>
      <c r="S1059" s="198"/>
    </row>
    <row r="1060" spans="1:19" x14ac:dyDescent="0.2">
      <c r="A1060" s="198">
        <v>1058</v>
      </c>
      <c r="B1060" s="198" t="s">
        <v>1127</v>
      </c>
      <c r="C1060" s="198" t="s">
        <v>5409</v>
      </c>
      <c r="D1060" s="198" t="s">
        <v>28</v>
      </c>
      <c r="E1060" s="198" t="s">
        <v>5410</v>
      </c>
      <c r="F1060" s="198"/>
      <c r="G1060" s="198"/>
      <c r="H1060" s="198" t="s">
        <v>5411</v>
      </c>
      <c r="I1060" s="201">
        <v>42339</v>
      </c>
      <c r="J1060" s="198">
        <v>4067</v>
      </c>
      <c r="K1060" s="198">
        <v>1461</v>
      </c>
      <c r="L1060" s="198" t="s">
        <v>1237</v>
      </c>
      <c r="M1060" s="198">
        <v>0</v>
      </c>
      <c r="N1060" s="198" t="s">
        <v>2309</v>
      </c>
      <c r="O1060" s="198" t="s">
        <v>2826</v>
      </c>
      <c r="P1060" s="198"/>
      <c r="Q1060" s="198"/>
      <c r="R1060" s="198"/>
      <c r="S1060" s="198"/>
    </row>
    <row r="1061" spans="1:19" x14ac:dyDescent="0.2">
      <c r="A1061" s="198">
        <v>1059</v>
      </c>
      <c r="B1061" s="198" t="s">
        <v>1133</v>
      </c>
      <c r="C1061" s="198" t="s">
        <v>6711</v>
      </c>
      <c r="D1061" s="198" t="s">
        <v>28</v>
      </c>
      <c r="E1061" s="198" t="s">
        <v>6712</v>
      </c>
      <c r="F1061" s="198"/>
      <c r="G1061" s="198"/>
      <c r="H1061" s="198" t="s">
        <v>6713</v>
      </c>
      <c r="I1061" s="201">
        <v>42726</v>
      </c>
      <c r="J1061" s="198">
        <v>4068</v>
      </c>
      <c r="K1061" s="198">
        <v>1362</v>
      </c>
      <c r="L1061" s="198" t="s">
        <v>1238</v>
      </c>
      <c r="M1061" s="198">
        <v>0</v>
      </c>
      <c r="N1061" s="198" t="s">
        <v>2304</v>
      </c>
      <c r="O1061" s="198" t="s">
        <v>2827</v>
      </c>
      <c r="P1061" s="198"/>
      <c r="Q1061" s="198"/>
      <c r="R1061" s="198"/>
      <c r="S1061" s="198"/>
    </row>
    <row r="1062" spans="1:19" x14ac:dyDescent="0.2">
      <c r="A1062" s="198">
        <v>1060</v>
      </c>
      <c r="B1062" s="198" t="s">
        <v>1251</v>
      </c>
      <c r="C1062" s="198" t="s">
        <v>2282</v>
      </c>
      <c r="D1062" s="198" t="s">
        <v>28</v>
      </c>
      <c r="E1062" s="198" t="s">
        <v>7456</v>
      </c>
      <c r="F1062" s="198"/>
      <c r="G1062" s="198"/>
      <c r="H1062" s="198" t="s">
        <v>7457</v>
      </c>
      <c r="I1062" s="201">
        <v>42815</v>
      </c>
      <c r="J1062" s="198">
        <v>4074</v>
      </c>
      <c r="K1062" s="198">
        <v>2416</v>
      </c>
      <c r="L1062" s="198" t="s">
        <v>1239</v>
      </c>
      <c r="M1062" s="198">
        <v>0</v>
      </c>
      <c r="N1062" s="198" t="s">
        <v>2304</v>
      </c>
      <c r="O1062" s="198" t="s">
        <v>2828</v>
      </c>
      <c r="P1062" s="198"/>
      <c r="Q1062" s="198"/>
      <c r="R1062" s="198"/>
      <c r="S1062" s="198"/>
    </row>
    <row r="1063" spans="1:19" x14ac:dyDescent="0.2">
      <c r="A1063" s="198">
        <v>1061</v>
      </c>
      <c r="B1063" s="198" t="s">
        <v>1519</v>
      </c>
      <c r="C1063" s="198" t="s">
        <v>2146</v>
      </c>
      <c r="D1063" s="198" t="s">
        <v>28</v>
      </c>
      <c r="E1063" s="198" t="s">
        <v>7004</v>
      </c>
      <c r="F1063" s="198"/>
      <c r="G1063" s="198"/>
      <c r="H1063" s="198" t="s">
        <v>7005</v>
      </c>
      <c r="I1063" s="201">
        <v>44379</v>
      </c>
      <c r="J1063" s="198">
        <v>2100</v>
      </c>
      <c r="K1063" s="198">
        <v>1067</v>
      </c>
      <c r="L1063" s="198" t="s">
        <v>1240</v>
      </c>
      <c r="M1063" s="198">
        <v>0</v>
      </c>
      <c r="N1063" s="198" t="s">
        <v>2304</v>
      </c>
      <c r="O1063" s="198" t="s">
        <v>2829</v>
      </c>
      <c r="P1063" s="198"/>
      <c r="Q1063" s="198"/>
      <c r="R1063" s="198"/>
      <c r="S1063" s="198"/>
    </row>
    <row r="1064" spans="1:19" x14ac:dyDescent="0.2">
      <c r="A1064" s="198">
        <v>1062</v>
      </c>
      <c r="B1064" s="198" t="s">
        <v>1080</v>
      </c>
      <c r="C1064" s="198" t="s">
        <v>6510</v>
      </c>
      <c r="D1064" s="198" t="s">
        <v>28</v>
      </c>
      <c r="E1064" s="198" t="s">
        <v>6511</v>
      </c>
      <c r="F1064" s="198"/>
      <c r="G1064" s="198"/>
      <c r="H1064" s="198" t="s">
        <v>6512</v>
      </c>
      <c r="I1064" s="201">
        <v>43209</v>
      </c>
      <c r="J1064" s="198">
        <v>2112</v>
      </c>
      <c r="K1064" s="198">
        <v>466</v>
      </c>
      <c r="L1064" s="198" t="s">
        <v>1241</v>
      </c>
      <c r="M1064" s="198">
        <v>0</v>
      </c>
      <c r="N1064" s="198" t="s">
        <v>2304</v>
      </c>
      <c r="O1064" s="198" t="s">
        <v>2830</v>
      </c>
      <c r="P1064" s="198"/>
      <c r="Q1064" s="198"/>
      <c r="R1064" s="198"/>
      <c r="S1064" s="198"/>
    </row>
    <row r="1065" spans="1:19" x14ac:dyDescent="0.2">
      <c r="A1065" s="198">
        <v>1063</v>
      </c>
      <c r="B1065" s="198" t="s">
        <v>1517</v>
      </c>
      <c r="C1065" s="198" t="s">
        <v>2144</v>
      </c>
      <c r="D1065" s="198" t="s">
        <v>28</v>
      </c>
      <c r="E1065" s="198" t="s">
        <v>6170</v>
      </c>
      <c r="F1065" s="198"/>
      <c r="G1065" s="198"/>
      <c r="H1065" s="198" t="s">
        <v>6171</v>
      </c>
      <c r="I1065" s="201">
        <v>42878</v>
      </c>
      <c r="J1065" s="198">
        <v>4083</v>
      </c>
      <c r="K1065" s="198">
        <v>513</v>
      </c>
      <c r="L1065" s="198" t="s">
        <v>1242</v>
      </c>
      <c r="M1065" s="198">
        <v>0</v>
      </c>
      <c r="N1065" s="198" t="s">
        <v>2304</v>
      </c>
      <c r="O1065" s="198" t="s">
        <v>2831</v>
      </c>
      <c r="P1065" s="198"/>
      <c r="Q1065" s="198"/>
      <c r="R1065" s="198"/>
      <c r="S1065" s="198"/>
    </row>
    <row r="1066" spans="1:19" x14ac:dyDescent="0.2">
      <c r="A1066" s="198">
        <v>1064</v>
      </c>
      <c r="B1066" s="198" t="s">
        <v>1764</v>
      </c>
      <c r="C1066" s="198" t="s">
        <v>6740</v>
      </c>
      <c r="D1066" s="198" t="s">
        <v>28</v>
      </c>
      <c r="E1066" s="198" t="s">
        <v>6741</v>
      </c>
      <c r="F1066" s="198"/>
      <c r="G1066" s="198"/>
      <c r="H1066" s="198" t="s">
        <v>6742</v>
      </c>
      <c r="I1066" s="201">
        <v>43315</v>
      </c>
      <c r="J1066" s="198">
        <v>4086</v>
      </c>
      <c r="K1066" s="198">
        <v>1469</v>
      </c>
      <c r="L1066" s="198" t="s">
        <v>1243</v>
      </c>
      <c r="M1066" s="198">
        <v>0</v>
      </c>
      <c r="N1066" s="198" t="s">
        <v>2304</v>
      </c>
      <c r="O1066" s="198" t="s">
        <v>2040</v>
      </c>
      <c r="P1066" s="198"/>
      <c r="Q1066" s="198"/>
      <c r="R1066" s="198"/>
      <c r="S1066" s="198"/>
    </row>
    <row r="1067" spans="1:19" x14ac:dyDescent="0.2">
      <c r="A1067" s="198">
        <v>1065</v>
      </c>
      <c r="B1067" s="198" t="s">
        <v>1744</v>
      </c>
      <c r="C1067" s="198" t="s">
        <v>2227</v>
      </c>
      <c r="D1067" s="198" t="s">
        <v>28</v>
      </c>
      <c r="E1067" s="198" t="s">
        <v>5441</v>
      </c>
      <c r="F1067" s="198"/>
      <c r="G1067" s="198"/>
      <c r="H1067" s="198" t="s">
        <v>5442</v>
      </c>
      <c r="I1067" s="201">
        <v>42303</v>
      </c>
      <c r="J1067" s="198">
        <v>4089</v>
      </c>
      <c r="K1067" s="198">
        <v>896</v>
      </c>
      <c r="L1067" s="198" t="s">
        <v>1244</v>
      </c>
      <c r="M1067" s="198">
        <v>0</v>
      </c>
      <c r="N1067" s="198" t="s">
        <v>2304</v>
      </c>
      <c r="O1067" s="198" t="s">
        <v>2832</v>
      </c>
      <c r="P1067" s="198"/>
      <c r="Q1067" s="198"/>
      <c r="R1067" s="198"/>
      <c r="S1067" s="198"/>
    </row>
    <row r="1068" spans="1:19" x14ac:dyDescent="0.2">
      <c r="A1068" s="198">
        <v>1066</v>
      </c>
      <c r="B1068" s="198" t="s">
        <v>1485</v>
      </c>
      <c r="C1068" s="198" t="s">
        <v>6533</v>
      </c>
      <c r="D1068" s="198" t="s">
        <v>28</v>
      </c>
      <c r="E1068" s="198" t="s">
        <v>6534</v>
      </c>
      <c r="F1068" s="198"/>
      <c r="G1068" s="198"/>
      <c r="H1068" s="198" t="s">
        <v>6535</v>
      </c>
      <c r="I1068" s="201">
        <v>41975</v>
      </c>
      <c r="J1068" s="198">
        <v>2154</v>
      </c>
      <c r="K1068" s="198">
        <v>1618</v>
      </c>
      <c r="L1068" s="198" t="s">
        <v>1245</v>
      </c>
      <c r="M1068" s="198">
        <v>0</v>
      </c>
      <c r="N1068" s="198" t="s">
        <v>2304</v>
      </c>
      <c r="O1068" s="198" t="s">
        <v>2041</v>
      </c>
      <c r="P1068" s="198"/>
      <c r="Q1068" s="198"/>
      <c r="R1068" s="198"/>
      <c r="S1068" s="198"/>
    </row>
    <row r="1069" spans="1:19" x14ac:dyDescent="0.2">
      <c r="A1069" s="198">
        <v>1067</v>
      </c>
      <c r="B1069" s="198" t="s">
        <v>1210</v>
      </c>
      <c r="C1069" s="198" t="s">
        <v>5348</v>
      </c>
      <c r="D1069" s="198" t="s">
        <v>28</v>
      </c>
      <c r="E1069" s="198" t="s">
        <v>5349</v>
      </c>
      <c r="F1069" s="198"/>
      <c r="G1069" s="198"/>
      <c r="H1069" s="198" t="s">
        <v>5350</v>
      </c>
      <c r="I1069" s="201">
        <v>43984</v>
      </c>
      <c r="J1069" s="198">
        <v>1221</v>
      </c>
      <c r="K1069" s="198">
        <v>1712</v>
      </c>
      <c r="L1069" s="198" t="s">
        <v>1246</v>
      </c>
      <c r="M1069" s="198">
        <v>0</v>
      </c>
      <c r="N1069" s="198" t="s">
        <v>2304</v>
      </c>
      <c r="O1069" s="198" t="s">
        <v>2042</v>
      </c>
      <c r="P1069" s="198"/>
      <c r="Q1069" s="198"/>
      <c r="R1069" s="198"/>
      <c r="S1069" s="198"/>
    </row>
    <row r="1070" spans="1:19" x14ac:dyDescent="0.2">
      <c r="A1070" s="198">
        <v>1068</v>
      </c>
      <c r="B1070" s="198" t="s">
        <v>3616</v>
      </c>
      <c r="C1070" s="198" t="s">
        <v>5233</v>
      </c>
      <c r="D1070" s="198" t="s">
        <v>28</v>
      </c>
      <c r="E1070" s="198" t="s">
        <v>5234</v>
      </c>
      <c r="F1070" s="198"/>
      <c r="G1070" s="198"/>
      <c r="H1070" s="198" t="s">
        <v>5235</v>
      </c>
      <c r="I1070" s="201">
        <v>43846</v>
      </c>
      <c r="J1070" s="198">
        <v>6311</v>
      </c>
      <c r="K1070" s="198">
        <v>1486</v>
      </c>
      <c r="L1070" s="198" t="s">
        <v>1247</v>
      </c>
      <c r="M1070" s="198">
        <v>0</v>
      </c>
      <c r="N1070" s="198" t="s">
        <v>2309</v>
      </c>
      <c r="O1070" s="198" t="s">
        <v>2833</v>
      </c>
      <c r="P1070" s="198"/>
      <c r="Q1070" s="198"/>
      <c r="R1070" s="198"/>
      <c r="S1070" s="198"/>
    </row>
    <row r="1071" spans="1:19" x14ac:dyDescent="0.2">
      <c r="A1071" s="198">
        <v>1069</v>
      </c>
      <c r="B1071" s="198" t="s">
        <v>1372</v>
      </c>
      <c r="C1071" s="198" t="s">
        <v>6980</v>
      </c>
      <c r="D1071" s="198" t="s">
        <v>28</v>
      </c>
      <c r="E1071" s="198" t="s">
        <v>6981</v>
      </c>
      <c r="F1071" s="198"/>
      <c r="G1071" s="198"/>
      <c r="H1071" s="198" t="s">
        <v>6982</v>
      </c>
      <c r="I1071" s="201">
        <v>43742</v>
      </c>
      <c r="J1071" s="198">
        <v>6314</v>
      </c>
      <c r="K1071" s="198">
        <v>1706</v>
      </c>
      <c r="L1071" s="198" t="s">
        <v>1248</v>
      </c>
      <c r="M1071" s="198">
        <v>0</v>
      </c>
      <c r="N1071" s="198" t="s">
        <v>2304</v>
      </c>
      <c r="O1071" s="198" t="s">
        <v>2834</v>
      </c>
      <c r="P1071" s="198"/>
      <c r="Q1071" s="198"/>
      <c r="R1071" s="198"/>
      <c r="S1071" s="198"/>
    </row>
    <row r="1072" spans="1:19" x14ac:dyDescent="0.2">
      <c r="A1072" s="198">
        <v>1070</v>
      </c>
      <c r="B1072" s="198" t="s">
        <v>3664</v>
      </c>
      <c r="C1072" s="198" t="s">
        <v>5966</v>
      </c>
      <c r="D1072" s="198" t="s">
        <v>28</v>
      </c>
      <c r="E1072" s="198" t="s">
        <v>5967</v>
      </c>
      <c r="F1072" s="198"/>
      <c r="G1072" s="198"/>
      <c r="H1072" s="198" t="s">
        <v>5968</v>
      </c>
      <c r="I1072" s="201">
        <v>43663</v>
      </c>
      <c r="J1072" s="198">
        <v>6337</v>
      </c>
      <c r="K1072" s="198">
        <v>2018</v>
      </c>
      <c r="L1072" s="198" t="s">
        <v>1249</v>
      </c>
      <c r="M1072" s="198">
        <v>0</v>
      </c>
      <c r="N1072" s="198" t="s">
        <v>2304</v>
      </c>
      <c r="O1072" s="198" t="s">
        <v>2835</v>
      </c>
      <c r="P1072" s="198"/>
      <c r="Q1072" s="198"/>
      <c r="R1072" s="198"/>
      <c r="S1072" s="198"/>
    </row>
    <row r="1073" spans="1:19" x14ac:dyDescent="0.2">
      <c r="A1073" s="198">
        <v>1071</v>
      </c>
      <c r="B1073" s="198" t="s">
        <v>1515</v>
      </c>
      <c r="C1073" s="198" t="s">
        <v>2143</v>
      </c>
      <c r="D1073" s="198" t="s">
        <v>28</v>
      </c>
      <c r="E1073" s="198" t="s">
        <v>5972</v>
      </c>
      <c r="F1073" s="198"/>
      <c r="G1073" s="198"/>
      <c r="H1073" s="198" t="s">
        <v>5973</v>
      </c>
      <c r="I1073" s="201">
        <v>43748</v>
      </c>
      <c r="J1073" s="198">
        <v>6359</v>
      </c>
      <c r="K1073" s="198">
        <v>1146</v>
      </c>
      <c r="L1073" s="198" t="s">
        <v>477</v>
      </c>
      <c r="M1073" s="198">
        <v>0</v>
      </c>
      <c r="N1073" s="198" t="s">
        <v>2306</v>
      </c>
      <c r="O1073" s="198" t="s">
        <v>2836</v>
      </c>
      <c r="P1073" s="198"/>
      <c r="Q1073" s="198"/>
      <c r="R1073" s="198"/>
      <c r="S1073" s="198"/>
    </row>
    <row r="1074" spans="1:19" x14ac:dyDescent="0.2">
      <c r="A1074" s="198">
        <v>1072</v>
      </c>
      <c r="B1074" s="198" t="s">
        <v>1472</v>
      </c>
      <c r="C1074" s="198" t="s">
        <v>2125</v>
      </c>
      <c r="D1074" s="198" t="s">
        <v>28</v>
      </c>
      <c r="E1074" s="198" t="s">
        <v>6948</v>
      </c>
      <c r="F1074" s="198"/>
      <c r="G1074" s="198"/>
      <c r="H1074" s="198" t="s">
        <v>6949</v>
      </c>
      <c r="I1074" s="201">
        <v>41632</v>
      </c>
      <c r="J1074" s="198">
        <v>1273</v>
      </c>
      <c r="K1074" s="198">
        <v>404</v>
      </c>
      <c r="L1074" s="198" t="s">
        <v>1250</v>
      </c>
      <c r="M1074" s="198">
        <v>0</v>
      </c>
      <c r="N1074" s="198" t="s">
        <v>2304</v>
      </c>
      <c r="O1074" s="198" t="s">
        <v>2043</v>
      </c>
      <c r="P1074" s="198"/>
      <c r="Q1074" s="198"/>
      <c r="R1074" s="198"/>
      <c r="S1074" s="198"/>
    </row>
    <row r="1075" spans="1:19" x14ac:dyDescent="0.2">
      <c r="A1075" s="198">
        <v>1073</v>
      </c>
      <c r="B1075" s="198" t="s">
        <v>3689</v>
      </c>
      <c r="C1075" s="198" t="s">
        <v>6360</v>
      </c>
      <c r="D1075" s="198" t="s">
        <v>28</v>
      </c>
      <c r="E1075" s="198" t="s">
        <v>6361</v>
      </c>
      <c r="F1075" s="198"/>
      <c r="G1075" s="198"/>
      <c r="H1075" s="198" t="s">
        <v>6362</v>
      </c>
      <c r="I1075" s="201">
        <v>40892</v>
      </c>
      <c r="J1075" s="198">
        <v>3405</v>
      </c>
      <c r="K1075" s="198">
        <v>1234</v>
      </c>
      <c r="L1075" s="198" t="s">
        <v>1251</v>
      </c>
      <c r="M1075" s="198">
        <v>0</v>
      </c>
      <c r="N1075" s="198" t="s">
        <v>2304</v>
      </c>
      <c r="O1075" s="198" t="s">
        <v>2282</v>
      </c>
      <c r="P1075" s="198"/>
      <c r="Q1075" s="198"/>
      <c r="R1075" s="198"/>
      <c r="S1075" s="198"/>
    </row>
    <row r="1076" spans="1:19" x14ac:dyDescent="0.2">
      <c r="A1076" s="198">
        <v>1074</v>
      </c>
      <c r="B1076" s="198" t="s">
        <v>1777</v>
      </c>
      <c r="C1076" s="198" t="s">
        <v>5849</v>
      </c>
      <c r="D1076" s="198" t="s">
        <v>28</v>
      </c>
      <c r="E1076" s="198" t="s">
        <v>5850</v>
      </c>
      <c r="F1076" s="198"/>
      <c r="G1076" s="198"/>
      <c r="H1076" s="198" t="s">
        <v>5851</v>
      </c>
      <c r="I1076" s="201">
        <v>42664</v>
      </c>
      <c r="J1076" s="198">
        <v>73</v>
      </c>
      <c r="K1076" s="198">
        <v>1393</v>
      </c>
      <c r="L1076" s="198" t="s">
        <v>478</v>
      </c>
      <c r="M1076" s="198">
        <v>0</v>
      </c>
      <c r="N1076" s="198" t="s">
        <v>2306</v>
      </c>
      <c r="O1076" s="198" t="s">
        <v>2837</v>
      </c>
      <c r="P1076" s="198"/>
      <c r="Q1076" s="198"/>
      <c r="R1076" s="198"/>
      <c r="S1076" s="198"/>
    </row>
    <row r="1077" spans="1:19" x14ac:dyDescent="0.2">
      <c r="A1077" s="198">
        <v>1075</v>
      </c>
      <c r="B1077" s="198" t="s">
        <v>716</v>
      </c>
      <c r="C1077" s="198" t="s">
        <v>5983</v>
      </c>
      <c r="D1077" s="198" t="s">
        <v>28</v>
      </c>
      <c r="E1077" s="198" t="s">
        <v>5984</v>
      </c>
      <c r="F1077" s="198"/>
      <c r="G1077" s="198"/>
      <c r="H1077" s="198" t="s">
        <v>5985</v>
      </c>
      <c r="I1077" s="201">
        <v>44271</v>
      </c>
      <c r="J1077" s="198">
        <v>7288</v>
      </c>
      <c r="K1077" s="198">
        <v>542</v>
      </c>
      <c r="L1077" s="198" t="s">
        <v>1252</v>
      </c>
      <c r="M1077" s="198">
        <v>0</v>
      </c>
      <c r="N1077" s="198" t="s">
        <v>2309</v>
      </c>
      <c r="O1077" s="198" t="s">
        <v>2838</v>
      </c>
      <c r="P1077" s="198"/>
      <c r="Q1077" s="198"/>
      <c r="R1077" s="198"/>
      <c r="S1077" s="198"/>
    </row>
    <row r="1078" spans="1:19" x14ac:dyDescent="0.2">
      <c r="A1078" s="198">
        <v>1076</v>
      </c>
      <c r="B1078" s="198" t="s">
        <v>1205</v>
      </c>
      <c r="C1078" s="198" t="s">
        <v>7016</v>
      </c>
      <c r="D1078" s="198" t="s">
        <v>28</v>
      </c>
      <c r="E1078" s="198" t="s">
        <v>7017</v>
      </c>
      <c r="F1078" s="198"/>
      <c r="G1078" s="198"/>
      <c r="H1078" s="198" t="s">
        <v>7018</v>
      </c>
      <c r="I1078" s="201">
        <v>44183</v>
      </c>
      <c r="J1078" s="198">
        <v>7379</v>
      </c>
      <c r="K1078" s="198">
        <v>1400</v>
      </c>
      <c r="L1078" s="198" t="s">
        <v>1253</v>
      </c>
      <c r="M1078" s="198">
        <v>0</v>
      </c>
      <c r="N1078" s="198" t="s">
        <v>2309</v>
      </c>
      <c r="O1078" s="198" t="s">
        <v>2044</v>
      </c>
      <c r="P1078" s="198"/>
      <c r="Q1078" s="198"/>
      <c r="R1078" s="198"/>
      <c r="S1078" s="198"/>
    </row>
    <row r="1079" spans="1:19" x14ac:dyDescent="0.2">
      <c r="A1079" s="198">
        <v>1077</v>
      </c>
      <c r="B1079" s="198" t="s">
        <v>3669</v>
      </c>
      <c r="C1079" s="198" t="s">
        <v>5992</v>
      </c>
      <c r="D1079" s="198" t="s">
        <v>28</v>
      </c>
      <c r="E1079" s="198" t="s">
        <v>5993</v>
      </c>
      <c r="F1079" s="198"/>
      <c r="G1079" s="198"/>
      <c r="H1079" s="198" t="s">
        <v>5994</v>
      </c>
      <c r="I1079" s="201">
        <v>43756</v>
      </c>
      <c r="J1079" s="198">
        <v>8355</v>
      </c>
      <c r="K1079" s="198">
        <v>1208</v>
      </c>
      <c r="L1079" s="198" t="s">
        <v>1254</v>
      </c>
      <c r="M1079" s="198">
        <v>0</v>
      </c>
      <c r="N1079" s="198" t="s">
        <v>2304</v>
      </c>
      <c r="O1079" s="198" t="s">
        <v>2045</v>
      </c>
      <c r="P1079" s="198"/>
      <c r="Q1079" s="198"/>
      <c r="R1079" s="198"/>
      <c r="S1079" s="198"/>
    </row>
    <row r="1080" spans="1:19" x14ac:dyDescent="0.2">
      <c r="A1080" s="198">
        <v>1078</v>
      </c>
      <c r="B1080" s="198" t="s">
        <v>3597</v>
      </c>
      <c r="C1080" s="198" t="s">
        <v>4955</v>
      </c>
      <c r="D1080" s="198" t="s">
        <v>28</v>
      </c>
      <c r="E1080" s="198" t="s">
        <v>4956</v>
      </c>
      <c r="F1080" s="198"/>
      <c r="G1080" s="198"/>
      <c r="H1080" s="198" t="s">
        <v>4957</v>
      </c>
      <c r="I1080" s="201">
        <v>43649</v>
      </c>
      <c r="J1080" s="198">
        <v>10018</v>
      </c>
      <c r="K1080" s="198">
        <v>1912</v>
      </c>
      <c r="L1080" s="198" t="s">
        <v>1255</v>
      </c>
      <c r="M1080" s="198">
        <v>0</v>
      </c>
      <c r="N1080" s="198" t="s">
        <v>2304</v>
      </c>
      <c r="O1080" s="198" t="s">
        <v>2839</v>
      </c>
      <c r="P1080" s="198"/>
      <c r="Q1080" s="198"/>
      <c r="R1080" s="198"/>
      <c r="S1080" s="198"/>
    </row>
    <row r="1081" spans="1:19" x14ac:dyDescent="0.2">
      <c r="A1081" s="198">
        <v>1079</v>
      </c>
      <c r="B1081" s="198" t="s">
        <v>949</v>
      </c>
      <c r="C1081" s="198" t="s">
        <v>1933</v>
      </c>
      <c r="D1081" s="198" t="s">
        <v>28</v>
      </c>
      <c r="E1081" s="198" t="s">
        <v>6536</v>
      </c>
      <c r="F1081" s="198"/>
      <c r="G1081" s="198"/>
      <c r="H1081" s="198" t="s">
        <v>6537</v>
      </c>
      <c r="I1081" s="201">
        <v>43774</v>
      </c>
      <c r="J1081" s="198">
        <v>10047</v>
      </c>
      <c r="K1081" s="198">
        <v>86</v>
      </c>
      <c r="L1081" s="198" t="s">
        <v>479</v>
      </c>
      <c r="M1081" s="198">
        <v>0</v>
      </c>
      <c r="N1081" s="198" t="s">
        <v>2306</v>
      </c>
      <c r="O1081" s="198" t="s">
        <v>2335</v>
      </c>
      <c r="P1081" s="198"/>
      <c r="Q1081" s="198"/>
      <c r="R1081" s="198"/>
      <c r="S1081" s="198"/>
    </row>
    <row r="1082" spans="1:19" x14ac:dyDescent="0.2">
      <c r="A1082" s="198">
        <v>1080</v>
      </c>
      <c r="B1082" s="198" t="s">
        <v>2249</v>
      </c>
      <c r="C1082" s="198" t="s">
        <v>2250</v>
      </c>
      <c r="D1082" s="198" t="s">
        <v>28</v>
      </c>
      <c r="E1082" s="198" t="s">
        <v>6541</v>
      </c>
      <c r="F1082" s="198"/>
      <c r="G1082" s="198"/>
      <c r="H1082" s="198" t="s">
        <v>6542</v>
      </c>
      <c r="I1082" s="201">
        <v>44412</v>
      </c>
      <c r="J1082" s="198">
        <v>10092</v>
      </c>
      <c r="K1082" s="198">
        <v>1775</v>
      </c>
      <c r="L1082" s="198" t="s">
        <v>1256</v>
      </c>
      <c r="M1082" s="198">
        <v>0</v>
      </c>
      <c r="N1082" s="198" t="s">
        <v>2304</v>
      </c>
      <c r="O1082" s="198" t="s">
        <v>2840</v>
      </c>
      <c r="P1082" s="198"/>
      <c r="Q1082" s="198"/>
      <c r="R1082" s="198"/>
      <c r="S1082" s="198"/>
    </row>
    <row r="1083" spans="1:19" x14ac:dyDescent="0.2">
      <c r="A1083" s="198">
        <v>1081</v>
      </c>
      <c r="B1083" s="198" t="s">
        <v>1592</v>
      </c>
      <c r="C1083" s="198" t="s">
        <v>7286</v>
      </c>
      <c r="D1083" s="198" t="s">
        <v>28</v>
      </c>
      <c r="E1083" s="198" t="s">
        <v>7287</v>
      </c>
      <c r="F1083" s="198"/>
      <c r="G1083" s="198"/>
      <c r="H1083" s="198" t="s">
        <v>7288</v>
      </c>
      <c r="I1083" s="201">
        <v>43787</v>
      </c>
      <c r="J1083" s="198">
        <v>10095</v>
      </c>
      <c r="K1083" s="198">
        <v>405</v>
      </c>
      <c r="L1083" s="198" t="s">
        <v>480</v>
      </c>
      <c r="M1083" s="198">
        <v>0</v>
      </c>
      <c r="N1083" s="198" t="s">
        <v>2306</v>
      </c>
      <c r="O1083" s="198" t="s">
        <v>2841</v>
      </c>
      <c r="P1083" s="198"/>
      <c r="Q1083" s="198"/>
      <c r="R1083" s="198"/>
      <c r="S1083" s="198"/>
    </row>
    <row r="1084" spans="1:19" x14ac:dyDescent="0.2">
      <c r="A1084" s="198">
        <v>1082</v>
      </c>
      <c r="B1084" s="198" t="s">
        <v>3744</v>
      </c>
      <c r="C1084" s="198" t="s">
        <v>7371</v>
      </c>
      <c r="D1084" s="198" t="s">
        <v>28</v>
      </c>
      <c r="E1084" s="198" t="s">
        <v>7372</v>
      </c>
      <c r="F1084" s="198"/>
      <c r="G1084" s="198"/>
      <c r="H1084" s="198" t="s">
        <v>7373</v>
      </c>
      <c r="I1084" s="201">
        <v>43830</v>
      </c>
      <c r="J1084" s="198">
        <v>10504</v>
      </c>
      <c r="K1084" s="198">
        <v>87</v>
      </c>
      <c r="L1084" s="198" t="s">
        <v>1257</v>
      </c>
      <c r="M1084" s="198">
        <v>0</v>
      </c>
      <c r="N1084" s="198" t="s">
        <v>2309</v>
      </c>
      <c r="O1084" s="198" t="s">
        <v>2842</v>
      </c>
      <c r="P1084" s="198"/>
      <c r="Q1084" s="198"/>
      <c r="R1084" s="198"/>
      <c r="S1084" s="198"/>
    </row>
    <row r="1085" spans="1:19" x14ac:dyDescent="0.2">
      <c r="A1085" s="198">
        <v>1083</v>
      </c>
      <c r="B1085" s="198" t="s">
        <v>3745</v>
      </c>
      <c r="C1085" s="198" t="s">
        <v>7374</v>
      </c>
      <c r="D1085" s="198" t="s">
        <v>28</v>
      </c>
      <c r="E1085" s="198" t="s">
        <v>7375</v>
      </c>
      <c r="F1085" s="198"/>
      <c r="G1085" s="198"/>
      <c r="H1085" s="198" t="s">
        <v>7376</v>
      </c>
      <c r="I1085" s="201">
        <v>43901</v>
      </c>
      <c r="J1085" s="198">
        <v>10511</v>
      </c>
      <c r="K1085" s="198">
        <v>1787</v>
      </c>
      <c r="L1085" s="198" t="s">
        <v>1258</v>
      </c>
      <c r="M1085" s="198">
        <v>0</v>
      </c>
      <c r="N1085" s="198" t="s">
        <v>2304</v>
      </c>
      <c r="O1085" s="198" t="s">
        <v>2046</v>
      </c>
      <c r="P1085" s="198"/>
      <c r="Q1085" s="198"/>
      <c r="R1085" s="198"/>
      <c r="S1085" s="198"/>
    </row>
    <row r="1086" spans="1:19" x14ac:dyDescent="0.2">
      <c r="A1086" s="198">
        <v>1084</v>
      </c>
      <c r="B1086" s="198" t="s">
        <v>3746</v>
      </c>
      <c r="C1086" s="198" t="s">
        <v>7377</v>
      </c>
      <c r="D1086" s="198" t="s">
        <v>28</v>
      </c>
      <c r="E1086" s="198" t="s">
        <v>7378</v>
      </c>
      <c r="F1086" s="198"/>
      <c r="G1086" s="198"/>
      <c r="H1086" s="198" t="s">
        <v>7379</v>
      </c>
      <c r="I1086" s="201">
        <v>43839</v>
      </c>
      <c r="J1086" s="198">
        <v>10520</v>
      </c>
      <c r="K1086" s="198">
        <v>510</v>
      </c>
      <c r="L1086" s="198" t="s">
        <v>1259</v>
      </c>
      <c r="M1086" s="198">
        <v>0</v>
      </c>
      <c r="N1086" s="198" t="s">
        <v>2309</v>
      </c>
      <c r="O1086" s="198" t="s">
        <v>2843</v>
      </c>
      <c r="P1086" s="198"/>
      <c r="Q1086" s="198"/>
      <c r="R1086" s="198"/>
      <c r="S1086" s="198"/>
    </row>
    <row r="1087" spans="1:19" x14ac:dyDescent="0.2">
      <c r="A1087" s="198">
        <v>1085</v>
      </c>
      <c r="B1087" s="198" t="s">
        <v>895</v>
      </c>
      <c r="C1087" s="198" t="s">
        <v>6676</v>
      </c>
      <c r="D1087" s="198" t="s">
        <v>28</v>
      </c>
      <c r="E1087" s="198" t="s">
        <v>6677</v>
      </c>
      <c r="F1087" s="198"/>
      <c r="G1087" s="198"/>
      <c r="H1087" s="198" t="s">
        <v>6678</v>
      </c>
      <c r="I1087" s="201">
        <v>44026</v>
      </c>
      <c r="J1087" s="198">
        <v>10677</v>
      </c>
      <c r="K1087" s="198">
        <v>1466</v>
      </c>
      <c r="L1087" s="198" t="s">
        <v>1260</v>
      </c>
      <c r="M1087" s="198">
        <v>0</v>
      </c>
      <c r="N1087" s="198" t="s">
        <v>2304</v>
      </c>
      <c r="O1087" s="198" t="s">
        <v>2844</v>
      </c>
      <c r="P1087" s="198"/>
      <c r="Q1087" s="198"/>
      <c r="R1087" s="198"/>
      <c r="S1087" s="198"/>
    </row>
    <row r="1088" spans="1:19" x14ac:dyDescent="0.2">
      <c r="A1088" s="198">
        <v>1086</v>
      </c>
      <c r="B1088" s="198" t="s">
        <v>2294</v>
      </c>
      <c r="C1088" s="198" t="s">
        <v>6723</v>
      </c>
      <c r="D1088" s="198" t="s">
        <v>28</v>
      </c>
      <c r="E1088" s="198" t="s">
        <v>6724</v>
      </c>
      <c r="F1088" s="198"/>
      <c r="G1088" s="198"/>
      <c r="H1088" s="198" t="s">
        <v>6725</v>
      </c>
      <c r="I1088" s="201">
        <v>44295</v>
      </c>
      <c r="J1088" s="198">
        <v>10953</v>
      </c>
      <c r="K1088" s="198">
        <v>700</v>
      </c>
      <c r="L1088" s="198" t="s">
        <v>1261</v>
      </c>
      <c r="M1088" s="198">
        <v>0</v>
      </c>
      <c r="N1088" s="198" t="s">
        <v>2309</v>
      </c>
      <c r="O1088" s="198" t="s">
        <v>2047</v>
      </c>
      <c r="P1088" s="198"/>
      <c r="Q1088" s="198"/>
      <c r="R1088" s="198"/>
      <c r="S1088" s="198"/>
    </row>
    <row r="1089" spans="1:19" x14ac:dyDescent="0.2">
      <c r="A1089" s="198">
        <v>1087</v>
      </c>
      <c r="B1089" s="198" t="s">
        <v>2279</v>
      </c>
      <c r="C1089" s="198" t="s">
        <v>5427</v>
      </c>
      <c r="D1089" s="198" t="s">
        <v>28</v>
      </c>
      <c r="E1089" s="198" t="s">
        <v>5428</v>
      </c>
      <c r="F1089" s="198"/>
      <c r="G1089" s="198"/>
      <c r="H1089" s="198" t="s">
        <v>5429</v>
      </c>
      <c r="I1089" s="201">
        <v>44294</v>
      </c>
      <c r="J1089" s="198">
        <v>10992</v>
      </c>
      <c r="K1089" s="198">
        <v>833</v>
      </c>
      <c r="L1089" s="198" t="s">
        <v>1262</v>
      </c>
      <c r="M1089" s="198">
        <v>0</v>
      </c>
      <c r="N1089" s="198" t="s">
        <v>2304</v>
      </c>
      <c r="O1089" s="198" t="s">
        <v>2845</v>
      </c>
      <c r="P1089" s="198"/>
      <c r="Q1089" s="198"/>
      <c r="R1089" s="198"/>
      <c r="S1089" s="198"/>
    </row>
    <row r="1090" spans="1:19" x14ac:dyDescent="0.2">
      <c r="A1090" s="198">
        <v>1088</v>
      </c>
      <c r="B1090" s="198" t="s">
        <v>2290</v>
      </c>
      <c r="C1090" s="198" t="s">
        <v>5446</v>
      </c>
      <c r="D1090" s="198" t="s">
        <v>28</v>
      </c>
      <c r="E1090" s="198" t="s">
        <v>5447</v>
      </c>
      <c r="F1090" s="198"/>
      <c r="G1090" s="198"/>
      <c r="H1090" s="198" t="s">
        <v>5448</v>
      </c>
      <c r="I1090" s="201">
        <v>44412</v>
      </c>
      <c r="J1090" s="198">
        <v>13727</v>
      </c>
      <c r="K1090" s="198">
        <v>1283</v>
      </c>
      <c r="L1090" s="198" t="s">
        <v>481</v>
      </c>
      <c r="M1090" s="198">
        <v>0</v>
      </c>
      <c r="N1090" s="198" t="s">
        <v>2306</v>
      </c>
      <c r="O1090" s="198" t="s">
        <v>2846</v>
      </c>
      <c r="P1090" s="198"/>
      <c r="Q1090" s="198"/>
      <c r="R1090" s="198"/>
      <c r="S1090" s="198"/>
    </row>
    <row r="1091" spans="1:19" x14ac:dyDescent="0.2">
      <c r="A1091" s="198">
        <v>1089</v>
      </c>
      <c r="B1091" s="198" t="s">
        <v>3417</v>
      </c>
      <c r="C1091" s="198" t="s">
        <v>3418</v>
      </c>
      <c r="D1091" s="198" t="s">
        <v>28</v>
      </c>
      <c r="E1091" s="198" t="s">
        <v>5463</v>
      </c>
      <c r="F1091" s="198"/>
      <c r="G1091" s="198"/>
      <c r="H1091" s="198" t="s">
        <v>5464</v>
      </c>
      <c r="I1091" s="201">
        <v>44558</v>
      </c>
      <c r="J1091" s="198">
        <v>14134</v>
      </c>
      <c r="K1091" s="198">
        <v>865</v>
      </c>
      <c r="L1091" s="198" t="s">
        <v>1263</v>
      </c>
      <c r="M1091" s="198">
        <v>0</v>
      </c>
      <c r="N1091" s="198" t="s">
        <v>2304</v>
      </c>
      <c r="O1091" s="198" t="s">
        <v>2847</v>
      </c>
      <c r="P1091" s="198"/>
      <c r="Q1091" s="198"/>
      <c r="R1091" s="198"/>
      <c r="S1091" s="198"/>
    </row>
    <row r="1092" spans="1:19" x14ac:dyDescent="0.2">
      <c r="A1092" s="198">
        <v>1090</v>
      </c>
      <c r="B1092" s="198" t="s">
        <v>3719</v>
      </c>
      <c r="C1092" s="198" t="s">
        <v>6897</v>
      </c>
      <c r="D1092" s="198" t="s">
        <v>28</v>
      </c>
      <c r="E1092" s="198" t="s">
        <v>6898</v>
      </c>
      <c r="F1092" s="198"/>
      <c r="G1092" s="198"/>
      <c r="H1092" s="198" t="s">
        <v>6899</v>
      </c>
      <c r="I1092" s="201">
        <v>40151</v>
      </c>
      <c r="J1092" s="198">
        <v>2594</v>
      </c>
      <c r="K1092" s="198">
        <v>703</v>
      </c>
      <c r="L1092" s="198" t="s">
        <v>1264</v>
      </c>
      <c r="M1092" s="198">
        <v>0</v>
      </c>
      <c r="N1092" s="198" t="s">
        <v>2304</v>
      </c>
      <c r="O1092" s="198" t="s">
        <v>2848</v>
      </c>
      <c r="P1092" s="198"/>
      <c r="Q1092" s="198"/>
      <c r="R1092" s="198"/>
      <c r="S1092" s="198"/>
    </row>
    <row r="1093" spans="1:19" x14ac:dyDescent="0.2">
      <c r="A1093" s="198">
        <v>1091</v>
      </c>
      <c r="B1093" s="198" t="s">
        <v>893</v>
      </c>
      <c r="C1093" s="198" t="s">
        <v>5119</v>
      </c>
      <c r="D1093" s="198" t="s">
        <v>28</v>
      </c>
      <c r="E1093" s="198" t="s">
        <v>5120</v>
      </c>
      <c r="F1093" s="198"/>
      <c r="G1093" s="198"/>
      <c r="H1093" s="198" t="s">
        <v>5121</v>
      </c>
      <c r="I1093" s="201">
        <v>43986</v>
      </c>
      <c r="J1093" s="198">
        <v>2612</v>
      </c>
      <c r="K1093" s="198">
        <v>1251</v>
      </c>
      <c r="L1093" s="198" t="s">
        <v>1265</v>
      </c>
      <c r="M1093" s="198">
        <v>0</v>
      </c>
      <c r="N1093" s="198" t="s">
        <v>2304</v>
      </c>
      <c r="O1093" s="198" t="s">
        <v>2849</v>
      </c>
      <c r="P1093" s="198"/>
      <c r="Q1093" s="198"/>
      <c r="R1093" s="198"/>
      <c r="S1093" s="198"/>
    </row>
    <row r="1094" spans="1:19" x14ac:dyDescent="0.2">
      <c r="A1094" s="198">
        <v>1092</v>
      </c>
      <c r="B1094" s="198" t="s">
        <v>1674</v>
      </c>
      <c r="C1094" s="198" t="s">
        <v>2204</v>
      </c>
      <c r="D1094" s="198" t="s">
        <v>28</v>
      </c>
      <c r="E1094" s="198" t="s">
        <v>5122</v>
      </c>
      <c r="F1094" s="198"/>
      <c r="G1094" s="198"/>
      <c r="H1094" s="198" t="s">
        <v>5123</v>
      </c>
      <c r="I1094" s="201">
        <v>42206</v>
      </c>
      <c r="J1094" s="198">
        <v>2620</v>
      </c>
      <c r="K1094" s="198">
        <v>1024</v>
      </c>
      <c r="L1094" s="198" t="s">
        <v>1266</v>
      </c>
      <c r="M1094" s="198">
        <v>0</v>
      </c>
      <c r="N1094" s="198" t="s">
        <v>2309</v>
      </c>
      <c r="O1094" s="198" t="s">
        <v>2283</v>
      </c>
      <c r="P1094" s="198"/>
      <c r="Q1094" s="198"/>
      <c r="R1094" s="198"/>
      <c r="S1094" s="198"/>
    </row>
    <row r="1095" spans="1:19" x14ac:dyDescent="0.2">
      <c r="A1095" s="198">
        <v>1093</v>
      </c>
      <c r="B1095" s="198" t="s">
        <v>1565</v>
      </c>
      <c r="C1095" s="198" t="s">
        <v>2159</v>
      </c>
      <c r="D1095" s="198" t="s">
        <v>28</v>
      </c>
      <c r="E1095" s="198" t="s">
        <v>5798</v>
      </c>
      <c r="F1095" s="198"/>
      <c r="G1095" s="198"/>
      <c r="H1095" s="198" t="s">
        <v>5799</v>
      </c>
      <c r="I1095" s="201">
        <v>43427</v>
      </c>
      <c r="J1095" s="198">
        <v>2669</v>
      </c>
      <c r="K1095" s="198">
        <v>1407</v>
      </c>
      <c r="L1095" s="198" t="s">
        <v>1267</v>
      </c>
      <c r="M1095" s="198">
        <v>0</v>
      </c>
      <c r="N1095" s="198" t="s">
        <v>2304</v>
      </c>
      <c r="O1095" s="198" t="s">
        <v>2850</v>
      </c>
      <c r="P1095" s="198"/>
      <c r="Q1095" s="198"/>
      <c r="R1095" s="198"/>
      <c r="S1095" s="198"/>
    </row>
    <row r="1096" spans="1:19" x14ac:dyDescent="0.2">
      <c r="A1096" s="198">
        <v>1094</v>
      </c>
      <c r="B1096" s="198" t="s">
        <v>1770</v>
      </c>
      <c r="C1096" s="198" t="s">
        <v>6204</v>
      </c>
      <c r="D1096" s="198" t="s">
        <v>28</v>
      </c>
      <c r="E1096" s="198" t="s">
        <v>6205</v>
      </c>
      <c r="F1096" s="198"/>
      <c r="G1096" s="198"/>
      <c r="H1096" s="198" t="s">
        <v>6206</v>
      </c>
      <c r="I1096" s="201">
        <v>40235</v>
      </c>
      <c r="J1096" s="198">
        <v>2705</v>
      </c>
      <c r="K1096" s="198">
        <v>1998</v>
      </c>
      <c r="L1096" s="198" t="s">
        <v>1268</v>
      </c>
      <c r="M1096" s="198">
        <v>0</v>
      </c>
      <c r="N1096" s="198" t="s">
        <v>2304</v>
      </c>
      <c r="O1096" s="198" t="s">
        <v>2851</v>
      </c>
      <c r="P1096" s="198"/>
      <c r="Q1096" s="198"/>
      <c r="R1096" s="198"/>
      <c r="S1096" s="198"/>
    </row>
    <row r="1097" spans="1:19" x14ac:dyDescent="0.2">
      <c r="A1097" s="198">
        <v>1095</v>
      </c>
      <c r="B1097" s="198" t="s">
        <v>1336</v>
      </c>
      <c r="C1097" s="198" t="s">
        <v>5805</v>
      </c>
      <c r="D1097" s="198" t="s">
        <v>28</v>
      </c>
      <c r="E1097" s="198" t="s">
        <v>5806</v>
      </c>
      <c r="F1097" s="198"/>
      <c r="G1097" s="198"/>
      <c r="H1097" s="198" t="s">
        <v>5807</v>
      </c>
      <c r="I1097" s="201">
        <v>42247</v>
      </c>
      <c r="J1097" s="198">
        <v>2706</v>
      </c>
      <c r="K1097" s="198">
        <v>2067</v>
      </c>
      <c r="L1097" s="198" t="s">
        <v>1269</v>
      </c>
      <c r="M1097" s="198">
        <v>0</v>
      </c>
      <c r="N1097" s="198" t="s">
        <v>2304</v>
      </c>
      <c r="O1097" s="198" t="s">
        <v>2048</v>
      </c>
      <c r="P1097" s="198"/>
      <c r="Q1097" s="198"/>
      <c r="R1097" s="198"/>
      <c r="S1097" s="198"/>
    </row>
    <row r="1098" spans="1:19" x14ac:dyDescent="0.2">
      <c r="A1098" s="198">
        <v>1096</v>
      </c>
      <c r="B1098" s="198" t="s">
        <v>838</v>
      </c>
      <c r="C1098" s="198" t="s">
        <v>5132</v>
      </c>
      <c r="D1098" s="198" t="s">
        <v>28</v>
      </c>
      <c r="E1098" s="198" t="s">
        <v>5133</v>
      </c>
      <c r="F1098" s="198"/>
      <c r="G1098" s="198"/>
      <c r="H1098" s="198" t="s">
        <v>5134</v>
      </c>
      <c r="I1098" s="201">
        <v>43579</v>
      </c>
      <c r="J1098" s="198">
        <v>2711</v>
      </c>
      <c r="K1098" s="198">
        <v>1152</v>
      </c>
      <c r="L1098" s="198" t="s">
        <v>1270</v>
      </c>
      <c r="M1098" s="198">
        <v>0</v>
      </c>
      <c r="N1098" s="198" t="s">
        <v>2309</v>
      </c>
      <c r="O1098" s="198" t="s">
        <v>2049</v>
      </c>
      <c r="P1098" s="198"/>
      <c r="Q1098" s="198"/>
      <c r="R1098" s="198"/>
      <c r="S1098" s="198"/>
    </row>
    <row r="1099" spans="1:19" x14ac:dyDescent="0.2">
      <c r="A1099" s="198">
        <v>1097</v>
      </c>
      <c r="B1099" s="198" t="s">
        <v>1480</v>
      </c>
      <c r="C1099" s="198" t="s">
        <v>2131</v>
      </c>
      <c r="D1099" s="198" t="s">
        <v>28</v>
      </c>
      <c r="E1099" s="198" t="s">
        <v>6914</v>
      </c>
      <c r="F1099" s="198"/>
      <c r="G1099" s="198"/>
      <c r="H1099" s="198" t="s">
        <v>6915</v>
      </c>
      <c r="I1099" s="201">
        <v>41823</v>
      </c>
      <c r="J1099" s="198">
        <v>2714</v>
      </c>
      <c r="K1099" s="198">
        <v>1180</v>
      </c>
      <c r="L1099" s="198" t="s">
        <v>1271</v>
      </c>
      <c r="M1099" s="198">
        <v>0</v>
      </c>
      <c r="N1099" s="198" t="s">
        <v>2304</v>
      </c>
      <c r="O1099" s="198" t="s">
        <v>2852</v>
      </c>
      <c r="P1099" s="198"/>
      <c r="Q1099" s="198"/>
      <c r="R1099" s="198"/>
      <c r="S1099" s="198"/>
    </row>
    <row r="1100" spans="1:19" x14ac:dyDescent="0.2">
      <c r="A1100" s="198">
        <v>1098</v>
      </c>
      <c r="B1100" s="198" t="s">
        <v>1390</v>
      </c>
      <c r="C1100" s="198" t="s">
        <v>6207</v>
      </c>
      <c r="D1100" s="198" t="s">
        <v>28</v>
      </c>
      <c r="E1100" s="198" t="s">
        <v>6208</v>
      </c>
      <c r="F1100" s="198"/>
      <c r="G1100" s="198"/>
      <c r="H1100" s="198" t="s">
        <v>6209</v>
      </c>
      <c r="I1100" s="201">
        <v>40260</v>
      </c>
      <c r="J1100" s="198">
        <v>2719</v>
      </c>
      <c r="K1100" s="198">
        <v>902</v>
      </c>
      <c r="L1100" s="198" t="s">
        <v>1272</v>
      </c>
      <c r="M1100" s="198">
        <v>0</v>
      </c>
      <c r="N1100" s="198" t="s">
        <v>2309</v>
      </c>
      <c r="O1100" s="198" t="s">
        <v>2050</v>
      </c>
      <c r="P1100" s="198"/>
      <c r="Q1100" s="198"/>
      <c r="R1100" s="198"/>
      <c r="S1100" s="198"/>
    </row>
    <row r="1101" spans="1:19" x14ac:dyDescent="0.2">
      <c r="A1101" s="198">
        <v>1099</v>
      </c>
      <c r="B1101" s="198" t="s">
        <v>1554</v>
      </c>
      <c r="C1101" s="198" t="s">
        <v>2155</v>
      </c>
      <c r="D1101" s="198" t="s">
        <v>28</v>
      </c>
      <c r="E1101" s="198" t="s">
        <v>6210</v>
      </c>
      <c r="F1101" s="198"/>
      <c r="G1101" s="198"/>
      <c r="H1101" s="198" t="s">
        <v>6211</v>
      </c>
      <c r="I1101" s="201">
        <v>40267</v>
      </c>
      <c r="J1101" s="198">
        <v>2733</v>
      </c>
      <c r="K1101" s="198">
        <v>1185</v>
      </c>
      <c r="L1101" s="198" t="s">
        <v>1273</v>
      </c>
      <c r="M1101" s="198">
        <v>0</v>
      </c>
      <c r="N1101" s="198" t="s">
        <v>2309</v>
      </c>
      <c r="O1101" s="198" t="s">
        <v>2051</v>
      </c>
      <c r="P1101" s="198"/>
      <c r="Q1101" s="198"/>
      <c r="R1101" s="198"/>
      <c r="S1101" s="198"/>
    </row>
    <row r="1102" spans="1:19" x14ac:dyDescent="0.2">
      <c r="A1102" s="198">
        <v>1100</v>
      </c>
      <c r="B1102" s="198" t="s">
        <v>1783</v>
      </c>
      <c r="C1102" s="198" t="s">
        <v>7117</v>
      </c>
      <c r="D1102" s="198" t="s">
        <v>28</v>
      </c>
      <c r="E1102" s="198" t="s">
        <v>7118</v>
      </c>
      <c r="F1102" s="198"/>
      <c r="G1102" s="198"/>
      <c r="H1102" s="198" t="s">
        <v>7119</v>
      </c>
      <c r="I1102" s="201">
        <v>43256</v>
      </c>
      <c r="J1102" s="198">
        <v>4737</v>
      </c>
      <c r="K1102" s="198">
        <v>324</v>
      </c>
      <c r="L1102" s="198" t="s">
        <v>1274</v>
      </c>
      <c r="M1102" s="198">
        <v>0</v>
      </c>
      <c r="N1102" s="198" t="s">
        <v>2304</v>
      </c>
      <c r="O1102" s="198" t="s">
        <v>2853</v>
      </c>
      <c r="P1102" s="198"/>
      <c r="Q1102" s="198"/>
      <c r="R1102" s="198"/>
      <c r="S1102" s="198"/>
    </row>
    <row r="1103" spans="1:19" x14ac:dyDescent="0.2">
      <c r="A1103" s="198">
        <v>1101</v>
      </c>
      <c r="B1103" s="198" t="s">
        <v>966</v>
      </c>
      <c r="C1103" s="198" t="s">
        <v>6295</v>
      </c>
      <c r="D1103" s="198" t="s">
        <v>28</v>
      </c>
      <c r="E1103" s="198" t="s">
        <v>6296</v>
      </c>
      <c r="F1103" s="198"/>
      <c r="G1103" s="198"/>
      <c r="H1103" s="198" t="s">
        <v>6297</v>
      </c>
      <c r="I1103" s="201">
        <v>42797</v>
      </c>
      <c r="J1103" s="198">
        <v>4755</v>
      </c>
      <c r="K1103" s="198">
        <v>847</v>
      </c>
      <c r="L1103" s="198" t="s">
        <v>482</v>
      </c>
      <c r="M1103" s="198">
        <v>0</v>
      </c>
      <c r="N1103" s="198" t="s">
        <v>2306</v>
      </c>
      <c r="O1103" s="198" t="s">
        <v>2854</v>
      </c>
      <c r="P1103" s="198"/>
      <c r="Q1103" s="198"/>
      <c r="R1103" s="198"/>
      <c r="S1103" s="198"/>
    </row>
    <row r="1104" spans="1:19" x14ac:dyDescent="0.2">
      <c r="A1104" s="198">
        <v>1102</v>
      </c>
      <c r="B1104" s="198" t="s">
        <v>3612</v>
      </c>
      <c r="C1104" s="198" t="s">
        <v>5199</v>
      </c>
      <c r="D1104" s="198" t="s">
        <v>28</v>
      </c>
      <c r="E1104" s="198" t="s">
        <v>5200</v>
      </c>
      <c r="F1104" s="198"/>
      <c r="G1104" s="198"/>
      <c r="H1104" s="198" t="s">
        <v>5201</v>
      </c>
      <c r="I1104" s="201">
        <v>42545</v>
      </c>
      <c r="J1104" s="198">
        <v>4758</v>
      </c>
      <c r="K1104" s="198">
        <v>88</v>
      </c>
      <c r="L1104" s="198" t="s">
        <v>1275</v>
      </c>
      <c r="M1104" s="198">
        <v>0</v>
      </c>
      <c r="N1104" s="198" t="s">
        <v>2309</v>
      </c>
      <c r="O1104" s="198" t="s">
        <v>2855</v>
      </c>
      <c r="P1104" s="198"/>
      <c r="Q1104" s="198"/>
      <c r="R1104" s="198"/>
      <c r="S1104" s="198"/>
    </row>
    <row r="1105" spans="1:19" x14ac:dyDescent="0.2">
      <c r="A1105" s="198">
        <v>1103</v>
      </c>
      <c r="B1105" s="198" t="s">
        <v>722</v>
      </c>
      <c r="C1105" s="198" t="s">
        <v>6461</v>
      </c>
      <c r="D1105" s="198" t="s">
        <v>28</v>
      </c>
      <c r="E1105" s="198" t="s">
        <v>6462</v>
      </c>
      <c r="F1105" s="198"/>
      <c r="G1105" s="198"/>
      <c r="H1105" s="198" t="s">
        <v>6463</v>
      </c>
      <c r="I1105" s="201">
        <v>42563</v>
      </c>
      <c r="J1105" s="198">
        <v>4782</v>
      </c>
      <c r="K1105" s="198">
        <v>1762</v>
      </c>
      <c r="L1105" s="198" t="s">
        <v>483</v>
      </c>
      <c r="M1105" s="198">
        <v>0</v>
      </c>
      <c r="N1105" s="198" t="s">
        <v>2306</v>
      </c>
      <c r="O1105" s="198" t="s">
        <v>2856</v>
      </c>
      <c r="P1105" s="198"/>
      <c r="Q1105" s="198"/>
      <c r="R1105" s="198"/>
      <c r="S1105" s="198"/>
    </row>
    <row r="1106" spans="1:19" x14ac:dyDescent="0.2">
      <c r="A1106" s="198">
        <v>1104</v>
      </c>
      <c r="B1106" s="198" t="s">
        <v>3726</v>
      </c>
      <c r="C1106" s="198" t="s">
        <v>7126</v>
      </c>
      <c r="D1106" s="198" t="s">
        <v>28</v>
      </c>
      <c r="E1106" s="198" t="s">
        <v>7127</v>
      </c>
      <c r="F1106" s="198"/>
      <c r="G1106" s="198"/>
      <c r="H1106" s="198" t="s">
        <v>7128</v>
      </c>
      <c r="I1106" s="201">
        <v>42754</v>
      </c>
      <c r="J1106" s="198">
        <v>4803</v>
      </c>
      <c r="K1106" s="198">
        <v>1311</v>
      </c>
      <c r="L1106" s="198" t="s">
        <v>1276</v>
      </c>
      <c r="M1106" s="198">
        <v>0</v>
      </c>
      <c r="N1106" s="198" t="s">
        <v>2304</v>
      </c>
      <c r="O1106" s="198" t="s">
        <v>2857</v>
      </c>
      <c r="P1106" s="198"/>
      <c r="Q1106" s="198"/>
      <c r="R1106" s="198"/>
      <c r="S1106" s="198"/>
    </row>
    <row r="1107" spans="1:19" x14ac:dyDescent="0.2">
      <c r="A1107" s="198">
        <v>1105</v>
      </c>
      <c r="B1107" s="198" t="s">
        <v>1533</v>
      </c>
      <c r="C1107" s="198" t="s">
        <v>5208</v>
      </c>
      <c r="D1107" s="198" t="s">
        <v>28</v>
      </c>
      <c r="E1107" s="198" t="s">
        <v>5209</v>
      </c>
      <c r="F1107" s="198"/>
      <c r="G1107" s="198"/>
      <c r="H1107" s="198" t="s">
        <v>5210</v>
      </c>
      <c r="I1107" s="201">
        <v>42660</v>
      </c>
      <c r="J1107" s="198">
        <v>4817</v>
      </c>
      <c r="K1107" s="198">
        <v>1716</v>
      </c>
      <c r="L1107" s="198" t="s">
        <v>1277</v>
      </c>
      <c r="M1107" s="198">
        <v>0</v>
      </c>
      <c r="N1107" s="198" t="s">
        <v>2306</v>
      </c>
      <c r="O1107" s="198" t="s">
        <v>2858</v>
      </c>
      <c r="P1107" s="198"/>
      <c r="Q1107" s="198"/>
      <c r="R1107" s="198"/>
      <c r="S1107" s="198"/>
    </row>
    <row r="1108" spans="1:19" x14ac:dyDescent="0.2">
      <c r="A1108" s="198">
        <v>1106</v>
      </c>
      <c r="B1108" s="198" t="s">
        <v>3729</v>
      </c>
      <c r="C1108" s="198" t="s">
        <v>7205</v>
      </c>
      <c r="D1108" s="198" t="s">
        <v>28</v>
      </c>
      <c r="E1108" s="198" t="s">
        <v>7206</v>
      </c>
      <c r="F1108" s="198"/>
      <c r="G1108" s="198"/>
      <c r="H1108" s="198" t="s">
        <v>7207</v>
      </c>
      <c r="I1108" s="201">
        <v>42601</v>
      </c>
      <c r="J1108" s="198">
        <v>4821</v>
      </c>
      <c r="K1108" s="198">
        <v>1637</v>
      </c>
      <c r="L1108" s="198" t="s">
        <v>1278</v>
      </c>
      <c r="M1108" s="198">
        <v>0</v>
      </c>
      <c r="N1108" s="198" t="s">
        <v>2304</v>
      </c>
      <c r="O1108" s="198" t="s">
        <v>3395</v>
      </c>
      <c r="P1108" s="198"/>
      <c r="Q1108" s="198"/>
      <c r="R1108" s="198"/>
      <c r="S1108" s="198"/>
    </row>
    <row r="1109" spans="1:19" x14ac:dyDescent="0.2">
      <c r="A1109" s="198">
        <v>1107</v>
      </c>
      <c r="B1109" s="198" t="s">
        <v>3730</v>
      </c>
      <c r="C1109" s="198" t="s">
        <v>7208</v>
      </c>
      <c r="D1109" s="198" t="s">
        <v>28</v>
      </c>
      <c r="E1109" s="198" t="s">
        <v>7209</v>
      </c>
      <c r="F1109" s="198"/>
      <c r="G1109" s="198"/>
      <c r="H1109" s="198" t="s">
        <v>7210</v>
      </c>
      <c r="I1109" s="201">
        <v>42622</v>
      </c>
      <c r="J1109" s="198">
        <v>4844</v>
      </c>
      <c r="K1109" s="198">
        <v>2290</v>
      </c>
      <c r="L1109" s="198" t="s">
        <v>1279</v>
      </c>
      <c r="M1109" s="198">
        <v>0</v>
      </c>
      <c r="N1109" s="198" t="s">
        <v>2304</v>
      </c>
      <c r="O1109" s="198" t="s">
        <v>2859</v>
      </c>
      <c r="P1109" s="198"/>
      <c r="Q1109" s="198"/>
      <c r="R1109" s="198"/>
      <c r="S1109" s="198"/>
    </row>
    <row r="1110" spans="1:19" x14ac:dyDescent="0.2">
      <c r="A1110" s="198">
        <v>1108</v>
      </c>
      <c r="B1110" s="198" t="s">
        <v>736</v>
      </c>
      <c r="C1110" s="198" t="s">
        <v>6303</v>
      </c>
      <c r="D1110" s="198" t="s">
        <v>28</v>
      </c>
      <c r="E1110" s="198" t="s">
        <v>6304</v>
      </c>
      <c r="F1110" s="198"/>
      <c r="G1110" s="198"/>
      <c r="H1110" s="198" t="s">
        <v>6305</v>
      </c>
      <c r="I1110" s="201">
        <v>42622</v>
      </c>
      <c r="J1110" s="198">
        <v>4845</v>
      </c>
      <c r="K1110" s="198">
        <v>1004</v>
      </c>
      <c r="L1110" s="198" t="s">
        <v>484</v>
      </c>
      <c r="M1110" s="198">
        <v>0</v>
      </c>
      <c r="N1110" s="198" t="s">
        <v>2306</v>
      </c>
      <c r="O1110" s="198" t="s">
        <v>2052</v>
      </c>
      <c r="P1110" s="198"/>
      <c r="Q1110" s="198"/>
      <c r="R1110" s="198"/>
      <c r="S1110" s="198"/>
    </row>
    <row r="1111" spans="1:19" x14ac:dyDescent="0.2">
      <c r="A1111" s="198">
        <v>1109</v>
      </c>
      <c r="B1111" s="198" t="s">
        <v>523</v>
      </c>
      <c r="C1111" s="198" t="s">
        <v>2102</v>
      </c>
      <c r="D1111" s="198" t="s">
        <v>28</v>
      </c>
      <c r="E1111" s="198" t="s">
        <v>6220</v>
      </c>
      <c r="F1111" s="198"/>
      <c r="G1111" s="198"/>
      <c r="H1111" s="198" t="s">
        <v>6221</v>
      </c>
      <c r="I1111" s="201">
        <v>44356</v>
      </c>
      <c r="J1111" s="198">
        <v>2798</v>
      </c>
      <c r="K1111" s="198">
        <v>1135</v>
      </c>
      <c r="L1111" s="198" t="s">
        <v>485</v>
      </c>
      <c r="M1111" s="198">
        <v>0</v>
      </c>
      <c r="N1111" s="198" t="s">
        <v>2306</v>
      </c>
      <c r="O1111" s="198" t="s">
        <v>2053</v>
      </c>
      <c r="P1111" s="198"/>
      <c r="Q1111" s="198"/>
      <c r="R1111" s="198"/>
      <c r="S1111" s="198"/>
    </row>
    <row r="1112" spans="1:19" x14ac:dyDescent="0.2">
      <c r="A1112" s="198">
        <v>1110</v>
      </c>
      <c r="B1112" s="198" t="s">
        <v>1451</v>
      </c>
      <c r="C1112" s="198" t="s">
        <v>7226</v>
      </c>
      <c r="D1112" s="198" t="s">
        <v>28</v>
      </c>
      <c r="E1112" s="198" t="s">
        <v>7227</v>
      </c>
      <c r="F1112" s="198"/>
      <c r="G1112" s="198"/>
      <c r="H1112" s="198" t="s">
        <v>7228</v>
      </c>
      <c r="I1112" s="201">
        <v>42682</v>
      </c>
      <c r="J1112" s="198">
        <v>4917</v>
      </c>
      <c r="K1112" s="198">
        <v>1500</v>
      </c>
      <c r="L1112" s="198" t="s">
        <v>1280</v>
      </c>
      <c r="M1112" s="198">
        <v>0</v>
      </c>
      <c r="N1112" s="198" t="s">
        <v>2304</v>
      </c>
      <c r="O1112" s="198" t="s">
        <v>2860</v>
      </c>
      <c r="P1112" s="198"/>
      <c r="Q1112" s="198"/>
      <c r="R1112" s="198"/>
      <c r="S1112" s="198"/>
    </row>
    <row r="1113" spans="1:19" x14ac:dyDescent="0.2">
      <c r="A1113" s="198">
        <v>1111</v>
      </c>
      <c r="B1113" s="198" t="s">
        <v>1097</v>
      </c>
      <c r="C1113" s="198" t="s">
        <v>1995</v>
      </c>
      <c r="D1113" s="198" t="s">
        <v>28</v>
      </c>
      <c r="E1113" s="198" t="s">
        <v>5231</v>
      </c>
      <c r="F1113" s="198"/>
      <c r="G1113" s="198"/>
      <c r="H1113" s="198" t="s">
        <v>5232</v>
      </c>
      <c r="I1113" s="201">
        <v>43308</v>
      </c>
      <c r="J1113" s="198">
        <v>4919</v>
      </c>
      <c r="K1113" s="198">
        <v>817</v>
      </c>
      <c r="L1113" s="198" t="s">
        <v>486</v>
      </c>
      <c r="M1113" s="198">
        <v>0</v>
      </c>
      <c r="N1113" s="198" t="s">
        <v>2306</v>
      </c>
      <c r="O1113" s="198" t="s">
        <v>2054</v>
      </c>
      <c r="P1113" s="198"/>
      <c r="Q1113" s="198"/>
      <c r="R1113" s="198"/>
      <c r="S1113" s="198"/>
    </row>
    <row r="1114" spans="1:19" x14ac:dyDescent="0.2">
      <c r="A1114" s="198">
        <v>1112</v>
      </c>
      <c r="B1114" s="198" t="s">
        <v>1384</v>
      </c>
      <c r="C1114" s="198" t="s">
        <v>6989</v>
      </c>
      <c r="D1114" s="198" t="s">
        <v>28</v>
      </c>
      <c r="E1114" s="198" t="s">
        <v>6990</v>
      </c>
      <c r="F1114" s="198"/>
      <c r="G1114" s="198"/>
      <c r="H1114" s="198" t="s">
        <v>6991</v>
      </c>
      <c r="I1114" s="201">
        <v>42915</v>
      </c>
      <c r="J1114" s="198">
        <v>5039</v>
      </c>
      <c r="K1114" s="198">
        <v>783</v>
      </c>
      <c r="L1114" s="198" t="s">
        <v>1282</v>
      </c>
      <c r="M1114" s="198">
        <v>0</v>
      </c>
      <c r="N1114" s="198" t="s">
        <v>2304</v>
      </c>
      <c r="O1114" s="198" t="s">
        <v>2055</v>
      </c>
      <c r="P1114" s="198"/>
      <c r="Q1114" s="198"/>
      <c r="R1114" s="198"/>
      <c r="S1114" s="198"/>
    </row>
    <row r="1115" spans="1:19" x14ac:dyDescent="0.2">
      <c r="A1115" s="198">
        <v>1113</v>
      </c>
      <c r="B1115" s="198" t="s">
        <v>3696</v>
      </c>
      <c r="C1115" s="198" t="s">
        <v>6494</v>
      </c>
      <c r="D1115" s="198" t="s">
        <v>28</v>
      </c>
      <c r="E1115" s="198" t="s">
        <v>6495</v>
      </c>
      <c r="F1115" s="198"/>
      <c r="G1115" s="198"/>
      <c r="H1115" s="198" t="s">
        <v>6496</v>
      </c>
      <c r="I1115" s="201">
        <v>42712</v>
      </c>
      <c r="J1115" s="198">
        <v>5052</v>
      </c>
      <c r="K1115" s="198">
        <v>2778</v>
      </c>
      <c r="L1115" s="198" t="s">
        <v>9330</v>
      </c>
      <c r="M1115" s="198">
        <v>0</v>
      </c>
      <c r="N1115" s="198" t="s">
        <v>2306</v>
      </c>
      <c r="O1115" s="198" t="s">
        <v>9331</v>
      </c>
      <c r="P1115" s="198"/>
      <c r="Q1115" s="198"/>
      <c r="R1115" s="198"/>
      <c r="S1115" s="198"/>
    </row>
    <row r="1116" spans="1:19" x14ac:dyDescent="0.2">
      <c r="A1116" s="198">
        <v>1114</v>
      </c>
      <c r="B1116" s="198" t="s">
        <v>1304</v>
      </c>
      <c r="C1116" s="198" t="s">
        <v>6497</v>
      </c>
      <c r="D1116" s="198" t="s">
        <v>28</v>
      </c>
      <c r="E1116" s="198" t="s">
        <v>6498</v>
      </c>
      <c r="F1116" s="198"/>
      <c r="G1116" s="198"/>
      <c r="H1116" s="198" t="s">
        <v>6499</v>
      </c>
      <c r="I1116" s="201">
        <v>42719</v>
      </c>
      <c r="J1116" s="198">
        <v>5098</v>
      </c>
      <c r="K1116" s="198">
        <v>941</v>
      </c>
      <c r="L1116" s="198" t="s">
        <v>1283</v>
      </c>
      <c r="M1116" s="198">
        <v>0</v>
      </c>
      <c r="N1116" s="198" t="s">
        <v>2304</v>
      </c>
      <c r="O1116" s="198" t="s">
        <v>2861</v>
      </c>
      <c r="P1116" s="198"/>
      <c r="Q1116" s="198"/>
      <c r="R1116" s="198"/>
      <c r="S1116" s="198"/>
    </row>
    <row r="1117" spans="1:19" x14ac:dyDescent="0.2">
      <c r="A1117" s="198">
        <v>1115</v>
      </c>
      <c r="B1117" s="198" t="s">
        <v>1121</v>
      </c>
      <c r="C1117" s="198" t="s">
        <v>6330</v>
      </c>
      <c r="D1117" s="198" t="s">
        <v>28</v>
      </c>
      <c r="E1117" s="198" t="s">
        <v>6331</v>
      </c>
      <c r="F1117" s="198"/>
      <c r="G1117" s="198"/>
      <c r="H1117" s="198" t="s">
        <v>6332</v>
      </c>
      <c r="I1117" s="201">
        <v>42740</v>
      </c>
      <c r="J1117" s="198">
        <v>5099</v>
      </c>
      <c r="K1117" s="198">
        <v>2967</v>
      </c>
      <c r="L1117" s="198" t="s">
        <v>9332</v>
      </c>
      <c r="M1117" s="198">
        <v>0</v>
      </c>
      <c r="N1117" s="198" t="s">
        <v>2309</v>
      </c>
      <c r="O1117" s="198" t="s">
        <v>9333</v>
      </c>
      <c r="P1117" s="198"/>
      <c r="Q1117" s="198"/>
      <c r="R1117" s="198"/>
      <c r="S1117" s="198"/>
    </row>
    <row r="1118" spans="1:19" x14ac:dyDescent="0.2">
      <c r="A1118" s="198">
        <v>1116</v>
      </c>
      <c r="B1118" s="198" t="s">
        <v>1768</v>
      </c>
      <c r="C1118" s="198" t="s">
        <v>7001</v>
      </c>
      <c r="D1118" s="198" t="s">
        <v>28</v>
      </c>
      <c r="E1118" s="198" t="s">
        <v>7002</v>
      </c>
      <c r="F1118" s="198"/>
      <c r="G1118" s="198"/>
      <c r="H1118" s="198" t="s">
        <v>7003</v>
      </c>
      <c r="I1118" s="201">
        <v>42724</v>
      </c>
      <c r="J1118" s="198">
        <v>5105</v>
      </c>
      <c r="K1118" s="198">
        <v>1363</v>
      </c>
      <c r="L1118" s="198" t="s">
        <v>1284</v>
      </c>
      <c r="M1118" s="198">
        <v>0</v>
      </c>
      <c r="N1118" s="198" t="s">
        <v>2304</v>
      </c>
      <c r="O1118" s="198" t="s">
        <v>2862</v>
      </c>
      <c r="P1118" s="198"/>
      <c r="Q1118" s="198"/>
      <c r="R1118" s="198"/>
      <c r="S1118" s="198"/>
    </row>
    <row r="1119" spans="1:19" x14ac:dyDescent="0.2">
      <c r="A1119" s="198">
        <v>1117</v>
      </c>
      <c r="B1119" s="198" t="s">
        <v>1226</v>
      </c>
      <c r="C1119" s="198" t="s">
        <v>2036</v>
      </c>
      <c r="D1119" s="198" t="s">
        <v>28</v>
      </c>
      <c r="E1119" s="198" t="s">
        <v>6506</v>
      </c>
      <c r="F1119" s="198"/>
      <c r="G1119" s="198"/>
      <c r="H1119" s="198" t="s">
        <v>6507</v>
      </c>
      <c r="I1119" s="201">
        <v>43266</v>
      </c>
      <c r="J1119" s="198">
        <v>5115</v>
      </c>
      <c r="K1119" s="198">
        <v>1914</v>
      </c>
      <c r="L1119" s="198" t="s">
        <v>1285</v>
      </c>
      <c r="M1119" s="198">
        <v>0</v>
      </c>
      <c r="N1119" s="198" t="s">
        <v>2304</v>
      </c>
      <c r="O1119" s="198" t="s">
        <v>2863</v>
      </c>
      <c r="P1119" s="198"/>
      <c r="Q1119" s="198"/>
      <c r="R1119" s="198"/>
      <c r="S1119" s="198"/>
    </row>
    <row r="1120" spans="1:19" x14ac:dyDescent="0.2">
      <c r="A1120" s="198">
        <v>1118</v>
      </c>
      <c r="B1120" s="198" t="s">
        <v>775</v>
      </c>
      <c r="C1120" s="198" t="s">
        <v>2397</v>
      </c>
      <c r="D1120" s="198" t="s">
        <v>28</v>
      </c>
      <c r="E1120" s="198" t="s">
        <v>6388</v>
      </c>
      <c r="F1120" s="198"/>
      <c r="G1120" s="198"/>
      <c r="H1120" s="198" t="s">
        <v>6389</v>
      </c>
      <c r="I1120" s="201">
        <v>42328</v>
      </c>
      <c r="J1120" s="198">
        <v>2900</v>
      </c>
      <c r="K1120" s="198">
        <v>1595</v>
      </c>
      <c r="L1120" s="198" t="s">
        <v>1286</v>
      </c>
      <c r="M1120" s="198">
        <v>0</v>
      </c>
      <c r="N1120" s="198" t="s">
        <v>2304</v>
      </c>
      <c r="O1120" s="198" t="s">
        <v>2864</v>
      </c>
      <c r="P1120" s="198"/>
      <c r="Q1120" s="198"/>
      <c r="R1120" s="198"/>
      <c r="S1120" s="198"/>
    </row>
    <row r="1121" spans="1:19" x14ac:dyDescent="0.2">
      <c r="A1121" s="198">
        <v>1119</v>
      </c>
      <c r="B1121" s="198" t="s">
        <v>1803</v>
      </c>
      <c r="C1121" s="198" t="s">
        <v>2243</v>
      </c>
      <c r="D1121" s="198" t="s">
        <v>28</v>
      </c>
      <c r="E1121" s="198" t="s">
        <v>4807</v>
      </c>
      <c r="F1121" s="198"/>
      <c r="G1121" s="198"/>
      <c r="H1121" s="198" t="s">
        <v>4808</v>
      </c>
      <c r="I1121" s="201">
        <v>40400</v>
      </c>
      <c r="J1121" s="198">
        <v>2903</v>
      </c>
      <c r="K1121" s="198">
        <v>1899</v>
      </c>
      <c r="L1121" s="198" t="s">
        <v>1287</v>
      </c>
      <c r="M1121" s="198">
        <v>0</v>
      </c>
      <c r="N1121" s="198" t="s">
        <v>2309</v>
      </c>
      <c r="O1121" s="198" t="s">
        <v>2056</v>
      </c>
      <c r="P1121" s="198"/>
      <c r="Q1121" s="198"/>
      <c r="R1121" s="198"/>
      <c r="S1121" s="198"/>
    </row>
    <row r="1122" spans="1:19" x14ac:dyDescent="0.2">
      <c r="A1122" s="198">
        <v>1120</v>
      </c>
      <c r="B1122" s="198" t="s">
        <v>801</v>
      </c>
      <c r="C1122" s="198" t="s">
        <v>6341</v>
      </c>
      <c r="D1122" s="198" t="s">
        <v>28</v>
      </c>
      <c r="E1122" s="198" t="s">
        <v>6342</v>
      </c>
      <c r="F1122" s="198"/>
      <c r="G1122" s="198"/>
      <c r="H1122" s="198" t="s">
        <v>6343</v>
      </c>
      <c r="I1122" s="201">
        <v>42744</v>
      </c>
      <c r="J1122" s="198">
        <v>5144</v>
      </c>
      <c r="K1122" s="198">
        <v>1544</v>
      </c>
      <c r="L1122" s="198" t="s">
        <v>1288</v>
      </c>
      <c r="M1122" s="198">
        <v>0</v>
      </c>
      <c r="N1122" s="198" t="s">
        <v>2304</v>
      </c>
      <c r="O1122" s="198" t="s">
        <v>2057</v>
      </c>
      <c r="P1122" s="198"/>
      <c r="Q1122" s="198"/>
      <c r="R1122" s="198"/>
      <c r="S1122" s="198"/>
    </row>
    <row r="1123" spans="1:19" x14ac:dyDescent="0.2">
      <c r="A1123" s="198">
        <v>1121</v>
      </c>
      <c r="B1123" s="198" t="s">
        <v>957</v>
      </c>
      <c r="C1123" s="198" t="s">
        <v>5995</v>
      </c>
      <c r="D1123" s="198" t="s">
        <v>28</v>
      </c>
      <c r="E1123" s="198" t="s">
        <v>5996</v>
      </c>
      <c r="F1123" s="198"/>
      <c r="G1123" s="198"/>
      <c r="H1123" s="198" t="s">
        <v>5997</v>
      </c>
      <c r="I1123" s="201">
        <v>42782</v>
      </c>
      <c r="J1123" s="198">
        <v>5167</v>
      </c>
      <c r="K1123" s="198">
        <v>92</v>
      </c>
      <c r="L1123" s="198" t="s">
        <v>1289</v>
      </c>
      <c r="M1123" s="198">
        <v>0</v>
      </c>
      <c r="N1123" s="198" t="s">
        <v>2306</v>
      </c>
      <c r="O1123" s="198" t="s">
        <v>2865</v>
      </c>
      <c r="P1123" s="198"/>
      <c r="Q1123" s="198"/>
      <c r="R1123" s="198"/>
      <c r="S1123" s="198"/>
    </row>
    <row r="1124" spans="1:19" x14ac:dyDescent="0.2">
      <c r="A1124" s="198">
        <v>1122</v>
      </c>
      <c r="B1124" s="198" t="s">
        <v>1344</v>
      </c>
      <c r="C1124" s="198" t="s">
        <v>2072</v>
      </c>
      <c r="D1124" s="198" t="s">
        <v>28</v>
      </c>
      <c r="E1124" s="198" t="s">
        <v>6233</v>
      </c>
      <c r="F1124" s="198"/>
      <c r="G1124" s="198"/>
      <c r="H1124" s="198" t="s">
        <v>6234</v>
      </c>
      <c r="I1124" s="201">
        <v>43350</v>
      </c>
      <c r="J1124" s="198">
        <v>2938</v>
      </c>
      <c r="K1124" s="198">
        <v>1468</v>
      </c>
      <c r="L1124" s="198" t="s">
        <v>1290</v>
      </c>
      <c r="M1124" s="198">
        <v>0</v>
      </c>
      <c r="N1124" s="198" t="s">
        <v>2304</v>
      </c>
      <c r="O1124" s="198" t="s">
        <v>2058</v>
      </c>
      <c r="P1124" s="198"/>
      <c r="Q1124" s="198"/>
      <c r="R1124" s="198"/>
      <c r="S1124" s="198"/>
    </row>
    <row r="1125" spans="1:19" x14ac:dyDescent="0.2">
      <c r="A1125" s="198">
        <v>1123</v>
      </c>
      <c r="B1125" s="198" t="s">
        <v>1015</v>
      </c>
      <c r="C1125" s="198" t="s">
        <v>1969</v>
      </c>
      <c r="D1125" s="198" t="s">
        <v>28</v>
      </c>
      <c r="E1125" s="198" t="s">
        <v>7171</v>
      </c>
      <c r="F1125" s="198"/>
      <c r="G1125" s="198"/>
      <c r="H1125" s="198" t="s">
        <v>7172</v>
      </c>
      <c r="I1125" s="201">
        <v>40438</v>
      </c>
      <c r="J1125" s="198">
        <v>2940</v>
      </c>
      <c r="K1125" s="198">
        <v>1805</v>
      </c>
      <c r="L1125" s="198" t="s">
        <v>1291</v>
      </c>
      <c r="M1125" s="198">
        <v>0</v>
      </c>
      <c r="N1125" s="198" t="s">
        <v>2309</v>
      </c>
      <c r="O1125" s="198" t="s">
        <v>4419</v>
      </c>
      <c r="P1125" s="198"/>
      <c r="Q1125" s="198"/>
      <c r="R1125" s="198"/>
      <c r="S1125" s="198"/>
    </row>
    <row r="1126" spans="1:19" x14ac:dyDescent="0.2">
      <c r="A1126" s="198">
        <v>1124</v>
      </c>
      <c r="B1126" s="198" t="s">
        <v>764</v>
      </c>
      <c r="C1126" s="198" t="s">
        <v>1860</v>
      </c>
      <c r="D1126" s="198" t="s">
        <v>28</v>
      </c>
      <c r="E1126" s="198" t="s">
        <v>6946</v>
      </c>
      <c r="F1126" s="198"/>
      <c r="G1126" s="198"/>
      <c r="H1126" s="198" t="s">
        <v>6947</v>
      </c>
      <c r="I1126" s="201">
        <v>42800</v>
      </c>
      <c r="J1126" s="198">
        <v>215</v>
      </c>
      <c r="K1126" s="198">
        <v>1748</v>
      </c>
      <c r="L1126" s="198" t="s">
        <v>1292</v>
      </c>
      <c r="M1126" s="198">
        <v>0</v>
      </c>
      <c r="N1126" s="198" t="s">
        <v>2304</v>
      </c>
      <c r="O1126" s="198" t="s">
        <v>2866</v>
      </c>
      <c r="P1126" s="198"/>
      <c r="Q1126" s="198"/>
      <c r="R1126" s="198"/>
      <c r="S1126" s="198"/>
    </row>
    <row r="1127" spans="1:19" x14ac:dyDescent="0.2">
      <c r="A1127" s="198">
        <v>1125</v>
      </c>
      <c r="B1127" s="198" t="s">
        <v>1149</v>
      </c>
      <c r="C1127" s="198" t="s">
        <v>6258</v>
      </c>
      <c r="D1127" s="198" t="s">
        <v>28</v>
      </c>
      <c r="E1127" s="198" t="s">
        <v>6259</v>
      </c>
      <c r="F1127" s="198"/>
      <c r="G1127" s="198"/>
      <c r="H1127" s="198" t="s">
        <v>6260</v>
      </c>
      <c r="I1127" s="201">
        <v>42018</v>
      </c>
      <c r="J1127" s="198">
        <v>237</v>
      </c>
      <c r="K1127" s="198">
        <v>2022</v>
      </c>
      <c r="L1127" s="198" t="s">
        <v>1293</v>
      </c>
      <c r="M1127" s="198">
        <v>0</v>
      </c>
      <c r="N1127" s="198" t="s">
        <v>2304</v>
      </c>
      <c r="O1127" s="198" t="s">
        <v>2867</v>
      </c>
      <c r="P1127" s="198"/>
      <c r="Q1127" s="198"/>
      <c r="R1127" s="198"/>
      <c r="S1127" s="198"/>
    </row>
    <row r="1128" spans="1:19" x14ac:dyDescent="0.2">
      <c r="A1128" s="198">
        <v>1126</v>
      </c>
      <c r="B1128" s="198" t="s">
        <v>1791</v>
      </c>
      <c r="C1128" s="198" t="s">
        <v>5827</v>
      </c>
      <c r="D1128" s="198" t="s">
        <v>28</v>
      </c>
      <c r="E1128" s="198" t="s">
        <v>5828</v>
      </c>
      <c r="F1128" s="198"/>
      <c r="G1128" s="198"/>
      <c r="H1128" s="198" t="s">
        <v>5829</v>
      </c>
      <c r="I1128" s="201">
        <v>43427</v>
      </c>
      <c r="J1128" s="198">
        <v>2963</v>
      </c>
      <c r="K1128" s="198">
        <v>93</v>
      </c>
      <c r="L1128" s="198" t="s">
        <v>1294</v>
      </c>
      <c r="M1128" s="198">
        <v>0</v>
      </c>
      <c r="N1128" s="198" t="s">
        <v>2309</v>
      </c>
      <c r="O1128" s="198" t="s">
        <v>2868</v>
      </c>
      <c r="P1128" s="198"/>
      <c r="Q1128" s="198"/>
      <c r="R1128" s="198"/>
      <c r="S1128" s="198"/>
    </row>
    <row r="1129" spans="1:19" x14ac:dyDescent="0.2">
      <c r="A1129" s="198">
        <v>1127</v>
      </c>
      <c r="B1129" s="198" t="s">
        <v>772</v>
      </c>
      <c r="C1129" s="198" t="s">
        <v>4949</v>
      </c>
      <c r="D1129" s="198" t="s">
        <v>28</v>
      </c>
      <c r="E1129" s="198" t="s">
        <v>4950</v>
      </c>
      <c r="F1129" s="198"/>
      <c r="G1129" s="198"/>
      <c r="H1129" s="198" t="s">
        <v>4951</v>
      </c>
      <c r="I1129" s="201">
        <v>42797</v>
      </c>
      <c r="J1129" s="198">
        <v>5184</v>
      </c>
      <c r="K1129" s="198">
        <v>653</v>
      </c>
      <c r="L1129" s="198" t="s">
        <v>487</v>
      </c>
      <c r="M1129" s="198">
        <v>0</v>
      </c>
      <c r="N1129" s="198" t="s">
        <v>2306</v>
      </c>
      <c r="O1129" s="198" t="s">
        <v>2869</v>
      </c>
      <c r="P1129" s="198"/>
      <c r="Q1129" s="198"/>
      <c r="R1129" s="198"/>
      <c r="S1129" s="198"/>
    </row>
    <row r="1130" spans="1:19" x14ac:dyDescent="0.2">
      <c r="A1130" s="198">
        <v>1128</v>
      </c>
      <c r="B1130" s="198" t="s">
        <v>682</v>
      </c>
      <c r="C1130" s="198" t="s">
        <v>6396</v>
      </c>
      <c r="D1130" s="198" t="s">
        <v>28</v>
      </c>
      <c r="E1130" s="198" t="s">
        <v>6397</v>
      </c>
      <c r="F1130" s="198"/>
      <c r="G1130" s="198"/>
      <c r="H1130" s="198" t="s">
        <v>6398</v>
      </c>
      <c r="I1130" s="201">
        <v>43637</v>
      </c>
      <c r="J1130" s="198">
        <v>2978</v>
      </c>
      <c r="K1130" s="198">
        <v>807</v>
      </c>
      <c r="L1130" s="198" t="s">
        <v>1295</v>
      </c>
      <c r="M1130" s="198">
        <v>0</v>
      </c>
      <c r="N1130" s="198" t="s">
        <v>2304</v>
      </c>
      <c r="O1130" s="198" t="s">
        <v>2870</v>
      </c>
      <c r="P1130" s="198"/>
      <c r="Q1130" s="198"/>
      <c r="R1130" s="198"/>
      <c r="S1130" s="198"/>
    </row>
    <row r="1131" spans="1:19" x14ac:dyDescent="0.2">
      <c r="A1131" s="198">
        <v>1129</v>
      </c>
      <c r="B1131" s="198" t="s">
        <v>1733</v>
      </c>
      <c r="C1131" s="198" t="s">
        <v>2219</v>
      </c>
      <c r="D1131" s="198" t="s">
        <v>28</v>
      </c>
      <c r="E1131" s="198" t="s">
        <v>7268</v>
      </c>
      <c r="F1131" s="198"/>
      <c r="G1131" s="198"/>
      <c r="H1131" s="198" t="s">
        <v>7269</v>
      </c>
      <c r="I1131" s="201">
        <v>42849</v>
      </c>
      <c r="J1131" s="198">
        <v>5187</v>
      </c>
      <c r="K1131" s="198">
        <v>1307</v>
      </c>
      <c r="L1131" s="198" t="s">
        <v>1296</v>
      </c>
      <c r="M1131" s="198">
        <v>0</v>
      </c>
      <c r="N1131" s="198" t="s">
        <v>2304</v>
      </c>
      <c r="O1131" s="198" t="s">
        <v>2871</v>
      </c>
      <c r="P1131" s="198"/>
      <c r="Q1131" s="198"/>
      <c r="R1131" s="198"/>
      <c r="S1131" s="198"/>
    </row>
    <row r="1132" spans="1:19" x14ac:dyDescent="0.2">
      <c r="A1132" s="198">
        <v>1130</v>
      </c>
      <c r="B1132" s="198" t="s">
        <v>1430</v>
      </c>
      <c r="C1132" s="198" t="s">
        <v>6527</v>
      </c>
      <c r="D1132" s="198" t="s">
        <v>28</v>
      </c>
      <c r="E1132" s="198" t="s">
        <v>6528</v>
      </c>
      <c r="F1132" s="198"/>
      <c r="G1132" s="198"/>
      <c r="H1132" s="198" t="s">
        <v>6529</v>
      </c>
      <c r="I1132" s="201">
        <v>42794</v>
      </c>
      <c r="J1132" s="198">
        <v>5188</v>
      </c>
      <c r="K1132" s="198">
        <v>1797</v>
      </c>
      <c r="L1132" s="198" t="s">
        <v>1297</v>
      </c>
      <c r="M1132" s="198">
        <v>0</v>
      </c>
      <c r="N1132" s="198" t="s">
        <v>2304</v>
      </c>
      <c r="O1132" s="198" t="s">
        <v>2872</v>
      </c>
      <c r="P1132" s="198"/>
      <c r="Q1132" s="198"/>
      <c r="R1132" s="198"/>
      <c r="S1132" s="198"/>
    </row>
    <row r="1133" spans="1:19" x14ac:dyDescent="0.2">
      <c r="A1133" s="198">
        <v>1131</v>
      </c>
      <c r="B1133" s="198" t="s">
        <v>1245</v>
      </c>
      <c r="C1133" s="198" t="s">
        <v>2041</v>
      </c>
      <c r="D1133" s="198" t="s">
        <v>28</v>
      </c>
      <c r="E1133" s="198" t="s">
        <v>4961</v>
      </c>
      <c r="F1133" s="198"/>
      <c r="G1133" s="198"/>
      <c r="H1133" s="198" t="s">
        <v>4962</v>
      </c>
      <c r="I1133" s="201">
        <v>42853</v>
      </c>
      <c r="J1133" s="198">
        <v>5192</v>
      </c>
      <c r="K1133" s="198">
        <v>2049</v>
      </c>
      <c r="L1133" s="198" t="s">
        <v>1298</v>
      </c>
      <c r="M1133" s="198">
        <v>0</v>
      </c>
      <c r="N1133" s="198" t="s">
        <v>2309</v>
      </c>
      <c r="O1133" s="198" t="s">
        <v>2873</v>
      </c>
      <c r="P1133" s="198"/>
      <c r="Q1133" s="198"/>
      <c r="R1133" s="198"/>
      <c r="S1133" s="198"/>
    </row>
    <row r="1134" spans="1:19" x14ac:dyDescent="0.2">
      <c r="A1134" s="198">
        <v>1132</v>
      </c>
      <c r="B1134" s="198" t="s">
        <v>1468</v>
      </c>
      <c r="C1134" s="198" t="s">
        <v>6399</v>
      </c>
      <c r="D1134" s="198" t="s">
        <v>28</v>
      </c>
      <c r="E1134" s="198" t="s">
        <v>6400</v>
      </c>
      <c r="F1134" s="198"/>
      <c r="G1134" s="198"/>
      <c r="H1134" s="198" t="s">
        <v>6401</v>
      </c>
      <c r="I1134" s="201">
        <v>40438</v>
      </c>
      <c r="J1134" s="198">
        <v>2984</v>
      </c>
      <c r="K1134" s="198">
        <v>274</v>
      </c>
      <c r="L1134" s="198" t="s">
        <v>488</v>
      </c>
      <c r="M1134" s="198">
        <v>0</v>
      </c>
      <c r="N1134" s="198" t="s">
        <v>2306</v>
      </c>
      <c r="O1134" s="198" t="s">
        <v>2874</v>
      </c>
      <c r="P1134" s="198"/>
      <c r="Q1134" s="198"/>
      <c r="R1134" s="198"/>
      <c r="S1134" s="198"/>
    </row>
    <row r="1135" spans="1:19" x14ac:dyDescent="0.2">
      <c r="A1135" s="198">
        <v>1133</v>
      </c>
      <c r="B1135" s="198" t="s">
        <v>1651</v>
      </c>
      <c r="C1135" s="198" t="s">
        <v>2195</v>
      </c>
      <c r="D1135" s="198" t="s">
        <v>28</v>
      </c>
      <c r="E1135" s="198" t="s">
        <v>6009</v>
      </c>
      <c r="F1135" s="198"/>
      <c r="G1135" s="198"/>
      <c r="H1135" s="198" t="s">
        <v>6010</v>
      </c>
      <c r="I1135" s="201">
        <v>42836</v>
      </c>
      <c r="J1135" s="198">
        <v>5198</v>
      </c>
      <c r="K1135" s="198">
        <v>94</v>
      </c>
      <c r="L1135" s="198" t="s">
        <v>1299</v>
      </c>
      <c r="M1135" s="198">
        <v>0</v>
      </c>
      <c r="N1135" s="198" t="s">
        <v>2309</v>
      </c>
      <c r="O1135" s="198" t="s">
        <v>2875</v>
      </c>
      <c r="P1135" s="198"/>
      <c r="Q1135" s="198"/>
      <c r="R1135" s="198"/>
      <c r="S1135" s="198"/>
    </row>
    <row r="1136" spans="1:19" x14ac:dyDescent="0.2">
      <c r="A1136" s="198">
        <v>1134</v>
      </c>
      <c r="B1136" s="198" t="s">
        <v>3700</v>
      </c>
      <c r="C1136" s="198" t="s">
        <v>6538</v>
      </c>
      <c r="D1136" s="198" t="s">
        <v>28</v>
      </c>
      <c r="E1136" s="198" t="s">
        <v>6539</v>
      </c>
      <c r="F1136" s="198"/>
      <c r="G1136" s="198"/>
      <c r="H1136" s="198" t="s">
        <v>6540</v>
      </c>
      <c r="I1136" s="201">
        <v>42810</v>
      </c>
      <c r="J1136" s="198">
        <v>5219</v>
      </c>
      <c r="K1136" s="198">
        <v>1300</v>
      </c>
      <c r="L1136" s="198" t="s">
        <v>1300</v>
      </c>
      <c r="M1136" s="198">
        <v>0</v>
      </c>
      <c r="N1136" s="198" t="s">
        <v>2304</v>
      </c>
      <c r="O1136" s="198" t="s">
        <v>2876</v>
      </c>
      <c r="P1136" s="198"/>
      <c r="Q1136" s="198"/>
      <c r="R1136" s="198"/>
      <c r="S1136" s="198"/>
    </row>
    <row r="1137" spans="1:19" x14ac:dyDescent="0.2">
      <c r="A1137" s="198">
        <v>1135</v>
      </c>
      <c r="B1137" s="198" t="s">
        <v>3505</v>
      </c>
      <c r="C1137" s="198" t="s">
        <v>3506</v>
      </c>
      <c r="D1137" s="198" t="s">
        <v>28</v>
      </c>
      <c r="E1137" s="198"/>
      <c r="F1137" s="198"/>
      <c r="G1137" s="198"/>
      <c r="H1137" s="198" t="s">
        <v>5156</v>
      </c>
      <c r="I1137" s="201">
        <v>40478</v>
      </c>
      <c r="J1137" s="198">
        <v>3040</v>
      </c>
      <c r="K1137" s="198">
        <v>1070</v>
      </c>
      <c r="L1137" s="198" t="s">
        <v>1301</v>
      </c>
      <c r="M1137" s="198">
        <v>0</v>
      </c>
      <c r="N1137" s="198" t="s">
        <v>2304</v>
      </c>
      <c r="O1137" s="198" t="s">
        <v>2877</v>
      </c>
      <c r="P1137" s="198"/>
      <c r="Q1137" s="198"/>
      <c r="R1137" s="198"/>
      <c r="S1137" s="198"/>
    </row>
    <row r="1138" spans="1:19" x14ac:dyDescent="0.2">
      <c r="A1138" s="198">
        <v>1136</v>
      </c>
      <c r="B1138" s="198" t="s">
        <v>1417</v>
      </c>
      <c r="C1138" s="198" t="s">
        <v>7093</v>
      </c>
      <c r="D1138" s="198" t="s">
        <v>28</v>
      </c>
      <c r="E1138" s="198" t="s">
        <v>7094</v>
      </c>
      <c r="F1138" s="198"/>
      <c r="G1138" s="198"/>
      <c r="H1138" s="198" t="s">
        <v>7095</v>
      </c>
      <c r="I1138" s="201">
        <v>40513</v>
      </c>
      <c r="J1138" s="198">
        <v>3042</v>
      </c>
      <c r="K1138" s="198">
        <v>1608</v>
      </c>
      <c r="L1138" s="198" t="s">
        <v>1302</v>
      </c>
      <c r="M1138" s="198">
        <v>0</v>
      </c>
      <c r="N1138" s="198" t="s">
        <v>2304</v>
      </c>
      <c r="O1138" s="198" t="s">
        <v>2878</v>
      </c>
      <c r="P1138" s="198"/>
      <c r="Q1138" s="198"/>
      <c r="R1138" s="198"/>
      <c r="S1138" s="198"/>
    </row>
    <row r="1139" spans="1:19" x14ac:dyDescent="0.2">
      <c r="A1139" s="198">
        <v>1137</v>
      </c>
      <c r="B1139" s="198" t="s">
        <v>1031</v>
      </c>
      <c r="C1139" s="198" t="s">
        <v>6016</v>
      </c>
      <c r="D1139" s="198" t="s">
        <v>28</v>
      </c>
      <c r="E1139" s="198" t="s">
        <v>6017</v>
      </c>
      <c r="F1139" s="198"/>
      <c r="G1139" s="198"/>
      <c r="H1139" s="198" t="s">
        <v>6018</v>
      </c>
      <c r="I1139" s="201">
        <v>42824</v>
      </c>
      <c r="J1139" s="198">
        <v>5235</v>
      </c>
      <c r="K1139" s="198">
        <v>406</v>
      </c>
      <c r="L1139" s="198" t="s">
        <v>1303</v>
      </c>
      <c r="M1139" s="198">
        <v>0</v>
      </c>
      <c r="N1139" s="198" t="s">
        <v>2309</v>
      </c>
      <c r="O1139" s="198" t="s">
        <v>2879</v>
      </c>
      <c r="P1139" s="198"/>
      <c r="Q1139" s="198"/>
      <c r="R1139" s="198"/>
      <c r="S1139" s="198"/>
    </row>
    <row r="1140" spans="1:19" x14ac:dyDescent="0.2">
      <c r="A1140" s="198">
        <v>1138</v>
      </c>
      <c r="B1140" s="198" t="s">
        <v>1643</v>
      </c>
      <c r="C1140" s="198" t="s">
        <v>2193</v>
      </c>
      <c r="D1140" s="198" t="s">
        <v>28</v>
      </c>
      <c r="E1140" s="198" t="s">
        <v>4827</v>
      </c>
      <c r="F1140" s="198"/>
      <c r="G1140" s="198"/>
      <c r="H1140" s="198" t="s">
        <v>4828</v>
      </c>
      <c r="I1140" s="201">
        <v>42809</v>
      </c>
      <c r="J1140" s="198">
        <v>288</v>
      </c>
      <c r="K1140" s="198">
        <v>1631</v>
      </c>
      <c r="L1140" s="198" t="s">
        <v>489</v>
      </c>
      <c r="M1140" s="198">
        <v>0</v>
      </c>
      <c r="N1140" s="198" t="s">
        <v>2306</v>
      </c>
      <c r="O1140" s="198" t="s">
        <v>2880</v>
      </c>
      <c r="P1140" s="198"/>
      <c r="Q1140" s="198"/>
      <c r="R1140" s="198"/>
      <c r="S1140" s="198"/>
    </row>
    <row r="1141" spans="1:19" x14ac:dyDescent="0.2">
      <c r="A1141" s="198">
        <v>1139</v>
      </c>
      <c r="B1141" s="198" t="s">
        <v>1584</v>
      </c>
      <c r="C1141" s="198" t="s">
        <v>2169</v>
      </c>
      <c r="D1141" s="198" t="s">
        <v>28</v>
      </c>
      <c r="E1141" s="198" t="s">
        <v>4979</v>
      </c>
      <c r="F1141" s="198"/>
      <c r="G1141" s="198"/>
      <c r="H1141" s="198" t="s">
        <v>4980</v>
      </c>
      <c r="I1141" s="201">
        <v>43004</v>
      </c>
      <c r="J1141" s="198">
        <v>5265</v>
      </c>
      <c r="K1141" s="198">
        <v>2968</v>
      </c>
      <c r="L1141" s="198" t="s">
        <v>9334</v>
      </c>
      <c r="M1141" s="198">
        <v>0</v>
      </c>
      <c r="N1141" s="198" t="s">
        <v>2309</v>
      </c>
      <c r="O1141" s="198" t="s">
        <v>9335</v>
      </c>
      <c r="P1141" s="198"/>
      <c r="Q1141" s="198"/>
      <c r="R1141" s="198"/>
      <c r="S1141" s="198"/>
    </row>
    <row r="1142" spans="1:19" x14ac:dyDescent="0.2">
      <c r="A1142" s="198">
        <v>1140</v>
      </c>
      <c r="B1142" s="198" t="s">
        <v>3670</v>
      </c>
      <c r="C1142" s="198" t="s">
        <v>6038</v>
      </c>
      <c r="D1142" s="198" t="s">
        <v>28</v>
      </c>
      <c r="E1142" s="198" t="s">
        <v>6039</v>
      </c>
      <c r="F1142" s="198"/>
      <c r="G1142" s="198"/>
      <c r="H1142" s="198" t="s">
        <v>6040</v>
      </c>
      <c r="I1142" s="201">
        <v>42958</v>
      </c>
      <c r="J1142" s="198">
        <v>5287</v>
      </c>
      <c r="K1142" s="198">
        <v>1568</v>
      </c>
      <c r="L1142" s="198" t="s">
        <v>1304</v>
      </c>
      <c r="M1142" s="198">
        <v>0</v>
      </c>
      <c r="N1142" s="198" t="s">
        <v>2304</v>
      </c>
      <c r="O1142" s="198" t="s">
        <v>2881</v>
      </c>
      <c r="P1142" s="198"/>
      <c r="Q1142" s="198"/>
      <c r="R1142" s="198"/>
      <c r="S1142" s="198"/>
    </row>
    <row r="1143" spans="1:19" x14ac:dyDescent="0.2">
      <c r="A1143" s="198">
        <v>1141</v>
      </c>
      <c r="B1143" s="198" t="s">
        <v>1676</v>
      </c>
      <c r="C1143" s="198" t="s">
        <v>7096</v>
      </c>
      <c r="D1143" s="198" t="s">
        <v>28</v>
      </c>
      <c r="E1143" s="198" t="s">
        <v>7097</v>
      </c>
      <c r="F1143" s="198"/>
      <c r="G1143" s="198"/>
      <c r="H1143" s="198" t="s">
        <v>7098</v>
      </c>
      <c r="I1143" s="201">
        <v>44568</v>
      </c>
      <c r="J1143" s="198">
        <v>3065</v>
      </c>
      <c r="K1143" s="198">
        <v>795</v>
      </c>
      <c r="L1143" s="198" t="s">
        <v>490</v>
      </c>
      <c r="M1143" s="198">
        <v>0</v>
      </c>
      <c r="N1143" s="198" t="s">
        <v>2306</v>
      </c>
      <c r="O1143" s="198" t="s">
        <v>2059</v>
      </c>
      <c r="P1143" s="198"/>
      <c r="Q1143" s="198"/>
      <c r="R1143" s="198"/>
      <c r="S1143" s="198"/>
    </row>
    <row r="1144" spans="1:19" x14ac:dyDescent="0.2">
      <c r="A1144" s="198">
        <v>1142</v>
      </c>
      <c r="B1144" s="198" t="s">
        <v>1595</v>
      </c>
      <c r="C1144" s="198" t="s">
        <v>2170</v>
      </c>
      <c r="D1144" s="198" t="s">
        <v>28</v>
      </c>
      <c r="E1144" s="198" t="s">
        <v>5281</v>
      </c>
      <c r="F1144" s="198"/>
      <c r="G1144" s="198"/>
      <c r="H1144" s="198" t="s">
        <v>5282</v>
      </c>
      <c r="I1144" s="201">
        <v>42892</v>
      </c>
      <c r="J1144" s="198">
        <v>5306</v>
      </c>
      <c r="K1144" s="198">
        <v>1342</v>
      </c>
      <c r="L1144" s="198" t="s">
        <v>1305</v>
      </c>
      <c r="M1144" s="198">
        <v>0</v>
      </c>
      <c r="N1144" s="198" t="s">
        <v>2304</v>
      </c>
      <c r="O1144" s="198" t="s">
        <v>2882</v>
      </c>
      <c r="P1144" s="198"/>
      <c r="Q1144" s="198"/>
      <c r="R1144" s="198"/>
      <c r="S1144" s="198"/>
    </row>
    <row r="1145" spans="1:19" x14ac:dyDescent="0.2">
      <c r="A1145" s="198">
        <v>1143</v>
      </c>
      <c r="B1145" s="198" t="s">
        <v>3692</v>
      </c>
      <c r="C1145" s="198" t="s">
        <v>6410</v>
      </c>
      <c r="D1145" s="198" t="s">
        <v>28</v>
      </c>
      <c r="E1145" s="198" t="s">
        <v>6411</v>
      </c>
      <c r="F1145" s="198"/>
      <c r="G1145" s="198"/>
      <c r="H1145" s="198" t="s">
        <v>6412</v>
      </c>
      <c r="I1145" s="201">
        <v>40541</v>
      </c>
      <c r="J1145" s="198">
        <v>3079</v>
      </c>
      <c r="K1145" s="198">
        <v>2406</v>
      </c>
      <c r="L1145" s="198" t="s">
        <v>3396</v>
      </c>
      <c r="M1145" s="198">
        <v>0</v>
      </c>
      <c r="N1145" s="198" t="s">
        <v>2304</v>
      </c>
      <c r="O1145" s="198" t="s">
        <v>3397</v>
      </c>
      <c r="P1145" s="198"/>
      <c r="Q1145" s="198"/>
      <c r="R1145" s="198"/>
      <c r="S1145" s="198"/>
    </row>
    <row r="1146" spans="1:19" x14ac:dyDescent="0.2">
      <c r="A1146" s="198">
        <v>1144</v>
      </c>
      <c r="B1146" s="198" t="s">
        <v>3738</v>
      </c>
      <c r="C1146" s="198" t="s">
        <v>7321</v>
      </c>
      <c r="D1146" s="198" t="s">
        <v>28</v>
      </c>
      <c r="E1146" s="198" t="s">
        <v>7322</v>
      </c>
      <c r="F1146" s="198"/>
      <c r="G1146" s="198"/>
      <c r="H1146" s="198" t="s">
        <v>7323</v>
      </c>
      <c r="I1146" s="201">
        <v>42866</v>
      </c>
      <c r="J1146" s="198">
        <v>5313</v>
      </c>
      <c r="K1146" s="198">
        <v>407</v>
      </c>
      <c r="L1146" s="198" t="s">
        <v>491</v>
      </c>
      <c r="M1146" s="198">
        <v>0</v>
      </c>
      <c r="N1146" s="198" t="s">
        <v>2306</v>
      </c>
      <c r="O1146" s="198" t="s">
        <v>2060</v>
      </c>
      <c r="P1146" s="198"/>
      <c r="Q1146" s="198"/>
      <c r="R1146" s="198"/>
      <c r="S1146" s="198"/>
    </row>
    <row r="1147" spans="1:19" x14ac:dyDescent="0.2">
      <c r="A1147" s="198">
        <v>1145</v>
      </c>
      <c r="B1147" s="198" t="s">
        <v>3739</v>
      </c>
      <c r="C1147" s="198" t="s">
        <v>7327</v>
      </c>
      <c r="D1147" s="198" t="s">
        <v>28</v>
      </c>
      <c r="E1147" s="198" t="s">
        <v>7328</v>
      </c>
      <c r="F1147" s="198"/>
      <c r="G1147" s="198"/>
      <c r="H1147" s="198" t="s">
        <v>7329</v>
      </c>
      <c r="I1147" s="201">
        <v>43045</v>
      </c>
      <c r="J1147" s="198">
        <v>5318</v>
      </c>
      <c r="K1147" s="198">
        <v>918</v>
      </c>
      <c r="L1147" s="198" t="s">
        <v>1306</v>
      </c>
      <c r="M1147" s="198">
        <v>0</v>
      </c>
      <c r="N1147" s="198" t="s">
        <v>2309</v>
      </c>
      <c r="O1147" s="198" t="s">
        <v>3398</v>
      </c>
      <c r="P1147" s="198"/>
      <c r="Q1147" s="198"/>
      <c r="R1147" s="198"/>
      <c r="S1147" s="198"/>
    </row>
    <row r="1148" spans="1:19" x14ac:dyDescent="0.2">
      <c r="A1148" s="198">
        <v>1146</v>
      </c>
      <c r="B1148" s="198" t="s">
        <v>737</v>
      </c>
      <c r="C1148" s="198" t="s">
        <v>1850</v>
      </c>
      <c r="D1148" s="198" t="s">
        <v>28</v>
      </c>
      <c r="E1148" s="198" t="s">
        <v>5286</v>
      </c>
      <c r="F1148" s="198"/>
      <c r="G1148" s="198"/>
      <c r="H1148" s="198" t="s">
        <v>5287</v>
      </c>
      <c r="I1148" s="201">
        <v>42926</v>
      </c>
      <c r="J1148" s="198">
        <v>5320</v>
      </c>
      <c r="K1148" s="198">
        <v>2739</v>
      </c>
      <c r="L1148" s="198" t="s">
        <v>3399</v>
      </c>
      <c r="M1148" s="198">
        <v>0</v>
      </c>
      <c r="N1148" s="198" t="s">
        <v>2304</v>
      </c>
      <c r="O1148" s="198" t="s">
        <v>3400</v>
      </c>
      <c r="P1148" s="198"/>
      <c r="Q1148" s="198"/>
      <c r="R1148" s="198"/>
      <c r="S1148" s="198"/>
    </row>
    <row r="1149" spans="1:19" x14ac:dyDescent="0.2">
      <c r="A1149" s="198">
        <v>1147</v>
      </c>
      <c r="B1149" s="198" t="s">
        <v>1505</v>
      </c>
      <c r="C1149" s="198" t="s">
        <v>5910</v>
      </c>
      <c r="D1149" s="198" t="s">
        <v>28</v>
      </c>
      <c r="E1149" s="198" t="s">
        <v>5911</v>
      </c>
      <c r="F1149" s="198"/>
      <c r="G1149" s="198"/>
      <c r="H1149" s="198" t="s">
        <v>5912</v>
      </c>
      <c r="I1149" s="201">
        <v>40534</v>
      </c>
      <c r="J1149" s="198">
        <v>467</v>
      </c>
      <c r="K1149" s="198">
        <v>778</v>
      </c>
      <c r="L1149" s="198" t="s">
        <v>492</v>
      </c>
      <c r="M1149" s="198">
        <v>0</v>
      </c>
      <c r="N1149" s="198" t="s">
        <v>2306</v>
      </c>
      <c r="O1149" s="198" t="s">
        <v>2883</v>
      </c>
      <c r="P1149" s="198"/>
      <c r="Q1149" s="198"/>
      <c r="R1149" s="198"/>
      <c r="S1149" s="198"/>
    </row>
    <row r="1150" spans="1:19" x14ac:dyDescent="0.2">
      <c r="A1150" s="198">
        <v>1148</v>
      </c>
      <c r="B1150" s="198" t="s">
        <v>1131</v>
      </c>
      <c r="C1150" s="198" t="s">
        <v>4840</v>
      </c>
      <c r="D1150" s="198" t="s">
        <v>28</v>
      </c>
      <c r="E1150" s="198" t="s">
        <v>4841</v>
      </c>
      <c r="F1150" s="198"/>
      <c r="G1150" s="198"/>
      <c r="H1150" s="198" t="s">
        <v>4842</v>
      </c>
      <c r="I1150" s="201">
        <v>43231</v>
      </c>
      <c r="J1150" s="198">
        <v>468</v>
      </c>
      <c r="K1150" s="198">
        <v>1923</v>
      </c>
      <c r="L1150" s="198" t="s">
        <v>1307</v>
      </c>
      <c r="M1150" s="198">
        <v>0</v>
      </c>
      <c r="N1150" s="198" t="s">
        <v>2304</v>
      </c>
      <c r="O1150" s="198" t="s">
        <v>2884</v>
      </c>
      <c r="P1150" s="198"/>
      <c r="Q1150" s="198"/>
      <c r="R1150" s="198"/>
      <c r="S1150" s="198"/>
    </row>
    <row r="1151" spans="1:19" x14ac:dyDescent="0.2">
      <c r="A1151" s="198">
        <v>1149</v>
      </c>
      <c r="B1151" s="198" t="s">
        <v>958</v>
      </c>
      <c r="C1151" s="198" t="s">
        <v>5004</v>
      </c>
      <c r="D1151" s="198" t="s">
        <v>28</v>
      </c>
      <c r="E1151" s="198" t="s">
        <v>5005</v>
      </c>
      <c r="F1151" s="198"/>
      <c r="G1151" s="198"/>
      <c r="H1151" s="198" t="s">
        <v>5006</v>
      </c>
      <c r="I1151" s="201">
        <v>43105</v>
      </c>
      <c r="J1151" s="198">
        <v>5327</v>
      </c>
      <c r="K1151" s="198">
        <v>338</v>
      </c>
      <c r="L1151" s="198" t="s">
        <v>1308</v>
      </c>
      <c r="M1151" s="198">
        <v>0</v>
      </c>
      <c r="N1151" s="198" t="s">
        <v>2309</v>
      </c>
      <c r="O1151" s="198" t="s">
        <v>9336</v>
      </c>
      <c r="P1151" s="198"/>
      <c r="Q1151" s="198"/>
      <c r="R1151" s="198"/>
      <c r="S1151" s="198"/>
    </row>
    <row r="1152" spans="1:19" x14ac:dyDescent="0.2">
      <c r="A1152" s="198">
        <v>1150</v>
      </c>
      <c r="B1152" s="198" t="s">
        <v>3509</v>
      </c>
      <c r="C1152" s="198" t="s">
        <v>3510</v>
      </c>
      <c r="D1152" s="198" t="s">
        <v>28</v>
      </c>
      <c r="E1152" s="198"/>
      <c r="F1152" s="198"/>
      <c r="G1152" s="198"/>
      <c r="H1152" s="198" t="s">
        <v>6421</v>
      </c>
      <c r="I1152" s="201">
        <v>40562</v>
      </c>
      <c r="J1152" s="198">
        <v>3114</v>
      </c>
      <c r="K1152" s="198">
        <v>1662</v>
      </c>
      <c r="L1152" s="198" t="s">
        <v>1309</v>
      </c>
      <c r="M1152" s="198">
        <v>0</v>
      </c>
      <c r="N1152" s="198" t="s">
        <v>2304</v>
      </c>
      <c r="O1152" s="198" t="s">
        <v>2885</v>
      </c>
      <c r="P1152" s="198"/>
      <c r="Q1152" s="198"/>
      <c r="R1152" s="198"/>
      <c r="S1152" s="198"/>
    </row>
    <row r="1153" spans="1:19" x14ac:dyDescent="0.2">
      <c r="A1153" s="198">
        <v>1151</v>
      </c>
      <c r="B1153" s="198" t="s">
        <v>1578</v>
      </c>
      <c r="C1153" s="198" t="s">
        <v>2165</v>
      </c>
      <c r="D1153" s="198" t="s">
        <v>28</v>
      </c>
      <c r="E1153" s="198" t="s">
        <v>5016</v>
      </c>
      <c r="F1153" s="198"/>
      <c r="G1153" s="198"/>
      <c r="H1153" s="198" t="s">
        <v>5017</v>
      </c>
      <c r="I1153" s="201">
        <v>42912</v>
      </c>
      <c r="J1153" s="198">
        <v>5355</v>
      </c>
      <c r="K1153" s="198">
        <v>371</v>
      </c>
      <c r="L1153" s="198" t="s">
        <v>493</v>
      </c>
      <c r="M1153" s="198">
        <v>0</v>
      </c>
      <c r="N1153" s="198" t="s">
        <v>2306</v>
      </c>
      <c r="O1153" s="198" t="s">
        <v>2886</v>
      </c>
      <c r="P1153" s="198"/>
      <c r="Q1153" s="198"/>
      <c r="R1153" s="198"/>
      <c r="S1153" s="198"/>
    </row>
    <row r="1154" spans="1:19" x14ac:dyDescent="0.2">
      <c r="A1154" s="198">
        <v>1152</v>
      </c>
      <c r="B1154" s="198" t="s">
        <v>1248</v>
      </c>
      <c r="C1154" s="198" t="s">
        <v>5918</v>
      </c>
      <c r="D1154" s="198" t="s">
        <v>28</v>
      </c>
      <c r="E1154" s="198" t="s">
        <v>5919</v>
      </c>
      <c r="F1154" s="198"/>
      <c r="G1154" s="198"/>
      <c r="H1154" s="198" t="s">
        <v>5920</v>
      </c>
      <c r="I1154" s="201">
        <v>42816</v>
      </c>
      <c r="J1154" s="198">
        <v>515</v>
      </c>
      <c r="K1154" s="198">
        <v>849</v>
      </c>
      <c r="L1154" s="198" t="s">
        <v>1310</v>
      </c>
      <c r="M1154" s="198">
        <v>0</v>
      </c>
      <c r="N1154" s="198" t="s">
        <v>2306</v>
      </c>
      <c r="O1154" s="198" t="s">
        <v>2062</v>
      </c>
      <c r="P1154" s="198"/>
      <c r="Q1154" s="198"/>
      <c r="R1154" s="198"/>
      <c r="S1154" s="198"/>
    </row>
    <row r="1155" spans="1:19" x14ac:dyDescent="0.2">
      <c r="A1155" s="198">
        <v>1153</v>
      </c>
      <c r="B1155" s="198" t="s">
        <v>1209</v>
      </c>
      <c r="C1155" s="198" t="s">
        <v>7105</v>
      </c>
      <c r="D1155" s="198" t="s">
        <v>28</v>
      </c>
      <c r="E1155" s="198" t="s">
        <v>7106</v>
      </c>
      <c r="F1155" s="198"/>
      <c r="G1155" s="198"/>
      <c r="H1155" s="198" t="s">
        <v>7107</v>
      </c>
      <c r="I1155" s="201">
        <v>40599</v>
      </c>
      <c r="J1155" s="198">
        <v>3140</v>
      </c>
      <c r="K1155" s="198">
        <v>95</v>
      </c>
      <c r="L1155" s="198" t="s">
        <v>494</v>
      </c>
      <c r="M1155" s="198">
        <v>0</v>
      </c>
      <c r="N1155" s="198" t="s">
        <v>2306</v>
      </c>
      <c r="O1155" s="198" t="s">
        <v>2887</v>
      </c>
      <c r="P1155" s="198"/>
      <c r="Q1155" s="198"/>
      <c r="R1155" s="198"/>
      <c r="S1155" s="198"/>
    </row>
    <row r="1156" spans="1:19" x14ac:dyDescent="0.2">
      <c r="A1156" s="198">
        <v>1154</v>
      </c>
      <c r="B1156" s="198" t="s">
        <v>1381</v>
      </c>
      <c r="C1156" s="198" t="s">
        <v>2086</v>
      </c>
      <c r="D1156" s="198" t="s">
        <v>28</v>
      </c>
      <c r="E1156" s="198" t="s">
        <v>6248</v>
      </c>
      <c r="F1156" s="198"/>
      <c r="G1156" s="198"/>
      <c r="H1156" s="198" t="s">
        <v>6249</v>
      </c>
      <c r="I1156" s="201">
        <v>42262</v>
      </c>
      <c r="J1156" s="198">
        <v>3155</v>
      </c>
      <c r="K1156" s="198">
        <v>1665</v>
      </c>
      <c r="L1156" s="198" t="s">
        <v>1311</v>
      </c>
      <c r="M1156" s="198">
        <v>0</v>
      </c>
      <c r="N1156" s="198" t="s">
        <v>2304</v>
      </c>
      <c r="O1156" s="198" t="s">
        <v>2888</v>
      </c>
      <c r="P1156" s="198"/>
      <c r="Q1156" s="198"/>
      <c r="R1156" s="198"/>
      <c r="S1156" s="198"/>
    </row>
    <row r="1157" spans="1:19" x14ac:dyDescent="0.2">
      <c r="A1157" s="198">
        <v>1155</v>
      </c>
      <c r="B1157" s="198" t="s">
        <v>1191</v>
      </c>
      <c r="C1157" s="198" t="s">
        <v>5046</v>
      </c>
      <c r="D1157" s="198" t="s">
        <v>28</v>
      </c>
      <c r="E1157" s="198" t="s">
        <v>5047</v>
      </c>
      <c r="F1157" s="198"/>
      <c r="G1157" s="198"/>
      <c r="H1157" s="198" t="s">
        <v>5048</v>
      </c>
      <c r="I1157" s="201">
        <v>42940</v>
      </c>
      <c r="J1157" s="198">
        <v>5453</v>
      </c>
      <c r="K1157" s="198">
        <v>96</v>
      </c>
      <c r="L1157" s="198" t="s">
        <v>495</v>
      </c>
      <c r="M1157" s="198">
        <v>0</v>
      </c>
      <c r="N1157" s="198" t="s">
        <v>2306</v>
      </c>
      <c r="O1157" s="198" t="s">
        <v>2889</v>
      </c>
      <c r="P1157" s="198"/>
      <c r="Q1157" s="198"/>
      <c r="R1157" s="198"/>
      <c r="S1157" s="198"/>
    </row>
    <row r="1158" spans="1:19" x14ac:dyDescent="0.2">
      <c r="A1158" s="198">
        <v>1156</v>
      </c>
      <c r="B1158" s="198" t="s">
        <v>1523</v>
      </c>
      <c r="C1158" s="198" t="s">
        <v>2147</v>
      </c>
      <c r="D1158" s="198" t="s">
        <v>28</v>
      </c>
      <c r="E1158" s="198" t="s">
        <v>5335</v>
      </c>
      <c r="F1158" s="198"/>
      <c r="G1158" s="198"/>
      <c r="H1158" s="198" t="s">
        <v>5336</v>
      </c>
      <c r="I1158" s="201">
        <v>43033</v>
      </c>
      <c r="J1158" s="198">
        <v>5489</v>
      </c>
      <c r="K1158" s="198">
        <v>1218</v>
      </c>
      <c r="L1158" s="198" t="s">
        <v>2284</v>
      </c>
      <c r="M1158" s="198">
        <v>0</v>
      </c>
      <c r="N1158" s="198" t="s">
        <v>2304</v>
      </c>
      <c r="O1158" s="198" t="s">
        <v>2890</v>
      </c>
      <c r="P1158" s="198"/>
      <c r="Q1158" s="198"/>
      <c r="R1158" s="198"/>
      <c r="S1158" s="198"/>
    </row>
    <row r="1159" spans="1:19" x14ac:dyDescent="0.2">
      <c r="A1159" s="198">
        <v>1157</v>
      </c>
      <c r="B1159" s="198" t="s">
        <v>3621</v>
      </c>
      <c r="C1159" s="198" t="s">
        <v>5337</v>
      </c>
      <c r="D1159" s="198" t="s">
        <v>28</v>
      </c>
      <c r="E1159" s="198" t="s">
        <v>5338</v>
      </c>
      <c r="F1159" s="198"/>
      <c r="G1159" s="198"/>
      <c r="H1159" s="198" t="s">
        <v>5339</v>
      </c>
      <c r="I1159" s="201">
        <v>42971</v>
      </c>
      <c r="J1159" s="198">
        <v>5500</v>
      </c>
      <c r="K1159" s="198">
        <v>2036</v>
      </c>
      <c r="L1159" s="198" t="s">
        <v>1312</v>
      </c>
      <c r="M1159" s="198">
        <v>0</v>
      </c>
      <c r="N1159" s="198" t="s">
        <v>2304</v>
      </c>
      <c r="O1159" s="198" t="s">
        <v>2891</v>
      </c>
      <c r="P1159" s="198"/>
      <c r="Q1159" s="198"/>
      <c r="R1159" s="198"/>
      <c r="S1159" s="198"/>
    </row>
    <row r="1160" spans="1:19" x14ac:dyDescent="0.2">
      <c r="A1160" s="198">
        <v>1158</v>
      </c>
      <c r="B1160" s="198" t="s">
        <v>1362</v>
      </c>
      <c r="C1160" s="198" t="s">
        <v>6659</v>
      </c>
      <c r="D1160" s="198" t="s">
        <v>28</v>
      </c>
      <c r="E1160" s="198" t="s">
        <v>6660</v>
      </c>
      <c r="F1160" s="198"/>
      <c r="G1160" s="198"/>
      <c r="H1160" s="198" t="s">
        <v>6661</v>
      </c>
      <c r="I1160" s="201">
        <v>43007</v>
      </c>
      <c r="J1160" s="198">
        <v>5536</v>
      </c>
      <c r="K1160" s="198">
        <v>2804</v>
      </c>
      <c r="L1160" s="198" t="s">
        <v>3401</v>
      </c>
      <c r="M1160" s="198">
        <v>0</v>
      </c>
      <c r="N1160" s="198" t="s">
        <v>2304</v>
      </c>
      <c r="O1160" s="198" t="s">
        <v>3402</v>
      </c>
      <c r="P1160" s="198"/>
      <c r="Q1160" s="198"/>
      <c r="R1160" s="198"/>
      <c r="S1160" s="198"/>
    </row>
    <row r="1161" spans="1:19" x14ac:dyDescent="0.2">
      <c r="A1161" s="198">
        <v>1159</v>
      </c>
      <c r="B1161" s="198" t="s">
        <v>1011</v>
      </c>
      <c r="C1161" s="198" t="s">
        <v>7403</v>
      </c>
      <c r="D1161" s="198" t="s">
        <v>28</v>
      </c>
      <c r="E1161" s="198" t="s">
        <v>7404</v>
      </c>
      <c r="F1161" s="198"/>
      <c r="G1161" s="198"/>
      <c r="H1161" s="198" t="s">
        <v>7405</v>
      </c>
      <c r="I1161" s="201">
        <v>43836</v>
      </c>
      <c r="J1161" s="198">
        <v>5559</v>
      </c>
      <c r="K1161" s="198">
        <v>1206</v>
      </c>
      <c r="L1161" s="198" t="s">
        <v>1313</v>
      </c>
      <c r="M1161" s="198">
        <v>0</v>
      </c>
      <c r="N1161" s="198" t="s">
        <v>2304</v>
      </c>
      <c r="O1161" s="198" t="s">
        <v>2892</v>
      </c>
      <c r="P1161" s="198"/>
      <c r="Q1161" s="198"/>
      <c r="R1161" s="198"/>
      <c r="S1161" s="198"/>
    </row>
    <row r="1162" spans="1:19" x14ac:dyDescent="0.2">
      <c r="A1162" s="198">
        <v>1160</v>
      </c>
      <c r="B1162" s="198" t="s">
        <v>1175</v>
      </c>
      <c r="C1162" s="198" t="s">
        <v>2020</v>
      </c>
      <c r="D1162" s="198" t="s">
        <v>28</v>
      </c>
      <c r="E1162" s="198" t="s">
        <v>5381</v>
      </c>
      <c r="F1162" s="198"/>
      <c r="G1162" s="198"/>
      <c r="H1162" s="198" t="s">
        <v>5382</v>
      </c>
      <c r="I1162" s="201">
        <v>43087</v>
      </c>
      <c r="J1162" s="198">
        <v>5561</v>
      </c>
      <c r="K1162" s="198">
        <v>1299</v>
      </c>
      <c r="L1162" s="198" t="s">
        <v>1314</v>
      </c>
      <c r="M1162" s="198">
        <v>0</v>
      </c>
      <c r="N1162" s="198" t="s">
        <v>2309</v>
      </c>
      <c r="O1162" s="198" t="s">
        <v>2285</v>
      </c>
      <c r="P1162" s="198"/>
      <c r="Q1162" s="198"/>
      <c r="R1162" s="198"/>
      <c r="S1162" s="198"/>
    </row>
    <row r="1163" spans="1:19" x14ac:dyDescent="0.2">
      <c r="A1163" s="198">
        <v>1161</v>
      </c>
      <c r="B1163" s="198" t="s">
        <v>3627</v>
      </c>
      <c r="C1163" s="198" t="s">
        <v>5383</v>
      </c>
      <c r="D1163" s="198" t="s">
        <v>28</v>
      </c>
      <c r="E1163" s="198" t="s">
        <v>5384</v>
      </c>
      <c r="F1163" s="198"/>
      <c r="G1163" s="198"/>
      <c r="H1163" s="198" t="s">
        <v>5385</v>
      </c>
      <c r="I1163" s="201">
        <v>43119</v>
      </c>
      <c r="J1163" s="198">
        <v>5573</v>
      </c>
      <c r="K1163" s="198">
        <v>1759</v>
      </c>
      <c r="L1163" s="198" t="s">
        <v>1315</v>
      </c>
      <c r="M1163" s="198">
        <v>0</v>
      </c>
      <c r="N1163" s="198" t="s">
        <v>2304</v>
      </c>
      <c r="O1163" s="198" t="s">
        <v>2893</v>
      </c>
      <c r="P1163" s="198"/>
      <c r="Q1163" s="198"/>
      <c r="R1163" s="198"/>
      <c r="S1163" s="198"/>
    </row>
    <row r="1164" spans="1:19" x14ac:dyDescent="0.2">
      <c r="A1164" s="198">
        <v>1162</v>
      </c>
      <c r="B1164" s="198" t="s">
        <v>769</v>
      </c>
      <c r="C1164" s="198" t="s">
        <v>6130</v>
      </c>
      <c r="D1164" s="198" t="s">
        <v>28</v>
      </c>
      <c r="E1164" s="198" t="s">
        <v>6131</v>
      </c>
      <c r="F1164" s="198"/>
      <c r="G1164" s="198"/>
      <c r="H1164" s="198" t="s">
        <v>6132</v>
      </c>
      <c r="I1164" s="201">
        <v>43105</v>
      </c>
      <c r="J1164" s="198">
        <v>5577</v>
      </c>
      <c r="K1164" s="198">
        <v>1574</v>
      </c>
      <c r="L1164" s="198" t="s">
        <v>496</v>
      </c>
      <c r="M1164" s="198">
        <v>0</v>
      </c>
      <c r="N1164" s="198" t="s">
        <v>2306</v>
      </c>
      <c r="O1164" s="198" t="s">
        <v>3403</v>
      </c>
      <c r="P1164" s="198"/>
      <c r="Q1164" s="198"/>
      <c r="R1164" s="198"/>
      <c r="S1164" s="198"/>
    </row>
    <row r="1165" spans="1:19" x14ac:dyDescent="0.2">
      <c r="A1165" s="198">
        <v>1163</v>
      </c>
      <c r="B1165" s="198" t="s">
        <v>1028</v>
      </c>
      <c r="C1165" s="198" t="s">
        <v>6685</v>
      </c>
      <c r="D1165" s="198" t="s">
        <v>28</v>
      </c>
      <c r="E1165" s="198" t="s">
        <v>6686</v>
      </c>
      <c r="F1165" s="198"/>
      <c r="G1165" s="198"/>
      <c r="H1165" s="198" t="s">
        <v>6687</v>
      </c>
      <c r="I1165" s="201">
        <v>43084</v>
      </c>
      <c r="J1165" s="198">
        <v>5579</v>
      </c>
      <c r="K1165" s="198">
        <v>1837</v>
      </c>
      <c r="L1165" s="198" t="s">
        <v>1316</v>
      </c>
      <c r="M1165" s="198">
        <v>0</v>
      </c>
      <c r="N1165" s="198" t="s">
        <v>2304</v>
      </c>
      <c r="O1165" s="198" t="s">
        <v>2894</v>
      </c>
      <c r="P1165" s="198"/>
      <c r="Q1165" s="198"/>
      <c r="R1165" s="198"/>
      <c r="S1165" s="198"/>
    </row>
    <row r="1166" spans="1:19" x14ac:dyDescent="0.2">
      <c r="A1166" s="198">
        <v>1164</v>
      </c>
      <c r="B1166" t="s">
        <v>723</v>
      </c>
      <c r="C1166" s="198" t="s">
        <v>5108</v>
      </c>
      <c r="D1166" t="s">
        <v>28</v>
      </c>
      <c r="E1166" t="s">
        <v>5109</v>
      </c>
      <c r="H1166" t="s">
        <v>5110</v>
      </c>
      <c r="I1166" s="320">
        <v>43039</v>
      </c>
      <c r="J1166" s="198">
        <v>5586</v>
      </c>
      <c r="K1166" s="198">
        <v>1351</v>
      </c>
      <c r="L1166" s="198" t="s">
        <v>1317</v>
      </c>
      <c r="M1166" s="198">
        <v>0</v>
      </c>
      <c r="N1166" s="198" t="s">
        <v>2309</v>
      </c>
      <c r="O1166" s="198" t="s">
        <v>2063</v>
      </c>
      <c r="P1166" s="198"/>
      <c r="Q1166" s="198"/>
      <c r="R1166" s="198"/>
      <c r="S1166" s="198"/>
    </row>
    <row r="1167" spans="1:19" x14ac:dyDescent="0.2">
      <c r="A1167" s="198">
        <v>1165</v>
      </c>
      <c r="B1167" s="198" t="s">
        <v>1793</v>
      </c>
      <c r="C1167" s="198" t="s">
        <v>5953</v>
      </c>
      <c r="D1167" s="198" t="s">
        <v>28</v>
      </c>
      <c r="E1167" s="198" t="s">
        <v>5954</v>
      </c>
      <c r="F1167" s="198"/>
      <c r="G1167" s="198"/>
      <c r="H1167" s="198" t="s">
        <v>5955</v>
      </c>
      <c r="I1167" s="201">
        <v>44302</v>
      </c>
      <c r="J1167" s="198">
        <v>918</v>
      </c>
      <c r="K1167" s="198">
        <v>1701</v>
      </c>
      <c r="L1167" s="198" t="s">
        <v>1318</v>
      </c>
      <c r="M1167" s="198">
        <v>0</v>
      </c>
      <c r="N1167" s="198" t="s">
        <v>2304</v>
      </c>
      <c r="O1167" s="198" t="s">
        <v>2895</v>
      </c>
      <c r="P1167" s="198"/>
      <c r="Q1167" s="198"/>
      <c r="R1167" s="198"/>
      <c r="S1167" s="198"/>
    </row>
    <row r="1168" spans="1:19" x14ac:dyDescent="0.2">
      <c r="A1168" s="198">
        <v>1166</v>
      </c>
      <c r="B1168" s="198" t="s">
        <v>1076</v>
      </c>
      <c r="C1168" s="198" t="s">
        <v>6699</v>
      </c>
      <c r="D1168" s="198" t="s">
        <v>28</v>
      </c>
      <c r="E1168" s="198" t="s">
        <v>6700</v>
      </c>
      <c r="F1168" s="198"/>
      <c r="G1168" s="198"/>
      <c r="H1168" s="198" t="s">
        <v>6701</v>
      </c>
      <c r="I1168" s="201">
        <v>43045</v>
      </c>
      <c r="J1168" s="198">
        <v>5600</v>
      </c>
      <c r="K1168" s="198">
        <v>992</v>
      </c>
      <c r="L1168" s="198" t="s">
        <v>1319</v>
      </c>
      <c r="M1168" s="198">
        <v>0</v>
      </c>
      <c r="N1168" s="198" t="s">
        <v>2309</v>
      </c>
      <c r="O1168" s="198" t="s">
        <v>2064</v>
      </c>
      <c r="P1168" s="198"/>
      <c r="Q1168" s="198"/>
      <c r="R1168" s="198"/>
      <c r="S1168" s="198"/>
    </row>
    <row r="1169" spans="1:19" x14ac:dyDescent="0.2">
      <c r="A1169" s="198">
        <v>1167</v>
      </c>
      <c r="B1169" s="198" t="s">
        <v>3679</v>
      </c>
      <c r="C1169" s="198" t="s">
        <v>6148</v>
      </c>
      <c r="D1169" s="198" t="s">
        <v>28</v>
      </c>
      <c r="E1169" s="198" t="s">
        <v>6149</v>
      </c>
      <c r="F1169" s="198"/>
      <c r="G1169" s="198"/>
      <c r="H1169" s="198" t="s">
        <v>6150</v>
      </c>
      <c r="I1169" s="201">
        <v>43089</v>
      </c>
      <c r="J1169" s="198">
        <v>5610</v>
      </c>
      <c r="K1169" s="198">
        <v>2829</v>
      </c>
      <c r="L1169" s="198" t="s">
        <v>8729</v>
      </c>
      <c r="M1169" s="198">
        <v>0</v>
      </c>
      <c r="N1169" s="198" t="s">
        <v>2309</v>
      </c>
      <c r="O1169" s="198" t="s">
        <v>9337</v>
      </c>
      <c r="P1169" s="198"/>
      <c r="Q1169" s="198"/>
      <c r="R1169" s="198"/>
      <c r="S1169" s="198"/>
    </row>
    <row r="1170" spans="1:19" x14ac:dyDescent="0.2">
      <c r="A1170" s="198">
        <v>1168</v>
      </c>
      <c r="B1170" s="198" t="s">
        <v>3630</v>
      </c>
      <c r="C1170" s="198" t="s">
        <v>5403</v>
      </c>
      <c r="D1170" s="198" t="s">
        <v>28</v>
      </c>
      <c r="E1170" s="198" t="s">
        <v>5404</v>
      </c>
      <c r="F1170" s="198"/>
      <c r="G1170" s="198"/>
      <c r="H1170" s="198" t="s">
        <v>5405</v>
      </c>
      <c r="I1170" s="201">
        <v>43053</v>
      </c>
      <c r="J1170" s="198">
        <v>5622</v>
      </c>
      <c r="K1170" s="198">
        <v>1796</v>
      </c>
      <c r="L1170" s="198" t="s">
        <v>1320</v>
      </c>
      <c r="M1170" s="198">
        <v>0</v>
      </c>
      <c r="N1170" s="198" t="s">
        <v>2304</v>
      </c>
      <c r="O1170" s="198" t="s">
        <v>2896</v>
      </c>
      <c r="P1170" s="198"/>
      <c r="Q1170" s="198"/>
      <c r="R1170" s="198"/>
      <c r="S1170" s="198"/>
    </row>
    <row r="1171" spans="1:19" x14ac:dyDescent="0.2">
      <c r="A1171" s="198">
        <v>1169</v>
      </c>
      <c r="B1171" s="198" t="s">
        <v>3708</v>
      </c>
      <c r="C1171" s="198" t="s">
        <v>6708</v>
      </c>
      <c r="D1171" s="198" t="s">
        <v>28</v>
      </c>
      <c r="E1171" s="198" t="s">
        <v>6709</v>
      </c>
      <c r="F1171" s="198"/>
      <c r="G1171" s="198"/>
      <c r="H1171" s="198" t="s">
        <v>6710</v>
      </c>
      <c r="I1171" s="201">
        <v>43059</v>
      </c>
      <c r="J1171" s="198">
        <v>5633</v>
      </c>
      <c r="K1171" s="198">
        <v>1403</v>
      </c>
      <c r="L1171" s="198" t="s">
        <v>1321</v>
      </c>
      <c r="M1171" s="198">
        <v>0</v>
      </c>
      <c r="N1171" s="198" t="s">
        <v>2304</v>
      </c>
      <c r="O1171" s="198" t="s">
        <v>2897</v>
      </c>
      <c r="P1171" s="198"/>
      <c r="Q1171" s="198"/>
      <c r="R1171" s="198"/>
      <c r="S1171" s="198"/>
    </row>
    <row r="1172" spans="1:19" x14ac:dyDescent="0.2">
      <c r="A1172" s="198">
        <v>1170</v>
      </c>
      <c r="B1172" s="198" t="s">
        <v>1536</v>
      </c>
      <c r="C1172" s="198" t="s">
        <v>6488</v>
      </c>
      <c r="D1172" s="198" t="s">
        <v>28</v>
      </c>
      <c r="E1172" s="198" t="s">
        <v>6489</v>
      </c>
      <c r="F1172" s="198"/>
      <c r="G1172" s="198"/>
      <c r="H1172" s="198" t="s">
        <v>6490</v>
      </c>
      <c r="I1172" s="201">
        <v>41779</v>
      </c>
      <c r="J1172" s="198">
        <v>994</v>
      </c>
      <c r="K1172" s="198">
        <v>871</v>
      </c>
      <c r="L1172" s="198" t="s">
        <v>1322</v>
      </c>
      <c r="M1172" s="198">
        <v>0</v>
      </c>
      <c r="N1172" s="198" t="s">
        <v>2309</v>
      </c>
      <c r="O1172" s="198" t="s">
        <v>2898</v>
      </c>
      <c r="P1172" s="198"/>
      <c r="Q1172" s="198"/>
      <c r="R1172" s="198"/>
      <c r="S1172" s="198"/>
    </row>
    <row r="1173" spans="1:19" x14ac:dyDescent="0.2">
      <c r="A1173" s="198">
        <v>1171</v>
      </c>
      <c r="B1173" s="198" t="s">
        <v>806</v>
      </c>
      <c r="C1173" s="198" t="s">
        <v>5460</v>
      </c>
      <c r="D1173" s="198" t="s">
        <v>28</v>
      </c>
      <c r="E1173" s="198" t="s">
        <v>5461</v>
      </c>
      <c r="F1173" s="198"/>
      <c r="G1173" s="198"/>
      <c r="H1173" s="198" t="s">
        <v>5462</v>
      </c>
      <c r="I1173" s="201">
        <v>43294</v>
      </c>
      <c r="J1173" s="198">
        <v>5751</v>
      </c>
      <c r="K1173" s="198">
        <v>1343</v>
      </c>
      <c r="L1173" s="198" t="s">
        <v>1323</v>
      </c>
      <c r="M1173" s="198">
        <v>0</v>
      </c>
      <c r="N1173" s="198" t="s">
        <v>2309</v>
      </c>
      <c r="O1173" s="198" t="s">
        <v>2899</v>
      </c>
      <c r="P1173" s="198"/>
      <c r="Q1173" s="198"/>
      <c r="R1173" s="198"/>
      <c r="S1173" s="198"/>
    </row>
    <row r="1174" spans="1:19" x14ac:dyDescent="0.2">
      <c r="A1174" s="198">
        <v>1172</v>
      </c>
      <c r="B1174" s="198" t="s">
        <v>1535</v>
      </c>
      <c r="C1174" s="198" t="s">
        <v>6491</v>
      </c>
      <c r="D1174" s="198" t="s">
        <v>28</v>
      </c>
      <c r="E1174" s="198" t="s">
        <v>6492</v>
      </c>
      <c r="F1174" s="198"/>
      <c r="G1174" s="198"/>
      <c r="H1174" s="198" t="s">
        <v>6493</v>
      </c>
      <c r="I1174" s="201">
        <v>40290</v>
      </c>
      <c r="J1174" s="198">
        <v>998</v>
      </c>
      <c r="K1174" s="198">
        <v>559</v>
      </c>
      <c r="L1174" s="198" t="s">
        <v>1324</v>
      </c>
      <c r="M1174" s="198">
        <v>0</v>
      </c>
      <c r="N1174" s="198" t="s">
        <v>2304</v>
      </c>
      <c r="O1174" s="198" t="s">
        <v>2065</v>
      </c>
      <c r="P1174" s="198"/>
      <c r="Q1174" s="198"/>
      <c r="R1174" s="198"/>
      <c r="S1174" s="198"/>
    </row>
    <row r="1175" spans="1:19" x14ac:dyDescent="0.2">
      <c r="A1175" s="198">
        <v>1173</v>
      </c>
      <c r="B1175" s="198" t="s">
        <v>1611</v>
      </c>
      <c r="C1175" s="198" t="s">
        <v>5001</v>
      </c>
      <c r="D1175" s="198" t="s">
        <v>28</v>
      </c>
      <c r="E1175" s="198" t="s">
        <v>5002</v>
      </c>
      <c r="F1175" s="198"/>
      <c r="G1175" s="198"/>
      <c r="H1175" s="198" t="s">
        <v>5003</v>
      </c>
      <c r="I1175" s="201">
        <v>42773</v>
      </c>
      <c r="J1175" s="198">
        <v>3751</v>
      </c>
      <c r="K1175" s="198">
        <v>775</v>
      </c>
      <c r="L1175" s="198" t="s">
        <v>497</v>
      </c>
      <c r="M1175" s="198">
        <v>0</v>
      </c>
      <c r="N1175" s="198" t="s">
        <v>2306</v>
      </c>
      <c r="O1175" s="198" t="s">
        <v>2900</v>
      </c>
      <c r="P1175" s="198"/>
      <c r="Q1175" s="198"/>
      <c r="R1175" s="198"/>
      <c r="S1175" s="198"/>
    </row>
    <row r="1176" spans="1:19" x14ac:dyDescent="0.2">
      <c r="A1176" s="198">
        <v>1174</v>
      </c>
      <c r="B1176" s="198" t="s">
        <v>1514</v>
      </c>
      <c r="C1176" s="198" t="s">
        <v>5308</v>
      </c>
      <c r="D1176" s="198" t="s">
        <v>28</v>
      </c>
      <c r="E1176" s="198" t="s">
        <v>5309</v>
      </c>
      <c r="F1176" s="198"/>
      <c r="G1176" s="198"/>
      <c r="H1176" s="198" t="s">
        <v>5310</v>
      </c>
      <c r="I1176" s="201">
        <v>42744</v>
      </c>
      <c r="J1176" s="198">
        <v>3804</v>
      </c>
      <c r="K1176" s="198">
        <v>875</v>
      </c>
      <c r="L1176" s="198" t="s">
        <v>498</v>
      </c>
      <c r="M1176" s="198">
        <v>0</v>
      </c>
      <c r="N1176" s="198" t="s">
        <v>2306</v>
      </c>
      <c r="O1176" s="198" t="s">
        <v>2901</v>
      </c>
      <c r="P1176" s="198"/>
      <c r="Q1176" s="198"/>
      <c r="R1176" s="198"/>
      <c r="S1176" s="198"/>
    </row>
    <row r="1177" spans="1:19" x14ac:dyDescent="0.2">
      <c r="A1177" s="198">
        <v>1175</v>
      </c>
      <c r="B1177" s="198" t="s">
        <v>1734</v>
      </c>
      <c r="C1177" s="198" t="s">
        <v>2220</v>
      </c>
      <c r="D1177" s="198" t="s">
        <v>28</v>
      </c>
      <c r="E1177" s="198" t="s">
        <v>6455</v>
      </c>
      <c r="F1177" s="198"/>
      <c r="G1177" s="198"/>
      <c r="H1177" s="198" t="s">
        <v>6456</v>
      </c>
      <c r="I1177" s="201">
        <v>42759</v>
      </c>
      <c r="J1177" s="198">
        <v>1509</v>
      </c>
      <c r="K1177" s="198">
        <v>1729</v>
      </c>
      <c r="L1177" s="198" t="s">
        <v>1325</v>
      </c>
      <c r="M1177" s="198">
        <v>0</v>
      </c>
      <c r="N1177" s="198" t="s">
        <v>2304</v>
      </c>
      <c r="O1177" s="198" t="s">
        <v>3404</v>
      </c>
      <c r="P1177" s="198"/>
      <c r="Q1177" s="198"/>
      <c r="R1177" s="198"/>
      <c r="S1177" s="198"/>
    </row>
    <row r="1178" spans="1:19" x14ac:dyDescent="0.2">
      <c r="A1178" s="198">
        <v>1176</v>
      </c>
      <c r="B1178" s="198" t="s">
        <v>1648</v>
      </c>
      <c r="C1178" s="198" t="s">
        <v>4843</v>
      </c>
      <c r="D1178" s="198" t="s">
        <v>28</v>
      </c>
      <c r="E1178" s="198" t="s">
        <v>4844</v>
      </c>
      <c r="F1178" s="198"/>
      <c r="G1178" s="198"/>
      <c r="H1178" s="198" t="s">
        <v>4845</v>
      </c>
      <c r="I1178" s="201">
        <v>43273</v>
      </c>
      <c r="J1178" s="198">
        <v>1521</v>
      </c>
      <c r="K1178" s="198">
        <v>898</v>
      </c>
      <c r="L1178" s="198" t="s">
        <v>1326</v>
      </c>
      <c r="M1178" s="198">
        <v>0</v>
      </c>
      <c r="N1178" s="198" t="s">
        <v>2304</v>
      </c>
      <c r="O1178" s="198" t="s">
        <v>2066</v>
      </c>
      <c r="P1178" s="198"/>
      <c r="Q1178" s="198"/>
      <c r="R1178" s="198"/>
      <c r="S1178" s="198"/>
    </row>
    <row r="1179" spans="1:19" x14ac:dyDescent="0.2">
      <c r="A1179" s="198">
        <v>1177</v>
      </c>
      <c r="B1179" s="198" t="s">
        <v>1807</v>
      </c>
      <c r="C1179" s="198" t="s">
        <v>5190</v>
      </c>
      <c r="D1179" s="198" t="s">
        <v>28</v>
      </c>
      <c r="E1179" s="198" t="s">
        <v>5191</v>
      </c>
      <c r="F1179" s="198"/>
      <c r="G1179" s="198"/>
      <c r="H1179" s="198" t="s">
        <v>5192</v>
      </c>
      <c r="I1179" s="201">
        <v>43290</v>
      </c>
      <c r="J1179" s="198">
        <v>1539</v>
      </c>
      <c r="K1179" s="198">
        <v>1948</v>
      </c>
      <c r="L1179" s="198" t="s">
        <v>1327</v>
      </c>
      <c r="M1179" s="198">
        <v>0</v>
      </c>
      <c r="N1179" s="198" t="s">
        <v>2304</v>
      </c>
      <c r="O1179" s="198" t="s">
        <v>2902</v>
      </c>
      <c r="P1179" s="198"/>
      <c r="Q1179" s="198"/>
      <c r="R1179" s="198"/>
      <c r="S1179" s="198"/>
    </row>
    <row r="1180" spans="1:19" x14ac:dyDescent="0.2">
      <c r="A1180" s="198">
        <v>1178</v>
      </c>
      <c r="B1180" s="198" t="s">
        <v>832</v>
      </c>
      <c r="C1180" s="198" t="s">
        <v>4931</v>
      </c>
      <c r="D1180" s="198" t="s">
        <v>28</v>
      </c>
      <c r="E1180" s="198" t="s">
        <v>4932</v>
      </c>
      <c r="F1180" s="198"/>
      <c r="G1180" s="198"/>
      <c r="H1180" s="198" t="s">
        <v>4933</v>
      </c>
      <c r="I1180" s="201">
        <v>42704</v>
      </c>
      <c r="J1180" s="198">
        <v>1026</v>
      </c>
      <c r="K1180" s="198">
        <v>1194</v>
      </c>
      <c r="L1180" s="198" t="s">
        <v>1328</v>
      </c>
      <c r="M1180" s="198">
        <v>0</v>
      </c>
      <c r="N1180" s="198" t="s">
        <v>2309</v>
      </c>
      <c r="O1180" s="198" t="s">
        <v>2903</v>
      </c>
      <c r="P1180" s="198"/>
      <c r="Q1180" s="198"/>
      <c r="R1180" s="198"/>
      <c r="S1180" s="198"/>
    </row>
    <row r="1181" spans="1:19" x14ac:dyDescent="0.2">
      <c r="A1181" s="198">
        <v>1179</v>
      </c>
      <c r="B1181" s="198" t="s">
        <v>1285</v>
      </c>
      <c r="C1181" s="198" t="s">
        <v>6796</v>
      </c>
      <c r="D1181" s="198" t="s">
        <v>28</v>
      </c>
      <c r="E1181" s="198" t="s">
        <v>6797</v>
      </c>
      <c r="F1181" s="198"/>
      <c r="G1181" s="198"/>
      <c r="H1181" s="198" t="s">
        <v>6798</v>
      </c>
      <c r="I1181" s="201">
        <v>43266</v>
      </c>
      <c r="J1181" s="198">
        <v>5882</v>
      </c>
      <c r="K1181" s="198">
        <v>776</v>
      </c>
      <c r="L1181" s="198" t="s">
        <v>1329</v>
      </c>
      <c r="M1181" s="198">
        <v>0</v>
      </c>
      <c r="N1181" s="198" t="s">
        <v>2304</v>
      </c>
      <c r="O1181" s="198" t="s">
        <v>2904</v>
      </c>
      <c r="P1181" s="198"/>
      <c r="Q1181" s="198"/>
      <c r="R1181" s="198"/>
      <c r="S1181" s="198"/>
    </row>
    <row r="1182" spans="1:19" x14ac:dyDescent="0.2">
      <c r="A1182" s="198">
        <v>1180</v>
      </c>
      <c r="B1182" s="198" t="s">
        <v>3714</v>
      </c>
      <c r="C1182" s="198" t="s">
        <v>6799</v>
      </c>
      <c r="D1182" s="198" t="s">
        <v>28</v>
      </c>
      <c r="E1182" s="198" t="s">
        <v>6800</v>
      </c>
      <c r="F1182" s="198"/>
      <c r="G1182" s="198"/>
      <c r="H1182" s="198" t="s">
        <v>6801</v>
      </c>
      <c r="I1182" s="201">
        <v>43355</v>
      </c>
      <c r="J1182" s="198">
        <v>5901</v>
      </c>
      <c r="K1182" s="198">
        <v>226</v>
      </c>
      <c r="L1182" s="198" t="s">
        <v>499</v>
      </c>
      <c r="M1182" s="198">
        <v>0</v>
      </c>
      <c r="N1182" s="198" t="s">
        <v>2306</v>
      </c>
      <c r="O1182" s="198" t="s">
        <v>2905</v>
      </c>
      <c r="P1182" s="198"/>
      <c r="Q1182" s="198"/>
      <c r="R1182" s="198"/>
      <c r="S1182" s="198"/>
    </row>
    <row r="1183" spans="1:19" x14ac:dyDescent="0.2">
      <c r="A1183" s="198">
        <v>1181</v>
      </c>
      <c r="B1183" s="198" t="s">
        <v>937</v>
      </c>
      <c r="C1183" s="198" t="s">
        <v>1930</v>
      </c>
      <c r="D1183" s="198" t="s">
        <v>28</v>
      </c>
      <c r="E1183" s="198" t="s">
        <v>6806</v>
      </c>
      <c r="F1183" s="198"/>
      <c r="G1183" s="198"/>
      <c r="H1183" s="198" t="s">
        <v>6807</v>
      </c>
      <c r="I1183" s="201">
        <v>44000</v>
      </c>
      <c r="J1183" s="198">
        <v>5905</v>
      </c>
      <c r="K1183" s="198">
        <v>953</v>
      </c>
      <c r="L1183" s="198" t="s">
        <v>1330</v>
      </c>
      <c r="M1183" s="198">
        <v>0</v>
      </c>
      <c r="N1183" s="198" t="s">
        <v>2304</v>
      </c>
      <c r="O1183" s="198" t="s">
        <v>2067</v>
      </c>
      <c r="P1183" s="198"/>
      <c r="Q1183" s="198"/>
      <c r="R1183" s="198"/>
      <c r="S1183" s="198"/>
    </row>
    <row r="1184" spans="1:19" x14ac:dyDescent="0.2">
      <c r="A1184" s="198">
        <v>1182</v>
      </c>
      <c r="B1184" s="198" t="s">
        <v>1618</v>
      </c>
      <c r="C1184" s="198" t="s">
        <v>6610</v>
      </c>
      <c r="D1184" s="198" t="s">
        <v>28</v>
      </c>
      <c r="E1184" s="198" t="s">
        <v>6611</v>
      </c>
      <c r="F1184" s="198"/>
      <c r="G1184" s="198"/>
      <c r="H1184" s="198" t="s">
        <v>6612</v>
      </c>
      <c r="I1184" s="201">
        <v>42741</v>
      </c>
      <c r="J1184" s="198">
        <v>3924</v>
      </c>
      <c r="K1184" s="198">
        <v>2478</v>
      </c>
      <c r="L1184" s="198" t="s">
        <v>1331</v>
      </c>
      <c r="M1184" s="198">
        <v>0</v>
      </c>
      <c r="N1184" s="198" t="s">
        <v>2304</v>
      </c>
      <c r="O1184" s="198" t="s">
        <v>2906</v>
      </c>
      <c r="P1184" s="198"/>
      <c r="Q1184" s="198"/>
      <c r="R1184" s="198"/>
      <c r="S1184" s="198"/>
    </row>
    <row r="1185" spans="1:19" x14ac:dyDescent="0.2">
      <c r="A1185" s="198">
        <v>1183</v>
      </c>
      <c r="B1185" s="198" t="s">
        <v>810</v>
      </c>
      <c r="C1185" s="198" t="s">
        <v>2258</v>
      </c>
      <c r="D1185" s="198" t="s">
        <v>28</v>
      </c>
      <c r="E1185" s="198" t="s">
        <v>7538</v>
      </c>
      <c r="F1185" s="198"/>
      <c r="G1185" s="198"/>
      <c r="H1185" s="198" t="s">
        <v>7539</v>
      </c>
      <c r="I1185" s="201">
        <v>43266</v>
      </c>
      <c r="J1185" s="198">
        <v>5907</v>
      </c>
      <c r="K1185" s="198">
        <v>97</v>
      </c>
      <c r="L1185" s="198" t="s">
        <v>500</v>
      </c>
      <c r="M1185" s="198">
        <v>0</v>
      </c>
      <c r="N1185" s="198" t="s">
        <v>2306</v>
      </c>
      <c r="O1185" s="198" t="s">
        <v>2907</v>
      </c>
      <c r="P1185" s="198"/>
      <c r="Q1185" s="198"/>
      <c r="R1185" s="198"/>
      <c r="S1185" s="198"/>
    </row>
    <row r="1186" spans="1:19" x14ac:dyDescent="0.2">
      <c r="A1186" s="198">
        <v>1184</v>
      </c>
      <c r="B1186" s="198" t="s">
        <v>1234</v>
      </c>
      <c r="C1186" s="198" t="s">
        <v>6808</v>
      </c>
      <c r="D1186" s="198" t="s">
        <v>28</v>
      </c>
      <c r="E1186" s="198" t="s">
        <v>6809</v>
      </c>
      <c r="F1186" s="198"/>
      <c r="G1186" s="198"/>
      <c r="H1186" s="198" t="s">
        <v>6810</v>
      </c>
      <c r="I1186" s="201">
        <v>43273</v>
      </c>
      <c r="J1186" s="198">
        <v>5908</v>
      </c>
      <c r="K1186" s="198">
        <v>603</v>
      </c>
      <c r="L1186" s="198" t="s">
        <v>501</v>
      </c>
      <c r="M1186" s="198">
        <v>0</v>
      </c>
      <c r="N1186" s="198" t="s">
        <v>2306</v>
      </c>
      <c r="O1186" s="198" t="s">
        <v>2908</v>
      </c>
      <c r="P1186" s="198"/>
      <c r="Q1186" s="198"/>
      <c r="R1186" s="198"/>
      <c r="S1186" s="198"/>
    </row>
    <row r="1187" spans="1:19" x14ac:dyDescent="0.2">
      <c r="A1187" s="198">
        <v>1185</v>
      </c>
      <c r="B1187" s="198" t="s">
        <v>967</v>
      </c>
      <c r="C1187" s="198" t="s">
        <v>5501</v>
      </c>
      <c r="D1187" s="198" t="s">
        <v>28</v>
      </c>
      <c r="E1187" s="198" t="s">
        <v>5502</v>
      </c>
      <c r="F1187" s="198"/>
      <c r="G1187" s="198"/>
      <c r="H1187" s="198" t="s">
        <v>5503</v>
      </c>
      <c r="I1187" s="201">
        <v>43357</v>
      </c>
      <c r="J1187" s="198">
        <v>5928</v>
      </c>
      <c r="K1187" s="198">
        <v>1047</v>
      </c>
      <c r="L1187" s="198" t="s">
        <v>502</v>
      </c>
      <c r="M1187" s="198">
        <v>0</v>
      </c>
      <c r="N1187" s="198" t="s">
        <v>2306</v>
      </c>
      <c r="O1187" s="198" t="s">
        <v>2909</v>
      </c>
      <c r="P1187" s="198"/>
      <c r="Q1187" s="198"/>
      <c r="R1187" s="198"/>
      <c r="S1187" s="198"/>
    </row>
    <row r="1188" spans="1:19" x14ac:dyDescent="0.2">
      <c r="A1188" s="198">
        <v>1186</v>
      </c>
      <c r="B1188" s="198" t="s">
        <v>3378</v>
      </c>
      <c r="C1188" s="198" t="s">
        <v>7545</v>
      </c>
      <c r="D1188" s="198" t="s">
        <v>28</v>
      </c>
      <c r="E1188" s="198" t="s">
        <v>7546</v>
      </c>
      <c r="F1188" s="198"/>
      <c r="G1188" s="198"/>
      <c r="H1188" s="198"/>
      <c r="I1188" s="201">
        <v>44628</v>
      </c>
      <c r="J1188" s="198">
        <v>5934</v>
      </c>
      <c r="K1188" s="198">
        <v>2038</v>
      </c>
      <c r="L1188" s="198" t="s">
        <v>1332</v>
      </c>
      <c r="M1188" s="198">
        <v>0</v>
      </c>
      <c r="N1188" s="198" t="s">
        <v>2309</v>
      </c>
      <c r="O1188" s="198" t="s">
        <v>2910</v>
      </c>
      <c r="P1188" s="198"/>
      <c r="Q1188" s="198"/>
      <c r="R1188" s="198"/>
      <c r="S1188" s="198"/>
    </row>
    <row r="1189" spans="1:19" x14ac:dyDescent="0.2">
      <c r="A1189" s="198">
        <v>1187</v>
      </c>
      <c r="B1189" s="198" t="s">
        <v>3604</v>
      </c>
      <c r="C1189" s="198" t="s">
        <v>5052</v>
      </c>
      <c r="D1189" s="198" t="s">
        <v>28</v>
      </c>
      <c r="E1189" s="198" t="s">
        <v>5053</v>
      </c>
      <c r="F1189" s="198"/>
      <c r="G1189" s="198"/>
      <c r="H1189" s="198" t="s">
        <v>5054</v>
      </c>
      <c r="I1189" s="201">
        <v>42972</v>
      </c>
      <c r="J1189" s="198">
        <v>3949</v>
      </c>
      <c r="K1189" s="198">
        <v>258</v>
      </c>
      <c r="L1189" s="198" t="s">
        <v>1333</v>
      </c>
      <c r="M1189" s="198">
        <v>0</v>
      </c>
      <c r="N1189" s="198" t="s">
        <v>2309</v>
      </c>
      <c r="O1189" s="198" t="s">
        <v>2911</v>
      </c>
      <c r="P1189" s="198"/>
      <c r="Q1189" s="198"/>
      <c r="R1189" s="198"/>
      <c r="S1189" s="198"/>
    </row>
    <row r="1190" spans="1:19" x14ac:dyDescent="0.2">
      <c r="A1190" s="198">
        <v>1188</v>
      </c>
      <c r="B1190" s="198" t="s">
        <v>835</v>
      </c>
      <c r="C1190" s="198" t="s">
        <v>6011</v>
      </c>
      <c r="D1190" s="198" t="s">
        <v>28</v>
      </c>
      <c r="E1190" s="198" t="s">
        <v>6012</v>
      </c>
      <c r="F1190" s="198"/>
      <c r="G1190" s="198"/>
      <c r="H1190" s="198" t="s">
        <v>6013</v>
      </c>
      <c r="I1190" s="201">
        <v>42926</v>
      </c>
      <c r="J1190" s="198">
        <v>1051</v>
      </c>
      <c r="K1190" s="198">
        <v>622</v>
      </c>
      <c r="L1190" s="198" t="s">
        <v>1334</v>
      </c>
      <c r="M1190" s="198">
        <v>0</v>
      </c>
      <c r="N1190" s="198" t="s">
        <v>2309</v>
      </c>
      <c r="O1190" s="198" t="s">
        <v>2912</v>
      </c>
      <c r="P1190" s="198"/>
      <c r="Q1190" s="198"/>
      <c r="R1190" s="198"/>
      <c r="S1190" s="198"/>
    </row>
    <row r="1191" spans="1:19" x14ac:dyDescent="0.2">
      <c r="A1191" s="198">
        <v>1189</v>
      </c>
      <c r="B1191" s="198" t="s">
        <v>972</v>
      </c>
      <c r="C1191" s="198" t="s">
        <v>6860</v>
      </c>
      <c r="D1191" s="198" t="s">
        <v>28</v>
      </c>
      <c r="E1191" s="198" t="s">
        <v>6861</v>
      </c>
      <c r="F1191" s="198"/>
      <c r="G1191" s="198"/>
      <c r="H1191" s="198" t="s">
        <v>6862</v>
      </c>
      <c r="I1191" s="201">
        <v>43444</v>
      </c>
      <c r="J1191" s="198">
        <v>6112</v>
      </c>
      <c r="K1191" s="198">
        <v>1930</v>
      </c>
      <c r="L1191" s="198" t="s">
        <v>1335</v>
      </c>
      <c r="M1191" s="198">
        <v>0</v>
      </c>
      <c r="N1191" s="198" t="s">
        <v>2306</v>
      </c>
      <c r="O1191" s="198" t="s">
        <v>2913</v>
      </c>
      <c r="P1191" s="198"/>
      <c r="Q1191" s="198"/>
      <c r="R1191" s="198"/>
      <c r="S1191" s="198"/>
    </row>
    <row r="1192" spans="1:19" x14ac:dyDescent="0.2">
      <c r="A1192" s="198">
        <v>1190</v>
      </c>
      <c r="B1192" s="198" t="s">
        <v>1723</v>
      </c>
      <c r="C1192" s="198" t="s">
        <v>2216</v>
      </c>
      <c r="D1192" s="198" t="s">
        <v>28</v>
      </c>
      <c r="E1192" s="198" t="s">
        <v>5959</v>
      </c>
      <c r="F1192" s="198"/>
      <c r="G1192" s="198"/>
      <c r="H1192" s="198" t="s">
        <v>5960</v>
      </c>
      <c r="I1192" s="201">
        <v>42738</v>
      </c>
      <c r="J1192" s="198">
        <v>2072</v>
      </c>
      <c r="K1192" s="198">
        <v>584</v>
      </c>
      <c r="L1192" s="198" t="s">
        <v>503</v>
      </c>
      <c r="M1192" s="198">
        <v>0</v>
      </c>
      <c r="N1192" s="198" t="s">
        <v>2306</v>
      </c>
      <c r="O1192" s="198" t="s">
        <v>2914</v>
      </c>
      <c r="P1192" s="198"/>
      <c r="Q1192" s="198"/>
      <c r="R1192" s="198"/>
      <c r="S1192" s="198"/>
    </row>
    <row r="1193" spans="1:19" x14ac:dyDescent="0.2">
      <c r="A1193" s="198">
        <v>1191</v>
      </c>
      <c r="B1193" s="198" t="s">
        <v>3413</v>
      </c>
      <c r="C1193" s="198" t="s">
        <v>6863</v>
      </c>
      <c r="D1193" s="198" t="s">
        <v>28</v>
      </c>
      <c r="E1193" s="198" t="s">
        <v>6864</v>
      </c>
      <c r="F1193" s="198"/>
      <c r="G1193" s="198"/>
      <c r="H1193" s="198" t="s">
        <v>6865</v>
      </c>
      <c r="I1193" s="201">
        <v>44762</v>
      </c>
      <c r="J1193" s="198">
        <v>6131</v>
      </c>
      <c r="K1193" s="198">
        <v>722</v>
      </c>
      <c r="L1193" s="198" t="s">
        <v>1336</v>
      </c>
      <c r="M1193" s="198">
        <v>0</v>
      </c>
      <c r="N1193" s="198" t="s">
        <v>2304</v>
      </c>
      <c r="O1193" s="198" t="s">
        <v>2915</v>
      </c>
      <c r="P1193" s="198"/>
      <c r="Q1193" s="198"/>
      <c r="R1193" s="198"/>
      <c r="S1193" s="198"/>
    </row>
    <row r="1194" spans="1:19" x14ac:dyDescent="0.2">
      <c r="A1194" s="198">
        <v>1192</v>
      </c>
      <c r="B1194" s="198" t="s">
        <v>1113</v>
      </c>
      <c r="C1194" s="198" t="s">
        <v>5288</v>
      </c>
      <c r="D1194" s="198" t="s">
        <v>28</v>
      </c>
      <c r="E1194" s="198" t="s">
        <v>5289</v>
      </c>
      <c r="F1194" s="198"/>
      <c r="G1194" s="198"/>
      <c r="H1194" s="198" t="s">
        <v>5290</v>
      </c>
      <c r="I1194" s="201">
        <v>40148</v>
      </c>
      <c r="J1194" s="198">
        <v>1108</v>
      </c>
      <c r="K1194" s="198">
        <v>366</v>
      </c>
      <c r="L1194" s="198" t="s">
        <v>1337</v>
      </c>
      <c r="M1194" s="198">
        <v>0</v>
      </c>
      <c r="N1194" s="198" t="s">
        <v>2309</v>
      </c>
      <c r="O1194" s="198" t="s">
        <v>2916</v>
      </c>
      <c r="P1194" s="198"/>
      <c r="Q1194" s="198"/>
      <c r="R1194" s="198"/>
      <c r="S1194" s="198"/>
    </row>
    <row r="1195" spans="1:19" x14ac:dyDescent="0.2">
      <c r="A1195" s="198">
        <v>1193</v>
      </c>
      <c r="B1195" s="198" t="s">
        <v>1009</v>
      </c>
      <c r="C1195" s="198" t="s">
        <v>7431</v>
      </c>
      <c r="D1195" s="198" t="s">
        <v>28</v>
      </c>
      <c r="E1195" s="198" t="s">
        <v>7432</v>
      </c>
      <c r="F1195" s="198"/>
      <c r="G1195" s="198"/>
      <c r="H1195" s="198" t="s">
        <v>7433</v>
      </c>
      <c r="I1195" s="201">
        <v>42957</v>
      </c>
      <c r="J1195" s="198">
        <v>4060</v>
      </c>
      <c r="K1195" s="198">
        <v>1337</v>
      </c>
      <c r="L1195" s="198" t="s">
        <v>1338</v>
      </c>
      <c r="M1195" s="198">
        <v>0</v>
      </c>
      <c r="N1195" s="198" t="s">
        <v>2304</v>
      </c>
      <c r="O1195" s="198" t="s">
        <v>2917</v>
      </c>
      <c r="P1195" s="198"/>
      <c r="Q1195" s="198"/>
      <c r="R1195" s="198"/>
      <c r="S1195" s="198"/>
    </row>
    <row r="1196" spans="1:19" x14ac:dyDescent="0.2">
      <c r="A1196" s="198">
        <v>1194</v>
      </c>
      <c r="B1196" s="198" t="s">
        <v>3517</v>
      </c>
      <c r="C1196" s="198" t="s">
        <v>3518</v>
      </c>
      <c r="D1196" s="198" t="s">
        <v>28</v>
      </c>
      <c r="E1196" s="198"/>
      <c r="F1196" s="198"/>
      <c r="G1196" s="198"/>
      <c r="H1196" s="198" t="s">
        <v>7345</v>
      </c>
      <c r="I1196" s="201">
        <v>40387</v>
      </c>
      <c r="J1196" s="198">
        <v>1139</v>
      </c>
      <c r="K1196" s="198">
        <v>518</v>
      </c>
      <c r="L1196" s="198" t="s">
        <v>504</v>
      </c>
      <c r="M1196" s="198">
        <v>0</v>
      </c>
      <c r="N1196" s="198" t="s">
        <v>2306</v>
      </c>
      <c r="O1196" s="198" t="s">
        <v>2068</v>
      </c>
      <c r="P1196" s="198"/>
      <c r="Q1196" s="198"/>
      <c r="R1196" s="198"/>
      <c r="S1196" s="198"/>
    </row>
    <row r="1197" spans="1:19" x14ac:dyDescent="0.2">
      <c r="A1197" s="198">
        <v>1195</v>
      </c>
      <c r="B1197" s="198" t="s">
        <v>3674</v>
      </c>
      <c r="C1197" s="198" t="s">
        <v>6080</v>
      </c>
      <c r="D1197" s="198" t="s">
        <v>28</v>
      </c>
      <c r="E1197" s="198" t="s">
        <v>6081</v>
      </c>
      <c r="F1197" s="198"/>
      <c r="G1197" s="198"/>
      <c r="H1197" s="198" t="s">
        <v>6082</v>
      </c>
      <c r="I1197" s="201">
        <v>40326</v>
      </c>
      <c r="J1197" s="198">
        <v>1171</v>
      </c>
      <c r="K1197" s="198">
        <v>821</v>
      </c>
      <c r="L1197" s="198" t="s">
        <v>1339</v>
      </c>
      <c r="M1197" s="198">
        <v>0</v>
      </c>
      <c r="N1197" s="198" t="s">
        <v>2304</v>
      </c>
      <c r="O1197" s="198" t="s">
        <v>2069</v>
      </c>
      <c r="P1197" s="198"/>
      <c r="Q1197" s="198"/>
      <c r="R1197" s="198"/>
      <c r="S1197" s="198"/>
    </row>
    <row r="1198" spans="1:19" x14ac:dyDescent="0.2">
      <c r="A1198" s="198">
        <v>1196</v>
      </c>
      <c r="B1198" s="198" t="s">
        <v>1656</v>
      </c>
      <c r="C1198" s="198" t="s">
        <v>6758</v>
      </c>
      <c r="D1198" s="198" t="s">
        <v>28</v>
      </c>
      <c r="E1198" s="198" t="s">
        <v>6759</v>
      </c>
      <c r="F1198" s="198"/>
      <c r="G1198" s="198"/>
      <c r="H1198" s="198" t="s">
        <v>6760</v>
      </c>
      <c r="I1198" s="201">
        <v>42353</v>
      </c>
      <c r="J1198" s="198">
        <v>4095</v>
      </c>
      <c r="K1198" s="198">
        <v>1625</v>
      </c>
      <c r="L1198" s="198" t="s">
        <v>1340</v>
      </c>
      <c r="M1198" s="198">
        <v>0</v>
      </c>
      <c r="N1198" s="198" t="s">
        <v>2309</v>
      </c>
      <c r="O1198" s="198" t="s">
        <v>2918</v>
      </c>
      <c r="P1198" s="198"/>
      <c r="Q1198" s="198"/>
      <c r="R1198" s="198"/>
      <c r="S1198" s="198"/>
    </row>
    <row r="1199" spans="1:19" x14ac:dyDescent="0.2">
      <c r="A1199" s="198">
        <v>1197</v>
      </c>
      <c r="B1199" s="198" t="s">
        <v>1404</v>
      </c>
      <c r="C1199" s="198" t="s">
        <v>2094</v>
      </c>
      <c r="D1199" s="198" t="s">
        <v>28</v>
      </c>
      <c r="E1199" s="198" t="s">
        <v>6189</v>
      </c>
      <c r="F1199" s="198"/>
      <c r="G1199" s="198"/>
      <c r="H1199" s="198" t="s">
        <v>6190</v>
      </c>
      <c r="I1199" s="201">
        <v>42874</v>
      </c>
      <c r="J1199" s="198">
        <v>4107</v>
      </c>
      <c r="K1199" s="198">
        <v>997</v>
      </c>
      <c r="L1199" s="198" t="s">
        <v>1341</v>
      </c>
      <c r="M1199" s="198">
        <v>0</v>
      </c>
      <c r="N1199" s="198" t="s">
        <v>2309</v>
      </c>
      <c r="O1199" s="198" t="s">
        <v>2070</v>
      </c>
      <c r="P1199" s="198"/>
      <c r="Q1199" s="198"/>
      <c r="R1199" s="198"/>
      <c r="S1199" s="198"/>
    </row>
    <row r="1200" spans="1:19" x14ac:dyDescent="0.2">
      <c r="A1200" s="198">
        <v>1198</v>
      </c>
      <c r="B1200" s="198" t="s">
        <v>1329</v>
      </c>
      <c r="C1200" s="198" t="s">
        <v>6769</v>
      </c>
      <c r="D1200" s="198" t="s">
        <v>28</v>
      </c>
      <c r="E1200" s="198" t="s">
        <v>6770</v>
      </c>
      <c r="F1200" s="198"/>
      <c r="G1200" s="198"/>
      <c r="H1200" s="198" t="s">
        <v>6771</v>
      </c>
      <c r="I1200" s="201">
        <v>42387</v>
      </c>
      <c r="J1200" s="198">
        <v>4114</v>
      </c>
      <c r="K1200" s="198">
        <v>1120</v>
      </c>
      <c r="L1200" s="198" t="s">
        <v>1342</v>
      </c>
      <c r="M1200" s="198">
        <v>0</v>
      </c>
      <c r="N1200" s="198" t="s">
        <v>2304</v>
      </c>
      <c r="O1200" s="198" t="s">
        <v>2919</v>
      </c>
      <c r="P1200" s="198"/>
      <c r="Q1200" s="198"/>
      <c r="R1200" s="198"/>
      <c r="S1200" s="198"/>
    </row>
    <row r="1201" spans="1:19" x14ac:dyDescent="0.2">
      <c r="A1201" s="198">
        <v>1199</v>
      </c>
      <c r="B1201" s="198" t="s">
        <v>2263</v>
      </c>
      <c r="C1201" s="198" t="s">
        <v>7506</v>
      </c>
      <c r="D1201" s="198" t="s">
        <v>28</v>
      </c>
      <c r="E1201" s="198" t="s">
        <v>7507</v>
      </c>
      <c r="F1201" s="198"/>
      <c r="G1201" s="198"/>
      <c r="H1201" s="198" t="s">
        <v>7508</v>
      </c>
      <c r="I1201" s="201">
        <v>44522</v>
      </c>
      <c r="J1201" s="198">
        <v>4118</v>
      </c>
      <c r="K1201" s="198">
        <v>1415</v>
      </c>
      <c r="L1201" s="198" t="s">
        <v>1343</v>
      </c>
      <c r="M1201" s="198">
        <v>0</v>
      </c>
      <c r="N1201" s="198" t="s">
        <v>2304</v>
      </c>
      <c r="O1201" s="198" t="s">
        <v>2920</v>
      </c>
      <c r="P1201" s="198"/>
      <c r="Q1201" s="198"/>
      <c r="R1201" s="198"/>
      <c r="S1201" s="198"/>
    </row>
    <row r="1202" spans="1:19" x14ac:dyDescent="0.2">
      <c r="A1202" s="198">
        <v>1200</v>
      </c>
      <c r="B1202" s="198" t="s">
        <v>3633</v>
      </c>
      <c r="C1202" s="198" t="s">
        <v>5483</v>
      </c>
      <c r="D1202" s="198" t="s">
        <v>28</v>
      </c>
      <c r="E1202" s="198" t="s">
        <v>5484</v>
      </c>
      <c r="F1202" s="198"/>
      <c r="G1202" s="198"/>
      <c r="H1202" s="198" t="s">
        <v>5485</v>
      </c>
      <c r="I1202" s="201">
        <v>42912</v>
      </c>
      <c r="J1202" s="198">
        <v>4130</v>
      </c>
      <c r="K1202" s="198">
        <v>304</v>
      </c>
      <c r="L1202" s="198" t="s">
        <v>505</v>
      </c>
      <c r="M1202" s="198">
        <v>0</v>
      </c>
      <c r="N1202" s="198" t="s">
        <v>2306</v>
      </c>
      <c r="O1202" s="198" t="s">
        <v>2071</v>
      </c>
      <c r="P1202" s="198"/>
      <c r="Q1202" s="198"/>
      <c r="R1202" s="198"/>
      <c r="S1202" s="198"/>
    </row>
    <row r="1203" spans="1:19" x14ac:dyDescent="0.2">
      <c r="A1203" s="198">
        <v>1201</v>
      </c>
      <c r="B1203" s="198" t="s">
        <v>1812</v>
      </c>
      <c r="C1203" s="198" t="s">
        <v>7061</v>
      </c>
      <c r="D1203" s="198" t="s">
        <v>28</v>
      </c>
      <c r="E1203" s="198" t="s">
        <v>7062</v>
      </c>
      <c r="F1203" s="198"/>
      <c r="G1203" s="198"/>
      <c r="H1203" s="198" t="s">
        <v>7063</v>
      </c>
      <c r="I1203" s="201">
        <v>43644</v>
      </c>
      <c r="J1203" s="198">
        <v>2168</v>
      </c>
      <c r="K1203" s="198">
        <v>888</v>
      </c>
      <c r="L1203" s="198" t="s">
        <v>1344</v>
      </c>
      <c r="M1203" s="198">
        <v>0</v>
      </c>
      <c r="N1203" s="198" t="s">
        <v>2304</v>
      </c>
      <c r="O1203" s="198" t="s">
        <v>2072</v>
      </c>
      <c r="P1203" s="198"/>
      <c r="Q1203" s="198"/>
      <c r="R1203" s="198"/>
      <c r="S1203" s="198"/>
    </row>
    <row r="1204" spans="1:19" x14ac:dyDescent="0.2">
      <c r="A1204" s="198">
        <v>1202</v>
      </c>
      <c r="B1204" s="198" t="s">
        <v>768</v>
      </c>
      <c r="C1204" s="198" t="s">
        <v>1863</v>
      </c>
      <c r="D1204" s="198" t="s">
        <v>28</v>
      </c>
      <c r="E1204" s="198" t="s">
        <v>6548</v>
      </c>
      <c r="F1204" s="198"/>
      <c r="G1204" s="198"/>
      <c r="H1204" s="198" t="s">
        <v>6549</v>
      </c>
      <c r="I1204" s="201">
        <v>43005</v>
      </c>
      <c r="J1204" s="198">
        <v>2170</v>
      </c>
      <c r="K1204" s="198">
        <v>98</v>
      </c>
      <c r="L1204" s="198" t="s">
        <v>1345</v>
      </c>
      <c r="M1204" s="198">
        <v>0</v>
      </c>
      <c r="N1204" s="198" t="s">
        <v>2309</v>
      </c>
      <c r="O1204" s="198" t="s">
        <v>2073</v>
      </c>
      <c r="P1204" s="198"/>
      <c r="Q1204" s="198"/>
      <c r="R1204" s="198"/>
      <c r="S1204" s="198"/>
    </row>
    <row r="1205" spans="1:19" x14ac:dyDescent="0.2">
      <c r="A1205" s="198">
        <v>1203</v>
      </c>
      <c r="B1205" s="198" t="s">
        <v>1462</v>
      </c>
      <c r="C1205" s="198" t="s">
        <v>6044</v>
      </c>
      <c r="D1205" s="198" t="s">
        <v>28</v>
      </c>
      <c r="E1205" s="198" t="s">
        <v>6045</v>
      </c>
      <c r="F1205" s="198"/>
      <c r="G1205" s="198"/>
      <c r="H1205" s="198" t="s">
        <v>6046</v>
      </c>
      <c r="I1205" s="201">
        <v>41757</v>
      </c>
      <c r="J1205" s="198">
        <v>2215</v>
      </c>
      <c r="K1205" s="198">
        <v>1078</v>
      </c>
      <c r="L1205" s="198" t="s">
        <v>1346</v>
      </c>
      <c r="M1205" s="198">
        <v>0</v>
      </c>
      <c r="N1205" s="198" t="s">
        <v>2304</v>
      </c>
      <c r="O1205" s="198" t="s">
        <v>2921</v>
      </c>
      <c r="P1205" s="198"/>
      <c r="Q1205" s="198"/>
      <c r="R1205" s="198"/>
      <c r="S1205" s="198"/>
    </row>
    <row r="1206" spans="1:19" x14ac:dyDescent="0.2">
      <c r="A1206" s="198">
        <v>1204</v>
      </c>
      <c r="B1206" s="198" t="s">
        <v>1427</v>
      </c>
      <c r="C1206" s="198" t="s">
        <v>2104</v>
      </c>
      <c r="D1206" s="198" t="s">
        <v>28</v>
      </c>
      <c r="E1206" s="198" t="s">
        <v>6047</v>
      </c>
      <c r="F1206" s="198"/>
      <c r="G1206" s="198"/>
      <c r="H1206" s="198" t="s">
        <v>6048</v>
      </c>
      <c r="I1206" s="201">
        <v>44110</v>
      </c>
      <c r="J1206" s="198">
        <v>2221</v>
      </c>
      <c r="K1206" s="198">
        <v>99</v>
      </c>
      <c r="L1206" s="198" t="s">
        <v>506</v>
      </c>
      <c r="M1206" s="198">
        <v>0</v>
      </c>
      <c r="N1206" s="198" t="s">
        <v>2306</v>
      </c>
      <c r="O1206" s="198" t="s">
        <v>2074</v>
      </c>
      <c r="P1206" s="198"/>
      <c r="Q1206" s="198"/>
      <c r="R1206" s="198"/>
      <c r="S1206" s="198"/>
    </row>
    <row r="1207" spans="1:19" x14ac:dyDescent="0.2">
      <c r="A1207" s="198">
        <v>1205</v>
      </c>
      <c r="B1207" s="198" t="s">
        <v>994</v>
      </c>
      <c r="C1207" s="198" t="s">
        <v>1956</v>
      </c>
      <c r="D1207" s="198" t="s">
        <v>28</v>
      </c>
      <c r="E1207" s="198" t="s">
        <v>6843</v>
      </c>
      <c r="F1207" s="198"/>
      <c r="G1207" s="198"/>
      <c r="H1207" s="198" t="s">
        <v>6844</v>
      </c>
      <c r="I1207" s="201">
        <v>42102</v>
      </c>
      <c r="J1207" s="198">
        <v>4284</v>
      </c>
      <c r="K1207" s="198">
        <v>1880</v>
      </c>
      <c r="L1207" s="198" t="s">
        <v>1347</v>
      </c>
      <c r="M1207" s="198">
        <v>0</v>
      </c>
      <c r="N1207" s="198" t="s">
        <v>2304</v>
      </c>
      <c r="O1207" s="198" t="s">
        <v>2075</v>
      </c>
      <c r="P1207" s="198"/>
      <c r="Q1207" s="198"/>
      <c r="R1207" s="198"/>
      <c r="S1207" s="198"/>
    </row>
    <row r="1208" spans="1:19" x14ac:dyDescent="0.2">
      <c r="A1208" s="198">
        <v>1206</v>
      </c>
      <c r="B1208" s="198" t="s">
        <v>1707</v>
      </c>
      <c r="C1208" s="198" t="s">
        <v>6580</v>
      </c>
      <c r="D1208" s="198" t="s">
        <v>28</v>
      </c>
      <c r="E1208" s="198" t="s">
        <v>6581</v>
      </c>
      <c r="F1208" s="198"/>
      <c r="G1208" s="198"/>
      <c r="H1208" s="198" t="s">
        <v>6582</v>
      </c>
      <c r="I1208" s="201">
        <v>44152</v>
      </c>
      <c r="J1208" s="198">
        <v>2234</v>
      </c>
      <c r="K1208" s="198">
        <v>100</v>
      </c>
      <c r="L1208" s="198" t="s">
        <v>1348</v>
      </c>
      <c r="M1208" s="198">
        <v>0</v>
      </c>
      <c r="N1208" s="198" t="s">
        <v>2309</v>
      </c>
      <c r="O1208" s="198" t="s">
        <v>2076</v>
      </c>
      <c r="P1208" s="198"/>
      <c r="Q1208" s="198"/>
      <c r="R1208" s="198"/>
      <c r="S1208" s="198"/>
    </row>
    <row r="1209" spans="1:19" x14ac:dyDescent="0.2">
      <c r="A1209" s="198">
        <v>1207</v>
      </c>
      <c r="B1209" s="198" t="s">
        <v>3640</v>
      </c>
      <c r="C1209" s="198" t="s">
        <v>5587</v>
      </c>
      <c r="D1209" s="198" t="s">
        <v>28</v>
      </c>
      <c r="E1209" s="198" t="s">
        <v>5588</v>
      </c>
      <c r="F1209" s="198"/>
      <c r="G1209" s="198"/>
      <c r="H1209" s="198" t="s">
        <v>5589</v>
      </c>
      <c r="I1209" s="201">
        <v>42219</v>
      </c>
      <c r="J1209" s="198">
        <v>4376</v>
      </c>
      <c r="K1209" s="198">
        <v>2490</v>
      </c>
      <c r="L1209" s="198" t="s">
        <v>1349</v>
      </c>
      <c r="M1209" s="198">
        <v>0</v>
      </c>
      <c r="N1209" s="198" t="s">
        <v>2304</v>
      </c>
      <c r="O1209" s="198" t="s">
        <v>2922</v>
      </c>
      <c r="P1209" s="198"/>
      <c r="Q1209" s="198"/>
      <c r="R1209" s="198"/>
      <c r="S1209" s="198"/>
    </row>
    <row r="1210" spans="1:19" x14ac:dyDescent="0.2">
      <c r="A1210" s="198">
        <v>1208</v>
      </c>
      <c r="B1210" s="198" t="s">
        <v>679</v>
      </c>
      <c r="C1210" s="198" t="s">
        <v>2326</v>
      </c>
      <c r="D1210" s="198" t="s">
        <v>28</v>
      </c>
      <c r="E1210" s="198" t="s">
        <v>7594</v>
      </c>
      <c r="F1210" s="198"/>
      <c r="G1210" s="198"/>
      <c r="H1210" s="198" t="s">
        <v>7595</v>
      </c>
      <c r="I1210" s="201">
        <v>42261</v>
      </c>
      <c r="J1210" s="198">
        <v>4390</v>
      </c>
      <c r="K1210" s="198">
        <v>2106</v>
      </c>
      <c r="L1210" s="198" t="s">
        <v>1350</v>
      </c>
      <c r="M1210" s="198">
        <v>0</v>
      </c>
      <c r="N1210" s="198" t="s">
        <v>2304</v>
      </c>
      <c r="O1210" s="198" t="s">
        <v>2923</v>
      </c>
      <c r="P1210" s="198"/>
      <c r="Q1210" s="198"/>
      <c r="R1210" s="198"/>
      <c r="S1210" s="198"/>
    </row>
    <row r="1211" spans="1:19" x14ac:dyDescent="0.2">
      <c r="A1211" s="198">
        <v>1209</v>
      </c>
      <c r="B1211" s="198" t="s">
        <v>1408</v>
      </c>
      <c r="C1211" s="198" t="s">
        <v>6877</v>
      </c>
      <c r="D1211" s="198" t="s">
        <v>28</v>
      </c>
      <c r="E1211" s="198" t="s">
        <v>6878</v>
      </c>
      <c r="F1211" s="198"/>
      <c r="G1211" s="198"/>
      <c r="H1211" s="198" t="s">
        <v>6879</v>
      </c>
      <c r="I1211" s="201">
        <v>42381</v>
      </c>
      <c r="J1211" s="198">
        <v>4399</v>
      </c>
      <c r="K1211" s="198">
        <v>1821</v>
      </c>
      <c r="L1211" s="198" t="s">
        <v>507</v>
      </c>
      <c r="M1211" s="198">
        <v>0</v>
      </c>
      <c r="N1211" s="198" t="s">
        <v>2306</v>
      </c>
      <c r="O1211" s="198" t="s">
        <v>2924</v>
      </c>
      <c r="P1211" s="198"/>
      <c r="Q1211" s="198"/>
      <c r="R1211" s="198"/>
      <c r="S1211" s="198"/>
    </row>
    <row r="1212" spans="1:19" x14ac:dyDescent="0.2">
      <c r="A1212" s="198">
        <v>1210</v>
      </c>
      <c r="B1212" s="198" t="s">
        <v>1148</v>
      </c>
      <c r="C1212" s="198" t="s">
        <v>5320</v>
      </c>
      <c r="D1212" s="198" t="s">
        <v>28</v>
      </c>
      <c r="E1212" s="198" t="s">
        <v>5321</v>
      </c>
      <c r="F1212" s="198"/>
      <c r="G1212" s="198"/>
      <c r="H1212" s="198" t="s">
        <v>5322</v>
      </c>
      <c r="I1212" s="201">
        <v>43273</v>
      </c>
      <c r="J1212" s="198">
        <v>2277</v>
      </c>
      <c r="K1212" s="198">
        <v>1479</v>
      </c>
      <c r="L1212" s="198" t="s">
        <v>508</v>
      </c>
      <c r="M1212" s="198">
        <v>0</v>
      </c>
      <c r="N1212" s="198" t="s">
        <v>2306</v>
      </c>
      <c r="O1212" s="198" t="s">
        <v>2077</v>
      </c>
      <c r="P1212" s="198"/>
      <c r="Q1212" s="198"/>
      <c r="R1212" s="198"/>
      <c r="S1212" s="198"/>
    </row>
    <row r="1213" spans="1:19" x14ac:dyDescent="0.2">
      <c r="A1213" s="198">
        <v>1211</v>
      </c>
      <c r="B1213" s="198" t="s">
        <v>922</v>
      </c>
      <c r="C1213" s="198" t="s">
        <v>6595</v>
      </c>
      <c r="D1213" s="198" t="s">
        <v>28</v>
      </c>
      <c r="E1213" s="198" t="s">
        <v>6596</v>
      </c>
      <c r="F1213" s="198"/>
      <c r="G1213" s="198"/>
      <c r="H1213" s="198" t="s">
        <v>6597</v>
      </c>
      <c r="I1213" s="201">
        <v>43810</v>
      </c>
      <c r="J1213" s="198">
        <v>10428</v>
      </c>
      <c r="K1213" s="198">
        <v>1389</v>
      </c>
      <c r="L1213" s="198" t="s">
        <v>1351</v>
      </c>
      <c r="M1213" s="198">
        <v>0</v>
      </c>
      <c r="N1213" s="198" t="s">
        <v>2309</v>
      </c>
      <c r="O1213" s="198" t="s">
        <v>2925</v>
      </c>
      <c r="P1213" s="198"/>
      <c r="Q1213" s="198"/>
      <c r="R1213" s="198"/>
      <c r="S1213" s="198"/>
    </row>
    <row r="1214" spans="1:19" x14ac:dyDescent="0.2">
      <c r="A1214" s="198">
        <v>1212</v>
      </c>
      <c r="B1214" s="198" t="s">
        <v>1385</v>
      </c>
      <c r="C1214" s="198" t="s">
        <v>6366</v>
      </c>
      <c r="D1214" s="198" t="s">
        <v>28</v>
      </c>
      <c r="E1214" s="198" t="s">
        <v>6367</v>
      </c>
      <c r="F1214" s="198"/>
      <c r="G1214" s="198"/>
      <c r="H1214" s="198" t="s">
        <v>6368</v>
      </c>
      <c r="I1214" s="201">
        <v>40127</v>
      </c>
      <c r="J1214" s="198">
        <v>2568</v>
      </c>
      <c r="K1214" s="198">
        <v>558</v>
      </c>
      <c r="L1214" s="198" t="s">
        <v>1352</v>
      </c>
      <c r="M1214" s="198">
        <v>0</v>
      </c>
      <c r="N1214" s="198" t="s">
        <v>2309</v>
      </c>
      <c r="O1214" s="198" t="s">
        <v>2926</v>
      </c>
      <c r="P1214" s="198"/>
      <c r="Q1214" s="198"/>
      <c r="R1214" s="198"/>
      <c r="S1214" s="198"/>
    </row>
    <row r="1215" spans="1:19" x14ac:dyDescent="0.2">
      <c r="A1215" s="198">
        <v>1213</v>
      </c>
      <c r="B1215" s="198" t="s">
        <v>851</v>
      </c>
      <c r="C1215" s="198" t="s">
        <v>5795</v>
      </c>
      <c r="D1215" s="198" t="s">
        <v>28</v>
      </c>
      <c r="E1215" s="198" t="s">
        <v>5796</v>
      </c>
      <c r="F1215" s="198"/>
      <c r="G1215" s="198"/>
      <c r="H1215" s="198" t="s">
        <v>5797</v>
      </c>
      <c r="I1215" s="201">
        <v>40137</v>
      </c>
      <c r="J1215" s="198">
        <v>2578</v>
      </c>
      <c r="K1215" s="198">
        <v>1910</v>
      </c>
      <c r="L1215" s="198" t="s">
        <v>509</v>
      </c>
      <c r="M1215" s="198">
        <v>0</v>
      </c>
      <c r="N1215" s="198" t="s">
        <v>2306</v>
      </c>
      <c r="O1215" s="198" t="s">
        <v>2927</v>
      </c>
      <c r="P1215" s="198"/>
      <c r="Q1215" s="198"/>
      <c r="R1215" s="198"/>
      <c r="S1215" s="198"/>
    </row>
    <row r="1216" spans="1:19" x14ac:dyDescent="0.2">
      <c r="A1216" s="198">
        <v>1214</v>
      </c>
      <c r="B1216" s="198" t="s">
        <v>1393</v>
      </c>
      <c r="C1216" s="198" t="s">
        <v>6900</v>
      </c>
      <c r="D1216" s="198" t="s">
        <v>28</v>
      </c>
      <c r="E1216" s="198" t="s">
        <v>6901</v>
      </c>
      <c r="F1216" s="198"/>
      <c r="G1216" s="198"/>
      <c r="H1216" s="198" t="s">
        <v>6902</v>
      </c>
      <c r="I1216" s="201">
        <v>40157</v>
      </c>
      <c r="J1216" s="198">
        <v>2595</v>
      </c>
      <c r="K1216" s="198">
        <v>1261</v>
      </c>
      <c r="L1216" s="198" t="s">
        <v>1353</v>
      </c>
      <c r="M1216" s="198">
        <v>0</v>
      </c>
      <c r="N1216" s="198" t="s">
        <v>2304</v>
      </c>
      <c r="O1216" s="198" t="s">
        <v>2928</v>
      </c>
      <c r="P1216" s="198"/>
      <c r="Q1216" s="198"/>
      <c r="R1216" s="198"/>
      <c r="S1216" s="198"/>
    </row>
    <row r="1217" spans="1:19" x14ac:dyDescent="0.2">
      <c r="A1217" s="198">
        <v>1215</v>
      </c>
      <c r="B1217" s="198" t="s">
        <v>1389</v>
      </c>
      <c r="C1217" s="198" t="s">
        <v>4777</v>
      </c>
      <c r="D1217" s="198" t="s">
        <v>28</v>
      </c>
      <c r="E1217" s="198" t="s">
        <v>4778</v>
      </c>
      <c r="F1217" s="198"/>
      <c r="G1217" s="198"/>
      <c r="H1217" s="198" t="s">
        <v>4779</v>
      </c>
      <c r="I1217" s="201">
        <v>40182</v>
      </c>
      <c r="J1217" s="198">
        <v>2596</v>
      </c>
      <c r="K1217" s="198">
        <v>1353</v>
      </c>
      <c r="L1217" s="198" t="s">
        <v>1354</v>
      </c>
      <c r="M1217" s="198">
        <v>0</v>
      </c>
      <c r="N1217" s="198" t="s">
        <v>2309</v>
      </c>
      <c r="O1217" s="198" t="s">
        <v>2929</v>
      </c>
      <c r="P1217" s="198"/>
      <c r="Q1217" s="198"/>
      <c r="R1217" s="198"/>
      <c r="S1217" s="198"/>
    </row>
    <row r="1218" spans="1:19" x14ac:dyDescent="0.2">
      <c r="A1218" s="198">
        <v>1216</v>
      </c>
      <c r="B1218" s="198" t="s">
        <v>870</v>
      </c>
      <c r="C1218" s="198" t="s">
        <v>4780</v>
      </c>
      <c r="D1218" s="198" t="s">
        <v>28</v>
      </c>
      <c r="E1218" s="198" t="s">
        <v>4781</v>
      </c>
      <c r="F1218" s="198"/>
      <c r="G1218" s="198"/>
      <c r="H1218" s="198" t="s">
        <v>4782</v>
      </c>
      <c r="I1218" s="201">
        <v>40164</v>
      </c>
      <c r="J1218" s="198">
        <v>2598</v>
      </c>
      <c r="K1218" s="198">
        <v>101</v>
      </c>
      <c r="L1218" s="198" t="s">
        <v>1355</v>
      </c>
      <c r="M1218" s="198">
        <v>0</v>
      </c>
      <c r="N1218" s="198" t="s">
        <v>2309</v>
      </c>
      <c r="O1218" s="198" t="s">
        <v>2078</v>
      </c>
      <c r="P1218" s="198"/>
      <c r="Q1218" s="198"/>
      <c r="R1218" s="198"/>
      <c r="S1218" s="198"/>
    </row>
    <row r="1219" spans="1:19" x14ac:dyDescent="0.2">
      <c r="A1219" s="198">
        <v>1217</v>
      </c>
      <c r="B1219" s="198" t="s">
        <v>1159</v>
      </c>
      <c r="C1219" s="198" t="s">
        <v>2013</v>
      </c>
      <c r="D1219" s="198" t="s">
        <v>28</v>
      </c>
      <c r="E1219" s="198" t="s">
        <v>5124</v>
      </c>
      <c r="F1219" s="198"/>
      <c r="G1219" s="198"/>
      <c r="H1219" s="198" t="s">
        <v>5125</v>
      </c>
      <c r="I1219" s="201">
        <v>43259</v>
      </c>
      <c r="J1219" s="198">
        <v>2628</v>
      </c>
      <c r="K1219" s="198">
        <v>851</v>
      </c>
      <c r="L1219" s="198" t="s">
        <v>1356</v>
      </c>
      <c r="M1219" s="198">
        <v>0</v>
      </c>
      <c r="N1219" s="198" t="s">
        <v>2304</v>
      </c>
      <c r="O1219" s="198" t="s">
        <v>2930</v>
      </c>
      <c r="P1219" s="198"/>
      <c r="Q1219" s="198"/>
      <c r="R1219" s="198"/>
      <c r="S1219" s="198"/>
    </row>
    <row r="1220" spans="1:19" x14ac:dyDescent="0.2">
      <c r="A1220" s="198">
        <v>1218</v>
      </c>
      <c r="B1220" s="198" t="s">
        <v>886</v>
      </c>
      <c r="C1220" s="198" t="s">
        <v>6372</v>
      </c>
      <c r="D1220" s="198" t="s">
        <v>28</v>
      </c>
      <c r="E1220" s="198" t="s">
        <v>6373</v>
      </c>
      <c r="F1220" s="198"/>
      <c r="G1220" s="198"/>
      <c r="H1220" s="198" t="s">
        <v>6374</v>
      </c>
      <c r="I1220" s="201">
        <v>40246</v>
      </c>
      <c r="J1220" s="198">
        <v>2654</v>
      </c>
      <c r="K1220" s="198">
        <v>2080</v>
      </c>
      <c r="L1220" s="198" t="s">
        <v>1357</v>
      </c>
      <c r="M1220" s="198">
        <v>0</v>
      </c>
      <c r="N1220" s="198" t="s">
        <v>2304</v>
      </c>
      <c r="O1220" s="198" t="s">
        <v>2931</v>
      </c>
      <c r="P1220" s="198"/>
      <c r="Q1220" s="198"/>
      <c r="R1220" s="198"/>
      <c r="S1220" s="198"/>
    </row>
    <row r="1221" spans="1:19" x14ac:dyDescent="0.2">
      <c r="A1221" s="198">
        <v>1219</v>
      </c>
      <c r="B1221" s="198" t="s">
        <v>1368</v>
      </c>
      <c r="C1221" s="198" t="s">
        <v>7074</v>
      </c>
      <c r="D1221" s="198" t="s">
        <v>28</v>
      </c>
      <c r="E1221" s="198" t="s">
        <v>7075</v>
      </c>
      <c r="F1221" s="198"/>
      <c r="G1221" s="198"/>
      <c r="H1221" s="198" t="s">
        <v>7076</v>
      </c>
      <c r="I1221" s="201">
        <v>43612</v>
      </c>
      <c r="J1221" s="198">
        <v>2738</v>
      </c>
      <c r="K1221" s="198">
        <v>102</v>
      </c>
      <c r="L1221" s="198" t="s">
        <v>510</v>
      </c>
      <c r="M1221" s="198">
        <v>0</v>
      </c>
      <c r="N1221" s="198" t="s">
        <v>2306</v>
      </c>
      <c r="O1221" s="198" t="s">
        <v>2932</v>
      </c>
      <c r="P1221" s="198"/>
      <c r="Q1221" s="198"/>
      <c r="R1221" s="198"/>
      <c r="S1221" s="198"/>
    </row>
    <row r="1222" spans="1:19" x14ac:dyDescent="0.2">
      <c r="A1222" s="198">
        <v>1220</v>
      </c>
      <c r="B1222" s="198" t="s">
        <v>1545</v>
      </c>
      <c r="C1222" s="198" t="s">
        <v>6215</v>
      </c>
      <c r="D1222" s="198" t="s">
        <v>28</v>
      </c>
      <c r="E1222" s="198" t="s">
        <v>6216</v>
      </c>
      <c r="F1222" s="198"/>
      <c r="G1222" s="198"/>
      <c r="H1222" s="198" t="s">
        <v>6217</v>
      </c>
      <c r="I1222" s="201">
        <v>40288</v>
      </c>
      <c r="J1222" s="198">
        <v>2758</v>
      </c>
      <c r="K1222" s="198">
        <v>1681</v>
      </c>
      <c r="L1222" s="198" t="s">
        <v>1358</v>
      </c>
      <c r="M1222" s="198">
        <v>0</v>
      </c>
      <c r="N1222" s="198" t="s">
        <v>2304</v>
      </c>
      <c r="O1222" s="198" t="s">
        <v>2933</v>
      </c>
      <c r="P1222" s="198"/>
      <c r="Q1222" s="198"/>
      <c r="R1222" s="198"/>
      <c r="S1222" s="198"/>
    </row>
    <row r="1223" spans="1:19" x14ac:dyDescent="0.2">
      <c r="A1223" s="198">
        <v>1221</v>
      </c>
      <c r="B1223" s="198" t="s">
        <v>852</v>
      </c>
      <c r="C1223" s="198" t="s">
        <v>1889</v>
      </c>
      <c r="D1223" s="198" t="s">
        <v>28</v>
      </c>
      <c r="E1223" s="198" t="s">
        <v>6218</v>
      </c>
      <c r="F1223" s="198"/>
      <c r="G1223" s="198"/>
      <c r="H1223" s="198" t="s">
        <v>6219</v>
      </c>
      <c r="I1223" s="201">
        <v>43966</v>
      </c>
      <c r="J1223" s="198">
        <v>2760</v>
      </c>
      <c r="K1223" s="198">
        <v>1175</v>
      </c>
      <c r="L1223" s="198" t="s">
        <v>1359</v>
      </c>
      <c r="M1223" s="198">
        <v>0</v>
      </c>
      <c r="N1223" s="198" t="s">
        <v>2304</v>
      </c>
      <c r="O1223" s="198" t="s">
        <v>2934</v>
      </c>
      <c r="P1223" s="198"/>
      <c r="Q1223" s="198"/>
      <c r="R1223" s="198"/>
      <c r="S1223" s="198"/>
    </row>
    <row r="1224" spans="1:19" x14ac:dyDescent="0.2">
      <c r="A1224" s="198">
        <v>1222</v>
      </c>
      <c r="B1224" s="198" t="s">
        <v>1395</v>
      </c>
      <c r="C1224" s="198" t="s">
        <v>2092</v>
      </c>
      <c r="D1224" s="198" t="s">
        <v>28</v>
      </c>
      <c r="E1224" s="198" t="s">
        <v>5138</v>
      </c>
      <c r="F1224" s="198"/>
      <c r="G1224" s="198"/>
      <c r="H1224" s="198" t="s">
        <v>5139</v>
      </c>
      <c r="I1224" s="201">
        <v>40297</v>
      </c>
      <c r="J1224" s="198">
        <v>2771</v>
      </c>
      <c r="K1224" s="198">
        <v>465</v>
      </c>
      <c r="L1224" s="198" t="s">
        <v>511</v>
      </c>
      <c r="M1224" s="198">
        <v>0</v>
      </c>
      <c r="N1224" s="198" t="s">
        <v>2306</v>
      </c>
      <c r="O1224" s="198" t="s">
        <v>2079</v>
      </c>
      <c r="P1224" s="198"/>
      <c r="Q1224" s="198"/>
      <c r="R1224" s="198"/>
      <c r="S1224" s="198"/>
    </row>
    <row r="1225" spans="1:19" x14ac:dyDescent="0.2">
      <c r="A1225" s="198">
        <v>1223</v>
      </c>
      <c r="B1225" s="198" t="s">
        <v>1069</v>
      </c>
      <c r="C1225" s="198" t="s">
        <v>1983</v>
      </c>
      <c r="D1225" s="198" t="s">
        <v>28</v>
      </c>
      <c r="E1225" s="198" t="s">
        <v>4795</v>
      </c>
      <c r="F1225" s="198"/>
      <c r="G1225" s="198"/>
      <c r="H1225" s="198" t="s">
        <v>4796</v>
      </c>
      <c r="I1225" s="201">
        <v>41620</v>
      </c>
      <c r="J1225" s="198">
        <v>2775</v>
      </c>
      <c r="K1225" s="198">
        <v>1173</v>
      </c>
      <c r="L1225" s="198" t="s">
        <v>1360</v>
      </c>
      <c r="M1225" s="198">
        <v>0</v>
      </c>
      <c r="N1225" s="198" t="s">
        <v>2304</v>
      </c>
      <c r="O1225" s="198" t="s">
        <v>2080</v>
      </c>
      <c r="P1225" s="198"/>
      <c r="Q1225" s="198"/>
      <c r="R1225" s="198"/>
      <c r="S1225" s="198"/>
    </row>
    <row r="1226" spans="1:19" x14ac:dyDescent="0.2">
      <c r="A1226" s="198">
        <v>1224</v>
      </c>
      <c r="B1226" s="198" t="s">
        <v>1708</v>
      </c>
      <c r="C1226" s="198" t="s">
        <v>5933</v>
      </c>
      <c r="D1226" s="198" t="s">
        <v>28</v>
      </c>
      <c r="E1226" s="198" t="s">
        <v>5934</v>
      </c>
      <c r="F1226" s="198"/>
      <c r="G1226" s="198"/>
      <c r="H1226" s="198" t="s">
        <v>5935</v>
      </c>
      <c r="I1226" s="201">
        <v>43283</v>
      </c>
      <c r="J1226" s="198">
        <v>4805</v>
      </c>
      <c r="K1226" s="198">
        <v>473</v>
      </c>
      <c r="L1226" s="198" t="s">
        <v>1361</v>
      </c>
      <c r="M1226" s="198">
        <v>0</v>
      </c>
      <c r="N1226" s="198" t="s">
        <v>2304</v>
      </c>
      <c r="O1226" s="198" t="s">
        <v>2081</v>
      </c>
      <c r="P1226" s="198"/>
      <c r="Q1226" s="198"/>
      <c r="R1226" s="198"/>
      <c r="S1226" s="198"/>
    </row>
    <row r="1227" spans="1:19" x14ac:dyDescent="0.2">
      <c r="A1227" s="198">
        <v>1225</v>
      </c>
      <c r="B1227" s="198" t="s">
        <v>1743</v>
      </c>
      <c r="C1227" s="198" t="s">
        <v>4874</v>
      </c>
      <c r="D1227" s="198" t="s">
        <v>28</v>
      </c>
      <c r="E1227" s="198" t="s">
        <v>4875</v>
      </c>
      <c r="F1227" s="198"/>
      <c r="G1227" s="198"/>
      <c r="H1227" s="198" t="s">
        <v>4876</v>
      </c>
      <c r="I1227" s="201">
        <v>42635</v>
      </c>
      <c r="J1227" s="198">
        <v>4859</v>
      </c>
      <c r="K1227" s="198">
        <v>1836</v>
      </c>
      <c r="L1227" s="198" t="s">
        <v>1362</v>
      </c>
      <c r="M1227" s="198">
        <v>0</v>
      </c>
      <c r="N1227" s="198" t="s">
        <v>2304</v>
      </c>
      <c r="O1227" s="198" t="s">
        <v>2935</v>
      </c>
      <c r="P1227" s="198"/>
      <c r="Q1227" s="198"/>
      <c r="R1227" s="198"/>
      <c r="S1227" s="198"/>
    </row>
    <row r="1228" spans="1:19" x14ac:dyDescent="0.2">
      <c r="A1228" s="198">
        <v>1226</v>
      </c>
      <c r="B1228" s="198" t="s">
        <v>522</v>
      </c>
      <c r="C1228" s="198" t="s">
        <v>2101</v>
      </c>
      <c r="D1228" s="198" t="s">
        <v>28</v>
      </c>
      <c r="E1228" s="198" t="s">
        <v>4797</v>
      </c>
      <c r="F1228" s="198"/>
      <c r="G1228" s="198"/>
      <c r="H1228" s="198" t="s">
        <v>4798</v>
      </c>
      <c r="I1228" s="201">
        <v>44750</v>
      </c>
      <c r="J1228" s="198">
        <v>2801</v>
      </c>
      <c r="K1228" s="198">
        <v>768</v>
      </c>
      <c r="L1228" s="198" t="s">
        <v>512</v>
      </c>
      <c r="M1228" s="198">
        <v>0</v>
      </c>
      <c r="N1228" s="198" t="s">
        <v>2306</v>
      </c>
      <c r="O1228" s="198" t="s">
        <v>2936</v>
      </c>
      <c r="P1228" s="198"/>
      <c r="Q1228" s="198"/>
      <c r="R1228" s="198"/>
      <c r="S1228" s="198"/>
    </row>
    <row r="1229" spans="1:19" x14ac:dyDescent="0.2">
      <c r="A1229" s="198">
        <v>1227</v>
      </c>
      <c r="B1229" s="198" t="s">
        <v>1074</v>
      </c>
      <c r="C1229" s="198" t="s">
        <v>6916</v>
      </c>
      <c r="D1229" s="198" t="s">
        <v>28</v>
      </c>
      <c r="E1229" s="198" t="s">
        <v>6917</v>
      </c>
      <c r="F1229" s="198"/>
      <c r="G1229" s="198"/>
      <c r="H1229" s="198" t="s">
        <v>6918</v>
      </c>
      <c r="I1229" s="201">
        <v>40346</v>
      </c>
      <c r="J1229" s="198">
        <v>2806</v>
      </c>
      <c r="K1229" s="198">
        <v>1564</v>
      </c>
      <c r="L1229" s="198" t="s">
        <v>1363</v>
      </c>
      <c r="M1229" s="198">
        <v>0</v>
      </c>
      <c r="N1229" s="198" t="s">
        <v>2304</v>
      </c>
      <c r="O1229" s="198" t="s">
        <v>2937</v>
      </c>
      <c r="P1229" s="198"/>
      <c r="Q1229" s="198"/>
      <c r="R1229" s="198"/>
      <c r="S1229" s="198"/>
    </row>
    <row r="1230" spans="1:19" x14ac:dyDescent="0.2">
      <c r="A1230" s="198">
        <v>1228</v>
      </c>
      <c r="B1230" s="198" t="s">
        <v>3695</v>
      </c>
      <c r="C1230" s="198" t="s">
        <v>6479</v>
      </c>
      <c r="D1230" s="198" t="s">
        <v>28</v>
      </c>
      <c r="E1230" s="198" t="s">
        <v>6480</v>
      </c>
      <c r="F1230" s="198"/>
      <c r="G1230" s="198"/>
      <c r="H1230" s="198" t="s">
        <v>6481</v>
      </c>
      <c r="I1230" s="201">
        <v>42653</v>
      </c>
      <c r="J1230" s="198">
        <v>4874</v>
      </c>
      <c r="K1230" s="198">
        <v>103</v>
      </c>
      <c r="L1230" s="198" t="s">
        <v>1364</v>
      </c>
      <c r="M1230" s="198">
        <v>0</v>
      </c>
      <c r="N1230" s="198" t="s">
        <v>2309</v>
      </c>
      <c r="O1230" s="198" t="s">
        <v>2938</v>
      </c>
      <c r="P1230" s="198"/>
      <c r="Q1230" s="198"/>
      <c r="R1230" s="198"/>
      <c r="S1230" s="198"/>
    </row>
    <row r="1231" spans="1:19" x14ac:dyDescent="0.2">
      <c r="A1231" s="198">
        <v>1229</v>
      </c>
      <c r="B1231" s="198" t="s">
        <v>1160</v>
      </c>
      <c r="C1231" s="198" t="s">
        <v>5956</v>
      </c>
      <c r="D1231" s="198" t="s">
        <v>28</v>
      </c>
      <c r="E1231" s="198" t="s">
        <v>5957</v>
      </c>
      <c r="F1231" s="198"/>
      <c r="G1231" s="198"/>
      <c r="H1231" s="198" t="s">
        <v>5958</v>
      </c>
      <c r="I1231" s="201">
        <v>42663</v>
      </c>
      <c r="J1231" s="198">
        <v>4902</v>
      </c>
      <c r="K1231" s="198">
        <v>903</v>
      </c>
      <c r="L1231" s="198" t="s">
        <v>1365</v>
      </c>
      <c r="M1231" s="198">
        <v>0</v>
      </c>
      <c r="N1231" s="198" t="s">
        <v>2304</v>
      </c>
      <c r="O1231" s="198" t="s">
        <v>2082</v>
      </c>
      <c r="P1231" s="198"/>
      <c r="Q1231" s="198"/>
      <c r="R1231" s="198"/>
      <c r="S1231" s="198"/>
    </row>
    <row r="1232" spans="1:19" x14ac:dyDescent="0.2">
      <c r="A1232" s="198">
        <v>1230</v>
      </c>
      <c r="B1232" s="198" t="s">
        <v>848</v>
      </c>
      <c r="C1232" s="198" t="s">
        <v>5961</v>
      </c>
      <c r="D1232" s="198" t="s">
        <v>28</v>
      </c>
      <c r="E1232" s="198" t="s">
        <v>5962</v>
      </c>
      <c r="F1232" s="198"/>
      <c r="G1232" s="198"/>
      <c r="H1232" s="198" t="s">
        <v>5963</v>
      </c>
      <c r="I1232" s="201">
        <v>42675</v>
      </c>
      <c r="J1232" s="198">
        <v>4918</v>
      </c>
      <c r="K1232" s="198">
        <v>1925</v>
      </c>
      <c r="L1232" s="198" t="s">
        <v>513</v>
      </c>
      <c r="M1232" s="198">
        <v>0</v>
      </c>
      <c r="N1232" s="198" t="s">
        <v>2306</v>
      </c>
      <c r="O1232" s="198" t="s">
        <v>2939</v>
      </c>
      <c r="P1232" s="198"/>
      <c r="Q1232" s="198"/>
      <c r="R1232" s="198"/>
      <c r="S1232" s="198"/>
    </row>
    <row r="1233" spans="1:19" x14ac:dyDescent="0.2">
      <c r="A1233" s="198">
        <v>1231</v>
      </c>
      <c r="B1233" s="198" t="s">
        <v>3686</v>
      </c>
      <c r="C1233" s="198" t="s">
        <v>6333</v>
      </c>
      <c r="D1233" s="198" t="s">
        <v>28</v>
      </c>
      <c r="E1233" s="198" t="s">
        <v>6334</v>
      </c>
      <c r="F1233" s="198"/>
      <c r="G1233" s="198"/>
      <c r="H1233" s="198" t="s">
        <v>6335</v>
      </c>
      <c r="I1233" s="201">
        <v>43794</v>
      </c>
      <c r="J1233" s="198">
        <v>5111</v>
      </c>
      <c r="K1233" s="198">
        <v>104</v>
      </c>
      <c r="L1233" s="198" t="s">
        <v>514</v>
      </c>
      <c r="M1233" s="198">
        <v>0</v>
      </c>
      <c r="N1233" s="198" t="s">
        <v>2306</v>
      </c>
      <c r="O1233" s="198" t="s">
        <v>2940</v>
      </c>
      <c r="P1233" s="198"/>
      <c r="Q1233" s="198"/>
      <c r="R1233" s="198"/>
      <c r="S1233" s="198"/>
    </row>
    <row r="1234" spans="1:19" x14ac:dyDescent="0.2">
      <c r="A1234" s="198">
        <v>1232</v>
      </c>
      <c r="B1234" s="198" t="s">
        <v>781</v>
      </c>
      <c r="C1234" s="198" t="s">
        <v>1870</v>
      </c>
      <c r="D1234" s="198" t="s">
        <v>28</v>
      </c>
      <c r="E1234" s="198" t="s">
        <v>6508</v>
      </c>
      <c r="F1234" s="198"/>
      <c r="G1234" s="198"/>
      <c r="H1234" s="198" t="s">
        <v>6509</v>
      </c>
      <c r="I1234" s="201">
        <v>42730</v>
      </c>
      <c r="J1234" s="198">
        <v>5123</v>
      </c>
      <c r="K1234" s="198">
        <v>1053</v>
      </c>
      <c r="L1234" s="198" t="s">
        <v>1366</v>
      </c>
      <c r="M1234" s="198">
        <v>0</v>
      </c>
      <c r="N1234" s="198" t="s">
        <v>2309</v>
      </c>
      <c r="O1234" s="198" t="s">
        <v>9338</v>
      </c>
      <c r="P1234" s="198"/>
      <c r="Q1234" s="198"/>
      <c r="R1234" s="198"/>
      <c r="S1234" s="198"/>
    </row>
    <row r="1235" spans="1:19" x14ac:dyDescent="0.2">
      <c r="A1235" s="198">
        <v>1233</v>
      </c>
      <c r="B1235" s="198" t="s">
        <v>3668</v>
      </c>
      <c r="C1235" s="198" t="s">
        <v>5980</v>
      </c>
      <c r="D1235" s="198" t="s">
        <v>28</v>
      </c>
      <c r="E1235" s="198" t="s">
        <v>5981</v>
      </c>
      <c r="F1235" s="198"/>
      <c r="G1235" s="198"/>
      <c r="H1235" s="198" t="s">
        <v>5982</v>
      </c>
      <c r="I1235" s="201">
        <v>42739</v>
      </c>
      <c r="J1235" s="198">
        <v>5142</v>
      </c>
      <c r="K1235" s="198">
        <v>1198</v>
      </c>
      <c r="L1235" s="198" t="s">
        <v>1367</v>
      </c>
      <c r="M1235" s="198">
        <v>0</v>
      </c>
      <c r="N1235" s="198" t="s">
        <v>2304</v>
      </c>
      <c r="O1235" s="198" t="s">
        <v>2941</v>
      </c>
      <c r="P1235" s="198"/>
      <c r="Q1235" s="198"/>
      <c r="R1235" s="198"/>
      <c r="S1235" s="198"/>
    </row>
    <row r="1236" spans="1:19" x14ac:dyDescent="0.2">
      <c r="A1236" s="198">
        <v>1234</v>
      </c>
      <c r="B1236" s="198" t="s">
        <v>765</v>
      </c>
      <c r="C1236" s="198" t="s">
        <v>1861</v>
      </c>
      <c r="D1236" s="198" t="s">
        <v>28</v>
      </c>
      <c r="E1236" s="198" t="s">
        <v>6344</v>
      </c>
      <c r="F1236" s="198"/>
      <c r="G1236" s="198"/>
      <c r="H1236" s="198" t="s">
        <v>6345</v>
      </c>
      <c r="I1236" s="201">
        <v>42747</v>
      </c>
      <c r="J1236" s="198">
        <v>5148</v>
      </c>
      <c r="K1236" s="198">
        <v>760</v>
      </c>
      <c r="L1236" s="198" t="s">
        <v>1368</v>
      </c>
      <c r="M1236" s="198">
        <v>0</v>
      </c>
      <c r="N1236" s="198" t="s">
        <v>2304</v>
      </c>
      <c r="O1236" s="198" t="s">
        <v>2942</v>
      </c>
      <c r="P1236" s="198"/>
      <c r="Q1236" s="198"/>
      <c r="R1236" s="198"/>
      <c r="S1236" s="198"/>
    </row>
    <row r="1237" spans="1:19" x14ac:dyDescent="0.2">
      <c r="A1237" s="198">
        <v>1235</v>
      </c>
      <c r="B1237" s="198" t="s">
        <v>1439</v>
      </c>
      <c r="C1237" s="198" t="s">
        <v>7168</v>
      </c>
      <c r="D1237" s="198" t="s">
        <v>28</v>
      </c>
      <c r="E1237" s="198" t="s">
        <v>7169</v>
      </c>
      <c r="F1237" s="198"/>
      <c r="G1237" s="198"/>
      <c r="H1237" s="198" t="s">
        <v>7170</v>
      </c>
      <c r="I1237" s="201">
        <v>42706</v>
      </c>
      <c r="J1237" s="198">
        <v>2914</v>
      </c>
      <c r="K1237" s="198">
        <v>497</v>
      </c>
      <c r="L1237" s="198" t="s">
        <v>1369</v>
      </c>
      <c r="M1237" s="198">
        <v>0</v>
      </c>
      <c r="N1237" s="198" t="s">
        <v>2309</v>
      </c>
      <c r="O1237" s="198" t="s">
        <v>2943</v>
      </c>
      <c r="P1237" s="198"/>
      <c r="Q1237" s="198"/>
      <c r="R1237" s="198"/>
      <c r="S1237" s="198"/>
    </row>
    <row r="1238" spans="1:19" x14ac:dyDescent="0.2">
      <c r="A1238" s="198">
        <v>1236</v>
      </c>
      <c r="B1238" s="198" t="s">
        <v>970</v>
      </c>
      <c r="C1238" s="198" t="s">
        <v>5852</v>
      </c>
      <c r="D1238" s="198" t="s">
        <v>28</v>
      </c>
      <c r="E1238" s="198" t="s">
        <v>5853</v>
      </c>
      <c r="F1238" s="198"/>
      <c r="G1238" s="198"/>
      <c r="H1238" s="198" t="s">
        <v>5854</v>
      </c>
      <c r="I1238" s="201">
        <v>43314</v>
      </c>
      <c r="J1238" s="198">
        <v>181</v>
      </c>
      <c r="K1238" s="198">
        <v>998</v>
      </c>
      <c r="L1238" s="198" t="s">
        <v>1370</v>
      </c>
      <c r="M1238" s="198">
        <v>0</v>
      </c>
      <c r="N1238" s="198" t="s">
        <v>2309</v>
      </c>
      <c r="O1238" s="198" t="s">
        <v>2944</v>
      </c>
      <c r="P1238" s="198"/>
      <c r="Q1238" s="198"/>
      <c r="R1238" s="198"/>
      <c r="S1238" s="198"/>
    </row>
    <row r="1239" spans="1:19" x14ac:dyDescent="0.2">
      <c r="A1239" s="198">
        <v>1237</v>
      </c>
      <c r="B1239" s="198" t="s">
        <v>3775</v>
      </c>
      <c r="C1239" s="198" t="s">
        <v>7173</v>
      </c>
      <c r="D1239" s="198" t="s">
        <v>28</v>
      </c>
      <c r="E1239" s="198"/>
      <c r="F1239" s="198"/>
      <c r="G1239" s="198"/>
      <c r="H1239" s="198"/>
      <c r="I1239" s="201">
        <v>40430</v>
      </c>
      <c r="J1239" s="198">
        <v>2941</v>
      </c>
      <c r="K1239" s="198">
        <v>2793</v>
      </c>
      <c r="L1239" s="198" t="s">
        <v>3405</v>
      </c>
      <c r="M1239" s="198">
        <v>0</v>
      </c>
      <c r="N1239" s="198" t="s">
        <v>2309</v>
      </c>
      <c r="O1239" s="198" t="s">
        <v>3406</v>
      </c>
      <c r="P1239" s="198"/>
      <c r="Q1239" s="198"/>
      <c r="R1239" s="198"/>
      <c r="S1239" s="198"/>
    </row>
    <row r="1240" spans="1:19" x14ac:dyDescent="0.2">
      <c r="A1240" s="198">
        <v>1238</v>
      </c>
      <c r="B1240" s="198" t="s">
        <v>1625</v>
      </c>
      <c r="C1240" s="198" t="s">
        <v>6235</v>
      </c>
      <c r="D1240" s="198" t="s">
        <v>28</v>
      </c>
      <c r="E1240" s="198" t="s">
        <v>6236</v>
      </c>
      <c r="F1240" s="198"/>
      <c r="G1240" s="198"/>
      <c r="H1240" s="198" t="s">
        <v>6237</v>
      </c>
      <c r="I1240" s="201">
        <v>42339</v>
      </c>
      <c r="J1240" s="198">
        <v>2945</v>
      </c>
      <c r="K1240" s="198">
        <v>1278</v>
      </c>
      <c r="L1240" s="198" t="s">
        <v>1371</v>
      </c>
      <c r="M1240" s="198">
        <v>0</v>
      </c>
      <c r="N1240" s="198" t="s">
        <v>2309</v>
      </c>
      <c r="O1240" s="198" t="s">
        <v>2083</v>
      </c>
      <c r="P1240" s="198"/>
      <c r="Q1240" s="198"/>
      <c r="R1240" s="198"/>
      <c r="S1240" s="198"/>
    </row>
    <row r="1241" spans="1:19" x14ac:dyDescent="0.2">
      <c r="A1241" s="198">
        <v>1239</v>
      </c>
      <c r="B1241" s="198" t="s">
        <v>1521</v>
      </c>
      <c r="C1241" s="198" t="s">
        <v>6261</v>
      </c>
      <c r="D1241" s="198" t="s">
        <v>28</v>
      </c>
      <c r="E1241" s="198" t="s">
        <v>6262</v>
      </c>
      <c r="F1241" s="198"/>
      <c r="G1241" s="198"/>
      <c r="H1241" s="198" t="s">
        <v>6263</v>
      </c>
      <c r="I1241" s="201">
        <v>43143</v>
      </c>
      <c r="J1241" s="198">
        <v>257</v>
      </c>
      <c r="K1241" s="198">
        <v>2060</v>
      </c>
      <c r="L1241" s="198" t="s">
        <v>1372</v>
      </c>
      <c r="M1241" s="198">
        <v>0</v>
      </c>
      <c r="N1241" s="198" t="s">
        <v>2304</v>
      </c>
      <c r="O1241" s="198" t="s">
        <v>2945</v>
      </c>
      <c r="P1241" s="198"/>
      <c r="Q1241" s="198"/>
      <c r="R1241" s="198"/>
      <c r="S1241" s="198"/>
    </row>
    <row r="1242" spans="1:19" x14ac:dyDescent="0.2">
      <c r="A1242" s="198">
        <v>1240</v>
      </c>
      <c r="B1242" s="198" t="s">
        <v>1353</v>
      </c>
      <c r="C1242" s="198" t="s">
        <v>7090</v>
      </c>
      <c r="D1242" s="198" t="s">
        <v>28</v>
      </c>
      <c r="E1242" s="198" t="s">
        <v>7091</v>
      </c>
      <c r="F1242" s="198"/>
      <c r="G1242" s="198"/>
      <c r="H1242" s="198" t="s">
        <v>7092</v>
      </c>
      <c r="I1242" s="201">
        <v>42550</v>
      </c>
      <c r="J1242" s="198">
        <v>2998</v>
      </c>
      <c r="K1242" s="198">
        <v>957</v>
      </c>
      <c r="L1242" s="198" t="s">
        <v>1373</v>
      </c>
      <c r="M1242" s="198">
        <v>0</v>
      </c>
      <c r="N1242" s="198" t="s">
        <v>2309</v>
      </c>
      <c r="O1242" s="198" t="s">
        <v>2946</v>
      </c>
      <c r="P1242" s="198"/>
      <c r="Q1242" s="198"/>
      <c r="R1242" s="198"/>
      <c r="S1242" s="198"/>
    </row>
    <row r="1243" spans="1:19" x14ac:dyDescent="0.2">
      <c r="A1243" s="198">
        <v>1241</v>
      </c>
      <c r="B1243" s="198" t="s">
        <v>680</v>
      </c>
      <c r="C1243" s="198" t="s">
        <v>6264</v>
      </c>
      <c r="D1243" s="198" t="s">
        <v>28</v>
      </c>
      <c r="E1243" s="198" t="s">
        <v>6265</v>
      </c>
      <c r="F1243" s="198"/>
      <c r="G1243" s="198"/>
      <c r="H1243" s="198" t="s">
        <v>6266</v>
      </c>
      <c r="I1243" s="201">
        <v>44204</v>
      </c>
      <c r="J1243" s="198">
        <v>276</v>
      </c>
      <c r="K1243" s="198">
        <v>2173</v>
      </c>
      <c r="L1243" s="198" t="s">
        <v>1374</v>
      </c>
      <c r="M1243" s="198">
        <v>0</v>
      </c>
      <c r="N1243" s="198" t="s">
        <v>2309</v>
      </c>
      <c r="O1243" s="198" t="s">
        <v>9339</v>
      </c>
      <c r="P1243" s="198"/>
      <c r="Q1243" s="198"/>
      <c r="R1243" s="198"/>
      <c r="S1243" s="198"/>
    </row>
    <row r="1244" spans="1:19" x14ac:dyDescent="0.2">
      <c r="A1244" s="198">
        <v>1242</v>
      </c>
      <c r="B1244" s="198" t="s">
        <v>3681</v>
      </c>
      <c r="C1244" s="198" t="s">
        <v>6243</v>
      </c>
      <c r="D1244" s="198" t="s">
        <v>28</v>
      </c>
      <c r="E1244" s="198" t="s">
        <v>6244</v>
      </c>
      <c r="F1244" s="198"/>
      <c r="G1244" s="198"/>
      <c r="H1244" s="198" t="s">
        <v>6245</v>
      </c>
      <c r="I1244" s="201">
        <v>42444</v>
      </c>
      <c r="J1244" s="198">
        <v>3017</v>
      </c>
      <c r="K1244" s="198">
        <v>1183</v>
      </c>
      <c r="L1244" s="198" t="s">
        <v>1375</v>
      </c>
      <c r="M1244" s="198">
        <v>0</v>
      </c>
      <c r="N1244" s="198" t="s">
        <v>2304</v>
      </c>
      <c r="O1244" s="198" t="s">
        <v>2084</v>
      </c>
      <c r="P1244" s="198"/>
      <c r="Q1244" s="198"/>
      <c r="R1244" s="198"/>
      <c r="S1244" s="198"/>
    </row>
    <row r="1245" spans="1:19" x14ac:dyDescent="0.2">
      <c r="A1245" s="198">
        <v>1243</v>
      </c>
      <c r="B1245" s="198" t="s">
        <v>1422</v>
      </c>
      <c r="C1245" s="198" t="s">
        <v>5152</v>
      </c>
      <c r="D1245" s="198" t="s">
        <v>28</v>
      </c>
      <c r="E1245" s="198" t="s">
        <v>5153</v>
      </c>
      <c r="F1245" s="198"/>
      <c r="G1245" s="198"/>
      <c r="H1245" s="198" t="s">
        <v>5154</v>
      </c>
      <c r="I1245" s="201">
        <v>41796</v>
      </c>
      <c r="J1245" s="198">
        <v>3019</v>
      </c>
      <c r="K1245" s="198">
        <v>1954</v>
      </c>
      <c r="L1245" s="198" t="s">
        <v>1376</v>
      </c>
      <c r="M1245" s="198">
        <v>0</v>
      </c>
      <c r="N1245" s="198" t="s">
        <v>2304</v>
      </c>
      <c r="O1245" s="198" t="s">
        <v>2947</v>
      </c>
      <c r="P1245" s="198"/>
      <c r="Q1245" s="198"/>
      <c r="R1245" s="198"/>
      <c r="S1245" s="198"/>
    </row>
    <row r="1246" spans="1:19" x14ac:dyDescent="0.2">
      <c r="A1246" s="198">
        <v>1244</v>
      </c>
      <c r="B1246" s="198" t="s">
        <v>3503</v>
      </c>
      <c r="C1246" s="198" t="s">
        <v>3504</v>
      </c>
      <c r="D1246" s="198" t="s">
        <v>28</v>
      </c>
      <c r="E1246" s="198"/>
      <c r="F1246" s="198"/>
      <c r="G1246" s="198"/>
      <c r="H1246" s="198" t="s">
        <v>5155</v>
      </c>
      <c r="I1246" s="201">
        <v>40484</v>
      </c>
      <c r="J1246" s="198">
        <v>3024</v>
      </c>
      <c r="K1246" s="198">
        <v>690</v>
      </c>
      <c r="L1246" s="198" t="s">
        <v>1377</v>
      </c>
      <c r="M1246" s="198">
        <v>0</v>
      </c>
      <c r="N1246" s="198" t="s">
        <v>2304</v>
      </c>
      <c r="O1246" s="198" t="s">
        <v>2085</v>
      </c>
      <c r="P1246" s="198"/>
      <c r="Q1246" s="198"/>
      <c r="R1246" s="198"/>
      <c r="S1246" s="198"/>
    </row>
    <row r="1247" spans="1:19" x14ac:dyDescent="0.2">
      <c r="A1247" s="198">
        <v>1245</v>
      </c>
      <c r="B1247" s="198" t="s">
        <v>3721</v>
      </c>
      <c r="C1247" s="198" t="s">
        <v>6930</v>
      </c>
      <c r="D1247" s="198" t="s">
        <v>28</v>
      </c>
      <c r="E1247" s="198" t="s">
        <v>6931</v>
      </c>
      <c r="F1247" s="198"/>
      <c r="G1247" s="198"/>
      <c r="H1247" s="198" t="s">
        <v>6932</v>
      </c>
      <c r="I1247" s="201">
        <v>40470</v>
      </c>
      <c r="J1247" s="198">
        <v>3035</v>
      </c>
      <c r="K1247" s="198">
        <v>107</v>
      </c>
      <c r="L1247" s="198" t="s">
        <v>1378</v>
      </c>
      <c r="M1247" s="198">
        <v>0</v>
      </c>
      <c r="N1247" s="198" t="s">
        <v>2309</v>
      </c>
      <c r="O1247" s="198" t="s">
        <v>2948</v>
      </c>
      <c r="P1247" s="198"/>
      <c r="Q1247" s="198"/>
      <c r="R1247" s="198"/>
      <c r="S1247" s="198"/>
    </row>
    <row r="1248" spans="1:19" x14ac:dyDescent="0.2">
      <c r="A1248" s="198">
        <v>1246</v>
      </c>
      <c r="B1248" s="198" t="s">
        <v>3609</v>
      </c>
      <c r="C1248" s="198" t="s">
        <v>5157</v>
      </c>
      <c r="D1248" s="198" t="s">
        <v>28</v>
      </c>
      <c r="E1248" s="198" t="s">
        <v>5158</v>
      </c>
      <c r="F1248" s="198"/>
      <c r="G1248" s="198"/>
      <c r="H1248" s="198" t="s">
        <v>5159</v>
      </c>
      <c r="I1248" s="201">
        <v>40484</v>
      </c>
      <c r="J1248" s="198">
        <v>3041</v>
      </c>
      <c r="K1248" s="198">
        <v>1150</v>
      </c>
      <c r="L1248" s="198" t="s">
        <v>1379</v>
      </c>
      <c r="M1248" s="198">
        <v>0</v>
      </c>
      <c r="N1248" s="198" t="s">
        <v>2309</v>
      </c>
      <c r="O1248" s="198" t="s">
        <v>2949</v>
      </c>
      <c r="P1248" s="198"/>
      <c r="Q1248" s="198"/>
      <c r="R1248" s="198"/>
      <c r="S1248" s="198"/>
    </row>
    <row r="1249" spans="1:19" x14ac:dyDescent="0.2">
      <c r="A1249" s="198">
        <v>1247</v>
      </c>
      <c r="B1249" s="198" t="s">
        <v>3736</v>
      </c>
      <c r="C1249" s="198" t="s">
        <v>7283</v>
      </c>
      <c r="D1249" s="198" t="s">
        <v>28</v>
      </c>
      <c r="E1249" s="198" t="s">
        <v>7284</v>
      </c>
      <c r="F1249" s="198"/>
      <c r="G1249" s="198"/>
      <c r="H1249" s="198" t="s">
        <v>7285</v>
      </c>
      <c r="I1249" s="201">
        <v>43006</v>
      </c>
      <c r="J1249" s="198">
        <v>5228</v>
      </c>
      <c r="K1249" s="198">
        <v>1118</v>
      </c>
      <c r="L1249" s="198" t="s">
        <v>1380</v>
      </c>
      <c r="M1249" s="198">
        <v>0</v>
      </c>
      <c r="N1249" s="198" t="s">
        <v>2309</v>
      </c>
      <c r="O1249" s="198" t="s">
        <v>2950</v>
      </c>
      <c r="P1249" s="198"/>
      <c r="Q1249" s="198"/>
      <c r="R1249" s="198"/>
      <c r="S1249" s="198"/>
    </row>
    <row r="1250" spans="1:19" x14ac:dyDescent="0.2">
      <c r="A1250" s="198">
        <v>1248</v>
      </c>
      <c r="B1250" s="198" t="s">
        <v>809</v>
      </c>
      <c r="C1250" s="198" t="s">
        <v>5273</v>
      </c>
      <c r="D1250" s="198" t="s">
        <v>28</v>
      </c>
      <c r="E1250" s="198" t="s">
        <v>5274</v>
      </c>
      <c r="F1250" s="198"/>
      <c r="G1250" s="198"/>
      <c r="H1250" s="198" t="s">
        <v>5275</v>
      </c>
      <c r="I1250" s="201">
        <v>42872</v>
      </c>
      <c r="J1250" s="198">
        <v>5239</v>
      </c>
      <c r="K1250" s="198">
        <v>1010</v>
      </c>
      <c r="L1250" s="198" t="s">
        <v>1381</v>
      </c>
      <c r="M1250" s="198">
        <v>0</v>
      </c>
      <c r="N1250" s="198" t="s">
        <v>2304</v>
      </c>
      <c r="O1250" s="198" t="s">
        <v>2086</v>
      </c>
      <c r="P1250" s="198"/>
      <c r="Q1250" s="198"/>
      <c r="R1250" s="198"/>
      <c r="S1250" s="198"/>
    </row>
    <row r="1251" spans="1:19" x14ac:dyDescent="0.2">
      <c r="A1251" s="198">
        <v>1249</v>
      </c>
      <c r="B1251" s="198" t="s">
        <v>923</v>
      </c>
      <c r="C1251" s="198" t="s">
        <v>7289</v>
      </c>
      <c r="D1251" s="198" t="s">
        <v>28</v>
      </c>
      <c r="E1251" s="198" t="s">
        <v>7290</v>
      </c>
      <c r="F1251" s="198"/>
      <c r="G1251" s="198"/>
      <c r="H1251" s="198" t="s">
        <v>7291</v>
      </c>
      <c r="I1251" s="201">
        <v>42878</v>
      </c>
      <c r="J1251" s="198">
        <v>5241</v>
      </c>
      <c r="K1251" s="198">
        <v>2208</v>
      </c>
      <c r="L1251" s="198" t="s">
        <v>515</v>
      </c>
      <c r="M1251" s="198">
        <v>0</v>
      </c>
      <c r="N1251" s="198" t="s">
        <v>2306</v>
      </c>
      <c r="O1251" s="198" t="s">
        <v>2951</v>
      </c>
      <c r="P1251" s="198"/>
      <c r="Q1251" s="198"/>
      <c r="R1251" s="198"/>
      <c r="S1251" s="198"/>
    </row>
    <row r="1252" spans="1:19" x14ac:dyDescent="0.2">
      <c r="A1252" s="198">
        <v>1250</v>
      </c>
      <c r="B1252" s="198" t="s">
        <v>1193</v>
      </c>
      <c r="C1252" s="198" t="s">
        <v>7308</v>
      </c>
      <c r="D1252" s="198" t="s">
        <v>28</v>
      </c>
      <c r="E1252" s="198" t="s">
        <v>7309</v>
      </c>
      <c r="F1252" s="198"/>
      <c r="G1252" s="198"/>
      <c r="H1252" s="198" t="s">
        <v>7310</v>
      </c>
      <c r="I1252" s="201">
        <v>43091</v>
      </c>
      <c r="J1252" s="198">
        <v>5285</v>
      </c>
      <c r="K1252" s="198">
        <v>859</v>
      </c>
      <c r="L1252" s="198" t="s">
        <v>1382</v>
      </c>
      <c r="M1252" s="198">
        <v>0</v>
      </c>
      <c r="N1252" s="198" t="s">
        <v>2309</v>
      </c>
      <c r="O1252" s="198" t="s">
        <v>2087</v>
      </c>
      <c r="P1252" s="198"/>
      <c r="Q1252" s="198"/>
      <c r="R1252" s="198"/>
      <c r="S1252" s="198"/>
    </row>
    <row r="1253" spans="1:19" x14ac:dyDescent="0.2">
      <c r="A1253" s="198">
        <v>1251</v>
      </c>
      <c r="B1253" s="198" t="s">
        <v>887</v>
      </c>
      <c r="C1253" s="198" t="s">
        <v>1904</v>
      </c>
      <c r="D1253" s="198" t="s">
        <v>28</v>
      </c>
      <c r="E1253" s="198" t="s">
        <v>6567</v>
      </c>
      <c r="F1253" s="198"/>
      <c r="G1253" s="198"/>
      <c r="H1253" s="198" t="s">
        <v>6568</v>
      </c>
      <c r="I1253" s="201">
        <v>42942</v>
      </c>
      <c r="J1253" s="198">
        <v>5286</v>
      </c>
      <c r="K1253" s="198">
        <v>709</v>
      </c>
      <c r="L1253" s="198" t="s">
        <v>1383</v>
      </c>
      <c r="M1253" s="198">
        <v>0</v>
      </c>
      <c r="N1253" s="198" t="s">
        <v>2304</v>
      </c>
      <c r="O1253" s="198" t="s">
        <v>2088</v>
      </c>
      <c r="P1253" s="198"/>
      <c r="Q1253" s="198"/>
      <c r="R1253" s="198"/>
      <c r="S1253" s="198"/>
    </row>
    <row r="1254" spans="1:19" x14ac:dyDescent="0.2">
      <c r="A1254" s="198">
        <v>1252</v>
      </c>
      <c r="B1254" s="198" t="s">
        <v>1638</v>
      </c>
      <c r="C1254" s="198" t="s">
        <v>5897</v>
      </c>
      <c r="D1254" s="198" t="s">
        <v>28</v>
      </c>
      <c r="E1254" s="198" t="s">
        <v>5898</v>
      </c>
      <c r="F1254" s="198"/>
      <c r="G1254" s="198"/>
      <c r="H1254" s="198" t="s">
        <v>5899</v>
      </c>
      <c r="I1254" s="201">
        <v>42772</v>
      </c>
      <c r="J1254" s="198">
        <v>428</v>
      </c>
      <c r="K1254" s="198">
        <v>1585</v>
      </c>
      <c r="L1254" s="198" t="s">
        <v>1384</v>
      </c>
      <c r="M1254" s="198">
        <v>0</v>
      </c>
      <c r="N1254" s="198" t="s">
        <v>2304</v>
      </c>
      <c r="O1254" s="198" t="s">
        <v>9340</v>
      </c>
      <c r="P1254" s="198"/>
      <c r="Q1254" s="198"/>
      <c r="R1254" s="198"/>
      <c r="S1254" s="198"/>
    </row>
    <row r="1255" spans="1:19" x14ac:dyDescent="0.2">
      <c r="A1255" s="198">
        <v>1253</v>
      </c>
      <c r="B1255" s="198" t="s">
        <v>3600</v>
      </c>
      <c r="C1255" s="198" t="s">
        <v>4987</v>
      </c>
      <c r="D1255" s="198" t="s">
        <v>28</v>
      </c>
      <c r="E1255" s="198" t="s">
        <v>4988</v>
      </c>
      <c r="F1255" s="198"/>
      <c r="G1255" s="198"/>
      <c r="H1255" s="198" t="s">
        <v>4989</v>
      </c>
      <c r="I1255" s="201">
        <v>42849</v>
      </c>
      <c r="J1255" s="198">
        <v>5291</v>
      </c>
      <c r="K1255" s="198">
        <v>581</v>
      </c>
      <c r="L1255" s="198" t="s">
        <v>1385</v>
      </c>
      <c r="M1255" s="198">
        <v>0</v>
      </c>
      <c r="N1255" s="198" t="s">
        <v>2304</v>
      </c>
      <c r="O1255" s="198" t="s">
        <v>2952</v>
      </c>
      <c r="P1255" s="198"/>
      <c r="Q1255" s="198"/>
      <c r="R1255" s="198"/>
      <c r="S1255" s="198"/>
    </row>
    <row r="1256" spans="1:19" x14ac:dyDescent="0.2">
      <c r="A1256" s="198">
        <v>1254</v>
      </c>
      <c r="B1256" s="198" t="s">
        <v>3601</v>
      </c>
      <c r="C1256" s="198" t="s">
        <v>4993</v>
      </c>
      <c r="D1256" s="198" t="s">
        <v>28</v>
      </c>
      <c r="E1256" s="198" t="s">
        <v>4994</v>
      </c>
      <c r="F1256" s="198"/>
      <c r="G1256" s="198"/>
      <c r="H1256" s="198" t="s">
        <v>4995</v>
      </c>
      <c r="I1256" s="201">
        <v>42906</v>
      </c>
      <c r="J1256" s="198">
        <v>5305</v>
      </c>
      <c r="K1256" s="198">
        <v>1207</v>
      </c>
      <c r="L1256" s="198" t="s">
        <v>1386</v>
      </c>
      <c r="M1256" s="198">
        <v>0</v>
      </c>
      <c r="N1256" s="198" t="s">
        <v>2309</v>
      </c>
      <c r="O1256" s="198" t="s">
        <v>2089</v>
      </c>
      <c r="P1256" s="198"/>
      <c r="Q1256" s="198"/>
      <c r="R1256" s="198"/>
      <c r="S1256" s="198"/>
    </row>
    <row r="1257" spans="1:19" x14ac:dyDescent="0.2">
      <c r="A1257" s="198">
        <v>1255</v>
      </c>
      <c r="B1257" s="198" t="s">
        <v>901</v>
      </c>
      <c r="C1257" s="198" t="s">
        <v>1911</v>
      </c>
      <c r="D1257" s="198" t="s">
        <v>28</v>
      </c>
      <c r="E1257" s="198" t="s">
        <v>4866</v>
      </c>
      <c r="F1257" s="198"/>
      <c r="G1257" s="198"/>
      <c r="H1257" s="198" t="s">
        <v>4867</v>
      </c>
      <c r="I1257" s="201">
        <v>43027</v>
      </c>
      <c r="J1257" s="198">
        <v>708</v>
      </c>
      <c r="K1257" s="198">
        <v>1015</v>
      </c>
      <c r="L1257" s="198" t="s">
        <v>516</v>
      </c>
      <c r="M1257" s="198">
        <v>0</v>
      </c>
      <c r="N1257" s="198" t="s">
        <v>2306</v>
      </c>
      <c r="O1257" s="198" t="s">
        <v>2953</v>
      </c>
      <c r="P1257" s="198"/>
      <c r="Q1257" s="198"/>
      <c r="R1257" s="198"/>
      <c r="S1257" s="198"/>
    </row>
    <row r="1258" spans="1:19" x14ac:dyDescent="0.2">
      <c r="A1258" s="198">
        <v>1256</v>
      </c>
      <c r="B1258" s="198" t="s">
        <v>3658</v>
      </c>
      <c r="C1258" s="198" t="s">
        <v>5884</v>
      </c>
      <c r="D1258" s="198" t="s">
        <v>28</v>
      </c>
      <c r="E1258" s="198" t="s">
        <v>5885</v>
      </c>
      <c r="F1258" s="198"/>
      <c r="G1258" s="198"/>
      <c r="H1258" s="198" t="s">
        <v>5886</v>
      </c>
      <c r="I1258" s="201">
        <v>43108</v>
      </c>
      <c r="J1258" s="198">
        <v>1315</v>
      </c>
      <c r="K1258" s="198">
        <v>108</v>
      </c>
      <c r="L1258" s="198" t="s">
        <v>517</v>
      </c>
      <c r="M1258" s="198">
        <v>0</v>
      </c>
      <c r="N1258" s="198" t="s">
        <v>2306</v>
      </c>
      <c r="O1258" s="198" t="s">
        <v>3407</v>
      </c>
      <c r="P1258" s="198"/>
      <c r="Q1258" s="198"/>
      <c r="R1258" s="198"/>
      <c r="S1258" s="198"/>
    </row>
    <row r="1259" spans="1:19" x14ac:dyDescent="0.2">
      <c r="A1259" s="198">
        <v>1257</v>
      </c>
      <c r="B1259" s="198" t="s">
        <v>1327</v>
      </c>
      <c r="C1259" s="198" t="s">
        <v>4928</v>
      </c>
      <c r="D1259" s="198" t="s">
        <v>28</v>
      </c>
      <c r="E1259" s="198" t="s">
        <v>4929</v>
      </c>
      <c r="F1259" s="198"/>
      <c r="G1259" s="198"/>
      <c r="H1259" s="198" t="s">
        <v>4930</v>
      </c>
      <c r="I1259" s="201">
        <v>43409</v>
      </c>
      <c r="J1259" s="198">
        <v>3452</v>
      </c>
      <c r="K1259" s="198">
        <v>942</v>
      </c>
      <c r="L1259" s="198" t="s">
        <v>1387</v>
      </c>
      <c r="M1259" s="198">
        <v>0</v>
      </c>
      <c r="N1259" s="198" t="s">
        <v>2309</v>
      </c>
      <c r="O1259" s="198" t="s">
        <v>2954</v>
      </c>
      <c r="P1259" s="198"/>
      <c r="Q1259" s="198"/>
      <c r="R1259" s="198"/>
      <c r="S1259" s="198"/>
    </row>
    <row r="1260" spans="1:19" x14ac:dyDescent="0.2">
      <c r="A1260" s="198">
        <v>1258</v>
      </c>
      <c r="B1260" s="198" t="s">
        <v>1579</v>
      </c>
      <c r="C1260" s="198" t="s">
        <v>6074</v>
      </c>
      <c r="D1260" s="198" t="s">
        <v>28</v>
      </c>
      <c r="E1260" s="198" t="s">
        <v>6075</v>
      </c>
      <c r="F1260" s="198"/>
      <c r="G1260" s="198"/>
      <c r="H1260" s="198" t="s">
        <v>6076</v>
      </c>
      <c r="I1260" s="201">
        <v>42935</v>
      </c>
      <c r="J1260" s="198">
        <v>5432</v>
      </c>
      <c r="K1260" s="198">
        <v>1034</v>
      </c>
      <c r="L1260" s="198" t="s">
        <v>1388</v>
      </c>
      <c r="M1260" s="198">
        <v>0</v>
      </c>
      <c r="N1260" s="198" t="s">
        <v>2304</v>
      </c>
      <c r="O1260" s="198" t="s">
        <v>2090</v>
      </c>
      <c r="P1260" s="198"/>
      <c r="Q1260" s="198"/>
      <c r="R1260" s="198"/>
      <c r="S1260" s="198"/>
    </row>
    <row r="1261" spans="1:19" x14ac:dyDescent="0.2">
      <c r="A1261" s="198">
        <v>1259</v>
      </c>
      <c r="B1261" s="198" t="s">
        <v>1715</v>
      </c>
      <c r="C1261" s="198" t="s">
        <v>3250</v>
      </c>
      <c r="D1261" s="198" t="s">
        <v>28</v>
      </c>
      <c r="E1261" s="198" t="s">
        <v>5889</v>
      </c>
      <c r="F1261" s="198"/>
      <c r="G1261" s="198"/>
      <c r="H1261" s="198" t="s">
        <v>5890</v>
      </c>
      <c r="I1261" s="201">
        <v>42895</v>
      </c>
      <c r="J1261" s="198">
        <v>1341</v>
      </c>
      <c r="K1261" s="198">
        <v>595</v>
      </c>
      <c r="L1261" s="198" t="s">
        <v>1389</v>
      </c>
      <c r="M1261" s="198">
        <v>0</v>
      </c>
      <c r="N1261" s="198" t="s">
        <v>2304</v>
      </c>
      <c r="O1261" s="198" t="s">
        <v>2955</v>
      </c>
      <c r="P1261" s="198"/>
      <c r="Q1261" s="198"/>
      <c r="R1261" s="198"/>
      <c r="S1261" s="198"/>
    </row>
    <row r="1262" spans="1:19" x14ac:dyDescent="0.2">
      <c r="A1262" s="198">
        <v>1260</v>
      </c>
      <c r="B1262" s="198" t="s">
        <v>1530</v>
      </c>
      <c r="C1262" s="198" t="s">
        <v>7030</v>
      </c>
      <c r="D1262" s="198" t="s">
        <v>28</v>
      </c>
      <c r="E1262" s="198" t="s">
        <v>7031</v>
      </c>
      <c r="F1262" s="198"/>
      <c r="G1262" s="198"/>
      <c r="H1262" s="198" t="s">
        <v>7032</v>
      </c>
      <c r="I1262" s="201">
        <v>43059</v>
      </c>
      <c r="J1262" s="198">
        <v>3553</v>
      </c>
      <c r="K1262" s="198">
        <v>702</v>
      </c>
      <c r="L1262" s="198" t="s">
        <v>1390</v>
      </c>
      <c r="M1262" s="198">
        <v>0</v>
      </c>
      <c r="N1262" s="198" t="s">
        <v>2304</v>
      </c>
      <c r="O1262" s="198" t="s">
        <v>2956</v>
      </c>
      <c r="P1262" s="198"/>
      <c r="Q1262" s="198"/>
      <c r="R1262" s="198"/>
      <c r="S1262" s="198"/>
    </row>
    <row r="1263" spans="1:19" x14ac:dyDescent="0.2">
      <c r="A1263" s="198">
        <v>1261</v>
      </c>
      <c r="B1263" s="198" t="s">
        <v>1008</v>
      </c>
      <c r="C1263" s="198" t="s">
        <v>1967</v>
      </c>
      <c r="D1263" s="198" t="s">
        <v>28</v>
      </c>
      <c r="E1263" s="198" t="s">
        <v>6270</v>
      </c>
      <c r="F1263" s="198"/>
      <c r="G1263" s="198"/>
      <c r="H1263" s="198" t="s">
        <v>6271</v>
      </c>
      <c r="I1263" s="201">
        <v>41533</v>
      </c>
      <c r="J1263" s="198">
        <v>1346</v>
      </c>
      <c r="K1263" s="198">
        <v>411</v>
      </c>
      <c r="L1263" s="198" t="s">
        <v>1391</v>
      </c>
      <c r="M1263" s="198">
        <v>0</v>
      </c>
      <c r="N1263" s="198" t="s">
        <v>2309</v>
      </c>
      <c r="O1263" s="198" t="s">
        <v>2957</v>
      </c>
      <c r="P1263" s="198"/>
      <c r="Q1263" s="198"/>
      <c r="R1263" s="198"/>
      <c r="S1263" s="198"/>
    </row>
    <row r="1264" spans="1:19" x14ac:dyDescent="0.2">
      <c r="A1264" s="198">
        <v>1262</v>
      </c>
      <c r="B1264" s="198" t="s">
        <v>3595</v>
      </c>
      <c r="C1264" s="198" t="s">
        <v>4940</v>
      </c>
      <c r="D1264" s="198" t="s">
        <v>28</v>
      </c>
      <c r="E1264" s="198" t="s">
        <v>4941</v>
      </c>
      <c r="F1264" s="198"/>
      <c r="G1264" s="198"/>
      <c r="H1264" s="198" t="s">
        <v>4942</v>
      </c>
      <c r="I1264" s="201">
        <v>41232</v>
      </c>
      <c r="J1264" s="198">
        <v>3562</v>
      </c>
      <c r="K1264" s="198">
        <v>912</v>
      </c>
      <c r="L1264" s="198" t="s">
        <v>518</v>
      </c>
      <c r="M1264" s="198">
        <v>0</v>
      </c>
      <c r="N1264" s="198" t="s">
        <v>2306</v>
      </c>
      <c r="O1264" s="198" t="s">
        <v>3408</v>
      </c>
      <c r="P1264" s="198"/>
      <c r="Q1264" s="198"/>
      <c r="R1264" s="198"/>
      <c r="S1264" s="198"/>
    </row>
    <row r="1265" spans="1:19" x14ac:dyDescent="0.2">
      <c r="A1265" s="198">
        <v>1263</v>
      </c>
      <c r="B1265" t="s">
        <v>1090</v>
      </c>
      <c r="C1265" s="198" t="s">
        <v>1990</v>
      </c>
      <c r="D1265" t="s">
        <v>28</v>
      </c>
      <c r="E1265" t="s">
        <v>6522</v>
      </c>
      <c r="H1265" t="s">
        <v>6523</v>
      </c>
      <c r="I1265" s="320">
        <v>42398</v>
      </c>
      <c r="J1265" s="198">
        <v>3565</v>
      </c>
      <c r="K1265" s="198">
        <v>2344</v>
      </c>
      <c r="L1265" s="198" t="s">
        <v>9341</v>
      </c>
      <c r="M1265" s="198">
        <v>0</v>
      </c>
      <c r="N1265" s="198" t="s">
        <v>2304</v>
      </c>
      <c r="O1265" s="198" t="s">
        <v>9342</v>
      </c>
      <c r="P1265" s="198"/>
      <c r="Q1265" s="198"/>
      <c r="R1265" s="198"/>
      <c r="S1265" s="198"/>
    </row>
    <row r="1266" spans="1:19" x14ac:dyDescent="0.2">
      <c r="A1266" s="198">
        <v>1264</v>
      </c>
      <c r="B1266" s="198" t="s">
        <v>1342</v>
      </c>
      <c r="C1266" s="198" t="s">
        <v>5259</v>
      </c>
      <c r="D1266" s="198" t="s">
        <v>28</v>
      </c>
      <c r="E1266" s="198" t="s">
        <v>5260</v>
      </c>
      <c r="F1266" s="198"/>
      <c r="G1266" s="198"/>
      <c r="H1266" s="198" t="s">
        <v>5261</v>
      </c>
      <c r="I1266" s="201">
        <v>42216</v>
      </c>
      <c r="J1266" s="198">
        <v>3567</v>
      </c>
      <c r="K1266" s="198">
        <v>1727</v>
      </c>
      <c r="L1266" s="198" t="s">
        <v>1392</v>
      </c>
      <c r="M1266" s="198">
        <v>0</v>
      </c>
      <c r="N1266" s="198" t="s">
        <v>2304</v>
      </c>
      <c r="O1266" s="198" t="s">
        <v>2958</v>
      </c>
      <c r="P1266" s="198"/>
      <c r="Q1266" s="198"/>
      <c r="R1266" s="198"/>
      <c r="S1266" s="198"/>
    </row>
    <row r="1267" spans="1:19" x14ac:dyDescent="0.2">
      <c r="A1267" s="198">
        <v>1265</v>
      </c>
      <c r="B1267" s="198" t="s">
        <v>1167</v>
      </c>
      <c r="C1267" s="198" t="s">
        <v>6097</v>
      </c>
      <c r="D1267" s="198" t="s">
        <v>28</v>
      </c>
      <c r="E1267" s="198" t="s">
        <v>6098</v>
      </c>
      <c r="F1267" s="198"/>
      <c r="G1267" s="198"/>
      <c r="H1267" s="198" t="s">
        <v>6099</v>
      </c>
      <c r="I1267" s="201">
        <v>42963</v>
      </c>
      <c r="J1267" s="198">
        <v>5486</v>
      </c>
      <c r="K1267" s="198">
        <v>596</v>
      </c>
      <c r="L1267" s="198" t="s">
        <v>1393</v>
      </c>
      <c r="M1267" s="198">
        <v>0</v>
      </c>
      <c r="N1267" s="198" t="s">
        <v>2304</v>
      </c>
      <c r="O1267" s="198" t="s">
        <v>2959</v>
      </c>
      <c r="P1267" s="198"/>
      <c r="Q1267" s="198"/>
      <c r="R1267" s="198"/>
      <c r="S1267" s="198"/>
    </row>
    <row r="1268" spans="1:19" x14ac:dyDescent="0.2">
      <c r="A1268" s="198">
        <v>1266</v>
      </c>
      <c r="B1268" s="198" t="s">
        <v>914</v>
      </c>
      <c r="C1268" s="198" t="s">
        <v>6653</v>
      </c>
      <c r="D1268" s="198" t="s">
        <v>28</v>
      </c>
      <c r="E1268" s="198" t="s">
        <v>6654</v>
      </c>
      <c r="F1268" s="198"/>
      <c r="G1268" s="198"/>
      <c r="H1268" s="198" t="s">
        <v>6655</v>
      </c>
      <c r="I1268" s="201">
        <v>43263</v>
      </c>
      <c r="J1268" s="198">
        <v>5531</v>
      </c>
      <c r="K1268" s="198">
        <v>109</v>
      </c>
      <c r="L1268" s="198" t="s">
        <v>1394</v>
      </c>
      <c r="M1268" s="198">
        <v>0</v>
      </c>
      <c r="N1268" s="198" t="s">
        <v>2309</v>
      </c>
      <c r="O1268" s="198" t="s">
        <v>2091</v>
      </c>
      <c r="P1268" s="198"/>
      <c r="Q1268" s="198"/>
      <c r="R1268" s="198"/>
      <c r="S1268" s="198"/>
    </row>
    <row r="1269" spans="1:19" x14ac:dyDescent="0.2">
      <c r="A1269" s="198">
        <v>1267</v>
      </c>
      <c r="B1269" s="198" t="s">
        <v>1233</v>
      </c>
      <c r="C1269" s="198" t="s">
        <v>5357</v>
      </c>
      <c r="D1269" s="198" t="s">
        <v>28</v>
      </c>
      <c r="E1269" s="198" t="s">
        <v>5358</v>
      </c>
      <c r="F1269" s="198"/>
      <c r="G1269" s="198"/>
      <c r="H1269" s="198" t="s">
        <v>5359</v>
      </c>
      <c r="I1269" s="201">
        <v>43047</v>
      </c>
      <c r="J1269" s="198">
        <v>5535</v>
      </c>
      <c r="K1269" s="198">
        <v>786</v>
      </c>
      <c r="L1269" s="198" t="s">
        <v>1395</v>
      </c>
      <c r="M1269" s="198">
        <v>0</v>
      </c>
      <c r="N1269" s="198" t="s">
        <v>2304</v>
      </c>
      <c r="O1269" s="198" t="s">
        <v>2092</v>
      </c>
      <c r="P1269" s="198"/>
      <c r="Q1269" s="198"/>
      <c r="R1269" s="198"/>
      <c r="S1269" s="198"/>
    </row>
    <row r="1270" spans="1:19" x14ac:dyDescent="0.2">
      <c r="A1270" s="198">
        <v>1268</v>
      </c>
      <c r="B1270" s="198" t="s">
        <v>1357</v>
      </c>
      <c r="C1270" s="198" t="s">
        <v>7420</v>
      </c>
      <c r="D1270" s="198" t="s">
        <v>28</v>
      </c>
      <c r="E1270" s="198" t="s">
        <v>7421</v>
      </c>
      <c r="F1270" s="198"/>
      <c r="G1270" s="198"/>
      <c r="H1270" s="198" t="s">
        <v>7422</v>
      </c>
      <c r="I1270" s="201">
        <v>43663</v>
      </c>
      <c r="J1270" s="198">
        <v>5599</v>
      </c>
      <c r="K1270" s="198">
        <v>1535</v>
      </c>
      <c r="L1270" s="198" t="s">
        <v>1396</v>
      </c>
      <c r="M1270" s="198">
        <v>0</v>
      </c>
      <c r="N1270" s="198" t="s">
        <v>2304</v>
      </c>
      <c r="O1270" s="198" t="s">
        <v>2960</v>
      </c>
      <c r="P1270" s="198"/>
      <c r="Q1270" s="198"/>
      <c r="R1270" s="198"/>
      <c r="S1270" s="198"/>
    </row>
    <row r="1271" spans="1:19" x14ac:dyDescent="0.2">
      <c r="A1271" s="198">
        <v>1269</v>
      </c>
      <c r="B1271" s="198" t="s">
        <v>776</v>
      </c>
      <c r="C1271" s="198" t="s">
        <v>6275</v>
      </c>
      <c r="D1271" s="198" t="s">
        <v>28</v>
      </c>
      <c r="E1271" s="198" t="s">
        <v>6276</v>
      </c>
      <c r="F1271" s="198"/>
      <c r="G1271" s="198"/>
      <c r="H1271" s="198" t="s">
        <v>6277</v>
      </c>
      <c r="I1271" s="201">
        <v>40827</v>
      </c>
      <c r="J1271" s="198">
        <v>1401</v>
      </c>
      <c r="K1271" s="198">
        <v>1927</v>
      </c>
      <c r="L1271" s="198" t="s">
        <v>1397</v>
      </c>
      <c r="M1271" s="198">
        <v>0</v>
      </c>
      <c r="N1271" s="198" t="s">
        <v>2304</v>
      </c>
      <c r="O1271" s="198" t="s">
        <v>2961</v>
      </c>
      <c r="P1271" s="198"/>
      <c r="Q1271" s="198"/>
      <c r="R1271" s="198"/>
      <c r="S1271" s="198"/>
    </row>
    <row r="1272" spans="1:19" x14ac:dyDescent="0.2">
      <c r="A1272" s="198">
        <v>1270</v>
      </c>
      <c r="B1272" s="198" t="s">
        <v>1064</v>
      </c>
      <c r="C1272" s="198" t="s">
        <v>6702</v>
      </c>
      <c r="D1272" s="198" t="s">
        <v>28</v>
      </c>
      <c r="E1272" s="198" t="s">
        <v>6703</v>
      </c>
      <c r="F1272" s="198"/>
      <c r="G1272" s="198"/>
      <c r="H1272" s="198" t="s">
        <v>6704</v>
      </c>
      <c r="I1272" s="201">
        <v>43081</v>
      </c>
      <c r="J1272" s="198">
        <v>5611</v>
      </c>
      <c r="K1272" s="198">
        <v>976</v>
      </c>
      <c r="L1272" s="198" t="s">
        <v>1398</v>
      </c>
      <c r="M1272" s="198">
        <v>0</v>
      </c>
      <c r="N1272" s="198" t="s">
        <v>2309</v>
      </c>
      <c r="O1272" s="198" t="s">
        <v>2093</v>
      </c>
      <c r="P1272" s="198"/>
      <c r="Q1272" s="198"/>
      <c r="R1272" s="198"/>
      <c r="S1272" s="198"/>
    </row>
    <row r="1273" spans="1:19" x14ac:dyDescent="0.2">
      <c r="A1273" s="198">
        <v>1271</v>
      </c>
      <c r="B1273" s="198" t="s">
        <v>3747</v>
      </c>
      <c r="C1273" s="198" t="s">
        <v>7434</v>
      </c>
      <c r="D1273" s="198" t="s">
        <v>28</v>
      </c>
      <c r="E1273" s="198" t="s">
        <v>7435</v>
      </c>
      <c r="F1273" s="198"/>
      <c r="G1273" s="198"/>
      <c r="H1273" s="198" t="s">
        <v>7436</v>
      </c>
      <c r="I1273" s="201">
        <v>43118</v>
      </c>
      <c r="J1273" s="198">
        <v>5616</v>
      </c>
      <c r="K1273" s="198">
        <v>453</v>
      </c>
      <c r="L1273" s="198" t="s">
        <v>1399</v>
      </c>
      <c r="M1273" s="198">
        <v>0</v>
      </c>
      <c r="N1273" s="198" t="s">
        <v>2304</v>
      </c>
      <c r="O1273" s="198" t="s">
        <v>2962</v>
      </c>
      <c r="P1273" s="198"/>
      <c r="Q1273" s="198"/>
      <c r="R1273" s="198"/>
      <c r="S1273" s="198"/>
    </row>
    <row r="1274" spans="1:19" x14ac:dyDescent="0.2">
      <c r="A1274" s="198">
        <v>1272</v>
      </c>
      <c r="B1274" s="198" t="s">
        <v>1085</v>
      </c>
      <c r="C1274" s="198" t="s">
        <v>5907</v>
      </c>
      <c r="D1274" s="198" t="s">
        <v>28</v>
      </c>
      <c r="E1274" s="198" t="s">
        <v>5908</v>
      </c>
      <c r="F1274" s="198"/>
      <c r="G1274" s="198"/>
      <c r="H1274" s="198" t="s">
        <v>5909</v>
      </c>
      <c r="I1274" s="201">
        <v>43224</v>
      </c>
      <c r="J1274" s="198">
        <v>1410</v>
      </c>
      <c r="K1274" s="198">
        <v>1072</v>
      </c>
      <c r="L1274" s="198" t="s">
        <v>1400</v>
      </c>
      <c r="M1274" s="198">
        <v>0</v>
      </c>
      <c r="N1274" s="198" t="s">
        <v>2309</v>
      </c>
      <c r="O1274" s="198" t="s">
        <v>2963</v>
      </c>
      <c r="P1274" s="198"/>
      <c r="Q1274" s="198"/>
      <c r="R1274" s="198"/>
      <c r="S1274" s="198"/>
    </row>
    <row r="1275" spans="1:19" x14ac:dyDescent="0.2">
      <c r="A1275" s="198">
        <v>1273</v>
      </c>
      <c r="B1275" s="198" t="s">
        <v>1563</v>
      </c>
      <c r="C1275" s="198" t="s">
        <v>5421</v>
      </c>
      <c r="D1275" s="198" t="s">
        <v>28</v>
      </c>
      <c r="E1275" s="198" t="s">
        <v>5422</v>
      </c>
      <c r="F1275" s="198"/>
      <c r="G1275" s="198"/>
      <c r="H1275" s="198" t="s">
        <v>5423</v>
      </c>
      <c r="I1275" s="201">
        <v>43067</v>
      </c>
      <c r="J1275" s="198">
        <v>5648</v>
      </c>
      <c r="K1275" s="198">
        <v>256</v>
      </c>
      <c r="L1275" s="198" t="s">
        <v>1401</v>
      </c>
      <c r="M1275" s="198">
        <v>0</v>
      </c>
      <c r="N1275" s="198" t="s">
        <v>2309</v>
      </c>
      <c r="O1275" s="198" t="s">
        <v>2964</v>
      </c>
      <c r="P1275" s="198"/>
      <c r="Q1275" s="198"/>
      <c r="R1275" s="198"/>
      <c r="S1275" s="198"/>
    </row>
    <row r="1276" spans="1:19" x14ac:dyDescent="0.2">
      <c r="A1276" s="198">
        <v>1274</v>
      </c>
      <c r="B1276" s="198" t="s">
        <v>1712</v>
      </c>
      <c r="C1276" s="198" t="s">
        <v>6717</v>
      </c>
      <c r="D1276" s="198" t="s">
        <v>28</v>
      </c>
      <c r="E1276" s="198" t="s">
        <v>6718</v>
      </c>
      <c r="F1276" s="198"/>
      <c r="G1276" s="198"/>
      <c r="H1276" s="198" t="s">
        <v>6719</v>
      </c>
      <c r="I1276" s="201">
        <v>43082</v>
      </c>
      <c r="J1276" s="198">
        <v>5675</v>
      </c>
      <c r="K1276" s="198">
        <v>110</v>
      </c>
      <c r="L1276" s="198" t="s">
        <v>519</v>
      </c>
      <c r="M1276" s="198">
        <v>0</v>
      </c>
      <c r="N1276" s="198" t="s">
        <v>2306</v>
      </c>
      <c r="O1276" s="198" t="s">
        <v>2965</v>
      </c>
      <c r="P1276" s="198"/>
      <c r="Q1276" s="198"/>
      <c r="R1276" s="198"/>
      <c r="S1276" s="198"/>
    </row>
    <row r="1277" spans="1:19" x14ac:dyDescent="0.2">
      <c r="A1277" s="198">
        <v>1275</v>
      </c>
      <c r="B1277" s="198" t="s">
        <v>727</v>
      </c>
      <c r="C1277" s="198" t="s">
        <v>7461</v>
      </c>
      <c r="D1277" s="198" t="s">
        <v>28</v>
      </c>
      <c r="E1277" s="198" t="s">
        <v>7462</v>
      </c>
      <c r="F1277" s="198"/>
      <c r="G1277" s="198"/>
      <c r="H1277" s="198" t="s">
        <v>7463</v>
      </c>
      <c r="I1277" s="201">
        <v>43195</v>
      </c>
      <c r="J1277" s="198">
        <v>5687</v>
      </c>
      <c r="K1277" s="198">
        <v>296</v>
      </c>
      <c r="L1277" s="198" t="s">
        <v>1402</v>
      </c>
      <c r="M1277" s="198">
        <v>0</v>
      </c>
      <c r="N1277" s="198" t="s">
        <v>2304</v>
      </c>
      <c r="O1277" s="198" t="s">
        <v>2966</v>
      </c>
      <c r="P1277" s="198"/>
      <c r="Q1277" s="198"/>
      <c r="R1277" s="198"/>
      <c r="S1277" s="198"/>
    </row>
    <row r="1278" spans="1:19" x14ac:dyDescent="0.2">
      <c r="A1278" s="198">
        <v>1276</v>
      </c>
      <c r="B1278" s="198" t="s">
        <v>960</v>
      </c>
      <c r="C1278" s="198" t="s">
        <v>1937</v>
      </c>
      <c r="D1278" s="198" t="s">
        <v>28</v>
      </c>
      <c r="E1278" s="198" t="s">
        <v>6726</v>
      </c>
      <c r="F1278" s="198"/>
      <c r="G1278" s="198"/>
      <c r="H1278" s="198" t="s">
        <v>6727</v>
      </c>
      <c r="I1278" s="201">
        <v>43090</v>
      </c>
      <c r="J1278" s="198">
        <v>5688</v>
      </c>
      <c r="K1278" s="198">
        <v>457</v>
      </c>
      <c r="L1278" s="198" t="s">
        <v>1403</v>
      </c>
      <c r="M1278" s="198">
        <v>0</v>
      </c>
      <c r="N1278" s="198" t="s">
        <v>2309</v>
      </c>
      <c r="O1278" s="198" t="s">
        <v>2967</v>
      </c>
      <c r="P1278" s="198"/>
      <c r="Q1278" s="198"/>
      <c r="R1278" s="198"/>
      <c r="S1278" s="198"/>
    </row>
    <row r="1279" spans="1:19" x14ac:dyDescent="0.2">
      <c r="A1279" s="198">
        <v>1277</v>
      </c>
      <c r="B1279" s="198" t="s">
        <v>1397</v>
      </c>
      <c r="C1279" s="198" t="s">
        <v>7500</v>
      </c>
      <c r="D1279" s="198" t="s">
        <v>28</v>
      </c>
      <c r="E1279" s="198" t="s">
        <v>7501</v>
      </c>
      <c r="F1279" s="198"/>
      <c r="G1279" s="198"/>
      <c r="H1279" s="198" t="s">
        <v>7502</v>
      </c>
      <c r="I1279" s="201">
        <v>43311</v>
      </c>
      <c r="J1279" s="198">
        <v>5772</v>
      </c>
      <c r="K1279" s="198">
        <v>1615</v>
      </c>
      <c r="L1279" s="198" t="s">
        <v>1404</v>
      </c>
      <c r="M1279" s="198">
        <v>0</v>
      </c>
      <c r="N1279" s="198" t="s">
        <v>2304</v>
      </c>
      <c r="O1279" s="198" t="s">
        <v>2094</v>
      </c>
      <c r="P1279" s="198"/>
      <c r="Q1279" s="198"/>
      <c r="R1279" s="198"/>
      <c r="S1279" s="198"/>
    </row>
    <row r="1280" spans="1:19" x14ac:dyDescent="0.2">
      <c r="A1280" s="198">
        <v>1278</v>
      </c>
      <c r="B1280" s="198" t="s">
        <v>1012</v>
      </c>
      <c r="C1280" s="198" t="s">
        <v>6616</v>
      </c>
      <c r="D1280" s="198" t="s">
        <v>28</v>
      </c>
      <c r="E1280" s="198" t="s">
        <v>6617</v>
      </c>
      <c r="F1280" s="198"/>
      <c r="G1280" s="198"/>
      <c r="H1280" s="198" t="s">
        <v>6618</v>
      </c>
      <c r="I1280" s="201">
        <v>42927</v>
      </c>
      <c r="J1280" s="198">
        <v>3934</v>
      </c>
      <c r="K1280" s="198">
        <v>214</v>
      </c>
      <c r="L1280" s="198" t="s">
        <v>1405</v>
      </c>
      <c r="M1280" s="198">
        <v>0</v>
      </c>
      <c r="N1280" s="198" t="s">
        <v>2309</v>
      </c>
      <c r="O1280" s="198" t="s">
        <v>2095</v>
      </c>
      <c r="P1280" s="198"/>
      <c r="Q1280" s="198"/>
      <c r="R1280" s="198"/>
      <c r="S1280" s="198"/>
    </row>
    <row r="1281" spans="1:19" x14ac:dyDescent="0.2">
      <c r="A1281" s="198">
        <v>1279</v>
      </c>
      <c r="B1281" s="198" t="s">
        <v>3605</v>
      </c>
      <c r="C1281" s="198" t="s">
        <v>5058</v>
      </c>
      <c r="D1281" s="198" t="s">
        <v>28</v>
      </c>
      <c r="E1281" s="198" t="s">
        <v>5059</v>
      </c>
      <c r="F1281" s="198"/>
      <c r="G1281" s="198"/>
      <c r="H1281" s="198" t="s">
        <v>5060</v>
      </c>
      <c r="I1281" s="201">
        <v>42744</v>
      </c>
      <c r="J1281" s="198">
        <v>3974</v>
      </c>
      <c r="K1281" s="198">
        <v>765</v>
      </c>
      <c r="L1281" s="198" t="s">
        <v>1406</v>
      </c>
      <c r="M1281" s="198">
        <v>0</v>
      </c>
      <c r="N1281" s="198" t="s">
        <v>2304</v>
      </c>
      <c r="O1281" s="198" t="s">
        <v>2968</v>
      </c>
      <c r="P1281" s="198"/>
      <c r="Q1281" s="198"/>
      <c r="R1281" s="198"/>
      <c r="S1281" s="198"/>
    </row>
    <row r="1282" spans="1:19" x14ac:dyDescent="0.2">
      <c r="A1282" s="198">
        <v>1280</v>
      </c>
      <c r="B1282" s="198" t="s">
        <v>1782</v>
      </c>
      <c r="C1282" s="198" t="s">
        <v>2239</v>
      </c>
      <c r="D1282" s="198" t="s">
        <v>28</v>
      </c>
      <c r="E1282" s="198" t="s">
        <v>5271</v>
      </c>
      <c r="F1282" s="198"/>
      <c r="G1282" s="198"/>
      <c r="H1282" s="198" t="s">
        <v>5272</v>
      </c>
      <c r="I1282" s="201">
        <v>43775</v>
      </c>
      <c r="J1282" s="198">
        <v>1058</v>
      </c>
      <c r="K1282" s="198">
        <v>1602</v>
      </c>
      <c r="L1282" s="198" t="s">
        <v>1407</v>
      </c>
      <c r="M1282" s="198">
        <v>0</v>
      </c>
      <c r="N1282" s="198" t="s">
        <v>2304</v>
      </c>
      <c r="O1282" s="198" t="s">
        <v>2969</v>
      </c>
      <c r="P1282" s="198"/>
      <c r="Q1282" s="198"/>
      <c r="R1282" s="198"/>
      <c r="S1282" s="198"/>
    </row>
    <row r="1283" spans="1:19" x14ac:dyDescent="0.2">
      <c r="A1283" s="198">
        <v>1281</v>
      </c>
      <c r="B1283" s="198" t="s">
        <v>1235</v>
      </c>
      <c r="C1283" s="198" t="s">
        <v>5202</v>
      </c>
      <c r="D1283" s="198" t="s">
        <v>28</v>
      </c>
      <c r="E1283" s="198" t="s">
        <v>5203</v>
      </c>
      <c r="F1283" s="198"/>
      <c r="G1283" s="198"/>
      <c r="H1283" s="198" t="s">
        <v>5204</v>
      </c>
      <c r="I1283" s="201">
        <v>43081</v>
      </c>
      <c r="J1283" s="198">
        <v>1696</v>
      </c>
      <c r="K1283" s="198">
        <v>1367</v>
      </c>
      <c r="L1283" s="198" t="s">
        <v>1408</v>
      </c>
      <c r="M1283" s="198">
        <v>0</v>
      </c>
      <c r="N1283" s="198" t="s">
        <v>2304</v>
      </c>
      <c r="O1283" s="198" t="s">
        <v>2970</v>
      </c>
      <c r="P1283" s="198"/>
      <c r="Q1283" s="198"/>
      <c r="R1283" s="198"/>
      <c r="S1283" s="198"/>
    </row>
    <row r="1284" spans="1:19" x14ac:dyDescent="0.2">
      <c r="A1284" s="198">
        <v>1282</v>
      </c>
      <c r="B1284" s="198" t="s">
        <v>1642</v>
      </c>
      <c r="C1284" s="198" t="s">
        <v>2192</v>
      </c>
      <c r="D1284" s="198" t="s">
        <v>28</v>
      </c>
      <c r="E1284" s="198" t="s">
        <v>5343</v>
      </c>
      <c r="F1284" s="198"/>
      <c r="G1284" s="198"/>
      <c r="H1284" s="198" t="s">
        <v>5344</v>
      </c>
      <c r="I1284" s="201">
        <v>42844</v>
      </c>
      <c r="J1284" s="198">
        <v>3987</v>
      </c>
      <c r="K1284" s="198">
        <v>1210</v>
      </c>
      <c r="L1284" s="198" t="s">
        <v>1409</v>
      </c>
      <c r="M1284" s="198">
        <v>0</v>
      </c>
      <c r="N1284" s="198" t="s">
        <v>2306</v>
      </c>
      <c r="O1284" s="198" t="s">
        <v>2971</v>
      </c>
      <c r="P1284" s="198"/>
      <c r="Q1284" s="198"/>
      <c r="R1284" s="198"/>
      <c r="S1284" s="198"/>
    </row>
    <row r="1285" spans="1:19" x14ac:dyDescent="0.2">
      <c r="A1285" s="198">
        <v>1283</v>
      </c>
      <c r="B1285" s="198" t="s">
        <v>1432</v>
      </c>
      <c r="C1285" s="198" t="s">
        <v>6103</v>
      </c>
      <c r="D1285" s="198" t="s">
        <v>28</v>
      </c>
      <c r="E1285" s="198" t="s">
        <v>6104</v>
      </c>
      <c r="F1285" s="198"/>
      <c r="G1285" s="198"/>
      <c r="H1285" s="198" t="s">
        <v>6105</v>
      </c>
      <c r="I1285" s="201">
        <v>41831</v>
      </c>
      <c r="J1285" s="198">
        <v>3998</v>
      </c>
      <c r="K1285" s="198">
        <v>829</v>
      </c>
      <c r="L1285" s="198" t="s">
        <v>1410</v>
      </c>
      <c r="M1285" s="198">
        <v>0</v>
      </c>
      <c r="N1285" s="198" t="s">
        <v>2304</v>
      </c>
      <c r="O1285" s="198" t="s">
        <v>2096</v>
      </c>
      <c r="P1285" s="198"/>
      <c r="Q1285" s="198"/>
      <c r="R1285" s="198"/>
      <c r="S1285" s="198"/>
    </row>
    <row r="1286" spans="1:19" x14ac:dyDescent="0.2">
      <c r="A1286" s="198">
        <v>1284</v>
      </c>
      <c r="B1286" s="198" t="s">
        <v>1606</v>
      </c>
      <c r="C1286" s="198" t="s">
        <v>7555</v>
      </c>
      <c r="D1286" s="198" t="s">
        <v>28</v>
      </c>
      <c r="E1286" s="198" t="s">
        <v>7556</v>
      </c>
      <c r="F1286" s="198"/>
      <c r="G1286" s="198"/>
      <c r="H1286" s="198" t="s">
        <v>7557</v>
      </c>
      <c r="I1286" s="201">
        <v>43490</v>
      </c>
      <c r="J1286" s="198">
        <v>6031</v>
      </c>
      <c r="K1286" s="198">
        <v>216</v>
      </c>
      <c r="L1286" s="198" t="s">
        <v>1411</v>
      </c>
      <c r="M1286" s="198">
        <v>0</v>
      </c>
      <c r="N1286" s="198" t="s">
        <v>2309</v>
      </c>
      <c r="O1286" s="198" t="s">
        <v>2097</v>
      </c>
      <c r="P1286" s="198"/>
      <c r="Q1286" s="198"/>
      <c r="R1286" s="198"/>
      <c r="S1286" s="198"/>
    </row>
    <row r="1287" spans="1:19" x14ac:dyDescent="0.2">
      <c r="A1287" s="198">
        <v>1285</v>
      </c>
      <c r="B1287" s="198" t="s">
        <v>1809</v>
      </c>
      <c r="C1287" s="198" t="s">
        <v>7560</v>
      </c>
      <c r="D1287" s="198" t="s">
        <v>28</v>
      </c>
      <c r="E1287" s="198" t="s">
        <v>7561</v>
      </c>
      <c r="F1287" s="198"/>
      <c r="G1287" s="198"/>
      <c r="H1287" s="198" t="s">
        <v>7562</v>
      </c>
      <c r="I1287" s="201">
        <v>43395</v>
      </c>
      <c r="J1287" s="198">
        <v>6034</v>
      </c>
      <c r="K1287" s="198">
        <v>267</v>
      </c>
      <c r="L1287" s="198" t="s">
        <v>520</v>
      </c>
      <c r="M1287" s="198">
        <v>0</v>
      </c>
      <c r="N1287" s="198" t="s">
        <v>2306</v>
      </c>
      <c r="O1287" s="198" t="s">
        <v>2972</v>
      </c>
      <c r="P1287" s="198"/>
      <c r="Q1287" s="198"/>
      <c r="R1287" s="198"/>
      <c r="S1287" s="198"/>
    </row>
    <row r="1288" spans="1:19" x14ac:dyDescent="0.2">
      <c r="A1288" s="198">
        <v>1286</v>
      </c>
      <c r="B1288" s="198" t="s">
        <v>1773</v>
      </c>
      <c r="C1288" s="198" t="s">
        <v>5540</v>
      </c>
      <c r="D1288" s="198" t="s">
        <v>28</v>
      </c>
      <c r="E1288" s="198" t="s">
        <v>5541</v>
      </c>
      <c r="F1288" s="198"/>
      <c r="G1288" s="198"/>
      <c r="H1288" s="198" t="s">
        <v>5542</v>
      </c>
      <c r="I1288" s="201">
        <v>43383</v>
      </c>
      <c r="J1288" s="198">
        <v>6037</v>
      </c>
      <c r="K1288" s="198">
        <v>901</v>
      </c>
      <c r="L1288" s="198" t="s">
        <v>1412</v>
      </c>
      <c r="M1288" s="198">
        <v>0</v>
      </c>
      <c r="N1288" s="198" t="s">
        <v>2304</v>
      </c>
      <c r="O1288" s="198" t="s">
        <v>2973</v>
      </c>
      <c r="P1288" s="198"/>
      <c r="Q1288" s="198"/>
      <c r="R1288" s="198"/>
      <c r="S1288" s="198"/>
    </row>
    <row r="1289" spans="1:19" x14ac:dyDescent="0.2">
      <c r="A1289" s="198">
        <v>1287</v>
      </c>
      <c r="B1289" s="198" t="s">
        <v>1293</v>
      </c>
      <c r="C1289" s="198" t="s">
        <v>5546</v>
      </c>
      <c r="D1289" s="198" t="s">
        <v>28</v>
      </c>
      <c r="E1289" s="198" t="s">
        <v>5547</v>
      </c>
      <c r="F1289" s="198"/>
      <c r="G1289" s="198"/>
      <c r="H1289" s="198" t="s">
        <v>5548</v>
      </c>
      <c r="I1289" s="201">
        <v>43403</v>
      </c>
      <c r="J1289" s="198">
        <v>6061</v>
      </c>
      <c r="K1289" s="198">
        <v>532</v>
      </c>
      <c r="L1289" s="198" t="s">
        <v>1413</v>
      </c>
      <c r="M1289" s="198">
        <v>0</v>
      </c>
      <c r="N1289" s="198" t="s">
        <v>2304</v>
      </c>
      <c r="O1289" s="198" t="s">
        <v>2974</v>
      </c>
      <c r="P1289" s="198"/>
      <c r="Q1289" s="198"/>
      <c r="R1289" s="198"/>
      <c r="S1289" s="198"/>
    </row>
    <row r="1290" spans="1:19" x14ac:dyDescent="0.2">
      <c r="A1290" s="198">
        <v>1288</v>
      </c>
      <c r="B1290" s="198" t="s">
        <v>3607</v>
      </c>
      <c r="C1290" s="198" t="s">
        <v>5077</v>
      </c>
      <c r="D1290" s="198" t="s">
        <v>28</v>
      </c>
      <c r="E1290" s="198" t="s">
        <v>5078</v>
      </c>
      <c r="F1290" s="198"/>
      <c r="G1290" s="198"/>
      <c r="H1290" s="198" t="s">
        <v>5079</v>
      </c>
      <c r="I1290" s="201">
        <v>42451</v>
      </c>
      <c r="J1290" s="198">
        <v>4025</v>
      </c>
      <c r="K1290" s="198">
        <v>1747</v>
      </c>
      <c r="L1290" s="198" t="s">
        <v>1414</v>
      </c>
      <c r="M1290" s="198">
        <v>0</v>
      </c>
      <c r="N1290" s="198" t="s">
        <v>2304</v>
      </c>
      <c r="O1290" s="198" t="s">
        <v>2975</v>
      </c>
      <c r="P1290" s="198"/>
      <c r="Q1290" s="198"/>
      <c r="R1290" s="198"/>
      <c r="S1290" s="198"/>
    </row>
    <row r="1291" spans="1:19" x14ac:dyDescent="0.2">
      <c r="A1291" s="198">
        <v>1289</v>
      </c>
      <c r="B1291" s="198" t="s">
        <v>744</v>
      </c>
      <c r="C1291" s="198" t="s">
        <v>6035</v>
      </c>
      <c r="D1291" s="198" t="s">
        <v>28</v>
      </c>
      <c r="E1291" s="198" t="s">
        <v>6036</v>
      </c>
      <c r="F1291" s="198"/>
      <c r="G1291" s="198"/>
      <c r="H1291" s="198" t="s">
        <v>6037</v>
      </c>
      <c r="I1291" s="201">
        <v>43320</v>
      </c>
      <c r="J1291" s="198">
        <v>1082</v>
      </c>
      <c r="K1291" s="198">
        <v>2021</v>
      </c>
      <c r="L1291" s="198" t="s">
        <v>1415</v>
      </c>
      <c r="M1291" s="198">
        <v>0</v>
      </c>
      <c r="N1291" s="198" t="s">
        <v>2304</v>
      </c>
      <c r="O1291" s="198" t="s">
        <v>2976</v>
      </c>
      <c r="P1291" s="198"/>
      <c r="Q1291" s="198"/>
      <c r="R1291" s="198"/>
      <c r="S1291" s="198"/>
    </row>
    <row r="1292" spans="1:19" x14ac:dyDescent="0.2">
      <c r="A1292" s="198">
        <v>1290</v>
      </c>
      <c r="B1292" s="198" t="s">
        <v>969</v>
      </c>
      <c r="C1292" s="198" t="s">
        <v>1943</v>
      </c>
      <c r="D1292" s="198" t="s">
        <v>28</v>
      </c>
      <c r="E1292" s="198" t="s">
        <v>5217</v>
      </c>
      <c r="F1292" s="198"/>
      <c r="G1292" s="198"/>
      <c r="H1292" s="198" t="s">
        <v>5218</v>
      </c>
      <c r="I1292" s="201">
        <v>43405</v>
      </c>
      <c r="J1292" s="198">
        <v>1942</v>
      </c>
      <c r="K1292" s="198">
        <v>1733</v>
      </c>
      <c r="L1292" s="198" t="s">
        <v>1416</v>
      </c>
      <c r="M1292" s="198">
        <v>0</v>
      </c>
      <c r="N1292" s="198" t="s">
        <v>2304</v>
      </c>
      <c r="O1292" s="198" t="s">
        <v>2098</v>
      </c>
      <c r="P1292" s="198"/>
      <c r="Q1292" s="198"/>
      <c r="R1292" s="198"/>
      <c r="S1292" s="198"/>
    </row>
    <row r="1293" spans="1:19" x14ac:dyDescent="0.2">
      <c r="A1293" s="198">
        <v>1291</v>
      </c>
      <c r="B1293" s="198" t="s">
        <v>1036</v>
      </c>
      <c r="C1293" s="198" t="s">
        <v>5944</v>
      </c>
      <c r="D1293" s="198" t="s">
        <v>28</v>
      </c>
      <c r="E1293" s="198" t="s">
        <v>5945</v>
      </c>
      <c r="F1293" s="198"/>
      <c r="G1293" s="198"/>
      <c r="H1293" s="198" t="s">
        <v>5946</v>
      </c>
      <c r="I1293" s="201">
        <v>42746</v>
      </c>
      <c r="J1293" s="198">
        <v>1950</v>
      </c>
      <c r="K1293" s="198">
        <v>929</v>
      </c>
      <c r="L1293" s="198" t="s">
        <v>1417</v>
      </c>
      <c r="M1293" s="198">
        <v>0</v>
      </c>
      <c r="N1293" s="198" t="s">
        <v>2304</v>
      </c>
      <c r="O1293" s="198" t="s">
        <v>2977</v>
      </c>
      <c r="P1293" s="198"/>
      <c r="Q1293" s="198"/>
      <c r="R1293" s="198"/>
      <c r="S1293" s="198"/>
    </row>
    <row r="1294" spans="1:19" x14ac:dyDescent="0.2">
      <c r="A1294" s="198">
        <v>1292</v>
      </c>
      <c r="B1294" s="198" t="s">
        <v>1752</v>
      </c>
      <c r="C1294" s="198" t="s">
        <v>2229</v>
      </c>
      <c r="D1294" s="198" t="s">
        <v>28</v>
      </c>
      <c r="E1294" s="198" t="s">
        <v>6306</v>
      </c>
      <c r="F1294" s="198"/>
      <c r="G1294" s="198"/>
      <c r="H1294" s="198" t="s">
        <v>6307</v>
      </c>
      <c r="I1294" s="201">
        <v>44379</v>
      </c>
      <c r="J1294" s="198">
        <v>1961</v>
      </c>
      <c r="K1294" s="198">
        <v>1014</v>
      </c>
      <c r="L1294" s="198" t="s">
        <v>1418</v>
      </c>
      <c r="M1294" s="198">
        <v>0</v>
      </c>
      <c r="N1294" s="198" t="s">
        <v>2304</v>
      </c>
      <c r="O1294" s="198" t="s">
        <v>2099</v>
      </c>
      <c r="P1294" s="198"/>
      <c r="Q1294" s="198"/>
      <c r="R1294" s="198"/>
      <c r="S1294" s="198"/>
    </row>
    <row r="1295" spans="1:19" x14ac:dyDescent="0.2">
      <c r="A1295" s="198">
        <v>1293</v>
      </c>
      <c r="B1295" s="198" t="s">
        <v>973</v>
      </c>
      <c r="C1295" s="198" t="s">
        <v>1945</v>
      </c>
      <c r="D1295" s="198" t="s">
        <v>28</v>
      </c>
      <c r="E1295" s="198" t="s">
        <v>6569</v>
      </c>
      <c r="F1295" s="198"/>
      <c r="G1295" s="198"/>
      <c r="H1295" s="198" t="s">
        <v>6570</v>
      </c>
      <c r="I1295" s="201">
        <v>42748</v>
      </c>
      <c r="J1295" s="198">
        <v>1087</v>
      </c>
      <c r="K1295" s="198">
        <v>1090</v>
      </c>
      <c r="L1295" s="198" t="s">
        <v>1419</v>
      </c>
      <c r="M1295" s="198">
        <v>0</v>
      </c>
      <c r="N1295" s="198" t="s">
        <v>2304</v>
      </c>
      <c r="O1295" s="198" t="s">
        <v>2978</v>
      </c>
      <c r="P1295" s="198"/>
      <c r="Q1295" s="198"/>
      <c r="R1295" s="198"/>
      <c r="S1295" s="198"/>
    </row>
    <row r="1296" spans="1:19" x14ac:dyDescent="0.2">
      <c r="A1296" s="198">
        <v>1294</v>
      </c>
      <c r="B1296" s="198" t="s">
        <v>1696</v>
      </c>
      <c r="C1296" s="198" t="s">
        <v>6124</v>
      </c>
      <c r="D1296" s="198" t="s">
        <v>28</v>
      </c>
      <c r="E1296" s="198" t="s">
        <v>6125</v>
      </c>
      <c r="F1296" s="198"/>
      <c r="G1296" s="198"/>
      <c r="H1296" s="198" t="s">
        <v>6126</v>
      </c>
      <c r="I1296" s="201">
        <v>42697</v>
      </c>
      <c r="J1296" s="198">
        <v>4034</v>
      </c>
      <c r="K1296" s="198">
        <v>824</v>
      </c>
      <c r="L1296" s="198" t="s">
        <v>521</v>
      </c>
      <c r="M1296" s="198">
        <v>0</v>
      </c>
      <c r="N1296" s="198" t="s">
        <v>2304</v>
      </c>
      <c r="O1296" s="198" t="s">
        <v>2100</v>
      </c>
      <c r="P1296" s="198"/>
      <c r="Q1296" s="198"/>
      <c r="R1296" s="198"/>
      <c r="S1296" s="198"/>
    </row>
    <row r="1297" spans="1:19" x14ac:dyDescent="0.2">
      <c r="A1297" s="198">
        <v>1295</v>
      </c>
      <c r="B1297" s="198" t="s">
        <v>1312</v>
      </c>
      <c r="C1297" s="198" t="s">
        <v>7577</v>
      </c>
      <c r="D1297" s="198" t="s">
        <v>28</v>
      </c>
      <c r="E1297" s="198" t="s">
        <v>7578</v>
      </c>
      <c r="F1297" s="198"/>
      <c r="G1297" s="198"/>
      <c r="H1297" s="198" t="s">
        <v>7579</v>
      </c>
      <c r="I1297" s="201">
        <v>44095</v>
      </c>
      <c r="J1297" s="198">
        <v>6127</v>
      </c>
      <c r="K1297" s="198">
        <v>962</v>
      </c>
      <c r="L1297" s="198" t="s">
        <v>1420</v>
      </c>
      <c r="M1297" s="198">
        <v>0</v>
      </c>
      <c r="N1297" s="198" t="s">
        <v>2304</v>
      </c>
      <c r="O1297" s="198" t="s">
        <v>2979</v>
      </c>
      <c r="P1297" s="198"/>
      <c r="Q1297" s="198"/>
      <c r="R1297" s="198"/>
      <c r="S1297" s="198"/>
    </row>
    <row r="1298" spans="1:19" x14ac:dyDescent="0.2">
      <c r="A1298" s="198">
        <v>1296</v>
      </c>
      <c r="B1298" s="198" t="s">
        <v>748</v>
      </c>
      <c r="C1298" s="198" t="s">
        <v>5584</v>
      </c>
      <c r="D1298" s="198" t="s">
        <v>28</v>
      </c>
      <c r="E1298" s="198" t="s">
        <v>5585</v>
      </c>
      <c r="F1298" s="198"/>
      <c r="G1298" s="198"/>
      <c r="H1298" s="198" t="s">
        <v>5586</v>
      </c>
      <c r="I1298" s="201">
        <v>43510</v>
      </c>
      <c r="J1298" s="198">
        <v>6176</v>
      </c>
      <c r="K1298" s="198">
        <v>822</v>
      </c>
      <c r="L1298" s="198" t="s">
        <v>1421</v>
      </c>
      <c r="M1298" s="198">
        <v>0</v>
      </c>
      <c r="N1298" s="198" t="s">
        <v>2304</v>
      </c>
      <c r="O1298" s="198" t="s">
        <v>2980</v>
      </c>
      <c r="P1298" s="198"/>
      <c r="Q1298" s="198"/>
      <c r="R1298" s="198"/>
      <c r="S1298" s="198"/>
    </row>
    <row r="1299" spans="1:19" x14ac:dyDescent="0.2">
      <c r="A1299" s="198">
        <v>1297</v>
      </c>
      <c r="B1299" s="198" t="s">
        <v>850</v>
      </c>
      <c r="C1299" s="198" t="s">
        <v>6874</v>
      </c>
      <c r="D1299" s="198" t="s">
        <v>28</v>
      </c>
      <c r="E1299" s="198" t="s">
        <v>6875</v>
      </c>
      <c r="F1299" s="198"/>
      <c r="G1299" s="198"/>
      <c r="H1299" s="198" t="s">
        <v>6876</v>
      </c>
      <c r="I1299" s="201">
        <v>43539</v>
      </c>
      <c r="J1299" s="198">
        <v>6188</v>
      </c>
      <c r="K1299" s="198">
        <v>818</v>
      </c>
      <c r="L1299" s="198" t="s">
        <v>522</v>
      </c>
      <c r="M1299" s="198">
        <v>0</v>
      </c>
      <c r="N1299" s="198" t="s">
        <v>2304</v>
      </c>
      <c r="O1299" s="198" t="s">
        <v>2101</v>
      </c>
      <c r="P1299" s="198"/>
      <c r="Q1299" s="198"/>
      <c r="R1299" s="198"/>
      <c r="S1299" s="198"/>
    </row>
    <row r="1300" spans="1:19" x14ac:dyDescent="0.2">
      <c r="A1300" s="198">
        <v>1298</v>
      </c>
      <c r="B1300" s="198" t="s">
        <v>3641</v>
      </c>
      <c r="C1300" s="198" t="s">
        <v>5596</v>
      </c>
      <c r="D1300" s="198" t="s">
        <v>28</v>
      </c>
      <c r="E1300" s="198" t="s">
        <v>5597</v>
      </c>
      <c r="F1300" s="198"/>
      <c r="G1300" s="198"/>
      <c r="H1300" s="198" t="s">
        <v>5598</v>
      </c>
      <c r="I1300" s="201">
        <v>43656</v>
      </c>
      <c r="J1300" s="198">
        <v>6200</v>
      </c>
      <c r="K1300" s="198">
        <v>814</v>
      </c>
      <c r="L1300" s="198" t="s">
        <v>523</v>
      </c>
      <c r="M1300" s="198">
        <v>0</v>
      </c>
      <c r="N1300" s="198" t="s">
        <v>2304</v>
      </c>
      <c r="O1300" s="198" t="s">
        <v>2102</v>
      </c>
      <c r="P1300" s="198"/>
      <c r="Q1300" s="198"/>
      <c r="R1300" s="198"/>
      <c r="S1300" s="198"/>
    </row>
    <row r="1301" spans="1:19" x14ac:dyDescent="0.2">
      <c r="A1301" s="198">
        <v>1299</v>
      </c>
      <c r="B1301" s="198" t="s">
        <v>705</v>
      </c>
      <c r="C1301" s="198" t="s">
        <v>7411</v>
      </c>
      <c r="D1301" s="198" t="s">
        <v>28</v>
      </c>
      <c r="E1301" s="198" t="s">
        <v>7412</v>
      </c>
      <c r="F1301" s="198"/>
      <c r="G1301" s="198"/>
      <c r="H1301" s="198" t="s">
        <v>7413</v>
      </c>
      <c r="I1301" s="201">
        <v>43112</v>
      </c>
      <c r="J1301" s="198">
        <v>4042</v>
      </c>
      <c r="K1301" s="198">
        <v>1276</v>
      </c>
      <c r="L1301" s="198" t="s">
        <v>524</v>
      </c>
      <c r="M1301" s="198">
        <v>0</v>
      </c>
      <c r="N1301" s="198" t="s">
        <v>2306</v>
      </c>
      <c r="O1301" s="198" t="s">
        <v>2103</v>
      </c>
      <c r="P1301" s="198"/>
      <c r="Q1301" s="198"/>
      <c r="R1301" s="198"/>
      <c r="S1301" s="198"/>
    </row>
    <row r="1302" spans="1:19" x14ac:dyDescent="0.2">
      <c r="A1302" s="198">
        <v>1300</v>
      </c>
      <c r="B1302" s="198" t="s">
        <v>913</v>
      </c>
      <c r="C1302" s="198" t="s">
        <v>6696</v>
      </c>
      <c r="D1302" s="198" t="s">
        <v>28</v>
      </c>
      <c r="E1302" s="198" t="s">
        <v>6697</v>
      </c>
      <c r="F1302" s="198"/>
      <c r="G1302" s="198"/>
      <c r="H1302" s="198" t="s">
        <v>6698</v>
      </c>
      <c r="I1302" s="201">
        <v>42307</v>
      </c>
      <c r="J1302" s="198">
        <v>4055</v>
      </c>
      <c r="K1302" s="198">
        <v>919</v>
      </c>
      <c r="L1302" s="198" t="s">
        <v>1422</v>
      </c>
      <c r="M1302" s="198">
        <v>0</v>
      </c>
      <c r="N1302" s="198" t="s">
        <v>2304</v>
      </c>
      <c r="O1302" s="198" t="s">
        <v>2981</v>
      </c>
      <c r="P1302" s="198"/>
      <c r="Q1302" s="198"/>
      <c r="R1302" s="198"/>
      <c r="S1302" s="198"/>
    </row>
    <row r="1303" spans="1:19" x14ac:dyDescent="0.2">
      <c r="A1303" s="198">
        <v>1301</v>
      </c>
      <c r="B1303" s="198" t="s">
        <v>3582</v>
      </c>
      <c r="C1303" s="198" t="s">
        <v>4143</v>
      </c>
      <c r="D1303" s="198" t="s">
        <v>28</v>
      </c>
      <c r="E1303" s="198" t="s">
        <v>4144</v>
      </c>
      <c r="F1303" s="198"/>
      <c r="G1303" s="198"/>
      <c r="H1303" s="198" t="s">
        <v>4145</v>
      </c>
      <c r="I1303" s="201">
        <v>44776</v>
      </c>
      <c r="J1303" s="198">
        <v>2091</v>
      </c>
      <c r="K1303" s="198">
        <v>877</v>
      </c>
      <c r="L1303" s="198" t="s">
        <v>525</v>
      </c>
      <c r="M1303" s="198">
        <v>0</v>
      </c>
      <c r="N1303" s="198" t="s">
        <v>2306</v>
      </c>
      <c r="O1303" s="198" t="s">
        <v>2982</v>
      </c>
      <c r="P1303" s="198"/>
      <c r="Q1303" s="198"/>
      <c r="R1303" s="198"/>
      <c r="S1303" s="198"/>
    </row>
    <row r="1304" spans="1:19" x14ac:dyDescent="0.2">
      <c r="A1304" s="198">
        <v>1302</v>
      </c>
      <c r="B1304" s="198" t="s">
        <v>3368</v>
      </c>
      <c r="C1304" s="198" t="s">
        <v>7425</v>
      </c>
      <c r="D1304" s="198" t="s">
        <v>28</v>
      </c>
      <c r="E1304" s="198" t="s">
        <v>7426</v>
      </c>
      <c r="F1304" s="198"/>
      <c r="G1304" s="198"/>
      <c r="H1304" s="198" t="s">
        <v>7427</v>
      </c>
      <c r="I1304" s="201">
        <v>44669</v>
      </c>
      <c r="J1304" s="198">
        <v>4057</v>
      </c>
      <c r="K1304" s="198">
        <v>715</v>
      </c>
      <c r="L1304" s="198" t="s">
        <v>1423</v>
      </c>
      <c r="M1304" s="198">
        <v>0</v>
      </c>
      <c r="N1304" s="198" t="s">
        <v>2309</v>
      </c>
      <c r="O1304" s="198" t="s">
        <v>2983</v>
      </c>
      <c r="P1304" s="198"/>
      <c r="Q1304" s="198"/>
      <c r="R1304" s="198"/>
      <c r="S1304" s="198"/>
    </row>
    <row r="1305" spans="1:19" x14ac:dyDescent="0.2">
      <c r="A1305" s="198">
        <v>1303</v>
      </c>
      <c r="B1305" s="198" t="s">
        <v>3629</v>
      </c>
      <c r="C1305" s="198" t="s">
        <v>5400</v>
      </c>
      <c r="D1305" s="198" t="s">
        <v>28</v>
      </c>
      <c r="E1305" s="198" t="s">
        <v>5401</v>
      </c>
      <c r="F1305" s="198"/>
      <c r="G1305" s="198"/>
      <c r="H1305" s="198" t="s">
        <v>5402</v>
      </c>
      <c r="I1305" s="201">
        <v>42643</v>
      </c>
      <c r="J1305" s="198">
        <v>4058</v>
      </c>
      <c r="K1305" s="198">
        <v>1616</v>
      </c>
      <c r="L1305" s="198" t="s">
        <v>1424</v>
      </c>
      <c r="M1305" s="198">
        <v>0</v>
      </c>
      <c r="N1305" s="198" t="s">
        <v>2304</v>
      </c>
      <c r="O1305" s="198" t="s">
        <v>2984</v>
      </c>
      <c r="P1305" s="198"/>
      <c r="Q1305" s="198"/>
      <c r="R1305" s="198"/>
      <c r="S1305" s="198"/>
    </row>
    <row r="1306" spans="1:19" x14ac:dyDescent="0.2">
      <c r="A1306" s="198">
        <v>1304</v>
      </c>
      <c r="B1306" s="198" t="s">
        <v>1141</v>
      </c>
      <c r="C1306" s="198" t="s">
        <v>5414</v>
      </c>
      <c r="D1306" s="198" t="s">
        <v>28</v>
      </c>
      <c r="E1306" s="198" t="s">
        <v>5415</v>
      </c>
      <c r="F1306" s="198"/>
      <c r="G1306" s="198"/>
      <c r="H1306" s="198" t="s">
        <v>5416</v>
      </c>
      <c r="I1306" s="201">
        <v>43829</v>
      </c>
      <c r="J1306" s="198">
        <v>4069</v>
      </c>
      <c r="K1306" s="198">
        <v>269</v>
      </c>
      <c r="L1306" s="198" t="s">
        <v>1427</v>
      </c>
      <c r="M1306" s="198">
        <v>0</v>
      </c>
      <c r="N1306" s="198" t="s">
        <v>2304</v>
      </c>
      <c r="O1306" s="198" t="s">
        <v>2104</v>
      </c>
      <c r="P1306" s="198"/>
      <c r="Q1306" s="198"/>
      <c r="R1306" s="198"/>
      <c r="S1306" s="198"/>
    </row>
    <row r="1307" spans="1:19" x14ac:dyDescent="0.2">
      <c r="A1307" s="198">
        <v>1305</v>
      </c>
      <c r="B1307" s="198" t="s">
        <v>3618</v>
      </c>
      <c r="C1307" s="198" t="s">
        <v>5297</v>
      </c>
      <c r="D1307" s="198" t="s">
        <v>28</v>
      </c>
      <c r="E1307" s="198" t="s">
        <v>5298</v>
      </c>
      <c r="F1307" s="198"/>
      <c r="G1307" s="198"/>
      <c r="H1307" s="198" t="s">
        <v>5299</v>
      </c>
      <c r="I1307" s="201">
        <v>43112</v>
      </c>
      <c r="J1307" s="198">
        <v>1125</v>
      </c>
      <c r="K1307" s="198">
        <v>1258</v>
      </c>
      <c r="L1307" s="198" t="s">
        <v>1428</v>
      </c>
      <c r="M1307" s="198">
        <v>0</v>
      </c>
      <c r="N1307" s="198" t="s">
        <v>2304</v>
      </c>
      <c r="O1307" s="198" t="s">
        <v>2985</v>
      </c>
      <c r="P1307" s="198"/>
      <c r="Q1307" s="198"/>
      <c r="R1307" s="198"/>
      <c r="S1307" s="198"/>
    </row>
    <row r="1308" spans="1:19" x14ac:dyDescent="0.2">
      <c r="A1308" s="198">
        <v>1306</v>
      </c>
      <c r="B1308" s="198" t="s">
        <v>3749</v>
      </c>
      <c r="C1308" s="198" t="s">
        <v>7453</v>
      </c>
      <c r="D1308" s="198" t="s">
        <v>28</v>
      </c>
      <c r="E1308" s="198" t="s">
        <v>7454</v>
      </c>
      <c r="F1308" s="198"/>
      <c r="G1308" s="198"/>
      <c r="H1308" s="198" t="s">
        <v>7455</v>
      </c>
      <c r="I1308" s="201">
        <v>42760</v>
      </c>
      <c r="J1308" s="198">
        <v>4073</v>
      </c>
      <c r="K1308" s="198">
        <v>2179</v>
      </c>
      <c r="L1308" s="198" t="s">
        <v>1429</v>
      </c>
      <c r="M1308" s="198">
        <v>0</v>
      </c>
      <c r="N1308" s="198" t="s">
        <v>2304</v>
      </c>
      <c r="O1308" s="198" t="s">
        <v>2986</v>
      </c>
      <c r="P1308" s="198"/>
      <c r="Q1308" s="198"/>
      <c r="R1308" s="198"/>
      <c r="S1308" s="198"/>
    </row>
    <row r="1309" spans="1:19" x14ac:dyDescent="0.2">
      <c r="A1309" s="198">
        <v>1307</v>
      </c>
      <c r="B1309" s="198" t="s">
        <v>1313</v>
      </c>
      <c r="C1309" s="198" t="s">
        <v>6160</v>
      </c>
      <c r="D1309" s="198" t="s">
        <v>28</v>
      </c>
      <c r="E1309" s="198" t="s">
        <v>6161</v>
      </c>
      <c r="F1309" s="198"/>
      <c r="G1309" s="198"/>
      <c r="H1309" s="198" t="s">
        <v>6162</v>
      </c>
      <c r="I1309" s="201">
        <v>43795</v>
      </c>
      <c r="J1309" s="198">
        <v>4077</v>
      </c>
      <c r="K1309" s="198">
        <v>1648</v>
      </c>
      <c r="L1309" s="198" t="s">
        <v>1430</v>
      </c>
      <c r="M1309" s="198">
        <v>0</v>
      </c>
      <c r="N1309" s="198" t="s">
        <v>2304</v>
      </c>
      <c r="O1309" s="198" t="s">
        <v>2987</v>
      </c>
      <c r="P1309" s="198"/>
      <c r="Q1309" s="198"/>
      <c r="R1309" s="198"/>
      <c r="S1309" s="198"/>
    </row>
    <row r="1310" spans="1:19" x14ac:dyDescent="0.2">
      <c r="A1310" s="198">
        <v>1308</v>
      </c>
      <c r="B1310" s="198" t="s">
        <v>1614</v>
      </c>
      <c r="C1310" s="198" t="s">
        <v>2179</v>
      </c>
      <c r="D1310" s="198" t="s">
        <v>28</v>
      </c>
      <c r="E1310" s="198" t="s">
        <v>6346</v>
      </c>
      <c r="F1310" s="198"/>
      <c r="G1310" s="198"/>
      <c r="H1310" s="198" t="s">
        <v>6347</v>
      </c>
      <c r="I1310" s="201">
        <v>40284</v>
      </c>
      <c r="J1310" s="198">
        <v>2118</v>
      </c>
      <c r="K1310" s="198">
        <v>1542</v>
      </c>
      <c r="L1310" s="198" t="s">
        <v>1431</v>
      </c>
      <c r="M1310" s="198">
        <v>0</v>
      </c>
      <c r="N1310" s="198" t="s">
        <v>2304</v>
      </c>
      <c r="O1310" s="198" t="s">
        <v>2988</v>
      </c>
      <c r="P1310" s="198"/>
      <c r="Q1310" s="198"/>
      <c r="R1310" s="198"/>
      <c r="S1310" s="198"/>
    </row>
    <row r="1311" spans="1:19" x14ac:dyDescent="0.2">
      <c r="A1311" s="198">
        <v>1309</v>
      </c>
      <c r="B1311" s="198" t="s">
        <v>1582</v>
      </c>
      <c r="C1311" s="198" t="s">
        <v>7027</v>
      </c>
      <c r="D1311" s="198" t="s">
        <v>28</v>
      </c>
      <c r="E1311" s="198" t="s">
        <v>7028</v>
      </c>
      <c r="F1311" s="198"/>
      <c r="G1311" s="198"/>
      <c r="H1311" s="198" t="s">
        <v>7029</v>
      </c>
      <c r="I1311" s="201">
        <v>40822</v>
      </c>
      <c r="J1311" s="198">
        <v>2124</v>
      </c>
      <c r="K1311" s="198">
        <v>1219</v>
      </c>
      <c r="L1311" s="198" t="s">
        <v>1432</v>
      </c>
      <c r="M1311" s="198">
        <v>0</v>
      </c>
      <c r="N1311" s="198" t="s">
        <v>2304</v>
      </c>
      <c r="O1311" s="198" t="s">
        <v>2989</v>
      </c>
      <c r="P1311" s="198"/>
      <c r="Q1311" s="198"/>
      <c r="R1311" s="198"/>
      <c r="S1311" s="198"/>
    </row>
    <row r="1312" spans="1:19" x14ac:dyDescent="0.2">
      <c r="A1312" s="198">
        <v>1310</v>
      </c>
      <c r="B1312" s="198" t="s">
        <v>1692</v>
      </c>
      <c r="C1312" s="198" t="s">
        <v>6175</v>
      </c>
      <c r="D1312" s="198" t="s">
        <v>28</v>
      </c>
      <c r="E1312" s="198" t="s">
        <v>6176</v>
      </c>
      <c r="F1312" s="198"/>
      <c r="G1312" s="198"/>
      <c r="H1312" s="198" t="s">
        <v>6177</v>
      </c>
      <c r="I1312" s="201">
        <v>42720</v>
      </c>
      <c r="J1312" s="198">
        <v>4090</v>
      </c>
      <c r="K1312" s="198">
        <v>1411</v>
      </c>
      <c r="L1312" s="198" t="s">
        <v>1433</v>
      </c>
      <c r="M1312" s="198">
        <v>0</v>
      </c>
      <c r="N1312" s="198" t="s">
        <v>2304</v>
      </c>
      <c r="O1312" s="198" t="s">
        <v>2105</v>
      </c>
      <c r="P1312" s="198"/>
      <c r="Q1312" s="198"/>
      <c r="R1312" s="198"/>
      <c r="S1312" s="198"/>
    </row>
    <row r="1313" spans="1:19" x14ac:dyDescent="0.2">
      <c r="A1313" s="198">
        <v>1311</v>
      </c>
      <c r="B1313" s="198" t="s">
        <v>1626</v>
      </c>
      <c r="C1313" s="198" t="s">
        <v>7490</v>
      </c>
      <c r="D1313" s="198" t="s">
        <v>28</v>
      </c>
      <c r="E1313" s="198" t="s">
        <v>7491</v>
      </c>
      <c r="F1313" s="198"/>
      <c r="G1313" s="198"/>
      <c r="H1313" s="198" t="s">
        <v>7492</v>
      </c>
      <c r="I1313" s="201">
        <v>42774</v>
      </c>
      <c r="J1313" s="198">
        <v>4093</v>
      </c>
      <c r="K1313" s="198">
        <v>443</v>
      </c>
      <c r="L1313" s="198" t="s">
        <v>1434</v>
      </c>
      <c r="M1313" s="198">
        <v>0</v>
      </c>
      <c r="N1313" s="198" t="s">
        <v>2309</v>
      </c>
      <c r="O1313" s="198" t="s">
        <v>2106</v>
      </c>
      <c r="P1313" s="198"/>
      <c r="Q1313" s="198"/>
      <c r="R1313" s="198"/>
      <c r="S1313" s="198"/>
    </row>
    <row r="1314" spans="1:19" x14ac:dyDescent="0.2">
      <c r="A1314" s="198">
        <v>1312</v>
      </c>
      <c r="B1314" s="198" t="s">
        <v>955</v>
      </c>
      <c r="C1314" s="198" t="s">
        <v>6766</v>
      </c>
      <c r="D1314" s="198" t="s">
        <v>28</v>
      </c>
      <c r="E1314" s="198" t="s">
        <v>6767</v>
      </c>
      <c r="F1314" s="198"/>
      <c r="G1314" s="198"/>
      <c r="H1314" s="198" t="s">
        <v>6768</v>
      </c>
      <c r="I1314" s="201">
        <v>42810</v>
      </c>
      <c r="J1314" s="198">
        <v>4113</v>
      </c>
      <c r="K1314" s="198">
        <v>464</v>
      </c>
      <c r="L1314" s="198" t="s">
        <v>1435</v>
      </c>
      <c r="M1314" s="198">
        <v>0</v>
      </c>
      <c r="N1314" s="198" t="s">
        <v>2309</v>
      </c>
      <c r="O1314" s="198" t="s">
        <v>2990</v>
      </c>
      <c r="P1314" s="198"/>
      <c r="Q1314" s="198"/>
      <c r="R1314" s="198"/>
      <c r="S1314" s="198"/>
    </row>
    <row r="1315" spans="1:19" x14ac:dyDescent="0.2">
      <c r="A1315" s="198">
        <v>1313</v>
      </c>
      <c r="B1315" s="198" t="s">
        <v>3773</v>
      </c>
      <c r="C1315" s="198" t="s">
        <v>6804</v>
      </c>
      <c r="D1315" s="198" t="s">
        <v>28</v>
      </c>
      <c r="E1315" s="198"/>
      <c r="F1315" s="198"/>
      <c r="G1315" s="198"/>
      <c r="H1315" s="198" t="s">
        <v>6805</v>
      </c>
      <c r="I1315" s="201">
        <v>42003</v>
      </c>
      <c r="J1315" s="198">
        <v>4185</v>
      </c>
      <c r="K1315" s="198">
        <v>1683</v>
      </c>
      <c r="L1315" s="198" t="s">
        <v>1436</v>
      </c>
      <c r="M1315" s="198">
        <v>0</v>
      </c>
      <c r="N1315" s="198" t="s">
        <v>2304</v>
      </c>
      <c r="O1315" s="198" t="s">
        <v>2107</v>
      </c>
      <c r="P1315" s="198"/>
      <c r="Q1315" s="198"/>
      <c r="R1315" s="198"/>
      <c r="S1315" s="198"/>
    </row>
    <row r="1316" spans="1:19" x14ac:dyDescent="0.2">
      <c r="A1316" s="198">
        <v>1314</v>
      </c>
      <c r="B1316" s="198" t="s">
        <v>1120</v>
      </c>
      <c r="C1316" s="198" t="s">
        <v>6559</v>
      </c>
      <c r="D1316" s="198" t="s">
        <v>28</v>
      </c>
      <c r="E1316" s="198" t="s">
        <v>6560</v>
      </c>
      <c r="F1316" s="198"/>
      <c r="G1316" s="198"/>
      <c r="H1316" s="198" t="s">
        <v>6561</v>
      </c>
      <c r="I1316" s="201">
        <v>42184</v>
      </c>
      <c r="J1316" s="198">
        <v>2191</v>
      </c>
      <c r="K1316" s="198">
        <v>111</v>
      </c>
      <c r="L1316" s="198" t="s">
        <v>526</v>
      </c>
      <c r="M1316" s="198">
        <v>0</v>
      </c>
      <c r="N1316" s="198" t="s">
        <v>2306</v>
      </c>
      <c r="O1316" s="198" t="s">
        <v>2991</v>
      </c>
      <c r="P1316" s="198"/>
      <c r="Q1316" s="198"/>
      <c r="R1316" s="198"/>
      <c r="S1316" s="198"/>
    </row>
    <row r="1317" spans="1:19" x14ac:dyDescent="0.2">
      <c r="A1317" s="198">
        <v>1315</v>
      </c>
      <c r="B1317" s="198" t="s">
        <v>3635</v>
      </c>
      <c r="C1317" s="198" t="s">
        <v>5509</v>
      </c>
      <c r="D1317" s="198" t="s">
        <v>28</v>
      </c>
      <c r="E1317" s="198" t="s">
        <v>5510</v>
      </c>
      <c r="F1317" s="198"/>
      <c r="G1317" s="198"/>
      <c r="H1317" s="198" t="s">
        <v>5511</v>
      </c>
      <c r="I1317" s="201">
        <v>42033</v>
      </c>
      <c r="J1317" s="198">
        <v>4223</v>
      </c>
      <c r="K1317" s="198">
        <v>1496</v>
      </c>
      <c r="L1317" s="198" t="s">
        <v>1437</v>
      </c>
      <c r="M1317" s="198">
        <v>0</v>
      </c>
      <c r="N1317" s="198" t="s">
        <v>2304</v>
      </c>
      <c r="O1317" s="198" t="s">
        <v>2992</v>
      </c>
      <c r="P1317" s="198"/>
      <c r="Q1317" s="198"/>
      <c r="R1317" s="198"/>
      <c r="S1317" s="198"/>
    </row>
    <row r="1318" spans="1:19" x14ac:dyDescent="0.2">
      <c r="A1318" s="198">
        <v>1316</v>
      </c>
      <c r="B1318" s="198" t="s">
        <v>1575</v>
      </c>
      <c r="C1318" s="198" t="s">
        <v>6136</v>
      </c>
      <c r="D1318" s="198" t="s">
        <v>28</v>
      </c>
      <c r="E1318" s="198" t="s">
        <v>6137</v>
      </c>
      <c r="F1318" s="198"/>
      <c r="G1318" s="198"/>
      <c r="H1318" s="198" t="s">
        <v>6138</v>
      </c>
      <c r="I1318" s="201">
        <v>43348</v>
      </c>
      <c r="J1318" s="198">
        <v>1255</v>
      </c>
      <c r="K1318" s="198">
        <v>797</v>
      </c>
      <c r="L1318" s="198" t="s">
        <v>1438</v>
      </c>
      <c r="M1318" s="198">
        <v>0</v>
      </c>
      <c r="N1318" s="198" t="s">
        <v>2304</v>
      </c>
      <c r="O1318" s="198" t="s">
        <v>2993</v>
      </c>
      <c r="P1318" s="198"/>
      <c r="Q1318" s="198"/>
      <c r="R1318" s="198"/>
      <c r="S1318" s="198"/>
    </row>
    <row r="1319" spans="1:19" x14ac:dyDescent="0.2">
      <c r="A1319" s="198">
        <v>1317</v>
      </c>
      <c r="B1319" s="198" t="s">
        <v>3716</v>
      </c>
      <c r="C1319" s="198" t="s">
        <v>6831</v>
      </c>
      <c r="D1319" s="198" t="s">
        <v>28</v>
      </c>
      <c r="E1319" s="198" t="s">
        <v>6832</v>
      </c>
      <c r="F1319" s="198"/>
      <c r="G1319" s="198"/>
      <c r="H1319" s="198" t="s">
        <v>6833</v>
      </c>
      <c r="I1319" s="201">
        <v>42102</v>
      </c>
      <c r="J1319" s="198">
        <v>4272</v>
      </c>
      <c r="K1319" s="198">
        <v>1293</v>
      </c>
      <c r="L1319" s="198" t="s">
        <v>1439</v>
      </c>
      <c r="M1319" s="198">
        <v>0</v>
      </c>
      <c r="N1319" s="198" t="s">
        <v>2304</v>
      </c>
      <c r="O1319" s="198" t="s">
        <v>2994</v>
      </c>
      <c r="P1319" s="198"/>
      <c r="Q1319" s="198"/>
      <c r="R1319" s="198"/>
      <c r="S1319" s="198"/>
    </row>
    <row r="1320" spans="1:19" x14ac:dyDescent="0.2">
      <c r="A1320" s="198">
        <v>1318</v>
      </c>
      <c r="B1320" s="198" t="s">
        <v>1045</v>
      </c>
      <c r="C1320" s="198" t="s">
        <v>6837</v>
      </c>
      <c r="D1320" s="198" t="s">
        <v>28</v>
      </c>
      <c r="E1320" s="198" t="s">
        <v>6838</v>
      </c>
      <c r="F1320" s="198"/>
      <c r="G1320" s="198"/>
      <c r="H1320" s="198" t="s">
        <v>6839</v>
      </c>
      <c r="I1320" s="201">
        <v>44405</v>
      </c>
      <c r="J1320" s="198">
        <v>4278</v>
      </c>
      <c r="K1320" s="198">
        <v>1301</v>
      </c>
      <c r="L1320" s="198" t="s">
        <v>1440</v>
      </c>
      <c r="M1320" s="198">
        <v>0</v>
      </c>
      <c r="N1320" s="198" t="s">
        <v>2304</v>
      </c>
      <c r="O1320" s="198" t="s">
        <v>2995</v>
      </c>
      <c r="P1320" s="198"/>
      <c r="Q1320" s="198"/>
      <c r="R1320" s="198"/>
      <c r="S1320" s="198"/>
    </row>
    <row r="1321" spans="1:19" x14ac:dyDescent="0.2">
      <c r="A1321" s="198">
        <v>1319</v>
      </c>
      <c r="B1321" s="198" t="s">
        <v>1509</v>
      </c>
      <c r="C1321" s="198" t="s">
        <v>2141</v>
      </c>
      <c r="D1321" s="198" t="s">
        <v>28</v>
      </c>
      <c r="E1321" s="198" t="s">
        <v>5538</v>
      </c>
      <c r="F1321" s="198"/>
      <c r="G1321" s="198"/>
      <c r="H1321" s="198" t="s">
        <v>5539</v>
      </c>
      <c r="I1321" s="201">
        <v>42104</v>
      </c>
      <c r="J1321" s="198">
        <v>4283</v>
      </c>
      <c r="K1321" s="198">
        <v>232</v>
      </c>
      <c r="L1321" s="198" t="s">
        <v>1441</v>
      </c>
      <c r="M1321" s="198">
        <v>0</v>
      </c>
      <c r="N1321" s="198" t="s">
        <v>2309</v>
      </c>
      <c r="O1321" s="198" t="s">
        <v>2108</v>
      </c>
      <c r="P1321" s="198"/>
      <c r="Q1321" s="198"/>
      <c r="R1321" s="198"/>
      <c r="S1321" s="198"/>
    </row>
    <row r="1322" spans="1:19" x14ac:dyDescent="0.2">
      <c r="A1322" s="198">
        <v>1320</v>
      </c>
      <c r="B1322" s="198" t="s">
        <v>3717</v>
      </c>
      <c r="C1322" s="198" t="s">
        <v>6845</v>
      </c>
      <c r="D1322" s="198" t="s">
        <v>28</v>
      </c>
      <c r="E1322" s="198" t="s">
        <v>6846</v>
      </c>
      <c r="F1322" s="198"/>
      <c r="G1322" s="198"/>
      <c r="H1322" s="198" t="s">
        <v>6847</v>
      </c>
      <c r="I1322" s="201">
        <v>42475</v>
      </c>
      <c r="J1322" s="198">
        <v>4287</v>
      </c>
      <c r="K1322" s="198">
        <v>534</v>
      </c>
      <c r="L1322" s="198" t="s">
        <v>527</v>
      </c>
      <c r="M1322" s="198">
        <v>0</v>
      </c>
      <c r="N1322" s="198" t="s">
        <v>2306</v>
      </c>
      <c r="O1322" s="198" t="s">
        <v>2996</v>
      </c>
      <c r="P1322" s="198"/>
      <c r="Q1322" s="198"/>
      <c r="R1322" s="198"/>
      <c r="S1322" s="198"/>
    </row>
    <row r="1323" spans="1:19" x14ac:dyDescent="0.2">
      <c r="A1323" s="198">
        <v>1321</v>
      </c>
      <c r="B1323" s="198" t="s">
        <v>1728</v>
      </c>
      <c r="C1323" s="198" t="s">
        <v>5007</v>
      </c>
      <c r="D1323" s="198" t="s">
        <v>28</v>
      </c>
      <c r="E1323" s="198" t="s">
        <v>5008</v>
      </c>
      <c r="F1323" s="198"/>
      <c r="G1323" s="198"/>
      <c r="H1323" s="198" t="s">
        <v>5009</v>
      </c>
      <c r="I1323" s="201">
        <v>43616</v>
      </c>
      <c r="J1323" s="198">
        <v>2233</v>
      </c>
      <c r="K1323" s="198">
        <v>203</v>
      </c>
      <c r="L1323" s="198" t="s">
        <v>528</v>
      </c>
      <c r="M1323" s="198">
        <v>0</v>
      </c>
      <c r="N1323" s="198" t="s">
        <v>2306</v>
      </c>
      <c r="O1323" s="198" t="s">
        <v>2109</v>
      </c>
      <c r="P1323" s="198"/>
      <c r="Q1323" s="198"/>
      <c r="R1323" s="198"/>
      <c r="S1323" s="198"/>
    </row>
    <row r="1324" spans="1:19" x14ac:dyDescent="0.2">
      <c r="A1324" s="198">
        <v>1322</v>
      </c>
      <c r="B1324" s="198" t="s">
        <v>670</v>
      </c>
      <c r="C1324" s="198" t="s">
        <v>7588</v>
      </c>
      <c r="D1324" s="198" t="s">
        <v>28</v>
      </c>
      <c r="E1324" s="198" t="s">
        <v>7589</v>
      </c>
      <c r="F1324" s="198"/>
      <c r="G1324" s="198"/>
      <c r="H1324" s="198" t="s">
        <v>7590</v>
      </c>
      <c r="I1324" s="201">
        <v>44761</v>
      </c>
      <c r="J1324" s="198">
        <v>4350</v>
      </c>
      <c r="K1324" s="198">
        <v>1749</v>
      </c>
      <c r="L1324" s="198" t="s">
        <v>1442</v>
      </c>
      <c r="M1324" s="198">
        <v>0</v>
      </c>
      <c r="N1324" s="198" t="s">
        <v>2304</v>
      </c>
      <c r="O1324" s="198" t="s">
        <v>2997</v>
      </c>
      <c r="P1324" s="198"/>
      <c r="Q1324" s="198"/>
      <c r="R1324" s="198"/>
      <c r="S1324" s="198"/>
    </row>
    <row r="1325" spans="1:19" x14ac:dyDescent="0.2">
      <c r="A1325" s="198">
        <v>1323</v>
      </c>
      <c r="B1325" s="198" t="s">
        <v>1396</v>
      </c>
      <c r="C1325" s="198" t="s">
        <v>6592</v>
      </c>
      <c r="D1325" s="198" t="s">
        <v>28</v>
      </c>
      <c r="E1325" s="198" t="s">
        <v>6593</v>
      </c>
      <c r="F1325" s="198"/>
      <c r="G1325" s="198"/>
      <c r="H1325" s="198" t="s">
        <v>6594</v>
      </c>
      <c r="I1325" s="201">
        <v>43774</v>
      </c>
      <c r="J1325" s="198">
        <v>2272</v>
      </c>
      <c r="K1325" s="198">
        <v>227</v>
      </c>
      <c r="L1325" s="198" t="s">
        <v>529</v>
      </c>
      <c r="M1325" s="198">
        <v>0</v>
      </c>
      <c r="N1325" s="198" t="s">
        <v>2304</v>
      </c>
      <c r="O1325" s="198" t="s">
        <v>2110</v>
      </c>
      <c r="P1325" s="198"/>
      <c r="Q1325" s="198"/>
      <c r="R1325" s="198"/>
      <c r="S1325" s="198"/>
    </row>
    <row r="1326" spans="1:19" x14ac:dyDescent="0.2">
      <c r="A1326" s="198">
        <v>1324</v>
      </c>
      <c r="B1326" s="198" t="s">
        <v>703</v>
      </c>
      <c r="C1326" s="198" t="s">
        <v>1837</v>
      </c>
      <c r="D1326" s="198" t="s">
        <v>28</v>
      </c>
      <c r="E1326" s="198" t="s">
        <v>7352</v>
      </c>
      <c r="F1326" s="198"/>
      <c r="G1326" s="198"/>
      <c r="H1326" s="198" t="s">
        <v>7353</v>
      </c>
      <c r="I1326" s="201">
        <v>43343</v>
      </c>
      <c r="J1326" s="198">
        <v>2281</v>
      </c>
      <c r="K1326" s="198">
        <v>1572</v>
      </c>
      <c r="L1326" s="198" t="s">
        <v>1443</v>
      </c>
      <c r="M1326" s="198">
        <v>0</v>
      </c>
      <c r="N1326" s="198" t="s">
        <v>2304</v>
      </c>
      <c r="O1326" s="198" t="s">
        <v>2998</v>
      </c>
      <c r="P1326" s="198"/>
      <c r="Q1326" s="198"/>
      <c r="R1326" s="198"/>
      <c r="S1326" s="198"/>
    </row>
    <row r="1327" spans="1:19" x14ac:dyDescent="0.2">
      <c r="A1327" s="198">
        <v>1325</v>
      </c>
      <c r="B1327" t="s">
        <v>678</v>
      </c>
      <c r="C1327" s="198" t="s">
        <v>7599</v>
      </c>
      <c r="D1327" t="s">
        <v>28</v>
      </c>
      <c r="E1327" t="s">
        <v>7600</v>
      </c>
      <c r="H1327" t="s">
        <v>7601</v>
      </c>
      <c r="I1327" s="320">
        <v>42283</v>
      </c>
      <c r="J1327" s="198">
        <v>4425</v>
      </c>
      <c r="K1327" s="198">
        <v>307</v>
      </c>
      <c r="L1327" s="198" t="s">
        <v>1444</v>
      </c>
      <c r="M1327" s="198">
        <v>0</v>
      </c>
      <c r="N1327" s="198" t="s">
        <v>2304</v>
      </c>
      <c r="O1327" s="198" t="s">
        <v>2999</v>
      </c>
      <c r="P1327" s="198"/>
      <c r="Q1327" s="198"/>
      <c r="R1327" s="198"/>
      <c r="S1327" s="198"/>
    </row>
    <row r="1328" spans="1:19" x14ac:dyDescent="0.2">
      <c r="A1328" s="198">
        <v>1326</v>
      </c>
      <c r="B1328" s="198" t="s">
        <v>1139</v>
      </c>
      <c r="C1328" s="198" t="s">
        <v>2005</v>
      </c>
      <c r="D1328" s="198" t="s">
        <v>28</v>
      </c>
      <c r="E1328" s="198" t="s">
        <v>6602</v>
      </c>
      <c r="F1328" s="198"/>
      <c r="G1328" s="198"/>
      <c r="H1328" s="198" t="s">
        <v>6603</v>
      </c>
      <c r="I1328" s="201">
        <v>42915</v>
      </c>
      <c r="J1328" s="198">
        <v>2292</v>
      </c>
      <c r="K1328" s="198">
        <v>885</v>
      </c>
      <c r="L1328" s="198" t="s">
        <v>1445</v>
      </c>
      <c r="M1328" s="198">
        <v>0</v>
      </c>
      <c r="N1328" s="198" t="s">
        <v>2304</v>
      </c>
      <c r="O1328" s="198" t="s">
        <v>9343</v>
      </c>
      <c r="P1328" s="198"/>
      <c r="Q1328" s="198"/>
      <c r="R1328" s="198"/>
      <c r="S1328" s="198"/>
    </row>
    <row r="1329" spans="1:19" x14ac:dyDescent="0.2">
      <c r="A1329" s="198">
        <v>1327</v>
      </c>
      <c r="B1329" s="198" t="s">
        <v>1267</v>
      </c>
      <c r="C1329" s="198" t="s">
        <v>5623</v>
      </c>
      <c r="D1329" s="198" t="s">
        <v>28</v>
      </c>
      <c r="E1329" s="198" t="s">
        <v>5624</v>
      </c>
      <c r="F1329" s="198"/>
      <c r="G1329" s="198"/>
      <c r="H1329" s="198" t="s">
        <v>5625</v>
      </c>
      <c r="I1329" s="201">
        <v>42328</v>
      </c>
      <c r="J1329" s="198">
        <v>4479</v>
      </c>
      <c r="K1329" s="198">
        <v>1412</v>
      </c>
      <c r="L1329" s="198" t="s">
        <v>531</v>
      </c>
      <c r="M1329" s="198">
        <v>0</v>
      </c>
      <c r="N1329" s="198" t="s">
        <v>2306</v>
      </c>
      <c r="O1329" s="198" t="s">
        <v>2111</v>
      </c>
      <c r="P1329" s="198"/>
      <c r="Q1329" s="198"/>
      <c r="R1329" s="198"/>
      <c r="S1329" s="198"/>
    </row>
    <row r="1330" spans="1:19" x14ac:dyDescent="0.2">
      <c r="A1330" s="198">
        <v>1328</v>
      </c>
      <c r="B1330" s="198" t="s">
        <v>1166</v>
      </c>
      <c r="C1330" s="198" t="s">
        <v>2017</v>
      </c>
      <c r="D1330" s="198" t="s">
        <v>28</v>
      </c>
      <c r="E1330" s="198" t="s">
        <v>5632</v>
      </c>
      <c r="F1330" s="198"/>
      <c r="G1330" s="198"/>
      <c r="H1330" s="198" t="s">
        <v>5633</v>
      </c>
      <c r="I1330" s="201">
        <v>42359</v>
      </c>
      <c r="J1330" s="198">
        <v>4492</v>
      </c>
      <c r="K1330" s="198">
        <v>114</v>
      </c>
      <c r="L1330" s="198" t="s">
        <v>1446</v>
      </c>
      <c r="M1330" s="198">
        <v>0</v>
      </c>
      <c r="N1330" s="198" t="s">
        <v>2309</v>
      </c>
      <c r="O1330" s="198" t="s">
        <v>3000</v>
      </c>
      <c r="P1330" s="198"/>
      <c r="Q1330" s="198"/>
      <c r="R1330" s="198"/>
      <c r="S1330" s="198"/>
    </row>
    <row r="1331" spans="1:19" x14ac:dyDescent="0.2">
      <c r="A1331" s="198">
        <v>1329</v>
      </c>
      <c r="B1331" s="198" t="s">
        <v>3645</v>
      </c>
      <c r="C1331" s="198" t="s">
        <v>5640</v>
      </c>
      <c r="D1331" s="198" t="s">
        <v>28</v>
      </c>
      <c r="E1331" s="198" t="s">
        <v>5641</v>
      </c>
      <c r="F1331" s="198"/>
      <c r="G1331" s="198"/>
      <c r="H1331" s="198" t="s">
        <v>5642</v>
      </c>
      <c r="I1331" s="201">
        <v>42376</v>
      </c>
      <c r="J1331" s="198">
        <v>4508</v>
      </c>
      <c r="K1331" s="198">
        <v>1903</v>
      </c>
      <c r="L1331" s="198" t="s">
        <v>1447</v>
      </c>
      <c r="M1331" s="198">
        <v>0</v>
      </c>
      <c r="N1331" s="198" t="s">
        <v>2304</v>
      </c>
      <c r="O1331" s="198" t="s">
        <v>3001</v>
      </c>
      <c r="P1331" s="198"/>
      <c r="Q1331" s="198"/>
      <c r="R1331" s="198"/>
      <c r="S1331" s="198"/>
    </row>
    <row r="1332" spans="1:19" x14ac:dyDescent="0.2">
      <c r="A1332" s="198">
        <v>1330</v>
      </c>
      <c r="B1332" s="198" t="s">
        <v>1539</v>
      </c>
      <c r="C1332" s="198" t="s">
        <v>6634</v>
      </c>
      <c r="D1332" s="198" t="s">
        <v>28</v>
      </c>
      <c r="E1332" s="198" t="s">
        <v>6635</v>
      </c>
      <c r="F1332" s="198"/>
      <c r="G1332" s="198"/>
      <c r="H1332" s="198" t="s">
        <v>6636</v>
      </c>
      <c r="I1332" s="201">
        <v>42780</v>
      </c>
      <c r="J1332" s="198">
        <v>2344</v>
      </c>
      <c r="K1332" s="198">
        <v>502</v>
      </c>
      <c r="L1332" s="198" t="s">
        <v>1448</v>
      </c>
      <c r="M1332" s="198">
        <v>0</v>
      </c>
      <c r="N1332" s="198" t="s">
        <v>2304</v>
      </c>
      <c r="O1332" s="198" t="s">
        <v>2112</v>
      </c>
      <c r="P1332" s="198"/>
      <c r="Q1332" s="198"/>
      <c r="R1332" s="198"/>
      <c r="S1332" s="198"/>
    </row>
    <row r="1333" spans="1:19" x14ac:dyDescent="0.2">
      <c r="A1333" s="198">
        <v>1331</v>
      </c>
      <c r="B1333" s="198" t="s">
        <v>1543</v>
      </c>
      <c r="C1333" s="198" t="s">
        <v>5656</v>
      </c>
      <c r="D1333" s="198" t="s">
        <v>28</v>
      </c>
      <c r="E1333" s="198" t="s">
        <v>5657</v>
      </c>
      <c r="F1333" s="198"/>
      <c r="G1333" s="198"/>
      <c r="H1333" s="198" t="s">
        <v>5658</v>
      </c>
      <c r="I1333" s="201">
        <v>42699</v>
      </c>
      <c r="J1333" s="198">
        <v>4546</v>
      </c>
      <c r="K1333" s="198">
        <v>300</v>
      </c>
      <c r="L1333" s="198" t="s">
        <v>1449</v>
      </c>
      <c r="M1333" s="198">
        <v>0</v>
      </c>
      <c r="N1333" s="198" t="s">
        <v>2304</v>
      </c>
      <c r="O1333" s="198" t="s">
        <v>2113</v>
      </c>
      <c r="P1333" s="198"/>
      <c r="Q1333" s="198"/>
      <c r="R1333" s="198"/>
      <c r="S1333" s="198"/>
    </row>
    <row r="1334" spans="1:19" x14ac:dyDescent="0.2">
      <c r="A1334" s="198">
        <v>1332</v>
      </c>
      <c r="B1334" s="198" t="s">
        <v>1436</v>
      </c>
      <c r="C1334" s="198" t="s">
        <v>2107</v>
      </c>
      <c r="D1334" s="198" t="s">
        <v>28</v>
      </c>
      <c r="E1334" s="198" t="s">
        <v>5664</v>
      </c>
      <c r="F1334" s="198"/>
      <c r="G1334" s="198"/>
      <c r="H1334" s="198" t="s">
        <v>5665</v>
      </c>
      <c r="I1334" s="201">
        <v>42810</v>
      </c>
      <c r="J1334" s="198">
        <v>4552</v>
      </c>
      <c r="K1334" s="198">
        <v>117</v>
      </c>
      <c r="L1334" s="198" t="s">
        <v>1450</v>
      </c>
      <c r="M1334" s="198">
        <v>0</v>
      </c>
      <c r="N1334" s="198" t="s">
        <v>2309</v>
      </c>
      <c r="O1334" s="198" t="s">
        <v>2114</v>
      </c>
      <c r="P1334" s="198"/>
      <c r="Q1334" s="198"/>
      <c r="R1334" s="198"/>
      <c r="S1334" s="198"/>
    </row>
    <row r="1335" spans="1:19" x14ac:dyDescent="0.2">
      <c r="A1335" s="198">
        <v>1333</v>
      </c>
      <c r="B1335" s="198" t="s">
        <v>3648</v>
      </c>
      <c r="C1335" s="198" t="s">
        <v>5693</v>
      </c>
      <c r="D1335" s="198" t="s">
        <v>28</v>
      </c>
      <c r="E1335" s="198" t="s">
        <v>5694</v>
      </c>
      <c r="F1335" s="198"/>
      <c r="G1335" s="198"/>
      <c r="H1335" s="198" t="s">
        <v>5695</v>
      </c>
      <c r="I1335" s="201">
        <v>42467</v>
      </c>
      <c r="J1335" s="198">
        <v>4603</v>
      </c>
      <c r="K1335" s="198">
        <v>1125</v>
      </c>
      <c r="L1335" s="198" t="s">
        <v>532</v>
      </c>
      <c r="M1335" s="198">
        <v>0</v>
      </c>
      <c r="N1335" s="198" t="s">
        <v>2306</v>
      </c>
      <c r="O1335" s="198" t="s">
        <v>3002</v>
      </c>
      <c r="P1335" s="198"/>
      <c r="Q1335" s="198"/>
      <c r="R1335" s="198"/>
      <c r="S1335" s="198"/>
    </row>
    <row r="1336" spans="1:19" x14ac:dyDescent="0.2">
      <c r="A1336" s="198">
        <v>1334</v>
      </c>
      <c r="B1336" s="198" t="s">
        <v>718</v>
      </c>
      <c r="C1336" s="198" t="s">
        <v>5699</v>
      </c>
      <c r="D1336" s="198" t="s">
        <v>28</v>
      </c>
      <c r="E1336" s="198" t="s">
        <v>5700</v>
      </c>
      <c r="F1336" s="198"/>
      <c r="G1336" s="198"/>
      <c r="H1336" s="198" t="s">
        <v>5701</v>
      </c>
      <c r="I1336" s="201">
        <v>42466</v>
      </c>
      <c r="J1336" s="198">
        <v>4607</v>
      </c>
      <c r="K1336" s="198">
        <v>1032</v>
      </c>
      <c r="L1336" s="198" t="s">
        <v>1451</v>
      </c>
      <c r="M1336" s="198">
        <v>0</v>
      </c>
      <c r="N1336" s="198" t="s">
        <v>2304</v>
      </c>
      <c r="O1336" s="198" t="s">
        <v>3003</v>
      </c>
      <c r="P1336" s="198"/>
      <c r="Q1336" s="198"/>
      <c r="R1336" s="198"/>
      <c r="S1336" s="198"/>
    </row>
    <row r="1337" spans="1:19" x14ac:dyDescent="0.2">
      <c r="A1337" s="198">
        <v>1335</v>
      </c>
      <c r="B1337" s="198" t="s">
        <v>1805</v>
      </c>
      <c r="C1337" s="198" t="s">
        <v>5097</v>
      </c>
      <c r="D1337" s="198" t="s">
        <v>28</v>
      </c>
      <c r="E1337" s="198" t="s">
        <v>5098</v>
      </c>
      <c r="F1337" s="198"/>
      <c r="G1337" s="198"/>
      <c r="H1337" s="198" t="s">
        <v>5099</v>
      </c>
      <c r="I1337" s="201">
        <v>40374</v>
      </c>
      <c r="J1337" s="198">
        <v>2399</v>
      </c>
      <c r="K1337" s="198">
        <v>118</v>
      </c>
      <c r="L1337" s="198" t="s">
        <v>1452</v>
      </c>
      <c r="M1337" s="198">
        <v>0</v>
      </c>
      <c r="N1337" s="198" t="s">
        <v>2309</v>
      </c>
      <c r="O1337" s="198" t="s">
        <v>3004</v>
      </c>
      <c r="P1337" s="198"/>
      <c r="Q1337" s="198"/>
      <c r="R1337" s="198"/>
      <c r="S1337" s="198"/>
    </row>
    <row r="1338" spans="1:19" x14ac:dyDescent="0.2">
      <c r="A1338" s="198">
        <v>1336</v>
      </c>
      <c r="B1338" s="198" t="s">
        <v>1433</v>
      </c>
      <c r="C1338" s="198" t="s">
        <v>2105</v>
      </c>
      <c r="D1338" s="198" t="s">
        <v>28</v>
      </c>
      <c r="E1338" s="198" t="s">
        <v>5711</v>
      </c>
      <c r="F1338" s="198"/>
      <c r="G1338" s="198"/>
      <c r="H1338" s="198" t="s">
        <v>5712</v>
      </c>
      <c r="I1338" s="201">
        <v>42636</v>
      </c>
      <c r="J1338" s="198">
        <v>4634</v>
      </c>
      <c r="K1338" s="198">
        <v>1546</v>
      </c>
      <c r="L1338" s="198" t="s">
        <v>1453</v>
      </c>
      <c r="M1338" s="198">
        <v>0</v>
      </c>
      <c r="N1338" s="198" t="s">
        <v>2304</v>
      </c>
      <c r="O1338" s="198" t="s">
        <v>3005</v>
      </c>
      <c r="P1338" s="198"/>
      <c r="Q1338" s="198"/>
      <c r="R1338" s="198"/>
      <c r="S1338" s="198"/>
    </row>
    <row r="1339" spans="1:19" x14ac:dyDescent="0.2">
      <c r="A1339" s="198">
        <v>1337</v>
      </c>
      <c r="B1339" s="198" t="s">
        <v>1672</v>
      </c>
      <c r="C1339" s="198" t="s">
        <v>2202</v>
      </c>
      <c r="D1339" s="198" t="s">
        <v>28</v>
      </c>
      <c r="E1339" s="198" t="s">
        <v>6691</v>
      </c>
      <c r="F1339" s="198"/>
      <c r="G1339" s="198"/>
      <c r="H1339" s="198" t="s">
        <v>6692</v>
      </c>
      <c r="I1339" s="201">
        <v>41290</v>
      </c>
      <c r="J1339" s="198">
        <v>2411</v>
      </c>
      <c r="K1339" s="198">
        <v>119</v>
      </c>
      <c r="L1339" s="198" t="s">
        <v>533</v>
      </c>
      <c r="M1339" s="198">
        <v>0</v>
      </c>
      <c r="N1339" s="198" t="s">
        <v>2306</v>
      </c>
      <c r="O1339" s="198" t="s">
        <v>2115</v>
      </c>
      <c r="P1339" s="198"/>
      <c r="Q1339" s="198"/>
      <c r="R1339" s="198"/>
      <c r="S1339" s="198"/>
    </row>
    <row r="1340" spans="1:19" x14ac:dyDescent="0.2">
      <c r="A1340" s="198">
        <v>1338</v>
      </c>
      <c r="B1340" s="198" t="s">
        <v>1130</v>
      </c>
      <c r="C1340" s="198" t="s">
        <v>5733</v>
      </c>
      <c r="D1340" s="198" t="s">
        <v>28</v>
      </c>
      <c r="E1340" s="198" t="s">
        <v>5734</v>
      </c>
      <c r="F1340" s="198"/>
      <c r="G1340" s="198"/>
      <c r="H1340" s="198" t="s">
        <v>5735</v>
      </c>
      <c r="I1340" s="201">
        <v>42999</v>
      </c>
      <c r="J1340" s="198">
        <v>4657</v>
      </c>
      <c r="K1340" s="198">
        <v>120</v>
      </c>
      <c r="L1340" s="198" t="s">
        <v>1454</v>
      </c>
      <c r="M1340" s="198">
        <v>0</v>
      </c>
      <c r="N1340" s="198" t="s">
        <v>2304</v>
      </c>
      <c r="O1340" s="198" t="s">
        <v>3006</v>
      </c>
      <c r="P1340" s="198"/>
      <c r="Q1340" s="198"/>
      <c r="R1340" s="198"/>
      <c r="S1340" s="198"/>
    </row>
    <row r="1341" spans="1:19" x14ac:dyDescent="0.2">
      <c r="A1341" s="198">
        <v>1339</v>
      </c>
      <c r="B1341" s="198" t="s">
        <v>1724</v>
      </c>
      <c r="C1341" s="198" t="s">
        <v>5738</v>
      </c>
      <c r="D1341" s="198" t="s">
        <v>28</v>
      </c>
      <c r="E1341" s="198" t="s">
        <v>5739</v>
      </c>
      <c r="F1341" s="198"/>
      <c r="G1341" s="198"/>
      <c r="H1341" s="198" t="s">
        <v>5740</v>
      </c>
      <c r="I1341" s="201">
        <v>42933</v>
      </c>
      <c r="J1341" s="198">
        <v>4664</v>
      </c>
      <c r="K1341" s="198">
        <v>1319</v>
      </c>
      <c r="L1341" s="198" t="s">
        <v>1455</v>
      </c>
      <c r="M1341" s="198">
        <v>0</v>
      </c>
      <c r="N1341" s="198" t="s">
        <v>2304</v>
      </c>
      <c r="O1341" s="198" t="s">
        <v>3007</v>
      </c>
      <c r="P1341" s="198"/>
      <c r="Q1341" s="198"/>
      <c r="R1341" s="198"/>
      <c r="S1341" s="198"/>
    </row>
    <row r="1342" spans="1:19" x14ac:dyDescent="0.2">
      <c r="A1342" s="198">
        <v>1340</v>
      </c>
      <c r="B1342" s="198" t="s">
        <v>1260</v>
      </c>
      <c r="C1342" s="198" t="s">
        <v>5747</v>
      </c>
      <c r="D1342" s="198" t="s">
        <v>28</v>
      </c>
      <c r="E1342" s="198" t="s">
        <v>5748</v>
      </c>
      <c r="F1342" s="198"/>
      <c r="G1342" s="198"/>
      <c r="H1342" s="198" t="s">
        <v>5749</v>
      </c>
      <c r="I1342" s="201">
        <v>42522</v>
      </c>
      <c r="J1342" s="198">
        <v>4684</v>
      </c>
      <c r="K1342" s="198">
        <v>121</v>
      </c>
      <c r="L1342" s="198" t="s">
        <v>534</v>
      </c>
      <c r="M1342" s="198">
        <v>0</v>
      </c>
      <c r="N1342" s="198" t="s">
        <v>2306</v>
      </c>
      <c r="O1342" s="198" t="s">
        <v>3008</v>
      </c>
      <c r="P1342" s="198"/>
      <c r="Q1342" s="198"/>
      <c r="R1342" s="198"/>
      <c r="S1342" s="198"/>
    </row>
    <row r="1343" spans="1:19" x14ac:dyDescent="0.2">
      <c r="A1343" s="198">
        <v>1341</v>
      </c>
      <c r="B1343" s="198" t="s">
        <v>1216</v>
      </c>
      <c r="C1343" s="198" t="s">
        <v>5750</v>
      </c>
      <c r="D1343" s="198" t="s">
        <v>28</v>
      </c>
      <c r="E1343" s="198" t="s">
        <v>5751</v>
      </c>
      <c r="F1343" s="198"/>
      <c r="G1343" s="198"/>
      <c r="H1343" s="198" t="s">
        <v>5752</v>
      </c>
      <c r="I1343" s="201">
        <v>42530</v>
      </c>
      <c r="J1343" s="198">
        <v>4685</v>
      </c>
      <c r="K1343" s="198">
        <v>1621</v>
      </c>
      <c r="L1343" s="198" t="s">
        <v>1456</v>
      </c>
      <c r="M1343" s="198">
        <v>0</v>
      </c>
      <c r="N1343" s="198" t="s">
        <v>2304</v>
      </c>
      <c r="O1343" s="198" t="s">
        <v>3009</v>
      </c>
      <c r="P1343" s="198"/>
      <c r="Q1343" s="198"/>
      <c r="R1343" s="198"/>
      <c r="S1343" s="198"/>
    </row>
    <row r="1344" spans="1:19" x14ac:dyDescent="0.2">
      <c r="A1344" s="198">
        <v>1342</v>
      </c>
      <c r="B1344" s="198" t="s">
        <v>845</v>
      </c>
      <c r="C1344" s="198" t="s">
        <v>5764</v>
      </c>
      <c r="D1344" s="198" t="s">
        <v>28</v>
      </c>
      <c r="E1344" s="198" t="s">
        <v>5765</v>
      </c>
      <c r="F1344" s="198"/>
      <c r="G1344" s="198"/>
      <c r="H1344" s="198" t="s">
        <v>5766</v>
      </c>
      <c r="I1344" s="201">
        <v>42774</v>
      </c>
      <c r="J1344" s="198">
        <v>4696</v>
      </c>
      <c r="K1344" s="198">
        <v>773</v>
      </c>
      <c r="L1344" s="198" t="s">
        <v>535</v>
      </c>
      <c r="M1344" s="198">
        <v>0</v>
      </c>
      <c r="N1344" s="198" t="s">
        <v>2306</v>
      </c>
      <c r="O1344" s="198" t="s">
        <v>2116</v>
      </c>
      <c r="P1344" s="198"/>
      <c r="Q1344" s="198"/>
      <c r="R1344" s="198"/>
      <c r="S1344" s="198"/>
    </row>
    <row r="1345" spans="1:19" x14ac:dyDescent="0.2">
      <c r="A1345" s="198">
        <v>1343</v>
      </c>
      <c r="B1345" s="198" t="s">
        <v>885</v>
      </c>
      <c r="C1345" s="198" t="s">
        <v>1902</v>
      </c>
      <c r="D1345" s="198" t="s">
        <v>28</v>
      </c>
      <c r="E1345" s="198" t="s">
        <v>5769</v>
      </c>
      <c r="F1345" s="198"/>
      <c r="G1345" s="198"/>
      <c r="H1345" s="198" t="s">
        <v>5770</v>
      </c>
      <c r="I1345" s="201">
        <v>42747</v>
      </c>
      <c r="J1345" s="198">
        <v>4698</v>
      </c>
      <c r="K1345" s="198">
        <v>1601</v>
      </c>
      <c r="L1345" s="198" t="s">
        <v>1457</v>
      </c>
      <c r="M1345" s="198">
        <v>0</v>
      </c>
      <c r="N1345" s="198" t="s">
        <v>2304</v>
      </c>
      <c r="O1345" s="198" t="s">
        <v>3010</v>
      </c>
      <c r="P1345" s="198"/>
      <c r="Q1345" s="198"/>
      <c r="R1345" s="198"/>
      <c r="S1345" s="198"/>
    </row>
    <row r="1346" spans="1:19" x14ac:dyDescent="0.2">
      <c r="A1346" s="198">
        <v>1344</v>
      </c>
      <c r="B1346" s="198" t="s">
        <v>666</v>
      </c>
      <c r="C1346" s="198" t="s">
        <v>7476</v>
      </c>
      <c r="D1346" s="198" t="s">
        <v>28</v>
      </c>
      <c r="E1346" s="198" t="s">
        <v>7477</v>
      </c>
      <c r="F1346" s="198"/>
      <c r="G1346" s="198"/>
      <c r="H1346" s="198" t="s">
        <v>7478</v>
      </c>
      <c r="I1346" s="201">
        <v>40010</v>
      </c>
      <c r="J1346" s="198">
        <v>2475</v>
      </c>
      <c r="K1346" s="198">
        <v>1928</v>
      </c>
      <c r="L1346" s="198" t="s">
        <v>1458</v>
      </c>
      <c r="M1346" s="198">
        <v>0</v>
      </c>
      <c r="N1346" s="198" t="s">
        <v>2304</v>
      </c>
      <c r="O1346" s="198" t="s">
        <v>2117</v>
      </c>
      <c r="P1346" s="198"/>
      <c r="Q1346" s="198"/>
      <c r="R1346" s="198"/>
      <c r="S1346" s="198"/>
    </row>
    <row r="1347" spans="1:19" x14ac:dyDescent="0.2">
      <c r="A1347" s="198">
        <v>1345</v>
      </c>
      <c r="B1347" s="198" t="s">
        <v>1106</v>
      </c>
      <c r="C1347" s="198" t="s">
        <v>6157</v>
      </c>
      <c r="D1347" s="198" t="s">
        <v>28</v>
      </c>
      <c r="E1347" s="198" t="s">
        <v>6158</v>
      </c>
      <c r="F1347" s="198"/>
      <c r="G1347" s="198"/>
      <c r="H1347" s="198" t="s">
        <v>6159</v>
      </c>
      <c r="I1347" s="201">
        <v>44203</v>
      </c>
      <c r="J1347" s="198">
        <v>10936</v>
      </c>
      <c r="K1347" s="198">
        <v>1650</v>
      </c>
      <c r="L1347" s="198" t="s">
        <v>1459</v>
      </c>
      <c r="M1347" s="198">
        <v>0</v>
      </c>
      <c r="N1347" s="198" t="s">
        <v>2304</v>
      </c>
      <c r="O1347" s="198" t="s">
        <v>3011</v>
      </c>
      <c r="P1347" s="198"/>
      <c r="Q1347" s="198"/>
      <c r="R1347" s="198"/>
      <c r="S1347" s="198"/>
    </row>
    <row r="1348" spans="1:19" x14ac:dyDescent="0.2">
      <c r="A1348" s="198">
        <v>1346</v>
      </c>
      <c r="B1348" s="198" t="s">
        <v>3360</v>
      </c>
      <c r="C1348" s="198" t="s">
        <v>3361</v>
      </c>
      <c r="D1348" s="198" t="s">
        <v>28</v>
      </c>
      <c r="E1348" s="198" t="s">
        <v>6782</v>
      </c>
      <c r="F1348" s="198"/>
      <c r="G1348" s="198"/>
      <c r="H1348" s="198" t="s">
        <v>6783</v>
      </c>
      <c r="I1348" s="201">
        <v>44685</v>
      </c>
      <c r="J1348" s="198">
        <v>14278</v>
      </c>
      <c r="K1348" s="198">
        <v>1828</v>
      </c>
      <c r="L1348" s="198" t="s">
        <v>1460</v>
      </c>
      <c r="M1348" s="198">
        <v>0</v>
      </c>
      <c r="N1348" s="198" t="s">
        <v>2304</v>
      </c>
      <c r="O1348" s="198" t="s">
        <v>2118</v>
      </c>
      <c r="P1348" s="198"/>
      <c r="Q1348" s="198"/>
      <c r="R1348" s="198"/>
      <c r="S1348" s="198"/>
    </row>
    <row r="1349" spans="1:19" x14ac:dyDescent="0.2">
      <c r="A1349" s="198">
        <v>1347</v>
      </c>
      <c r="B1349" s="198" t="s">
        <v>3353</v>
      </c>
      <c r="C1349" s="198" t="s">
        <v>3354</v>
      </c>
      <c r="D1349" s="198" t="s">
        <v>28</v>
      </c>
      <c r="E1349" s="198" t="s">
        <v>5481</v>
      </c>
      <c r="F1349" s="198"/>
      <c r="G1349" s="198"/>
      <c r="H1349" s="198" t="s">
        <v>5482</v>
      </c>
      <c r="I1349" s="201">
        <v>44755</v>
      </c>
      <c r="J1349" s="198">
        <v>14351</v>
      </c>
      <c r="K1349" s="198">
        <v>2077</v>
      </c>
      <c r="L1349" s="198" t="s">
        <v>1461</v>
      </c>
      <c r="M1349" s="198">
        <v>0</v>
      </c>
      <c r="N1349" s="198" t="s">
        <v>2304</v>
      </c>
      <c r="O1349" s="198" t="s">
        <v>3012</v>
      </c>
      <c r="P1349" s="198"/>
      <c r="Q1349" s="198"/>
      <c r="R1349" s="198"/>
      <c r="S1349" s="198"/>
    </row>
    <row r="1350" spans="1:19" x14ac:dyDescent="0.2">
      <c r="A1350" s="198">
        <v>1348</v>
      </c>
      <c r="B1350" s="198" t="s">
        <v>1763</v>
      </c>
      <c r="C1350" s="198" t="s">
        <v>6903</v>
      </c>
      <c r="D1350" s="198" t="s">
        <v>28</v>
      </c>
      <c r="E1350" s="198" t="s">
        <v>6904</v>
      </c>
      <c r="F1350" s="198"/>
      <c r="G1350" s="198"/>
      <c r="H1350" s="198" t="s">
        <v>6905</v>
      </c>
      <c r="I1350" s="201">
        <v>40339</v>
      </c>
      <c r="J1350" s="198">
        <v>2597</v>
      </c>
      <c r="K1350" s="198">
        <v>582</v>
      </c>
      <c r="L1350" s="198" t="s">
        <v>1462</v>
      </c>
      <c r="M1350" s="198">
        <v>0</v>
      </c>
      <c r="N1350" s="198" t="s">
        <v>2304</v>
      </c>
      <c r="O1350" s="198" t="s">
        <v>9344</v>
      </c>
      <c r="P1350" s="198"/>
      <c r="Q1350" s="198"/>
      <c r="R1350" s="198"/>
      <c r="S1350" s="198"/>
    </row>
    <row r="1351" spans="1:19" x14ac:dyDescent="0.2">
      <c r="A1351" s="198">
        <v>1349</v>
      </c>
      <c r="B1351" s="198" t="s">
        <v>1598</v>
      </c>
      <c r="C1351" s="198" t="s">
        <v>2171</v>
      </c>
      <c r="D1351" s="198" t="s">
        <v>28</v>
      </c>
      <c r="E1351" s="198" t="s">
        <v>5117</v>
      </c>
      <c r="F1351" s="198"/>
      <c r="G1351" s="198"/>
      <c r="H1351" s="198" t="s">
        <v>5118</v>
      </c>
      <c r="I1351" s="201">
        <v>43686</v>
      </c>
      <c r="J1351" s="198">
        <v>2611</v>
      </c>
      <c r="K1351" s="198">
        <v>322</v>
      </c>
      <c r="L1351" s="198" t="s">
        <v>536</v>
      </c>
      <c r="M1351" s="198">
        <v>0</v>
      </c>
      <c r="N1351" s="198" t="s">
        <v>2306</v>
      </c>
      <c r="O1351" s="198" t="s">
        <v>2119</v>
      </c>
      <c r="P1351" s="198"/>
      <c r="Q1351" s="198"/>
      <c r="R1351" s="198"/>
      <c r="S1351" s="198"/>
    </row>
    <row r="1352" spans="1:19" x14ac:dyDescent="0.2">
      <c r="A1352" s="198">
        <v>1350</v>
      </c>
      <c r="B1352" s="198" t="s">
        <v>1540</v>
      </c>
      <c r="C1352" s="198" t="s">
        <v>6369</v>
      </c>
      <c r="D1352" s="198" t="s">
        <v>28</v>
      </c>
      <c r="E1352" s="198" t="s">
        <v>6370</v>
      </c>
      <c r="F1352" s="198"/>
      <c r="G1352" s="198"/>
      <c r="H1352" s="198" t="s">
        <v>6371</v>
      </c>
      <c r="I1352" s="201">
        <v>42516</v>
      </c>
      <c r="J1352" s="198">
        <v>2622</v>
      </c>
      <c r="K1352" s="198">
        <v>2969</v>
      </c>
      <c r="L1352" s="198" t="s">
        <v>9345</v>
      </c>
      <c r="M1352" s="198">
        <v>0</v>
      </c>
      <c r="N1352" s="198" t="s">
        <v>2309</v>
      </c>
      <c r="O1352" s="198" t="s">
        <v>9346</v>
      </c>
      <c r="P1352" s="198"/>
      <c r="Q1352" s="198"/>
      <c r="R1352" s="198"/>
      <c r="S1352" s="198"/>
    </row>
    <row r="1353" spans="1:19" x14ac:dyDescent="0.2">
      <c r="A1353" s="198">
        <v>1351</v>
      </c>
      <c r="B1353" s="198" t="s">
        <v>1663</v>
      </c>
      <c r="C1353" s="198" t="s">
        <v>6906</v>
      </c>
      <c r="D1353" s="198" t="s">
        <v>28</v>
      </c>
      <c r="E1353" s="198" t="s">
        <v>6907</v>
      </c>
      <c r="F1353" s="198"/>
      <c r="G1353" s="198"/>
      <c r="H1353" s="198" t="s">
        <v>6908</v>
      </c>
      <c r="I1353" s="201">
        <v>40169</v>
      </c>
      <c r="J1353" s="198">
        <v>2625</v>
      </c>
      <c r="K1353" s="198">
        <v>1723</v>
      </c>
      <c r="L1353" s="198" t="s">
        <v>537</v>
      </c>
      <c r="M1353" s="198">
        <v>0</v>
      </c>
      <c r="N1353" s="198" t="s">
        <v>2306</v>
      </c>
      <c r="O1353" s="198" t="s">
        <v>3013</v>
      </c>
      <c r="P1353" s="198"/>
      <c r="Q1353" s="198"/>
      <c r="R1353" s="198"/>
      <c r="S1353" s="198"/>
    </row>
    <row r="1354" spans="1:19" x14ac:dyDescent="0.2">
      <c r="A1354" s="198">
        <v>1352</v>
      </c>
      <c r="B1354" s="198" t="s">
        <v>1264</v>
      </c>
      <c r="C1354" s="198" t="s">
        <v>6375</v>
      </c>
      <c r="D1354" s="198" t="s">
        <v>28</v>
      </c>
      <c r="E1354" s="198" t="s">
        <v>6376</v>
      </c>
      <c r="F1354" s="198"/>
      <c r="G1354" s="198"/>
      <c r="H1354" s="198" t="s">
        <v>6377</v>
      </c>
      <c r="I1354" s="201">
        <v>40248</v>
      </c>
      <c r="J1354" s="198">
        <v>2716</v>
      </c>
      <c r="K1354" s="198">
        <v>237</v>
      </c>
      <c r="L1354" s="198" t="s">
        <v>538</v>
      </c>
      <c r="M1354" s="198">
        <v>0</v>
      </c>
      <c r="N1354" s="198" t="s">
        <v>2306</v>
      </c>
      <c r="O1354" s="198" t="s">
        <v>3014</v>
      </c>
      <c r="P1354" s="198"/>
      <c r="Q1354" s="198"/>
      <c r="R1354" s="198"/>
      <c r="S1354" s="198"/>
    </row>
    <row r="1355" spans="1:19" x14ac:dyDescent="0.2">
      <c r="A1355" s="198">
        <v>1353</v>
      </c>
      <c r="B1355" s="198" t="s">
        <v>3515</v>
      </c>
      <c r="C1355" s="198" t="s">
        <v>3516</v>
      </c>
      <c r="D1355" s="198" t="s">
        <v>28</v>
      </c>
      <c r="E1355" s="198"/>
      <c r="F1355" s="198"/>
      <c r="G1355" s="198"/>
      <c r="H1355" s="198" t="s">
        <v>7077</v>
      </c>
      <c r="I1355" s="201">
        <v>40288</v>
      </c>
      <c r="J1355" s="198">
        <v>2755</v>
      </c>
      <c r="K1355" s="198">
        <v>122</v>
      </c>
      <c r="L1355" s="198" t="s">
        <v>1464</v>
      </c>
      <c r="M1355" s="198">
        <v>0</v>
      </c>
      <c r="N1355" s="198" t="s">
        <v>2304</v>
      </c>
      <c r="O1355" s="198" t="s">
        <v>3015</v>
      </c>
      <c r="P1355" s="198"/>
      <c r="Q1355" s="198"/>
      <c r="R1355" s="198"/>
      <c r="S1355" s="198"/>
    </row>
    <row r="1356" spans="1:19" x14ac:dyDescent="0.2">
      <c r="A1356" s="198">
        <v>1354</v>
      </c>
      <c r="B1356" s="198" t="s">
        <v>1690</v>
      </c>
      <c r="C1356" s="198" t="s">
        <v>2208</v>
      </c>
      <c r="D1356" s="198" t="s">
        <v>28</v>
      </c>
      <c r="E1356" s="198" t="s">
        <v>7182</v>
      </c>
      <c r="F1356" s="198"/>
      <c r="G1356" s="198"/>
      <c r="H1356" s="198" t="s">
        <v>7183</v>
      </c>
      <c r="I1356" s="201">
        <v>42733</v>
      </c>
      <c r="J1356" s="198">
        <v>4764</v>
      </c>
      <c r="K1356" s="198">
        <v>123</v>
      </c>
      <c r="L1356" s="198" t="s">
        <v>539</v>
      </c>
      <c r="M1356" s="198">
        <v>0</v>
      </c>
      <c r="N1356" s="198" t="s">
        <v>2306</v>
      </c>
      <c r="O1356" s="198" t="s">
        <v>3016</v>
      </c>
      <c r="P1356" s="198"/>
      <c r="Q1356" s="198"/>
      <c r="R1356" s="198"/>
      <c r="S1356" s="198"/>
    </row>
    <row r="1357" spans="1:19" x14ac:dyDescent="0.2">
      <c r="A1357" s="198">
        <v>1355</v>
      </c>
      <c r="B1357" s="198" t="s">
        <v>3774</v>
      </c>
      <c r="C1357" s="198" t="s">
        <v>7158</v>
      </c>
      <c r="D1357" s="198" t="s">
        <v>28</v>
      </c>
      <c r="E1357" s="198"/>
      <c r="F1357" s="198"/>
      <c r="G1357" s="198"/>
      <c r="H1357" s="198" t="s">
        <v>7159</v>
      </c>
      <c r="I1357" s="201">
        <v>40290</v>
      </c>
      <c r="J1357" s="198">
        <v>2766</v>
      </c>
      <c r="K1357" s="198">
        <v>2467</v>
      </c>
      <c r="L1357" s="198" t="s">
        <v>2286</v>
      </c>
      <c r="M1357" s="198">
        <v>0</v>
      </c>
      <c r="N1357" s="198" t="s">
        <v>2309</v>
      </c>
      <c r="O1357" s="198" t="s">
        <v>3409</v>
      </c>
      <c r="P1357" s="198"/>
      <c r="Q1357" s="198"/>
      <c r="R1357" s="198"/>
      <c r="S1357" s="198"/>
    </row>
    <row r="1358" spans="1:19" x14ac:dyDescent="0.2">
      <c r="A1358" s="198">
        <v>1356</v>
      </c>
      <c r="B1358" s="198" t="s">
        <v>1280</v>
      </c>
      <c r="C1358" s="198" t="s">
        <v>7193</v>
      </c>
      <c r="D1358" s="198" t="s">
        <v>28</v>
      </c>
      <c r="E1358" s="198" t="s">
        <v>7194</v>
      </c>
      <c r="F1358" s="198"/>
      <c r="G1358" s="198"/>
      <c r="H1358" s="198" t="s">
        <v>7195</v>
      </c>
      <c r="I1358" s="201">
        <v>42580</v>
      </c>
      <c r="J1358" s="198">
        <v>4800</v>
      </c>
      <c r="K1358" s="198">
        <v>1221</v>
      </c>
      <c r="L1358" s="198" t="s">
        <v>1465</v>
      </c>
      <c r="M1358" s="198">
        <v>0</v>
      </c>
      <c r="N1358" s="198" t="s">
        <v>2309</v>
      </c>
      <c r="O1358" s="198" t="s">
        <v>3017</v>
      </c>
      <c r="P1358" s="198"/>
      <c r="Q1358" s="198"/>
      <c r="R1358" s="198"/>
      <c r="S1358" s="198"/>
    </row>
    <row r="1359" spans="1:19" x14ac:dyDescent="0.2">
      <c r="A1359" s="198">
        <v>1357</v>
      </c>
      <c r="B1359" s="198" t="s">
        <v>1339</v>
      </c>
      <c r="C1359" s="198" t="s">
        <v>2069</v>
      </c>
      <c r="D1359" s="198" t="s">
        <v>28</v>
      </c>
      <c r="E1359" s="198" t="s">
        <v>7163</v>
      </c>
      <c r="F1359" s="198"/>
      <c r="G1359" s="198"/>
      <c r="H1359" s="198" t="s">
        <v>7164</v>
      </c>
      <c r="I1359" s="201">
        <v>43677</v>
      </c>
      <c r="J1359" s="198">
        <v>2803</v>
      </c>
      <c r="K1359" s="198">
        <v>217</v>
      </c>
      <c r="L1359" s="198" t="s">
        <v>1466</v>
      </c>
      <c r="M1359" s="198">
        <v>0</v>
      </c>
      <c r="N1359" s="198" t="s">
        <v>2304</v>
      </c>
      <c r="O1359" s="198" t="s">
        <v>2120</v>
      </c>
      <c r="P1359" s="198"/>
      <c r="Q1359" s="198"/>
      <c r="R1359" s="198"/>
      <c r="S1359" s="198"/>
    </row>
    <row r="1360" spans="1:19" x14ac:dyDescent="0.2">
      <c r="A1360" s="198">
        <v>1358</v>
      </c>
      <c r="B1360" s="198" t="s">
        <v>1531</v>
      </c>
      <c r="C1360" s="198" t="s">
        <v>4877</v>
      </c>
      <c r="D1360" s="198" t="s">
        <v>28</v>
      </c>
      <c r="E1360" s="198" t="s">
        <v>4878</v>
      </c>
      <c r="F1360" s="198"/>
      <c r="G1360" s="198"/>
      <c r="H1360" s="198" t="s">
        <v>4879</v>
      </c>
      <c r="I1360" s="201">
        <v>42643</v>
      </c>
      <c r="J1360" s="198">
        <v>4870</v>
      </c>
      <c r="K1360" s="198">
        <v>890</v>
      </c>
      <c r="L1360" s="198" t="s">
        <v>1467</v>
      </c>
      <c r="M1360" s="198">
        <v>0</v>
      </c>
      <c r="N1360" s="198" t="s">
        <v>2304</v>
      </c>
      <c r="O1360" s="198" t="s">
        <v>2121</v>
      </c>
      <c r="P1360" s="198"/>
      <c r="Q1360" s="198"/>
      <c r="R1360" s="198"/>
      <c r="S1360" s="198"/>
    </row>
    <row r="1361" spans="1:19" x14ac:dyDescent="0.2">
      <c r="A1361" s="198">
        <v>1359</v>
      </c>
      <c r="B1361" s="198" t="s">
        <v>691</v>
      </c>
      <c r="C1361" s="198" t="s">
        <v>7216</v>
      </c>
      <c r="D1361" s="198" t="s">
        <v>28</v>
      </c>
      <c r="E1361" s="198" t="s">
        <v>7217</v>
      </c>
      <c r="F1361" s="198"/>
      <c r="G1361" s="198"/>
      <c r="H1361" s="198" t="s">
        <v>7218</v>
      </c>
      <c r="I1361" s="201">
        <v>42657</v>
      </c>
      <c r="J1361" s="198">
        <v>4873</v>
      </c>
      <c r="K1361" s="198">
        <v>612</v>
      </c>
      <c r="L1361" s="198" t="s">
        <v>1468</v>
      </c>
      <c r="M1361" s="198">
        <v>0</v>
      </c>
      <c r="N1361" s="198" t="s">
        <v>2304</v>
      </c>
      <c r="O1361" s="198" t="s">
        <v>3018</v>
      </c>
      <c r="P1361" s="198"/>
      <c r="Q1361" s="198"/>
      <c r="R1361" s="198"/>
      <c r="S1361" s="198"/>
    </row>
    <row r="1362" spans="1:19" x14ac:dyDescent="0.2">
      <c r="A1362" s="198">
        <v>1360</v>
      </c>
      <c r="B1362" s="198" t="s">
        <v>3615</v>
      </c>
      <c r="C1362" s="198" t="s">
        <v>5225</v>
      </c>
      <c r="D1362" s="198" t="s">
        <v>28</v>
      </c>
      <c r="E1362" s="198" t="s">
        <v>5226</v>
      </c>
      <c r="F1362" s="198"/>
      <c r="G1362" s="198"/>
      <c r="H1362" s="198" t="s">
        <v>5227</v>
      </c>
      <c r="I1362" s="201">
        <v>42675</v>
      </c>
      <c r="J1362" s="198">
        <v>4913</v>
      </c>
      <c r="K1362" s="198">
        <v>950</v>
      </c>
      <c r="L1362" s="198" t="s">
        <v>540</v>
      </c>
      <c r="M1362" s="198">
        <v>0</v>
      </c>
      <c r="N1362" s="198" t="s">
        <v>2306</v>
      </c>
      <c r="O1362" s="198" t="s">
        <v>2122</v>
      </c>
      <c r="P1362" s="198"/>
      <c r="Q1362" s="198"/>
      <c r="R1362" s="198"/>
      <c r="S1362" s="198"/>
    </row>
    <row r="1363" spans="1:19" x14ac:dyDescent="0.2">
      <c r="A1363" s="198">
        <v>1361</v>
      </c>
      <c r="B1363" s="198" t="s">
        <v>3592</v>
      </c>
      <c r="C1363" s="198" t="s">
        <v>4895</v>
      </c>
      <c r="D1363" s="198" t="s">
        <v>28</v>
      </c>
      <c r="E1363" s="198" t="s">
        <v>4896</v>
      </c>
      <c r="F1363" s="198"/>
      <c r="G1363" s="198"/>
      <c r="H1363" s="198" t="s">
        <v>4897</v>
      </c>
      <c r="I1363" s="201">
        <v>42684</v>
      </c>
      <c r="J1363" s="198">
        <v>4933</v>
      </c>
      <c r="K1363" s="198">
        <v>1789</v>
      </c>
      <c r="L1363" s="198" t="s">
        <v>541</v>
      </c>
      <c r="M1363" s="198">
        <v>0</v>
      </c>
      <c r="N1363" s="198" t="s">
        <v>2306</v>
      </c>
      <c r="O1363" s="198" t="s">
        <v>3019</v>
      </c>
      <c r="P1363" s="198"/>
      <c r="Q1363" s="198"/>
      <c r="R1363" s="198"/>
      <c r="S1363" s="198"/>
    </row>
    <row r="1364" spans="1:19" x14ac:dyDescent="0.2">
      <c r="A1364" s="198">
        <v>1362</v>
      </c>
      <c r="B1364" s="198" t="s">
        <v>1214</v>
      </c>
      <c r="C1364" s="198" t="s">
        <v>2032</v>
      </c>
      <c r="D1364" s="198" t="s">
        <v>28</v>
      </c>
      <c r="E1364" s="198" t="s">
        <v>6325</v>
      </c>
      <c r="F1364" s="198"/>
      <c r="G1364" s="198"/>
      <c r="H1364" s="198" t="s">
        <v>6326</v>
      </c>
      <c r="I1364" s="201">
        <v>42716</v>
      </c>
      <c r="J1364" s="198">
        <v>5049</v>
      </c>
      <c r="K1364" s="198">
        <v>1822</v>
      </c>
      <c r="L1364" s="198" t="s">
        <v>1469</v>
      </c>
      <c r="M1364" s="198">
        <v>0</v>
      </c>
      <c r="N1364" s="198" t="s">
        <v>2304</v>
      </c>
      <c r="O1364" s="198" t="s">
        <v>3020</v>
      </c>
      <c r="P1364" s="198"/>
      <c r="Q1364" s="198"/>
      <c r="R1364" s="198"/>
      <c r="S1364" s="198"/>
    </row>
    <row r="1365" spans="1:19" x14ac:dyDescent="0.2">
      <c r="A1365" s="198">
        <v>1363</v>
      </c>
      <c r="B1365" s="198" t="s">
        <v>1549</v>
      </c>
      <c r="C1365" s="198" t="s">
        <v>2152</v>
      </c>
      <c r="D1365" s="198" t="s">
        <v>28</v>
      </c>
      <c r="E1365" s="198" t="s">
        <v>7247</v>
      </c>
      <c r="F1365" s="198"/>
      <c r="G1365" s="198"/>
      <c r="H1365" s="198" t="s">
        <v>7248</v>
      </c>
      <c r="I1365" s="201">
        <v>42723</v>
      </c>
      <c r="J1365" s="198">
        <v>5104</v>
      </c>
      <c r="K1365" s="198">
        <v>862</v>
      </c>
      <c r="L1365" s="198" t="s">
        <v>1470</v>
      </c>
      <c r="M1365" s="198">
        <v>0</v>
      </c>
      <c r="N1365" s="198" t="s">
        <v>2304</v>
      </c>
      <c r="O1365" s="198" t="s">
        <v>2123</v>
      </c>
      <c r="P1365" s="198"/>
      <c r="Q1365" s="198"/>
      <c r="R1365" s="198"/>
      <c r="S1365" s="198"/>
    </row>
    <row r="1366" spans="1:19" x14ac:dyDescent="0.2">
      <c r="A1366" s="198">
        <v>1364</v>
      </c>
      <c r="B1366" s="198" t="s">
        <v>1456</v>
      </c>
      <c r="C1366" s="198" t="s">
        <v>7006</v>
      </c>
      <c r="D1366" s="198" t="s">
        <v>28</v>
      </c>
      <c r="E1366" s="198" t="s">
        <v>7007</v>
      </c>
      <c r="F1366" s="198"/>
      <c r="G1366" s="198"/>
      <c r="H1366" s="198" t="s">
        <v>7008</v>
      </c>
      <c r="I1366" s="201">
        <v>42730</v>
      </c>
      <c r="J1366" s="198">
        <v>5116</v>
      </c>
      <c r="K1366" s="198">
        <v>265</v>
      </c>
      <c r="L1366" s="198" t="s">
        <v>1471</v>
      </c>
      <c r="M1366" s="198">
        <v>0</v>
      </c>
      <c r="N1366" s="198" t="s">
        <v>2304</v>
      </c>
      <c r="O1366" s="198" t="s">
        <v>2124</v>
      </c>
      <c r="P1366" s="198"/>
      <c r="Q1366" s="198"/>
      <c r="R1366" s="198"/>
      <c r="S1366" s="198"/>
    </row>
    <row r="1367" spans="1:19" x14ac:dyDescent="0.2">
      <c r="A1367" s="198">
        <v>1365</v>
      </c>
      <c r="B1367" s="198" t="s">
        <v>905</v>
      </c>
      <c r="C1367" s="198" t="s">
        <v>5149</v>
      </c>
      <c r="D1367" s="198" t="s">
        <v>28</v>
      </c>
      <c r="E1367" s="198" t="s">
        <v>5150</v>
      </c>
      <c r="F1367" s="198"/>
      <c r="G1367" s="198"/>
      <c r="H1367" s="198" t="s">
        <v>5151</v>
      </c>
      <c r="I1367" s="201">
        <v>42905</v>
      </c>
      <c r="J1367" s="198">
        <v>2908</v>
      </c>
      <c r="K1367" s="198">
        <v>124</v>
      </c>
      <c r="L1367" s="198" t="s">
        <v>1472</v>
      </c>
      <c r="M1367" s="198">
        <v>0</v>
      </c>
      <c r="N1367" s="198" t="s">
        <v>2304</v>
      </c>
      <c r="O1367" s="198" t="s">
        <v>2125</v>
      </c>
      <c r="P1367" s="198"/>
      <c r="Q1367" s="198"/>
      <c r="R1367" s="198"/>
      <c r="S1367" s="198"/>
    </row>
    <row r="1368" spans="1:19" x14ac:dyDescent="0.2">
      <c r="A1368" s="198">
        <v>1366</v>
      </c>
      <c r="B1368" s="198" t="s">
        <v>1153</v>
      </c>
      <c r="C1368" s="198" t="s">
        <v>7013</v>
      </c>
      <c r="D1368" s="198" t="s">
        <v>28</v>
      </c>
      <c r="E1368" s="198" t="s">
        <v>7014</v>
      </c>
      <c r="F1368" s="198"/>
      <c r="G1368" s="198"/>
      <c r="H1368" s="198" t="s">
        <v>7015</v>
      </c>
      <c r="I1368" s="201">
        <v>42738</v>
      </c>
      <c r="J1368" s="198">
        <v>5143</v>
      </c>
      <c r="K1368" s="198">
        <v>339</v>
      </c>
      <c r="L1368" s="198" t="s">
        <v>1473</v>
      </c>
      <c r="M1368" s="198">
        <v>0</v>
      </c>
      <c r="N1368" s="198" t="s">
        <v>2304</v>
      </c>
      <c r="O1368" s="198" t="s">
        <v>3021</v>
      </c>
      <c r="P1368" s="198"/>
      <c r="Q1368" s="198"/>
      <c r="R1368" s="198"/>
      <c r="S1368" s="198"/>
    </row>
    <row r="1369" spans="1:19" x14ac:dyDescent="0.2">
      <c r="A1369" s="198">
        <v>1367</v>
      </c>
      <c r="B1369" s="198" t="s">
        <v>3691</v>
      </c>
      <c r="C1369" s="198" t="s">
        <v>6390</v>
      </c>
      <c r="D1369" s="198" t="s">
        <v>28</v>
      </c>
      <c r="E1369" s="198" t="s">
        <v>6391</v>
      </c>
      <c r="F1369" s="198"/>
      <c r="G1369" s="198"/>
      <c r="H1369" s="198" t="s">
        <v>6392</v>
      </c>
      <c r="I1369" s="201">
        <v>40427</v>
      </c>
      <c r="J1369" s="198">
        <v>2915</v>
      </c>
      <c r="K1369" s="198">
        <v>125</v>
      </c>
      <c r="L1369" s="198" t="s">
        <v>1474</v>
      </c>
      <c r="M1369" s="198">
        <v>0</v>
      </c>
      <c r="N1369" s="198" t="s">
        <v>2309</v>
      </c>
      <c r="O1369" s="198" t="s">
        <v>2126</v>
      </c>
      <c r="P1369" s="198"/>
      <c r="Q1369" s="198"/>
      <c r="R1369" s="198"/>
      <c r="S1369" s="198"/>
    </row>
    <row r="1370" spans="1:19" x14ac:dyDescent="0.2">
      <c r="A1370" s="198">
        <v>1368</v>
      </c>
      <c r="B1370" s="198" t="s">
        <v>1136</v>
      </c>
      <c r="C1370" s="198" t="s">
        <v>6354</v>
      </c>
      <c r="D1370" s="198" t="s">
        <v>28</v>
      </c>
      <c r="E1370" s="198" t="s">
        <v>6355</v>
      </c>
      <c r="F1370" s="198"/>
      <c r="G1370" s="198"/>
      <c r="H1370" s="198" t="s">
        <v>6356</v>
      </c>
      <c r="I1370" s="201">
        <v>42786</v>
      </c>
      <c r="J1370" s="198">
        <v>5163</v>
      </c>
      <c r="K1370" s="198">
        <v>126</v>
      </c>
      <c r="L1370" s="198" t="s">
        <v>1475</v>
      </c>
      <c r="M1370" s="198">
        <v>0</v>
      </c>
      <c r="N1370" s="198" t="s">
        <v>2309</v>
      </c>
      <c r="O1370" s="198" t="s">
        <v>2127</v>
      </c>
      <c r="P1370" s="198"/>
      <c r="Q1370" s="198"/>
      <c r="R1370" s="198"/>
      <c r="S1370" s="198"/>
    </row>
    <row r="1371" spans="1:19" x14ac:dyDescent="0.2">
      <c r="A1371" s="198">
        <v>1369</v>
      </c>
      <c r="B1371" s="198" t="s">
        <v>1617</v>
      </c>
      <c r="C1371" s="198" t="s">
        <v>4812</v>
      </c>
      <c r="D1371" s="198" t="s">
        <v>28</v>
      </c>
      <c r="E1371" s="198" t="s">
        <v>4813</v>
      </c>
      <c r="F1371" s="198"/>
      <c r="G1371" s="198"/>
      <c r="H1371" s="198" t="s">
        <v>4814</v>
      </c>
      <c r="I1371" s="201">
        <v>42727</v>
      </c>
      <c r="J1371" s="198">
        <v>2935</v>
      </c>
      <c r="K1371" s="198">
        <v>127</v>
      </c>
      <c r="L1371" s="198" t="s">
        <v>1476</v>
      </c>
      <c r="M1371" s="198">
        <v>0</v>
      </c>
      <c r="N1371" s="198" t="s">
        <v>2304</v>
      </c>
      <c r="O1371" s="198" t="s">
        <v>2128</v>
      </c>
      <c r="P1371" s="198"/>
      <c r="Q1371" s="198"/>
      <c r="R1371" s="198"/>
      <c r="S1371" s="198"/>
    </row>
    <row r="1372" spans="1:19" x14ac:dyDescent="0.2">
      <c r="A1372" s="198">
        <v>1370</v>
      </c>
      <c r="B1372" s="198" t="s">
        <v>1194</v>
      </c>
      <c r="C1372" s="198" t="s">
        <v>4824</v>
      </c>
      <c r="D1372" s="198" t="s">
        <v>28</v>
      </c>
      <c r="E1372" s="198" t="s">
        <v>4825</v>
      </c>
      <c r="F1372" s="198"/>
      <c r="G1372" s="198"/>
      <c r="H1372" s="198" t="s">
        <v>4826</v>
      </c>
      <c r="I1372" s="201">
        <v>43110</v>
      </c>
      <c r="J1372" s="198">
        <v>236</v>
      </c>
      <c r="K1372" s="198">
        <v>441</v>
      </c>
      <c r="L1372" s="198" t="s">
        <v>1477</v>
      </c>
      <c r="M1372" s="198">
        <v>0</v>
      </c>
      <c r="N1372" s="198" t="s">
        <v>2304</v>
      </c>
      <c r="O1372" s="198" t="s">
        <v>2129</v>
      </c>
      <c r="P1372" s="198"/>
      <c r="Q1372" s="198"/>
      <c r="R1372" s="198"/>
      <c r="S1372" s="198"/>
    </row>
    <row r="1373" spans="1:19" x14ac:dyDescent="0.2">
      <c r="A1373" s="198">
        <v>1371</v>
      </c>
      <c r="B1373" s="198" t="s">
        <v>1111</v>
      </c>
      <c r="C1373" s="198" t="s">
        <v>5861</v>
      </c>
      <c r="D1373" s="198" t="s">
        <v>28</v>
      </c>
      <c r="E1373" s="198" t="s">
        <v>5862</v>
      </c>
      <c r="F1373" s="198"/>
      <c r="G1373" s="198"/>
      <c r="H1373" s="198" t="s">
        <v>5863</v>
      </c>
      <c r="I1373" s="201">
        <v>43322</v>
      </c>
      <c r="J1373" s="198">
        <v>246</v>
      </c>
      <c r="K1373" s="198">
        <v>128</v>
      </c>
      <c r="L1373" s="198" t="s">
        <v>1478</v>
      </c>
      <c r="M1373" s="198">
        <v>0</v>
      </c>
      <c r="N1373" s="198" t="s">
        <v>2309</v>
      </c>
      <c r="O1373" s="198" t="s">
        <v>2130</v>
      </c>
      <c r="P1373" s="198"/>
      <c r="Q1373" s="198"/>
      <c r="R1373" s="198"/>
      <c r="S1373" s="198"/>
    </row>
    <row r="1374" spans="1:19" x14ac:dyDescent="0.2">
      <c r="A1374" s="198">
        <v>1372</v>
      </c>
      <c r="B1374" s="198" t="s">
        <v>2299</v>
      </c>
      <c r="C1374" s="198" t="s">
        <v>3214</v>
      </c>
      <c r="D1374" s="198" t="s">
        <v>28</v>
      </c>
      <c r="E1374" s="198" t="s">
        <v>6440</v>
      </c>
      <c r="F1374" s="198"/>
      <c r="G1374" s="198"/>
      <c r="H1374" s="198" t="s">
        <v>6441</v>
      </c>
      <c r="I1374" s="201">
        <v>44397</v>
      </c>
      <c r="J1374" s="198">
        <v>256</v>
      </c>
      <c r="K1374" s="198">
        <v>129</v>
      </c>
      <c r="L1374" s="198" t="s">
        <v>1479</v>
      </c>
      <c r="M1374" s="198">
        <v>0</v>
      </c>
      <c r="N1374" s="198" t="s">
        <v>2309</v>
      </c>
      <c r="O1374" s="198" t="s">
        <v>3022</v>
      </c>
      <c r="P1374" s="198"/>
      <c r="Q1374" s="198"/>
      <c r="R1374" s="198"/>
      <c r="S1374" s="198"/>
    </row>
    <row r="1375" spans="1:19" x14ac:dyDescent="0.2">
      <c r="A1375" s="198">
        <v>1373</v>
      </c>
      <c r="B1375" s="198" t="s">
        <v>1559</v>
      </c>
      <c r="C1375" s="198" t="s">
        <v>5830</v>
      </c>
      <c r="D1375" s="198" t="s">
        <v>28</v>
      </c>
      <c r="E1375" s="198" t="s">
        <v>5831</v>
      </c>
      <c r="F1375" s="198"/>
      <c r="G1375" s="198"/>
      <c r="H1375" s="198" t="s">
        <v>5832</v>
      </c>
      <c r="I1375" s="201">
        <v>40662</v>
      </c>
      <c r="J1375" s="198">
        <v>2967</v>
      </c>
      <c r="K1375" s="198">
        <v>699</v>
      </c>
      <c r="L1375" s="198" t="s">
        <v>1480</v>
      </c>
      <c r="M1375" s="198">
        <v>0</v>
      </c>
      <c r="N1375" s="198" t="s">
        <v>2304</v>
      </c>
      <c r="O1375" s="198" t="s">
        <v>2131</v>
      </c>
      <c r="P1375" s="198"/>
      <c r="Q1375" s="198"/>
      <c r="R1375" s="198"/>
      <c r="S1375" s="198"/>
    </row>
    <row r="1376" spans="1:19" x14ac:dyDescent="0.2">
      <c r="A1376" s="198">
        <v>1374</v>
      </c>
      <c r="B1376" s="198" t="s">
        <v>1647</v>
      </c>
      <c r="C1376" s="198" t="s">
        <v>5256</v>
      </c>
      <c r="D1376" s="198" t="s">
        <v>28</v>
      </c>
      <c r="E1376" s="198" t="s">
        <v>5257</v>
      </c>
      <c r="F1376" s="198"/>
      <c r="G1376" s="198"/>
      <c r="H1376" s="198" t="s">
        <v>5258</v>
      </c>
      <c r="I1376" s="201">
        <v>42787</v>
      </c>
      <c r="J1376" s="198">
        <v>5172</v>
      </c>
      <c r="K1376" s="198">
        <v>130</v>
      </c>
      <c r="L1376" s="198" t="s">
        <v>1481</v>
      </c>
      <c r="M1376" s="198">
        <v>0</v>
      </c>
      <c r="N1376" s="198" t="s">
        <v>2309</v>
      </c>
      <c r="O1376" s="198" t="s">
        <v>3023</v>
      </c>
      <c r="P1376" s="198"/>
      <c r="Q1376" s="198"/>
      <c r="R1376" s="198"/>
      <c r="S1376" s="198"/>
    </row>
    <row r="1377" spans="1:19" x14ac:dyDescent="0.2">
      <c r="A1377" s="198">
        <v>1375</v>
      </c>
      <c r="B1377" s="198" t="s">
        <v>1087</v>
      </c>
      <c r="C1377" s="198" t="s">
        <v>6001</v>
      </c>
      <c r="D1377" s="198" t="s">
        <v>28</v>
      </c>
      <c r="E1377" s="198" t="s">
        <v>6002</v>
      </c>
      <c r="F1377" s="198"/>
      <c r="G1377" s="198"/>
      <c r="H1377" s="198" t="s">
        <v>6003</v>
      </c>
      <c r="I1377" s="201">
        <v>42788</v>
      </c>
      <c r="J1377" s="198">
        <v>5177</v>
      </c>
      <c r="K1377" s="198">
        <v>312</v>
      </c>
      <c r="L1377" s="198" t="s">
        <v>1482</v>
      </c>
      <c r="M1377" s="198">
        <v>0</v>
      </c>
      <c r="N1377" s="198" t="s">
        <v>2304</v>
      </c>
      <c r="O1377" s="198" t="s">
        <v>2132</v>
      </c>
      <c r="P1377" s="198"/>
      <c r="Q1377" s="198"/>
      <c r="R1377" s="198"/>
      <c r="S1377" s="198"/>
    </row>
    <row r="1378" spans="1:19" x14ac:dyDescent="0.2">
      <c r="A1378" s="198">
        <v>1376</v>
      </c>
      <c r="B1378" s="198" t="s">
        <v>1365</v>
      </c>
      <c r="C1378" s="198" t="s">
        <v>2082</v>
      </c>
      <c r="D1378" s="198" t="s">
        <v>28</v>
      </c>
      <c r="E1378" s="198" t="s">
        <v>6238</v>
      </c>
      <c r="F1378" s="198"/>
      <c r="G1378" s="198"/>
      <c r="H1378" s="198" t="s">
        <v>6239</v>
      </c>
      <c r="I1378" s="201">
        <v>40444</v>
      </c>
      <c r="J1378" s="198">
        <v>2991</v>
      </c>
      <c r="K1378" s="198">
        <v>629</v>
      </c>
      <c r="L1378" s="198" t="s">
        <v>1483</v>
      </c>
      <c r="M1378" s="198">
        <v>0</v>
      </c>
      <c r="N1378" s="198" t="s">
        <v>2309</v>
      </c>
      <c r="O1378" s="198" t="s">
        <v>3024</v>
      </c>
      <c r="P1378" s="198"/>
      <c r="Q1378" s="198"/>
      <c r="R1378" s="198"/>
      <c r="S1378" s="198"/>
    </row>
    <row r="1379" spans="1:19" x14ac:dyDescent="0.2">
      <c r="A1379" s="198">
        <v>1377</v>
      </c>
      <c r="B1379" s="198" t="s">
        <v>1244</v>
      </c>
      <c r="C1379" s="198" t="s">
        <v>6240</v>
      </c>
      <c r="D1379" s="198" t="s">
        <v>28</v>
      </c>
      <c r="E1379" s="198" t="s">
        <v>6241</v>
      </c>
      <c r="F1379" s="198"/>
      <c r="G1379" s="198"/>
      <c r="H1379" s="198" t="s">
        <v>6242</v>
      </c>
      <c r="I1379" s="201">
        <v>40444</v>
      </c>
      <c r="J1379" s="198">
        <v>2992</v>
      </c>
      <c r="K1379" s="198">
        <v>289</v>
      </c>
      <c r="L1379" s="198" t="s">
        <v>1485</v>
      </c>
      <c r="M1379" s="198">
        <v>0</v>
      </c>
      <c r="N1379" s="198" t="s">
        <v>2304</v>
      </c>
      <c r="O1379" s="198" t="s">
        <v>3025</v>
      </c>
      <c r="P1379" s="198"/>
      <c r="Q1379" s="198"/>
      <c r="R1379" s="198"/>
      <c r="S1379" s="198"/>
    </row>
    <row r="1380" spans="1:19" x14ac:dyDescent="0.2">
      <c r="A1380" s="198">
        <v>1378</v>
      </c>
      <c r="B1380" s="198" t="s">
        <v>915</v>
      </c>
      <c r="C1380" s="198" t="s">
        <v>1916</v>
      </c>
      <c r="D1380" s="198" t="s">
        <v>28</v>
      </c>
      <c r="E1380" s="198" t="s">
        <v>7144</v>
      </c>
      <c r="F1380" s="198"/>
      <c r="G1380" s="198"/>
      <c r="H1380" s="198" t="s">
        <v>7145</v>
      </c>
      <c r="I1380" s="201">
        <v>42874</v>
      </c>
      <c r="J1380" s="198">
        <v>859</v>
      </c>
      <c r="K1380" s="198">
        <v>895</v>
      </c>
      <c r="L1380" s="198" t="s">
        <v>1486</v>
      </c>
      <c r="M1380" s="198">
        <v>0</v>
      </c>
      <c r="N1380" s="198" t="s">
        <v>2304</v>
      </c>
      <c r="O1380" s="198" t="s">
        <v>3026</v>
      </c>
      <c r="P1380" s="198"/>
      <c r="Q1380" s="198"/>
      <c r="R1380" s="198"/>
      <c r="S1380" s="198"/>
    </row>
    <row r="1381" spans="1:19" x14ac:dyDescent="0.2">
      <c r="A1381" s="198">
        <v>1379</v>
      </c>
      <c r="B1381" s="198" t="s">
        <v>1460</v>
      </c>
      <c r="C1381" s="198" t="s">
        <v>2118</v>
      </c>
      <c r="D1381" s="198" t="s">
        <v>28</v>
      </c>
      <c r="E1381" s="198" t="s">
        <v>5064</v>
      </c>
      <c r="F1381" s="198"/>
      <c r="G1381" s="198"/>
      <c r="H1381" s="198" t="s">
        <v>5065</v>
      </c>
      <c r="I1381" s="201">
        <v>42999</v>
      </c>
      <c r="J1381" s="198">
        <v>5519</v>
      </c>
      <c r="K1381" s="198">
        <v>131</v>
      </c>
      <c r="L1381" s="198" t="s">
        <v>1487</v>
      </c>
      <c r="M1381" s="198">
        <v>0</v>
      </c>
      <c r="N1381" s="198" t="s">
        <v>2309</v>
      </c>
      <c r="O1381" s="198" t="s">
        <v>2133</v>
      </c>
      <c r="P1381" s="198"/>
      <c r="Q1381" s="198"/>
      <c r="R1381" s="198"/>
      <c r="S1381" s="198"/>
    </row>
    <row r="1382" spans="1:19" x14ac:dyDescent="0.2">
      <c r="A1382" s="198">
        <v>1380</v>
      </c>
      <c r="B1382" s="198" t="s">
        <v>792</v>
      </c>
      <c r="C1382" s="198" t="s">
        <v>5345</v>
      </c>
      <c r="D1382" s="198" t="s">
        <v>28</v>
      </c>
      <c r="E1382" s="198" t="s">
        <v>5346</v>
      </c>
      <c r="F1382" s="198"/>
      <c r="G1382" s="198"/>
      <c r="H1382" s="198" t="s">
        <v>5347</v>
      </c>
      <c r="I1382" s="201">
        <v>43006</v>
      </c>
      <c r="J1382" s="198">
        <v>5529</v>
      </c>
      <c r="K1382" s="198">
        <v>481</v>
      </c>
      <c r="L1382" s="198" t="s">
        <v>1488</v>
      </c>
      <c r="M1382" s="198">
        <v>0</v>
      </c>
      <c r="N1382" s="198" t="s">
        <v>2304</v>
      </c>
      <c r="O1382" s="198" t="s">
        <v>3027</v>
      </c>
      <c r="P1382" s="198"/>
      <c r="Q1382" s="198"/>
      <c r="R1382" s="198"/>
      <c r="S1382" s="198"/>
    </row>
    <row r="1383" spans="1:19" x14ac:dyDescent="0.2">
      <c r="A1383" s="198">
        <v>1381</v>
      </c>
      <c r="B1383" s="198" t="s">
        <v>3706</v>
      </c>
      <c r="C1383" s="198" t="s">
        <v>6650</v>
      </c>
      <c r="D1383" s="198" t="s">
        <v>28</v>
      </c>
      <c r="E1383" s="198" t="s">
        <v>6651</v>
      </c>
      <c r="F1383" s="198"/>
      <c r="G1383" s="198"/>
      <c r="H1383" s="198" t="s">
        <v>6652</v>
      </c>
      <c r="I1383" s="201">
        <v>43040</v>
      </c>
      <c r="J1383" s="198">
        <v>5530</v>
      </c>
      <c r="K1383" s="198">
        <v>132</v>
      </c>
      <c r="L1383" s="198" t="s">
        <v>1489</v>
      </c>
      <c r="M1383" s="198">
        <v>0</v>
      </c>
      <c r="N1383" s="198" t="s">
        <v>2309</v>
      </c>
      <c r="O1383" s="198" t="s">
        <v>3028</v>
      </c>
      <c r="P1383" s="198"/>
      <c r="Q1383" s="198"/>
      <c r="R1383" s="198"/>
      <c r="S1383" s="198"/>
    </row>
    <row r="1384" spans="1:19" x14ac:dyDescent="0.2">
      <c r="A1384" s="198">
        <v>1382</v>
      </c>
      <c r="B1384" s="198" t="s">
        <v>1665</v>
      </c>
      <c r="C1384" s="198" t="s">
        <v>7336</v>
      </c>
      <c r="D1384" s="198" t="s">
        <v>28</v>
      </c>
      <c r="E1384" s="198" t="s">
        <v>7337</v>
      </c>
      <c r="F1384" s="198"/>
      <c r="G1384" s="198"/>
      <c r="H1384" s="198" t="s">
        <v>7338</v>
      </c>
      <c r="I1384" s="201">
        <v>42271</v>
      </c>
      <c r="J1384" s="198">
        <v>3774</v>
      </c>
      <c r="K1384" s="198">
        <v>552</v>
      </c>
      <c r="L1384" s="198" t="s">
        <v>1490</v>
      </c>
      <c r="M1384" s="198">
        <v>0</v>
      </c>
      <c r="N1384" s="198" t="s">
        <v>2309</v>
      </c>
      <c r="O1384" s="198" t="s">
        <v>3029</v>
      </c>
      <c r="P1384" s="198"/>
      <c r="Q1384" s="198"/>
      <c r="R1384" s="198"/>
      <c r="S1384" s="198"/>
    </row>
    <row r="1385" spans="1:19" x14ac:dyDescent="0.2">
      <c r="A1385" s="198">
        <v>1383</v>
      </c>
      <c r="B1385" s="198" t="s">
        <v>1548</v>
      </c>
      <c r="C1385" s="198" t="s">
        <v>2291</v>
      </c>
      <c r="D1385" s="198" t="s">
        <v>28</v>
      </c>
      <c r="E1385" s="198" t="s">
        <v>4921</v>
      </c>
      <c r="F1385" s="198"/>
      <c r="G1385" s="198"/>
      <c r="H1385" s="198" t="s">
        <v>4922</v>
      </c>
      <c r="I1385" s="201">
        <v>41562</v>
      </c>
      <c r="J1385" s="198">
        <v>1007</v>
      </c>
      <c r="K1385" s="198">
        <v>986</v>
      </c>
      <c r="L1385" s="198" t="s">
        <v>1491</v>
      </c>
      <c r="M1385" s="198">
        <v>0</v>
      </c>
      <c r="N1385" s="198" t="s">
        <v>2304</v>
      </c>
      <c r="O1385" s="198" t="s">
        <v>3030</v>
      </c>
      <c r="P1385" s="198"/>
      <c r="Q1385" s="198"/>
      <c r="R1385" s="198"/>
      <c r="S1385" s="198"/>
    </row>
    <row r="1386" spans="1:19" x14ac:dyDescent="0.2">
      <c r="A1386" s="198">
        <v>1384</v>
      </c>
      <c r="B1386" s="198" t="s">
        <v>1622</v>
      </c>
      <c r="C1386" s="198" t="s">
        <v>5475</v>
      </c>
      <c r="D1386" s="198" t="s">
        <v>28</v>
      </c>
      <c r="E1386" s="198" t="s">
        <v>5476</v>
      </c>
      <c r="F1386" s="198"/>
      <c r="G1386" s="198"/>
      <c r="H1386" s="198" t="s">
        <v>5477</v>
      </c>
      <c r="I1386" s="201">
        <v>43490</v>
      </c>
      <c r="J1386" s="198">
        <v>5830</v>
      </c>
      <c r="K1386" s="198">
        <v>1358</v>
      </c>
      <c r="L1386" s="198" t="s">
        <v>1492</v>
      </c>
      <c r="M1386" s="198">
        <v>0</v>
      </c>
      <c r="N1386" s="198" t="s">
        <v>2304</v>
      </c>
      <c r="O1386" s="198" t="s">
        <v>3031</v>
      </c>
      <c r="P1386" s="198"/>
      <c r="Q1386" s="198"/>
      <c r="R1386" s="198"/>
      <c r="S1386" s="198"/>
    </row>
    <row r="1387" spans="1:19" x14ac:dyDescent="0.2">
      <c r="A1387" s="198">
        <v>1385</v>
      </c>
      <c r="B1387" s="198" t="s">
        <v>1084</v>
      </c>
      <c r="C1387" s="198" t="s">
        <v>5305</v>
      </c>
      <c r="D1387" s="198" t="s">
        <v>28</v>
      </c>
      <c r="E1387" s="198" t="s">
        <v>5306</v>
      </c>
      <c r="F1387" s="198"/>
      <c r="G1387" s="198"/>
      <c r="H1387" s="198" t="s">
        <v>5307</v>
      </c>
      <c r="I1387" s="201">
        <v>42900</v>
      </c>
      <c r="J1387" s="198">
        <v>3803</v>
      </c>
      <c r="K1387" s="198">
        <v>133</v>
      </c>
      <c r="L1387" s="198" t="s">
        <v>1493</v>
      </c>
      <c r="M1387" s="198">
        <v>0</v>
      </c>
      <c r="N1387" s="198" t="s">
        <v>2304</v>
      </c>
      <c r="O1387" s="198" t="s">
        <v>3032</v>
      </c>
      <c r="P1387" s="198"/>
      <c r="Q1387" s="198"/>
      <c r="R1387" s="198"/>
      <c r="S1387" s="198"/>
    </row>
    <row r="1388" spans="1:19" x14ac:dyDescent="0.2">
      <c r="A1388" s="198">
        <v>1386</v>
      </c>
      <c r="B1388" s="198" t="s">
        <v>1718</v>
      </c>
      <c r="C1388" s="198" t="s">
        <v>5018</v>
      </c>
      <c r="D1388" s="198" t="s">
        <v>28</v>
      </c>
      <c r="E1388" s="198" t="s">
        <v>5019</v>
      </c>
      <c r="F1388" s="198"/>
      <c r="G1388" s="198"/>
      <c r="H1388" s="198" t="s">
        <v>5020</v>
      </c>
      <c r="I1388" s="201">
        <v>43368</v>
      </c>
      <c r="J1388" s="198">
        <v>3805</v>
      </c>
      <c r="K1388" s="198">
        <v>1624</v>
      </c>
      <c r="L1388" s="198" t="s">
        <v>1494</v>
      </c>
      <c r="M1388" s="198">
        <v>0</v>
      </c>
      <c r="N1388" s="198" t="s">
        <v>2304</v>
      </c>
      <c r="O1388" s="198" t="s">
        <v>3033</v>
      </c>
      <c r="P1388" s="198"/>
      <c r="Q1388" s="198"/>
      <c r="R1388" s="198"/>
      <c r="S1388" s="198"/>
    </row>
    <row r="1389" spans="1:19" x14ac:dyDescent="0.2">
      <c r="A1389" s="198">
        <v>1387</v>
      </c>
      <c r="B1389" s="198" t="s">
        <v>1035</v>
      </c>
      <c r="C1389" s="198" t="s">
        <v>6953</v>
      </c>
      <c r="D1389" s="198" t="s">
        <v>28</v>
      </c>
      <c r="E1389" s="198" t="s">
        <v>6954</v>
      </c>
      <c r="F1389" s="198"/>
      <c r="G1389" s="198"/>
      <c r="H1389" s="198" t="s">
        <v>6955</v>
      </c>
      <c r="I1389" s="201">
        <v>44119</v>
      </c>
      <c r="J1389" s="198">
        <v>1517</v>
      </c>
      <c r="K1389" s="198">
        <v>467</v>
      </c>
      <c r="L1389" s="198" t="s">
        <v>1495</v>
      </c>
      <c r="M1389" s="198">
        <v>0</v>
      </c>
      <c r="N1389" s="198" t="s">
        <v>2309</v>
      </c>
      <c r="O1389" s="198" t="s">
        <v>3034</v>
      </c>
      <c r="P1389" s="198"/>
      <c r="Q1389" s="198"/>
      <c r="R1389" s="198"/>
      <c r="S1389" s="198"/>
    </row>
    <row r="1390" spans="1:19" x14ac:dyDescent="0.2">
      <c r="A1390" s="198">
        <v>1388</v>
      </c>
      <c r="B1390" s="198" t="s">
        <v>779</v>
      </c>
      <c r="C1390" s="198" t="s">
        <v>7114</v>
      </c>
      <c r="D1390" s="198" t="s">
        <v>28</v>
      </c>
      <c r="E1390" s="198" t="s">
        <v>7115</v>
      </c>
      <c r="F1390" s="198"/>
      <c r="G1390" s="198"/>
      <c r="H1390" s="198" t="s">
        <v>7116</v>
      </c>
      <c r="I1390" s="201">
        <v>43067</v>
      </c>
      <c r="J1390" s="198">
        <v>1518</v>
      </c>
      <c r="K1390" s="198">
        <v>528</v>
      </c>
      <c r="L1390" s="198" t="s">
        <v>1496</v>
      </c>
      <c r="M1390" s="198">
        <v>0</v>
      </c>
      <c r="N1390" s="198" t="s">
        <v>2309</v>
      </c>
      <c r="O1390" s="198" t="s">
        <v>3035</v>
      </c>
      <c r="P1390" s="198"/>
      <c r="Q1390" s="198"/>
      <c r="R1390" s="198"/>
      <c r="S1390" s="198"/>
    </row>
    <row r="1391" spans="1:19" x14ac:dyDescent="0.2">
      <c r="A1391" s="198">
        <v>1389</v>
      </c>
      <c r="B1391" s="198" t="s">
        <v>1067</v>
      </c>
      <c r="C1391" s="198" t="s">
        <v>1982</v>
      </c>
      <c r="D1391" s="198" t="s">
        <v>28</v>
      </c>
      <c r="E1391" s="198" t="s">
        <v>7530</v>
      </c>
      <c r="F1391" s="198"/>
      <c r="G1391" s="198"/>
      <c r="H1391" s="198" t="s">
        <v>7531</v>
      </c>
      <c r="I1391" s="201">
        <v>43259</v>
      </c>
      <c r="J1391" s="198">
        <v>5878</v>
      </c>
      <c r="K1391" s="198">
        <v>1675</v>
      </c>
      <c r="L1391" s="198" t="s">
        <v>1497</v>
      </c>
      <c r="M1391" s="198">
        <v>0</v>
      </c>
      <c r="N1391" s="198" t="s">
        <v>2304</v>
      </c>
      <c r="O1391" s="198" t="s">
        <v>2134</v>
      </c>
      <c r="P1391" s="198"/>
      <c r="Q1391" s="198"/>
      <c r="R1391" s="198"/>
      <c r="S1391" s="198"/>
    </row>
    <row r="1392" spans="1:19" x14ac:dyDescent="0.2">
      <c r="A1392" s="198">
        <v>1390</v>
      </c>
      <c r="B1392" t="s">
        <v>778</v>
      </c>
      <c r="C1392" s="198" t="s">
        <v>5193</v>
      </c>
      <c r="D1392" t="s">
        <v>28</v>
      </c>
      <c r="E1392" t="s">
        <v>5194</v>
      </c>
      <c r="H1392" t="s">
        <v>5195</v>
      </c>
      <c r="I1392" s="320">
        <v>40343</v>
      </c>
      <c r="J1392" s="198">
        <v>1581</v>
      </c>
      <c r="K1392" s="198">
        <v>134</v>
      </c>
      <c r="L1392" s="198" t="s">
        <v>542</v>
      </c>
      <c r="M1392" s="198">
        <v>0</v>
      </c>
      <c r="N1392" s="198" t="s">
        <v>2306</v>
      </c>
      <c r="O1392" s="198" t="s">
        <v>3036</v>
      </c>
      <c r="P1392" s="198"/>
      <c r="Q1392" s="198"/>
      <c r="R1392" s="198"/>
      <c r="S1392" s="198"/>
    </row>
    <row r="1393" spans="1:19" x14ac:dyDescent="0.2">
      <c r="A1393" s="198">
        <v>1391</v>
      </c>
      <c r="B1393" s="198" t="s">
        <v>1346</v>
      </c>
      <c r="C1393" s="198" t="s">
        <v>4937</v>
      </c>
      <c r="D1393" s="198" t="s">
        <v>28</v>
      </c>
      <c r="E1393" s="198" t="s">
        <v>4938</v>
      </c>
      <c r="F1393" s="198"/>
      <c r="G1393" s="198"/>
      <c r="H1393" s="198" t="s">
        <v>4939</v>
      </c>
      <c r="I1393" s="201">
        <v>40882</v>
      </c>
      <c r="J1393" s="198">
        <v>1031</v>
      </c>
      <c r="K1393" s="198">
        <v>1263</v>
      </c>
      <c r="L1393" s="198" t="s">
        <v>543</v>
      </c>
      <c r="M1393" s="198">
        <v>0</v>
      </c>
      <c r="N1393" s="198" t="s">
        <v>2306</v>
      </c>
      <c r="O1393" s="198" t="s">
        <v>3037</v>
      </c>
      <c r="P1393" s="198"/>
      <c r="Q1393" s="198"/>
      <c r="R1393" s="198"/>
      <c r="S1393" s="198"/>
    </row>
    <row r="1394" spans="1:19" x14ac:dyDescent="0.2">
      <c r="A1394" s="198">
        <v>1392</v>
      </c>
      <c r="B1394" s="198" t="s">
        <v>726</v>
      </c>
      <c r="C1394" s="198" t="s">
        <v>2256</v>
      </c>
      <c r="D1394" s="198" t="s">
        <v>28</v>
      </c>
      <c r="E1394" s="198" t="s">
        <v>5504</v>
      </c>
      <c r="F1394" s="198"/>
      <c r="G1394" s="198"/>
      <c r="H1394" s="198" t="s">
        <v>5505</v>
      </c>
      <c r="I1394" s="201">
        <v>43403</v>
      </c>
      <c r="J1394" s="198">
        <v>5929</v>
      </c>
      <c r="K1394" s="198">
        <v>135</v>
      </c>
      <c r="L1394" s="198" t="s">
        <v>544</v>
      </c>
      <c r="M1394" s="198">
        <v>0</v>
      </c>
      <c r="N1394" s="198" t="s">
        <v>2306</v>
      </c>
      <c r="O1394" s="198" t="s">
        <v>3038</v>
      </c>
      <c r="P1394" s="198"/>
      <c r="Q1394" s="198"/>
      <c r="R1394" s="198"/>
      <c r="S1394" s="198"/>
    </row>
    <row r="1395" spans="1:19" x14ac:dyDescent="0.2">
      <c r="A1395" s="198">
        <v>1393</v>
      </c>
      <c r="B1395" s="198" t="s">
        <v>1461</v>
      </c>
      <c r="C1395" s="198" t="s">
        <v>5520</v>
      </c>
      <c r="D1395" s="198" t="s">
        <v>28</v>
      </c>
      <c r="E1395" s="198" t="s">
        <v>5521</v>
      </c>
      <c r="F1395" s="198"/>
      <c r="G1395" s="198"/>
      <c r="H1395" s="198" t="s">
        <v>5522</v>
      </c>
      <c r="I1395" s="201">
        <v>44137</v>
      </c>
      <c r="J1395" s="198">
        <v>6021</v>
      </c>
      <c r="K1395" s="198">
        <v>136</v>
      </c>
      <c r="L1395" s="198" t="s">
        <v>1498</v>
      </c>
      <c r="M1395" s="198">
        <v>0</v>
      </c>
      <c r="N1395" s="198" t="s">
        <v>2309</v>
      </c>
      <c r="O1395" s="198" t="s">
        <v>3039</v>
      </c>
      <c r="P1395" s="198"/>
      <c r="Q1395" s="198"/>
      <c r="R1395" s="198"/>
      <c r="S1395" s="198"/>
    </row>
    <row r="1396" spans="1:19" x14ac:dyDescent="0.2">
      <c r="A1396" s="198">
        <v>1394</v>
      </c>
      <c r="B1396" s="198" t="s">
        <v>3622</v>
      </c>
      <c r="C1396" s="198" t="s">
        <v>5340</v>
      </c>
      <c r="D1396" s="198" t="s">
        <v>28</v>
      </c>
      <c r="E1396" s="198" t="s">
        <v>5341</v>
      </c>
      <c r="F1396" s="198"/>
      <c r="G1396" s="198"/>
      <c r="H1396" s="198" t="s">
        <v>5342</v>
      </c>
      <c r="I1396" s="201">
        <v>41813</v>
      </c>
      <c r="J1396" s="198">
        <v>3980</v>
      </c>
      <c r="K1396" s="198">
        <v>418</v>
      </c>
      <c r="L1396" s="198" t="s">
        <v>1499</v>
      </c>
      <c r="M1396" s="198">
        <v>0</v>
      </c>
      <c r="N1396" s="198" t="s">
        <v>2304</v>
      </c>
      <c r="O1396" s="198" t="s">
        <v>3040</v>
      </c>
      <c r="P1396" s="198"/>
      <c r="Q1396" s="198"/>
      <c r="R1396" s="198"/>
      <c r="S1396" s="198"/>
    </row>
    <row r="1397" spans="1:19" x14ac:dyDescent="0.2">
      <c r="A1397" s="198">
        <v>1395</v>
      </c>
      <c r="B1397" s="198" t="s">
        <v>816</v>
      </c>
      <c r="C1397" s="198" t="s">
        <v>6639</v>
      </c>
      <c r="D1397" s="198" t="s">
        <v>28</v>
      </c>
      <c r="E1397" s="198" t="s">
        <v>6640</v>
      </c>
      <c r="F1397" s="198"/>
      <c r="G1397" s="198"/>
      <c r="H1397" s="198" t="s">
        <v>6641</v>
      </c>
      <c r="I1397" s="201">
        <v>42900</v>
      </c>
      <c r="J1397" s="198">
        <v>3997</v>
      </c>
      <c r="K1397" s="198">
        <v>137</v>
      </c>
      <c r="L1397" s="198" t="s">
        <v>1500</v>
      </c>
      <c r="M1397" s="198">
        <v>0</v>
      </c>
      <c r="N1397" s="198" t="s">
        <v>2309</v>
      </c>
      <c r="O1397" s="198" t="s">
        <v>2135</v>
      </c>
      <c r="P1397" s="198"/>
      <c r="Q1397" s="198"/>
      <c r="R1397" s="198"/>
      <c r="S1397" s="198"/>
    </row>
    <row r="1398" spans="1:19" x14ac:dyDescent="0.2">
      <c r="A1398" s="198">
        <v>1396</v>
      </c>
      <c r="B1398" s="198" t="s">
        <v>1532</v>
      </c>
      <c r="C1398" s="198" t="s">
        <v>5276</v>
      </c>
      <c r="D1398" s="198" t="s">
        <v>28</v>
      </c>
      <c r="E1398" s="198" t="s">
        <v>5277</v>
      </c>
      <c r="F1398" s="198"/>
      <c r="G1398" s="198"/>
      <c r="H1398" s="198" t="s">
        <v>5278</v>
      </c>
      <c r="I1398" s="201">
        <v>42732</v>
      </c>
      <c r="J1398" s="198">
        <v>1066</v>
      </c>
      <c r="K1398" s="198">
        <v>138</v>
      </c>
      <c r="L1398" s="198" t="s">
        <v>1501</v>
      </c>
      <c r="M1398" s="198">
        <v>0</v>
      </c>
      <c r="N1398" s="198" t="s">
        <v>2309</v>
      </c>
      <c r="O1398" s="198" t="s">
        <v>3041</v>
      </c>
      <c r="P1398" s="198"/>
      <c r="Q1398" s="198"/>
      <c r="R1398" s="198"/>
      <c r="S1398" s="198"/>
    </row>
    <row r="1399" spans="1:19" x14ac:dyDescent="0.2">
      <c r="A1399" s="198">
        <v>1397</v>
      </c>
      <c r="B1399" t="s">
        <v>846</v>
      </c>
      <c r="C1399" s="198" t="s">
        <v>1888</v>
      </c>
      <c r="D1399" t="s">
        <v>28</v>
      </c>
      <c r="E1399" t="s">
        <v>6642</v>
      </c>
      <c r="H1399" t="s">
        <v>6643</v>
      </c>
      <c r="I1399" s="320">
        <v>42944</v>
      </c>
      <c r="J1399" s="198">
        <v>3999</v>
      </c>
      <c r="K1399" s="198">
        <v>139</v>
      </c>
      <c r="L1399" s="198" t="s">
        <v>1502</v>
      </c>
      <c r="M1399" s="198">
        <v>0</v>
      </c>
      <c r="N1399" s="198" t="s">
        <v>2309</v>
      </c>
      <c r="O1399" s="198" t="s">
        <v>3042</v>
      </c>
      <c r="P1399" s="198"/>
      <c r="Q1399" s="198"/>
      <c r="R1399" s="198"/>
      <c r="S1399" s="198"/>
    </row>
    <row r="1400" spans="1:19" x14ac:dyDescent="0.2">
      <c r="A1400" s="198">
        <v>1398</v>
      </c>
      <c r="B1400" s="198" t="s">
        <v>899</v>
      </c>
      <c r="C1400" s="198" t="s">
        <v>5074</v>
      </c>
      <c r="D1400" s="198" t="s">
        <v>28</v>
      </c>
      <c r="E1400" s="198" t="s">
        <v>5075</v>
      </c>
      <c r="F1400" s="198"/>
      <c r="G1400" s="198"/>
      <c r="H1400" s="198" t="s">
        <v>5076</v>
      </c>
      <c r="I1400" s="201">
        <v>42324</v>
      </c>
      <c r="J1400" s="198">
        <v>4024</v>
      </c>
      <c r="K1400" s="198">
        <v>2563</v>
      </c>
      <c r="L1400" s="198" t="s">
        <v>2288</v>
      </c>
      <c r="M1400" s="198">
        <v>0</v>
      </c>
      <c r="N1400" s="198" t="s">
        <v>2304</v>
      </c>
      <c r="O1400" s="198" t="s">
        <v>3043</v>
      </c>
      <c r="P1400" s="198"/>
      <c r="Q1400" s="198"/>
      <c r="R1400" s="198"/>
      <c r="S1400" s="198"/>
    </row>
    <row r="1401" spans="1:19" x14ac:dyDescent="0.2">
      <c r="A1401" s="198">
        <v>1399</v>
      </c>
      <c r="B1401" s="198" t="s">
        <v>3637</v>
      </c>
      <c r="C1401" s="198" t="s">
        <v>5549</v>
      </c>
      <c r="D1401" s="198" t="s">
        <v>28</v>
      </c>
      <c r="E1401" s="198" t="s">
        <v>5550</v>
      </c>
      <c r="F1401" s="198"/>
      <c r="G1401" s="198"/>
      <c r="H1401" s="198" t="s">
        <v>5551</v>
      </c>
      <c r="I1401" s="201">
        <v>43420</v>
      </c>
      <c r="J1401" s="198">
        <v>6081</v>
      </c>
      <c r="K1401" s="198">
        <v>1374</v>
      </c>
      <c r="L1401" s="198" t="s">
        <v>545</v>
      </c>
      <c r="M1401" s="198">
        <v>0</v>
      </c>
      <c r="N1401" s="198" t="s">
        <v>2306</v>
      </c>
      <c r="O1401" s="198" t="s">
        <v>3044</v>
      </c>
      <c r="P1401" s="198"/>
      <c r="Q1401" s="198"/>
      <c r="R1401" s="198"/>
      <c r="S1401" s="198"/>
    </row>
    <row r="1402" spans="1:19" x14ac:dyDescent="0.2">
      <c r="A1402" s="198">
        <v>1400</v>
      </c>
      <c r="B1402" s="198" t="s">
        <v>747</v>
      </c>
      <c r="C1402" s="198" t="s">
        <v>5552</v>
      </c>
      <c r="D1402" s="198" t="s">
        <v>28</v>
      </c>
      <c r="E1402" s="198" t="s">
        <v>5553</v>
      </c>
      <c r="F1402" s="198"/>
      <c r="G1402" s="198"/>
      <c r="H1402" s="198" t="s">
        <v>5554</v>
      </c>
      <c r="I1402" s="201">
        <v>43462</v>
      </c>
      <c r="J1402" s="198">
        <v>6089</v>
      </c>
      <c r="K1402" s="198">
        <v>1429</v>
      </c>
      <c r="L1402" s="198" t="s">
        <v>1503</v>
      </c>
      <c r="M1402" s="198">
        <v>0</v>
      </c>
      <c r="N1402" s="198" t="s">
        <v>2304</v>
      </c>
      <c r="O1402" s="198" t="s">
        <v>2136</v>
      </c>
      <c r="P1402" s="198"/>
      <c r="Q1402" s="198"/>
      <c r="R1402" s="198"/>
      <c r="S1402" s="198"/>
    </row>
    <row r="1403" spans="1:19" x14ac:dyDescent="0.2">
      <c r="A1403" s="198">
        <v>1401</v>
      </c>
      <c r="B1403" s="198" t="s">
        <v>763</v>
      </c>
      <c r="C1403" s="198" t="s">
        <v>6662</v>
      </c>
      <c r="D1403" s="198" t="s">
        <v>28</v>
      </c>
      <c r="E1403" s="198" t="s">
        <v>6663</v>
      </c>
      <c r="F1403" s="198"/>
      <c r="G1403" s="198"/>
      <c r="H1403" s="198" t="s">
        <v>6664</v>
      </c>
      <c r="I1403" s="201">
        <v>42683</v>
      </c>
      <c r="J1403" s="198">
        <v>4030</v>
      </c>
      <c r="K1403" s="198">
        <v>1364</v>
      </c>
      <c r="L1403" s="198" t="s">
        <v>1504</v>
      </c>
      <c r="M1403" s="198">
        <v>0</v>
      </c>
      <c r="N1403" s="198" t="s">
        <v>2304</v>
      </c>
      <c r="O1403" s="198" t="s">
        <v>2137</v>
      </c>
      <c r="P1403" s="198"/>
      <c r="Q1403" s="198"/>
      <c r="R1403" s="198"/>
      <c r="S1403" s="198"/>
    </row>
    <row r="1404" spans="1:19" x14ac:dyDescent="0.2">
      <c r="A1404" s="198">
        <v>1402</v>
      </c>
      <c r="B1404" s="198" t="s">
        <v>1671</v>
      </c>
      <c r="C1404" s="198" t="s">
        <v>6851</v>
      </c>
      <c r="D1404" s="198" t="s">
        <v>28</v>
      </c>
      <c r="E1404" s="198" t="s">
        <v>6852</v>
      </c>
      <c r="F1404" s="198"/>
      <c r="G1404" s="198"/>
      <c r="H1404" s="198" t="s">
        <v>6853</v>
      </c>
      <c r="I1404" s="201">
        <v>43495</v>
      </c>
      <c r="J1404" s="198">
        <v>6092</v>
      </c>
      <c r="K1404" s="198">
        <v>1241</v>
      </c>
      <c r="L1404" s="198" t="s">
        <v>546</v>
      </c>
      <c r="M1404" s="198">
        <v>0</v>
      </c>
      <c r="N1404" s="198" t="s">
        <v>2306</v>
      </c>
      <c r="O1404" s="198" t="s">
        <v>3410</v>
      </c>
      <c r="P1404" s="198"/>
      <c r="Q1404" s="198"/>
      <c r="R1404" s="198"/>
      <c r="S1404" s="198"/>
    </row>
    <row r="1405" spans="1:19" x14ac:dyDescent="0.2">
      <c r="A1405" s="198">
        <v>1403</v>
      </c>
      <c r="B1405" s="198" t="s">
        <v>818</v>
      </c>
      <c r="C1405" s="198" t="s">
        <v>6961</v>
      </c>
      <c r="D1405" s="198" t="s">
        <v>28</v>
      </c>
      <c r="E1405" s="198" t="s">
        <v>6962</v>
      </c>
      <c r="F1405" s="198"/>
      <c r="G1405" s="198"/>
      <c r="H1405" s="198" t="s">
        <v>6963</v>
      </c>
      <c r="I1405" s="201">
        <v>42747</v>
      </c>
      <c r="J1405" s="198">
        <v>1967</v>
      </c>
      <c r="K1405" s="198">
        <v>866</v>
      </c>
      <c r="L1405" s="198" t="s">
        <v>1505</v>
      </c>
      <c r="M1405" s="198">
        <v>0</v>
      </c>
      <c r="N1405" s="198" t="s">
        <v>2304</v>
      </c>
      <c r="O1405" s="198" t="s">
        <v>3045</v>
      </c>
      <c r="P1405" s="198"/>
      <c r="Q1405" s="198"/>
      <c r="R1405" s="198"/>
      <c r="S1405" s="198"/>
    </row>
    <row r="1406" spans="1:19" x14ac:dyDescent="0.2">
      <c r="A1406" s="198">
        <v>1404</v>
      </c>
      <c r="B1406" s="198" t="s">
        <v>1779</v>
      </c>
      <c r="C1406" s="198" t="s">
        <v>2238</v>
      </c>
      <c r="D1406" s="198" t="s">
        <v>28</v>
      </c>
      <c r="E1406" s="198" t="s">
        <v>6967</v>
      </c>
      <c r="F1406" s="198"/>
      <c r="G1406" s="198"/>
      <c r="H1406" s="198" t="s">
        <v>6968</v>
      </c>
      <c r="I1406" s="201">
        <v>42165</v>
      </c>
      <c r="J1406" s="198">
        <v>2045</v>
      </c>
      <c r="K1406" s="198">
        <v>306</v>
      </c>
      <c r="L1406" s="198" t="s">
        <v>547</v>
      </c>
      <c r="M1406" s="198">
        <v>0</v>
      </c>
      <c r="N1406" s="198" t="s">
        <v>2306</v>
      </c>
      <c r="O1406" s="198" t="s">
        <v>2138</v>
      </c>
      <c r="P1406" s="198"/>
      <c r="Q1406" s="198"/>
      <c r="R1406" s="198"/>
      <c r="S1406" s="198"/>
    </row>
    <row r="1407" spans="1:19" x14ac:dyDescent="0.2">
      <c r="A1407" s="198">
        <v>1405</v>
      </c>
      <c r="B1407" s="198" t="s">
        <v>875</v>
      </c>
      <c r="C1407" s="198" t="s">
        <v>7574</v>
      </c>
      <c r="D1407" s="198" t="s">
        <v>28</v>
      </c>
      <c r="E1407" s="198" t="s">
        <v>7575</v>
      </c>
      <c r="F1407" s="198"/>
      <c r="G1407" s="198"/>
      <c r="H1407" s="198" t="s">
        <v>7576</v>
      </c>
      <c r="I1407" s="201">
        <v>43448</v>
      </c>
      <c r="J1407" s="198">
        <v>6118</v>
      </c>
      <c r="K1407" s="198">
        <v>1128</v>
      </c>
      <c r="L1407" s="198" t="s">
        <v>548</v>
      </c>
      <c r="M1407" s="198">
        <v>0</v>
      </c>
      <c r="N1407" s="198" t="s">
        <v>2306</v>
      </c>
      <c r="O1407" s="198" t="s">
        <v>2139</v>
      </c>
      <c r="P1407" s="198"/>
      <c r="Q1407" s="198"/>
      <c r="R1407" s="198"/>
      <c r="S1407" s="198"/>
    </row>
    <row r="1408" spans="1:19" x14ac:dyDescent="0.2">
      <c r="A1408" s="198">
        <v>1406</v>
      </c>
      <c r="B1408" s="198" t="s">
        <v>766</v>
      </c>
      <c r="C1408" s="198" t="s">
        <v>6682</v>
      </c>
      <c r="D1408" s="198" t="s">
        <v>28</v>
      </c>
      <c r="E1408" s="198" t="s">
        <v>6683</v>
      </c>
      <c r="F1408" s="198"/>
      <c r="G1408" s="198"/>
      <c r="H1408" s="198" t="s">
        <v>6684</v>
      </c>
      <c r="I1408" s="201">
        <v>42796</v>
      </c>
      <c r="J1408" s="198">
        <v>4043</v>
      </c>
      <c r="K1408" s="198">
        <v>471</v>
      </c>
      <c r="L1408" s="198" t="s">
        <v>1506</v>
      </c>
      <c r="M1408" s="198">
        <v>0</v>
      </c>
      <c r="N1408" s="198" t="s">
        <v>2306</v>
      </c>
      <c r="O1408" s="198" t="s">
        <v>3046</v>
      </c>
      <c r="P1408" s="198"/>
      <c r="Q1408" s="198"/>
      <c r="R1408" s="198"/>
      <c r="S1408" s="198"/>
    </row>
    <row r="1409" spans="1:19" x14ac:dyDescent="0.2">
      <c r="A1409" s="198">
        <v>1407</v>
      </c>
      <c r="B1409" s="198" t="s">
        <v>802</v>
      </c>
      <c r="C1409" s="198" t="s">
        <v>5389</v>
      </c>
      <c r="D1409" s="198" t="s">
        <v>28</v>
      </c>
      <c r="E1409" s="198" t="s">
        <v>5390</v>
      </c>
      <c r="F1409" s="198"/>
      <c r="G1409" s="198"/>
      <c r="H1409" s="198" t="s">
        <v>5391</v>
      </c>
      <c r="I1409" s="201">
        <v>42793</v>
      </c>
      <c r="J1409" s="198">
        <v>4044</v>
      </c>
      <c r="K1409" s="198">
        <v>140</v>
      </c>
      <c r="L1409" s="198" t="s">
        <v>1507</v>
      </c>
      <c r="M1409" s="198">
        <v>0</v>
      </c>
      <c r="N1409" s="198" t="s">
        <v>2304</v>
      </c>
      <c r="O1409" s="198" t="s">
        <v>2140</v>
      </c>
      <c r="P1409" s="198"/>
      <c r="Q1409" s="198"/>
      <c r="R1409" s="198"/>
      <c r="S1409" s="198"/>
    </row>
    <row r="1410" spans="1:19" x14ac:dyDescent="0.2">
      <c r="A1410" s="198">
        <v>1408</v>
      </c>
      <c r="B1410" s="198" t="s">
        <v>872</v>
      </c>
      <c r="C1410" s="198" t="s">
        <v>6693</v>
      </c>
      <c r="D1410" s="198" t="s">
        <v>28</v>
      </c>
      <c r="E1410" s="198" t="s">
        <v>6694</v>
      </c>
      <c r="F1410" s="198"/>
      <c r="G1410" s="198"/>
      <c r="H1410" s="198" t="s">
        <v>6695</v>
      </c>
      <c r="I1410" s="201">
        <v>42570</v>
      </c>
      <c r="J1410" s="198">
        <v>4049</v>
      </c>
      <c r="K1410" s="198">
        <v>2044</v>
      </c>
      <c r="L1410" s="198" t="s">
        <v>1508</v>
      </c>
      <c r="M1410" s="198">
        <v>0</v>
      </c>
      <c r="N1410" s="198" t="s">
        <v>2309</v>
      </c>
      <c r="O1410" s="198" t="s">
        <v>3047</v>
      </c>
      <c r="P1410" s="198"/>
      <c r="Q1410" s="198"/>
      <c r="R1410" s="198"/>
      <c r="S1410" s="198"/>
    </row>
    <row r="1411" spans="1:19" x14ac:dyDescent="0.2">
      <c r="A1411" s="198">
        <v>1409</v>
      </c>
      <c r="B1411" s="198" t="s">
        <v>1059</v>
      </c>
      <c r="C1411" s="198" t="s">
        <v>7437</v>
      </c>
      <c r="D1411" s="198" t="s">
        <v>28</v>
      </c>
      <c r="E1411" s="198" t="s">
        <v>7438</v>
      </c>
      <c r="F1411" s="198"/>
      <c r="G1411" s="198"/>
      <c r="H1411" s="198" t="s">
        <v>7439</v>
      </c>
      <c r="I1411" s="201">
        <v>42891</v>
      </c>
      <c r="J1411" s="198">
        <v>4063</v>
      </c>
      <c r="K1411" s="198">
        <v>1317</v>
      </c>
      <c r="L1411" s="198" t="s">
        <v>1509</v>
      </c>
      <c r="M1411" s="198">
        <v>0</v>
      </c>
      <c r="N1411" s="198" t="s">
        <v>2304</v>
      </c>
      <c r="O1411" s="198" t="s">
        <v>2141</v>
      </c>
      <c r="P1411" s="198"/>
      <c r="Q1411" s="198"/>
      <c r="R1411" s="198"/>
      <c r="S1411" s="198"/>
    </row>
    <row r="1412" spans="1:19" x14ac:dyDescent="0.2">
      <c r="A1412" s="198">
        <v>1410</v>
      </c>
      <c r="B1412" s="198" t="s">
        <v>1409</v>
      </c>
      <c r="C1412" s="198" t="s">
        <v>5478</v>
      </c>
      <c r="D1412" s="198" t="s">
        <v>28</v>
      </c>
      <c r="E1412" s="198" t="s">
        <v>5479</v>
      </c>
      <c r="F1412" s="198"/>
      <c r="G1412" s="198"/>
      <c r="H1412" s="198" t="s">
        <v>5480</v>
      </c>
      <c r="I1412" s="201">
        <v>42724</v>
      </c>
      <c r="J1412" s="198">
        <v>4126</v>
      </c>
      <c r="K1412" s="198">
        <v>642</v>
      </c>
      <c r="L1412" s="198" t="s">
        <v>549</v>
      </c>
      <c r="M1412" s="198">
        <v>0</v>
      </c>
      <c r="N1412" s="198" t="s">
        <v>2306</v>
      </c>
      <c r="O1412" s="198" t="s">
        <v>3048</v>
      </c>
      <c r="P1412" s="198"/>
      <c r="Q1412" s="198"/>
      <c r="R1412" s="198"/>
      <c r="S1412" s="198"/>
    </row>
    <row r="1413" spans="1:19" x14ac:dyDescent="0.2">
      <c r="A1413" s="198">
        <v>1411</v>
      </c>
      <c r="B1413" t="s">
        <v>1265</v>
      </c>
      <c r="C1413" s="198" t="s">
        <v>7044</v>
      </c>
      <c r="D1413" t="s">
        <v>28</v>
      </c>
      <c r="E1413" t="s">
        <v>7045</v>
      </c>
      <c r="H1413" t="s">
        <v>7046</v>
      </c>
      <c r="I1413" s="320">
        <v>43787</v>
      </c>
      <c r="J1413" s="198">
        <v>2159</v>
      </c>
      <c r="K1413" s="198">
        <v>626</v>
      </c>
      <c r="L1413" s="198" t="s">
        <v>1510</v>
      </c>
      <c r="M1413" s="198">
        <v>0</v>
      </c>
      <c r="N1413" s="198" t="s">
        <v>2309</v>
      </c>
      <c r="O1413" s="198" t="s">
        <v>2142</v>
      </c>
      <c r="P1413" s="198"/>
      <c r="Q1413" s="198"/>
      <c r="R1413" s="198"/>
      <c r="S1413" s="198"/>
    </row>
    <row r="1414" spans="1:19" x14ac:dyDescent="0.2">
      <c r="A1414" s="198">
        <v>1412</v>
      </c>
      <c r="B1414" s="198" t="s">
        <v>3753</v>
      </c>
      <c r="C1414" s="198" t="s">
        <v>7535</v>
      </c>
      <c r="D1414" s="198" t="s">
        <v>28</v>
      </c>
      <c r="E1414" s="198" t="s">
        <v>7536</v>
      </c>
      <c r="F1414" s="198"/>
      <c r="G1414" s="198"/>
      <c r="H1414" s="198" t="s">
        <v>7537</v>
      </c>
      <c r="I1414" s="201">
        <v>41954</v>
      </c>
      <c r="J1414" s="198">
        <v>4155</v>
      </c>
      <c r="K1414" s="198">
        <v>905</v>
      </c>
      <c r="L1414" s="198" t="s">
        <v>550</v>
      </c>
      <c r="M1414" s="198">
        <v>0</v>
      </c>
      <c r="N1414" s="198" t="s">
        <v>2306</v>
      </c>
      <c r="O1414" s="198" t="s">
        <v>3049</v>
      </c>
      <c r="P1414" s="198"/>
      <c r="Q1414" s="198"/>
      <c r="R1414" s="198"/>
      <c r="S1414" s="198"/>
    </row>
    <row r="1415" spans="1:19" x14ac:dyDescent="0.2">
      <c r="A1415" s="198">
        <v>1413</v>
      </c>
      <c r="B1415" s="198" t="s">
        <v>1608</v>
      </c>
      <c r="C1415" s="198" t="s">
        <v>5083</v>
      </c>
      <c r="D1415" s="198" t="s">
        <v>28</v>
      </c>
      <c r="E1415" s="198" t="s">
        <v>5084</v>
      </c>
      <c r="F1415" s="198"/>
      <c r="G1415" s="198"/>
      <c r="H1415" s="198" t="s">
        <v>5085</v>
      </c>
      <c r="I1415" s="201">
        <v>41444</v>
      </c>
      <c r="J1415" s="198">
        <v>1226</v>
      </c>
      <c r="K1415" s="198">
        <v>419</v>
      </c>
      <c r="L1415" s="198" t="s">
        <v>1511</v>
      </c>
      <c r="M1415" s="198">
        <v>0</v>
      </c>
      <c r="N1415" s="198" t="s">
        <v>2309</v>
      </c>
      <c r="O1415" s="198" t="s">
        <v>3050</v>
      </c>
      <c r="P1415" s="198"/>
      <c r="Q1415" s="198"/>
      <c r="R1415" s="198"/>
      <c r="S1415" s="198"/>
    </row>
    <row r="1416" spans="1:19" x14ac:dyDescent="0.2">
      <c r="A1416" s="198">
        <v>1414</v>
      </c>
      <c r="B1416" s="198" t="s">
        <v>1503</v>
      </c>
      <c r="C1416" s="198" t="s">
        <v>2136</v>
      </c>
      <c r="D1416" s="198" t="s">
        <v>28</v>
      </c>
      <c r="E1416" s="198" t="s">
        <v>5499</v>
      </c>
      <c r="F1416" s="198"/>
      <c r="G1416" s="198"/>
      <c r="H1416" s="198" t="s">
        <v>5500</v>
      </c>
      <c r="I1416" s="201">
        <v>43829</v>
      </c>
      <c r="J1416" s="198">
        <v>4195</v>
      </c>
      <c r="K1416" s="198">
        <v>1449</v>
      </c>
      <c r="L1416" s="198" t="s">
        <v>1512</v>
      </c>
      <c r="M1416" s="198">
        <v>0</v>
      </c>
      <c r="N1416" s="198" t="s">
        <v>2304</v>
      </c>
      <c r="O1416" s="198" t="s">
        <v>3051</v>
      </c>
      <c r="P1416" s="198"/>
      <c r="Q1416" s="198"/>
      <c r="R1416" s="198"/>
      <c r="S1416" s="198"/>
    </row>
    <row r="1417" spans="1:19" x14ac:dyDescent="0.2">
      <c r="A1417" s="198">
        <v>1415</v>
      </c>
      <c r="B1417" s="198" t="s">
        <v>3737</v>
      </c>
      <c r="C1417" s="198" t="s">
        <v>7295</v>
      </c>
      <c r="D1417" s="198" t="s">
        <v>28</v>
      </c>
      <c r="E1417" s="198" t="s">
        <v>7296</v>
      </c>
      <c r="F1417" s="198"/>
      <c r="G1417" s="198"/>
      <c r="H1417" s="198" t="s">
        <v>7297</v>
      </c>
      <c r="I1417" s="201">
        <v>40302</v>
      </c>
      <c r="J1417" s="198">
        <v>2188</v>
      </c>
      <c r="K1417" s="198">
        <v>1305</v>
      </c>
      <c r="L1417" s="198" t="s">
        <v>1514</v>
      </c>
      <c r="M1417" s="198">
        <v>0</v>
      </c>
      <c r="N1417" s="198" t="s">
        <v>2304</v>
      </c>
      <c r="O1417" s="198" t="s">
        <v>3052</v>
      </c>
      <c r="P1417" s="198"/>
      <c r="Q1417" s="198"/>
      <c r="R1417" s="198"/>
      <c r="S1417" s="198"/>
    </row>
    <row r="1418" spans="1:19" x14ac:dyDescent="0.2">
      <c r="A1418" s="198">
        <v>1416</v>
      </c>
      <c r="B1418" s="198" t="s">
        <v>759</v>
      </c>
      <c r="C1418" s="198" t="s">
        <v>1859</v>
      </c>
      <c r="D1418" s="198" t="s">
        <v>28</v>
      </c>
      <c r="E1418" s="198" t="s">
        <v>7543</v>
      </c>
      <c r="F1418" s="198"/>
      <c r="G1418" s="198"/>
      <c r="H1418" s="198" t="s">
        <v>7544</v>
      </c>
      <c r="I1418" s="201">
        <v>42592</v>
      </c>
      <c r="J1418" s="198">
        <v>4204</v>
      </c>
      <c r="K1418" s="198">
        <v>1384</v>
      </c>
      <c r="L1418" s="198" t="s">
        <v>1515</v>
      </c>
      <c r="M1418" s="198">
        <v>0</v>
      </c>
      <c r="N1418" s="198" t="s">
        <v>2304</v>
      </c>
      <c r="O1418" s="198" t="s">
        <v>2143</v>
      </c>
      <c r="P1418" s="198"/>
      <c r="Q1418" s="198"/>
      <c r="R1418" s="198"/>
      <c r="S1418" s="198"/>
    </row>
    <row r="1419" spans="1:19" x14ac:dyDescent="0.2">
      <c r="A1419" s="198">
        <v>1417</v>
      </c>
      <c r="B1419" s="198" t="s">
        <v>1301</v>
      </c>
      <c r="C1419" s="198" t="s">
        <v>4981</v>
      </c>
      <c r="D1419" s="198" t="s">
        <v>28</v>
      </c>
      <c r="E1419" s="198" t="s">
        <v>4982</v>
      </c>
      <c r="F1419" s="198"/>
      <c r="G1419" s="198"/>
      <c r="H1419" s="198" t="s">
        <v>4983</v>
      </c>
      <c r="I1419" s="201">
        <v>41008</v>
      </c>
      <c r="J1419" s="198">
        <v>2197</v>
      </c>
      <c r="K1419" s="198">
        <v>1114</v>
      </c>
      <c r="L1419" s="198" t="s">
        <v>551</v>
      </c>
      <c r="M1419" s="198">
        <v>0</v>
      </c>
      <c r="N1419" s="198" t="s">
        <v>2304</v>
      </c>
      <c r="O1419" s="198" t="s">
        <v>9347</v>
      </c>
      <c r="P1419" s="198"/>
      <c r="Q1419" s="198"/>
      <c r="R1419" s="198"/>
      <c r="S1419" s="198"/>
    </row>
    <row r="1420" spans="1:19" x14ac:dyDescent="0.2">
      <c r="A1420" s="198">
        <v>1418</v>
      </c>
      <c r="B1420" s="198" t="s">
        <v>1274</v>
      </c>
      <c r="C1420" s="198" t="s">
        <v>4984</v>
      </c>
      <c r="D1420" s="198" t="s">
        <v>28</v>
      </c>
      <c r="E1420" s="198" t="s">
        <v>4985</v>
      </c>
      <c r="F1420" s="198"/>
      <c r="G1420" s="198"/>
      <c r="H1420" s="198" t="s">
        <v>4986</v>
      </c>
      <c r="I1420" s="201">
        <v>44347</v>
      </c>
      <c r="J1420" s="198">
        <v>2203</v>
      </c>
      <c r="K1420" s="198">
        <v>2057</v>
      </c>
      <c r="L1420" s="198" t="s">
        <v>1516</v>
      </c>
      <c r="M1420" s="198">
        <v>0</v>
      </c>
      <c r="N1420" s="198" t="s">
        <v>2306</v>
      </c>
      <c r="O1420" s="198" t="s">
        <v>3053</v>
      </c>
      <c r="P1420" s="198"/>
      <c r="Q1420" s="198"/>
      <c r="R1420" s="198"/>
      <c r="S1420" s="198"/>
    </row>
    <row r="1421" spans="1:19" x14ac:dyDescent="0.2">
      <c r="A1421" s="198">
        <v>1419</v>
      </c>
      <c r="B1421" s="198" t="s">
        <v>1025</v>
      </c>
      <c r="C1421" s="198" t="s">
        <v>6571</v>
      </c>
      <c r="D1421" s="198" t="s">
        <v>28</v>
      </c>
      <c r="E1421" s="198" t="s">
        <v>6572</v>
      </c>
      <c r="F1421" s="198"/>
      <c r="G1421" s="198"/>
      <c r="H1421" s="198" t="s">
        <v>6573</v>
      </c>
      <c r="I1421" s="201">
        <v>42725</v>
      </c>
      <c r="J1421" s="198">
        <v>2206</v>
      </c>
      <c r="K1421" s="198">
        <v>1651</v>
      </c>
      <c r="L1421" s="198" t="s">
        <v>1517</v>
      </c>
      <c r="M1421" s="198">
        <v>0</v>
      </c>
      <c r="N1421" s="198" t="s">
        <v>2304</v>
      </c>
      <c r="O1421" s="198" t="s">
        <v>2144</v>
      </c>
      <c r="P1421" s="198"/>
      <c r="Q1421" s="198"/>
      <c r="R1421" s="198"/>
      <c r="S1421" s="198"/>
    </row>
    <row r="1422" spans="1:19" x14ac:dyDescent="0.2">
      <c r="A1422" s="198">
        <v>1420</v>
      </c>
      <c r="B1422" s="198" t="s">
        <v>689</v>
      </c>
      <c r="C1422" s="198" t="s">
        <v>1829</v>
      </c>
      <c r="D1422" s="198" t="s">
        <v>28</v>
      </c>
      <c r="E1422" s="198" t="s">
        <v>7553</v>
      </c>
      <c r="F1422" s="198"/>
      <c r="G1422" s="198"/>
      <c r="H1422" s="198" t="s">
        <v>7554</v>
      </c>
      <c r="I1422" s="201">
        <v>42894</v>
      </c>
      <c r="J1422" s="198">
        <v>4270</v>
      </c>
      <c r="K1422" s="198">
        <v>142</v>
      </c>
      <c r="L1422" s="198" t="s">
        <v>1518</v>
      </c>
      <c r="M1422" s="198">
        <v>0</v>
      </c>
      <c r="N1422" s="198" t="s">
        <v>2309</v>
      </c>
      <c r="O1422" s="198" t="s">
        <v>2145</v>
      </c>
      <c r="P1422" s="198"/>
      <c r="Q1422" s="198"/>
      <c r="R1422" s="198"/>
      <c r="S1422" s="198"/>
    </row>
    <row r="1423" spans="1:19" x14ac:dyDescent="0.2">
      <c r="A1423" s="198">
        <v>1421</v>
      </c>
      <c r="B1423" s="198" t="s">
        <v>1522</v>
      </c>
      <c r="C1423" s="198" t="s">
        <v>6574</v>
      </c>
      <c r="D1423" s="198" t="s">
        <v>28</v>
      </c>
      <c r="E1423" s="198" t="s">
        <v>6575</v>
      </c>
      <c r="F1423" s="198"/>
      <c r="G1423" s="198"/>
      <c r="H1423" s="198" t="s">
        <v>6576</v>
      </c>
      <c r="I1423" s="201">
        <v>41788</v>
      </c>
      <c r="J1423" s="198">
        <v>2220</v>
      </c>
      <c r="K1423" s="198">
        <v>261</v>
      </c>
      <c r="L1423" s="198" t="s">
        <v>1519</v>
      </c>
      <c r="M1423" s="198">
        <v>0</v>
      </c>
      <c r="N1423" s="198" t="s">
        <v>2304</v>
      </c>
      <c r="O1423" s="198" t="s">
        <v>2146</v>
      </c>
      <c r="P1423" s="198"/>
      <c r="Q1423" s="198"/>
      <c r="R1423" s="198"/>
      <c r="S1423" s="198"/>
    </row>
    <row r="1424" spans="1:19" x14ac:dyDescent="0.2">
      <c r="A1424" s="198">
        <v>1422</v>
      </c>
      <c r="B1424" s="198" t="s">
        <v>1250</v>
      </c>
      <c r="C1424" s="198" t="s">
        <v>2043</v>
      </c>
      <c r="D1424" s="198" t="s">
        <v>28</v>
      </c>
      <c r="E1424" s="198" t="s">
        <v>4999</v>
      </c>
      <c r="F1424" s="198"/>
      <c r="G1424" s="198"/>
      <c r="H1424" s="198" t="s">
        <v>5000</v>
      </c>
      <c r="I1424" s="201">
        <v>44113</v>
      </c>
      <c r="J1424" s="198">
        <v>2225</v>
      </c>
      <c r="K1424" s="198">
        <v>143</v>
      </c>
      <c r="L1424" s="198" t="s">
        <v>552</v>
      </c>
      <c r="M1424" s="198">
        <v>0</v>
      </c>
      <c r="N1424" s="198" t="s">
        <v>2306</v>
      </c>
      <c r="O1424" s="198" t="s">
        <v>3054</v>
      </c>
      <c r="P1424" s="198"/>
      <c r="Q1424" s="198"/>
      <c r="R1424" s="198"/>
      <c r="S1424" s="198"/>
    </row>
    <row r="1425" spans="1:19" x14ac:dyDescent="0.2">
      <c r="A1425" s="198">
        <v>1423</v>
      </c>
      <c r="B1425" s="198" t="s">
        <v>884</v>
      </c>
      <c r="C1425" s="198" t="s">
        <v>5555</v>
      </c>
      <c r="D1425" s="198" t="s">
        <v>28</v>
      </c>
      <c r="E1425" s="198" t="s">
        <v>5556</v>
      </c>
      <c r="F1425" s="198"/>
      <c r="G1425" s="198"/>
      <c r="H1425" s="198" t="s">
        <v>5557</v>
      </c>
      <c r="I1425" s="201">
        <v>42165</v>
      </c>
      <c r="J1425" s="198">
        <v>4310</v>
      </c>
      <c r="K1425" s="198">
        <v>144</v>
      </c>
      <c r="L1425" s="198" t="s">
        <v>1520</v>
      </c>
      <c r="M1425" s="198">
        <v>0</v>
      </c>
      <c r="N1425" s="198" t="s">
        <v>2309</v>
      </c>
      <c r="O1425" s="198" t="s">
        <v>3055</v>
      </c>
      <c r="P1425" s="198"/>
      <c r="Q1425" s="198"/>
      <c r="R1425" s="198"/>
      <c r="S1425" s="198"/>
    </row>
    <row r="1426" spans="1:19" x14ac:dyDescent="0.2">
      <c r="A1426" s="198">
        <v>1424</v>
      </c>
      <c r="B1426" s="198" t="s">
        <v>1492</v>
      </c>
      <c r="C1426" s="198" t="s">
        <v>7596</v>
      </c>
      <c r="D1426" s="198" t="s">
        <v>28</v>
      </c>
      <c r="E1426" s="198" t="s">
        <v>7597</v>
      </c>
      <c r="F1426" s="198"/>
      <c r="G1426" s="198"/>
      <c r="H1426" s="198" t="s">
        <v>7598</v>
      </c>
      <c r="I1426" s="201">
        <v>42271</v>
      </c>
      <c r="J1426" s="198">
        <v>4415</v>
      </c>
      <c r="K1426" s="198">
        <v>1591</v>
      </c>
      <c r="L1426" s="198" t="s">
        <v>553</v>
      </c>
      <c r="M1426" s="198">
        <v>0</v>
      </c>
      <c r="N1426" s="198" t="s">
        <v>2306</v>
      </c>
      <c r="O1426" s="198" t="s">
        <v>3056</v>
      </c>
      <c r="P1426" s="198"/>
      <c r="Q1426" s="198"/>
      <c r="R1426" s="198"/>
      <c r="S1426" s="198"/>
    </row>
    <row r="1427" spans="1:19" x14ac:dyDescent="0.2">
      <c r="A1427" s="198">
        <v>1425</v>
      </c>
      <c r="B1427" s="198" t="s">
        <v>1063</v>
      </c>
      <c r="C1427" s="198" t="s">
        <v>5614</v>
      </c>
      <c r="D1427" s="198" t="s">
        <v>28</v>
      </c>
      <c r="E1427" s="198" t="s">
        <v>5615</v>
      </c>
      <c r="F1427" s="198"/>
      <c r="G1427" s="198"/>
      <c r="H1427" s="198" t="s">
        <v>5616</v>
      </c>
      <c r="I1427" s="201">
        <v>42311</v>
      </c>
      <c r="J1427" s="198">
        <v>4462</v>
      </c>
      <c r="K1427" s="198">
        <v>1932</v>
      </c>
      <c r="L1427" s="198" t="s">
        <v>1521</v>
      </c>
      <c r="M1427" s="198">
        <v>0</v>
      </c>
      <c r="N1427" s="198" t="s">
        <v>2304</v>
      </c>
      <c r="O1427" s="198" t="s">
        <v>3057</v>
      </c>
      <c r="P1427" s="198"/>
      <c r="Q1427" s="198"/>
      <c r="R1427" s="198"/>
      <c r="S1427" s="198"/>
    </row>
    <row r="1428" spans="1:19" x14ac:dyDescent="0.2">
      <c r="A1428" s="198">
        <v>1426</v>
      </c>
      <c r="B1428" s="198" t="s">
        <v>1790</v>
      </c>
      <c r="C1428" s="198" t="s">
        <v>5620</v>
      </c>
      <c r="D1428" s="198" t="s">
        <v>28</v>
      </c>
      <c r="E1428" s="198" t="s">
        <v>5621</v>
      </c>
      <c r="F1428" s="198"/>
      <c r="G1428" s="198"/>
      <c r="H1428" s="198" t="s">
        <v>5622</v>
      </c>
      <c r="I1428" s="201">
        <v>42367</v>
      </c>
      <c r="J1428" s="198">
        <v>4478</v>
      </c>
      <c r="K1428" s="198">
        <v>303</v>
      </c>
      <c r="L1428" s="198" t="s">
        <v>1522</v>
      </c>
      <c r="M1428" s="198">
        <v>0</v>
      </c>
      <c r="N1428" s="198" t="s">
        <v>2304</v>
      </c>
      <c r="O1428" s="198" t="s">
        <v>3058</v>
      </c>
      <c r="P1428" s="198"/>
      <c r="Q1428" s="198"/>
      <c r="R1428" s="198"/>
      <c r="S1428" s="198"/>
    </row>
    <row r="1429" spans="1:19" x14ac:dyDescent="0.2">
      <c r="A1429" s="198">
        <v>1427</v>
      </c>
      <c r="B1429" s="198" t="s">
        <v>1321</v>
      </c>
      <c r="C1429" s="198" t="s">
        <v>5626</v>
      </c>
      <c r="D1429" s="198" t="s">
        <v>28</v>
      </c>
      <c r="E1429" s="198" t="s">
        <v>5627</v>
      </c>
      <c r="F1429" s="198"/>
      <c r="G1429" s="198"/>
      <c r="H1429" s="198" t="s">
        <v>5628</v>
      </c>
      <c r="I1429" s="201">
        <v>43616</v>
      </c>
      <c r="J1429" s="198">
        <v>4482</v>
      </c>
      <c r="K1429" s="198">
        <v>145</v>
      </c>
      <c r="L1429" s="198" t="s">
        <v>554</v>
      </c>
      <c r="M1429" s="198">
        <v>0</v>
      </c>
      <c r="N1429" s="198" t="s">
        <v>2306</v>
      </c>
      <c r="O1429" s="198" t="s">
        <v>3059</v>
      </c>
      <c r="P1429" s="198"/>
      <c r="Q1429" s="198"/>
      <c r="R1429" s="198"/>
      <c r="S1429" s="198"/>
    </row>
    <row r="1430" spans="1:19" x14ac:dyDescent="0.2">
      <c r="A1430" s="198">
        <v>1428</v>
      </c>
      <c r="B1430" s="198" t="s">
        <v>1741</v>
      </c>
      <c r="C1430" s="198" t="s">
        <v>2225</v>
      </c>
      <c r="D1430" s="198" t="s">
        <v>28</v>
      </c>
      <c r="E1430" s="198" t="s">
        <v>6092</v>
      </c>
      <c r="F1430" s="198"/>
      <c r="G1430" s="198"/>
      <c r="H1430" s="198" t="s">
        <v>6093</v>
      </c>
      <c r="I1430" s="201">
        <v>41593</v>
      </c>
      <c r="J1430" s="198">
        <v>2327</v>
      </c>
      <c r="K1430" s="198">
        <v>1199</v>
      </c>
      <c r="L1430" s="198" t="s">
        <v>555</v>
      </c>
      <c r="M1430" s="198">
        <v>0</v>
      </c>
      <c r="N1430" s="198" t="s">
        <v>2306</v>
      </c>
      <c r="O1430" s="198" t="s">
        <v>3060</v>
      </c>
      <c r="P1430" s="198"/>
      <c r="Q1430" s="198"/>
      <c r="R1430" s="198"/>
      <c r="S1430" s="198"/>
    </row>
    <row r="1431" spans="1:19" x14ac:dyDescent="0.2">
      <c r="A1431" s="198">
        <v>1429</v>
      </c>
      <c r="B1431" s="198" t="s">
        <v>3644</v>
      </c>
      <c r="C1431" s="198" t="s">
        <v>5637</v>
      </c>
      <c r="D1431" s="198" t="s">
        <v>28</v>
      </c>
      <c r="E1431" s="198" t="s">
        <v>5638</v>
      </c>
      <c r="F1431" s="198"/>
      <c r="G1431" s="198"/>
      <c r="H1431" s="198" t="s">
        <v>5639</v>
      </c>
      <c r="I1431" s="201">
        <v>42349</v>
      </c>
      <c r="J1431" s="198">
        <v>4499</v>
      </c>
      <c r="K1431" s="198">
        <v>1864</v>
      </c>
      <c r="L1431" s="198" t="s">
        <v>1523</v>
      </c>
      <c r="M1431" s="198">
        <v>0</v>
      </c>
      <c r="N1431" s="198" t="s">
        <v>2304</v>
      </c>
      <c r="O1431" s="198" t="s">
        <v>2147</v>
      </c>
      <c r="P1431" s="198"/>
      <c r="Q1431" s="198"/>
      <c r="R1431" s="198"/>
      <c r="S1431" s="198"/>
    </row>
    <row r="1432" spans="1:19" x14ac:dyDescent="0.2">
      <c r="A1432" s="198">
        <v>1430</v>
      </c>
      <c r="B1432" s="198" t="s">
        <v>1343</v>
      </c>
      <c r="C1432" s="198" t="s">
        <v>5643</v>
      </c>
      <c r="D1432" s="198" t="s">
        <v>28</v>
      </c>
      <c r="E1432" s="198" t="s">
        <v>5644</v>
      </c>
      <c r="F1432" s="198"/>
      <c r="G1432" s="198"/>
      <c r="H1432" s="198" t="s">
        <v>5645</v>
      </c>
      <c r="I1432" s="201">
        <v>42381</v>
      </c>
      <c r="J1432" s="198">
        <v>4514</v>
      </c>
      <c r="K1432" s="198">
        <v>1926</v>
      </c>
      <c r="L1432" s="198" t="s">
        <v>1524</v>
      </c>
      <c r="M1432" s="198">
        <v>0</v>
      </c>
      <c r="N1432" s="198" t="s">
        <v>2304</v>
      </c>
      <c r="O1432" s="198" t="s">
        <v>3061</v>
      </c>
      <c r="P1432" s="198"/>
      <c r="Q1432" s="198"/>
      <c r="R1432" s="198"/>
      <c r="S1432" s="198"/>
    </row>
    <row r="1433" spans="1:19" x14ac:dyDescent="0.2">
      <c r="A1433" s="198">
        <v>1431</v>
      </c>
      <c r="B1433" s="198" t="s">
        <v>1413</v>
      </c>
      <c r="C1433" s="198" t="s">
        <v>6631</v>
      </c>
      <c r="D1433" s="198" t="s">
        <v>28</v>
      </c>
      <c r="E1433" s="198" t="s">
        <v>6632</v>
      </c>
      <c r="F1433" s="198"/>
      <c r="G1433" s="198"/>
      <c r="H1433" s="198" t="s">
        <v>6633</v>
      </c>
      <c r="I1433" s="201">
        <v>43999</v>
      </c>
      <c r="J1433" s="198">
        <v>2342</v>
      </c>
      <c r="K1433" s="198">
        <v>1855</v>
      </c>
      <c r="L1433" s="198" t="s">
        <v>1525</v>
      </c>
      <c r="M1433" s="198">
        <v>0</v>
      </c>
      <c r="N1433" s="198" t="s">
        <v>2304</v>
      </c>
      <c r="O1433" s="198" t="s">
        <v>3062</v>
      </c>
      <c r="P1433" s="198"/>
      <c r="Q1433" s="198"/>
      <c r="R1433" s="198"/>
      <c r="S1433" s="198"/>
    </row>
    <row r="1434" spans="1:19" x14ac:dyDescent="0.2">
      <c r="A1434" s="198">
        <v>1432</v>
      </c>
      <c r="B1434" s="198" t="s">
        <v>1095</v>
      </c>
      <c r="C1434" s="198" t="s">
        <v>1994</v>
      </c>
      <c r="D1434" s="198" t="s">
        <v>28</v>
      </c>
      <c r="E1434" s="198" t="s">
        <v>6637</v>
      </c>
      <c r="F1434" s="198"/>
      <c r="G1434" s="198"/>
      <c r="H1434" s="198" t="s">
        <v>6638</v>
      </c>
      <c r="I1434" s="201">
        <v>44056</v>
      </c>
      <c r="J1434" s="198">
        <v>2349</v>
      </c>
      <c r="K1434" s="198">
        <v>1116</v>
      </c>
      <c r="L1434" s="198" t="s">
        <v>1526</v>
      </c>
      <c r="M1434" s="198">
        <v>0</v>
      </c>
      <c r="N1434" s="198" t="s">
        <v>2309</v>
      </c>
      <c r="O1434" s="198" t="s">
        <v>3063</v>
      </c>
      <c r="P1434" s="198"/>
      <c r="Q1434" s="198"/>
      <c r="R1434" s="198"/>
      <c r="S1434" s="198"/>
    </row>
    <row r="1435" spans="1:19" x14ac:dyDescent="0.2">
      <c r="A1435" s="198">
        <v>1433</v>
      </c>
      <c r="B1435" s="198" t="s">
        <v>1189</v>
      </c>
      <c r="C1435" s="198" t="s">
        <v>5659</v>
      </c>
      <c r="D1435" s="198" t="s">
        <v>28</v>
      </c>
      <c r="E1435" s="198" t="s">
        <v>5660</v>
      </c>
      <c r="F1435" s="198"/>
      <c r="G1435" s="198"/>
      <c r="H1435" s="198" t="s">
        <v>5661</v>
      </c>
      <c r="I1435" s="201">
        <v>42675</v>
      </c>
      <c r="J1435" s="198">
        <v>4548</v>
      </c>
      <c r="K1435" s="198">
        <v>917</v>
      </c>
      <c r="L1435" s="198" t="s">
        <v>556</v>
      </c>
      <c r="M1435" s="198">
        <v>0</v>
      </c>
      <c r="N1435" s="198" t="s">
        <v>2306</v>
      </c>
      <c r="O1435" s="198" t="s">
        <v>3064</v>
      </c>
      <c r="P1435" s="198"/>
      <c r="Q1435" s="198"/>
      <c r="R1435" s="198"/>
      <c r="S1435" s="198"/>
    </row>
    <row r="1436" spans="1:19" x14ac:dyDescent="0.2">
      <c r="A1436" s="198">
        <v>1434</v>
      </c>
      <c r="B1436" s="198" t="s">
        <v>1305</v>
      </c>
      <c r="C1436" s="198" t="s">
        <v>5678</v>
      </c>
      <c r="D1436" s="198" t="s">
        <v>28</v>
      </c>
      <c r="E1436" s="198" t="s">
        <v>5679</v>
      </c>
      <c r="F1436" s="198"/>
      <c r="G1436" s="198"/>
      <c r="H1436" s="198" t="s">
        <v>5680</v>
      </c>
      <c r="I1436" s="201">
        <v>42459</v>
      </c>
      <c r="J1436" s="198">
        <v>4587</v>
      </c>
      <c r="K1436" s="198">
        <v>858</v>
      </c>
      <c r="L1436" s="198" t="s">
        <v>557</v>
      </c>
      <c r="M1436" s="198">
        <v>0</v>
      </c>
      <c r="N1436" s="198" t="s">
        <v>2306</v>
      </c>
      <c r="O1436" s="198" t="s">
        <v>9348</v>
      </c>
      <c r="P1436" s="198"/>
      <c r="Q1436" s="198"/>
      <c r="R1436" s="198"/>
      <c r="S1436" s="198"/>
    </row>
    <row r="1437" spans="1:19" x14ac:dyDescent="0.2">
      <c r="A1437" s="198">
        <v>1435</v>
      </c>
      <c r="B1437" s="198" t="s">
        <v>1597</v>
      </c>
      <c r="C1437" s="198" t="s">
        <v>5681</v>
      </c>
      <c r="D1437" s="198" t="s">
        <v>28</v>
      </c>
      <c r="E1437" s="198" t="s">
        <v>5682</v>
      </c>
      <c r="F1437" s="198"/>
      <c r="G1437" s="198"/>
      <c r="H1437" s="198" t="s">
        <v>5683</v>
      </c>
      <c r="I1437" s="201">
        <v>43446</v>
      </c>
      <c r="J1437" s="198">
        <v>4592</v>
      </c>
      <c r="K1437" s="198">
        <v>146</v>
      </c>
      <c r="L1437" s="198" t="s">
        <v>558</v>
      </c>
      <c r="M1437" s="198">
        <v>0</v>
      </c>
      <c r="N1437" s="198" t="s">
        <v>2306</v>
      </c>
      <c r="O1437" s="198" t="s">
        <v>3065</v>
      </c>
      <c r="P1437" s="198"/>
      <c r="Q1437" s="198"/>
      <c r="R1437" s="198"/>
      <c r="S1437" s="198"/>
    </row>
    <row r="1438" spans="1:19" x14ac:dyDescent="0.2">
      <c r="A1438" s="198">
        <v>1436</v>
      </c>
      <c r="B1438" s="198" t="s">
        <v>1538</v>
      </c>
      <c r="C1438" s="198" t="s">
        <v>2148</v>
      </c>
      <c r="D1438" s="198" t="s">
        <v>28</v>
      </c>
      <c r="E1438" s="198" t="s">
        <v>5086</v>
      </c>
      <c r="F1438" s="198"/>
      <c r="G1438" s="198"/>
      <c r="H1438" s="198" t="s">
        <v>5087</v>
      </c>
      <c r="I1438" s="201">
        <v>43980</v>
      </c>
      <c r="J1438" s="198">
        <v>2387</v>
      </c>
      <c r="K1438" s="198">
        <v>1275</v>
      </c>
      <c r="L1438" s="198" t="s">
        <v>1527</v>
      </c>
      <c r="M1438" s="198">
        <v>0</v>
      </c>
      <c r="N1438" s="198" t="s">
        <v>2309</v>
      </c>
      <c r="O1438" s="198" t="s">
        <v>3066</v>
      </c>
      <c r="P1438" s="198"/>
      <c r="Q1438" s="198"/>
      <c r="R1438" s="198"/>
      <c r="S1438" s="198"/>
    </row>
    <row r="1439" spans="1:19" x14ac:dyDescent="0.2">
      <c r="A1439" s="198">
        <v>1437</v>
      </c>
      <c r="B1439" s="198" t="s">
        <v>1811</v>
      </c>
      <c r="C1439" s="198" t="s">
        <v>2244</v>
      </c>
      <c r="D1439" s="198" t="s">
        <v>28</v>
      </c>
      <c r="E1439" s="198" t="s">
        <v>5705</v>
      </c>
      <c r="F1439" s="198"/>
      <c r="G1439" s="198"/>
      <c r="H1439" s="198" t="s">
        <v>5706</v>
      </c>
      <c r="I1439" s="201">
        <v>43242</v>
      </c>
      <c r="J1439" s="198">
        <v>4611</v>
      </c>
      <c r="K1439" s="198">
        <v>816</v>
      </c>
      <c r="L1439" s="198" t="s">
        <v>1528</v>
      </c>
      <c r="M1439" s="198">
        <v>0</v>
      </c>
      <c r="N1439" s="198" t="s">
        <v>2309</v>
      </c>
      <c r="O1439" s="198" t="s">
        <v>3067</v>
      </c>
      <c r="P1439" s="198"/>
      <c r="Q1439" s="198"/>
      <c r="R1439" s="198"/>
      <c r="S1439" s="198"/>
    </row>
    <row r="1440" spans="1:19" x14ac:dyDescent="0.2">
      <c r="A1440" s="198">
        <v>1438</v>
      </c>
      <c r="B1440" s="198" t="s">
        <v>1240</v>
      </c>
      <c r="C1440" s="198" t="s">
        <v>6139</v>
      </c>
      <c r="D1440" s="198" t="s">
        <v>28</v>
      </c>
      <c r="E1440" s="198" t="s">
        <v>6140</v>
      </c>
      <c r="F1440" s="198"/>
      <c r="G1440" s="198"/>
      <c r="H1440" s="198" t="s">
        <v>6141</v>
      </c>
      <c r="I1440" s="201">
        <v>41138</v>
      </c>
      <c r="J1440" s="198">
        <v>2414</v>
      </c>
      <c r="K1440" s="198">
        <v>650</v>
      </c>
      <c r="L1440" s="198" t="s">
        <v>1529</v>
      </c>
      <c r="M1440" s="198">
        <v>0</v>
      </c>
      <c r="N1440" s="198" t="s">
        <v>2304</v>
      </c>
      <c r="O1440" s="198" t="s">
        <v>3068</v>
      </c>
      <c r="P1440" s="198"/>
      <c r="Q1440" s="198"/>
      <c r="R1440" s="198"/>
      <c r="S1440" s="198"/>
    </row>
    <row r="1441" spans="1:19" x14ac:dyDescent="0.2">
      <c r="A1441" s="198">
        <v>1439</v>
      </c>
      <c r="B1441" s="198" t="s">
        <v>1765</v>
      </c>
      <c r="C1441" s="198" t="s">
        <v>5719</v>
      </c>
      <c r="D1441" s="198" t="s">
        <v>28</v>
      </c>
      <c r="E1441" s="198" t="s">
        <v>5720</v>
      </c>
      <c r="F1441" s="198"/>
      <c r="G1441" s="198"/>
      <c r="H1441" s="198" t="s">
        <v>5721</v>
      </c>
      <c r="I1441" s="201">
        <v>42632</v>
      </c>
      <c r="J1441" s="198">
        <v>4649</v>
      </c>
      <c r="K1441" s="198">
        <v>1829</v>
      </c>
      <c r="L1441" s="198" t="s">
        <v>1530</v>
      </c>
      <c r="M1441" s="198">
        <v>0</v>
      </c>
      <c r="N1441" s="198" t="s">
        <v>2304</v>
      </c>
      <c r="O1441" s="198" t="s">
        <v>3069</v>
      </c>
      <c r="P1441" s="198"/>
      <c r="Q1441" s="198"/>
      <c r="R1441" s="198"/>
      <c r="S1441" s="198"/>
    </row>
    <row r="1442" spans="1:19" x14ac:dyDescent="0.2">
      <c r="A1442" s="198">
        <v>1440</v>
      </c>
      <c r="B1442" s="198" t="s">
        <v>1399</v>
      </c>
      <c r="C1442" s="198" t="s">
        <v>6705</v>
      </c>
      <c r="D1442" s="198" t="s">
        <v>28</v>
      </c>
      <c r="E1442" s="198" t="s">
        <v>6706</v>
      </c>
      <c r="F1442" s="198"/>
      <c r="G1442" s="198"/>
      <c r="H1442" s="198" t="s">
        <v>6707</v>
      </c>
      <c r="I1442" s="201">
        <v>41913</v>
      </c>
      <c r="J1442" s="198">
        <v>2426</v>
      </c>
      <c r="K1442" s="198">
        <v>1525</v>
      </c>
      <c r="L1442" s="198" t="s">
        <v>1531</v>
      </c>
      <c r="M1442" s="198">
        <v>0</v>
      </c>
      <c r="N1442" s="198" t="s">
        <v>2304</v>
      </c>
      <c r="O1442" s="198" t="s">
        <v>3070</v>
      </c>
      <c r="P1442" s="198"/>
      <c r="Q1442" s="198"/>
      <c r="R1442" s="198"/>
      <c r="S1442" s="198"/>
    </row>
    <row r="1443" spans="1:19" x14ac:dyDescent="0.2">
      <c r="A1443" s="198">
        <v>1441</v>
      </c>
      <c r="B1443" s="198" t="s">
        <v>1001</v>
      </c>
      <c r="C1443" s="198" t="s">
        <v>7450</v>
      </c>
      <c r="D1443" s="198" t="s">
        <v>28</v>
      </c>
      <c r="E1443" s="198" t="s">
        <v>7451</v>
      </c>
      <c r="F1443" s="198"/>
      <c r="G1443" s="198"/>
      <c r="H1443" s="198" t="s">
        <v>7452</v>
      </c>
      <c r="I1443" s="201">
        <v>42661</v>
      </c>
      <c r="J1443" s="198">
        <v>2449</v>
      </c>
      <c r="K1443" s="198">
        <v>1506</v>
      </c>
      <c r="L1443" s="198" t="s">
        <v>1533</v>
      </c>
      <c r="M1443" s="198">
        <v>0</v>
      </c>
      <c r="N1443" s="198" t="s">
        <v>2304</v>
      </c>
      <c r="O1443" s="198" t="s">
        <v>3071</v>
      </c>
      <c r="P1443" s="198"/>
      <c r="Q1443" s="198"/>
      <c r="R1443" s="198"/>
      <c r="S1443" s="198"/>
    </row>
    <row r="1444" spans="1:19" x14ac:dyDescent="0.2">
      <c r="A1444" s="198">
        <v>1442</v>
      </c>
      <c r="B1444" s="198" t="s">
        <v>731</v>
      </c>
      <c r="C1444" s="198" t="s">
        <v>5758</v>
      </c>
      <c r="D1444" s="198" t="s">
        <v>28</v>
      </c>
      <c r="E1444" s="198" t="s">
        <v>5759</v>
      </c>
      <c r="F1444" s="198"/>
      <c r="G1444" s="198"/>
      <c r="H1444" s="198" t="s">
        <v>5760</v>
      </c>
      <c r="I1444" s="201">
        <v>43342</v>
      </c>
      <c r="J1444" s="198">
        <v>4692</v>
      </c>
      <c r="K1444" s="198">
        <v>809</v>
      </c>
      <c r="L1444" s="198" t="s">
        <v>1534</v>
      </c>
      <c r="M1444" s="198">
        <v>0</v>
      </c>
      <c r="N1444" s="198" t="s">
        <v>2309</v>
      </c>
      <c r="O1444" s="198" t="s">
        <v>3072</v>
      </c>
      <c r="P1444" s="198"/>
      <c r="Q1444" s="198"/>
      <c r="R1444" s="198"/>
      <c r="S1444" s="198"/>
    </row>
    <row r="1445" spans="1:19" x14ac:dyDescent="0.2">
      <c r="A1445" s="198">
        <v>1443</v>
      </c>
      <c r="B1445" s="198" t="s">
        <v>761</v>
      </c>
      <c r="C1445" s="198" t="s">
        <v>5761</v>
      </c>
      <c r="D1445" s="198" t="s">
        <v>28</v>
      </c>
      <c r="E1445" s="198" t="s">
        <v>5762</v>
      </c>
      <c r="F1445" s="198"/>
      <c r="G1445" s="198"/>
      <c r="H1445" s="198" t="s">
        <v>5763</v>
      </c>
      <c r="I1445" s="201">
        <v>43160</v>
      </c>
      <c r="J1445" s="198">
        <v>4693</v>
      </c>
      <c r="K1445" s="198">
        <v>717</v>
      </c>
      <c r="L1445" s="198" t="s">
        <v>1535</v>
      </c>
      <c r="M1445" s="198">
        <v>0</v>
      </c>
      <c r="N1445" s="198" t="s">
        <v>2304</v>
      </c>
      <c r="O1445" s="198" t="s">
        <v>3073</v>
      </c>
      <c r="P1445" s="198"/>
      <c r="Q1445" s="198"/>
      <c r="R1445" s="198"/>
      <c r="S1445" s="198"/>
    </row>
    <row r="1446" spans="1:19" x14ac:dyDescent="0.2">
      <c r="A1446" s="198">
        <v>1444</v>
      </c>
      <c r="B1446" s="198" t="s">
        <v>725</v>
      </c>
      <c r="C1446" s="198" t="s">
        <v>7464</v>
      </c>
      <c r="D1446" s="198" t="s">
        <v>28</v>
      </c>
      <c r="E1446" s="198" t="s">
        <v>7465</v>
      </c>
      <c r="F1446" s="198"/>
      <c r="G1446" s="198"/>
      <c r="H1446" s="198" t="s">
        <v>7466</v>
      </c>
      <c r="I1446" s="201">
        <v>42104</v>
      </c>
      <c r="J1446" s="198">
        <v>2462</v>
      </c>
      <c r="K1446" s="198">
        <v>1214</v>
      </c>
      <c r="L1446" s="198" t="s">
        <v>1536</v>
      </c>
      <c r="M1446" s="198">
        <v>0</v>
      </c>
      <c r="N1446" s="198" t="s">
        <v>2304</v>
      </c>
      <c r="O1446" s="198" t="s">
        <v>3074</v>
      </c>
      <c r="P1446" s="198"/>
      <c r="Q1446" s="198"/>
      <c r="R1446" s="198"/>
      <c r="S1446" s="198"/>
    </row>
    <row r="1447" spans="1:19" x14ac:dyDescent="0.2">
      <c r="A1447" s="198">
        <v>1445</v>
      </c>
      <c r="B1447" s="198" t="s">
        <v>860</v>
      </c>
      <c r="C1447" s="198" t="s">
        <v>1894</v>
      </c>
      <c r="D1447" s="198" t="s">
        <v>28</v>
      </c>
      <c r="E1447" s="198" t="s">
        <v>5767</v>
      </c>
      <c r="F1447" s="198"/>
      <c r="G1447" s="198"/>
      <c r="H1447" s="198" t="s">
        <v>5768</v>
      </c>
      <c r="I1447" s="201">
        <v>42643</v>
      </c>
      <c r="J1447" s="198">
        <v>4697</v>
      </c>
      <c r="K1447" s="198">
        <v>1106</v>
      </c>
      <c r="L1447" s="198" t="s">
        <v>1537</v>
      </c>
      <c r="M1447" s="198">
        <v>0</v>
      </c>
      <c r="N1447" s="198" t="s">
        <v>2309</v>
      </c>
      <c r="O1447" s="198" t="s">
        <v>2289</v>
      </c>
      <c r="P1447" s="198"/>
      <c r="Q1447" s="198"/>
      <c r="R1447" s="198"/>
      <c r="S1447" s="198"/>
    </row>
    <row r="1448" spans="1:19" x14ac:dyDescent="0.2">
      <c r="A1448" s="198">
        <v>1446</v>
      </c>
      <c r="B1448" s="198" t="s">
        <v>877</v>
      </c>
      <c r="C1448" s="198" t="s">
        <v>7484</v>
      </c>
      <c r="D1448" s="198" t="s">
        <v>28</v>
      </c>
      <c r="E1448" s="198" t="s">
        <v>7485</v>
      </c>
      <c r="F1448" s="198"/>
      <c r="G1448" s="198"/>
      <c r="H1448" s="198" t="s">
        <v>7486</v>
      </c>
      <c r="I1448" s="201">
        <v>43381</v>
      </c>
      <c r="J1448" s="198">
        <v>2478</v>
      </c>
      <c r="K1448" s="198">
        <v>799</v>
      </c>
      <c r="L1448" s="198" t="s">
        <v>559</v>
      </c>
      <c r="M1448" s="198">
        <v>0</v>
      </c>
      <c r="N1448" s="198" t="s">
        <v>2306</v>
      </c>
      <c r="O1448" s="198" t="s">
        <v>3075</v>
      </c>
      <c r="P1448" s="198"/>
      <c r="Q1448" s="198"/>
      <c r="R1448" s="198"/>
      <c r="S1448" s="198"/>
    </row>
    <row r="1449" spans="1:19" x14ac:dyDescent="0.2">
      <c r="A1449" s="198">
        <v>1447</v>
      </c>
      <c r="B1449" s="198" t="s">
        <v>3362</v>
      </c>
      <c r="C1449" s="198" t="s">
        <v>3363</v>
      </c>
      <c r="D1449" s="198" t="s">
        <v>28</v>
      </c>
      <c r="E1449" s="198" t="s">
        <v>6181</v>
      </c>
      <c r="F1449" s="198"/>
      <c r="G1449" s="198"/>
      <c r="H1449" s="198" t="s">
        <v>6182</v>
      </c>
      <c r="I1449" s="201">
        <v>44552</v>
      </c>
      <c r="J1449" s="198">
        <v>2487</v>
      </c>
      <c r="K1449" s="198">
        <v>1673</v>
      </c>
      <c r="L1449" s="198" t="s">
        <v>1539</v>
      </c>
      <c r="M1449" s="198">
        <v>0</v>
      </c>
      <c r="N1449" s="198" t="s">
        <v>2304</v>
      </c>
      <c r="O1449" s="198" t="s">
        <v>3076</v>
      </c>
      <c r="P1449" s="198"/>
      <c r="Q1449" s="198"/>
      <c r="R1449" s="198"/>
      <c r="S1449" s="198"/>
    </row>
    <row r="1450" spans="1:19" x14ac:dyDescent="0.2">
      <c r="A1450" s="198">
        <v>1448</v>
      </c>
      <c r="B1450" s="198" t="s">
        <v>829</v>
      </c>
      <c r="C1450" s="198" t="s">
        <v>5449</v>
      </c>
      <c r="D1450" s="198" t="s">
        <v>28</v>
      </c>
      <c r="E1450" s="198" t="s">
        <v>5450</v>
      </c>
      <c r="F1450" s="198"/>
      <c r="G1450" s="198"/>
      <c r="H1450" s="198" t="s">
        <v>5451</v>
      </c>
      <c r="I1450" s="201">
        <v>42795</v>
      </c>
      <c r="J1450" s="198">
        <v>2488</v>
      </c>
      <c r="K1450" s="198">
        <v>624</v>
      </c>
      <c r="L1450" s="198" t="s">
        <v>1540</v>
      </c>
      <c r="M1450" s="198">
        <v>0</v>
      </c>
      <c r="N1450" s="198" t="s">
        <v>2304</v>
      </c>
      <c r="O1450" s="198" t="s">
        <v>3077</v>
      </c>
      <c r="P1450" s="198"/>
      <c r="Q1450" s="198"/>
      <c r="R1450" s="198"/>
      <c r="S1450" s="198"/>
    </row>
    <row r="1451" spans="1:19" x14ac:dyDescent="0.2">
      <c r="A1451" s="198">
        <v>1449</v>
      </c>
      <c r="B1451" s="198" t="s">
        <v>1771</v>
      </c>
      <c r="C1451" s="198" t="s">
        <v>5452</v>
      </c>
      <c r="D1451" s="198" t="s">
        <v>28</v>
      </c>
      <c r="E1451" s="198" t="s">
        <v>5453</v>
      </c>
      <c r="F1451" s="198"/>
      <c r="G1451" s="198"/>
      <c r="H1451" s="198" t="s">
        <v>5454</v>
      </c>
      <c r="I1451" s="201">
        <v>41953</v>
      </c>
      <c r="J1451" s="198">
        <v>2491</v>
      </c>
      <c r="K1451" s="198">
        <v>305</v>
      </c>
      <c r="L1451" s="198" t="s">
        <v>1541</v>
      </c>
      <c r="M1451" s="198">
        <v>0</v>
      </c>
      <c r="N1451" s="198" t="s">
        <v>2309</v>
      </c>
      <c r="O1451" s="198" t="s">
        <v>3078</v>
      </c>
      <c r="P1451" s="198"/>
      <c r="Q1451" s="198"/>
      <c r="R1451" s="198"/>
      <c r="S1451" s="198"/>
    </row>
    <row r="1452" spans="1:19" x14ac:dyDescent="0.2">
      <c r="A1452" s="198">
        <v>1450</v>
      </c>
      <c r="B1452" s="198" t="s">
        <v>1457</v>
      </c>
      <c r="C1452" s="198" t="s">
        <v>6964</v>
      </c>
      <c r="D1452" s="198" t="s">
        <v>28</v>
      </c>
      <c r="E1452" s="198" t="s">
        <v>6965</v>
      </c>
      <c r="F1452" s="198"/>
      <c r="G1452" s="198"/>
      <c r="H1452" s="198" t="s">
        <v>6966</v>
      </c>
      <c r="I1452" s="201">
        <v>42782</v>
      </c>
      <c r="J1452" s="198">
        <v>2040</v>
      </c>
      <c r="K1452" s="198">
        <v>325</v>
      </c>
      <c r="L1452" s="198" t="s">
        <v>1542</v>
      </c>
      <c r="M1452" s="198">
        <v>0</v>
      </c>
      <c r="N1452" s="198" t="s">
        <v>2304</v>
      </c>
      <c r="O1452" s="198" t="s">
        <v>3079</v>
      </c>
      <c r="P1452" s="198"/>
      <c r="Q1452" s="198"/>
      <c r="R1452" s="198"/>
      <c r="S1452" s="198"/>
    </row>
    <row r="1453" spans="1:19" x14ac:dyDescent="0.2">
      <c r="A1453" s="198">
        <v>1451</v>
      </c>
      <c r="B1453" s="198" t="s">
        <v>267</v>
      </c>
      <c r="C1453" s="198" t="s">
        <v>8146</v>
      </c>
      <c r="D1453" s="198" t="s">
        <v>72</v>
      </c>
      <c r="E1453" s="198" t="s">
        <v>8147</v>
      </c>
      <c r="F1453" s="198"/>
      <c r="G1453" s="198"/>
      <c r="H1453" s="198" t="s">
        <v>8148</v>
      </c>
      <c r="I1453" s="201">
        <v>44279</v>
      </c>
      <c r="J1453" s="198">
        <v>4728</v>
      </c>
      <c r="K1453" s="198">
        <v>563</v>
      </c>
      <c r="L1453" s="198" t="s">
        <v>560</v>
      </c>
      <c r="M1453" s="198">
        <v>0</v>
      </c>
      <c r="N1453" s="198" t="s">
        <v>2306</v>
      </c>
      <c r="O1453" s="198" t="s">
        <v>3080</v>
      </c>
      <c r="P1453" s="198"/>
      <c r="Q1453" s="198"/>
      <c r="R1453" s="198"/>
      <c r="S1453" s="198"/>
    </row>
    <row r="1454" spans="1:19" x14ac:dyDescent="0.2">
      <c r="A1454" s="198">
        <v>1452</v>
      </c>
      <c r="B1454" s="198" t="s">
        <v>268</v>
      </c>
      <c r="C1454" s="198" t="s">
        <v>1819</v>
      </c>
      <c r="D1454" s="198" t="s">
        <v>72</v>
      </c>
      <c r="E1454" s="198" t="s">
        <v>8482</v>
      </c>
      <c r="F1454" s="198"/>
      <c r="G1454" s="198"/>
      <c r="H1454" s="198" t="s">
        <v>8483</v>
      </c>
      <c r="I1454" s="201">
        <v>43908</v>
      </c>
      <c r="J1454" s="198">
        <v>6310</v>
      </c>
      <c r="K1454" s="198">
        <v>569</v>
      </c>
      <c r="L1454" s="198" t="s">
        <v>561</v>
      </c>
      <c r="M1454" s="198">
        <v>0</v>
      </c>
      <c r="N1454" s="198" t="s">
        <v>2306</v>
      </c>
      <c r="O1454" s="198" t="s">
        <v>3081</v>
      </c>
      <c r="P1454" s="198"/>
      <c r="Q1454" s="198"/>
      <c r="R1454" s="198"/>
      <c r="S1454" s="198"/>
    </row>
    <row r="1455" spans="1:19" x14ac:dyDescent="0.2">
      <c r="A1455" s="198">
        <v>1453</v>
      </c>
      <c r="B1455" s="198" t="s">
        <v>495</v>
      </c>
      <c r="C1455" s="198" t="s">
        <v>7637</v>
      </c>
      <c r="D1455" s="198" t="s">
        <v>72</v>
      </c>
      <c r="E1455" s="198" t="s">
        <v>7638</v>
      </c>
      <c r="F1455" s="198"/>
      <c r="G1455" s="198"/>
      <c r="H1455" s="198" t="s">
        <v>7639</v>
      </c>
      <c r="I1455" s="201">
        <v>44446</v>
      </c>
      <c r="J1455" s="198">
        <v>1264</v>
      </c>
      <c r="K1455" s="198">
        <v>1528</v>
      </c>
      <c r="L1455" s="198" t="s">
        <v>1543</v>
      </c>
      <c r="M1455" s="198">
        <v>0</v>
      </c>
      <c r="N1455" s="198" t="s">
        <v>2304</v>
      </c>
      <c r="O1455" s="198" t="s">
        <v>3082</v>
      </c>
      <c r="P1455" s="198"/>
      <c r="Q1455" s="198"/>
      <c r="R1455" s="198"/>
      <c r="S1455" s="198"/>
    </row>
    <row r="1456" spans="1:19" x14ac:dyDescent="0.2">
      <c r="A1456" s="198">
        <v>1454</v>
      </c>
      <c r="B1456" s="198" t="s">
        <v>388</v>
      </c>
      <c r="C1456" s="198" t="s">
        <v>8078</v>
      </c>
      <c r="D1456" s="198" t="s">
        <v>72</v>
      </c>
      <c r="E1456" s="198" t="s">
        <v>8079</v>
      </c>
      <c r="F1456" s="198"/>
      <c r="G1456" s="198"/>
      <c r="H1456" s="198" t="s">
        <v>8080</v>
      </c>
      <c r="I1456" s="201">
        <v>43657</v>
      </c>
      <c r="J1456" s="198">
        <v>10025</v>
      </c>
      <c r="K1456" s="198">
        <v>417</v>
      </c>
      <c r="L1456" s="198" t="s">
        <v>562</v>
      </c>
      <c r="M1456" s="198">
        <v>0</v>
      </c>
      <c r="N1456" s="198" t="s">
        <v>2306</v>
      </c>
      <c r="O1456" s="198" t="s">
        <v>2149</v>
      </c>
      <c r="P1456" s="198"/>
      <c r="Q1456" s="198"/>
      <c r="R1456" s="198"/>
      <c r="S1456" s="198"/>
    </row>
    <row r="1457" spans="1:19" x14ac:dyDescent="0.2">
      <c r="A1457" s="198">
        <v>1455</v>
      </c>
      <c r="B1457" s="198" t="s">
        <v>600</v>
      </c>
      <c r="C1457" s="198" t="s">
        <v>8286</v>
      </c>
      <c r="D1457" s="198" t="s">
        <v>72</v>
      </c>
      <c r="E1457" s="198" t="s">
        <v>8287</v>
      </c>
      <c r="F1457" s="198"/>
      <c r="G1457" s="198"/>
      <c r="H1457" s="198" t="s">
        <v>8288</v>
      </c>
      <c r="I1457" s="201">
        <v>40200</v>
      </c>
      <c r="J1457" s="198">
        <v>2674</v>
      </c>
      <c r="K1457" s="198">
        <v>148</v>
      </c>
      <c r="L1457" s="198" t="s">
        <v>1544</v>
      </c>
      <c r="M1457" s="198">
        <v>0</v>
      </c>
      <c r="N1457" s="198" t="s">
        <v>2306</v>
      </c>
      <c r="O1457" s="198" t="s">
        <v>3083</v>
      </c>
      <c r="P1457" s="198"/>
      <c r="Q1457" s="198"/>
      <c r="R1457" s="198"/>
      <c r="S1457" s="198"/>
    </row>
    <row r="1458" spans="1:19" x14ac:dyDescent="0.2">
      <c r="A1458" s="198">
        <v>1456</v>
      </c>
      <c r="B1458" s="198" t="s">
        <v>357</v>
      </c>
      <c r="C1458" s="198" t="s">
        <v>1921</v>
      </c>
      <c r="D1458" s="198" t="s">
        <v>72</v>
      </c>
      <c r="E1458" s="198" t="s">
        <v>8292</v>
      </c>
      <c r="F1458" s="198"/>
      <c r="G1458" s="198"/>
      <c r="H1458" s="198" t="s">
        <v>8293</v>
      </c>
      <c r="I1458" s="201">
        <v>40385</v>
      </c>
      <c r="J1458" s="198">
        <v>2727</v>
      </c>
      <c r="K1458" s="198">
        <v>705</v>
      </c>
      <c r="L1458" s="198" t="s">
        <v>1545</v>
      </c>
      <c r="M1458" s="198">
        <v>0</v>
      </c>
      <c r="N1458" s="198" t="s">
        <v>2304</v>
      </c>
      <c r="O1458" s="198" t="s">
        <v>3084</v>
      </c>
      <c r="P1458" s="198"/>
      <c r="Q1458" s="198"/>
      <c r="R1458" s="198"/>
      <c r="S1458" s="198"/>
    </row>
    <row r="1459" spans="1:19" x14ac:dyDescent="0.2">
      <c r="A1459" s="198">
        <v>1457</v>
      </c>
      <c r="B1459" s="198" t="s">
        <v>334</v>
      </c>
      <c r="C1459" s="198" t="s">
        <v>1896</v>
      </c>
      <c r="D1459" s="198" t="s">
        <v>72</v>
      </c>
      <c r="E1459" s="198" t="s">
        <v>7622</v>
      </c>
      <c r="F1459" s="198"/>
      <c r="G1459" s="198"/>
      <c r="H1459" s="198" t="s">
        <v>7623</v>
      </c>
      <c r="I1459" s="201">
        <v>40276</v>
      </c>
      <c r="J1459" s="198">
        <v>2740</v>
      </c>
      <c r="K1459" s="198">
        <v>988</v>
      </c>
      <c r="L1459" s="198" t="s">
        <v>1546</v>
      </c>
      <c r="M1459" s="198">
        <v>0</v>
      </c>
      <c r="N1459" s="198" t="s">
        <v>2304</v>
      </c>
      <c r="O1459" s="198" t="s">
        <v>2150</v>
      </c>
      <c r="P1459" s="198"/>
      <c r="Q1459" s="198"/>
      <c r="R1459" s="198"/>
      <c r="S1459" s="198"/>
    </row>
    <row r="1460" spans="1:19" x14ac:dyDescent="0.2">
      <c r="A1460" s="198">
        <v>1458</v>
      </c>
      <c r="B1460" s="198" t="s">
        <v>335</v>
      </c>
      <c r="C1460" s="198" t="s">
        <v>7827</v>
      </c>
      <c r="D1460" s="198" t="s">
        <v>72</v>
      </c>
      <c r="E1460" s="198" t="s">
        <v>7828</v>
      </c>
      <c r="F1460" s="198"/>
      <c r="G1460" s="198"/>
      <c r="H1460" s="198" t="s">
        <v>7829</v>
      </c>
      <c r="I1460" s="201">
        <v>42653</v>
      </c>
      <c r="J1460" s="198">
        <v>4876</v>
      </c>
      <c r="K1460" s="198">
        <v>2596</v>
      </c>
      <c r="L1460" s="198" t="s">
        <v>2290</v>
      </c>
      <c r="M1460" s="198">
        <v>0</v>
      </c>
      <c r="N1460" s="198" t="s">
        <v>2304</v>
      </c>
      <c r="O1460" s="198" t="s">
        <v>3085</v>
      </c>
      <c r="P1460" s="198"/>
      <c r="Q1460" s="198"/>
      <c r="R1460" s="198"/>
      <c r="S1460" s="198"/>
    </row>
    <row r="1461" spans="1:19" x14ac:dyDescent="0.2">
      <c r="A1461" s="198">
        <v>1459</v>
      </c>
      <c r="B1461" s="198" t="s">
        <v>116</v>
      </c>
      <c r="C1461" s="198" t="s">
        <v>8561</v>
      </c>
      <c r="D1461" s="198" t="s">
        <v>72</v>
      </c>
      <c r="E1461" s="198" t="s">
        <v>8562</v>
      </c>
      <c r="F1461" s="198"/>
      <c r="G1461" s="198"/>
      <c r="H1461" s="198" t="s">
        <v>8563</v>
      </c>
      <c r="I1461" s="201">
        <v>42699</v>
      </c>
      <c r="J1461" s="198">
        <v>2839</v>
      </c>
      <c r="K1461" s="198">
        <v>149</v>
      </c>
      <c r="L1461" s="198" t="s">
        <v>563</v>
      </c>
      <c r="M1461" s="198">
        <v>0</v>
      </c>
      <c r="N1461" s="198" t="s">
        <v>2306</v>
      </c>
      <c r="O1461" s="198" t="s">
        <v>3086</v>
      </c>
      <c r="P1461" s="198"/>
      <c r="Q1461" s="198"/>
      <c r="R1461" s="198"/>
      <c r="S1461" s="198"/>
    </row>
    <row r="1462" spans="1:19" x14ac:dyDescent="0.2">
      <c r="A1462" s="198">
        <v>1460</v>
      </c>
      <c r="B1462" s="198" t="s">
        <v>312</v>
      </c>
      <c r="C1462" s="198" t="s">
        <v>8022</v>
      </c>
      <c r="D1462" s="198" t="s">
        <v>72</v>
      </c>
      <c r="E1462" s="198" t="s">
        <v>8023</v>
      </c>
      <c r="F1462" s="198"/>
      <c r="G1462" s="198"/>
      <c r="H1462" s="198" t="s">
        <v>8024</v>
      </c>
      <c r="I1462" s="201">
        <v>38855</v>
      </c>
      <c r="J1462" s="198">
        <v>198</v>
      </c>
      <c r="K1462" s="198">
        <v>421</v>
      </c>
      <c r="L1462" s="198" t="s">
        <v>1547</v>
      </c>
      <c r="M1462" s="198">
        <v>0</v>
      </c>
      <c r="N1462" s="198" t="s">
        <v>2309</v>
      </c>
      <c r="O1462" s="198" t="s">
        <v>2151</v>
      </c>
      <c r="P1462" s="198"/>
      <c r="Q1462" s="198"/>
      <c r="R1462" s="198"/>
      <c r="S1462" s="198"/>
    </row>
    <row r="1463" spans="1:19" x14ac:dyDescent="0.2">
      <c r="A1463" s="198">
        <v>1461</v>
      </c>
      <c r="B1463" s="198" t="s">
        <v>527</v>
      </c>
      <c r="C1463" s="198" t="s">
        <v>8032</v>
      </c>
      <c r="D1463" s="198" t="s">
        <v>72</v>
      </c>
      <c r="E1463" s="198" t="s">
        <v>8033</v>
      </c>
      <c r="F1463" s="198"/>
      <c r="G1463" s="198"/>
      <c r="H1463" s="198" t="s">
        <v>8034</v>
      </c>
      <c r="I1463" s="201">
        <v>40078</v>
      </c>
      <c r="J1463" s="198">
        <v>294</v>
      </c>
      <c r="K1463" s="198">
        <v>420</v>
      </c>
      <c r="L1463" s="198" t="s">
        <v>1548</v>
      </c>
      <c r="M1463" s="198">
        <v>0</v>
      </c>
      <c r="N1463" s="198" t="s">
        <v>2304</v>
      </c>
      <c r="O1463" s="198" t="s">
        <v>2291</v>
      </c>
      <c r="P1463" s="198"/>
      <c r="Q1463" s="198"/>
      <c r="R1463" s="198"/>
      <c r="S1463" s="198"/>
    </row>
    <row r="1464" spans="1:19" x14ac:dyDescent="0.2">
      <c r="A1464" s="198">
        <v>1462</v>
      </c>
      <c r="B1464" s="198" t="s">
        <v>435</v>
      </c>
      <c r="C1464" s="198" t="s">
        <v>8211</v>
      </c>
      <c r="D1464" s="198" t="s">
        <v>72</v>
      </c>
      <c r="E1464" s="198" t="s">
        <v>8212</v>
      </c>
      <c r="F1464" s="198"/>
      <c r="G1464" s="198"/>
      <c r="H1464" s="198" t="s">
        <v>8213</v>
      </c>
      <c r="I1464" s="201">
        <v>40449</v>
      </c>
      <c r="J1464" s="198">
        <v>326</v>
      </c>
      <c r="K1464" s="198">
        <v>283</v>
      </c>
      <c r="L1464" s="198" t="s">
        <v>564</v>
      </c>
      <c r="M1464" s="198">
        <v>0</v>
      </c>
      <c r="N1464" s="198" t="s">
        <v>2306</v>
      </c>
      <c r="O1464" s="198" t="s">
        <v>9349</v>
      </c>
      <c r="P1464" s="198"/>
      <c r="Q1464" s="198"/>
      <c r="R1464" s="198"/>
      <c r="S1464" s="198"/>
    </row>
    <row r="1465" spans="1:19" x14ac:dyDescent="0.2">
      <c r="A1465" s="198">
        <v>1463</v>
      </c>
      <c r="B1465" s="198" t="s">
        <v>485</v>
      </c>
      <c r="C1465" s="198" t="s">
        <v>2053</v>
      </c>
      <c r="D1465" s="198" t="s">
        <v>72</v>
      </c>
      <c r="E1465" s="198" t="s">
        <v>8515</v>
      </c>
      <c r="F1465" s="198"/>
      <c r="G1465" s="198"/>
      <c r="H1465" s="198" t="s">
        <v>8516</v>
      </c>
      <c r="I1465" s="201">
        <v>41372</v>
      </c>
      <c r="J1465" s="198">
        <v>361</v>
      </c>
      <c r="K1465" s="198">
        <v>150</v>
      </c>
      <c r="L1465" s="198" t="s">
        <v>565</v>
      </c>
      <c r="M1465" s="198">
        <v>0</v>
      </c>
      <c r="N1465" s="198" t="s">
        <v>2306</v>
      </c>
      <c r="O1465" s="198" t="s">
        <v>2153</v>
      </c>
      <c r="P1465" s="198"/>
      <c r="Q1465" s="198"/>
      <c r="R1465" s="198"/>
      <c r="S1465" s="198"/>
    </row>
    <row r="1466" spans="1:19" x14ac:dyDescent="0.2">
      <c r="A1466" s="198">
        <v>1464</v>
      </c>
      <c r="B1466" s="198" t="s">
        <v>378</v>
      </c>
      <c r="C1466" s="198" t="s">
        <v>7649</v>
      </c>
      <c r="D1466" s="198" t="s">
        <v>72</v>
      </c>
      <c r="E1466" s="198" t="s">
        <v>7650</v>
      </c>
      <c r="F1466" s="198"/>
      <c r="G1466" s="198"/>
      <c r="H1466" s="198" t="s">
        <v>7651</v>
      </c>
      <c r="I1466" s="201">
        <v>39058</v>
      </c>
      <c r="J1466" s="198">
        <v>363</v>
      </c>
      <c r="K1466" s="198">
        <v>151</v>
      </c>
      <c r="L1466" s="198" t="s">
        <v>1550</v>
      </c>
      <c r="M1466" s="198">
        <v>0</v>
      </c>
      <c r="N1466" s="198" t="s">
        <v>2309</v>
      </c>
      <c r="O1466" s="198" t="s">
        <v>3087</v>
      </c>
      <c r="P1466" s="198"/>
      <c r="Q1466" s="198"/>
      <c r="R1466" s="198"/>
      <c r="S1466" s="198"/>
    </row>
    <row r="1467" spans="1:19" x14ac:dyDescent="0.2">
      <c r="A1467" s="198">
        <v>1465</v>
      </c>
      <c r="B1467" s="198" t="s">
        <v>554</v>
      </c>
      <c r="C1467" s="198" t="s">
        <v>7652</v>
      </c>
      <c r="D1467" s="198" t="s">
        <v>72</v>
      </c>
      <c r="E1467" s="198" t="s">
        <v>7653</v>
      </c>
      <c r="F1467" s="198"/>
      <c r="G1467" s="198"/>
      <c r="H1467" s="198" t="s">
        <v>7654</v>
      </c>
      <c r="I1467" s="201">
        <v>38904</v>
      </c>
      <c r="J1467" s="198">
        <v>364</v>
      </c>
      <c r="K1467" s="198">
        <v>701</v>
      </c>
      <c r="L1467" s="198" t="s">
        <v>566</v>
      </c>
      <c r="M1467" s="198">
        <v>0</v>
      </c>
      <c r="N1467" s="198" t="s">
        <v>2306</v>
      </c>
      <c r="O1467" s="198" t="s">
        <v>2154</v>
      </c>
      <c r="P1467" s="198"/>
      <c r="Q1467" s="198"/>
      <c r="R1467" s="198"/>
      <c r="S1467" s="198"/>
    </row>
    <row r="1468" spans="1:19" x14ac:dyDescent="0.2">
      <c r="A1468" s="198">
        <v>1466</v>
      </c>
      <c r="B1468" s="198" t="s">
        <v>584</v>
      </c>
      <c r="C1468" s="198" t="s">
        <v>8091</v>
      </c>
      <c r="D1468" s="198" t="s">
        <v>72</v>
      </c>
      <c r="E1468" s="198" t="s">
        <v>8092</v>
      </c>
      <c r="F1468" s="198"/>
      <c r="G1468" s="198"/>
      <c r="H1468" s="198" t="s">
        <v>8093</v>
      </c>
      <c r="I1468" s="201">
        <v>42901</v>
      </c>
      <c r="J1468" s="198">
        <v>5274</v>
      </c>
      <c r="K1468" s="198">
        <v>2194</v>
      </c>
      <c r="L1468" s="198" t="s">
        <v>1551</v>
      </c>
      <c r="M1468" s="198">
        <v>0</v>
      </c>
      <c r="N1468" s="198" t="s">
        <v>2304</v>
      </c>
      <c r="O1468" s="198" t="s">
        <v>3088</v>
      </c>
      <c r="P1468" s="198"/>
      <c r="Q1468" s="198"/>
      <c r="R1468" s="198"/>
      <c r="S1468" s="198"/>
    </row>
    <row r="1469" spans="1:19" x14ac:dyDescent="0.2">
      <c r="A1469" s="198">
        <v>1467</v>
      </c>
      <c r="B1469" s="198" t="s">
        <v>592</v>
      </c>
      <c r="C1469" s="198" t="s">
        <v>7719</v>
      </c>
      <c r="D1469" s="198" t="s">
        <v>72</v>
      </c>
      <c r="E1469" s="198" t="s">
        <v>7720</v>
      </c>
      <c r="F1469" s="198"/>
      <c r="G1469" s="198"/>
      <c r="H1469" s="198" t="s">
        <v>7721</v>
      </c>
      <c r="I1469" s="201">
        <v>44445</v>
      </c>
      <c r="J1469" s="198">
        <v>5275</v>
      </c>
      <c r="K1469" s="198">
        <v>1386</v>
      </c>
      <c r="L1469" s="198" t="s">
        <v>567</v>
      </c>
      <c r="M1469" s="198">
        <v>0</v>
      </c>
      <c r="N1469" s="198" t="s">
        <v>2306</v>
      </c>
      <c r="O1469" s="198" t="s">
        <v>3089</v>
      </c>
      <c r="P1469" s="198"/>
      <c r="Q1469" s="198"/>
      <c r="R1469" s="198"/>
      <c r="S1469" s="198"/>
    </row>
    <row r="1470" spans="1:19" x14ac:dyDescent="0.2">
      <c r="A1470" s="198">
        <v>1468</v>
      </c>
      <c r="B1470" s="198" t="s">
        <v>502</v>
      </c>
      <c r="C1470" s="198" t="s">
        <v>8345</v>
      </c>
      <c r="D1470" s="198" t="s">
        <v>72</v>
      </c>
      <c r="E1470" s="198" t="s">
        <v>8346</v>
      </c>
      <c r="F1470" s="198"/>
      <c r="G1470" s="198"/>
      <c r="H1470" s="198" t="s">
        <v>8347</v>
      </c>
      <c r="I1470" s="201">
        <v>40753</v>
      </c>
      <c r="J1470" s="198">
        <v>413</v>
      </c>
      <c r="K1470" s="198">
        <v>358</v>
      </c>
      <c r="L1470" s="198" t="s">
        <v>1552</v>
      </c>
      <c r="M1470" s="198">
        <v>0</v>
      </c>
      <c r="N1470" s="198" t="s">
        <v>2304</v>
      </c>
      <c r="O1470" s="198" t="s">
        <v>5363</v>
      </c>
      <c r="P1470" s="198"/>
      <c r="Q1470" s="198"/>
      <c r="R1470" s="198"/>
      <c r="S1470" s="198"/>
    </row>
    <row r="1471" spans="1:19" x14ac:dyDescent="0.2">
      <c r="A1471" s="198">
        <v>1469</v>
      </c>
      <c r="B1471" s="198" t="s">
        <v>668</v>
      </c>
      <c r="C1471" s="198" t="s">
        <v>8233</v>
      </c>
      <c r="D1471" s="198" t="s">
        <v>72</v>
      </c>
      <c r="E1471" s="198" t="s">
        <v>8234</v>
      </c>
      <c r="F1471" s="198"/>
      <c r="G1471" s="198"/>
      <c r="H1471" s="198" t="s">
        <v>8235</v>
      </c>
      <c r="I1471" s="201">
        <v>44445</v>
      </c>
      <c r="J1471" s="198">
        <v>475</v>
      </c>
      <c r="K1471" s="198">
        <v>152</v>
      </c>
      <c r="L1471" s="198" t="s">
        <v>1553</v>
      </c>
      <c r="M1471" s="198">
        <v>0</v>
      </c>
      <c r="N1471" s="198" t="s">
        <v>2309</v>
      </c>
      <c r="O1471" s="198" t="s">
        <v>3090</v>
      </c>
      <c r="P1471" s="198"/>
      <c r="Q1471" s="198"/>
      <c r="R1471" s="198"/>
      <c r="S1471" s="198"/>
    </row>
    <row r="1472" spans="1:19" x14ac:dyDescent="0.2">
      <c r="A1472" s="198">
        <v>1470</v>
      </c>
      <c r="B1472" s="198" t="s">
        <v>484</v>
      </c>
      <c r="C1472" s="198" t="s">
        <v>2052</v>
      </c>
      <c r="D1472" s="198" t="s">
        <v>72</v>
      </c>
      <c r="E1472" s="198" t="s">
        <v>8176</v>
      </c>
      <c r="F1472" s="198"/>
      <c r="G1472" s="198"/>
      <c r="H1472" s="198" t="s">
        <v>8177</v>
      </c>
      <c r="I1472" s="201">
        <v>40557</v>
      </c>
      <c r="J1472" s="198">
        <v>3103</v>
      </c>
      <c r="K1472" s="198">
        <v>718</v>
      </c>
      <c r="L1472" s="198" t="s">
        <v>1554</v>
      </c>
      <c r="M1472" s="198">
        <v>0</v>
      </c>
      <c r="N1472" s="198" t="s">
        <v>2304</v>
      </c>
      <c r="O1472" s="198" t="s">
        <v>2155</v>
      </c>
      <c r="P1472" s="198"/>
      <c r="Q1472" s="198"/>
      <c r="R1472" s="198"/>
      <c r="S1472" s="198"/>
    </row>
    <row r="1473" spans="1:19" x14ac:dyDescent="0.2">
      <c r="A1473" s="198">
        <v>1471</v>
      </c>
      <c r="B1473" s="198" t="s">
        <v>626</v>
      </c>
      <c r="C1473" s="198" t="s">
        <v>7991</v>
      </c>
      <c r="D1473" s="198" t="s">
        <v>72</v>
      </c>
      <c r="E1473" s="198" t="s">
        <v>7992</v>
      </c>
      <c r="F1473" s="198"/>
      <c r="G1473" s="198"/>
      <c r="H1473" s="198" t="s">
        <v>7993</v>
      </c>
      <c r="I1473" s="201">
        <v>40571</v>
      </c>
      <c r="J1473" s="198">
        <v>3120</v>
      </c>
      <c r="K1473" s="198">
        <v>979</v>
      </c>
      <c r="L1473" s="198" t="s">
        <v>58</v>
      </c>
      <c r="M1473" s="198">
        <v>0</v>
      </c>
      <c r="N1473" s="198" t="s">
        <v>2304</v>
      </c>
      <c r="O1473" s="198" t="s">
        <v>3091</v>
      </c>
      <c r="P1473" s="198"/>
      <c r="Q1473" s="198"/>
      <c r="R1473" s="198"/>
      <c r="S1473" s="198"/>
    </row>
    <row r="1474" spans="1:19" x14ac:dyDescent="0.2">
      <c r="A1474" s="198">
        <v>1472</v>
      </c>
      <c r="B1474" s="198" t="s">
        <v>393</v>
      </c>
      <c r="C1474" s="198" t="s">
        <v>8362</v>
      </c>
      <c r="D1474" s="198" t="s">
        <v>72</v>
      </c>
      <c r="E1474" s="198" t="s">
        <v>8363</v>
      </c>
      <c r="F1474" s="198"/>
      <c r="G1474" s="198"/>
      <c r="H1474" s="198" t="s">
        <v>8364</v>
      </c>
      <c r="I1474" s="201">
        <v>37258</v>
      </c>
      <c r="J1474" s="198">
        <v>497</v>
      </c>
      <c r="K1474" s="198">
        <v>1986</v>
      </c>
      <c r="L1474" s="198" t="s">
        <v>1555</v>
      </c>
      <c r="M1474" s="198">
        <v>0</v>
      </c>
      <c r="N1474" s="198" t="s">
        <v>2304</v>
      </c>
      <c r="O1474" s="198" t="s">
        <v>3092</v>
      </c>
      <c r="P1474" s="198"/>
      <c r="Q1474" s="198"/>
      <c r="R1474" s="198"/>
      <c r="S1474" s="198"/>
    </row>
    <row r="1475" spans="1:19" x14ac:dyDescent="0.2">
      <c r="A1475" s="198">
        <v>1473</v>
      </c>
      <c r="B1475" s="198" t="s">
        <v>320</v>
      </c>
      <c r="C1475" s="198" t="s">
        <v>8236</v>
      </c>
      <c r="D1475" s="198" t="s">
        <v>72</v>
      </c>
      <c r="E1475" s="198" t="s">
        <v>8237</v>
      </c>
      <c r="F1475" s="198"/>
      <c r="G1475" s="198"/>
      <c r="H1475" s="198" t="s">
        <v>8238</v>
      </c>
      <c r="I1475" s="201">
        <v>40491</v>
      </c>
      <c r="J1475" s="198">
        <v>498</v>
      </c>
      <c r="K1475" s="198">
        <v>153</v>
      </c>
      <c r="L1475" s="198" t="s">
        <v>568</v>
      </c>
      <c r="M1475" s="198">
        <v>0</v>
      </c>
      <c r="N1475" s="198" t="s">
        <v>2306</v>
      </c>
      <c r="O1475" s="198" t="s">
        <v>3093</v>
      </c>
      <c r="P1475" s="198"/>
      <c r="Q1475" s="198"/>
      <c r="R1475" s="198"/>
      <c r="S1475" s="198"/>
    </row>
    <row r="1476" spans="1:19" x14ac:dyDescent="0.2">
      <c r="A1476" s="198">
        <v>1474</v>
      </c>
      <c r="B1476" s="198" t="s">
        <v>553</v>
      </c>
      <c r="C1476" s="198" t="s">
        <v>8667</v>
      </c>
      <c r="D1476" s="198" t="s">
        <v>72</v>
      </c>
      <c r="E1476" s="198" t="s">
        <v>8668</v>
      </c>
      <c r="F1476" s="198"/>
      <c r="G1476" s="198"/>
      <c r="H1476" s="198" t="s">
        <v>8669</v>
      </c>
      <c r="I1476" s="201">
        <v>42921</v>
      </c>
      <c r="J1476" s="198">
        <v>5341</v>
      </c>
      <c r="K1476" s="198">
        <v>2276</v>
      </c>
      <c r="L1476" s="198" t="s">
        <v>569</v>
      </c>
      <c r="M1476" s="198">
        <v>0</v>
      </c>
      <c r="N1476" s="198" t="s">
        <v>2306</v>
      </c>
      <c r="O1476" s="198" t="s">
        <v>3094</v>
      </c>
      <c r="P1476" s="198"/>
      <c r="Q1476" s="198"/>
      <c r="R1476" s="198"/>
      <c r="S1476" s="198"/>
    </row>
    <row r="1477" spans="1:19" x14ac:dyDescent="0.2">
      <c r="A1477" s="198">
        <v>1475</v>
      </c>
      <c r="B1477" s="198" t="s">
        <v>539</v>
      </c>
      <c r="C1477" s="198" t="s">
        <v>7676</v>
      </c>
      <c r="D1477" s="198" t="s">
        <v>72</v>
      </c>
      <c r="E1477" s="198" t="s">
        <v>7677</v>
      </c>
      <c r="F1477" s="198"/>
      <c r="G1477" s="198"/>
      <c r="H1477" s="198" t="s">
        <v>7678</v>
      </c>
      <c r="I1477" s="201">
        <v>39076</v>
      </c>
      <c r="J1477" s="198">
        <v>517</v>
      </c>
      <c r="K1477" s="198">
        <v>1382</v>
      </c>
      <c r="L1477" s="198" t="s">
        <v>1556</v>
      </c>
      <c r="M1477" s="198">
        <v>0</v>
      </c>
      <c r="N1477" s="198" t="s">
        <v>2304</v>
      </c>
      <c r="O1477" s="198" t="s">
        <v>3095</v>
      </c>
      <c r="P1477" s="198"/>
      <c r="Q1477" s="198"/>
      <c r="R1477" s="198"/>
      <c r="S1477" s="198"/>
    </row>
    <row r="1478" spans="1:19" x14ac:dyDescent="0.2">
      <c r="A1478" s="198">
        <v>1476</v>
      </c>
      <c r="B1478" s="198" t="s">
        <v>431</v>
      </c>
      <c r="C1478" s="198" t="s">
        <v>8574</v>
      </c>
      <c r="D1478" s="198" t="s">
        <v>72</v>
      </c>
      <c r="E1478" s="198" t="s">
        <v>8575</v>
      </c>
      <c r="F1478" s="198"/>
      <c r="G1478" s="198"/>
      <c r="H1478" s="198" t="s">
        <v>8576</v>
      </c>
      <c r="I1478" s="201">
        <v>40620</v>
      </c>
      <c r="J1478" s="198">
        <v>3154</v>
      </c>
      <c r="K1478" s="198">
        <v>1884</v>
      </c>
      <c r="L1478" s="198" t="s">
        <v>1557</v>
      </c>
      <c r="M1478" s="198">
        <v>0</v>
      </c>
      <c r="N1478" s="198" t="s">
        <v>2304</v>
      </c>
      <c r="O1478" s="198" t="s">
        <v>3096</v>
      </c>
      <c r="P1478" s="198"/>
      <c r="Q1478" s="198"/>
      <c r="R1478" s="198"/>
      <c r="S1478" s="198"/>
    </row>
    <row r="1479" spans="1:19" x14ac:dyDescent="0.2">
      <c r="A1479" s="198">
        <v>1477</v>
      </c>
      <c r="B1479" t="s">
        <v>280</v>
      </c>
      <c r="C1479" s="198" t="s">
        <v>8416</v>
      </c>
      <c r="D1479" t="s">
        <v>72</v>
      </c>
      <c r="E1479" t="s">
        <v>8417</v>
      </c>
      <c r="H1479" t="s">
        <v>8418</v>
      </c>
      <c r="I1479" s="320">
        <v>44040</v>
      </c>
      <c r="J1479" s="198">
        <v>5359</v>
      </c>
      <c r="K1479" s="198">
        <v>454</v>
      </c>
      <c r="L1479" s="198" t="s">
        <v>570</v>
      </c>
      <c r="M1479" s="198">
        <v>0</v>
      </c>
      <c r="N1479" s="198" t="s">
        <v>2306</v>
      </c>
      <c r="O1479" s="198" t="s">
        <v>3097</v>
      </c>
      <c r="P1479" s="198"/>
      <c r="Q1479" s="198"/>
      <c r="R1479" s="198"/>
      <c r="S1479" s="198"/>
    </row>
    <row r="1480" spans="1:19" x14ac:dyDescent="0.2">
      <c r="A1480" s="198">
        <v>1478</v>
      </c>
      <c r="B1480" s="198" t="s">
        <v>500</v>
      </c>
      <c r="C1480" s="198" t="s">
        <v>8366</v>
      </c>
      <c r="D1480" s="198" t="s">
        <v>72</v>
      </c>
      <c r="E1480" s="198" t="s">
        <v>8367</v>
      </c>
      <c r="F1480" s="198"/>
      <c r="G1480" s="198"/>
      <c r="H1480" s="198" t="s">
        <v>8368</v>
      </c>
      <c r="I1480" s="201">
        <v>39045</v>
      </c>
      <c r="J1480" s="198">
        <v>564</v>
      </c>
      <c r="K1480" s="198">
        <v>1060</v>
      </c>
      <c r="L1480" s="198" t="s">
        <v>1558</v>
      </c>
      <c r="M1480" s="198">
        <v>0</v>
      </c>
      <c r="N1480" s="198" t="s">
        <v>2309</v>
      </c>
      <c r="O1480" s="198" t="s">
        <v>3098</v>
      </c>
      <c r="P1480" s="198"/>
      <c r="Q1480" s="198"/>
      <c r="R1480" s="198"/>
      <c r="S1480" s="198"/>
    </row>
    <row r="1481" spans="1:19" x14ac:dyDescent="0.2">
      <c r="A1481" s="198">
        <v>1479</v>
      </c>
      <c r="B1481" s="198" t="s">
        <v>3764</v>
      </c>
      <c r="C1481" s="198" t="s">
        <v>8577</v>
      </c>
      <c r="D1481" s="198" t="s">
        <v>72</v>
      </c>
      <c r="E1481" s="198" t="s">
        <v>8578</v>
      </c>
      <c r="F1481" s="198"/>
      <c r="G1481" s="198"/>
      <c r="H1481" s="198" t="s">
        <v>8579</v>
      </c>
      <c r="I1481" s="201">
        <v>40714</v>
      </c>
      <c r="J1481" s="198">
        <v>3199</v>
      </c>
      <c r="K1481" s="198">
        <v>1057</v>
      </c>
      <c r="L1481" s="198" t="s">
        <v>571</v>
      </c>
      <c r="M1481" s="198">
        <v>0</v>
      </c>
      <c r="N1481" s="198" t="s">
        <v>2306</v>
      </c>
      <c r="O1481" s="198" t="s">
        <v>2156</v>
      </c>
      <c r="P1481" s="198"/>
      <c r="Q1481" s="198"/>
      <c r="R1481" s="198"/>
      <c r="S1481" s="198"/>
    </row>
    <row r="1482" spans="1:19" x14ac:dyDescent="0.2">
      <c r="A1482" s="198">
        <v>1480</v>
      </c>
      <c r="B1482" s="198" t="s">
        <v>599</v>
      </c>
      <c r="C1482" s="198" t="s">
        <v>8369</v>
      </c>
      <c r="D1482" s="198" t="s">
        <v>72</v>
      </c>
      <c r="E1482" s="198" t="s">
        <v>8370</v>
      </c>
      <c r="F1482" s="198"/>
      <c r="G1482" s="198"/>
      <c r="H1482" s="198" t="s">
        <v>8371</v>
      </c>
      <c r="I1482" s="201">
        <v>36742</v>
      </c>
      <c r="J1482" s="198">
        <v>597</v>
      </c>
      <c r="K1482" s="198">
        <v>982</v>
      </c>
      <c r="L1482" s="198" t="s">
        <v>1559</v>
      </c>
      <c r="M1482" s="198">
        <v>0</v>
      </c>
      <c r="N1482" s="198" t="s">
        <v>2304</v>
      </c>
      <c r="O1482" s="198" t="s">
        <v>3099</v>
      </c>
      <c r="P1482" s="198"/>
      <c r="Q1482" s="198"/>
      <c r="R1482" s="198"/>
      <c r="S1482" s="198"/>
    </row>
    <row r="1483" spans="1:19" x14ac:dyDescent="0.2">
      <c r="A1483" s="198">
        <v>1481</v>
      </c>
      <c r="B1483" s="198" t="s">
        <v>631</v>
      </c>
      <c r="C1483" s="198" t="s">
        <v>2214</v>
      </c>
      <c r="D1483" s="198" t="s">
        <v>72</v>
      </c>
      <c r="E1483" s="198" t="s">
        <v>8001</v>
      </c>
      <c r="F1483" s="198"/>
      <c r="G1483" s="198"/>
      <c r="H1483" s="198" t="s">
        <v>8002</v>
      </c>
      <c r="I1483" s="201">
        <v>43614</v>
      </c>
      <c r="J1483" s="198">
        <v>3290</v>
      </c>
      <c r="K1483" s="198">
        <v>2128</v>
      </c>
      <c r="L1483" s="198" t="s">
        <v>1560</v>
      </c>
      <c r="M1483" s="198">
        <v>0</v>
      </c>
      <c r="N1483" s="198" t="s">
        <v>2309</v>
      </c>
      <c r="O1483" s="198" t="s">
        <v>3100</v>
      </c>
      <c r="P1483" s="198"/>
      <c r="Q1483" s="198"/>
      <c r="R1483" s="198"/>
      <c r="S1483" s="198"/>
    </row>
    <row r="1484" spans="1:19" x14ac:dyDescent="0.2">
      <c r="A1484" s="198">
        <v>1482</v>
      </c>
      <c r="B1484" s="198" t="s">
        <v>323</v>
      </c>
      <c r="C1484" s="198" t="s">
        <v>7861</v>
      </c>
      <c r="D1484" s="198" t="s">
        <v>72</v>
      </c>
      <c r="E1484" s="198" t="s">
        <v>7862</v>
      </c>
      <c r="F1484" s="198"/>
      <c r="G1484" s="198"/>
      <c r="H1484" s="198" t="s">
        <v>7863</v>
      </c>
      <c r="I1484" s="201">
        <v>43332</v>
      </c>
      <c r="J1484" s="198">
        <v>5408</v>
      </c>
      <c r="K1484" s="198">
        <v>1157</v>
      </c>
      <c r="L1484" s="198" t="s">
        <v>572</v>
      </c>
      <c r="M1484" s="198">
        <v>0</v>
      </c>
      <c r="N1484" s="198" t="s">
        <v>2306</v>
      </c>
      <c r="O1484" s="198" t="s">
        <v>3101</v>
      </c>
      <c r="P1484" s="198"/>
      <c r="Q1484" s="198"/>
      <c r="R1484" s="198"/>
      <c r="S1484" s="198"/>
    </row>
    <row r="1485" spans="1:19" x14ac:dyDescent="0.2">
      <c r="A1485" s="198">
        <v>1483</v>
      </c>
      <c r="B1485" s="198" t="s">
        <v>551</v>
      </c>
      <c r="C1485" s="198" t="s">
        <v>8258</v>
      </c>
      <c r="D1485" s="198" t="s">
        <v>72</v>
      </c>
      <c r="E1485" s="198" t="s">
        <v>8259</v>
      </c>
      <c r="F1485" s="198"/>
      <c r="G1485" s="198"/>
      <c r="H1485" s="198" t="s">
        <v>8260</v>
      </c>
      <c r="I1485" s="201">
        <v>41164</v>
      </c>
      <c r="J1485" s="198">
        <v>3444</v>
      </c>
      <c r="K1485" s="198">
        <v>1556</v>
      </c>
      <c r="L1485" s="198" t="s">
        <v>1561</v>
      </c>
      <c r="M1485" s="198">
        <v>0</v>
      </c>
      <c r="N1485" s="198" t="s">
        <v>2304</v>
      </c>
      <c r="O1485" s="198" t="s">
        <v>3102</v>
      </c>
      <c r="P1485" s="198"/>
      <c r="Q1485" s="198"/>
      <c r="R1485" s="198"/>
      <c r="S1485" s="198"/>
    </row>
    <row r="1486" spans="1:19" x14ac:dyDescent="0.2">
      <c r="A1486" s="198">
        <v>1484</v>
      </c>
      <c r="B1486" s="198" t="s">
        <v>358</v>
      </c>
      <c r="C1486" s="198" t="s">
        <v>1922</v>
      </c>
      <c r="D1486" s="198" t="s">
        <v>72</v>
      </c>
      <c r="E1486" s="198" t="s">
        <v>7833</v>
      </c>
      <c r="F1486" s="198"/>
      <c r="G1486" s="198"/>
      <c r="H1486" s="198" t="s">
        <v>7834</v>
      </c>
      <c r="I1486" s="201">
        <v>41010</v>
      </c>
      <c r="J1486" s="198">
        <v>3454</v>
      </c>
      <c r="K1486" s="198">
        <v>2672</v>
      </c>
      <c r="L1486" s="198" t="s">
        <v>3411</v>
      </c>
      <c r="M1486" s="198">
        <v>0</v>
      </c>
      <c r="N1486" s="198" t="s">
        <v>2304</v>
      </c>
      <c r="O1486" s="198" t="s">
        <v>3412</v>
      </c>
      <c r="P1486" s="198"/>
      <c r="Q1486" s="198"/>
      <c r="R1486" s="198"/>
      <c r="S1486" s="198"/>
    </row>
    <row r="1487" spans="1:19" x14ac:dyDescent="0.2">
      <c r="A1487" s="198">
        <v>1485</v>
      </c>
      <c r="B1487" s="198" t="s">
        <v>1506</v>
      </c>
      <c r="C1487" s="198" t="s">
        <v>8056</v>
      </c>
      <c r="D1487" s="198" t="s">
        <v>72</v>
      </c>
      <c r="E1487" s="198" t="s">
        <v>8057</v>
      </c>
      <c r="F1487" s="198"/>
      <c r="G1487" s="198"/>
      <c r="H1487" s="198" t="s">
        <v>8058</v>
      </c>
      <c r="I1487" s="201">
        <v>44480</v>
      </c>
      <c r="J1487" s="198">
        <v>773</v>
      </c>
      <c r="K1487" s="198">
        <v>354</v>
      </c>
      <c r="L1487" s="198" t="s">
        <v>573</v>
      </c>
      <c r="M1487" s="198">
        <v>0</v>
      </c>
      <c r="N1487" s="198" t="s">
        <v>2306</v>
      </c>
      <c r="O1487" s="198" t="s">
        <v>2157</v>
      </c>
      <c r="P1487" s="198"/>
      <c r="Q1487" s="198"/>
      <c r="R1487" s="198"/>
      <c r="S1487" s="198"/>
    </row>
    <row r="1488" spans="1:19" x14ac:dyDescent="0.2">
      <c r="A1488" s="198">
        <v>1486</v>
      </c>
      <c r="B1488" s="198" t="s">
        <v>356</v>
      </c>
      <c r="C1488" s="198" t="s">
        <v>8217</v>
      </c>
      <c r="D1488" s="198" t="s">
        <v>72</v>
      </c>
      <c r="E1488" s="198" t="s">
        <v>8218</v>
      </c>
      <c r="F1488" s="198"/>
      <c r="G1488" s="198"/>
      <c r="H1488" s="198" t="s">
        <v>8219</v>
      </c>
      <c r="I1488" s="201">
        <v>39080</v>
      </c>
      <c r="J1488" s="198">
        <v>1344</v>
      </c>
      <c r="K1488" s="198">
        <v>1909</v>
      </c>
      <c r="L1488" s="198" t="s">
        <v>1562</v>
      </c>
      <c r="M1488" s="198">
        <v>0</v>
      </c>
      <c r="N1488" s="198" t="s">
        <v>2304</v>
      </c>
      <c r="O1488" s="198" t="s">
        <v>3103</v>
      </c>
      <c r="P1488" s="198"/>
      <c r="Q1488" s="198"/>
      <c r="R1488" s="198"/>
      <c r="S1488" s="198"/>
    </row>
    <row r="1489" spans="1:19" x14ac:dyDescent="0.2">
      <c r="A1489" s="198">
        <v>1487</v>
      </c>
      <c r="B1489" s="198" t="s">
        <v>406</v>
      </c>
      <c r="C1489" s="198" t="s">
        <v>1966</v>
      </c>
      <c r="D1489" s="198" t="s">
        <v>72</v>
      </c>
      <c r="E1489" s="198" t="s">
        <v>8329</v>
      </c>
      <c r="F1489" s="198"/>
      <c r="G1489" s="198"/>
      <c r="H1489" s="198" t="s">
        <v>8330</v>
      </c>
      <c r="I1489" s="201">
        <v>39078</v>
      </c>
      <c r="J1489" s="198">
        <v>1345</v>
      </c>
      <c r="K1489" s="198">
        <v>1839</v>
      </c>
      <c r="L1489" s="198" t="s">
        <v>1563</v>
      </c>
      <c r="M1489" s="198">
        <v>0</v>
      </c>
      <c r="N1489" s="198" t="s">
        <v>2304</v>
      </c>
      <c r="O1489" s="198" t="s">
        <v>3104</v>
      </c>
      <c r="P1489" s="198"/>
      <c r="Q1489" s="198"/>
      <c r="R1489" s="198"/>
      <c r="S1489" s="198"/>
    </row>
    <row r="1490" spans="1:19" x14ac:dyDescent="0.2">
      <c r="A1490" s="198">
        <v>1488</v>
      </c>
      <c r="B1490" s="198" t="s">
        <v>461</v>
      </c>
      <c r="C1490" s="198" t="s">
        <v>8331</v>
      </c>
      <c r="D1490" s="198" t="s">
        <v>72</v>
      </c>
      <c r="E1490" s="198" t="s">
        <v>8332</v>
      </c>
      <c r="F1490" s="198"/>
      <c r="G1490" s="198"/>
      <c r="H1490" s="198" t="s">
        <v>8333</v>
      </c>
      <c r="I1490" s="201">
        <v>39078</v>
      </c>
      <c r="J1490" s="198">
        <v>1347</v>
      </c>
      <c r="K1490" s="198">
        <v>1230</v>
      </c>
      <c r="L1490" s="198" t="s">
        <v>1564</v>
      </c>
      <c r="M1490" s="198">
        <v>0</v>
      </c>
      <c r="N1490" s="198" t="s">
        <v>2309</v>
      </c>
      <c r="O1490" s="198" t="s">
        <v>2158</v>
      </c>
      <c r="P1490" s="198"/>
      <c r="Q1490" s="198"/>
      <c r="R1490" s="198"/>
      <c r="S1490" s="198"/>
    </row>
    <row r="1491" spans="1:19" x14ac:dyDescent="0.2">
      <c r="A1491" s="198">
        <v>1489</v>
      </c>
      <c r="B1491" s="198" t="s">
        <v>441</v>
      </c>
      <c r="C1491" s="198" t="s">
        <v>8377</v>
      </c>
      <c r="D1491" s="198" t="s">
        <v>72</v>
      </c>
      <c r="E1491" s="198" t="s">
        <v>8378</v>
      </c>
      <c r="F1491" s="198"/>
      <c r="G1491" s="198"/>
      <c r="H1491" s="198" t="s">
        <v>8379</v>
      </c>
      <c r="I1491" s="201">
        <v>39055</v>
      </c>
      <c r="J1491" s="198">
        <v>844</v>
      </c>
      <c r="K1491" s="198">
        <v>2075</v>
      </c>
      <c r="L1491" s="198" t="s">
        <v>1566</v>
      </c>
      <c r="M1491" s="198">
        <v>0</v>
      </c>
      <c r="N1491" s="198" t="s">
        <v>2304</v>
      </c>
      <c r="O1491" s="198" t="s">
        <v>3105</v>
      </c>
      <c r="P1491" s="198"/>
      <c r="Q1491" s="198"/>
      <c r="R1491" s="198"/>
      <c r="S1491" s="198"/>
    </row>
    <row r="1492" spans="1:19" x14ac:dyDescent="0.2">
      <c r="A1492" s="198">
        <v>1490</v>
      </c>
      <c r="B1492" s="198" t="s">
        <v>351</v>
      </c>
      <c r="C1492" s="198" t="s">
        <v>1910</v>
      </c>
      <c r="D1492" s="198" t="s">
        <v>72</v>
      </c>
      <c r="E1492" s="198" t="s">
        <v>8630</v>
      </c>
      <c r="F1492" s="198"/>
      <c r="G1492" s="198"/>
      <c r="H1492" s="198" t="s">
        <v>8631</v>
      </c>
      <c r="I1492" s="201">
        <v>39076</v>
      </c>
      <c r="J1492" s="198">
        <v>887</v>
      </c>
      <c r="K1492" s="198">
        <v>2042</v>
      </c>
      <c r="L1492" s="198" t="s">
        <v>1568</v>
      </c>
      <c r="M1492" s="198">
        <v>0</v>
      </c>
      <c r="N1492" s="198" t="s">
        <v>2309</v>
      </c>
      <c r="O1492" s="198" t="s">
        <v>3106</v>
      </c>
      <c r="P1492" s="198"/>
      <c r="Q1492" s="198"/>
      <c r="R1492" s="198"/>
      <c r="S1492" s="198"/>
    </row>
    <row r="1493" spans="1:19" x14ac:dyDescent="0.2">
      <c r="A1493" s="198">
        <v>1491</v>
      </c>
      <c r="B1493" s="198" t="s">
        <v>648</v>
      </c>
      <c r="C1493" s="198" t="s">
        <v>8687</v>
      </c>
      <c r="D1493" s="198" t="s">
        <v>72</v>
      </c>
      <c r="E1493" s="198" t="s">
        <v>8688</v>
      </c>
      <c r="F1493" s="198"/>
      <c r="G1493" s="198"/>
      <c r="H1493" s="198" t="s">
        <v>8689</v>
      </c>
      <c r="I1493" s="201">
        <v>43118</v>
      </c>
      <c r="J1493" s="198">
        <v>5539</v>
      </c>
      <c r="K1493" s="198">
        <v>1467</v>
      </c>
      <c r="L1493" s="198" t="s">
        <v>1569</v>
      </c>
      <c r="M1493" s="198">
        <v>0</v>
      </c>
      <c r="N1493" s="198" t="s">
        <v>2304</v>
      </c>
      <c r="O1493" s="198" t="s">
        <v>2160</v>
      </c>
      <c r="P1493" s="198"/>
      <c r="Q1493" s="198"/>
      <c r="R1493" s="198"/>
      <c r="S1493" s="198"/>
    </row>
    <row r="1494" spans="1:19" x14ac:dyDescent="0.2">
      <c r="A1494" s="198">
        <v>1492</v>
      </c>
      <c r="B1494" s="198" t="s">
        <v>3549</v>
      </c>
      <c r="C1494" s="198" t="s">
        <v>3550</v>
      </c>
      <c r="D1494" s="198" t="s">
        <v>72</v>
      </c>
      <c r="E1494" s="198"/>
      <c r="F1494" s="198"/>
      <c r="G1494" s="198"/>
      <c r="H1494" s="198" t="s">
        <v>8351</v>
      </c>
      <c r="I1494" s="201">
        <v>39461</v>
      </c>
      <c r="J1494" s="198">
        <v>1402</v>
      </c>
      <c r="K1494" s="198">
        <v>1644</v>
      </c>
      <c r="L1494" s="198" t="s">
        <v>1570</v>
      </c>
      <c r="M1494" s="198">
        <v>0</v>
      </c>
      <c r="N1494" s="198" t="s">
        <v>2304</v>
      </c>
      <c r="O1494" s="198" t="s">
        <v>3107</v>
      </c>
      <c r="P1494" s="198"/>
      <c r="Q1494" s="198"/>
      <c r="R1494" s="198"/>
      <c r="S1494" s="198"/>
    </row>
    <row r="1495" spans="1:19" x14ac:dyDescent="0.2">
      <c r="A1495" s="198">
        <v>1493</v>
      </c>
      <c r="B1495" s="198" t="s">
        <v>432</v>
      </c>
      <c r="C1495" s="198" t="s">
        <v>1992</v>
      </c>
      <c r="D1495" s="198" t="s">
        <v>72</v>
      </c>
      <c r="E1495" s="198" t="s">
        <v>7890</v>
      </c>
      <c r="F1495" s="198"/>
      <c r="G1495" s="198"/>
      <c r="H1495" s="198" t="s">
        <v>7891</v>
      </c>
      <c r="I1495" s="201">
        <v>43522</v>
      </c>
      <c r="J1495" s="198">
        <v>5612</v>
      </c>
      <c r="K1495" s="198">
        <v>155</v>
      </c>
      <c r="L1495" s="198" t="s">
        <v>574</v>
      </c>
      <c r="M1495" s="198">
        <v>0</v>
      </c>
      <c r="N1495" s="198" t="s">
        <v>2306</v>
      </c>
      <c r="O1495" s="198" t="s">
        <v>3108</v>
      </c>
      <c r="P1495" s="198"/>
      <c r="Q1495" s="198"/>
      <c r="R1495" s="198"/>
      <c r="S1495" s="198"/>
    </row>
    <row r="1496" spans="1:19" x14ac:dyDescent="0.2">
      <c r="A1496" s="198">
        <v>1494</v>
      </c>
      <c r="B1496" s="198" t="s">
        <v>643</v>
      </c>
      <c r="C1496" s="198" t="s">
        <v>8225</v>
      </c>
      <c r="D1496" s="198" t="s">
        <v>72</v>
      </c>
      <c r="E1496" s="198" t="s">
        <v>8226</v>
      </c>
      <c r="F1496" s="198"/>
      <c r="G1496" s="198"/>
      <c r="H1496" s="198" t="s">
        <v>8227</v>
      </c>
      <c r="I1496" s="201">
        <v>40042</v>
      </c>
      <c r="J1496" s="198">
        <v>1412</v>
      </c>
      <c r="K1496" s="198">
        <v>1266</v>
      </c>
      <c r="L1496" s="198" t="s">
        <v>1571</v>
      </c>
      <c r="M1496" s="198">
        <v>0</v>
      </c>
      <c r="N1496" s="198" t="s">
        <v>2304</v>
      </c>
      <c r="O1496" s="198" t="s">
        <v>3109</v>
      </c>
      <c r="P1496" s="198"/>
      <c r="Q1496" s="198"/>
      <c r="R1496" s="198"/>
      <c r="S1496" s="198"/>
    </row>
    <row r="1497" spans="1:19" x14ac:dyDescent="0.2">
      <c r="A1497" s="198">
        <v>1495</v>
      </c>
      <c r="B1497" s="198" t="s">
        <v>509</v>
      </c>
      <c r="C1497" s="198" t="s">
        <v>7900</v>
      </c>
      <c r="D1497" s="198" t="s">
        <v>72</v>
      </c>
      <c r="E1497" s="198" t="s">
        <v>7901</v>
      </c>
      <c r="F1497" s="198"/>
      <c r="G1497" s="198"/>
      <c r="H1497" s="198" t="s">
        <v>7902</v>
      </c>
      <c r="I1497" s="201">
        <v>43125</v>
      </c>
      <c r="J1497" s="198">
        <v>5719</v>
      </c>
      <c r="K1497" s="198">
        <v>2556</v>
      </c>
      <c r="L1497" s="198" t="s">
        <v>2292</v>
      </c>
      <c r="M1497" s="198">
        <v>0</v>
      </c>
      <c r="N1497" s="198" t="s">
        <v>2304</v>
      </c>
      <c r="O1497" s="198" t="s">
        <v>2293</v>
      </c>
      <c r="P1497" s="198"/>
      <c r="Q1497" s="198"/>
      <c r="R1497" s="198"/>
      <c r="S1497" s="198"/>
    </row>
    <row r="1498" spans="1:19" x14ac:dyDescent="0.2">
      <c r="A1498" s="198">
        <v>1496</v>
      </c>
      <c r="B1498" s="198" t="s">
        <v>548</v>
      </c>
      <c r="C1498" s="198" t="s">
        <v>2139</v>
      </c>
      <c r="D1498" s="198" t="s">
        <v>72</v>
      </c>
      <c r="E1498" s="198" t="s">
        <v>8656</v>
      </c>
      <c r="F1498" s="198"/>
      <c r="G1498" s="198"/>
      <c r="H1498" s="198" t="s">
        <v>8657</v>
      </c>
      <c r="I1498" s="201">
        <v>42704</v>
      </c>
      <c r="J1498" s="198">
        <v>3655</v>
      </c>
      <c r="K1498" s="198">
        <v>2026</v>
      </c>
      <c r="L1498" s="198" t="s">
        <v>3413</v>
      </c>
      <c r="M1498" s="198">
        <v>0</v>
      </c>
      <c r="N1498" s="198" t="s">
        <v>2304</v>
      </c>
      <c r="O1498" s="198" t="s">
        <v>3414</v>
      </c>
      <c r="P1498" s="198"/>
      <c r="Q1498" s="198"/>
      <c r="R1498" s="198"/>
      <c r="S1498" s="198"/>
    </row>
    <row r="1499" spans="1:19" x14ac:dyDescent="0.2">
      <c r="A1499" s="198">
        <v>1497</v>
      </c>
      <c r="B1499" s="198" t="s">
        <v>287</v>
      </c>
      <c r="C1499" s="198" t="s">
        <v>1844</v>
      </c>
      <c r="D1499" s="198" t="s">
        <v>72</v>
      </c>
      <c r="E1499" s="198" t="s">
        <v>8096</v>
      </c>
      <c r="F1499" s="198"/>
      <c r="G1499" s="198"/>
      <c r="H1499" s="198" t="s">
        <v>8097</v>
      </c>
      <c r="I1499" s="201">
        <v>42201</v>
      </c>
      <c r="J1499" s="198">
        <v>3668</v>
      </c>
      <c r="K1499" s="198">
        <v>610</v>
      </c>
      <c r="L1499" s="198" t="s">
        <v>1572</v>
      </c>
      <c r="M1499" s="198">
        <v>0</v>
      </c>
      <c r="N1499" s="198" t="s">
        <v>2304</v>
      </c>
      <c r="O1499" s="198" t="s">
        <v>2161</v>
      </c>
      <c r="P1499" s="198"/>
      <c r="Q1499" s="198"/>
      <c r="R1499" s="198"/>
      <c r="S1499" s="198"/>
    </row>
    <row r="1500" spans="1:19" x14ac:dyDescent="0.2">
      <c r="A1500" s="198">
        <v>1498</v>
      </c>
      <c r="B1500" s="198" t="s">
        <v>598</v>
      </c>
      <c r="C1500" s="198" t="s">
        <v>7812</v>
      </c>
      <c r="D1500" s="198" t="s">
        <v>72</v>
      </c>
      <c r="E1500" s="198" t="s">
        <v>7813</v>
      </c>
      <c r="F1500" s="198"/>
      <c r="G1500" s="198"/>
      <c r="H1500" s="198" t="s">
        <v>7814</v>
      </c>
      <c r="I1500" s="201">
        <v>39982</v>
      </c>
      <c r="J1500" s="198">
        <v>1513</v>
      </c>
      <c r="K1500" s="198">
        <v>423</v>
      </c>
      <c r="L1500" s="198" t="s">
        <v>1573</v>
      </c>
      <c r="M1500" s="198">
        <v>0</v>
      </c>
      <c r="N1500" s="198" t="s">
        <v>2309</v>
      </c>
      <c r="O1500" s="198" t="s">
        <v>2162</v>
      </c>
      <c r="P1500" s="198"/>
      <c r="Q1500" s="198"/>
      <c r="R1500" s="198"/>
      <c r="S1500" s="198"/>
    </row>
    <row r="1501" spans="1:19" x14ac:dyDescent="0.2">
      <c r="A1501" s="198">
        <v>1499</v>
      </c>
      <c r="B1501" s="198" t="s">
        <v>277</v>
      </c>
      <c r="C1501" s="198" t="s">
        <v>7815</v>
      </c>
      <c r="D1501" s="198" t="s">
        <v>72</v>
      </c>
      <c r="E1501" s="198" t="s">
        <v>7816</v>
      </c>
      <c r="F1501" s="198"/>
      <c r="G1501" s="198"/>
      <c r="H1501" s="198" t="s">
        <v>7817</v>
      </c>
      <c r="I1501" s="201">
        <v>39423</v>
      </c>
      <c r="J1501" s="198">
        <v>1516</v>
      </c>
      <c r="K1501" s="198">
        <v>340</v>
      </c>
      <c r="L1501" s="198" t="s">
        <v>1574</v>
      </c>
      <c r="M1501" s="198">
        <v>0</v>
      </c>
      <c r="N1501" s="198" t="s">
        <v>2309</v>
      </c>
      <c r="O1501" s="198" t="s">
        <v>3110</v>
      </c>
      <c r="P1501" s="198"/>
      <c r="Q1501" s="198"/>
      <c r="R1501" s="198"/>
      <c r="S1501" s="198"/>
    </row>
    <row r="1502" spans="1:19" x14ac:dyDescent="0.2">
      <c r="A1502" s="198">
        <v>1500</v>
      </c>
      <c r="B1502" s="198" t="s">
        <v>460</v>
      </c>
      <c r="C1502" s="198" t="s">
        <v>2019</v>
      </c>
      <c r="D1502" s="198" t="s">
        <v>72</v>
      </c>
      <c r="E1502" s="198" t="s">
        <v>7868</v>
      </c>
      <c r="F1502" s="198"/>
      <c r="G1502" s="198"/>
      <c r="H1502" s="198" t="s">
        <v>7869</v>
      </c>
      <c r="I1502" s="201">
        <v>42900</v>
      </c>
      <c r="J1502" s="198">
        <v>3925</v>
      </c>
      <c r="K1502" s="198">
        <v>424</v>
      </c>
      <c r="L1502" s="198" t="s">
        <v>575</v>
      </c>
      <c r="M1502" s="198">
        <v>0</v>
      </c>
      <c r="N1502" s="198" t="s">
        <v>2306</v>
      </c>
      <c r="O1502" s="198" t="s">
        <v>3111</v>
      </c>
      <c r="P1502" s="198"/>
      <c r="Q1502" s="198"/>
      <c r="R1502" s="198"/>
      <c r="S1502" s="198"/>
    </row>
    <row r="1503" spans="1:19" x14ac:dyDescent="0.2">
      <c r="A1503" s="198">
        <v>1501</v>
      </c>
      <c r="B1503" s="198" t="s">
        <v>505</v>
      </c>
      <c r="C1503" s="198" t="s">
        <v>2071</v>
      </c>
      <c r="D1503" s="198" t="s">
        <v>72</v>
      </c>
      <c r="E1503" s="198" t="s">
        <v>7715</v>
      </c>
      <c r="F1503" s="198"/>
      <c r="G1503" s="198"/>
      <c r="H1503" s="198" t="s">
        <v>7716</v>
      </c>
      <c r="I1503" s="201">
        <v>39471</v>
      </c>
      <c r="J1503" s="198">
        <v>1049</v>
      </c>
      <c r="K1503" s="198">
        <v>1739</v>
      </c>
      <c r="L1503" s="198" t="s">
        <v>576</v>
      </c>
      <c r="M1503" s="198">
        <v>0</v>
      </c>
      <c r="N1503" s="198" t="s">
        <v>2306</v>
      </c>
      <c r="O1503" s="198" t="s">
        <v>3112</v>
      </c>
      <c r="P1503" s="198"/>
      <c r="Q1503" s="198"/>
      <c r="R1503" s="198"/>
      <c r="S1503" s="198"/>
    </row>
    <row r="1504" spans="1:19" x14ac:dyDescent="0.2">
      <c r="A1504" s="198">
        <v>1502</v>
      </c>
      <c r="B1504" s="198" t="s">
        <v>412</v>
      </c>
      <c r="C1504" s="198" t="s">
        <v>7917</v>
      </c>
      <c r="D1504" s="198" t="s">
        <v>72</v>
      </c>
      <c r="E1504" s="198" t="s">
        <v>7918</v>
      </c>
      <c r="F1504" s="198"/>
      <c r="G1504" s="198"/>
      <c r="H1504" s="198" t="s">
        <v>7919</v>
      </c>
      <c r="I1504" s="201">
        <v>44258</v>
      </c>
      <c r="J1504" s="198">
        <v>5982</v>
      </c>
      <c r="K1504" s="198">
        <v>1511</v>
      </c>
      <c r="L1504" s="198" t="s">
        <v>577</v>
      </c>
      <c r="M1504" s="198">
        <v>0</v>
      </c>
      <c r="N1504" s="198" t="s">
        <v>2306</v>
      </c>
      <c r="O1504" s="198" t="s">
        <v>2163</v>
      </c>
      <c r="P1504" s="198"/>
      <c r="Q1504" s="198"/>
      <c r="R1504" s="198"/>
      <c r="S1504" s="198"/>
    </row>
    <row r="1505" spans="1:19" x14ac:dyDescent="0.2">
      <c r="A1505" s="198">
        <v>1503</v>
      </c>
      <c r="B1505" s="198" t="s">
        <v>3525</v>
      </c>
      <c r="C1505" s="198" t="s">
        <v>3526</v>
      </c>
      <c r="D1505" s="198" t="s">
        <v>72</v>
      </c>
      <c r="E1505" s="198"/>
      <c r="F1505" s="198"/>
      <c r="G1505" s="198"/>
      <c r="H1505" s="198" t="s">
        <v>7718</v>
      </c>
      <c r="I1505" s="201">
        <v>40361</v>
      </c>
      <c r="J1505" s="198">
        <v>1060</v>
      </c>
      <c r="K1505" s="198">
        <v>743</v>
      </c>
      <c r="L1505" s="198" t="s">
        <v>1575</v>
      </c>
      <c r="M1505" s="198">
        <v>0</v>
      </c>
      <c r="N1505" s="198" t="s">
        <v>2304</v>
      </c>
      <c r="O1505" s="198" t="s">
        <v>3113</v>
      </c>
      <c r="P1505" s="198"/>
      <c r="Q1505" s="198"/>
      <c r="R1505" s="198"/>
      <c r="S1505" s="198"/>
    </row>
    <row r="1506" spans="1:19" x14ac:dyDescent="0.2">
      <c r="A1506" s="198">
        <v>1504</v>
      </c>
      <c r="B1506" s="198" t="s">
        <v>475</v>
      </c>
      <c r="C1506" s="198" t="s">
        <v>7926</v>
      </c>
      <c r="D1506" s="198" t="s">
        <v>72</v>
      </c>
      <c r="E1506" s="198" t="s">
        <v>7927</v>
      </c>
      <c r="F1506" s="198"/>
      <c r="G1506" s="198"/>
      <c r="H1506" s="198" t="s">
        <v>7928</v>
      </c>
      <c r="I1506" s="201">
        <v>43432</v>
      </c>
      <c r="J1506" s="198">
        <v>6097</v>
      </c>
      <c r="K1506" s="198">
        <v>1165</v>
      </c>
      <c r="L1506" s="198" t="s">
        <v>1576</v>
      </c>
      <c r="M1506" s="198">
        <v>0</v>
      </c>
      <c r="N1506" s="198" t="s">
        <v>2304</v>
      </c>
      <c r="O1506" s="198" t="s">
        <v>2164</v>
      </c>
      <c r="P1506" s="198"/>
      <c r="Q1506" s="198"/>
      <c r="R1506" s="198"/>
      <c r="S1506" s="198"/>
    </row>
    <row r="1507" spans="1:19" x14ac:dyDescent="0.2">
      <c r="A1507" s="198">
        <v>1505</v>
      </c>
      <c r="B1507" s="198" t="s">
        <v>2265</v>
      </c>
      <c r="C1507" s="198" t="s">
        <v>2555</v>
      </c>
      <c r="D1507" s="198" t="s">
        <v>72</v>
      </c>
      <c r="E1507" s="198" t="s">
        <v>8480</v>
      </c>
      <c r="F1507" s="198"/>
      <c r="G1507" s="198"/>
      <c r="H1507" s="198" t="s">
        <v>8481</v>
      </c>
      <c r="I1507" s="201">
        <v>44445</v>
      </c>
      <c r="J1507" s="198">
        <v>6268</v>
      </c>
      <c r="K1507" s="198">
        <v>1804</v>
      </c>
      <c r="L1507" s="198" t="s">
        <v>1577</v>
      </c>
      <c r="M1507" s="198">
        <v>0</v>
      </c>
      <c r="N1507" s="198" t="s">
        <v>2304</v>
      </c>
      <c r="O1507" s="198" t="s">
        <v>3114</v>
      </c>
      <c r="P1507" s="198"/>
      <c r="Q1507" s="198"/>
      <c r="R1507" s="198"/>
      <c r="S1507" s="198"/>
    </row>
    <row r="1508" spans="1:19" x14ac:dyDescent="0.2">
      <c r="A1508" s="198">
        <v>1506</v>
      </c>
      <c r="B1508" s="198" t="s">
        <v>3541</v>
      </c>
      <c r="C1508" s="198" t="s">
        <v>3542</v>
      </c>
      <c r="D1508" s="198" t="s">
        <v>72</v>
      </c>
      <c r="E1508" s="198"/>
      <c r="F1508" s="198"/>
      <c r="G1508" s="198"/>
      <c r="H1508" s="198" t="s">
        <v>8076</v>
      </c>
      <c r="I1508" s="201">
        <v>39428</v>
      </c>
      <c r="J1508" s="198">
        <v>2142</v>
      </c>
      <c r="K1508" s="198">
        <v>628</v>
      </c>
      <c r="L1508" s="198" t="s">
        <v>578</v>
      </c>
      <c r="M1508" s="198">
        <v>0</v>
      </c>
      <c r="N1508" s="198" t="s">
        <v>2306</v>
      </c>
      <c r="O1508" s="198" t="s">
        <v>3115</v>
      </c>
      <c r="P1508" s="198"/>
      <c r="Q1508" s="198"/>
      <c r="R1508" s="198"/>
      <c r="S1508" s="198"/>
    </row>
    <row r="1509" spans="1:19" x14ac:dyDescent="0.2">
      <c r="A1509" s="198">
        <v>1507</v>
      </c>
      <c r="B1509" s="198" t="s">
        <v>564</v>
      </c>
      <c r="C1509" s="198" t="s">
        <v>8397</v>
      </c>
      <c r="D1509" s="198" t="s">
        <v>72</v>
      </c>
      <c r="E1509" s="198" t="s">
        <v>8398</v>
      </c>
      <c r="F1509" s="198"/>
      <c r="G1509" s="198"/>
      <c r="H1509" s="198" t="s">
        <v>8399</v>
      </c>
      <c r="I1509" s="201">
        <v>39434</v>
      </c>
      <c r="J1509" s="198">
        <v>2164</v>
      </c>
      <c r="K1509" s="198">
        <v>236</v>
      </c>
      <c r="L1509" s="198" t="s">
        <v>579</v>
      </c>
      <c r="M1509" s="198">
        <v>0</v>
      </c>
      <c r="N1509" s="198" t="s">
        <v>2306</v>
      </c>
      <c r="O1509" s="198" t="s">
        <v>3116</v>
      </c>
      <c r="P1509" s="198"/>
      <c r="Q1509" s="198"/>
      <c r="R1509" s="198"/>
      <c r="S1509" s="198"/>
    </row>
    <row r="1510" spans="1:19" x14ac:dyDescent="0.2">
      <c r="A1510" s="198">
        <v>1508</v>
      </c>
      <c r="B1510" s="198" t="s">
        <v>450</v>
      </c>
      <c r="C1510" s="198" t="s">
        <v>8081</v>
      </c>
      <c r="D1510" s="198" t="s">
        <v>72</v>
      </c>
      <c r="E1510" s="198" t="s">
        <v>8082</v>
      </c>
      <c r="F1510" s="198"/>
      <c r="G1510" s="198"/>
      <c r="H1510" s="198" t="s">
        <v>8083</v>
      </c>
      <c r="I1510" s="201">
        <v>39629</v>
      </c>
      <c r="J1510" s="198">
        <v>2175</v>
      </c>
      <c r="K1510" s="198">
        <v>546</v>
      </c>
      <c r="L1510" s="198" t="s">
        <v>580</v>
      </c>
      <c r="M1510" s="198">
        <v>0</v>
      </c>
      <c r="N1510" s="198" t="s">
        <v>2306</v>
      </c>
      <c r="O1510" s="198" t="s">
        <v>3117</v>
      </c>
      <c r="P1510" s="198"/>
      <c r="Q1510" s="198"/>
      <c r="R1510" s="198"/>
      <c r="S1510" s="198"/>
    </row>
    <row r="1511" spans="1:19" x14ac:dyDescent="0.2">
      <c r="A1511" s="198">
        <v>1509</v>
      </c>
      <c r="B1511" s="198" t="s">
        <v>632</v>
      </c>
      <c r="C1511" s="198" t="s">
        <v>2217</v>
      </c>
      <c r="D1511" s="198" t="s">
        <v>72</v>
      </c>
      <c r="E1511" s="198" t="s">
        <v>8084</v>
      </c>
      <c r="F1511" s="198"/>
      <c r="G1511" s="198"/>
      <c r="H1511" s="198" t="s">
        <v>8085</v>
      </c>
      <c r="I1511" s="201">
        <v>39440</v>
      </c>
      <c r="J1511" s="198">
        <v>2180</v>
      </c>
      <c r="K1511" s="198">
        <v>156</v>
      </c>
      <c r="L1511" s="198" t="s">
        <v>581</v>
      </c>
      <c r="M1511" s="198">
        <v>0</v>
      </c>
      <c r="N1511" s="198" t="s">
        <v>2306</v>
      </c>
      <c r="O1511" s="198" t="s">
        <v>3118</v>
      </c>
      <c r="P1511" s="198"/>
      <c r="Q1511" s="198"/>
      <c r="R1511" s="198"/>
      <c r="S1511" s="198"/>
    </row>
    <row r="1512" spans="1:19" x14ac:dyDescent="0.2">
      <c r="A1512" s="198">
        <v>1510</v>
      </c>
      <c r="B1512" s="198" t="s">
        <v>336</v>
      </c>
      <c r="C1512" s="198" t="s">
        <v>8456</v>
      </c>
      <c r="D1512" s="198" t="s">
        <v>72</v>
      </c>
      <c r="E1512" s="198" t="s">
        <v>8457</v>
      </c>
      <c r="F1512" s="198"/>
      <c r="G1512" s="198"/>
      <c r="H1512" s="198" t="s">
        <v>8458</v>
      </c>
      <c r="I1512" s="201">
        <v>42313</v>
      </c>
      <c r="J1512" s="198">
        <v>4196</v>
      </c>
      <c r="K1512" s="198">
        <v>157</v>
      </c>
      <c r="L1512" s="198" t="s">
        <v>582</v>
      </c>
      <c r="M1512" s="198">
        <v>0</v>
      </c>
      <c r="N1512" s="198" t="s">
        <v>2306</v>
      </c>
      <c r="O1512" s="198" t="s">
        <v>3119</v>
      </c>
      <c r="P1512" s="198"/>
      <c r="Q1512" s="198"/>
      <c r="R1512" s="198"/>
      <c r="S1512" s="198"/>
    </row>
    <row r="1513" spans="1:19" x14ac:dyDescent="0.2">
      <c r="A1513" s="198">
        <v>1511</v>
      </c>
      <c r="B1513" s="198" t="s">
        <v>483</v>
      </c>
      <c r="C1513" s="198" t="s">
        <v>7722</v>
      </c>
      <c r="D1513" s="198" t="s">
        <v>72</v>
      </c>
      <c r="E1513" s="198" t="s">
        <v>7723</v>
      </c>
      <c r="F1513" s="198"/>
      <c r="G1513" s="198"/>
      <c r="H1513" s="198" t="s">
        <v>7724</v>
      </c>
      <c r="I1513" s="201">
        <v>43811</v>
      </c>
      <c r="J1513" s="198">
        <v>2205</v>
      </c>
      <c r="K1513" s="198">
        <v>1711</v>
      </c>
      <c r="L1513" s="198" t="s">
        <v>1578</v>
      </c>
      <c r="M1513" s="198">
        <v>0</v>
      </c>
      <c r="N1513" s="198" t="s">
        <v>2304</v>
      </c>
      <c r="O1513" s="198" t="s">
        <v>2165</v>
      </c>
      <c r="P1513" s="198"/>
      <c r="Q1513" s="198"/>
      <c r="R1513" s="198"/>
      <c r="S1513" s="198"/>
    </row>
    <row r="1514" spans="1:19" x14ac:dyDescent="0.2">
      <c r="A1514" s="198">
        <v>1512</v>
      </c>
      <c r="B1514" s="198" t="s">
        <v>283</v>
      </c>
      <c r="C1514" s="198" t="s">
        <v>1832</v>
      </c>
      <c r="D1514" s="198" t="s">
        <v>72</v>
      </c>
      <c r="E1514" s="198" t="s">
        <v>8670</v>
      </c>
      <c r="F1514" s="198"/>
      <c r="G1514" s="198"/>
      <c r="H1514" s="198" t="s">
        <v>8671</v>
      </c>
      <c r="I1514" s="201">
        <v>39493</v>
      </c>
      <c r="J1514" s="198">
        <v>2257</v>
      </c>
      <c r="K1514" s="198">
        <v>1778</v>
      </c>
      <c r="L1514" s="198" t="s">
        <v>1579</v>
      </c>
      <c r="M1514" s="198">
        <v>0</v>
      </c>
      <c r="N1514" s="198" t="s">
        <v>2304</v>
      </c>
      <c r="O1514" s="198" t="s">
        <v>3120</v>
      </c>
      <c r="P1514" s="198"/>
      <c r="Q1514" s="198"/>
      <c r="R1514" s="198"/>
      <c r="S1514" s="198"/>
    </row>
    <row r="1515" spans="1:19" x14ac:dyDescent="0.2">
      <c r="A1515" s="198">
        <v>1513</v>
      </c>
      <c r="B1515" s="198" t="s">
        <v>536</v>
      </c>
      <c r="C1515" s="198" t="s">
        <v>2119</v>
      </c>
      <c r="D1515" s="198" t="s">
        <v>72</v>
      </c>
      <c r="E1515" s="198" t="s">
        <v>7856</v>
      </c>
      <c r="F1515" s="198"/>
      <c r="G1515" s="198"/>
      <c r="H1515" s="198" t="s">
        <v>7857</v>
      </c>
      <c r="I1515" s="201">
        <v>39503</v>
      </c>
      <c r="J1515" s="198">
        <v>2263</v>
      </c>
      <c r="K1515" s="198">
        <v>777</v>
      </c>
      <c r="L1515" s="198" t="s">
        <v>583</v>
      </c>
      <c r="M1515" s="198">
        <v>0</v>
      </c>
      <c r="N1515" s="198" t="s">
        <v>2306</v>
      </c>
      <c r="O1515" s="198" t="s">
        <v>2166</v>
      </c>
      <c r="P1515" s="198"/>
      <c r="Q1515" s="198"/>
      <c r="R1515" s="198"/>
      <c r="S1515" s="198"/>
    </row>
    <row r="1516" spans="1:19" x14ac:dyDescent="0.2">
      <c r="A1516" s="198">
        <v>1514</v>
      </c>
      <c r="B1516" s="198" t="s">
        <v>289</v>
      </c>
      <c r="C1516" s="198" t="s">
        <v>8724</v>
      </c>
      <c r="D1516" s="198" t="s">
        <v>72</v>
      </c>
      <c r="E1516" s="198" t="s">
        <v>8725</v>
      </c>
      <c r="F1516" s="198"/>
      <c r="G1516" s="198"/>
      <c r="H1516" s="198" t="s">
        <v>8726</v>
      </c>
      <c r="I1516" s="201">
        <v>42284</v>
      </c>
      <c r="J1516" s="198">
        <v>4412</v>
      </c>
      <c r="K1516" s="198">
        <v>2247</v>
      </c>
      <c r="L1516" s="198" t="s">
        <v>1580</v>
      </c>
      <c r="M1516" s="198">
        <v>0</v>
      </c>
      <c r="N1516" s="198" t="s">
        <v>2304</v>
      </c>
      <c r="O1516" s="198" t="s">
        <v>2167</v>
      </c>
      <c r="P1516" s="198"/>
      <c r="Q1516" s="198"/>
      <c r="R1516" s="198"/>
      <c r="S1516" s="198"/>
    </row>
    <row r="1517" spans="1:19" x14ac:dyDescent="0.2">
      <c r="A1517" s="198">
        <v>1515</v>
      </c>
      <c r="B1517" s="198" t="s">
        <v>531</v>
      </c>
      <c r="C1517" s="198" t="s">
        <v>2111</v>
      </c>
      <c r="D1517" s="198" t="s">
        <v>72</v>
      </c>
      <c r="E1517" s="198" t="s">
        <v>8421</v>
      </c>
      <c r="F1517" s="198"/>
      <c r="G1517" s="198"/>
      <c r="H1517" s="198" t="s">
        <v>8422</v>
      </c>
      <c r="I1517" s="201">
        <v>42517</v>
      </c>
      <c r="J1517" s="198">
        <v>2283</v>
      </c>
      <c r="K1517" s="198">
        <v>1703</v>
      </c>
      <c r="L1517" s="198" t="s">
        <v>584</v>
      </c>
      <c r="M1517" s="198">
        <v>0</v>
      </c>
      <c r="N1517" s="198" t="s">
        <v>2306</v>
      </c>
      <c r="O1517" s="198" t="s">
        <v>3121</v>
      </c>
      <c r="P1517" s="198"/>
      <c r="Q1517" s="198"/>
      <c r="R1517" s="198"/>
      <c r="S1517" s="198"/>
    </row>
    <row r="1518" spans="1:19" x14ac:dyDescent="0.2">
      <c r="A1518" s="198">
        <v>1516</v>
      </c>
      <c r="B1518" s="198" t="s">
        <v>290</v>
      </c>
      <c r="C1518" s="198" t="s">
        <v>8675</v>
      </c>
      <c r="D1518" s="198" t="s">
        <v>72</v>
      </c>
      <c r="E1518" s="198" t="s">
        <v>8676</v>
      </c>
      <c r="F1518" s="198"/>
      <c r="G1518" s="198"/>
      <c r="H1518" s="198" t="s">
        <v>8677</v>
      </c>
      <c r="I1518" s="201">
        <v>42754</v>
      </c>
      <c r="J1518" s="198">
        <v>2307</v>
      </c>
      <c r="K1518" s="198">
        <v>158</v>
      </c>
      <c r="L1518" s="198" t="s">
        <v>585</v>
      </c>
      <c r="M1518" s="198">
        <v>0</v>
      </c>
      <c r="N1518" s="198" t="s">
        <v>2306</v>
      </c>
      <c r="O1518" s="198" t="s">
        <v>3122</v>
      </c>
      <c r="P1518" s="198"/>
      <c r="Q1518" s="198"/>
      <c r="R1518" s="198"/>
      <c r="S1518" s="198"/>
    </row>
    <row r="1519" spans="1:19" x14ac:dyDescent="0.2">
      <c r="A1519" s="198">
        <v>1517</v>
      </c>
      <c r="B1519" s="198" t="s">
        <v>279</v>
      </c>
      <c r="C1519" s="198" t="s">
        <v>2251</v>
      </c>
      <c r="D1519" s="198" t="s">
        <v>72</v>
      </c>
      <c r="E1519" s="198" t="s">
        <v>7741</v>
      </c>
      <c r="F1519" s="198"/>
      <c r="G1519" s="198"/>
      <c r="H1519" s="198" t="s">
        <v>7742</v>
      </c>
      <c r="I1519" s="201">
        <v>42704</v>
      </c>
      <c r="J1519" s="198">
        <v>2341</v>
      </c>
      <c r="K1519" s="198">
        <v>1462</v>
      </c>
      <c r="L1519" s="198" t="s">
        <v>586</v>
      </c>
      <c r="M1519" s="198">
        <v>0</v>
      </c>
      <c r="N1519" s="198" t="s">
        <v>2306</v>
      </c>
      <c r="O1519" s="198" t="s">
        <v>3123</v>
      </c>
      <c r="P1519" s="198"/>
      <c r="Q1519" s="198"/>
      <c r="R1519" s="198"/>
      <c r="S1519" s="198"/>
    </row>
    <row r="1520" spans="1:19" x14ac:dyDescent="0.2">
      <c r="A1520" s="198">
        <v>1518</v>
      </c>
      <c r="B1520" s="198" t="s">
        <v>399</v>
      </c>
      <c r="C1520" s="198" t="s">
        <v>1961</v>
      </c>
      <c r="D1520" s="198" t="s">
        <v>72</v>
      </c>
      <c r="E1520" s="198" t="s">
        <v>8113</v>
      </c>
      <c r="F1520" s="198"/>
      <c r="G1520" s="198"/>
      <c r="H1520" s="198" t="s">
        <v>8114</v>
      </c>
      <c r="I1520" s="201">
        <v>39804</v>
      </c>
      <c r="J1520" s="198">
        <v>2374</v>
      </c>
      <c r="K1520" s="198">
        <v>426</v>
      </c>
      <c r="L1520" s="198" t="s">
        <v>1581</v>
      </c>
      <c r="M1520" s="198">
        <v>0</v>
      </c>
      <c r="N1520" s="198" t="s">
        <v>2309</v>
      </c>
      <c r="O1520" s="198" t="s">
        <v>3124</v>
      </c>
      <c r="P1520" s="198"/>
      <c r="Q1520" s="198"/>
      <c r="R1520" s="198"/>
      <c r="S1520" s="198"/>
    </row>
    <row r="1521" spans="1:19" x14ac:dyDescent="0.2">
      <c r="A1521" s="198">
        <v>1519</v>
      </c>
      <c r="B1521" s="198" t="s">
        <v>269</v>
      </c>
      <c r="C1521" s="198" t="s">
        <v>7892</v>
      </c>
      <c r="D1521" s="198" t="s">
        <v>72</v>
      </c>
      <c r="E1521" s="198" t="s">
        <v>7893</v>
      </c>
      <c r="F1521" s="198"/>
      <c r="G1521" s="198"/>
      <c r="H1521" s="198" t="s">
        <v>7894</v>
      </c>
      <c r="I1521" s="201">
        <v>40724</v>
      </c>
      <c r="J1521" s="198">
        <v>2428</v>
      </c>
      <c r="K1521" s="198">
        <v>2008</v>
      </c>
      <c r="L1521" s="198" t="s">
        <v>587</v>
      </c>
      <c r="M1521" s="198">
        <v>0</v>
      </c>
      <c r="N1521" s="198" t="s">
        <v>2306</v>
      </c>
      <c r="O1521" s="198" t="s">
        <v>3125</v>
      </c>
      <c r="P1521" s="198"/>
      <c r="Q1521" s="198"/>
      <c r="R1521" s="198"/>
      <c r="S1521" s="198"/>
    </row>
    <row r="1522" spans="1:19" x14ac:dyDescent="0.2">
      <c r="A1522" s="198">
        <v>1520</v>
      </c>
      <c r="B1522" s="198" t="s">
        <v>3763</v>
      </c>
      <c r="C1522" s="198" t="s">
        <v>8433</v>
      </c>
      <c r="D1522" s="198" t="s">
        <v>72</v>
      </c>
      <c r="E1522" s="198" t="s">
        <v>8434</v>
      </c>
      <c r="F1522" s="198"/>
      <c r="G1522" s="198"/>
      <c r="H1522" s="198" t="s">
        <v>8435</v>
      </c>
      <c r="I1522" s="201">
        <v>39888</v>
      </c>
      <c r="J1522" s="198">
        <v>2443</v>
      </c>
      <c r="K1522" s="198">
        <v>567</v>
      </c>
      <c r="L1522" s="198" t="s">
        <v>1582</v>
      </c>
      <c r="M1522" s="198">
        <v>0</v>
      </c>
      <c r="N1522" s="198" t="s">
        <v>2304</v>
      </c>
      <c r="O1522" s="198" t="s">
        <v>3126</v>
      </c>
      <c r="P1522" s="198"/>
      <c r="Q1522" s="198"/>
      <c r="R1522" s="198"/>
      <c r="S1522" s="198"/>
    </row>
    <row r="1523" spans="1:19" x14ac:dyDescent="0.2">
      <c r="A1523" s="198">
        <v>1521</v>
      </c>
      <c r="B1523" s="198" t="s">
        <v>550</v>
      </c>
      <c r="C1523" s="198" t="s">
        <v>8701</v>
      </c>
      <c r="D1523" s="198" t="s">
        <v>72</v>
      </c>
      <c r="E1523" s="198" t="s">
        <v>8702</v>
      </c>
      <c r="F1523" s="198"/>
      <c r="G1523" s="198"/>
      <c r="H1523" s="198" t="s">
        <v>8703</v>
      </c>
      <c r="I1523" s="201">
        <v>41841</v>
      </c>
      <c r="J1523" s="198">
        <v>2452</v>
      </c>
      <c r="K1523" s="198">
        <v>1946</v>
      </c>
      <c r="L1523" s="198" t="s">
        <v>1583</v>
      </c>
      <c r="M1523" s="198">
        <v>0</v>
      </c>
      <c r="N1523" s="198" t="s">
        <v>2309</v>
      </c>
      <c r="O1523" s="198" t="s">
        <v>3127</v>
      </c>
      <c r="P1523" s="198"/>
      <c r="Q1523" s="198"/>
      <c r="R1523" s="198"/>
      <c r="S1523" s="198"/>
    </row>
    <row r="1524" spans="1:19" x14ac:dyDescent="0.2">
      <c r="A1524" s="198">
        <v>1522</v>
      </c>
      <c r="B1524" s="198" t="s">
        <v>630</v>
      </c>
      <c r="C1524" s="198" t="s">
        <v>8439</v>
      </c>
      <c r="D1524" s="198" t="s">
        <v>72</v>
      </c>
      <c r="E1524" s="198" t="s">
        <v>8440</v>
      </c>
      <c r="F1524" s="198"/>
      <c r="G1524" s="198"/>
      <c r="H1524" s="198" t="s">
        <v>8441</v>
      </c>
      <c r="I1524" s="201">
        <v>42935</v>
      </c>
      <c r="J1524" s="198">
        <v>2466</v>
      </c>
      <c r="K1524" s="198">
        <v>916</v>
      </c>
      <c r="L1524" s="198" t="s">
        <v>588</v>
      </c>
      <c r="M1524" s="198">
        <v>0</v>
      </c>
      <c r="N1524" s="198" t="s">
        <v>2306</v>
      </c>
      <c r="O1524" s="198" t="s">
        <v>2168</v>
      </c>
      <c r="P1524" s="198"/>
      <c r="Q1524" s="198"/>
      <c r="R1524" s="198"/>
      <c r="S1524" s="198"/>
    </row>
    <row r="1525" spans="1:19" x14ac:dyDescent="0.2">
      <c r="A1525" s="198">
        <v>1523</v>
      </c>
      <c r="B1525" s="198" t="s">
        <v>346</v>
      </c>
      <c r="C1525" s="198" t="s">
        <v>7897</v>
      </c>
      <c r="D1525" s="198" t="s">
        <v>72</v>
      </c>
      <c r="E1525" s="198" t="s">
        <v>7898</v>
      </c>
      <c r="F1525" s="198"/>
      <c r="G1525" s="198"/>
      <c r="H1525" s="198" t="s">
        <v>7899</v>
      </c>
      <c r="I1525" s="201">
        <v>40017</v>
      </c>
      <c r="J1525" s="198">
        <v>2483</v>
      </c>
      <c r="K1525" s="198">
        <v>2768</v>
      </c>
      <c r="L1525" s="198" t="s">
        <v>3415</v>
      </c>
      <c r="M1525" s="198">
        <v>0</v>
      </c>
      <c r="N1525" s="198" t="s">
        <v>2304</v>
      </c>
      <c r="O1525" s="198" t="s">
        <v>3416</v>
      </c>
      <c r="P1525" s="198"/>
      <c r="Q1525" s="198"/>
      <c r="R1525" s="198"/>
      <c r="S1525" s="198"/>
    </row>
    <row r="1526" spans="1:19" x14ac:dyDescent="0.2">
      <c r="A1526" s="198">
        <v>1524</v>
      </c>
      <c r="B1526" s="198" t="s">
        <v>462</v>
      </c>
      <c r="C1526" s="198" t="s">
        <v>2021</v>
      </c>
      <c r="D1526" s="198" t="s">
        <v>72</v>
      </c>
      <c r="E1526" s="198" t="s">
        <v>8604</v>
      </c>
      <c r="F1526" s="198"/>
      <c r="G1526" s="198"/>
      <c r="H1526" s="198" t="s">
        <v>8605</v>
      </c>
      <c r="I1526" s="201">
        <v>40094</v>
      </c>
      <c r="J1526" s="198">
        <v>2539</v>
      </c>
      <c r="K1526" s="198">
        <v>1417</v>
      </c>
      <c r="L1526" s="198" t="s">
        <v>589</v>
      </c>
      <c r="M1526" s="198">
        <v>0</v>
      </c>
      <c r="N1526" s="198" t="s">
        <v>2306</v>
      </c>
      <c r="O1526" s="198" t="s">
        <v>3128</v>
      </c>
      <c r="P1526" s="198"/>
      <c r="Q1526" s="198"/>
      <c r="R1526" s="198"/>
      <c r="S1526" s="198"/>
    </row>
    <row r="1527" spans="1:19" x14ac:dyDescent="0.2">
      <c r="A1527" s="198">
        <v>1525</v>
      </c>
      <c r="B1527" s="198" t="s">
        <v>617</v>
      </c>
      <c r="C1527" s="198" t="s">
        <v>8269</v>
      </c>
      <c r="D1527" s="198" t="s">
        <v>72</v>
      </c>
      <c r="E1527" s="198" t="s">
        <v>8270</v>
      </c>
      <c r="F1527" s="198"/>
      <c r="G1527" s="198"/>
      <c r="H1527" s="198" t="s">
        <v>8271</v>
      </c>
      <c r="I1527" s="201">
        <v>43622</v>
      </c>
      <c r="J1527" s="198">
        <v>2550</v>
      </c>
      <c r="K1527" s="198">
        <v>1688</v>
      </c>
      <c r="L1527" s="198" t="s">
        <v>1584</v>
      </c>
      <c r="M1527" s="198">
        <v>0</v>
      </c>
      <c r="N1527" s="198" t="s">
        <v>2304</v>
      </c>
      <c r="O1527" s="198" t="s">
        <v>2169</v>
      </c>
      <c r="P1527" s="198"/>
      <c r="Q1527" s="198"/>
      <c r="R1527" s="198"/>
      <c r="S1527" s="198"/>
    </row>
    <row r="1528" spans="1:19" x14ac:dyDescent="0.2">
      <c r="A1528" s="198">
        <v>1526</v>
      </c>
      <c r="B1528" s="198" t="s">
        <v>455</v>
      </c>
      <c r="C1528" s="198" t="s">
        <v>8008</v>
      </c>
      <c r="D1528" s="198" t="s">
        <v>72</v>
      </c>
      <c r="E1528" s="198" t="s">
        <v>8009</v>
      </c>
      <c r="F1528" s="198"/>
      <c r="G1528" s="198"/>
      <c r="H1528" s="198" t="s">
        <v>8010</v>
      </c>
      <c r="I1528" s="201">
        <v>44445</v>
      </c>
      <c r="J1528" s="198">
        <v>27</v>
      </c>
      <c r="K1528" s="198">
        <v>771</v>
      </c>
      <c r="L1528" s="198" t="s">
        <v>1585</v>
      </c>
      <c r="M1528" s="198">
        <v>0</v>
      </c>
      <c r="N1528" s="198" t="s">
        <v>2309</v>
      </c>
      <c r="O1528" s="198" t="s">
        <v>3129</v>
      </c>
      <c r="P1528" s="198"/>
      <c r="Q1528" s="198"/>
      <c r="R1528" s="198"/>
      <c r="S1528" s="198"/>
    </row>
    <row r="1529" spans="1:19" x14ac:dyDescent="0.2">
      <c r="A1529" s="198">
        <v>1527</v>
      </c>
      <c r="B1529" s="198" t="s">
        <v>413</v>
      </c>
      <c r="C1529" s="198" t="s">
        <v>8149</v>
      </c>
      <c r="D1529" s="198" t="s">
        <v>72</v>
      </c>
      <c r="E1529" s="198" t="s">
        <v>8150</v>
      </c>
      <c r="F1529" s="198"/>
      <c r="G1529" s="198"/>
      <c r="H1529" s="198" t="s">
        <v>8151</v>
      </c>
      <c r="I1529" s="201">
        <v>40954</v>
      </c>
      <c r="J1529" s="198">
        <v>3407</v>
      </c>
      <c r="K1529" s="198">
        <v>1409</v>
      </c>
      <c r="L1529" s="198" t="s">
        <v>1586</v>
      </c>
      <c r="M1529" s="198">
        <v>0</v>
      </c>
      <c r="N1529" s="198" t="s">
        <v>2309</v>
      </c>
      <c r="O1529" s="198" t="s">
        <v>3130</v>
      </c>
      <c r="P1529" s="198"/>
      <c r="Q1529" s="198"/>
      <c r="R1529" s="198"/>
      <c r="S1529" s="198"/>
    </row>
    <row r="1530" spans="1:19" x14ac:dyDescent="0.2">
      <c r="A1530" s="198">
        <v>1528</v>
      </c>
      <c r="B1530" s="198" t="s">
        <v>3761</v>
      </c>
      <c r="C1530" s="198" t="s">
        <v>8190</v>
      </c>
      <c r="D1530" s="198" t="s">
        <v>72</v>
      </c>
      <c r="E1530" s="198" t="s">
        <v>8191</v>
      </c>
      <c r="F1530" s="198"/>
      <c r="G1530" s="198"/>
      <c r="H1530" s="198" t="s">
        <v>8192</v>
      </c>
      <c r="I1530" s="201">
        <v>39071</v>
      </c>
      <c r="J1530" s="198">
        <v>1280</v>
      </c>
      <c r="K1530" s="198">
        <v>1957</v>
      </c>
      <c r="L1530" s="198" t="s">
        <v>590</v>
      </c>
      <c r="M1530" s="198">
        <v>0</v>
      </c>
      <c r="N1530" s="198" t="s">
        <v>2306</v>
      </c>
      <c r="O1530" s="198" t="s">
        <v>9350</v>
      </c>
      <c r="P1530" s="198"/>
      <c r="Q1530" s="198"/>
      <c r="R1530" s="198"/>
      <c r="S1530" s="198"/>
    </row>
    <row r="1531" spans="1:19" x14ac:dyDescent="0.2">
      <c r="A1531" s="198">
        <v>1529</v>
      </c>
      <c r="B1531" s="198" t="s">
        <v>345</v>
      </c>
      <c r="C1531" s="198" t="s">
        <v>1903</v>
      </c>
      <c r="D1531" s="198" t="s">
        <v>72</v>
      </c>
      <c r="E1531" s="198" t="s">
        <v>7800</v>
      </c>
      <c r="F1531" s="198"/>
      <c r="G1531" s="198"/>
      <c r="H1531" s="198" t="s">
        <v>7801</v>
      </c>
      <c r="I1531" s="201">
        <v>38091</v>
      </c>
      <c r="J1531" s="198">
        <v>92</v>
      </c>
      <c r="K1531" s="198">
        <v>493</v>
      </c>
      <c r="L1531" s="198" t="s">
        <v>1587</v>
      </c>
      <c r="M1531" s="198">
        <v>0</v>
      </c>
      <c r="N1531" s="198" t="s">
        <v>2304</v>
      </c>
      <c r="O1531" s="198" t="s">
        <v>3131</v>
      </c>
      <c r="P1531" s="198"/>
      <c r="Q1531" s="198"/>
      <c r="R1531" s="198"/>
      <c r="S1531" s="198"/>
    </row>
    <row r="1532" spans="1:19" x14ac:dyDescent="0.2">
      <c r="A1532" s="198">
        <v>1530</v>
      </c>
      <c r="B1532" s="198" t="s">
        <v>394</v>
      </c>
      <c r="C1532" s="198" t="s">
        <v>8317</v>
      </c>
      <c r="D1532" s="198" t="s">
        <v>72</v>
      </c>
      <c r="E1532" s="198" t="s">
        <v>8318</v>
      </c>
      <c r="F1532" s="198"/>
      <c r="G1532" s="198"/>
      <c r="H1532" s="198" t="s">
        <v>8319</v>
      </c>
      <c r="I1532" s="201">
        <v>39073</v>
      </c>
      <c r="J1532" s="198">
        <v>1283</v>
      </c>
      <c r="K1532" s="198">
        <v>591</v>
      </c>
      <c r="L1532" s="198" t="s">
        <v>1588</v>
      </c>
      <c r="M1532" s="198">
        <v>0</v>
      </c>
      <c r="N1532" s="198" t="s">
        <v>2304</v>
      </c>
      <c r="O1532" s="198" t="s">
        <v>3132</v>
      </c>
      <c r="P1532" s="198"/>
      <c r="Q1532" s="198"/>
      <c r="R1532" s="198"/>
      <c r="S1532" s="198"/>
    </row>
    <row r="1533" spans="1:19" x14ac:dyDescent="0.2">
      <c r="A1533" s="198">
        <v>1531</v>
      </c>
      <c r="B1533" s="198" t="s">
        <v>456</v>
      </c>
      <c r="C1533" s="198" t="s">
        <v>8202</v>
      </c>
      <c r="D1533" s="198" t="s">
        <v>72</v>
      </c>
      <c r="E1533" s="198" t="s">
        <v>8203</v>
      </c>
      <c r="F1533" s="198"/>
      <c r="G1533" s="198"/>
      <c r="H1533" s="198" t="s">
        <v>8204</v>
      </c>
      <c r="I1533" s="201">
        <v>39071</v>
      </c>
      <c r="J1533" s="198">
        <v>1284</v>
      </c>
      <c r="K1533" s="198">
        <v>367</v>
      </c>
      <c r="L1533" s="198" t="s">
        <v>1589</v>
      </c>
      <c r="M1533" s="198">
        <v>0</v>
      </c>
      <c r="N1533" s="198" t="s">
        <v>2309</v>
      </c>
      <c r="O1533" s="198" t="s">
        <v>3133</v>
      </c>
      <c r="P1533" s="198"/>
      <c r="Q1533" s="198"/>
      <c r="R1533" s="198"/>
      <c r="S1533" s="198"/>
    </row>
    <row r="1534" spans="1:19" x14ac:dyDescent="0.2">
      <c r="A1534" s="198">
        <v>1532</v>
      </c>
      <c r="B1534" s="198" t="s">
        <v>3533</v>
      </c>
      <c r="C1534" s="198" t="s">
        <v>3534</v>
      </c>
      <c r="D1534" s="198" t="s">
        <v>72</v>
      </c>
      <c r="E1534" s="198"/>
      <c r="F1534" s="198"/>
      <c r="G1534" s="198"/>
      <c r="H1534" s="198" t="s">
        <v>7802</v>
      </c>
      <c r="I1534" s="201">
        <v>38336</v>
      </c>
      <c r="J1534" s="198">
        <v>94</v>
      </c>
      <c r="K1534" s="198">
        <v>2197</v>
      </c>
      <c r="L1534" s="198" t="s">
        <v>1590</v>
      </c>
      <c r="M1534" s="198">
        <v>0</v>
      </c>
      <c r="N1534" s="198" t="s">
        <v>2309</v>
      </c>
      <c r="O1534" s="198" t="s">
        <v>3134</v>
      </c>
      <c r="P1534" s="198"/>
      <c r="Q1534" s="198"/>
      <c r="R1534" s="198"/>
      <c r="S1534" s="198"/>
    </row>
    <row r="1535" spans="1:19" x14ac:dyDescent="0.2">
      <c r="A1535" s="198">
        <v>1533</v>
      </c>
      <c r="B1535" s="198" t="s">
        <v>404</v>
      </c>
      <c r="C1535" s="198" t="s">
        <v>1964</v>
      </c>
      <c r="D1535" s="198" t="s">
        <v>72</v>
      </c>
      <c r="E1535" s="198" t="s">
        <v>8013</v>
      </c>
      <c r="F1535" s="198"/>
      <c r="G1535" s="198"/>
      <c r="H1535" s="198" t="s">
        <v>8014</v>
      </c>
      <c r="I1535" s="201">
        <v>37609</v>
      </c>
      <c r="J1535" s="198">
        <v>96</v>
      </c>
      <c r="K1535" s="198">
        <v>1036</v>
      </c>
      <c r="L1535" s="198" t="s">
        <v>591</v>
      </c>
      <c r="M1535" s="198">
        <v>0</v>
      </c>
      <c r="N1535" s="198" t="s">
        <v>2306</v>
      </c>
      <c r="O1535" s="198" t="s">
        <v>3135</v>
      </c>
      <c r="P1535" s="198"/>
      <c r="Q1535" s="198"/>
      <c r="R1535" s="198"/>
      <c r="S1535" s="198"/>
    </row>
    <row r="1536" spans="1:19" x14ac:dyDescent="0.2">
      <c r="A1536" s="198">
        <v>1534</v>
      </c>
      <c r="B1536" s="198" t="s">
        <v>534</v>
      </c>
      <c r="C1536" s="198" t="s">
        <v>7806</v>
      </c>
      <c r="D1536" s="198" t="s">
        <v>72</v>
      </c>
      <c r="E1536" s="198" t="s">
        <v>7807</v>
      </c>
      <c r="F1536" s="198"/>
      <c r="G1536" s="198"/>
      <c r="H1536" s="198" t="s">
        <v>7808</v>
      </c>
      <c r="I1536" s="201">
        <v>37385</v>
      </c>
      <c r="J1536" s="198">
        <v>122</v>
      </c>
      <c r="K1536" s="198">
        <v>3194</v>
      </c>
      <c r="L1536" s="198" t="s">
        <v>9351</v>
      </c>
      <c r="M1536" s="198">
        <v>0</v>
      </c>
      <c r="N1536" s="198" t="s">
        <v>2304</v>
      </c>
      <c r="O1536" s="198" t="s">
        <v>9352</v>
      </c>
      <c r="P1536" s="198"/>
      <c r="Q1536" s="198"/>
      <c r="R1536" s="198"/>
      <c r="S1536" s="198"/>
    </row>
    <row r="1537" spans="1:19" x14ac:dyDescent="0.2">
      <c r="A1537" s="198">
        <v>1535</v>
      </c>
      <c r="B1537" s="198" t="s">
        <v>636</v>
      </c>
      <c r="C1537" s="198" t="s">
        <v>8205</v>
      </c>
      <c r="D1537" s="198" t="s">
        <v>72</v>
      </c>
      <c r="E1537" s="198" t="s">
        <v>8206</v>
      </c>
      <c r="F1537" s="198"/>
      <c r="G1537" s="198"/>
      <c r="H1537" s="198" t="s">
        <v>8207</v>
      </c>
      <c r="I1537" s="201">
        <v>39076</v>
      </c>
      <c r="J1537" s="198">
        <v>1286</v>
      </c>
      <c r="K1537" s="198">
        <v>1694</v>
      </c>
      <c r="L1537" s="198" t="s">
        <v>1591</v>
      </c>
      <c r="M1537" s="198">
        <v>0</v>
      </c>
      <c r="N1537" s="198" t="s">
        <v>2304</v>
      </c>
      <c r="O1537" s="198" t="s">
        <v>3136</v>
      </c>
      <c r="P1537" s="198"/>
      <c r="Q1537" s="198"/>
      <c r="R1537" s="198"/>
      <c r="S1537" s="198"/>
    </row>
    <row r="1538" spans="1:19" x14ac:dyDescent="0.2">
      <c r="A1538" s="198">
        <v>1536</v>
      </c>
      <c r="B1538" s="198" t="s">
        <v>569</v>
      </c>
      <c r="C1538" s="198" t="s">
        <v>7749</v>
      </c>
      <c r="D1538" s="198" t="s">
        <v>72</v>
      </c>
      <c r="E1538" s="198" t="s">
        <v>7750</v>
      </c>
      <c r="F1538" s="198"/>
      <c r="G1538" s="198"/>
      <c r="H1538" s="198" t="s">
        <v>7751</v>
      </c>
      <c r="I1538" s="201">
        <v>44229</v>
      </c>
      <c r="J1538" s="198">
        <v>10687</v>
      </c>
      <c r="K1538" s="198">
        <v>2124</v>
      </c>
      <c r="L1538" s="198" t="s">
        <v>1592</v>
      </c>
      <c r="M1538" s="198">
        <v>0</v>
      </c>
      <c r="N1538" s="198" t="s">
        <v>2304</v>
      </c>
      <c r="O1538" s="198" t="s">
        <v>3137</v>
      </c>
      <c r="P1538" s="198"/>
      <c r="Q1538" s="198"/>
      <c r="R1538" s="198"/>
      <c r="S1538" s="198"/>
    </row>
    <row r="1539" spans="1:19" x14ac:dyDescent="0.2">
      <c r="A1539" s="198">
        <v>1537</v>
      </c>
      <c r="B1539" s="198" t="s">
        <v>613</v>
      </c>
      <c r="C1539" s="198" t="s">
        <v>2188</v>
      </c>
      <c r="D1539" s="198" t="s">
        <v>72</v>
      </c>
      <c r="E1539" s="198" t="s">
        <v>7888</v>
      </c>
      <c r="F1539" s="198"/>
      <c r="G1539" s="198"/>
      <c r="H1539" s="198" t="s">
        <v>7889</v>
      </c>
      <c r="I1539" s="201">
        <v>44092</v>
      </c>
      <c r="J1539" s="198">
        <v>10802</v>
      </c>
      <c r="K1539" s="198">
        <v>639</v>
      </c>
      <c r="L1539" s="198" t="s">
        <v>1593</v>
      </c>
      <c r="M1539" s="198">
        <v>0</v>
      </c>
      <c r="N1539" s="198" t="s">
        <v>2309</v>
      </c>
      <c r="O1539" s="198" t="s">
        <v>3138</v>
      </c>
      <c r="P1539" s="198"/>
      <c r="Q1539" s="198"/>
      <c r="R1539" s="198"/>
      <c r="S1539" s="198"/>
    </row>
    <row r="1540" spans="1:19" x14ac:dyDescent="0.2">
      <c r="A1540" s="198">
        <v>1538</v>
      </c>
      <c r="B1540" s="198" t="s">
        <v>604</v>
      </c>
      <c r="C1540" s="198" t="s">
        <v>8430</v>
      </c>
      <c r="D1540" s="198" t="s">
        <v>72</v>
      </c>
      <c r="E1540" s="198" t="s">
        <v>8431</v>
      </c>
      <c r="F1540" s="198"/>
      <c r="G1540" s="198"/>
      <c r="H1540" s="198" t="s">
        <v>8432</v>
      </c>
      <c r="I1540" s="201">
        <v>44202</v>
      </c>
      <c r="J1540" s="198">
        <v>10880</v>
      </c>
      <c r="K1540" s="198">
        <v>372</v>
      </c>
      <c r="L1540" s="198" t="s">
        <v>1594</v>
      </c>
      <c r="M1540" s="198">
        <v>0</v>
      </c>
      <c r="N1540" s="198" t="s">
        <v>2309</v>
      </c>
      <c r="O1540" s="198" t="s">
        <v>3139</v>
      </c>
      <c r="P1540" s="198"/>
      <c r="Q1540" s="198"/>
      <c r="R1540" s="198"/>
      <c r="S1540" s="198"/>
    </row>
    <row r="1541" spans="1:19" x14ac:dyDescent="0.2">
      <c r="A1541" s="198">
        <v>1539</v>
      </c>
      <c r="B1541" s="198" t="s">
        <v>2277</v>
      </c>
      <c r="C1541" s="198" t="s">
        <v>3386</v>
      </c>
      <c r="D1541" s="198" t="s">
        <v>72</v>
      </c>
      <c r="E1541" s="198" t="s">
        <v>7895</v>
      </c>
      <c r="F1541" s="198"/>
      <c r="G1541" s="198"/>
      <c r="H1541" s="198" t="s">
        <v>7896</v>
      </c>
      <c r="I1541" s="201">
        <v>44445</v>
      </c>
      <c r="J1541" s="198">
        <v>11002</v>
      </c>
      <c r="K1541" s="198">
        <v>1744</v>
      </c>
      <c r="L1541" s="198" t="s">
        <v>1595</v>
      </c>
      <c r="M1541" s="198">
        <v>0</v>
      </c>
      <c r="N1541" s="198" t="s">
        <v>2304</v>
      </c>
      <c r="O1541" s="198" t="s">
        <v>2170</v>
      </c>
      <c r="P1541" s="198"/>
      <c r="Q1541" s="198"/>
      <c r="R1541" s="198"/>
      <c r="S1541" s="198"/>
    </row>
    <row r="1542" spans="1:19" x14ac:dyDescent="0.2">
      <c r="A1542" s="198">
        <v>1540</v>
      </c>
      <c r="B1542" s="198" t="s">
        <v>390</v>
      </c>
      <c r="C1542" s="198" t="s">
        <v>7967</v>
      </c>
      <c r="D1542" s="198" t="s">
        <v>72</v>
      </c>
      <c r="E1542" s="198" t="s">
        <v>7968</v>
      </c>
      <c r="F1542" s="198"/>
      <c r="G1542" s="198"/>
      <c r="H1542" s="198" t="s">
        <v>7969</v>
      </c>
      <c r="I1542" s="201">
        <v>40134</v>
      </c>
      <c r="J1542" s="198">
        <v>2571</v>
      </c>
      <c r="K1542" s="198">
        <v>1434</v>
      </c>
      <c r="L1542" s="198" t="s">
        <v>1596</v>
      </c>
      <c r="M1542" s="198">
        <v>0</v>
      </c>
      <c r="N1542" s="198" t="s">
        <v>2304</v>
      </c>
      <c r="O1542" s="198" t="s">
        <v>3140</v>
      </c>
      <c r="P1542" s="198"/>
      <c r="Q1542" s="198"/>
      <c r="R1542" s="198"/>
      <c r="S1542" s="198"/>
    </row>
    <row r="1543" spans="1:19" x14ac:dyDescent="0.2">
      <c r="A1543" s="198">
        <v>1541</v>
      </c>
      <c r="B1543" s="198" t="s">
        <v>364</v>
      </c>
      <c r="C1543" s="198" t="s">
        <v>1931</v>
      </c>
      <c r="D1543" s="198" t="s">
        <v>72</v>
      </c>
      <c r="E1543" s="198" t="s">
        <v>7755</v>
      </c>
      <c r="F1543" s="198"/>
      <c r="G1543" s="198"/>
      <c r="H1543" s="198" t="s">
        <v>7756</v>
      </c>
      <c r="I1543" s="201">
        <v>40169</v>
      </c>
      <c r="J1543" s="198">
        <v>2624</v>
      </c>
      <c r="K1543" s="198">
        <v>1548</v>
      </c>
      <c r="L1543" s="198" t="s">
        <v>1597</v>
      </c>
      <c r="M1543" s="198">
        <v>0</v>
      </c>
      <c r="N1543" s="198" t="s">
        <v>2304</v>
      </c>
      <c r="O1543" s="198" t="s">
        <v>3141</v>
      </c>
      <c r="P1543" s="198"/>
      <c r="Q1543" s="198"/>
      <c r="R1543" s="198"/>
      <c r="S1543" s="198"/>
    </row>
    <row r="1544" spans="1:19" x14ac:dyDescent="0.2">
      <c r="A1544" s="198">
        <v>1542</v>
      </c>
      <c r="B1544" s="198" t="s">
        <v>318</v>
      </c>
      <c r="C1544" s="198" t="s">
        <v>8160</v>
      </c>
      <c r="D1544" s="198" t="s">
        <v>72</v>
      </c>
      <c r="E1544" s="198" t="s">
        <v>8161</v>
      </c>
      <c r="F1544" s="198"/>
      <c r="G1544" s="198"/>
      <c r="H1544" s="198" t="s">
        <v>8162</v>
      </c>
      <c r="I1544" s="201">
        <v>40200</v>
      </c>
      <c r="J1544" s="198">
        <v>2673</v>
      </c>
      <c r="K1544" s="198">
        <v>539</v>
      </c>
      <c r="L1544" s="198" t="s">
        <v>1598</v>
      </c>
      <c r="M1544" s="198">
        <v>0</v>
      </c>
      <c r="N1544" s="198" t="s">
        <v>2304</v>
      </c>
      <c r="O1544" s="198" t="s">
        <v>2171</v>
      </c>
      <c r="P1544" s="198"/>
      <c r="Q1544" s="198"/>
      <c r="R1544" s="198"/>
      <c r="S1544" s="198"/>
    </row>
    <row r="1545" spans="1:19" x14ac:dyDescent="0.2">
      <c r="A1545" s="198">
        <v>1543</v>
      </c>
      <c r="B1545" s="198" t="s">
        <v>448</v>
      </c>
      <c r="C1545" s="198" t="s">
        <v>7614</v>
      </c>
      <c r="D1545" s="198" t="s">
        <v>72</v>
      </c>
      <c r="E1545" s="198" t="s">
        <v>7615</v>
      </c>
      <c r="F1545" s="198"/>
      <c r="G1545" s="198" t="s">
        <v>27</v>
      </c>
      <c r="H1545" s="198" t="s">
        <v>7616</v>
      </c>
      <c r="I1545" s="201">
        <v>40210</v>
      </c>
      <c r="J1545" s="198">
        <v>2688</v>
      </c>
      <c r="K1545" s="198">
        <v>930</v>
      </c>
      <c r="L1545" s="198" t="s">
        <v>1599</v>
      </c>
      <c r="M1545" s="198">
        <v>0</v>
      </c>
      <c r="N1545" s="198" t="s">
        <v>2309</v>
      </c>
      <c r="O1545" s="198" t="s">
        <v>2172</v>
      </c>
      <c r="P1545" s="198"/>
      <c r="Q1545" s="198"/>
      <c r="R1545" s="198"/>
      <c r="S1545" s="198"/>
    </row>
    <row r="1546" spans="1:19" x14ac:dyDescent="0.2">
      <c r="A1546" s="198">
        <v>1544</v>
      </c>
      <c r="B1546" s="198" t="s">
        <v>490</v>
      </c>
      <c r="C1546" s="198" t="s">
        <v>2059</v>
      </c>
      <c r="D1546" s="198" t="s">
        <v>72</v>
      </c>
      <c r="E1546" s="198" t="s">
        <v>8559</v>
      </c>
      <c r="F1546" s="198"/>
      <c r="G1546" s="198"/>
      <c r="H1546" s="198" t="s">
        <v>8560</v>
      </c>
      <c r="I1546" s="201">
        <v>40305</v>
      </c>
      <c r="J1546" s="198">
        <v>2776</v>
      </c>
      <c r="K1546" s="198">
        <v>2638</v>
      </c>
      <c r="L1546" s="198" t="s">
        <v>3417</v>
      </c>
      <c r="M1546" s="198">
        <v>0</v>
      </c>
      <c r="N1546" s="198" t="s">
        <v>2304</v>
      </c>
      <c r="O1546" s="198" t="s">
        <v>3418</v>
      </c>
      <c r="P1546" s="198"/>
      <c r="Q1546" s="198"/>
      <c r="R1546" s="198"/>
      <c r="S1546" s="198"/>
    </row>
    <row r="1547" spans="1:19" x14ac:dyDescent="0.2">
      <c r="A1547" s="198">
        <v>1545</v>
      </c>
      <c r="B1547" s="198" t="s">
        <v>286</v>
      </c>
      <c r="C1547" s="198" t="s">
        <v>7775</v>
      </c>
      <c r="D1547" s="198" t="s">
        <v>72</v>
      </c>
      <c r="E1547" s="198" t="s">
        <v>7776</v>
      </c>
      <c r="F1547" s="198"/>
      <c r="G1547" s="198"/>
      <c r="H1547" s="198" t="s">
        <v>7777</v>
      </c>
      <c r="I1547" s="201">
        <v>40357</v>
      </c>
      <c r="J1547" s="198">
        <v>2813</v>
      </c>
      <c r="K1547" s="198">
        <v>1005</v>
      </c>
      <c r="L1547" s="198" t="s">
        <v>593</v>
      </c>
      <c r="M1547" s="198">
        <v>0</v>
      </c>
      <c r="N1547" s="198" t="s">
        <v>2306</v>
      </c>
      <c r="O1547" s="198" t="s">
        <v>2173</v>
      </c>
      <c r="P1547" s="198"/>
      <c r="Q1547" s="198"/>
      <c r="R1547" s="198"/>
      <c r="S1547" s="198"/>
    </row>
    <row r="1548" spans="1:19" x14ac:dyDescent="0.2">
      <c r="A1548" s="198">
        <v>1546</v>
      </c>
      <c r="B1548" s="198" t="s">
        <v>3757</v>
      </c>
      <c r="C1548" s="198" t="s">
        <v>7778</v>
      </c>
      <c r="D1548" s="198" t="s">
        <v>72</v>
      </c>
      <c r="E1548" s="198" t="s">
        <v>7779</v>
      </c>
      <c r="F1548" s="198"/>
      <c r="G1548" s="198"/>
      <c r="H1548" s="198" t="s">
        <v>7780</v>
      </c>
      <c r="I1548" s="201">
        <v>40386</v>
      </c>
      <c r="J1548" s="198">
        <v>2845</v>
      </c>
      <c r="K1548" s="198">
        <v>993</v>
      </c>
      <c r="L1548" s="198" t="s">
        <v>1600</v>
      </c>
      <c r="M1548" s="198">
        <v>0</v>
      </c>
      <c r="N1548" s="198" t="s">
        <v>2304</v>
      </c>
      <c r="O1548" s="198" t="s">
        <v>3142</v>
      </c>
      <c r="P1548" s="198"/>
      <c r="Q1548" s="198"/>
      <c r="R1548" s="198"/>
      <c r="S1548" s="198"/>
    </row>
    <row r="1549" spans="1:19" x14ac:dyDescent="0.2">
      <c r="A1549" s="198">
        <v>1547</v>
      </c>
      <c r="B1549" s="198" t="s">
        <v>496</v>
      </c>
      <c r="C1549" s="198" t="s">
        <v>7701</v>
      </c>
      <c r="D1549" s="198" t="s">
        <v>72</v>
      </c>
      <c r="E1549" s="198" t="s">
        <v>7702</v>
      </c>
      <c r="F1549" s="198"/>
      <c r="G1549" s="198"/>
      <c r="H1549" s="198" t="s">
        <v>7703</v>
      </c>
      <c r="I1549" s="201">
        <v>42690</v>
      </c>
      <c r="J1549" s="198">
        <v>4935</v>
      </c>
      <c r="K1549" s="198">
        <v>599</v>
      </c>
      <c r="L1549" s="198" t="s">
        <v>594</v>
      </c>
      <c r="M1549" s="198">
        <v>0</v>
      </c>
      <c r="N1549" s="198" t="s">
        <v>2306</v>
      </c>
      <c r="O1549" s="198" t="s">
        <v>2174</v>
      </c>
      <c r="P1549" s="198"/>
      <c r="Q1549" s="198"/>
      <c r="R1549" s="198"/>
      <c r="S1549" s="198"/>
    </row>
    <row r="1550" spans="1:19" x14ac:dyDescent="0.2">
      <c r="A1550" s="198">
        <v>1548</v>
      </c>
      <c r="B1550" s="198" t="s">
        <v>652</v>
      </c>
      <c r="C1550" s="198" t="s">
        <v>7783</v>
      </c>
      <c r="D1550" s="198" t="s">
        <v>72</v>
      </c>
      <c r="E1550" s="198" t="s">
        <v>7784</v>
      </c>
      <c r="F1550" s="198"/>
      <c r="G1550" s="198"/>
      <c r="H1550" s="198" t="s">
        <v>7785</v>
      </c>
      <c r="I1550" s="201">
        <v>40385</v>
      </c>
      <c r="J1550" s="198">
        <v>2861</v>
      </c>
      <c r="K1550" s="198">
        <v>282</v>
      </c>
      <c r="L1550" s="198" t="s">
        <v>1601</v>
      </c>
      <c r="M1550" s="198">
        <v>0</v>
      </c>
      <c r="N1550" s="198" t="s">
        <v>2309</v>
      </c>
      <c r="O1550" s="198" t="s">
        <v>3143</v>
      </c>
      <c r="P1550" s="198"/>
      <c r="Q1550" s="198"/>
      <c r="R1550" s="198"/>
      <c r="S1550" s="198"/>
    </row>
    <row r="1551" spans="1:19" x14ac:dyDescent="0.2">
      <c r="A1551" s="198">
        <v>1549</v>
      </c>
      <c r="B1551" s="198" t="s">
        <v>447</v>
      </c>
      <c r="C1551" s="198" t="s">
        <v>7809</v>
      </c>
      <c r="D1551" s="198" t="s">
        <v>72</v>
      </c>
      <c r="E1551" s="198" t="s">
        <v>7810</v>
      </c>
      <c r="F1551" s="198"/>
      <c r="G1551" s="198"/>
      <c r="H1551" s="198" t="s">
        <v>7811</v>
      </c>
      <c r="I1551" s="201">
        <v>38698</v>
      </c>
      <c r="J1551" s="198">
        <v>168</v>
      </c>
      <c r="K1551" s="198">
        <v>2070</v>
      </c>
      <c r="L1551" s="198" t="s">
        <v>1602</v>
      </c>
      <c r="M1551" s="198">
        <v>0</v>
      </c>
      <c r="N1551" s="198" t="s">
        <v>2304</v>
      </c>
      <c r="O1551" s="198" t="s">
        <v>2175</v>
      </c>
      <c r="P1551" s="198"/>
      <c r="Q1551" s="198"/>
      <c r="R1551" s="198"/>
      <c r="S1551" s="198"/>
    </row>
    <row r="1552" spans="1:19" x14ac:dyDescent="0.2">
      <c r="A1552" s="198">
        <v>1550</v>
      </c>
      <c r="B1552" s="198" t="s">
        <v>408</v>
      </c>
      <c r="C1552" s="198" t="s">
        <v>8025</v>
      </c>
      <c r="D1552" s="198" t="s">
        <v>72</v>
      </c>
      <c r="E1552" s="198" t="s">
        <v>8026</v>
      </c>
      <c r="F1552" s="198"/>
      <c r="G1552" s="198"/>
      <c r="H1552" s="198" t="s">
        <v>8027</v>
      </c>
      <c r="I1552" s="201">
        <v>39952</v>
      </c>
      <c r="J1552" s="198">
        <v>203</v>
      </c>
      <c r="K1552" s="198">
        <v>608</v>
      </c>
      <c r="L1552" s="198" t="s">
        <v>1603</v>
      </c>
      <c r="M1552" s="198">
        <v>0</v>
      </c>
      <c r="N1552" s="198" t="s">
        <v>2309</v>
      </c>
      <c r="O1552" s="198" t="s">
        <v>3144</v>
      </c>
      <c r="P1552" s="198"/>
      <c r="Q1552" s="198"/>
      <c r="R1552" s="198"/>
      <c r="S1552" s="198"/>
    </row>
    <row r="1553" spans="1:19" x14ac:dyDescent="0.2">
      <c r="A1553" s="198">
        <v>1551</v>
      </c>
      <c r="B1553" s="198" t="s">
        <v>472</v>
      </c>
      <c r="C1553" s="198" t="s">
        <v>2033</v>
      </c>
      <c r="D1553" s="198" t="s">
        <v>72</v>
      </c>
      <c r="E1553" s="198" t="s">
        <v>8028</v>
      </c>
      <c r="F1553" s="198"/>
      <c r="G1553" s="198"/>
      <c r="H1553" s="198" t="s">
        <v>8029</v>
      </c>
      <c r="I1553" s="201">
        <v>38432</v>
      </c>
      <c r="J1553" s="198">
        <v>205</v>
      </c>
      <c r="K1553" s="198">
        <v>2507</v>
      </c>
      <c r="L1553" s="198" t="s">
        <v>2294</v>
      </c>
      <c r="M1553" s="198">
        <v>0</v>
      </c>
      <c r="N1553" s="198" t="s">
        <v>2309</v>
      </c>
      <c r="O1553" s="198" t="s">
        <v>3145</v>
      </c>
      <c r="P1553" s="198"/>
      <c r="Q1553" s="198"/>
      <c r="R1553" s="198"/>
      <c r="S1553" s="198"/>
    </row>
    <row r="1554" spans="1:19" x14ac:dyDescent="0.2">
      <c r="A1554" s="198">
        <v>1552</v>
      </c>
      <c r="B1554" s="198" t="s">
        <v>368</v>
      </c>
      <c r="C1554" s="198" t="s">
        <v>7792</v>
      </c>
      <c r="D1554" s="198" t="s">
        <v>72</v>
      </c>
      <c r="E1554" s="198" t="s">
        <v>7793</v>
      </c>
      <c r="F1554" s="198"/>
      <c r="G1554" s="198"/>
      <c r="H1554" s="198" t="s">
        <v>7794</v>
      </c>
      <c r="I1554" s="201">
        <v>40464</v>
      </c>
      <c r="J1554" s="198">
        <v>3023</v>
      </c>
      <c r="K1554" s="198">
        <v>159</v>
      </c>
      <c r="L1554" s="198" t="s">
        <v>1604</v>
      </c>
      <c r="M1554" s="198">
        <v>0</v>
      </c>
      <c r="N1554" s="198" t="s">
        <v>2309</v>
      </c>
      <c r="O1554" s="198" t="s">
        <v>3146</v>
      </c>
      <c r="P1554" s="198"/>
      <c r="Q1554" s="198"/>
      <c r="R1554" s="198"/>
      <c r="S1554" s="198"/>
    </row>
    <row r="1555" spans="1:19" x14ac:dyDescent="0.2">
      <c r="A1555" s="198">
        <v>1553</v>
      </c>
      <c r="B1555" s="198" t="s">
        <v>359</v>
      </c>
      <c r="C1555" s="198" t="s">
        <v>1924</v>
      </c>
      <c r="D1555" s="198" t="s">
        <v>72</v>
      </c>
      <c r="E1555" s="198" t="s">
        <v>8304</v>
      </c>
      <c r="F1555" s="198"/>
      <c r="G1555" s="198"/>
      <c r="H1555" s="198" t="s">
        <v>8305</v>
      </c>
      <c r="I1555" s="201">
        <v>40477</v>
      </c>
      <c r="J1555" s="198">
        <v>3026</v>
      </c>
      <c r="K1555" s="198">
        <v>1285</v>
      </c>
      <c r="L1555" s="198" t="s">
        <v>1605</v>
      </c>
      <c r="M1555" s="198">
        <v>0</v>
      </c>
      <c r="N1555" s="198" t="s">
        <v>2304</v>
      </c>
      <c r="O1555" s="198" t="s">
        <v>3147</v>
      </c>
      <c r="P1555" s="198"/>
      <c r="Q1555" s="198"/>
      <c r="R1555" s="198"/>
      <c r="S1555" s="198"/>
    </row>
    <row r="1556" spans="1:19" x14ac:dyDescent="0.2">
      <c r="A1556" s="198">
        <v>1554</v>
      </c>
      <c r="B1556" s="198" t="s">
        <v>402</v>
      </c>
      <c r="C1556" s="198" t="s">
        <v>8320</v>
      </c>
      <c r="D1556" s="198" t="s">
        <v>72</v>
      </c>
      <c r="E1556" s="198" t="s">
        <v>8321</v>
      </c>
      <c r="F1556" s="198"/>
      <c r="G1556" s="198"/>
      <c r="H1556" s="198" t="s">
        <v>8322</v>
      </c>
      <c r="I1556" s="201">
        <v>44445</v>
      </c>
      <c r="J1556" s="198">
        <v>318</v>
      </c>
      <c r="K1556" s="198">
        <v>1852</v>
      </c>
      <c r="L1556" s="198" t="s">
        <v>595</v>
      </c>
      <c r="M1556" s="198">
        <v>0</v>
      </c>
      <c r="N1556" s="198" t="s">
        <v>2306</v>
      </c>
      <c r="O1556" s="198" t="s">
        <v>3148</v>
      </c>
      <c r="P1556" s="198"/>
      <c r="Q1556" s="198"/>
      <c r="R1556" s="198"/>
      <c r="S1556" s="198"/>
    </row>
    <row r="1557" spans="1:19" x14ac:dyDescent="0.2">
      <c r="A1557" s="198">
        <v>1555</v>
      </c>
      <c r="B1557" s="198" t="s">
        <v>667</v>
      </c>
      <c r="C1557" s="198" t="s">
        <v>8400</v>
      </c>
      <c r="D1557" s="198" t="s">
        <v>72</v>
      </c>
      <c r="E1557" s="198" t="s">
        <v>8401</v>
      </c>
      <c r="F1557" s="198"/>
      <c r="G1557" s="198"/>
      <c r="H1557" s="198" t="s">
        <v>8402</v>
      </c>
      <c r="I1557" s="201">
        <v>44623</v>
      </c>
      <c r="J1557" s="198">
        <v>5269</v>
      </c>
      <c r="K1557" s="198">
        <v>693</v>
      </c>
      <c r="L1557" s="198" t="s">
        <v>596</v>
      </c>
      <c r="M1557" s="198">
        <v>0</v>
      </c>
      <c r="N1557" s="198" t="s">
        <v>2306</v>
      </c>
      <c r="O1557" s="198" t="s">
        <v>2176</v>
      </c>
      <c r="P1557" s="198"/>
      <c r="Q1557" s="198"/>
      <c r="R1557" s="198"/>
      <c r="S1557" s="198"/>
    </row>
    <row r="1558" spans="1:19" x14ac:dyDescent="0.2">
      <c r="A1558" s="198">
        <v>1556</v>
      </c>
      <c r="B1558" s="198" t="s">
        <v>602</v>
      </c>
      <c r="C1558" s="198" t="s">
        <v>8517</v>
      </c>
      <c r="D1558" s="198" t="s">
        <v>72</v>
      </c>
      <c r="E1558" s="198" t="s">
        <v>8518</v>
      </c>
      <c r="F1558" s="198"/>
      <c r="G1558" s="198"/>
      <c r="H1558" s="198" t="s">
        <v>8519</v>
      </c>
      <c r="I1558" s="201">
        <v>38553</v>
      </c>
      <c r="J1558" s="198">
        <v>398</v>
      </c>
      <c r="K1558" s="198">
        <v>716</v>
      </c>
      <c r="L1558" s="198" t="s">
        <v>597</v>
      </c>
      <c r="M1558" s="198">
        <v>0</v>
      </c>
      <c r="N1558" s="198" t="s">
        <v>2306</v>
      </c>
      <c r="O1558" s="198" t="s">
        <v>2177</v>
      </c>
      <c r="P1558" s="198"/>
      <c r="Q1558" s="198"/>
      <c r="R1558" s="198"/>
      <c r="S1558" s="198"/>
    </row>
    <row r="1559" spans="1:19" x14ac:dyDescent="0.2">
      <c r="A1559" s="198">
        <v>1557</v>
      </c>
      <c r="B1559" s="198" t="s">
        <v>301</v>
      </c>
      <c r="C1559" s="198" t="s">
        <v>1868</v>
      </c>
      <c r="D1559" s="198" t="s">
        <v>72</v>
      </c>
      <c r="E1559" s="198" t="s">
        <v>8039</v>
      </c>
      <c r="F1559" s="198"/>
      <c r="G1559" s="198" t="s">
        <v>27</v>
      </c>
      <c r="H1559" s="198" t="s">
        <v>8040</v>
      </c>
      <c r="I1559" s="201">
        <v>39989</v>
      </c>
      <c r="J1559" s="198">
        <v>410</v>
      </c>
      <c r="K1559" s="198">
        <v>2001</v>
      </c>
      <c r="L1559" s="198" t="s">
        <v>1606</v>
      </c>
      <c r="M1559" s="198">
        <v>0</v>
      </c>
      <c r="N1559" s="198" t="s">
        <v>2304</v>
      </c>
      <c r="O1559" s="198" t="s">
        <v>3149</v>
      </c>
      <c r="P1559" s="198"/>
      <c r="Q1559" s="198"/>
      <c r="R1559" s="198"/>
      <c r="S1559" s="198"/>
    </row>
    <row r="1560" spans="1:19" x14ac:dyDescent="0.2">
      <c r="A1560" s="198">
        <v>1558</v>
      </c>
      <c r="B1560" t="s">
        <v>629</v>
      </c>
      <c r="C1560" s="198" t="s">
        <v>7682</v>
      </c>
      <c r="D1560" t="s">
        <v>72</v>
      </c>
      <c r="E1560" t="s">
        <v>7683</v>
      </c>
      <c r="H1560" t="s">
        <v>7684</v>
      </c>
      <c r="I1560" s="320">
        <v>42962</v>
      </c>
      <c r="J1560" s="198">
        <v>606</v>
      </c>
      <c r="K1560" s="198">
        <v>1893</v>
      </c>
      <c r="L1560" s="198" t="s">
        <v>1607</v>
      </c>
      <c r="M1560" s="198">
        <v>0</v>
      </c>
      <c r="N1560" s="198" t="s">
        <v>2304</v>
      </c>
      <c r="O1560" s="198" t="s">
        <v>3150</v>
      </c>
      <c r="P1560" s="198"/>
      <c r="Q1560" s="198"/>
      <c r="R1560" s="198"/>
      <c r="S1560" s="198"/>
    </row>
    <row r="1561" spans="1:19" x14ac:dyDescent="0.2">
      <c r="A1561" s="198">
        <v>1559</v>
      </c>
      <c r="B1561" s="198" t="s">
        <v>585</v>
      </c>
      <c r="C1561" s="198" t="s">
        <v>8372</v>
      </c>
      <c r="D1561" s="198" t="s">
        <v>72</v>
      </c>
      <c r="E1561" s="198" t="s">
        <v>8373</v>
      </c>
      <c r="F1561" s="198"/>
      <c r="G1561" s="198"/>
      <c r="H1561" s="198" t="s">
        <v>8374</v>
      </c>
      <c r="I1561" s="201">
        <v>39065</v>
      </c>
      <c r="J1561" s="198">
        <v>660</v>
      </c>
      <c r="K1561" s="198">
        <v>161</v>
      </c>
      <c r="L1561" s="198" t="s">
        <v>1608</v>
      </c>
      <c r="M1561" s="198">
        <v>0</v>
      </c>
      <c r="N1561" s="198" t="s">
        <v>2304</v>
      </c>
      <c r="O1561" s="198" t="s">
        <v>3151</v>
      </c>
      <c r="P1561" s="198"/>
      <c r="Q1561" s="198"/>
      <c r="R1561" s="198"/>
      <c r="S1561" s="198"/>
    </row>
    <row r="1562" spans="1:19" x14ac:dyDescent="0.2">
      <c r="A1562" s="198">
        <v>1560</v>
      </c>
      <c r="B1562" s="198" t="s">
        <v>491</v>
      </c>
      <c r="C1562" s="198" t="s">
        <v>2060</v>
      </c>
      <c r="D1562" s="198" t="s">
        <v>72</v>
      </c>
      <c r="E1562" s="198" t="s">
        <v>8600</v>
      </c>
      <c r="F1562" s="198"/>
      <c r="G1562" s="198"/>
      <c r="H1562" s="198" t="s">
        <v>8601</v>
      </c>
      <c r="I1562" s="201">
        <v>44224</v>
      </c>
      <c r="J1562" s="198">
        <v>719</v>
      </c>
      <c r="K1562" s="198">
        <v>1583</v>
      </c>
      <c r="L1562" s="198" t="s">
        <v>1609</v>
      </c>
      <c r="M1562" s="198">
        <v>0</v>
      </c>
      <c r="N1562" s="198" t="s">
        <v>2309</v>
      </c>
      <c r="O1562" s="198" t="s">
        <v>3152</v>
      </c>
      <c r="P1562" s="198"/>
      <c r="Q1562" s="198"/>
      <c r="R1562" s="198"/>
      <c r="S1562" s="198"/>
    </row>
    <row r="1563" spans="1:19" x14ac:dyDescent="0.2">
      <c r="A1563" s="198">
        <v>1561</v>
      </c>
      <c r="B1563" s="198" t="s">
        <v>294</v>
      </c>
      <c r="C1563" s="198" t="s">
        <v>1851</v>
      </c>
      <c r="D1563" s="198" t="s">
        <v>72</v>
      </c>
      <c r="E1563" s="198" t="s">
        <v>8327</v>
      </c>
      <c r="F1563" s="198"/>
      <c r="G1563" s="198"/>
      <c r="H1563" s="198" t="s">
        <v>8328</v>
      </c>
      <c r="I1563" s="201">
        <v>39079</v>
      </c>
      <c r="J1563" s="198">
        <v>1318</v>
      </c>
      <c r="K1563" s="198">
        <v>162</v>
      </c>
      <c r="L1563" s="198" t="s">
        <v>1610</v>
      </c>
      <c r="M1563" s="198">
        <v>0</v>
      </c>
      <c r="N1563" s="198" t="s">
        <v>2309</v>
      </c>
      <c r="O1563" s="198" t="s">
        <v>2178</v>
      </c>
      <c r="P1563" s="198"/>
      <c r="Q1563" s="198"/>
      <c r="R1563" s="198"/>
      <c r="S1563" s="198"/>
    </row>
    <row r="1564" spans="1:19" x14ac:dyDescent="0.2">
      <c r="A1564" s="198">
        <v>1562</v>
      </c>
      <c r="B1564" s="198" t="s">
        <v>429</v>
      </c>
      <c r="C1564" s="198" t="s">
        <v>8618</v>
      </c>
      <c r="D1564" s="198" t="s">
        <v>72</v>
      </c>
      <c r="E1564" s="198" t="s">
        <v>8619</v>
      </c>
      <c r="F1564" s="198"/>
      <c r="G1564" s="198"/>
      <c r="H1564" s="198" t="s">
        <v>8620</v>
      </c>
      <c r="I1564" s="201">
        <v>38722</v>
      </c>
      <c r="J1564" s="198">
        <v>737</v>
      </c>
      <c r="K1564" s="198">
        <v>1543</v>
      </c>
      <c r="L1564" s="198" t="s">
        <v>1611</v>
      </c>
      <c r="M1564" s="198">
        <v>0</v>
      </c>
      <c r="N1564" s="198" t="s">
        <v>2304</v>
      </c>
      <c r="O1564" s="198" t="s">
        <v>3153</v>
      </c>
      <c r="P1564" s="198"/>
      <c r="Q1564" s="198"/>
      <c r="R1564" s="198"/>
      <c r="S1564" s="198"/>
    </row>
    <row r="1565" spans="1:19" x14ac:dyDescent="0.2">
      <c r="A1565" s="198">
        <v>1563</v>
      </c>
      <c r="B1565" s="198" t="s">
        <v>425</v>
      </c>
      <c r="C1565" s="198" t="s">
        <v>7685</v>
      </c>
      <c r="D1565" s="198" t="s">
        <v>72</v>
      </c>
      <c r="E1565" s="198" t="s">
        <v>7686</v>
      </c>
      <c r="F1565" s="198"/>
      <c r="G1565" s="198"/>
      <c r="H1565" s="198" t="s">
        <v>7687</v>
      </c>
      <c r="I1565" s="201">
        <v>39399</v>
      </c>
      <c r="J1565" s="198">
        <v>741</v>
      </c>
      <c r="K1565" s="198">
        <v>489</v>
      </c>
      <c r="L1565" s="198" t="s">
        <v>598</v>
      </c>
      <c r="M1565" s="198">
        <v>0</v>
      </c>
      <c r="N1565" s="198" t="s">
        <v>2306</v>
      </c>
      <c r="O1565" s="198" t="s">
        <v>3154</v>
      </c>
      <c r="P1565" s="198"/>
      <c r="Q1565" s="198"/>
      <c r="R1565" s="198"/>
      <c r="S1565" s="198"/>
    </row>
    <row r="1566" spans="1:19" x14ac:dyDescent="0.2">
      <c r="A1566" s="198">
        <v>1564</v>
      </c>
      <c r="B1566" s="198" t="s">
        <v>373</v>
      </c>
      <c r="C1566" s="198" t="s">
        <v>1942</v>
      </c>
      <c r="D1566" s="198" t="s">
        <v>72</v>
      </c>
      <c r="E1566" s="198" t="s">
        <v>7838</v>
      </c>
      <c r="F1566" s="198"/>
      <c r="G1566" s="198"/>
      <c r="H1566" s="198" t="s">
        <v>7839</v>
      </c>
      <c r="I1566" s="201">
        <v>41114</v>
      </c>
      <c r="J1566" s="198">
        <v>3534</v>
      </c>
      <c r="K1566" s="198">
        <v>163</v>
      </c>
      <c r="L1566" s="198" t="s">
        <v>599</v>
      </c>
      <c r="M1566" s="198">
        <v>0</v>
      </c>
      <c r="N1566" s="198" t="s">
        <v>2306</v>
      </c>
      <c r="O1566" s="198" t="s">
        <v>3155</v>
      </c>
      <c r="P1566" s="198"/>
      <c r="Q1566" s="198"/>
      <c r="R1566" s="198"/>
      <c r="S1566" s="198"/>
    </row>
    <row r="1567" spans="1:19" x14ac:dyDescent="0.2">
      <c r="A1567" s="198">
        <v>1565</v>
      </c>
      <c r="B1567" s="198" t="s">
        <v>1544</v>
      </c>
      <c r="C1567" s="198" t="s">
        <v>7821</v>
      </c>
      <c r="D1567" s="198" t="s">
        <v>72</v>
      </c>
      <c r="E1567" s="198" t="s">
        <v>7822</v>
      </c>
      <c r="F1567" s="198"/>
      <c r="G1567" s="198"/>
      <c r="H1567" s="198" t="s">
        <v>7823</v>
      </c>
      <c r="I1567" s="201">
        <v>44445</v>
      </c>
      <c r="J1567" s="198">
        <v>797</v>
      </c>
      <c r="K1567" s="198">
        <v>672</v>
      </c>
      <c r="L1567" s="198" t="s">
        <v>600</v>
      </c>
      <c r="M1567" s="198">
        <v>0</v>
      </c>
      <c r="N1567" s="198" t="s">
        <v>2306</v>
      </c>
      <c r="O1567" s="198" t="s">
        <v>3156</v>
      </c>
      <c r="P1567" s="198"/>
      <c r="Q1567" s="198"/>
      <c r="R1567" s="198"/>
      <c r="S1567" s="198"/>
    </row>
    <row r="1568" spans="1:19" x14ac:dyDescent="0.2">
      <c r="A1568" s="198">
        <v>1566</v>
      </c>
      <c r="B1568" s="198" t="s">
        <v>544</v>
      </c>
      <c r="C1568" s="198" t="s">
        <v>8336</v>
      </c>
      <c r="D1568" s="198" t="s">
        <v>72</v>
      </c>
      <c r="E1568" s="198" t="s">
        <v>8337</v>
      </c>
      <c r="F1568" s="198"/>
      <c r="G1568" s="198"/>
      <c r="H1568" s="198" t="s">
        <v>8338</v>
      </c>
      <c r="I1568" s="201">
        <v>39080</v>
      </c>
      <c r="J1568" s="198">
        <v>1351</v>
      </c>
      <c r="K1568" s="198">
        <v>604</v>
      </c>
      <c r="L1568" s="198" t="s">
        <v>1612</v>
      </c>
      <c r="M1568" s="198">
        <v>0</v>
      </c>
      <c r="N1568" s="198" t="s">
        <v>2304</v>
      </c>
      <c r="O1568" s="198" t="s">
        <v>3157</v>
      </c>
      <c r="P1568" s="198"/>
      <c r="Q1568" s="198"/>
      <c r="R1568" s="198"/>
      <c r="S1568" s="198"/>
    </row>
    <row r="1569" spans="1:19" x14ac:dyDescent="0.2">
      <c r="A1569" s="198">
        <v>1567</v>
      </c>
      <c r="B1569" s="198" t="s">
        <v>434</v>
      </c>
      <c r="C1569" s="198" t="s">
        <v>8253</v>
      </c>
      <c r="D1569" s="198" t="s">
        <v>72</v>
      </c>
      <c r="E1569" s="198" t="s">
        <v>8254</v>
      </c>
      <c r="F1569" s="198"/>
      <c r="G1569" s="198"/>
      <c r="H1569" s="198" t="s">
        <v>8255</v>
      </c>
      <c r="I1569" s="201">
        <v>43592</v>
      </c>
      <c r="J1569" s="198">
        <v>894</v>
      </c>
      <c r="K1569" s="198">
        <v>575</v>
      </c>
      <c r="L1569" s="198" t="s">
        <v>1613</v>
      </c>
      <c r="M1569" s="198">
        <v>0</v>
      </c>
      <c r="N1569" s="198" t="s">
        <v>2309</v>
      </c>
      <c r="O1569" s="198" t="s">
        <v>3158</v>
      </c>
      <c r="P1569" s="198"/>
      <c r="Q1569" s="198"/>
      <c r="R1569" s="198"/>
      <c r="S1569" s="198"/>
    </row>
    <row r="1570" spans="1:19" x14ac:dyDescent="0.2">
      <c r="A1570" s="198">
        <v>1568</v>
      </c>
      <c r="B1570" t="s">
        <v>347</v>
      </c>
      <c r="C1570" s="198" t="s">
        <v>1906</v>
      </c>
      <c r="D1570" t="s">
        <v>72</v>
      </c>
      <c r="E1570" t="s">
        <v>7694</v>
      </c>
      <c r="H1570" t="s">
        <v>7695</v>
      </c>
      <c r="I1570" s="320">
        <v>39072</v>
      </c>
      <c r="J1570" s="198">
        <v>930</v>
      </c>
      <c r="K1570" s="198">
        <v>2031</v>
      </c>
      <c r="L1570" s="198" t="s">
        <v>601</v>
      </c>
      <c r="M1570" s="198">
        <v>0</v>
      </c>
      <c r="N1570" s="198" t="s">
        <v>2306</v>
      </c>
      <c r="O1570" s="198" t="s">
        <v>3159</v>
      </c>
      <c r="P1570" s="198"/>
      <c r="Q1570" s="198"/>
      <c r="R1570" s="198"/>
      <c r="S1570" s="198"/>
    </row>
    <row r="1571" spans="1:19" x14ac:dyDescent="0.2">
      <c r="A1571" s="198">
        <v>1569</v>
      </c>
      <c r="B1571" s="198" t="s">
        <v>442</v>
      </c>
      <c r="C1571" s="198" t="s">
        <v>8059</v>
      </c>
      <c r="D1571" s="198" t="s">
        <v>72</v>
      </c>
      <c r="E1571" s="198" t="s">
        <v>8060</v>
      </c>
      <c r="F1571" s="198"/>
      <c r="G1571" s="198"/>
      <c r="H1571" s="198" t="s">
        <v>8061</v>
      </c>
      <c r="I1571" s="201">
        <v>39036</v>
      </c>
      <c r="J1571" s="198">
        <v>932</v>
      </c>
      <c r="K1571" s="198">
        <v>2970</v>
      </c>
      <c r="L1571" s="198" t="s">
        <v>9353</v>
      </c>
      <c r="M1571" s="198">
        <v>0</v>
      </c>
      <c r="N1571" s="198" t="s">
        <v>2309</v>
      </c>
      <c r="O1571" s="198" t="s">
        <v>9354</v>
      </c>
      <c r="P1571" s="198"/>
      <c r="Q1571" s="198"/>
      <c r="R1571" s="198"/>
      <c r="S1571" s="198"/>
    </row>
    <row r="1572" spans="1:19" x14ac:dyDescent="0.2">
      <c r="A1572" s="198">
        <v>1570</v>
      </c>
      <c r="B1572" s="198" t="s">
        <v>566</v>
      </c>
      <c r="C1572" s="198" t="s">
        <v>2154</v>
      </c>
      <c r="D1572" s="198" t="s">
        <v>72</v>
      </c>
      <c r="E1572" s="198" t="s">
        <v>8256</v>
      </c>
      <c r="F1572" s="198"/>
      <c r="G1572" s="198"/>
      <c r="H1572" s="198" t="s">
        <v>8257</v>
      </c>
      <c r="I1572" s="201">
        <v>40239</v>
      </c>
      <c r="J1572" s="198">
        <v>995</v>
      </c>
      <c r="K1572" s="198">
        <v>164</v>
      </c>
      <c r="L1572" s="198" t="s">
        <v>602</v>
      </c>
      <c r="M1572" s="198">
        <v>0</v>
      </c>
      <c r="N1572" s="198" t="s">
        <v>2306</v>
      </c>
      <c r="O1572" s="198" t="s">
        <v>3160</v>
      </c>
      <c r="P1572" s="198"/>
      <c r="Q1572" s="198"/>
      <c r="R1572" s="198"/>
      <c r="S1572" s="198"/>
    </row>
    <row r="1573" spans="1:19" x14ac:dyDescent="0.2">
      <c r="A1573" s="198">
        <v>1571</v>
      </c>
      <c r="B1573" s="198" t="s">
        <v>627</v>
      </c>
      <c r="C1573" s="198" t="s">
        <v>7704</v>
      </c>
      <c r="D1573" s="198" t="s">
        <v>72</v>
      </c>
      <c r="E1573" s="198" t="s">
        <v>7705</v>
      </c>
      <c r="F1573" s="198"/>
      <c r="G1573" s="198"/>
      <c r="H1573" s="198" t="s">
        <v>7706</v>
      </c>
      <c r="I1573" s="201">
        <v>44194</v>
      </c>
      <c r="J1573" s="198">
        <v>1000</v>
      </c>
      <c r="K1573" s="198">
        <v>719</v>
      </c>
      <c r="L1573" s="198" t="s">
        <v>1614</v>
      </c>
      <c r="M1573" s="198">
        <v>0</v>
      </c>
      <c r="N1573" s="198" t="s">
        <v>2304</v>
      </c>
      <c r="O1573" s="198" t="s">
        <v>2179</v>
      </c>
      <c r="P1573" s="198"/>
      <c r="Q1573" s="198"/>
      <c r="R1573" s="198"/>
      <c r="S1573" s="198"/>
    </row>
    <row r="1574" spans="1:19" x14ac:dyDescent="0.2">
      <c r="A1574" s="198">
        <v>1572</v>
      </c>
      <c r="B1574" s="198" t="s">
        <v>424</v>
      </c>
      <c r="C1574" s="198" t="s">
        <v>7908</v>
      </c>
      <c r="D1574" s="198" t="s">
        <v>72</v>
      </c>
      <c r="E1574" s="198" t="s">
        <v>7909</v>
      </c>
      <c r="F1574" s="198"/>
      <c r="G1574" s="198"/>
      <c r="H1574" s="198" t="s">
        <v>7910</v>
      </c>
      <c r="I1574" s="201">
        <v>43230</v>
      </c>
      <c r="J1574" s="198">
        <v>5780</v>
      </c>
      <c r="K1574" s="198">
        <v>221</v>
      </c>
      <c r="L1574" s="198" t="s">
        <v>603</v>
      </c>
      <c r="M1574" s="198">
        <v>0</v>
      </c>
      <c r="N1574" s="198" t="s">
        <v>2306</v>
      </c>
      <c r="O1574" s="198" t="s">
        <v>2180</v>
      </c>
      <c r="P1574" s="198"/>
      <c r="Q1574" s="198"/>
      <c r="R1574" s="198"/>
      <c r="S1574" s="198"/>
    </row>
    <row r="1575" spans="1:19" x14ac:dyDescent="0.2">
      <c r="A1575" s="198">
        <v>1573</v>
      </c>
      <c r="B1575" s="198" t="s">
        <v>590</v>
      </c>
      <c r="C1575" s="198" t="s">
        <v>8448</v>
      </c>
      <c r="D1575" s="198" t="s">
        <v>72</v>
      </c>
      <c r="E1575" s="198" t="s">
        <v>8449</v>
      </c>
      <c r="F1575" s="198"/>
      <c r="G1575" s="198"/>
      <c r="H1575" s="198" t="s">
        <v>8450</v>
      </c>
      <c r="I1575" s="201">
        <v>43245</v>
      </c>
      <c r="J1575" s="198">
        <v>5880</v>
      </c>
      <c r="K1575" s="198">
        <v>257</v>
      </c>
      <c r="L1575" s="198" t="s">
        <v>1615</v>
      </c>
      <c r="M1575" s="198">
        <v>0</v>
      </c>
      <c r="N1575" s="198" t="s">
        <v>2309</v>
      </c>
      <c r="O1575" s="198" t="s">
        <v>2295</v>
      </c>
      <c r="P1575" s="198"/>
      <c r="Q1575" s="198"/>
      <c r="R1575" s="198"/>
      <c r="S1575" s="198"/>
    </row>
    <row r="1576" spans="1:19" x14ac:dyDescent="0.2">
      <c r="A1576" s="198">
        <v>1574</v>
      </c>
      <c r="B1576" s="198" t="s">
        <v>594</v>
      </c>
      <c r="C1576" s="198" t="s">
        <v>2174</v>
      </c>
      <c r="D1576" s="198" t="s">
        <v>72</v>
      </c>
      <c r="E1576" s="198" t="s">
        <v>8261</v>
      </c>
      <c r="F1576" s="198"/>
      <c r="G1576" s="198"/>
      <c r="H1576" s="198" t="s">
        <v>8262</v>
      </c>
      <c r="I1576" s="201">
        <v>40142</v>
      </c>
      <c r="J1576" s="198">
        <v>1030</v>
      </c>
      <c r="K1576" s="198">
        <v>2994</v>
      </c>
      <c r="L1576" s="198" t="s">
        <v>9355</v>
      </c>
      <c r="M1576" s="198">
        <v>0</v>
      </c>
      <c r="N1576" s="198" t="s">
        <v>2309</v>
      </c>
      <c r="O1576" s="198" t="s">
        <v>9356</v>
      </c>
      <c r="P1576" s="198"/>
      <c r="Q1576" s="198"/>
      <c r="R1576" s="198"/>
      <c r="S1576" s="198"/>
    </row>
    <row r="1577" spans="1:19" x14ac:dyDescent="0.2">
      <c r="A1577" s="198">
        <v>1575</v>
      </c>
      <c r="B1577" s="198" t="s">
        <v>651</v>
      </c>
      <c r="C1577" s="198" t="s">
        <v>8650</v>
      </c>
      <c r="D1577" s="198" t="s">
        <v>72</v>
      </c>
      <c r="E1577" s="198" t="s">
        <v>8651</v>
      </c>
      <c r="F1577" s="198"/>
      <c r="G1577" s="198"/>
      <c r="H1577" s="198" t="s">
        <v>8652</v>
      </c>
      <c r="I1577" s="201">
        <v>42235</v>
      </c>
      <c r="J1577" s="198">
        <v>1055</v>
      </c>
      <c r="K1577" s="198">
        <v>1860</v>
      </c>
      <c r="L1577" s="198" t="s">
        <v>604</v>
      </c>
      <c r="M1577" s="198">
        <v>0</v>
      </c>
      <c r="N1577" s="198" t="s">
        <v>2306</v>
      </c>
      <c r="O1577" s="198" t="s">
        <v>3161</v>
      </c>
      <c r="P1577" s="198"/>
      <c r="Q1577" s="198"/>
      <c r="R1577" s="198"/>
      <c r="S1577" s="198"/>
    </row>
    <row r="1578" spans="1:19" x14ac:dyDescent="0.2">
      <c r="A1578" s="198">
        <v>1576</v>
      </c>
      <c r="B1578" s="198" t="s">
        <v>375</v>
      </c>
      <c r="C1578" s="198" t="s">
        <v>8468</v>
      </c>
      <c r="D1578" s="198" t="s">
        <v>72</v>
      </c>
      <c r="E1578" s="198" t="s">
        <v>8469</v>
      </c>
      <c r="F1578" s="198"/>
      <c r="G1578" s="198"/>
      <c r="H1578" s="198" t="s">
        <v>8470</v>
      </c>
      <c r="I1578" s="201">
        <v>43391</v>
      </c>
      <c r="J1578" s="198">
        <v>6028</v>
      </c>
      <c r="K1578" s="198">
        <v>1471</v>
      </c>
      <c r="L1578" s="198" t="s">
        <v>605</v>
      </c>
      <c r="M1578" s="198">
        <v>0</v>
      </c>
      <c r="N1578" s="198" t="s">
        <v>2306</v>
      </c>
      <c r="O1578" s="198" t="s">
        <v>3162</v>
      </c>
      <c r="P1578" s="198"/>
      <c r="Q1578" s="198"/>
      <c r="R1578" s="198"/>
      <c r="S1578" s="198"/>
    </row>
    <row r="1579" spans="1:19" x14ac:dyDescent="0.2">
      <c r="A1579" s="198">
        <v>1577</v>
      </c>
      <c r="B1579" s="198" t="s">
        <v>477</v>
      </c>
      <c r="C1579" s="198" t="s">
        <v>7743</v>
      </c>
      <c r="D1579" s="198" t="s">
        <v>72</v>
      </c>
      <c r="E1579" s="198" t="s">
        <v>7744</v>
      </c>
      <c r="F1579" s="198"/>
      <c r="G1579" s="198" t="s">
        <v>27</v>
      </c>
      <c r="H1579" s="198" t="s">
        <v>7745</v>
      </c>
      <c r="I1579" s="201">
        <v>41834</v>
      </c>
      <c r="J1579" s="198">
        <v>4002</v>
      </c>
      <c r="K1579" s="198">
        <v>549</v>
      </c>
      <c r="L1579" s="198" t="s">
        <v>1616</v>
      </c>
      <c r="M1579" s="198">
        <v>0</v>
      </c>
      <c r="N1579" s="198" t="s">
        <v>2304</v>
      </c>
      <c r="O1579" s="198" t="s">
        <v>3163</v>
      </c>
      <c r="P1579" s="198"/>
      <c r="Q1579" s="198"/>
      <c r="R1579" s="198"/>
      <c r="S1579" s="198"/>
    </row>
    <row r="1580" spans="1:19" x14ac:dyDescent="0.2">
      <c r="A1580" s="198">
        <v>1578</v>
      </c>
      <c r="B1580" s="198" t="s">
        <v>457</v>
      </c>
      <c r="C1580" s="198" t="s">
        <v>8250</v>
      </c>
      <c r="D1580" s="198" t="s">
        <v>72</v>
      </c>
      <c r="E1580" s="198" t="s">
        <v>8251</v>
      </c>
      <c r="F1580" s="198"/>
      <c r="G1580" s="198"/>
      <c r="H1580" s="198" t="s">
        <v>8252</v>
      </c>
      <c r="I1580" s="201">
        <v>39770</v>
      </c>
      <c r="J1580" s="198">
        <v>1890</v>
      </c>
      <c r="K1580" s="198">
        <v>1622</v>
      </c>
      <c r="L1580" s="198" t="s">
        <v>1617</v>
      </c>
      <c r="M1580" s="198">
        <v>0</v>
      </c>
      <c r="N1580" s="198" t="s">
        <v>2304</v>
      </c>
      <c r="O1580" s="198" t="s">
        <v>3164</v>
      </c>
      <c r="P1580" s="198"/>
      <c r="Q1580" s="198"/>
      <c r="R1580" s="198"/>
      <c r="S1580" s="198"/>
    </row>
    <row r="1581" spans="1:19" x14ac:dyDescent="0.2">
      <c r="A1581" s="198">
        <v>1579</v>
      </c>
      <c r="B1581" s="198" t="s">
        <v>608</v>
      </c>
      <c r="C1581" s="198" t="s">
        <v>2182</v>
      </c>
      <c r="D1581" s="198" t="s">
        <v>72</v>
      </c>
      <c r="E1581" s="198" t="s">
        <v>8068</v>
      </c>
      <c r="F1581" s="198"/>
      <c r="G1581" s="198"/>
      <c r="H1581" s="198" t="s">
        <v>8069</v>
      </c>
      <c r="I1581" s="201">
        <v>39414</v>
      </c>
      <c r="J1581" s="198">
        <v>2106</v>
      </c>
      <c r="K1581" s="198">
        <v>1628</v>
      </c>
      <c r="L1581" s="198" t="s">
        <v>1618</v>
      </c>
      <c r="M1581" s="198">
        <v>0</v>
      </c>
      <c r="N1581" s="198" t="s">
        <v>2304</v>
      </c>
      <c r="O1581" s="198" t="s">
        <v>3165</v>
      </c>
      <c r="P1581" s="198"/>
      <c r="Q1581" s="198"/>
      <c r="R1581" s="198"/>
      <c r="S1581" s="198"/>
    </row>
    <row r="1582" spans="1:19" x14ac:dyDescent="0.2">
      <c r="A1582" s="198">
        <v>1580</v>
      </c>
      <c r="B1582" s="198" t="s">
        <v>609</v>
      </c>
      <c r="C1582" s="198" t="s">
        <v>7735</v>
      </c>
      <c r="D1582" s="198" t="s">
        <v>72</v>
      </c>
      <c r="E1582" s="198" t="s">
        <v>7736</v>
      </c>
      <c r="F1582" s="198"/>
      <c r="G1582" s="198"/>
      <c r="H1582" s="198" t="s">
        <v>7737</v>
      </c>
      <c r="I1582" s="201">
        <v>39778</v>
      </c>
      <c r="J1582" s="198">
        <v>1149</v>
      </c>
      <c r="K1582" s="198">
        <v>810</v>
      </c>
      <c r="L1582" s="198" t="s">
        <v>606</v>
      </c>
      <c r="M1582" s="198">
        <v>0</v>
      </c>
      <c r="N1582" s="198" t="s">
        <v>2306</v>
      </c>
      <c r="O1582" s="198" t="s">
        <v>3166</v>
      </c>
      <c r="P1582" s="198"/>
      <c r="Q1582" s="198"/>
      <c r="R1582" s="198"/>
      <c r="S1582" s="198"/>
    </row>
    <row r="1583" spans="1:19" x14ac:dyDescent="0.2">
      <c r="A1583" s="198">
        <v>1581</v>
      </c>
      <c r="B1583" s="198" t="s">
        <v>401</v>
      </c>
      <c r="C1583" s="198" t="s">
        <v>1962</v>
      </c>
      <c r="D1583" s="198" t="s">
        <v>72</v>
      </c>
      <c r="E1583" s="198" t="s">
        <v>7866</v>
      </c>
      <c r="F1583" s="198"/>
      <c r="G1583" s="198"/>
      <c r="H1583" s="198" t="s">
        <v>7867</v>
      </c>
      <c r="I1583" s="201">
        <v>40288</v>
      </c>
      <c r="J1583" s="198">
        <v>1161</v>
      </c>
      <c r="K1583" s="198">
        <v>1758</v>
      </c>
      <c r="L1583" s="198" t="s">
        <v>1619</v>
      </c>
      <c r="M1583" s="198">
        <v>0</v>
      </c>
      <c r="N1583" s="198" t="s">
        <v>2304</v>
      </c>
      <c r="O1583" s="198" t="s">
        <v>6583</v>
      </c>
      <c r="P1583" s="198"/>
      <c r="Q1583" s="198"/>
      <c r="R1583" s="198"/>
      <c r="S1583" s="198"/>
    </row>
    <row r="1584" spans="1:19" x14ac:dyDescent="0.2">
      <c r="A1584" s="198">
        <v>1582</v>
      </c>
      <c r="B1584" s="198" t="s">
        <v>446</v>
      </c>
      <c r="C1584" s="198" t="s">
        <v>7843</v>
      </c>
      <c r="D1584" s="198" t="s">
        <v>72</v>
      </c>
      <c r="E1584" s="198" t="s">
        <v>7844</v>
      </c>
      <c r="F1584" s="198"/>
      <c r="G1584" s="198"/>
      <c r="H1584" s="198" t="s">
        <v>7845</v>
      </c>
      <c r="I1584" s="201">
        <v>40165</v>
      </c>
      <c r="J1584" s="198">
        <v>2166</v>
      </c>
      <c r="K1584" s="198">
        <v>1356</v>
      </c>
      <c r="L1584" s="198" t="s">
        <v>1620</v>
      </c>
      <c r="M1584" s="198">
        <v>0</v>
      </c>
      <c r="N1584" s="198" t="s">
        <v>2304</v>
      </c>
      <c r="O1584" s="198" t="s">
        <v>2181</v>
      </c>
      <c r="P1584" s="198"/>
      <c r="Q1584" s="198"/>
      <c r="R1584" s="198"/>
      <c r="S1584" s="198"/>
    </row>
    <row r="1585" spans="1:19" x14ac:dyDescent="0.2">
      <c r="A1585" s="198">
        <v>1583</v>
      </c>
      <c r="B1585" s="198" t="s">
        <v>352</v>
      </c>
      <c r="C1585" s="198" t="s">
        <v>8118</v>
      </c>
      <c r="D1585" s="198" t="s">
        <v>72</v>
      </c>
      <c r="E1585" s="198" t="s">
        <v>8119</v>
      </c>
      <c r="F1585" s="198"/>
      <c r="G1585" s="198"/>
      <c r="H1585" s="198" t="s">
        <v>8120</v>
      </c>
      <c r="I1585" s="201">
        <v>43242</v>
      </c>
      <c r="J1585" s="198">
        <v>1233</v>
      </c>
      <c r="K1585" s="198">
        <v>2578</v>
      </c>
      <c r="L1585" s="198" t="s">
        <v>2296</v>
      </c>
      <c r="M1585" s="198">
        <v>0</v>
      </c>
      <c r="N1585" s="198" t="s">
        <v>2304</v>
      </c>
      <c r="O1585" s="198" t="s">
        <v>2297</v>
      </c>
      <c r="P1585" s="198"/>
      <c r="Q1585" s="198"/>
      <c r="R1585" s="198"/>
      <c r="S1585" s="198"/>
    </row>
    <row r="1586" spans="1:19" x14ac:dyDescent="0.2">
      <c r="A1586" s="198">
        <v>1584</v>
      </c>
      <c r="B1586" s="198" t="s">
        <v>641</v>
      </c>
      <c r="C1586" s="198" t="s">
        <v>7746</v>
      </c>
      <c r="D1586" s="198" t="s">
        <v>72</v>
      </c>
      <c r="E1586" s="198" t="s">
        <v>7747</v>
      </c>
      <c r="F1586" s="198"/>
      <c r="G1586" s="198"/>
      <c r="H1586" s="198" t="s">
        <v>7748</v>
      </c>
      <c r="I1586" s="201">
        <v>39303</v>
      </c>
      <c r="J1586" s="198">
        <v>1249</v>
      </c>
      <c r="K1586" s="198">
        <v>1790</v>
      </c>
      <c r="L1586" s="198" t="s">
        <v>1621</v>
      </c>
      <c r="M1586" s="198">
        <v>0</v>
      </c>
      <c r="N1586" s="198" t="s">
        <v>2309</v>
      </c>
      <c r="O1586" s="198" t="s">
        <v>9357</v>
      </c>
      <c r="P1586" s="198"/>
      <c r="Q1586" s="198"/>
      <c r="R1586" s="198"/>
      <c r="S1586" s="198"/>
    </row>
    <row r="1587" spans="1:19" x14ac:dyDescent="0.2">
      <c r="A1587" s="198">
        <v>1585</v>
      </c>
      <c r="B1587" s="198" t="s">
        <v>342</v>
      </c>
      <c r="C1587" s="198" t="s">
        <v>8459</v>
      </c>
      <c r="D1587" s="198" t="s">
        <v>72</v>
      </c>
      <c r="E1587" s="198" t="s">
        <v>8460</v>
      </c>
      <c r="F1587" s="198"/>
      <c r="G1587" s="198"/>
      <c r="H1587" s="198" t="s">
        <v>8461</v>
      </c>
      <c r="I1587" s="201">
        <v>42094</v>
      </c>
      <c r="J1587" s="198">
        <v>4239</v>
      </c>
      <c r="K1587" s="198">
        <v>1921</v>
      </c>
      <c r="L1587" s="198" t="s">
        <v>1622</v>
      </c>
      <c r="M1587" s="198">
        <v>0</v>
      </c>
      <c r="N1587" s="198" t="s">
        <v>2304</v>
      </c>
      <c r="O1587" s="198" t="s">
        <v>3167</v>
      </c>
      <c r="P1587" s="198"/>
      <c r="Q1587" s="198"/>
      <c r="R1587" s="198"/>
      <c r="S1587" s="198"/>
    </row>
    <row r="1588" spans="1:19" x14ac:dyDescent="0.2">
      <c r="A1588" s="198">
        <v>1586</v>
      </c>
      <c r="B1588" s="198" t="s">
        <v>1310</v>
      </c>
      <c r="C1588" s="198" t="s">
        <v>2062</v>
      </c>
      <c r="D1588" s="198" t="s">
        <v>72</v>
      </c>
      <c r="E1588" s="198" t="s">
        <v>8403</v>
      </c>
      <c r="F1588" s="198"/>
      <c r="G1588" s="198"/>
      <c r="H1588" s="198" t="s">
        <v>8404</v>
      </c>
      <c r="I1588" s="201">
        <v>44504</v>
      </c>
      <c r="J1588" s="198">
        <v>2210</v>
      </c>
      <c r="K1588" s="198">
        <v>427</v>
      </c>
      <c r="L1588" s="198" t="s">
        <v>607</v>
      </c>
      <c r="M1588" s="198">
        <v>0</v>
      </c>
      <c r="N1588" s="198" t="s">
        <v>2306</v>
      </c>
      <c r="O1588" s="198" t="s">
        <v>3168</v>
      </c>
      <c r="P1588" s="198"/>
      <c r="Q1588" s="198"/>
      <c r="R1588" s="198"/>
      <c r="S1588" s="198"/>
    </row>
    <row r="1589" spans="1:19" x14ac:dyDescent="0.2">
      <c r="A1589" s="198">
        <v>1587</v>
      </c>
      <c r="B1589" s="198" t="s">
        <v>540</v>
      </c>
      <c r="C1589" s="198" t="s">
        <v>2122</v>
      </c>
      <c r="D1589" s="198" t="s">
        <v>72</v>
      </c>
      <c r="E1589" s="198" t="s">
        <v>8107</v>
      </c>
      <c r="F1589" s="198"/>
      <c r="G1589" s="198"/>
      <c r="H1589" s="198" t="s">
        <v>8108</v>
      </c>
      <c r="I1589" s="201">
        <v>42692</v>
      </c>
      <c r="J1589" s="198">
        <v>2254</v>
      </c>
      <c r="K1589" s="198">
        <v>262</v>
      </c>
      <c r="L1589" s="198" t="s">
        <v>608</v>
      </c>
      <c r="M1589" s="198">
        <v>0</v>
      </c>
      <c r="N1589" s="198" t="s">
        <v>2306</v>
      </c>
      <c r="O1589" s="198" t="s">
        <v>2182</v>
      </c>
      <c r="P1589" s="198"/>
      <c r="Q1589" s="198"/>
      <c r="R1589" s="198"/>
      <c r="S1589" s="198"/>
    </row>
    <row r="1590" spans="1:19" x14ac:dyDescent="0.2">
      <c r="A1590" s="198">
        <v>1588</v>
      </c>
      <c r="B1590" s="198" t="s">
        <v>365</v>
      </c>
      <c r="C1590" s="198" t="s">
        <v>8672</v>
      </c>
      <c r="D1590" s="198" t="s">
        <v>72</v>
      </c>
      <c r="E1590" s="198" t="s">
        <v>8673</v>
      </c>
      <c r="F1590" s="198"/>
      <c r="G1590" s="198"/>
      <c r="H1590" s="198" t="s">
        <v>8674</v>
      </c>
      <c r="I1590" s="201">
        <v>39504</v>
      </c>
      <c r="J1590" s="198">
        <v>2262</v>
      </c>
      <c r="K1590" s="198">
        <v>165</v>
      </c>
      <c r="L1590" s="198" t="s">
        <v>1623</v>
      </c>
      <c r="M1590" s="198">
        <v>0</v>
      </c>
      <c r="N1590" s="198" t="s">
        <v>2309</v>
      </c>
      <c r="O1590" s="198" t="s">
        <v>3169</v>
      </c>
      <c r="P1590" s="198"/>
      <c r="Q1590" s="198"/>
      <c r="R1590" s="198"/>
      <c r="S1590" s="198"/>
    </row>
    <row r="1591" spans="1:19" x14ac:dyDescent="0.2">
      <c r="A1591" s="198">
        <v>1589</v>
      </c>
      <c r="B1591" s="198" t="s">
        <v>344</v>
      </c>
      <c r="C1591" s="198" t="s">
        <v>8477</v>
      </c>
      <c r="D1591" s="198" t="s">
        <v>72</v>
      </c>
      <c r="E1591" s="198" t="s">
        <v>8478</v>
      </c>
      <c r="F1591" s="198"/>
      <c r="G1591" s="198"/>
      <c r="H1591" s="198" t="s">
        <v>8479</v>
      </c>
      <c r="I1591" s="201">
        <v>42219</v>
      </c>
      <c r="J1591" s="198">
        <v>4367</v>
      </c>
      <c r="K1591" s="198">
        <v>360</v>
      </c>
      <c r="L1591" s="198" t="s">
        <v>1624</v>
      </c>
      <c r="M1591" s="198">
        <v>0</v>
      </c>
      <c r="N1591" s="198" t="s">
        <v>2309</v>
      </c>
      <c r="O1591" s="198" t="s">
        <v>3170</v>
      </c>
      <c r="P1591" s="198"/>
      <c r="Q1591" s="198"/>
      <c r="R1591" s="198"/>
      <c r="S1591" s="198"/>
    </row>
    <row r="1592" spans="1:19" x14ac:dyDescent="0.2">
      <c r="A1592" s="198">
        <v>1590</v>
      </c>
      <c r="B1592" s="198" t="s">
        <v>459</v>
      </c>
      <c r="C1592" s="198" t="s">
        <v>8721</v>
      </c>
      <c r="D1592" s="198" t="s">
        <v>72</v>
      </c>
      <c r="E1592" s="198" t="s">
        <v>8722</v>
      </c>
      <c r="F1592" s="198"/>
      <c r="G1592" s="198"/>
      <c r="H1592" s="198" t="s">
        <v>8723</v>
      </c>
      <c r="I1592" s="201">
        <v>42228</v>
      </c>
      <c r="J1592" s="198">
        <v>4391</v>
      </c>
      <c r="K1592" s="198">
        <v>1408</v>
      </c>
      <c r="L1592" s="198" t="s">
        <v>1625</v>
      </c>
      <c r="M1592" s="198">
        <v>0</v>
      </c>
      <c r="N1592" s="198" t="s">
        <v>2304</v>
      </c>
      <c r="O1592" s="198" t="s">
        <v>3171</v>
      </c>
      <c r="P1592" s="198"/>
      <c r="Q1592" s="198"/>
      <c r="R1592" s="198"/>
      <c r="S1592" s="198"/>
    </row>
    <row r="1593" spans="1:19" x14ac:dyDescent="0.2">
      <c r="A1593" s="198">
        <v>1591</v>
      </c>
      <c r="B1593" s="198" t="s">
        <v>1041</v>
      </c>
      <c r="C1593" s="198" t="s">
        <v>7935</v>
      </c>
      <c r="D1593" s="198" t="s">
        <v>72</v>
      </c>
      <c r="E1593" s="198" t="s">
        <v>7936</v>
      </c>
      <c r="F1593" s="198"/>
      <c r="G1593" s="198"/>
      <c r="H1593" s="198" t="s">
        <v>7937</v>
      </c>
      <c r="I1593" s="201">
        <v>44581</v>
      </c>
      <c r="J1593" s="198">
        <v>4490</v>
      </c>
      <c r="K1593" s="198">
        <v>1320</v>
      </c>
      <c r="L1593" s="198" t="s">
        <v>1626</v>
      </c>
      <c r="M1593" s="198">
        <v>0</v>
      </c>
      <c r="N1593" s="198" t="s">
        <v>2304</v>
      </c>
      <c r="O1593" s="198" t="s">
        <v>3172</v>
      </c>
      <c r="P1593" s="198"/>
      <c r="Q1593" s="198"/>
      <c r="R1593" s="198"/>
      <c r="S1593" s="198"/>
    </row>
    <row r="1594" spans="1:19" x14ac:dyDescent="0.2">
      <c r="A1594" s="198">
        <v>1592</v>
      </c>
      <c r="B1594" s="198" t="s">
        <v>589</v>
      </c>
      <c r="C1594" s="198" t="s">
        <v>7938</v>
      </c>
      <c r="D1594" s="198" t="s">
        <v>72</v>
      </c>
      <c r="E1594" s="198" t="s">
        <v>7939</v>
      </c>
      <c r="F1594" s="198"/>
      <c r="G1594" s="198"/>
      <c r="H1594" s="198" t="s">
        <v>7940</v>
      </c>
      <c r="I1594" s="201">
        <v>43168</v>
      </c>
      <c r="J1594" s="198">
        <v>4512</v>
      </c>
      <c r="K1594" s="198">
        <v>2034</v>
      </c>
      <c r="L1594" s="198" t="s">
        <v>1627</v>
      </c>
      <c r="M1594" s="198">
        <v>0</v>
      </c>
      <c r="N1594" s="198" t="s">
        <v>2304</v>
      </c>
      <c r="O1594" s="198" t="s">
        <v>3173</v>
      </c>
      <c r="P1594" s="198"/>
      <c r="Q1594" s="198"/>
      <c r="R1594" s="198"/>
      <c r="S1594" s="198"/>
    </row>
    <row r="1595" spans="1:19" x14ac:dyDescent="0.2">
      <c r="A1595" s="198">
        <v>1593</v>
      </c>
      <c r="B1595" s="198" t="s">
        <v>340</v>
      </c>
      <c r="C1595" s="198" t="s">
        <v>8681</v>
      </c>
      <c r="D1595" s="198" t="s">
        <v>72</v>
      </c>
      <c r="E1595" s="198" t="s">
        <v>8682</v>
      </c>
      <c r="F1595" s="198"/>
      <c r="G1595" s="198"/>
      <c r="H1595" s="198" t="s">
        <v>8683</v>
      </c>
      <c r="I1595" s="201">
        <v>44124</v>
      </c>
      <c r="J1595" s="198">
        <v>2356</v>
      </c>
      <c r="K1595" s="198">
        <v>2178</v>
      </c>
      <c r="L1595" s="198" t="s">
        <v>1628</v>
      </c>
      <c r="M1595" s="198">
        <v>0</v>
      </c>
      <c r="N1595" s="198" t="s">
        <v>2304</v>
      </c>
      <c r="O1595" s="198" t="s">
        <v>2183</v>
      </c>
      <c r="P1595" s="198"/>
      <c r="Q1595" s="198"/>
      <c r="R1595" s="198"/>
      <c r="S1595" s="198"/>
    </row>
    <row r="1596" spans="1:19" x14ac:dyDescent="0.2">
      <c r="A1596" s="198">
        <v>1594</v>
      </c>
      <c r="B1596" s="198" t="s">
        <v>586</v>
      </c>
      <c r="C1596" s="198" t="s">
        <v>7944</v>
      </c>
      <c r="D1596" s="198" t="s">
        <v>72</v>
      </c>
      <c r="E1596" s="198" t="s">
        <v>7945</v>
      </c>
      <c r="F1596" s="198"/>
      <c r="G1596" s="198"/>
      <c r="H1596" s="198" t="s">
        <v>7946</v>
      </c>
      <c r="I1596" s="201">
        <v>43397</v>
      </c>
      <c r="J1596" s="198">
        <v>4591</v>
      </c>
      <c r="K1596" s="198">
        <v>428</v>
      </c>
      <c r="L1596" s="198" t="s">
        <v>609</v>
      </c>
      <c r="M1596" s="198">
        <v>0</v>
      </c>
      <c r="N1596" s="198" t="s">
        <v>2306</v>
      </c>
      <c r="O1596" s="198" t="s">
        <v>3174</v>
      </c>
      <c r="P1596" s="198"/>
      <c r="Q1596" s="198"/>
      <c r="R1596" s="198"/>
      <c r="S1596" s="198"/>
    </row>
    <row r="1597" spans="1:19" x14ac:dyDescent="0.2">
      <c r="A1597" s="198">
        <v>1595</v>
      </c>
      <c r="B1597" s="198" t="s">
        <v>525</v>
      </c>
      <c r="C1597" s="198" t="s">
        <v>8684</v>
      </c>
      <c r="D1597" s="198" t="s">
        <v>72</v>
      </c>
      <c r="E1597" s="198" t="s">
        <v>8685</v>
      </c>
      <c r="F1597" s="198"/>
      <c r="G1597" s="198"/>
      <c r="H1597" s="198" t="s">
        <v>8686</v>
      </c>
      <c r="I1597" s="201">
        <v>40399</v>
      </c>
      <c r="J1597" s="198">
        <v>2376</v>
      </c>
      <c r="K1597" s="198">
        <v>228</v>
      </c>
      <c r="L1597" s="198" t="s">
        <v>610</v>
      </c>
      <c r="M1597" s="198">
        <v>0</v>
      </c>
      <c r="N1597" s="198" t="s">
        <v>2306</v>
      </c>
      <c r="O1597" s="198" t="s">
        <v>2184</v>
      </c>
      <c r="P1597" s="198"/>
      <c r="Q1597" s="198"/>
      <c r="R1597" s="198"/>
      <c r="S1597" s="198"/>
    </row>
    <row r="1598" spans="1:19" x14ac:dyDescent="0.2">
      <c r="A1598" s="198">
        <v>1596</v>
      </c>
      <c r="B1598" s="198" t="s">
        <v>420</v>
      </c>
      <c r="C1598" s="198" t="s">
        <v>7947</v>
      </c>
      <c r="D1598" s="198" t="s">
        <v>72</v>
      </c>
      <c r="E1598" s="198" t="s">
        <v>7948</v>
      </c>
      <c r="F1598" s="198"/>
      <c r="G1598" s="198"/>
      <c r="H1598" s="198" t="s">
        <v>7949</v>
      </c>
      <c r="I1598" s="201">
        <v>43305</v>
      </c>
      <c r="J1598" s="198">
        <v>4602</v>
      </c>
      <c r="K1598" s="198">
        <v>1381</v>
      </c>
      <c r="L1598" s="198" t="s">
        <v>1629</v>
      </c>
      <c r="M1598" s="198">
        <v>0</v>
      </c>
      <c r="N1598" s="198" t="s">
        <v>2304</v>
      </c>
      <c r="O1598" s="198" t="s">
        <v>2185</v>
      </c>
      <c r="P1598" s="198"/>
      <c r="Q1598" s="198"/>
      <c r="R1598" s="198"/>
      <c r="S1598" s="198"/>
    </row>
    <row r="1599" spans="1:19" x14ac:dyDescent="0.2">
      <c r="A1599" s="198">
        <v>1597</v>
      </c>
      <c r="B1599" s="198" t="s">
        <v>560</v>
      </c>
      <c r="C1599" s="198" t="s">
        <v>8436</v>
      </c>
      <c r="D1599" s="198" t="s">
        <v>72</v>
      </c>
      <c r="E1599" s="198" t="s">
        <v>8437</v>
      </c>
      <c r="F1599" s="198"/>
      <c r="G1599" s="198"/>
      <c r="H1599" s="198" t="s">
        <v>8438</v>
      </c>
      <c r="I1599" s="201">
        <v>40093</v>
      </c>
      <c r="J1599" s="198">
        <v>2451</v>
      </c>
      <c r="K1599" s="198">
        <v>1702</v>
      </c>
      <c r="L1599" s="198" t="s">
        <v>1630</v>
      </c>
      <c r="M1599" s="198">
        <v>0</v>
      </c>
      <c r="N1599" s="198" t="s">
        <v>2304</v>
      </c>
      <c r="O1599" s="198" t="s">
        <v>3175</v>
      </c>
      <c r="P1599" s="198"/>
      <c r="Q1599" s="198"/>
      <c r="R1599" s="198"/>
      <c r="S1599" s="198"/>
    </row>
    <row r="1600" spans="1:19" x14ac:dyDescent="0.2">
      <c r="A1600" s="198">
        <v>1598</v>
      </c>
      <c r="B1600" s="198" t="s">
        <v>649</v>
      </c>
      <c r="C1600" s="198" t="s">
        <v>8266</v>
      </c>
      <c r="D1600" s="198" t="s">
        <v>72</v>
      </c>
      <c r="E1600" s="198" t="s">
        <v>8267</v>
      </c>
      <c r="F1600" s="198"/>
      <c r="G1600" s="198"/>
      <c r="H1600" s="198" t="s">
        <v>8268</v>
      </c>
      <c r="I1600" s="201">
        <v>40065</v>
      </c>
      <c r="J1600" s="198">
        <v>2523</v>
      </c>
      <c r="K1600" s="198">
        <v>1917</v>
      </c>
      <c r="L1600" s="198" t="s">
        <v>1631</v>
      </c>
      <c r="M1600" s="198">
        <v>0</v>
      </c>
      <c r="N1600" s="198" t="s">
        <v>2304</v>
      </c>
      <c r="O1600" s="198" t="s">
        <v>3176</v>
      </c>
      <c r="P1600" s="198"/>
      <c r="Q1600" s="198"/>
      <c r="R1600" s="198"/>
      <c r="S1600" s="198"/>
    </row>
    <row r="1601" spans="1:19" x14ac:dyDescent="0.2">
      <c r="A1601" s="198">
        <v>1599</v>
      </c>
      <c r="B1601" s="198" t="s">
        <v>469</v>
      </c>
      <c r="C1601" s="198" t="s">
        <v>7605</v>
      </c>
      <c r="D1601" s="198" t="s">
        <v>72</v>
      </c>
      <c r="E1601" s="198" t="s">
        <v>7606</v>
      </c>
      <c r="F1601" s="198"/>
      <c r="G1601" s="198"/>
      <c r="H1601" s="198" t="s">
        <v>7607</v>
      </c>
      <c r="I1601" s="201">
        <v>40080</v>
      </c>
      <c r="J1601" s="198">
        <v>2531</v>
      </c>
      <c r="K1601" s="198">
        <v>167</v>
      </c>
      <c r="L1601" s="198" t="s">
        <v>611</v>
      </c>
      <c r="M1601" s="198">
        <v>0</v>
      </c>
      <c r="N1601" s="198" t="s">
        <v>2304</v>
      </c>
      <c r="O1601" s="198" t="s">
        <v>3177</v>
      </c>
      <c r="P1601" s="198"/>
      <c r="Q1601" s="198"/>
      <c r="R1601" s="198"/>
      <c r="S1601" s="198"/>
    </row>
    <row r="1602" spans="1:19" x14ac:dyDescent="0.2">
      <c r="A1602" s="198">
        <v>1600</v>
      </c>
      <c r="B1602" s="198" t="s">
        <v>3529</v>
      </c>
      <c r="C1602" s="198" t="s">
        <v>3530</v>
      </c>
      <c r="D1602" s="198" t="s">
        <v>72</v>
      </c>
      <c r="E1602" s="198"/>
      <c r="F1602" s="198"/>
      <c r="G1602" s="198"/>
      <c r="H1602" s="198" t="s">
        <v>7752</v>
      </c>
      <c r="I1602" s="201">
        <v>40084</v>
      </c>
      <c r="J1602" s="198">
        <v>2536</v>
      </c>
      <c r="K1602" s="198">
        <v>999</v>
      </c>
      <c r="L1602" s="198" t="s">
        <v>1632</v>
      </c>
      <c r="M1602" s="198">
        <v>0</v>
      </c>
      <c r="N1602" s="198" t="s">
        <v>2309</v>
      </c>
      <c r="O1602" s="198" t="s">
        <v>3178</v>
      </c>
      <c r="P1602" s="198"/>
      <c r="Q1602" s="198"/>
      <c r="R1602" s="198"/>
      <c r="S1602" s="198"/>
    </row>
    <row r="1603" spans="1:19" x14ac:dyDescent="0.2">
      <c r="A1603" s="198">
        <v>1601</v>
      </c>
      <c r="B1603" s="198" t="s">
        <v>3760</v>
      </c>
      <c r="C1603" s="198" t="s">
        <v>8154</v>
      </c>
      <c r="D1603" s="198" t="s">
        <v>72</v>
      </c>
      <c r="E1603" s="198" t="s">
        <v>8155</v>
      </c>
      <c r="F1603" s="198"/>
      <c r="G1603" s="198"/>
      <c r="H1603" s="198" t="s">
        <v>8156</v>
      </c>
      <c r="I1603" s="201">
        <v>40098</v>
      </c>
      <c r="J1603" s="198">
        <v>2548</v>
      </c>
      <c r="K1603" s="198">
        <v>240</v>
      </c>
      <c r="L1603" s="198" t="s">
        <v>612</v>
      </c>
      <c r="M1603" s="198">
        <v>0</v>
      </c>
      <c r="N1603" s="198" t="s">
        <v>2306</v>
      </c>
      <c r="O1603" s="198" t="s">
        <v>3179</v>
      </c>
      <c r="P1603" s="198"/>
      <c r="Q1603" s="198"/>
      <c r="R1603" s="198"/>
      <c r="S1603" s="198"/>
    </row>
    <row r="1604" spans="1:19" x14ac:dyDescent="0.2">
      <c r="A1604" s="198">
        <v>1602</v>
      </c>
      <c r="B1604" s="198" t="s">
        <v>603</v>
      </c>
      <c r="C1604" s="198" t="s">
        <v>2180</v>
      </c>
      <c r="D1604" s="198" t="s">
        <v>72</v>
      </c>
      <c r="E1604" s="198" t="s">
        <v>8003</v>
      </c>
      <c r="F1604" s="198"/>
      <c r="G1604" s="198"/>
      <c r="H1604" s="198" t="s">
        <v>8004</v>
      </c>
      <c r="I1604" s="201">
        <v>39316</v>
      </c>
      <c r="J1604" s="198">
        <v>24</v>
      </c>
      <c r="K1604" s="198">
        <v>1700</v>
      </c>
      <c r="L1604" s="198" t="s">
        <v>1633</v>
      </c>
      <c r="M1604" s="198">
        <v>0</v>
      </c>
      <c r="N1604" s="198" t="s">
        <v>2304</v>
      </c>
      <c r="O1604" s="198" t="s">
        <v>3180</v>
      </c>
      <c r="P1604" s="198"/>
      <c r="Q1604" s="198"/>
      <c r="R1604" s="198"/>
      <c r="S1604" s="198"/>
    </row>
    <row r="1605" spans="1:19" x14ac:dyDescent="0.2">
      <c r="A1605" s="198">
        <v>1603</v>
      </c>
      <c r="B1605" s="198" t="s">
        <v>331</v>
      </c>
      <c r="C1605" s="198" t="s">
        <v>8005</v>
      </c>
      <c r="D1605" s="198" t="s">
        <v>72</v>
      </c>
      <c r="E1605" s="198" t="s">
        <v>8006</v>
      </c>
      <c r="F1605" s="198"/>
      <c r="G1605" s="198"/>
      <c r="H1605" s="198" t="s">
        <v>8007</v>
      </c>
      <c r="I1605" s="201">
        <v>42906</v>
      </c>
      <c r="J1605" s="198">
        <v>26</v>
      </c>
      <c r="K1605" s="198">
        <v>1691</v>
      </c>
      <c r="L1605" s="198" t="s">
        <v>1634</v>
      </c>
      <c r="M1605" s="198">
        <v>0</v>
      </c>
      <c r="N1605" s="198" t="s">
        <v>2304</v>
      </c>
      <c r="O1605" s="198" t="s">
        <v>2186</v>
      </c>
      <c r="P1605" s="198"/>
      <c r="Q1605" s="198"/>
      <c r="R1605" s="198"/>
      <c r="S1605" s="198"/>
    </row>
    <row r="1606" spans="1:19" x14ac:dyDescent="0.2">
      <c r="A1606" s="198">
        <v>1604</v>
      </c>
      <c r="B1606" s="198" t="s">
        <v>707</v>
      </c>
      <c r="C1606" s="198" t="s">
        <v>1839</v>
      </c>
      <c r="D1606" s="198" t="s">
        <v>72</v>
      </c>
      <c r="E1606" s="198" t="s">
        <v>7798</v>
      </c>
      <c r="F1606" s="198"/>
      <c r="G1606" s="198"/>
      <c r="H1606" s="198" t="s">
        <v>7799</v>
      </c>
      <c r="I1606" s="201">
        <v>44446</v>
      </c>
      <c r="J1606" s="198">
        <v>84</v>
      </c>
      <c r="K1606" s="198">
        <v>1721</v>
      </c>
      <c r="L1606" s="198" t="s">
        <v>1635</v>
      </c>
      <c r="M1606" s="198">
        <v>0</v>
      </c>
      <c r="N1606" s="198" t="s">
        <v>2304</v>
      </c>
      <c r="O1606" s="198" t="s">
        <v>3181</v>
      </c>
      <c r="P1606" s="198"/>
      <c r="Q1606" s="198"/>
      <c r="R1606" s="198"/>
      <c r="S1606" s="198"/>
    </row>
    <row r="1607" spans="1:19" x14ac:dyDescent="0.2">
      <c r="A1607" s="198">
        <v>1605</v>
      </c>
      <c r="B1607" s="198" t="s">
        <v>542</v>
      </c>
      <c r="C1607" s="198" t="s">
        <v>8185</v>
      </c>
      <c r="D1607" s="198" t="s">
        <v>72</v>
      </c>
      <c r="E1607" s="198" t="s">
        <v>8186</v>
      </c>
      <c r="F1607" s="198"/>
      <c r="G1607" s="198"/>
      <c r="H1607" s="198" t="s">
        <v>8187</v>
      </c>
      <c r="I1607" s="201">
        <v>38251</v>
      </c>
      <c r="J1607" s="198">
        <v>90</v>
      </c>
      <c r="K1607" s="198">
        <v>278</v>
      </c>
      <c r="L1607" s="198" t="s">
        <v>1636</v>
      </c>
      <c r="M1607" s="198">
        <v>0</v>
      </c>
      <c r="N1607" s="198" t="s">
        <v>2304</v>
      </c>
      <c r="O1607" s="198" t="s">
        <v>2187</v>
      </c>
      <c r="P1607" s="198"/>
      <c r="Q1607" s="198"/>
      <c r="R1607" s="198"/>
      <c r="S1607" s="198"/>
    </row>
    <row r="1608" spans="1:19" x14ac:dyDescent="0.2">
      <c r="A1608" s="198">
        <v>1606</v>
      </c>
      <c r="B1608" s="198" t="s">
        <v>362</v>
      </c>
      <c r="C1608" s="198" t="s">
        <v>8314</v>
      </c>
      <c r="D1608" s="198" t="s">
        <v>72</v>
      </c>
      <c r="E1608" s="198" t="s">
        <v>8315</v>
      </c>
      <c r="F1608" s="198"/>
      <c r="G1608" s="198"/>
      <c r="H1608" s="198" t="s">
        <v>8316</v>
      </c>
      <c r="I1608" s="201">
        <v>39073</v>
      </c>
      <c r="J1608" s="198">
        <v>1282</v>
      </c>
      <c r="K1608" s="198">
        <v>2365</v>
      </c>
      <c r="L1608" s="198" t="s">
        <v>613</v>
      </c>
      <c r="M1608" s="198">
        <v>0</v>
      </c>
      <c r="N1608" s="198" t="s">
        <v>2306</v>
      </c>
      <c r="O1608" s="198" t="s">
        <v>2188</v>
      </c>
      <c r="P1608" s="198"/>
      <c r="Q1608" s="198"/>
      <c r="R1608" s="198"/>
      <c r="S1608" s="198"/>
    </row>
    <row r="1609" spans="1:19" x14ac:dyDescent="0.2">
      <c r="A1609" s="198">
        <v>1607</v>
      </c>
      <c r="B1609" s="198" t="s">
        <v>528</v>
      </c>
      <c r="C1609" s="198" t="s">
        <v>2109</v>
      </c>
      <c r="D1609" s="198" t="s">
        <v>72</v>
      </c>
      <c r="E1609" s="198" t="s">
        <v>8011</v>
      </c>
      <c r="F1609" s="198"/>
      <c r="G1609" s="198"/>
      <c r="H1609" s="198" t="s">
        <v>8012</v>
      </c>
      <c r="I1609" s="201">
        <v>36735</v>
      </c>
      <c r="J1609" s="198">
        <v>93</v>
      </c>
      <c r="K1609" s="198">
        <v>1290</v>
      </c>
      <c r="L1609" s="198" t="s">
        <v>614</v>
      </c>
      <c r="M1609" s="198">
        <v>0</v>
      </c>
      <c r="N1609" s="198" t="s">
        <v>2306</v>
      </c>
      <c r="O1609" s="198" t="s">
        <v>2189</v>
      </c>
      <c r="P1609" s="198"/>
      <c r="Q1609" s="198"/>
      <c r="R1609" s="198"/>
      <c r="S1609" s="198"/>
    </row>
    <row r="1610" spans="1:19" x14ac:dyDescent="0.2">
      <c r="A1610" s="198">
        <v>1608</v>
      </c>
      <c r="B1610" s="198" t="s">
        <v>396</v>
      </c>
      <c r="C1610" s="198" t="s">
        <v>7602</v>
      </c>
      <c r="D1610" s="198" t="s">
        <v>72</v>
      </c>
      <c r="E1610" s="198" t="s">
        <v>7603</v>
      </c>
      <c r="F1610" s="198"/>
      <c r="G1610" s="198"/>
      <c r="H1610" s="198" t="s">
        <v>7604</v>
      </c>
      <c r="I1610" s="201">
        <v>40977</v>
      </c>
      <c r="J1610" s="198">
        <v>3427</v>
      </c>
      <c r="K1610" s="198">
        <v>168</v>
      </c>
      <c r="L1610" s="198" t="s">
        <v>1637</v>
      </c>
      <c r="M1610" s="198">
        <v>0</v>
      </c>
      <c r="N1610" s="198" t="s">
        <v>2309</v>
      </c>
      <c r="O1610" s="198" t="s">
        <v>2190</v>
      </c>
      <c r="P1610" s="198"/>
      <c r="Q1610" s="198"/>
      <c r="R1610" s="198"/>
      <c r="S1610" s="198"/>
    </row>
    <row r="1611" spans="1:19" x14ac:dyDescent="0.2">
      <c r="A1611" s="198">
        <v>1609</v>
      </c>
      <c r="B1611" s="198" t="s">
        <v>474</v>
      </c>
      <c r="C1611" s="198" t="s">
        <v>2038</v>
      </c>
      <c r="D1611" s="198" t="s">
        <v>72</v>
      </c>
      <c r="E1611" s="198" t="s">
        <v>8152</v>
      </c>
      <c r="F1611" s="198"/>
      <c r="G1611" s="198"/>
      <c r="H1611" s="198" t="s">
        <v>8153</v>
      </c>
      <c r="I1611" s="201">
        <v>44188</v>
      </c>
      <c r="J1611" s="198">
        <v>3438</v>
      </c>
      <c r="K1611" s="198">
        <v>1678</v>
      </c>
      <c r="L1611" s="198" t="s">
        <v>1638</v>
      </c>
      <c r="M1611" s="198">
        <v>0</v>
      </c>
      <c r="N1611" s="198" t="s">
        <v>2304</v>
      </c>
      <c r="O1611" s="198" t="s">
        <v>3182</v>
      </c>
      <c r="P1611" s="198"/>
      <c r="Q1611" s="198"/>
      <c r="R1611" s="198"/>
      <c r="S1611" s="198"/>
    </row>
    <row r="1612" spans="1:19" x14ac:dyDescent="0.2">
      <c r="A1612" s="198">
        <v>1610</v>
      </c>
      <c r="B1612" s="198" t="s">
        <v>293</v>
      </c>
      <c r="C1612" s="198" t="s">
        <v>1848</v>
      </c>
      <c r="D1612" s="198" t="s">
        <v>72</v>
      </c>
      <c r="E1612" s="198" t="s">
        <v>8135</v>
      </c>
      <c r="F1612" s="198"/>
      <c r="G1612" s="198"/>
      <c r="H1612" s="198" t="s">
        <v>8136</v>
      </c>
      <c r="I1612" s="201">
        <v>44196</v>
      </c>
      <c r="J1612" s="198">
        <v>10924</v>
      </c>
      <c r="K1612" s="198">
        <v>2027</v>
      </c>
      <c r="L1612" s="198" t="s">
        <v>615</v>
      </c>
      <c r="M1612" s="198">
        <v>0</v>
      </c>
      <c r="N1612" s="198" t="s">
        <v>2306</v>
      </c>
      <c r="O1612" s="198" t="s">
        <v>3183</v>
      </c>
      <c r="P1612" s="198"/>
      <c r="Q1612" s="198"/>
      <c r="R1612" s="198"/>
      <c r="S1612" s="198"/>
    </row>
    <row r="1613" spans="1:19" x14ac:dyDescent="0.2">
      <c r="A1613" s="198">
        <v>1611</v>
      </c>
      <c r="B1613" s="198" t="s">
        <v>3379</v>
      </c>
      <c r="C1613" s="198" t="s">
        <v>7903</v>
      </c>
      <c r="D1613" s="198" t="s">
        <v>72</v>
      </c>
      <c r="E1613" s="198" t="s">
        <v>7904</v>
      </c>
      <c r="F1613" s="198"/>
      <c r="G1613" s="198"/>
      <c r="H1613" s="198" t="s">
        <v>7905</v>
      </c>
      <c r="I1613" s="201">
        <v>44573</v>
      </c>
      <c r="J1613" s="198">
        <v>14060</v>
      </c>
      <c r="K1613" s="198">
        <v>318</v>
      </c>
      <c r="L1613" s="198" t="s">
        <v>616</v>
      </c>
      <c r="M1613" s="198">
        <v>0</v>
      </c>
      <c r="N1613" s="198" t="s">
        <v>2306</v>
      </c>
      <c r="O1613" s="198" t="s">
        <v>3184</v>
      </c>
      <c r="P1613" s="198"/>
      <c r="Q1613" s="198"/>
      <c r="R1613" s="198"/>
      <c r="S1613" s="198"/>
    </row>
    <row r="1614" spans="1:19" x14ac:dyDescent="0.2">
      <c r="A1614" s="198">
        <v>1612</v>
      </c>
      <c r="B1614" s="198" t="s">
        <v>2253</v>
      </c>
      <c r="C1614" s="198" t="s">
        <v>2254</v>
      </c>
      <c r="D1614" s="198" t="s">
        <v>72</v>
      </c>
      <c r="E1614" s="198" t="s">
        <v>7906</v>
      </c>
      <c r="F1614" s="198"/>
      <c r="G1614" s="198"/>
      <c r="H1614" s="198" t="s">
        <v>7907</v>
      </c>
      <c r="I1614" s="201">
        <v>44533</v>
      </c>
      <c r="J1614" s="198">
        <v>14065</v>
      </c>
      <c r="K1614" s="198">
        <v>666</v>
      </c>
      <c r="L1614" s="198" t="s">
        <v>1639</v>
      </c>
      <c r="M1614" s="198">
        <v>0</v>
      </c>
      <c r="N1614" s="198" t="s">
        <v>2304</v>
      </c>
      <c r="O1614" s="198" t="s">
        <v>3185</v>
      </c>
      <c r="P1614" s="198"/>
      <c r="Q1614" s="198"/>
      <c r="R1614" s="198"/>
      <c r="S1614" s="198"/>
    </row>
    <row r="1615" spans="1:19" x14ac:dyDescent="0.2">
      <c r="A1615" s="198">
        <v>1613</v>
      </c>
      <c r="B1615" s="198" t="s">
        <v>503</v>
      </c>
      <c r="C1615" s="198" t="s">
        <v>8272</v>
      </c>
      <c r="D1615" s="198" t="s">
        <v>72</v>
      </c>
      <c r="E1615" s="198" t="s">
        <v>8273</v>
      </c>
      <c r="F1615" s="198"/>
      <c r="G1615" s="198"/>
      <c r="H1615" s="198" t="s">
        <v>8274</v>
      </c>
      <c r="I1615" s="201">
        <v>43376</v>
      </c>
      <c r="J1615" s="198">
        <v>2566</v>
      </c>
      <c r="K1615" s="198">
        <v>1550</v>
      </c>
      <c r="L1615" s="198" t="s">
        <v>1640</v>
      </c>
      <c r="M1615" s="198">
        <v>0</v>
      </c>
      <c r="N1615" s="198" t="s">
        <v>2309</v>
      </c>
      <c r="O1615" s="198" t="s">
        <v>2191</v>
      </c>
      <c r="P1615" s="198"/>
      <c r="Q1615" s="198"/>
      <c r="R1615" s="198"/>
      <c r="S1615" s="198"/>
    </row>
    <row r="1616" spans="1:19" x14ac:dyDescent="0.2">
      <c r="A1616" s="198">
        <v>1614</v>
      </c>
      <c r="B1616" s="198" t="s">
        <v>1714</v>
      </c>
      <c r="C1616" s="198" t="s">
        <v>8275</v>
      </c>
      <c r="D1616" s="198" t="s">
        <v>72</v>
      </c>
      <c r="E1616" s="198" t="s">
        <v>8276</v>
      </c>
      <c r="F1616" s="198"/>
      <c r="G1616" s="198"/>
      <c r="H1616" s="198" t="s">
        <v>8277</v>
      </c>
      <c r="I1616" s="201">
        <v>44445</v>
      </c>
      <c r="J1616" s="198">
        <v>2619</v>
      </c>
      <c r="K1616" s="198">
        <v>1663</v>
      </c>
      <c r="L1616" s="198" t="s">
        <v>1641</v>
      </c>
      <c r="M1616" s="198">
        <v>0</v>
      </c>
      <c r="N1616" s="198" t="s">
        <v>2309</v>
      </c>
      <c r="O1616" s="198" t="s">
        <v>3186</v>
      </c>
      <c r="P1616" s="198"/>
      <c r="Q1616" s="198"/>
      <c r="R1616" s="198"/>
      <c r="S1616" s="198"/>
    </row>
    <row r="1617" spans="1:19" x14ac:dyDescent="0.2">
      <c r="A1617" s="198">
        <v>1615</v>
      </c>
      <c r="B1617" s="198" t="s">
        <v>642</v>
      </c>
      <c r="C1617" s="198" t="s">
        <v>2232</v>
      </c>
      <c r="D1617" s="198" t="s">
        <v>72</v>
      </c>
      <c r="E1617" s="198" t="s">
        <v>7753</v>
      </c>
      <c r="F1617" s="198"/>
      <c r="G1617" s="198"/>
      <c r="H1617" s="198" t="s">
        <v>7754</v>
      </c>
      <c r="I1617" s="201">
        <v>40164</v>
      </c>
      <c r="J1617" s="198">
        <v>2621</v>
      </c>
      <c r="K1617" s="198">
        <v>1629</v>
      </c>
      <c r="L1617" s="198" t="s">
        <v>1642</v>
      </c>
      <c r="M1617" s="198">
        <v>0</v>
      </c>
      <c r="N1617" s="198" t="s">
        <v>2304</v>
      </c>
      <c r="O1617" s="198" t="s">
        <v>2192</v>
      </c>
      <c r="P1617" s="198"/>
      <c r="Q1617" s="198"/>
      <c r="R1617" s="198"/>
      <c r="S1617" s="198"/>
    </row>
    <row r="1618" spans="1:19" x14ac:dyDescent="0.2">
      <c r="A1618" s="198">
        <v>1616</v>
      </c>
      <c r="B1618" s="198" t="s">
        <v>578</v>
      </c>
      <c r="C1618" s="198" t="s">
        <v>7761</v>
      </c>
      <c r="D1618" s="198" t="s">
        <v>72</v>
      </c>
      <c r="E1618" s="198" t="s">
        <v>7762</v>
      </c>
      <c r="F1618" s="198"/>
      <c r="G1618" s="198"/>
      <c r="H1618" s="198" t="s">
        <v>7763</v>
      </c>
      <c r="I1618" s="201">
        <v>40171</v>
      </c>
      <c r="J1618" s="198">
        <v>2630</v>
      </c>
      <c r="K1618" s="198">
        <v>169</v>
      </c>
      <c r="L1618" s="198" t="s">
        <v>1643</v>
      </c>
      <c r="M1618" s="198">
        <v>0</v>
      </c>
      <c r="N1618" s="198" t="s">
        <v>2304</v>
      </c>
      <c r="O1618" s="198" t="s">
        <v>9358</v>
      </c>
      <c r="P1618" s="198"/>
      <c r="Q1618" s="198"/>
      <c r="R1618" s="198"/>
      <c r="S1618" s="198"/>
    </row>
    <row r="1619" spans="1:19" x14ac:dyDescent="0.2">
      <c r="A1619" s="198">
        <v>1617</v>
      </c>
      <c r="B1619" s="198" t="s">
        <v>513</v>
      </c>
      <c r="C1619" s="198" t="s">
        <v>7975</v>
      </c>
      <c r="D1619" s="198" t="s">
        <v>72</v>
      </c>
      <c r="E1619" s="198" t="s">
        <v>7976</v>
      </c>
      <c r="F1619" s="198"/>
      <c r="G1619" s="198" t="s">
        <v>27</v>
      </c>
      <c r="H1619" s="198" t="s">
        <v>7977</v>
      </c>
      <c r="I1619" s="201">
        <v>43479</v>
      </c>
      <c r="J1619" s="198">
        <v>2683</v>
      </c>
      <c r="K1619" s="198">
        <v>1406</v>
      </c>
      <c r="L1619" s="198" t="s">
        <v>1644</v>
      </c>
      <c r="M1619" s="198">
        <v>0</v>
      </c>
      <c r="N1619" s="198" t="s">
        <v>2304</v>
      </c>
      <c r="O1619" s="198" t="s">
        <v>3187</v>
      </c>
      <c r="P1619" s="198"/>
      <c r="Q1619" s="198"/>
      <c r="R1619" s="198"/>
      <c r="S1619" s="198"/>
    </row>
    <row r="1620" spans="1:19" x14ac:dyDescent="0.2">
      <c r="A1620" s="198">
        <v>1618</v>
      </c>
      <c r="B1620" s="198" t="s">
        <v>411</v>
      </c>
      <c r="C1620" s="198" t="s">
        <v>1970</v>
      </c>
      <c r="D1620" s="198" t="s">
        <v>72</v>
      </c>
      <c r="E1620" s="198" t="s">
        <v>7619</v>
      </c>
      <c r="F1620" s="198"/>
      <c r="G1620" s="198"/>
      <c r="H1620" s="198" t="s">
        <v>7620</v>
      </c>
      <c r="I1620" s="201">
        <v>40211</v>
      </c>
      <c r="J1620" s="198">
        <v>2693</v>
      </c>
      <c r="K1620" s="198">
        <v>1200</v>
      </c>
      <c r="L1620" s="198" t="s">
        <v>1645</v>
      </c>
      <c r="M1620" s="198">
        <v>0</v>
      </c>
      <c r="N1620" s="198" t="s">
        <v>2309</v>
      </c>
      <c r="O1620" s="198" t="s">
        <v>3188</v>
      </c>
      <c r="P1620" s="198"/>
      <c r="Q1620" s="198"/>
      <c r="R1620" s="198"/>
      <c r="S1620" s="198"/>
    </row>
    <row r="1621" spans="1:19" x14ac:dyDescent="0.2">
      <c r="A1621" s="198">
        <v>1619</v>
      </c>
      <c r="B1621" s="198" t="s">
        <v>300</v>
      </c>
      <c r="C1621" s="198" t="s">
        <v>1866</v>
      </c>
      <c r="D1621" s="198" t="s">
        <v>72</v>
      </c>
      <c r="E1621" s="198" t="s">
        <v>8294</v>
      </c>
      <c r="F1621" s="198"/>
      <c r="G1621" s="198"/>
      <c r="H1621" s="198" t="s">
        <v>8295</v>
      </c>
      <c r="I1621" s="201">
        <v>40282</v>
      </c>
      <c r="J1621" s="198">
        <v>2747</v>
      </c>
      <c r="K1621" s="198">
        <v>1124</v>
      </c>
      <c r="L1621" s="198" t="s">
        <v>1646</v>
      </c>
      <c r="M1621" s="198">
        <v>0</v>
      </c>
      <c r="N1621" s="198" t="s">
        <v>2309</v>
      </c>
      <c r="O1621" s="198" t="s">
        <v>2194</v>
      </c>
      <c r="P1621" s="198"/>
      <c r="Q1621" s="198"/>
      <c r="R1621" s="198"/>
      <c r="S1621" s="198"/>
    </row>
    <row r="1622" spans="1:19" x14ac:dyDescent="0.2">
      <c r="A1622" s="198">
        <v>1620</v>
      </c>
      <c r="B1622" s="198" t="s">
        <v>492</v>
      </c>
      <c r="C1622" s="198" t="s">
        <v>7980</v>
      </c>
      <c r="D1622" s="198" t="s">
        <v>72</v>
      </c>
      <c r="E1622" s="198" t="s">
        <v>7981</v>
      </c>
      <c r="F1622" s="198"/>
      <c r="G1622" s="198"/>
      <c r="H1622" s="198" t="s">
        <v>7982</v>
      </c>
      <c r="I1622" s="201">
        <v>40302</v>
      </c>
      <c r="J1622" s="198">
        <v>2752</v>
      </c>
      <c r="K1622" s="198">
        <v>1680</v>
      </c>
      <c r="L1622" s="198" t="s">
        <v>1647</v>
      </c>
      <c r="M1622" s="198">
        <v>0</v>
      </c>
      <c r="N1622" s="198" t="s">
        <v>2304</v>
      </c>
      <c r="O1622" s="198" t="s">
        <v>3189</v>
      </c>
      <c r="P1622" s="198"/>
      <c r="Q1622" s="198"/>
      <c r="R1622" s="198"/>
      <c r="S1622" s="198"/>
    </row>
    <row r="1623" spans="1:19" x14ac:dyDescent="0.2">
      <c r="A1623" s="198">
        <v>1621</v>
      </c>
      <c r="B1623" s="198" t="s">
        <v>407</v>
      </c>
      <c r="C1623" s="198" t="s">
        <v>8591</v>
      </c>
      <c r="D1623" s="198" t="s">
        <v>72</v>
      </c>
      <c r="E1623" s="198" t="s">
        <v>8592</v>
      </c>
      <c r="F1623" s="198"/>
      <c r="G1623" s="198"/>
      <c r="H1623" s="198" t="s">
        <v>8593</v>
      </c>
      <c r="I1623" s="201">
        <v>42555</v>
      </c>
      <c r="J1623" s="198">
        <v>4774</v>
      </c>
      <c r="K1623" s="198">
        <v>909</v>
      </c>
      <c r="L1623" s="198" t="s">
        <v>1648</v>
      </c>
      <c r="M1623" s="198">
        <v>0</v>
      </c>
      <c r="N1623" s="198" t="s">
        <v>2304</v>
      </c>
      <c r="O1623" s="198" t="s">
        <v>3190</v>
      </c>
      <c r="P1623" s="198"/>
      <c r="Q1623" s="198"/>
      <c r="R1623" s="198"/>
      <c r="S1623" s="198"/>
    </row>
    <row r="1624" spans="1:19" x14ac:dyDescent="0.2">
      <c r="A1624" s="198">
        <v>1622</v>
      </c>
      <c r="B1624" s="198" t="s">
        <v>543</v>
      </c>
      <c r="C1624" s="198" t="s">
        <v>7624</v>
      </c>
      <c r="D1624" s="198" t="s">
        <v>72</v>
      </c>
      <c r="E1624" s="198" t="s">
        <v>7625</v>
      </c>
      <c r="F1624" s="198"/>
      <c r="G1624" s="198"/>
      <c r="H1624" s="198" t="s">
        <v>7626</v>
      </c>
      <c r="I1624" s="201">
        <v>41974</v>
      </c>
      <c r="J1624" s="198">
        <v>2909</v>
      </c>
      <c r="K1624" s="198">
        <v>565</v>
      </c>
      <c r="L1624" s="198" t="s">
        <v>617</v>
      </c>
      <c r="M1624" s="198">
        <v>0</v>
      </c>
      <c r="N1624" s="198" t="s">
        <v>2306</v>
      </c>
      <c r="O1624" s="198" t="s">
        <v>3191</v>
      </c>
      <c r="P1624" s="198"/>
      <c r="Q1624" s="198"/>
      <c r="R1624" s="198"/>
      <c r="S1624" s="198"/>
    </row>
    <row r="1625" spans="1:19" x14ac:dyDescent="0.2">
      <c r="A1625" s="198">
        <v>1623</v>
      </c>
      <c r="B1625" s="198" t="s">
        <v>858</v>
      </c>
      <c r="C1625" s="198" t="s">
        <v>7988</v>
      </c>
      <c r="D1625" s="198" t="s">
        <v>72</v>
      </c>
      <c r="E1625" s="198" t="s">
        <v>7989</v>
      </c>
      <c r="F1625" s="198"/>
      <c r="G1625" s="198"/>
      <c r="H1625" s="198" t="s">
        <v>7990</v>
      </c>
      <c r="I1625" s="201">
        <v>44615</v>
      </c>
      <c r="J1625" s="198">
        <v>2927</v>
      </c>
      <c r="K1625" s="198">
        <v>594</v>
      </c>
      <c r="L1625" s="198" t="s">
        <v>1649</v>
      </c>
      <c r="M1625" s="198">
        <v>0</v>
      </c>
      <c r="N1625" s="198" t="s">
        <v>2309</v>
      </c>
      <c r="O1625" s="198" t="s">
        <v>3192</v>
      </c>
      <c r="P1625" s="198"/>
      <c r="Q1625" s="198"/>
      <c r="R1625" s="198"/>
      <c r="S1625" s="198"/>
    </row>
    <row r="1626" spans="1:19" x14ac:dyDescent="0.2">
      <c r="A1626" s="198">
        <v>1624</v>
      </c>
      <c r="B1626" t="s">
        <v>419</v>
      </c>
      <c r="C1626" s="198" t="s">
        <v>2675</v>
      </c>
      <c r="D1626" t="s">
        <v>72</v>
      </c>
      <c r="E1626" t="s">
        <v>8511</v>
      </c>
      <c r="G1626" t="s">
        <v>27</v>
      </c>
      <c r="H1626" t="s">
        <v>8512</v>
      </c>
      <c r="I1626" s="320">
        <v>39401</v>
      </c>
      <c r="J1626" s="198">
        <v>238</v>
      </c>
      <c r="K1626" s="198">
        <v>345</v>
      </c>
      <c r="L1626" s="198" t="s">
        <v>1650</v>
      </c>
      <c r="M1626" s="198">
        <v>0</v>
      </c>
      <c r="N1626" s="198" t="s">
        <v>2309</v>
      </c>
      <c r="O1626" s="198" t="s">
        <v>3193</v>
      </c>
      <c r="P1626" s="198"/>
      <c r="Q1626" s="198"/>
      <c r="R1626" s="198"/>
      <c r="S1626" s="198"/>
    </row>
    <row r="1627" spans="1:19" x14ac:dyDescent="0.2">
      <c r="A1627" s="198">
        <v>1625</v>
      </c>
      <c r="B1627" s="198" t="s">
        <v>465</v>
      </c>
      <c r="C1627" s="198" t="s">
        <v>2026</v>
      </c>
      <c r="D1627" s="198" t="s">
        <v>72</v>
      </c>
      <c r="E1627" s="198" t="s">
        <v>7630</v>
      </c>
      <c r="F1627" s="198"/>
      <c r="G1627" s="198"/>
      <c r="H1627" s="198" t="s">
        <v>7631</v>
      </c>
      <c r="I1627" s="201">
        <v>40497</v>
      </c>
      <c r="J1627" s="198">
        <v>3051</v>
      </c>
      <c r="K1627" s="198">
        <v>2343</v>
      </c>
      <c r="L1627" s="198" t="s">
        <v>2298</v>
      </c>
      <c r="M1627" s="198">
        <v>0</v>
      </c>
      <c r="N1627" s="198" t="s">
        <v>2304</v>
      </c>
      <c r="O1627" s="198" t="s">
        <v>3194</v>
      </c>
      <c r="P1627" s="198"/>
      <c r="Q1627" s="198"/>
      <c r="R1627" s="198"/>
      <c r="S1627" s="198"/>
    </row>
    <row r="1628" spans="1:19" x14ac:dyDescent="0.2">
      <c r="A1628" s="198">
        <v>1626</v>
      </c>
      <c r="B1628" s="198" t="s">
        <v>645</v>
      </c>
      <c r="C1628" s="198" t="s">
        <v>8199</v>
      </c>
      <c r="D1628" s="198" t="s">
        <v>72</v>
      </c>
      <c r="E1628" s="198" t="s">
        <v>8200</v>
      </c>
      <c r="F1628" s="198"/>
      <c r="G1628" s="198"/>
      <c r="H1628" s="198" t="s">
        <v>8201</v>
      </c>
      <c r="I1628" s="201">
        <v>40429</v>
      </c>
      <c r="J1628" s="198">
        <v>302</v>
      </c>
      <c r="K1628" s="198">
        <v>1669</v>
      </c>
      <c r="L1628" s="198" t="s">
        <v>1651</v>
      </c>
      <c r="M1628" s="198">
        <v>0</v>
      </c>
      <c r="N1628" s="198" t="s">
        <v>2304</v>
      </c>
      <c r="O1628" s="198" t="s">
        <v>2195</v>
      </c>
      <c r="P1628" s="198"/>
      <c r="Q1628" s="198"/>
      <c r="R1628" s="198"/>
      <c r="S1628" s="198"/>
    </row>
    <row r="1629" spans="1:19" x14ac:dyDescent="0.2">
      <c r="A1629" s="198">
        <v>1627</v>
      </c>
      <c r="B1629" s="198" t="s">
        <v>3547</v>
      </c>
      <c r="C1629" s="198" t="s">
        <v>3548</v>
      </c>
      <c r="D1629" s="198" t="s">
        <v>72</v>
      </c>
      <c r="E1629" s="198"/>
      <c r="F1629" s="198"/>
      <c r="G1629" s="198"/>
      <c r="H1629" s="198" t="s">
        <v>8323</v>
      </c>
      <c r="I1629" s="201">
        <v>38923</v>
      </c>
      <c r="J1629" s="198">
        <v>365</v>
      </c>
      <c r="K1629" s="198">
        <v>1354</v>
      </c>
      <c r="L1629" s="198" t="s">
        <v>618</v>
      </c>
      <c r="M1629" s="198">
        <v>0</v>
      </c>
      <c r="N1629" s="198" t="s">
        <v>2306</v>
      </c>
      <c r="O1629" s="198" t="s">
        <v>2196</v>
      </c>
      <c r="P1629" s="198"/>
      <c r="Q1629" s="198"/>
      <c r="R1629" s="198"/>
      <c r="S1629" s="198"/>
    </row>
    <row r="1630" spans="1:19" x14ac:dyDescent="0.2">
      <c r="A1630" s="198">
        <v>1628</v>
      </c>
      <c r="B1630" t="s">
        <v>479</v>
      </c>
      <c r="C1630" s="198" t="s">
        <v>7658</v>
      </c>
      <c r="D1630" t="s">
        <v>72</v>
      </c>
      <c r="E1630" t="s">
        <v>7659</v>
      </c>
      <c r="H1630" t="s">
        <v>7660</v>
      </c>
      <c r="I1630" s="320">
        <v>39073</v>
      </c>
      <c r="J1630" s="198">
        <v>379</v>
      </c>
      <c r="K1630" s="198">
        <v>1259</v>
      </c>
      <c r="L1630" s="198" t="s">
        <v>1652</v>
      </c>
      <c r="M1630" s="198">
        <v>0</v>
      </c>
      <c r="N1630" s="198" t="s">
        <v>2309</v>
      </c>
      <c r="O1630" s="198" t="s">
        <v>3195</v>
      </c>
      <c r="P1630" s="198"/>
      <c r="Q1630" s="198"/>
      <c r="R1630" s="198"/>
      <c r="S1630" s="198"/>
    </row>
    <row r="1631" spans="1:19" x14ac:dyDescent="0.2">
      <c r="A1631" s="198">
        <v>1629</v>
      </c>
      <c r="B1631" s="198" t="s">
        <v>370</v>
      </c>
      <c r="C1631" s="198" t="s">
        <v>1938</v>
      </c>
      <c r="D1631" s="198" t="s">
        <v>72</v>
      </c>
      <c r="E1631" s="198" t="s">
        <v>8567</v>
      </c>
      <c r="F1631" s="198"/>
      <c r="G1631" s="198"/>
      <c r="H1631" s="198" t="s">
        <v>8568</v>
      </c>
      <c r="I1631" s="201">
        <v>40529</v>
      </c>
      <c r="J1631" s="198">
        <v>3063</v>
      </c>
      <c r="K1631" s="198">
        <v>987</v>
      </c>
      <c r="L1631" s="198" t="s">
        <v>1653</v>
      </c>
      <c r="M1631" s="198">
        <v>0</v>
      </c>
      <c r="N1631" s="198" t="s">
        <v>2309</v>
      </c>
      <c r="O1631" s="198" t="s">
        <v>3196</v>
      </c>
      <c r="P1631" s="198"/>
      <c r="Q1631" s="198"/>
      <c r="R1631" s="198"/>
      <c r="S1631" s="198"/>
    </row>
    <row r="1632" spans="1:19" x14ac:dyDescent="0.2">
      <c r="A1632" s="198">
        <v>1630</v>
      </c>
      <c r="B1632" s="198" t="s">
        <v>658</v>
      </c>
      <c r="C1632" s="198" t="s">
        <v>8348</v>
      </c>
      <c r="D1632" s="198" t="s">
        <v>72</v>
      </c>
      <c r="E1632" s="198" t="s">
        <v>8349</v>
      </c>
      <c r="F1632" s="198"/>
      <c r="G1632" s="198"/>
      <c r="H1632" s="198" t="s">
        <v>8350</v>
      </c>
      <c r="I1632" s="201">
        <v>39364</v>
      </c>
      <c r="J1632" s="198">
        <v>438</v>
      </c>
      <c r="K1632" s="198">
        <v>667</v>
      </c>
      <c r="L1632" s="198" t="s">
        <v>1654</v>
      </c>
      <c r="M1632" s="198">
        <v>0</v>
      </c>
      <c r="N1632" s="198" t="s">
        <v>2304</v>
      </c>
      <c r="O1632" s="198" t="s">
        <v>3197</v>
      </c>
      <c r="P1632" s="198"/>
      <c r="Q1632" s="198"/>
      <c r="R1632" s="198"/>
      <c r="S1632" s="198"/>
    </row>
    <row r="1633" spans="1:19" x14ac:dyDescent="0.2">
      <c r="A1633" s="198">
        <v>1631</v>
      </c>
      <c r="B1633" s="198" t="s">
        <v>309</v>
      </c>
      <c r="C1633" s="198" t="s">
        <v>1880</v>
      </c>
      <c r="D1633" s="198" t="s">
        <v>72</v>
      </c>
      <c r="E1633" s="198" t="s">
        <v>8405</v>
      </c>
      <c r="F1633" s="198"/>
      <c r="G1633" s="198"/>
      <c r="H1633" s="198" t="s">
        <v>8406</v>
      </c>
      <c r="I1633" s="201">
        <v>42870</v>
      </c>
      <c r="J1633" s="198">
        <v>5312</v>
      </c>
      <c r="K1633" s="198">
        <v>1994</v>
      </c>
      <c r="L1633" s="198" t="s">
        <v>1655</v>
      </c>
      <c r="M1633" s="198">
        <v>0</v>
      </c>
      <c r="N1633" s="198" t="s">
        <v>2304</v>
      </c>
      <c r="O1633" s="198" t="s">
        <v>3198</v>
      </c>
      <c r="P1633" s="198"/>
      <c r="Q1633" s="198"/>
      <c r="R1633" s="198"/>
      <c r="S1633" s="198"/>
    </row>
    <row r="1634" spans="1:19" x14ac:dyDescent="0.2">
      <c r="A1634" s="198">
        <v>1632</v>
      </c>
      <c r="B1634" s="198" t="s">
        <v>427</v>
      </c>
      <c r="C1634" s="198" t="s">
        <v>1986</v>
      </c>
      <c r="D1634" s="198" t="s">
        <v>72</v>
      </c>
      <c r="E1634" s="198" t="s">
        <v>8572</v>
      </c>
      <c r="F1634" s="198"/>
      <c r="G1634" s="198"/>
      <c r="H1634" s="198" t="s">
        <v>8573</v>
      </c>
      <c r="I1634" s="201">
        <v>40553</v>
      </c>
      <c r="J1634" s="198">
        <v>3083</v>
      </c>
      <c r="K1634" s="198">
        <v>1140</v>
      </c>
      <c r="L1634" s="198" t="s">
        <v>1656</v>
      </c>
      <c r="M1634" s="198">
        <v>0</v>
      </c>
      <c r="N1634" s="198" t="s">
        <v>2304</v>
      </c>
      <c r="O1634" s="198" t="s">
        <v>3199</v>
      </c>
      <c r="P1634" s="198"/>
      <c r="Q1634" s="198"/>
      <c r="R1634" s="198"/>
      <c r="S1634" s="198"/>
    </row>
    <row r="1635" spans="1:19" x14ac:dyDescent="0.2">
      <c r="A1635" s="198">
        <v>1633</v>
      </c>
      <c r="B1635" s="198" t="s">
        <v>471</v>
      </c>
      <c r="C1635" s="198" t="s">
        <v>2030</v>
      </c>
      <c r="D1635" s="198" t="s">
        <v>72</v>
      </c>
      <c r="E1635" s="198" t="s">
        <v>8174</v>
      </c>
      <c r="F1635" s="198"/>
      <c r="G1635" s="198"/>
      <c r="H1635" s="198" t="s">
        <v>8175</v>
      </c>
      <c r="I1635" s="201">
        <v>40555</v>
      </c>
      <c r="J1635" s="198">
        <v>3102</v>
      </c>
      <c r="K1635" s="198">
        <v>1162</v>
      </c>
      <c r="L1635" s="198" t="s">
        <v>1657</v>
      </c>
      <c r="M1635" s="198">
        <v>0</v>
      </c>
      <c r="N1635" s="198" t="s">
        <v>2304</v>
      </c>
      <c r="O1635" s="198" t="s">
        <v>3200</v>
      </c>
      <c r="P1635" s="198"/>
      <c r="Q1635" s="198"/>
      <c r="R1635" s="198"/>
      <c r="S1635" s="198"/>
    </row>
    <row r="1636" spans="1:19" x14ac:dyDescent="0.2">
      <c r="A1636" s="198">
        <v>1634</v>
      </c>
      <c r="B1636" s="198" t="s">
        <v>1277</v>
      </c>
      <c r="C1636" s="198" t="s">
        <v>8101</v>
      </c>
      <c r="D1636" s="198" t="s">
        <v>72</v>
      </c>
      <c r="E1636" s="198" t="s">
        <v>8102</v>
      </c>
      <c r="F1636" s="198"/>
      <c r="G1636" s="198"/>
      <c r="H1636" s="198" t="s">
        <v>8103</v>
      </c>
      <c r="I1636" s="201">
        <v>44510</v>
      </c>
      <c r="J1636" s="198">
        <v>5335</v>
      </c>
      <c r="K1636" s="198">
        <v>736</v>
      </c>
      <c r="L1636" s="198" t="s">
        <v>1658</v>
      </c>
      <c r="M1636" s="198">
        <v>0</v>
      </c>
      <c r="N1636" s="198" t="s">
        <v>2304</v>
      </c>
      <c r="O1636" s="198" t="s">
        <v>2197</v>
      </c>
      <c r="P1636" s="198"/>
      <c r="Q1636" s="198"/>
      <c r="R1636" s="198"/>
      <c r="S1636" s="198"/>
    </row>
    <row r="1637" spans="1:19" x14ac:dyDescent="0.2">
      <c r="A1637" s="198">
        <v>1635</v>
      </c>
      <c r="B1637" s="198" t="s">
        <v>565</v>
      </c>
      <c r="C1637" s="198" t="s">
        <v>2153</v>
      </c>
      <c r="D1637" s="198" t="s">
        <v>72</v>
      </c>
      <c r="E1637" s="198" t="s">
        <v>7672</v>
      </c>
      <c r="F1637" s="198"/>
      <c r="G1637" s="198" t="s">
        <v>27</v>
      </c>
      <c r="H1637" s="198" t="s">
        <v>7673</v>
      </c>
      <c r="I1637" s="201">
        <v>38910</v>
      </c>
      <c r="J1637" s="198">
        <v>499</v>
      </c>
      <c r="K1637" s="198">
        <v>430</v>
      </c>
      <c r="L1637" s="198" t="s">
        <v>619</v>
      </c>
      <c r="M1637" s="198">
        <v>0</v>
      </c>
      <c r="N1637" s="198" t="s">
        <v>2306</v>
      </c>
      <c r="O1637" s="198" t="s">
        <v>3201</v>
      </c>
      <c r="P1637" s="198"/>
      <c r="Q1637" s="198"/>
      <c r="R1637" s="198"/>
      <c r="S1637" s="198"/>
    </row>
    <row r="1638" spans="1:19" x14ac:dyDescent="0.2">
      <c r="A1638" s="198">
        <v>1636</v>
      </c>
      <c r="B1638" s="198" t="s">
        <v>576</v>
      </c>
      <c r="C1638" s="198" t="s">
        <v>7732</v>
      </c>
      <c r="D1638" s="198" t="s">
        <v>72</v>
      </c>
      <c r="E1638" s="198" t="s">
        <v>7733</v>
      </c>
      <c r="F1638" s="198"/>
      <c r="G1638" s="198"/>
      <c r="H1638" s="198" t="s">
        <v>7734</v>
      </c>
      <c r="I1638" s="201">
        <v>42881</v>
      </c>
      <c r="J1638" s="198">
        <v>5343</v>
      </c>
      <c r="K1638" s="198">
        <v>1184</v>
      </c>
      <c r="L1638" s="198" t="s">
        <v>620</v>
      </c>
      <c r="M1638" s="198">
        <v>0</v>
      </c>
      <c r="N1638" s="198" t="s">
        <v>2306</v>
      </c>
      <c r="O1638" s="198" t="s">
        <v>3202</v>
      </c>
      <c r="P1638" s="198"/>
      <c r="Q1638" s="198"/>
      <c r="R1638" s="198"/>
      <c r="S1638" s="198"/>
    </row>
    <row r="1639" spans="1:19" x14ac:dyDescent="0.2">
      <c r="A1639" s="198">
        <v>1637</v>
      </c>
      <c r="B1639" s="198" t="s">
        <v>625</v>
      </c>
      <c r="C1639" s="198" t="s">
        <v>7632</v>
      </c>
      <c r="D1639" s="198" t="s">
        <v>72</v>
      </c>
      <c r="E1639" s="198" t="s">
        <v>7633</v>
      </c>
      <c r="F1639" s="198"/>
      <c r="G1639" s="198"/>
      <c r="H1639" s="198" t="s">
        <v>7634</v>
      </c>
      <c r="I1639" s="201">
        <v>44265</v>
      </c>
      <c r="J1639" s="198">
        <v>3137</v>
      </c>
      <c r="K1639" s="198">
        <v>1555</v>
      </c>
      <c r="L1639" s="198" t="s">
        <v>1660</v>
      </c>
      <c r="M1639" s="198">
        <v>0</v>
      </c>
      <c r="N1639" s="198" t="s">
        <v>2304</v>
      </c>
      <c r="O1639" s="198" t="s">
        <v>3203</v>
      </c>
      <c r="P1639" s="198"/>
      <c r="Q1639" s="198"/>
      <c r="R1639" s="198"/>
      <c r="S1639" s="198"/>
    </row>
    <row r="1640" spans="1:19" x14ac:dyDescent="0.2">
      <c r="A1640" s="198">
        <v>1638</v>
      </c>
      <c r="B1640" s="198" t="s">
        <v>3539</v>
      </c>
      <c r="C1640" s="198" t="s">
        <v>3540</v>
      </c>
      <c r="D1640" s="198" t="s">
        <v>72</v>
      </c>
      <c r="E1640" s="198"/>
      <c r="F1640" s="198"/>
      <c r="G1640" s="198"/>
      <c r="H1640" s="198" t="s">
        <v>8053</v>
      </c>
      <c r="I1640" s="201">
        <v>37253</v>
      </c>
      <c r="J1640" s="198">
        <v>514</v>
      </c>
      <c r="K1640" s="198">
        <v>170</v>
      </c>
      <c r="L1640" s="198" t="s">
        <v>1661</v>
      </c>
      <c r="M1640" s="198">
        <v>0</v>
      </c>
      <c r="N1640" s="198" t="s">
        <v>2309</v>
      </c>
      <c r="O1640" s="198" t="s">
        <v>2198</v>
      </c>
      <c r="P1640" s="198"/>
      <c r="Q1640" s="198"/>
      <c r="R1640" s="198"/>
      <c r="S1640" s="198"/>
    </row>
    <row r="1641" spans="1:19" x14ac:dyDescent="0.2">
      <c r="A1641" s="198">
        <v>1639</v>
      </c>
      <c r="B1641" s="198" t="s">
        <v>3551</v>
      </c>
      <c r="C1641" s="198" t="s">
        <v>3552</v>
      </c>
      <c r="D1641" s="198" t="s">
        <v>72</v>
      </c>
      <c r="E1641" s="198"/>
      <c r="F1641" s="198"/>
      <c r="G1641" s="198"/>
      <c r="H1641" s="198" t="s">
        <v>8365</v>
      </c>
      <c r="I1641" s="201">
        <v>39755</v>
      </c>
      <c r="J1641" s="198">
        <v>530</v>
      </c>
      <c r="K1641" s="198">
        <v>171</v>
      </c>
      <c r="L1641" s="198" t="s">
        <v>621</v>
      </c>
      <c r="M1641" s="198">
        <v>0</v>
      </c>
      <c r="N1641" s="198" t="s">
        <v>2306</v>
      </c>
      <c r="O1641" s="198" t="s">
        <v>3204</v>
      </c>
      <c r="P1641" s="198"/>
      <c r="Q1641" s="198"/>
      <c r="R1641" s="198"/>
      <c r="S1641" s="198"/>
    </row>
    <row r="1642" spans="1:19" x14ac:dyDescent="0.2">
      <c r="A1642" s="198">
        <v>1640</v>
      </c>
      <c r="B1642" s="198" t="s">
        <v>637</v>
      </c>
      <c r="C1642" s="198" t="s">
        <v>2222</v>
      </c>
      <c r="D1642" s="198" t="s">
        <v>72</v>
      </c>
      <c r="E1642" s="198" t="s">
        <v>8583</v>
      </c>
      <c r="F1642" s="198"/>
      <c r="G1642" s="198"/>
      <c r="H1642" s="198" t="s">
        <v>8584</v>
      </c>
      <c r="I1642" s="201">
        <v>39072</v>
      </c>
      <c r="J1642" s="198">
        <v>559</v>
      </c>
      <c r="K1642" s="198">
        <v>1547</v>
      </c>
      <c r="L1642" s="198" t="s">
        <v>1662</v>
      </c>
      <c r="M1642" s="198">
        <v>0</v>
      </c>
      <c r="N1642" s="198" t="s">
        <v>2304</v>
      </c>
      <c r="O1642" s="198" t="s">
        <v>3205</v>
      </c>
      <c r="P1642" s="198"/>
      <c r="Q1642" s="198"/>
      <c r="R1642" s="198"/>
      <c r="S1642" s="198"/>
    </row>
    <row r="1643" spans="1:19" x14ac:dyDescent="0.2">
      <c r="A1643" s="198">
        <v>1641</v>
      </c>
      <c r="B1643" s="198" t="s">
        <v>118</v>
      </c>
      <c r="C1643" s="198" t="s">
        <v>2233</v>
      </c>
      <c r="D1643" s="198" t="s">
        <v>72</v>
      </c>
      <c r="E1643" s="198" t="s">
        <v>225</v>
      </c>
      <c r="F1643" s="198"/>
      <c r="G1643" s="198" t="s">
        <v>27</v>
      </c>
      <c r="H1643" s="198" t="s">
        <v>8524</v>
      </c>
      <c r="I1643" s="201">
        <v>38736</v>
      </c>
      <c r="J1643" s="198">
        <v>596</v>
      </c>
      <c r="K1643" s="198">
        <v>844</v>
      </c>
      <c r="L1643" s="198" t="s">
        <v>622</v>
      </c>
      <c r="M1643" s="198">
        <v>0</v>
      </c>
      <c r="N1643" s="198" t="s">
        <v>2304</v>
      </c>
      <c r="O1643" s="198" t="s">
        <v>3206</v>
      </c>
      <c r="P1643" s="198"/>
      <c r="Q1643" s="198"/>
      <c r="R1643" s="198"/>
      <c r="S1643" s="198"/>
    </row>
    <row r="1644" spans="1:19" x14ac:dyDescent="0.2">
      <c r="A1644" s="198">
        <v>1642</v>
      </c>
      <c r="B1644" s="198" t="s">
        <v>438</v>
      </c>
      <c r="C1644" s="198" t="s">
        <v>8311</v>
      </c>
      <c r="D1644" s="198" t="s">
        <v>72</v>
      </c>
      <c r="E1644" s="198" t="s">
        <v>8312</v>
      </c>
      <c r="F1644" s="198"/>
      <c r="G1644" s="198"/>
      <c r="H1644" s="198" t="s">
        <v>8313</v>
      </c>
      <c r="I1644" s="201">
        <v>40724</v>
      </c>
      <c r="J1644" s="198">
        <v>3207</v>
      </c>
      <c r="K1644" s="198">
        <v>621</v>
      </c>
      <c r="L1644" s="198" t="s">
        <v>1663</v>
      </c>
      <c r="M1644" s="198">
        <v>0</v>
      </c>
      <c r="N1644" s="198" t="s">
        <v>2304</v>
      </c>
      <c r="O1644" s="198" t="s">
        <v>3207</v>
      </c>
      <c r="P1644" s="198"/>
      <c r="Q1644" s="198"/>
      <c r="R1644" s="198"/>
      <c r="S1644" s="198"/>
    </row>
    <row r="1645" spans="1:19" x14ac:dyDescent="0.2">
      <c r="A1645" s="198">
        <v>1643</v>
      </c>
      <c r="B1645" s="198" t="s">
        <v>377</v>
      </c>
      <c r="C1645" s="198" t="s">
        <v>1944</v>
      </c>
      <c r="D1645" s="198" t="s">
        <v>72</v>
      </c>
      <c r="E1645" s="198" t="s">
        <v>7994</v>
      </c>
      <c r="F1645" s="198"/>
      <c r="G1645" s="198"/>
      <c r="H1645" s="198" t="s">
        <v>7995</v>
      </c>
      <c r="I1645" s="201">
        <v>41492</v>
      </c>
      <c r="J1645" s="198">
        <v>3218</v>
      </c>
      <c r="K1645" s="198">
        <v>2069</v>
      </c>
      <c r="L1645" s="198" t="s">
        <v>1664</v>
      </c>
      <c r="M1645" s="198">
        <v>0</v>
      </c>
      <c r="N1645" s="198" t="s">
        <v>2304</v>
      </c>
      <c r="O1645" s="198" t="s">
        <v>2199</v>
      </c>
      <c r="P1645" s="198"/>
      <c r="Q1645" s="198"/>
      <c r="R1645" s="198"/>
      <c r="S1645" s="198"/>
    </row>
    <row r="1646" spans="1:19" x14ac:dyDescent="0.2">
      <c r="A1646" s="198">
        <v>1644</v>
      </c>
      <c r="B1646" s="198" t="s">
        <v>591</v>
      </c>
      <c r="C1646" s="198" t="s">
        <v>8506</v>
      </c>
      <c r="D1646" s="198" t="s">
        <v>72</v>
      </c>
      <c r="E1646" s="198" t="s">
        <v>8507</v>
      </c>
      <c r="F1646" s="198"/>
      <c r="G1646" s="198"/>
      <c r="H1646" s="198" t="s">
        <v>8508</v>
      </c>
      <c r="I1646" s="201">
        <v>40752</v>
      </c>
      <c r="J1646" s="198">
        <v>3229</v>
      </c>
      <c r="K1646" s="198">
        <v>1123</v>
      </c>
      <c r="L1646" s="198" t="s">
        <v>1665</v>
      </c>
      <c r="M1646" s="198">
        <v>0</v>
      </c>
      <c r="N1646" s="198" t="s">
        <v>2304</v>
      </c>
      <c r="O1646" s="198" t="s">
        <v>3208</v>
      </c>
      <c r="P1646" s="198"/>
      <c r="Q1646" s="198"/>
      <c r="R1646" s="198"/>
      <c r="S1646" s="198"/>
    </row>
    <row r="1647" spans="1:19" x14ac:dyDescent="0.2">
      <c r="A1647" s="198">
        <v>1645</v>
      </c>
      <c r="B1647" s="198" t="s">
        <v>458</v>
      </c>
      <c r="C1647" s="198" t="s">
        <v>7996</v>
      </c>
      <c r="D1647" s="198" t="s">
        <v>72</v>
      </c>
      <c r="E1647" s="198" t="s">
        <v>7997</v>
      </c>
      <c r="F1647" s="198"/>
      <c r="G1647" s="198"/>
      <c r="H1647" s="198" t="s">
        <v>7998</v>
      </c>
      <c r="I1647" s="201">
        <v>40802</v>
      </c>
      <c r="J1647" s="198">
        <v>3256</v>
      </c>
      <c r="K1647" s="198">
        <v>247</v>
      </c>
      <c r="L1647" s="198" t="s">
        <v>623</v>
      </c>
      <c r="M1647" s="198">
        <v>0</v>
      </c>
      <c r="N1647" s="198" t="s">
        <v>2306</v>
      </c>
      <c r="O1647" s="198" t="s">
        <v>3209</v>
      </c>
      <c r="P1647" s="198"/>
      <c r="Q1647" s="198"/>
      <c r="R1647" s="198"/>
      <c r="S1647" s="198"/>
    </row>
    <row r="1648" spans="1:19" x14ac:dyDescent="0.2">
      <c r="A1648" s="198">
        <v>1646</v>
      </c>
      <c r="B1648" s="198" t="s">
        <v>571</v>
      </c>
      <c r="C1648" s="198" t="s">
        <v>2156</v>
      </c>
      <c r="D1648" s="198" t="s">
        <v>72</v>
      </c>
      <c r="E1648" s="198" t="s">
        <v>7999</v>
      </c>
      <c r="F1648" s="198"/>
      <c r="G1648" s="198"/>
      <c r="H1648" s="198" t="s">
        <v>8000</v>
      </c>
      <c r="I1648" s="201">
        <v>40821</v>
      </c>
      <c r="J1648" s="198">
        <v>3257</v>
      </c>
      <c r="K1648" s="198">
        <v>1808</v>
      </c>
      <c r="L1648" s="198" t="s">
        <v>1666</v>
      </c>
      <c r="M1648" s="198">
        <v>0</v>
      </c>
      <c r="N1648" s="198" t="s">
        <v>2304</v>
      </c>
      <c r="O1648" s="198" t="s">
        <v>3210</v>
      </c>
      <c r="P1648" s="198"/>
      <c r="Q1648" s="198"/>
      <c r="R1648" s="198"/>
      <c r="S1648" s="198"/>
    </row>
    <row r="1649" spans="1:19" x14ac:dyDescent="0.2">
      <c r="A1649" s="198">
        <v>1647</v>
      </c>
      <c r="B1649" s="198" t="s">
        <v>562</v>
      </c>
      <c r="C1649" s="198" t="s">
        <v>2149</v>
      </c>
      <c r="D1649" s="198" t="s">
        <v>72</v>
      </c>
      <c r="E1649" s="198" t="s">
        <v>8525</v>
      </c>
      <c r="F1649" s="198"/>
      <c r="G1649" s="198"/>
      <c r="H1649" s="198" t="s">
        <v>8526</v>
      </c>
      <c r="I1649" s="201">
        <v>44279</v>
      </c>
      <c r="J1649" s="198">
        <v>731</v>
      </c>
      <c r="K1649" s="198">
        <v>172</v>
      </c>
      <c r="L1649" s="198" t="s">
        <v>1667</v>
      </c>
      <c r="M1649" s="198">
        <v>0</v>
      </c>
      <c r="N1649" s="198" t="s">
        <v>2309</v>
      </c>
      <c r="O1649" s="198" t="s">
        <v>4618</v>
      </c>
      <c r="P1649" s="198"/>
      <c r="Q1649" s="198"/>
      <c r="R1649" s="198"/>
      <c r="S1649" s="198"/>
    </row>
    <row r="1650" spans="1:19" x14ac:dyDescent="0.2">
      <c r="A1650" s="198">
        <v>1648</v>
      </c>
      <c r="B1650" s="198" t="s">
        <v>348</v>
      </c>
      <c r="C1650" s="198" t="s">
        <v>7707</v>
      </c>
      <c r="D1650" s="198" t="s">
        <v>72</v>
      </c>
      <c r="E1650" s="198" t="s">
        <v>7708</v>
      </c>
      <c r="F1650" s="198"/>
      <c r="G1650" s="198"/>
      <c r="H1650" s="198" t="s">
        <v>7709</v>
      </c>
      <c r="I1650" s="201">
        <v>41114</v>
      </c>
      <c r="J1650" s="198">
        <v>3529</v>
      </c>
      <c r="K1650" s="198">
        <v>947</v>
      </c>
      <c r="L1650" s="198" t="s">
        <v>1668</v>
      </c>
      <c r="M1650" s="198">
        <v>0</v>
      </c>
      <c r="N1650" s="198" t="s">
        <v>2304</v>
      </c>
      <c r="O1650" s="198" t="s">
        <v>3211</v>
      </c>
      <c r="P1650" s="198"/>
      <c r="Q1650" s="198"/>
      <c r="R1650" s="198"/>
      <c r="S1650" s="198"/>
    </row>
    <row r="1651" spans="1:19" x14ac:dyDescent="0.2">
      <c r="A1651" s="198">
        <v>1649</v>
      </c>
      <c r="B1651" s="198" t="s">
        <v>568</v>
      </c>
      <c r="C1651" s="198" t="s">
        <v>8247</v>
      </c>
      <c r="D1651" s="198" t="s">
        <v>72</v>
      </c>
      <c r="E1651" s="198" t="s">
        <v>8248</v>
      </c>
      <c r="F1651" s="198"/>
      <c r="G1651" s="198"/>
      <c r="H1651" s="198" t="s">
        <v>8249</v>
      </c>
      <c r="I1651" s="201">
        <v>39965</v>
      </c>
      <c r="J1651" s="198">
        <v>778</v>
      </c>
      <c r="K1651" s="198">
        <v>1445</v>
      </c>
      <c r="L1651" s="198" t="s">
        <v>1669</v>
      </c>
      <c r="M1651" s="198">
        <v>0</v>
      </c>
      <c r="N1651" s="198" t="s">
        <v>2304</v>
      </c>
      <c r="O1651" s="198" t="s">
        <v>2200</v>
      </c>
      <c r="P1651" s="198"/>
      <c r="Q1651" s="198"/>
      <c r="R1651" s="198"/>
      <c r="S1651" s="198"/>
    </row>
    <row r="1652" spans="1:19" x14ac:dyDescent="0.2">
      <c r="A1652" s="198">
        <v>1650</v>
      </c>
      <c r="B1652" s="198" t="s">
        <v>634</v>
      </c>
      <c r="C1652" s="198" t="s">
        <v>2218</v>
      </c>
      <c r="D1652" s="198" t="s">
        <v>72</v>
      </c>
      <c r="E1652" s="198" t="s">
        <v>7819</v>
      </c>
      <c r="F1652" s="198"/>
      <c r="G1652" s="198" t="s">
        <v>27</v>
      </c>
      <c r="H1652" s="198" t="s">
        <v>7820</v>
      </c>
      <c r="I1652" s="201">
        <v>44145</v>
      </c>
      <c r="J1652" s="198">
        <v>780</v>
      </c>
      <c r="K1652" s="198">
        <v>1674</v>
      </c>
      <c r="L1652" s="198" t="s">
        <v>1670</v>
      </c>
      <c r="M1652" s="198">
        <v>0</v>
      </c>
      <c r="N1652" s="198" t="s">
        <v>2304</v>
      </c>
      <c r="O1652" s="198" t="s">
        <v>2201</v>
      </c>
      <c r="P1652" s="198"/>
      <c r="Q1652" s="198"/>
      <c r="R1652" s="198"/>
      <c r="S1652" s="198"/>
    </row>
    <row r="1653" spans="1:19" x14ac:dyDescent="0.2">
      <c r="A1653" s="198">
        <v>1651</v>
      </c>
      <c r="B1653" s="198" t="s">
        <v>506</v>
      </c>
      <c r="C1653" s="198" t="s">
        <v>2074</v>
      </c>
      <c r="D1653" s="198" t="s">
        <v>72</v>
      </c>
      <c r="E1653" s="198" t="s">
        <v>8220</v>
      </c>
      <c r="F1653" s="198"/>
      <c r="G1653" s="198"/>
      <c r="H1653" s="198" t="s">
        <v>8221</v>
      </c>
      <c r="I1653" s="201">
        <v>39079</v>
      </c>
      <c r="J1653" s="198">
        <v>1349</v>
      </c>
      <c r="K1653" s="198">
        <v>2015</v>
      </c>
      <c r="L1653" s="198" t="s">
        <v>1671</v>
      </c>
      <c r="M1653" s="198">
        <v>0</v>
      </c>
      <c r="N1653" s="198" t="s">
        <v>2304</v>
      </c>
      <c r="O1653" s="198" t="s">
        <v>3212</v>
      </c>
      <c r="P1653" s="198"/>
      <c r="Q1653" s="198"/>
      <c r="R1653" s="198"/>
      <c r="S1653" s="198"/>
    </row>
    <row r="1654" spans="1:19" x14ac:dyDescent="0.2">
      <c r="A1654" s="198">
        <v>1652</v>
      </c>
      <c r="B1654" s="198" t="s">
        <v>507</v>
      </c>
      <c r="C1654" s="198" t="s">
        <v>8678</v>
      </c>
      <c r="D1654" s="198" t="s">
        <v>72</v>
      </c>
      <c r="E1654" s="198" t="s">
        <v>8679</v>
      </c>
      <c r="F1654" s="198"/>
      <c r="G1654" s="198"/>
      <c r="H1654" s="198" t="s">
        <v>8680</v>
      </c>
      <c r="I1654" s="201">
        <v>42968</v>
      </c>
      <c r="J1654" s="198">
        <v>5492</v>
      </c>
      <c r="K1654" s="198">
        <v>451</v>
      </c>
      <c r="L1654" s="198" t="s">
        <v>1672</v>
      </c>
      <c r="M1654" s="198">
        <v>0</v>
      </c>
      <c r="N1654" s="198" t="s">
        <v>2304</v>
      </c>
      <c r="O1654" s="198" t="s">
        <v>2202</v>
      </c>
      <c r="P1654" s="198"/>
      <c r="Q1654" s="198"/>
      <c r="R1654" s="198"/>
      <c r="S1654" s="198"/>
    </row>
    <row r="1655" spans="1:19" x14ac:dyDescent="0.2">
      <c r="A1655" s="198">
        <v>1653</v>
      </c>
      <c r="B1655" s="198" t="s">
        <v>552</v>
      </c>
      <c r="C1655" s="198" t="s">
        <v>8339</v>
      </c>
      <c r="D1655" s="198" t="s">
        <v>72</v>
      </c>
      <c r="E1655" s="198" t="s">
        <v>8340</v>
      </c>
      <c r="F1655" s="198"/>
      <c r="G1655" s="198"/>
      <c r="H1655" s="198" t="s">
        <v>8341</v>
      </c>
      <c r="I1655" s="201">
        <v>39076</v>
      </c>
      <c r="J1655" s="198">
        <v>1354</v>
      </c>
      <c r="K1655" s="198">
        <v>592</v>
      </c>
      <c r="L1655" s="198" t="s">
        <v>1673</v>
      </c>
      <c r="M1655" s="198">
        <v>0</v>
      </c>
      <c r="N1655" s="198" t="s">
        <v>2309</v>
      </c>
      <c r="O1655" s="198" t="s">
        <v>2203</v>
      </c>
      <c r="P1655" s="198"/>
      <c r="Q1655" s="198"/>
      <c r="R1655" s="198"/>
      <c r="S1655" s="198"/>
    </row>
    <row r="1656" spans="1:19" x14ac:dyDescent="0.2">
      <c r="A1656" s="198">
        <v>1654</v>
      </c>
      <c r="B1656" s="198" t="s">
        <v>650</v>
      </c>
      <c r="C1656" s="198" t="s">
        <v>8695</v>
      </c>
      <c r="D1656" s="198" t="s">
        <v>72</v>
      </c>
      <c r="E1656" s="198" t="s">
        <v>8696</v>
      </c>
      <c r="F1656" s="198"/>
      <c r="G1656" s="198"/>
      <c r="H1656" s="198" t="s">
        <v>8697</v>
      </c>
      <c r="I1656" s="201">
        <v>43280</v>
      </c>
      <c r="J1656" s="198">
        <v>5639</v>
      </c>
      <c r="K1656" s="198">
        <v>623</v>
      </c>
      <c r="L1656" s="198" t="s">
        <v>1674</v>
      </c>
      <c r="M1656" s="198">
        <v>0</v>
      </c>
      <c r="N1656" s="198" t="s">
        <v>2304</v>
      </c>
      <c r="O1656" s="198" t="s">
        <v>2204</v>
      </c>
      <c r="P1656" s="198"/>
      <c r="Q1656" s="198"/>
      <c r="R1656" s="198"/>
      <c r="S1656" s="198"/>
    </row>
    <row r="1657" spans="1:19" x14ac:dyDescent="0.2">
      <c r="A1657" s="198">
        <v>1655</v>
      </c>
      <c r="B1657" t="s">
        <v>281</v>
      </c>
      <c r="C1657" s="198" t="s">
        <v>8137</v>
      </c>
      <c r="D1657" t="s">
        <v>72</v>
      </c>
      <c r="E1657" t="s">
        <v>8138</v>
      </c>
      <c r="H1657" t="s">
        <v>8139</v>
      </c>
      <c r="I1657" s="320">
        <v>44466</v>
      </c>
      <c r="J1657" s="198">
        <v>5654</v>
      </c>
      <c r="K1657" s="198">
        <v>770</v>
      </c>
      <c r="L1657" s="198" t="s">
        <v>1675</v>
      </c>
      <c r="M1657" s="198">
        <v>0</v>
      </c>
      <c r="N1657" s="198" t="s">
        <v>2309</v>
      </c>
      <c r="O1657" s="198" t="s">
        <v>3213</v>
      </c>
      <c r="P1657" s="198"/>
      <c r="Q1657" s="198"/>
      <c r="R1657" s="198"/>
      <c r="S1657" s="198"/>
    </row>
    <row r="1658" spans="1:19" x14ac:dyDescent="0.2">
      <c r="A1658" s="198">
        <v>1656</v>
      </c>
      <c r="B1658" s="198" t="s">
        <v>284</v>
      </c>
      <c r="C1658" s="198" t="s">
        <v>8140</v>
      </c>
      <c r="D1658" s="198" t="s">
        <v>72</v>
      </c>
      <c r="E1658" s="198" t="s">
        <v>8141</v>
      </c>
      <c r="F1658" s="198"/>
      <c r="G1658" s="198"/>
      <c r="H1658" s="198" t="s">
        <v>8142</v>
      </c>
      <c r="I1658" s="201">
        <v>43104</v>
      </c>
      <c r="J1658" s="198">
        <v>5704</v>
      </c>
      <c r="K1658" s="198">
        <v>431</v>
      </c>
      <c r="L1658" s="198" t="s">
        <v>2299</v>
      </c>
      <c r="M1658" s="198">
        <v>0</v>
      </c>
      <c r="N1658" s="198" t="s">
        <v>2304</v>
      </c>
      <c r="O1658" s="198" t="s">
        <v>3214</v>
      </c>
      <c r="P1658" s="198"/>
      <c r="Q1658" s="198"/>
      <c r="R1658" s="198"/>
      <c r="S1658" s="198"/>
    </row>
    <row r="1659" spans="1:19" x14ac:dyDescent="0.2">
      <c r="A1659" s="198">
        <v>1657</v>
      </c>
      <c r="B1659" s="198" t="s">
        <v>403</v>
      </c>
      <c r="C1659" s="198" t="s">
        <v>1963</v>
      </c>
      <c r="D1659" s="198" t="s">
        <v>72</v>
      </c>
      <c r="E1659" s="198" t="s">
        <v>8094</v>
      </c>
      <c r="F1659" s="198"/>
      <c r="G1659" s="198"/>
      <c r="H1659" s="198" t="s">
        <v>8095</v>
      </c>
      <c r="I1659" s="201">
        <v>41291</v>
      </c>
      <c r="J1659" s="198">
        <v>3657</v>
      </c>
      <c r="K1659" s="198">
        <v>1324</v>
      </c>
      <c r="L1659" s="198" t="s">
        <v>624</v>
      </c>
      <c r="M1659" s="198">
        <v>0</v>
      </c>
      <c r="N1659" s="198" t="s">
        <v>2306</v>
      </c>
      <c r="O1659" s="198" t="s">
        <v>3215</v>
      </c>
      <c r="P1659" s="198"/>
      <c r="Q1659" s="198"/>
      <c r="R1659" s="198"/>
      <c r="S1659" s="198"/>
    </row>
    <row r="1660" spans="1:19" x14ac:dyDescent="0.2">
      <c r="A1660" s="198">
        <v>1658</v>
      </c>
      <c r="B1660" s="198" t="s">
        <v>275</v>
      </c>
      <c r="C1660" s="198" t="s">
        <v>1825</v>
      </c>
      <c r="D1660" s="198" t="s">
        <v>72</v>
      </c>
      <c r="E1660" s="198" t="s">
        <v>8355</v>
      </c>
      <c r="F1660" s="198"/>
      <c r="G1660" s="198"/>
      <c r="H1660" s="198" t="s">
        <v>8356</v>
      </c>
      <c r="I1660" s="201">
        <v>40157</v>
      </c>
      <c r="J1660" s="198">
        <v>1479</v>
      </c>
      <c r="K1660" s="198">
        <v>1677</v>
      </c>
      <c r="L1660" s="198" t="s">
        <v>1677</v>
      </c>
      <c r="M1660" s="198">
        <v>0</v>
      </c>
      <c r="N1660" s="198" t="s">
        <v>2304</v>
      </c>
      <c r="O1660" s="198" t="s">
        <v>3216</v>
      </c>
      <c r="P1660" s="198"/>
      <c r="Q1660" s="198"/>
      <c r="R1660" s="198"/>
      <c r="S1660" s="198"/>
    </row>
    <row r="1661" spans="1:19" x14ac:dyDescent="0.2">
      <c r="A1661" s="198">
        <v>1659</v>
      </c>
      <c r="B1661" s="198" t="s">
        <v>1335</v>
      </c>
      <c r="C1661" s="198" t="s">
        <v>8098</v>
      </c>
      <c r="D1661" s="198" t="s">
        <v>72</v>
      </c>
      <c r="E1661" s="198" t="s">
        <v>8099</v>
      </c>
      <c r="F1661" s="198"/>
      <c r="G1661" s="198"/>
      <c r="H1661" s="198" t="s">
        <v>8100</v>
      </c>
      <c r="I1661" s="201">
        <v>44602</v>
      </c>
      <c r="J1661" s="198">
        <v>3747</v>
      </c>
      <c r="K1661" s="198">
        <v>2972</v>
      </c>
      <c r="L1661" s="198" t="s">
        <v>9359</v>
      </c>
      <c r="M1661" s="198">
        <v>0</v>
      </c>
      <c r="N1661" s="198" t="s">
        <v>2309</v>
      </c>
      <c r="O1661" s="198" t="s">
        <v>9360</v>
      </c>
      <c r="P1661" s="198"/>
      <c r="Q1661" s="198"/>
      <c r="R1661" s="198"/>
      <c r="S1661" s="198"/>
    </row>
    <row r="1662" spans="1:19" x14ac:dyDescent="0.2">
      <c r="A1662" s="198">
        <v>1660</v>
      </c>
      <c r="B1662" s="198" t="s">
        <v>316</v>
      </c>
      <c r="C1662" s="198" t="s">
        <v>1883</v>
      </c>
      <c r="D1662" s="198" t="s">
        <v>72</v>
      </c>
      <c r="E1662" s="198" t="s">
        <v>8662</v>
      </c>
      <c r="F1662" s="198"/>
      <c r="G1662" s="198"/>
      <c r="H1662" s="198" t="s">
        <v>8663</v>
      </c>
      <c r="I1662" s="201">
        <v>41828</v>
      </c>
      <c r="J1662" s="198">
        <v>3789</v>
      </c>
      <c r="K1662" s="198">
        <v>3157</v>
      </c>
      <c r="L1662" s="198" t="s">
        <v>9361</v>
      </c>
      <c r="M1662" s="198">
        <v>0</v>
      </c>
      <c r="N1662" s="198" t="s">
        <v>2309</v>
      </c>
      <c r="O1662" s="198" t="s">
        <v>9362</v>
      </c>
      <c r="P1662" s="198"/>
      <c r="Q1662" s="198"/>
      <c r="R1662" s="198"/>
      <c r="S1662" s="198"/>
    </row>
    <row r="1663" spans="1:19" x14ac:dyDescent="0.2">
      <c r="A1663" s="198">
        <v>1661</v>
      </c>
      <c r="B1663" s="198" t="s">
        <v>324</v>
      </c>
      <c r="C1663" s="198" t="s">
        <v>8707</v>
      </c>
      <c r="D1663" s="198" t="s">
        <v>72</v>
      </c>
      <c r="E1663" s="198" t="s">
        <v>8708</v>
      </c>
      <c r="F1663" s="198"/>
      <c r="G1663" s="198"/>
      <c r="H1663" s="198" t="s">
        <v>8709</v>
      </c>
      <c r="I1663" s="201">
        <v>43348</v>
      </c>
      <c r="J1663" s="198">
        <v>5871</v>
      </c>
      <c r="K1663" s="198">
        <v>435</v>
      </c>
      <c r="L1663" s="198" t="s">
        <v>1678</v>
      </c>
      <c r="M1663" s="198">
        <v>0</v>
      </c>
      <c r="N1663" s="198" t="s">
        <v>2304</v>
      </c>
      <c r="O1663" s="198" t="s">
        <v>2205</v>
      </c>
      <c r="P1663" s="198"/>
      <c r="Q1663" s="198"/>
      <c r="R1663" s="198"/>
      <c r="S1663" s="198"/>
    </row>
    <row r="1664" spans="1:19" x14ac:dyDescent="0.2">
      <c r="A1664" s="198">
        <v>1662</v>
      </c>
      <c r="B1664" s="198" t="s">
        <v>588</v>
      </c>
      <c r="C1664" s="198" t="s">
        <v>2168</v>
      </c>
      <c r="D1664" s="198" t="s">
        <v>72</v>
      </c>
      <c r="E1664" s="198" t="s">
        <v>8548</v>
      </c>
      <c r="F1664" s="198"/>
      <c r="G1664" s="198"/>
      <c r="H1664" s="198" t="s">
        <v>8549</v>
      </c>
      <c r="I1664" s="201">
        <v>40493</v>
      </c>
      <c r="J1664" s="198">
        <v>1027</v>
      </c>
      <c r="K1664" s="198">
        <v>698</v>
      </c>
      <c r="L1664" s="198" t="s">
        <v>1679</v>
      </c>
      <c r="M1664" s="198">
        <v>0</v>
      </c>
      <c r="N1664" s="198" t="s">
        <v>2309</v>
      </c>
      <c r="O1664" s="198" t="s">
        <v>3217</v>
      </c>
      <c r="P1664" s="198"/>
      <c r="Q1664" s="198"/>
      <c r="R1664" s="198"/>
      <c r="S1664" s="198"/>
    </row>
    <row r="1665" spans="1:19" x14ac:dyDescent="0.2">
      <c r="A1665" s="198">
        <v>1663</v>
      </c>
      <c r="B1665" s="198" t="s">
        <v>317</v>
      </c>
      <c r="C1665" s="198" t="s">
        <v>8263</v>
      </c>
      <c r="D1665" s="198" t="s">
        <v>72</v>
      </c>
      <c r="E1665" s="198" t="s">
        <v>8264</v>
      </c>
      <c r="F1665" s="198"/>
      <c r="G1665" s="198"/>
      <c r="H1665" s="198" t="s">
        <v>8265</v>
      </c>
      <c r="I1665" s="201">
        <v>40554</v>
      </c>
      <c r="J1665" s="198">
        <v>1032</v>
      </c>
      <c r="K1665" s="198">
        <v>1638</v>
      </c>
      <c r="L1665" s="198" t="s">
        <v>1680</v>
      </c>
      <c r="M1665" s="198">
        <v>0</v>
      </c>
      <c r="N1665" s="198" t="s">
        <v>2304</v>
      </c>
      <c r="O1665" s="198" t="s">
        <v>3218</v>
      </c>
      <c r="P1665" s="198"/>
      <c r="Q1665" s="198"/>
      <c r="R1665" s="198"/>
      <c r="S1665" s="198"/>
    </row>
    <row r="1666" spans="1:19" x14ac:dyDescent="0.2">
      <c r="A1666" s="198">
        <v>1664</v>
      </c>
      <c r="B1666" s="198" t="s">
        <v>418</v>
      </c>
      <c r="C1666" s="198" t="s">
        <v>8394</v>
      </c>
      <c r="D1666" s="198" t="s">
        <v>72</v>
      </c>
      <c r="E1666" s="198" t="s">
        <v>8395</v>
      </c>
      <c r="F1666" s="198"/>
      <c r="G1666" s="198"/>
      <c r="H1666" s="198" t="s">
        <v>8396</v>
      </c>
      <c r="I1666" s="201">
        <v>40745</v>
      </c>
      <c r="J1666" s="198">
        <v>1040</v>
      </c>
      <c r="K1666" s="198">
        <v>173</v>
      </c>
      <c r="L1666" s="198" t="s">
        <v>1681</v>
      </c>
      <c r="M1666" s="198">
        <v>0</v>
      </c>
      <c r="N1666" s="198" t="s">
        <v>2304</v>
      </c>
      <c r="O1666" s="198" t="s">
        <v>2206</v>
      </c>
      <c r="P1666" s="198"/>
      <c r="Q1666" s="198"/>
      <c r="R1666" s="198"/>
      <c r="S1666" s="198"/>
    </row>
    <row r="1667" spans="1:19" x14ac:dyDescent="0.2">
      <c r="A1667" s="198">
        <v>1665</v>
      </c>
      <c r="B1667" s="198" t="s">
        <v>555</v>
      </c>
      <c r="C1667" s="198" t="s">
        <v>7871</v>
      </c>
      <c r="D1667" s="198" t="s">
        <v>72</v>
      </c>
      <c r="E1667" s="198" t="s">
        <v>7872</v>
      </c>
      <c r="F1667" s="198"/>
      <c r="G1667" s="198"/>
      <c r="H1667" s="198" t="s">
        <v>7873</v>
      </c>
      <c r="I1667" s="201">
        <v>41828</v>
      </c>
      <c r="J1667" s="198">
        <v>3948</v>
      </c>
      <c r="K1667" s="198">
        <v>482</v>
      </c>
      <c r="L1667" s="198" t="s">
        <v>1682</v>
      </c>
      <c r="M1667" s="198">
        <v>0</v>
      </c>
      <c r="N1667" s="198" t="s">
        <v>2309</v>
      </c>
      <c r="O1667" s="198" t="s">
        <v>3219</v>
      </c>
      <c r="P1667" s="198"/>
      <c r="Q1667" s="198"/>
      <c r="R1667" s="198"/>
      <c r="S1667" s="198"/>
    </row>
    <row r="1668" spans="1:19" x14ac:dyDescent="0.2">
      <c r="A1668" s="198">
        <v>1666</v>
      </c>
      <c r="B1668" s="198" t="s">
        <v>635</v>
      </c>
      <c r="C1668" s="198" t="s">
        <v>8615</v>
      </c>
      <c r="D1668" s="198" t="s">
        <v>72</v>
      </c>
      <c r="E1668" s="198" t="s">
        <v>8616</v>
      </c>
      <c r="F1668" s="198"/>
      <c r="G1668" s="198" t="s">
        <v>27</v>
      </c>
      <c r="H1668" s="198" t="s">
        <v>8617</v>
      </c>
      <c r="I1668" s="201">
        <v>39344</v>
      </c>
      <c r="J1668" s="198">
        <v>1627</v>
      </c>
      <c r="K1668" s="198">
        <v>174</v>
      </c>
      <c r="L1668" s="198" t="s">
        <v>1683</v>
      </c>
      <c r="M1668" s="198">
        <v>0</v>
      </c>
      <c r="N1668" s="198" t="s">
        <v>2309</v>
      </c>
      <c r="O1668" s="198" t="s">
        <v>3220</v>
      </c>
      <c r="P1668" s="198"/>
      <c r="Q1668" s="198"/>
      <c r="R1668" s="198"/>
      <c r="S1668" s="198"/>
    </row>
    <row r="1669" spans="1:19" x14ac:dyDescent="0.2">
      <c r="A1669" s="198">
        <v>1667</v>
      </c>
      <c r="B1669" s="198" t="s">
        <v>332</v>
      </c>
      <c r="C1669" s="198" t="s">
        <v>8244</v>
      </c>
      <c r="D1669" s="198" t="s">
        <v>72</v>
      </c>
      <c r="E1669" s="198" t="s">
        <v>8245</v>
      </c>
      <c r="F1669" s="198"/>
      <c r="G1669" s="198"/>
      <c r="H1669" s="198" t="s">
        <v>8246</v>
      </c>
      <c r="I1669" s="201">
        <v>43013</v>
      </c>
      <c r="J1669" s="198">
        <v>1678</v>
      </c>
      <c r="K1669" s="198">
        <v>271</v>
      </c>
      <c r="L1669" s="198" t="s">
        <v>1684</v>
      </c>
      <c r="M1669" s="198">
        <v>0</v>
      </c>
      <c r="N1669" s="198" t="s">
        <v>2309</v>
      </c>
      <c r="O1669" s="198" t="s">
        <v>3221</v>
      </c>
      <c r="P1669" s="198"/>
      <c r="Q1669" s="198"/>
      <c r="R1669" s="198"/>
      <c r="S1669" s="198"/>
    </row>
    <row r="1670" spans="1:19" x14ac:dyDescent="0.2">
      <c r="A1670" s="198">
        <v>1668</v>
      </c>
      <c r="B1670" s="198" t="s">
        <v>416</v>
      </c>
      <c r="C1670" s="198" t="s">
        <v>8086</v>
      </c>
      <c r="D1670" s="198" t="s">
        <v>72</v>
      </c>
      <c r="E1670" s="198" t="s">
        <v>8087</v>
      </c>
      <c r="F1670" s="198"/>
      <c r="G1670" s="198"/>
      <c r="H1670" s="198" t="s">
        <v>8088</v>
      </c>
      <c r="I1670" s="201">
        <v>39072</v>
      </c>
      <c r="J1670" s="198">
        <v>1076</v>
      </c>
      <c r="K1670" s="198">
        <v>308</v>
      </c>
      <c r="L1670" s="198" t="s">
        <v>1685</v>
      </c>
      <c r="M1670" s="198">
        <v>0</v>
      </c>
      <c r="N1670" s="198" t="s">
        <v>2304</v>
      </c>
      <c r="O1670" s="198" t="s">
        <v>3222</v>
      </c>
      <c r="P1670" s="198"/>
      <c r="Q1670" s="198"/>
      <c r="R1670" s="198"/>
      <c r="S1670" s="198"/>
    </row>
    <row r="1671" spans="1:19" x14ac:dyDescent="0.2">
      <c r="A1671" s="198">
        <v>1669</v>
      </c>
      <c r="B1671" s="198" t="s">
        <v>612</v>
      </c>
      <c r="C1671" s="198" t="s">
        <v>7824</v>
      </c>
      <c r="D1671" s="198" t="s">
        <v>72</v>
      </c>
      <c r="E1671" s="198" t="s">
        <v>7825</v>
      </c>
      <c r="F1671" s="198"/>
      <c r="G1671" s="198"/>
      <c r="H1671" s="198" t="s">
        <v>7826</v>
      </c>
      <c r="I1671" s="201">
        <v>39359</v>
      </c>
      <c r="J1671" s="198">
        <v>2043</v>
      </c>
      <c r="K1671" s="198">
        <v>315</v>
      </c>
      <c r="L1671" s="198" t="s">
        <v>1686</v>
      </c>
      <c r="M1671" s="198">
        <v>0</v>
      </c>
      <c r="N1671" s="198" t="s">
        <v>2309</v>
      </c>
      <c r="O1671" s="198" t="s">
        <v>3223</v>
      </c>
      <c r="P1671" s="198"/>
      <c r="Q1671" s="198"/>
      <c r="R1671" s="198"/>
      <c r="S1671" s="198"/>
    </row>
    <row r="1672" spans="1:19" x14ac:dyDescent="0.2">
      <c r="A1672" s="198">
        <v>1670</v>
      </c>
      <c r="B1672" s="198" t="s">
        <v>616</v>
      </c>
      <c r="C1672" s="198" t="s">
        <v>8632</v>
      </c>
      <c r="D1672" s="198" t="s">
        <v>72</v>
      </c>
      <c r="E1672" s="198" t="s">
        <v>8633</v>
      </c>
      <c r="F1672" s="198"/>
      <c r="G1672" s="198"/>
      <c r="H1672" s="198" t="s">
        <v>8634</v>
      </c>
      <c r="I1672" s="201">
        <v>39496</v>
      </c>
      <c r="J1672" s="198">
        <v>2057</v>
      </c>
      <c r="K1672" s="198">
        <v>295</v>
      </c>
      <c r="L1672" s="198" t="s">
        <v>1687</v>
      </c>
      <c r="M1672" s="198">
        <v>0</v>
      </c>
      <c r="N1672" s="198" t="s">
        <v>2309</v>
      </c>
      <c r="O1672" s="198" t="s">
        <v>3224</v>
      </c>
      <c r="P1672" s="198"/>
      <c r="Q1672" s="198"/>
      <c r="R1672" s="198"/>
      <c r="S1672" s="198"/>
    </row>
    <row r="1673" spans="1:19" x14ac:dyDescent="0.2">
      <c r="A1673" s="198">
        <v>1671</v>
      </c>
      <c r="B1673" s="198" t="s">
        <v>308</v>
      </c>
      <c r="C1673" s="198" t="s">
        <v>1878</v>
      </c>
      <c r="D1673" s="198" t="s">
        <v>72</v>
      </c>
      <c r="E1673" s="198" t="s">
        <v>7696</v>
      </c>
      <c r="F1673" s="198"/>
      <c r="G1673" s="198"/>
      <c r="H1673" s="198" t="s">
        <v>7697</v>
      </c>
      <c r="I1673" s="201">
        <v>40434</v>
      </c>
      <c r="J1673" s="198">
        <v>2080</v>
      </c>
      <c r="K1673" s="198">
        <v>545</v>
      </c>
      <c r="L1673" s="198" t="s">
        <v>1688</v>
      </c>
      <c r="M1673" s="198">
        <v>0</v>
      </c>
      <c r="N1673" s="198" t="s">
        <v>2309</v>
      </c>
      <c r="O1673" s="198" t="s">
        <v>3419</v>
      </c>
      <c r="P1673" s="198"/>
      <c r="Q1673" s="198"/>
      <c r="R1673" s="198"/>
      <c r="S1673" s="198"/>
    </row>
    <row r="1674" spans="1:19" x14ac:dyDescent="0.2">
      <c r="A1674" s="198">
        <v>1672</v>
      </c>
      <c r="B1674" s="198" t="s">
        <v>297</v>
      </c>
      <c r="C1674" s="198" t="s">
        <v>7728</v>
      </c>
      <c r="D1674" s="198" t="s">
        <v>72</v>
      </c>
      <c r="E1674" s="198" t="s">
        <v>7729</v>
      </c>
      <c r="F1674" s="198"/>
      <c r="G1674" s="198"/>
      <c r="H1674" s="198" t="s">
        <v>7730</v>
      </c>
      <c r="I1674" s="201">
        <v>40890</v>
      </c>
      <c r="J1674" s="198">
        <v>1107</v>
      </c>
      <c r="K1674" s="198">
        <v>965</v>
      </c>
      <c r="L1674" s="198" t="s">
        <v>625</v>
      </c>
      <c r="M1674" s="198">
        <v>0</v>
      </c>
      <c r="N1674" s="198" t="s">
        <v>2306</v>
      </c>
      <c r="O1674" s="198" t="s">
        <v>3225</v>
      </c>
      <c r="P1674" s="198"/>
      <c r="Q1674" s="198"/>
      <c r="R1674" s="198"/>
      <c r="S1674" s="198"/>
    </row>
    <row r="1675" spans="1:19" x14ac:dyDescent="0.2">
      <c r="A1675" s="198">
        <v>1673</v>
      </c>
      <c r="B1675" s="198" t="s">
        <v>3759</v>
      </c>
      <c r="C1675" s="198" t="s">
        <v>8143</v>
      </c>
      <c r="D1675" s="198" t="s">
        <v>72</v>
      </c>
      <c r="E1675" s="198" t="s">
        <v>8144</v>
      </c>
      <c r="F1675" s="198"/>
      <c r="G1675" s="198"/>
      <c r="H1675" s="198" t="s">
        <v>8145</v>
      </c>
      <c r="I1675" s="201">
        <v>41915</v>
      </c>
      <c r="J1675" s="198">
        <v>4085</v>
      </c>
      <c r="K1675" s="198">
        <v>215</v>
      </c>
      <c r="L1675" s="198" t="s">
        <v>0</v>
      </c>
      <c r="M1675" s="198">
        <v>0</v>
      </c>
      <c r="N1675" s="198" t="s">
        <v>2306</v>
      </c>
      <c r="O1675" s="198" t="s">
        <v>3226</v>
      </c>
      <c r="P1675" s="198"/>
      <c r="Q1675" s="198"/>
      <c r="R1675" s="198"/>
      <c r="S1675" s="198"/>
    </row>
    <row r="1676" spans="1:19" x14ac:dyDescent="0.2">
      <c r="A1676" s="198">
        <v>1674</v>
      </c>
      <c r="B1676" s="198" t="s">
        <v>488</v>
      </c>
      <c r="C1676" s="198" t="s">
        <v>7840</v>
      </c>
      <c r="D1676" s="198" t="s">
        <v>72</v>
      </c>
      <c r="E1676" s="198" t="s">
        <v>7841</v>
      </c>
      <c r="F1676" s="198"/>
      <c r="G1676" s="198"/>
      <c r="H1676" s="198" t="s">
        <v>7842</v>
      </c>
      <c r="I1676" s="201">
        <v>39437</v>
      </c>
      <c r="J1676" s="198">
        <v>2162</v>
      </c>
      <c r="K1676" s="198">
        <v>463</v>
      </c>
      <c r="L1676" s="198" t="s">
        <v>1689</v>
      </c>
      <c r="M1676" s="198">
        <v>0</v>
      </c>
      <c r="N1676" s="198" t="s">
        <v>2309</v>
      </c>
      <c r="O1676" s="198" t="s">
        <v>2207</v>
      </c>
      <c r="P1676" s="198"/>
      <c r="Q1676" s="198"/>
      <c r="R1676" s="198"/>
      <c r="S1676" s="198"/>
    </row>
    <row r="1677" spans="1:19" x14ac:dyDescent="0.2">
      <c r="A1677" s="198">
        <v>1675</v>
      </c>
      <c r="B1677" s="198" t="s">
        <v>524</v>
      </c>
      <c r="C1677" s="198" t="s">
        <v>2103</v>
      </c>
      <c r="D1677" s="198" t="s">
        <v>72</v>
      </c>
      <c r="E1677" s="198" t="s">
        <v>8451</v>
      </c>
      <c r="F1677" s="198"/>
      <c r="G1677" s="198"/>
      <c r="H1677" s="198" t="s">
        <v>8452</v>
      </c>
      <c r="I1677" s="201">
        <v>44445</v>
      </c>
      <c r="J1677" s="198">
        <v>4160</v>
      </c>
      <c r="K1677" s="198">
        <v>1516</v>
      </c>
      <c r="L1677" s="198" t="s">
        <v>1690</v>
      </c>
      <c r="M1677" s="198">
        <v>0</v>
      </c>
      <c r="N1677" s="198" t="s">
        <v>2304</v>
      </c>
      <c r="O1677" s="198" t="s">
        <v>2208</v>
      </c>
      <c r="P1677" s="198"/>
      <c r="Q1677" s="198"/>
      <c r="R1677" s="198"/>
      <c r="S1677" s="198"/>
    </row>
    <row r="1678" spans="1:19" x14ac:dyDescent="0.2">
      <c r="A1678" s="198">
        <v>1676</v>
      </c>
      <c r="B1678" s="198" t="s">
        <v>582</v>
      </c>
      <c r="C1678" s="198" t="s">
        <v>8121</v>
      </c>
      <c r="D1678" s="198" t="s">
        <v>72</v>
      </c>
      <c r="E1678" s="198" t="s">
        <v>8122</v>
      </c>
      <c r="F1678" s="198"/>
      <c r="G1678" s="198"/>
      <c r="H1678" s="198" t="s">
        <v>8123</v>
      </c>
      <c r="I1678" s="201">
        <v>42451</v>
      </c>
      <c r="J1678" s="198">
        <v>1236</v>
      </c>
      <c r="K1678" s="198">
        <v>1009</v>
      </c>
      <c r="L1678" s="198" t="s">
        <v>626</v>
      </c>
      <c r="M1678" s="198">
        <v>0</v>
      </c>
      <c r="N1678" s="198" t="s">
        <v>2306</v>
      </c>
      <c r="O1678" s="198" t="s">
        <v>3227</v>
      </c>
      <c r="P1678" s="198"/>
      <c r="Q1678" s="198"/>
      <c r="R1678" s="198"/>
      <c r="S1678" s="198"/>
    </row>
    <row r="1679" spans="1:19" x14ac:dyDescent="0.2">
      <c r="A1679" s="198">
        <v>1677</v>
      </c>
      <c r="B1679" s="198" t="s">
        <v>400</v>
      </c>
      <c r="C1679" s="198" t="s">
        <v>7914</v>
      </c>
      <c r="D1679" s="198" t="s">
        <v>72</v>
      </c>
      <c r="E1679" s="198" t="s">
        <v>7915</v>
      </c>
      <c r="F1679" s="198"/>
      <c r="G1679" s="198"/>
      <c r="H1679" s="198" t="s">
        <v>7916</v>
      </c>
      <c r="I1679" s="201">
        <v>42074</v>
      </c>
      <c r="J1679" s="198">
        <v>4219</v>
      </c>
      <c r="K1679" s="198">
        <v>352</v>
      </c>
      <c r="L1679" s="198" t="s">
        <v>627</v>
      </c>
      <c r="M1679" s="198">
        <v>0</v>
      </c>
      <c r="N1679" s="198" t="s">
        <v>2306</v>
      </c>
      <c r="O1679" s="198" t="s">
        <v>3228</v>
      </c>
      <c r="P1679" s="198"/>
      <c r="Q1679" s="198"/>
      <c r="R1679" s="198"/>
      <c r="S1679" s="198"/>
    </row>
    <row r="1680" spans="1:19" x14ac:dyDescent="0.2">
      <c r="A1680" s="198">
        <v>1678</v>
      </c>
      <c r="B1680" s="198" t="s">
        <v>326</v>
      </c>
      <c r="C1680" s="198" t="s">
        <v>8465</v>
      </c>
      <c r="D1680" s="198" t="s">
        <v>72</v>
      </c>
      <c r="E1680" s="198" t="s">
        <v>8466</v>
      </c>
      <c r="F1680" s="198"/>
      <c r="G1680" s="198"/>
      <c r="H1680" s="198" t="s">
        <v>8467</v>
      </c>
      <c r="I1680" s="201">
        <v>42081</v>
      </c>
      <c r="J1680" s="198">
        <v>4261</v>
      </c>
      <c r="K1680" s="198">
        <v>1794</v>
      </c>
      <c r="L1680" s="198" t="s">
        <v>628</v>
      </c>
      <c r="M1680" s="198">
        <v>0</v>
      </c>
      <c r="N1680" s="198" t="s">
        <v>2306</v>
      </c>
      <c r="O1680" s="198" t="s">
        <v>9363</v>
      </c>
      <c r="P1680" s="198"/>
      <c r="Q1680" s="198"/>
      <c r="R1680" s="198"/>
      <c r="S1680" s="198"/>
    </row>
    <row r="1681" spans="1:19" x14ac:dyDescent="0.2">
      <c r="A1681" s="198">
        <v>1679</v>
      </c>
      <c r="B1681" s="198" t="s">
        <v>381</v>
      </c>
      <c r="C1681" s="198" t="s">
        <v>1948</v>
      </c>
      <c r="D1681" s="198" t="s">
        <v>72</v>
      </c>
      <c r="E1681" s="198" t="s">
        <v>8407</v>
      </c>
      <c r="F1681" s="198"/>
      <c r="G1681" s="198"/>
      <c r="H1681" s="198" t="s">
        <v>8408</v>
      </c>
      <c r="I1681" s="201">
        <v>42748</v>
      </c>
      <c r="J1681" s="198">
        <v>2230</v>
      </c>
      <c r="K1681" s="198">
        <v>798</v>
      </c>
      <c r="L1681" s="198" t="s">
        <v>1691</v>
      </c>
      <c r="M1681" s="198">
        <v>0</v>
      </c>
      <c r="N1681" s="198" t="s">
        <v>2309</v>
      </c>
      <c r="O1681" s="198" t="s">
        <v>3229</v>
      </c>
      <c r="P1681" s="198"/>
      <c r="Q1681" s="198"/>
      <c r="R1681" s="198"/>
      <c r="S1681" s="198"/>
    </row>
    <row r="1682" spans="1:19" x14ac:dyDescent="0.2">
      <c r="A1682" s="198">
        <v>1680</v>
      </c>
      <c r="B1682" s="198" t="s">
        <v>3527</v>
      </c>
      <c r="C1682" s="198" t="s">
        <v>3528</v>
      </c>
      <c r="D1682" s="198" t="s">
        <v>72</v>
      </c>
      <c r="E1682" s="198"/>
      <c r="F1682" s="198"/>
      <c r="G1682" s="198"/>
      <c r="H1682" s="198" t="s">
        <v>7731</v>
      </c>
      <c r="I1682" s="201">
        <v>39478</v>
      </c>
      <c r="J1682" s="198">
        <v>2246</v>
      </c>
      <c r="K1682" s="198">
        <v>880</v>
      </c>
      <c r="L1682" s="198" t="s">
        <v>1692</v>
      </c>
      <c r="M1682" s="198">
        <v>0</v>
      </c>
      <c r="N1682" s="198" t="s">
        <v>2304</v>
      </c>
      <c r="O1682" s="198" t="s">
        <v>9364</v>
      </c>
      <c r="P1682" s="198"/>
      <c r="Q1682" s="198"/>
      <c r="R1682" s="198"/>
      <c r="S1682" s="198"/>
    </row>
    <row r="1683" spans="1:19" x14ac:dyDescent="0.2">
      <c r="A1683" s="198">
        <v>1681</v>
      </c>
      <c r="B1683" s="198" t="s">
        <v>478</v>
      </c>
      <c r="C1683" s="198" t="s">
        <v>7929</v>
      </c>
      <c r="D1683" s="198" t="s">
        <v>72</v>
      </c>
      <c r="E1683" s="198" t="s">
        <v>7930</v>
      </c>
      <c r="F1683" s="198"/>
      <c r="G1683" s="198"/>
      <c r="H1683" s="198" t="s">
        <v>7931</v>
      </c>
      <c r="I1683" s="201">
        <v>42284</v>
      </c>
      <c r="J1683" s="198">
        <v>4447</v>
      </c>
      <c r="K1683" s="198">
        <v>796</v>
      </c>
      <c r="L1683" s="198" t="s">
        <v>1693</v>
      </c>
      <c r="M1683" s="198">
        <v>0</v>
      </c>
      <c r="N1683" s="198" t="s">
        <v>2304</v>
      </c>
      <c r="O1683" s="198" t="s">
        <v>2210</v>
      </c>
      <c r="P1683" s="198"/>
      <c r="Q1683" s="198"/>
      <c r="R1683" s="198"/>
      <c r="S1683" s="198"/>
    </row>
    <row r="1684" spans="1:19" x14ac:dyDescent="0.2">
      <c r="A1684" s="198">
        <v>1682</v>
      </c>
      <c r="B1684" s="198" t="s">
        <v>545</v>
      </c>
      <c r="C1684" s="198" t="s">
        <v>7932</v>
      </c>
      <c r="D1684" s="198" t="s">
        <v>72</v>
      </c>
      <c r="E1684" s="198" t="s">
        <v>7933</v>
      </c>
      <c r="F1684" s="198"/>
      <c r="G1684" s="198"/>
      <c r="H1684" s="198" t="s">
        <v>7934</v>
      </c>
      <c r="I1684" s="201">
        <v>43313</v>
      </c>
      <c r="J1684" s="198">
        <v>4484</v>
      </c>
      <c r="K1684" s="198">
        <v>280</v>
      </c>
      <c r="L1684" s="198" t="s">
        <v>1694</v>
      </c>
      <c r="M1684" s="198">
        <v>0</v>
      </c>
      <c r="N1684" s="198" t="s">
        <v>2309</v>
      </c>
      <c r="O1684" s="198" t="s">
        <v>3230</v>
      </c>
      <c r="P1684" s="198"/>
      <c r="Q1684" s="198"/>
      <c r="R1684" s="198"/>
      <c r="S1684" s="198"/>
    </row>
    <row r="1685" spans="1:19" x14ac:dyDescent="0.2">
      <c r="A1685" s="198">
        <v>1683</v>
      </c>
      <c r="B1685" s="198" t="s">
        <v>3537</v>
      </c>
      <c r="C1685" s="198" t="s">
        <v>3538</v>
      </c>
      <c r="D1685" s="198" t="s">
        <v>72</v>
      </c>
      <c r="E1685" s="198"/>
      <c r="F1685" s="198"/>
      <c r="G1685" s="198"/>
      <c r="H1685" s="198" t="s">
        <v>7870</v>
      </c>
      <c r="I1685" s="201">
        <v>40004</v>
      </c>
      <c r="J1685" s="198">
        <v>2321</v>
      </c>
      <c r="K1685" s="198">
        <v>848</v>
      </c>
      <c r="L1685" s="198" t="s">
        <v>1695</v>
      </c>
      <c r="M1685" s="198">
        <v>0</v>
      </c>
      <c r="N1685" s="198" t="s">
        <v>2304</v>
      </c>
      <c r="O1685" s="198" t="s">
        <v>2211</v>
      </c>
      <c r="P1685" s="198"/>
      <c r="Q1685" s="198"/>
      <c r="R1685" s="198"/>
      <c r="S1685" s="198"/>
    </row>
    <row r="1686" spans="1:19" x14ac:dyDescent="0.2">
      <c r="A1686" s="198">
        <v>1684</v>
      </c>
      <c r="B1686" s="198" t="s">
        <v>452</v>
      </c>
      <c r="C1686" s="198" t="s">
        <v>7941</v>
      </c>
      <c r="D1686" s="198" t="s">
        <v>72</v>
      </c>
      <c r="E1686" s="198" t="s">
        <v>7942</v>
      </c>
      <c r="F1686" s="198"/>
      <c r="G1686" s="198"/>
      <c r="H1686" s="198" t="s">
        <v>7943</v>
      </c>
      <c r="I1686" s="201">
        <v>42431</v>
      </c>
      <c r="J1686" s="198">
        <v>4545</v>
      </c>
      <c r="K1686" s="198">
        <v>1191</v>
      </c>
      <c r="L1686" s="198" t="s">
        <v>1696</v>
      </c>
      <c r="M1686" s="198">
        <v>0</v>
      </c>
      <c r="N1686" s="198" t="s">
        <v>2304</v>
      </c>
      <c r="O1686" s="198" t="s">
        <v>3231</v>
      </c>
      <c r="P1686" s="198"/>
      <c r="Q1686" s="198"/>
      <c r="R1686" s="198"/>
      <c r="S1686" s="198"/>
    </row>
    <row r="1687" spans="1:19" x14ac:dyDescent="0.2">
      <c r="A1687" s="198">
        <v>1685</v>
      </c>
      <c r="B1687" s="198" t="s">
        <v>573</v>
      </c>
      <c r="C1687" s="198" t="s">
        <v>2157</v>
      </c>
      <c r="D1687" s="198" t="s">
        <v>72</v>
      </c>
      <c r="E1687" s="198" t="s">
        <v>8426</v>
      </c>
      <c r="F1687" s="198"/>
      <c r="G1687" s="198"/>
      <c r="H1687" s="198" t="s">
        <v>8427</v>
      </c>
      <c r="I1687" s="201">
        <v>39700</v>
      </c>
      <c r="J1687" s="198">
        <v>2355</v>
      </c>
      <c r="K1687" s="198">
        <v>1189</v>
      </c>
      <c r="L1687" s="198" t="s">
        <v>1697</v>
      </c>
      <c r="M1687" s="198">
        <v>0</v>
      </c>
      <c r="N1687" s="198" t="s">
        <v>2304</v>
      </c>
      <c r="O1687" s="198" t="s">
        <v>3232</v>
      </c>
      <c r="P1687" s="198"/>
      <c r="Q1687" s="198"/>
      <c r="R1687" s="198"/>
      <c r="S1687" s="198"/>
    </row>
    <row r="1688" spans="1:19" x14ac:dyDescent="0.2">
      <c r="A1688" s="198">
        <v>1686</v>
      </c>
      <c r="B1688" s="198" t="s">
        <v>3561</v>
      </c>
      <c r="C1688" s="198" t="s">
        <v>3562</v>
      </c>
      <c r="D1688" s="198" t="s">
        <v>72</v>
      </c>
      <c r="E1688" s="198"/>
      <c r="F1688" s="198"/>
      <c r="G1688" s="198"/>
      <c r="H1688" s="198" t="s">
        <v>8690</v>
      </c>
      <c r="I1688" s="201">
        <v>39763</v>
      </c>
      <c r="J1688" s="198">
        <v>2392</v>
      </c>
      <c r="K1688" s="198">
        <v>2012</v>
      </c>
      <c r="L1688" s="198" t="s">
        <v>1698</v>
      </c>
      <c r="M1688" s="198">
        <v>0</v>
      </c>
      <c r="N1688" s="198" t="s">
        <v>2304</v>
      </c>
      <c r="O1688" s="198" t="s">
        <v>3233</v>
      </c>
      <c r="P1688" s="198"/>
      <c r="Q1688" s="198"/>
      <c r="R1688" s="198"/>
      <c r="S1688" s="198"/>
    </row>
    <row r="1689" spans="1:19" x14ac:dyDescent="0.2">
      <c r="A1689" s="198">
        <v>1687</v>
      </c>
      <c r="B1689" s="198" t="s">
        <v>423</v>
      </c>
      <c r="C1689" s="198" t="s">
        <v>2273</v>
      </c>
      <c r="D1689" s="198" t="s">
        <v>72</v>
      </c>
      <c r="E1689" s="198" t="s">
        <v>8124</v>
      </c>
      <c r="F1689" s="198"/>
      <c r="G1689" s="198"/>
      <c r="H1689" s="198" t="s">
        <v>8125</v>
      </c>
      <c r="I1689" s="201">
        <v>39787</v>
      </c>
      <c r="J1689" s="198">
        <v>2398</v>
      </c>
      <c r="K1689" s="198">
        <v>244</v>
      </c>
      <c r="L1689" s="198" t="s">
        <v>1699</v>
      </c>
      <c r="M1689" s="198">
        <v>0</v>
      </c>
      <c r="N1689" s="198" t="s">
        <v>2309</v>
      </c>
      <c r="O1689" s="198" t="s">
        <v>3234</v>
      </c>
      <c r="P1689" s="198"/>
      <c r="Q1689" s="198"/>
      <c r="R1689" s="198"/>
      <c r="S1689" s="198"/>
    </row>
    <row r="1690" spans="1:19" x14ac:dyDescent="0.2">
      <c r="A1690" s="198">
        <v>1688</v>
      </c>
      <c r="B1690" s="198" t="s">
        <v>647</v>
      </c>
      <c r="C1690" s="198" t="s">
        <v>7950</v>
      </c>
      <c r="D1690" s="198" t="s">
        <v>72</v>
      </c>
      <c r="E1690" s="198" t="s">
        <v>7951</v>
      </c>
      <c r="F1690" s="198"/>
      <c r="G1690" s="198"/>
      <c r="H1690" s="198" t="s">
        <v>7952</v>
      </c>
      <c r="I1690" s="201">
        <v>43122</v>
      </c>
      <c r="J1690" s="198">
        <v>4617</v>
      </c>
      <c r="K1690" s="198">
        <v>681</v>
      </c>
      <c r="L1690" s="198" t="s">
        <v>1700</v>
      </c>
      <c r="M1690" s="198">
        <v>0</v>
      </c>
      <c r="N1690" s="198" t="s">
        <v>2304</v>
      </c>
      <c r="O1690" s="198" t="s">
        <v>2212</v>
      </c>
      <c r="P1690" s="198"/>
      <c r="Q1690" s="198"/>
      <c r="R1690" s="198"/>
      <c r="S1690" s="198"/>
    </row>
    <row r="1691" spans="1:19" x14ac:dyDescent="0.2">
      <c r="A1691" s="198">
        <v>1689</v>
      </c>
      <c r="B1691" s="198" t="s">
        <v>3758</v>
      </c>
      <c r="C1691" s="198" t="s">
        <v>8132</v>
      </c>
      <c r="D1691" s="198" t="s">
        <v>72</v>
      </c>
      <c r="E1691" s="198" t="s">
        <v>8133</v>
      </c>
      <c r="F1691" s="198"/>
      <c r="G1691" s="198"/>
      <c r="H1691" s="198" t="s">
        <v>8134</v>
      </c>
      <c r="I1691" s="201">
        <v>43047</v>
      </c>
      <c r="J1691" s="198">
        <v>2419</v>
      </c>
      <c r="K1691" s="198">
        <v>1193</v>
      </c>
      <c r="L1691" s="198" t="s">
        <v>629</v>
      </c>
      <c r="M1691" s="198">
        <v>0</v>
      </c>
      <c r="N1691" s="198" t="s">
        <v>2306</v>
      </c>
      <c r="O1691" s="198" t="s">
        <v>3235</v>
      </c>
      <c r="P1691" s="198"/>
      <c r="Q1691" s="198"/>
      <c r="R1691" s="198"/>
      <c r="S1691" s="198"/>
    </row>
    <row r="1692" spans="1:19" x14ac:dyDescent="0.2">
      <c r="A1692" s="198">
        <v>1690</v>
      </c>
      <c r="B1692" s="198" t="s">
        <v>414</v>
      </c>
      <c r="C1692" s="198" t="s">
        <v>1974</v>
      </c>
      <c r="D1692" s="198" t="s">
        <v>72</v>
      </c>
      <c r="E1692" s="198" t="s">
        <v>7962</v>
      </c>
      <c r="F1692" s="198"/>
      <c r="G1692" s="198"/>
      <c r="H1692" s="198" t="s">
        <v>7963</v>
      </c>
      <c r="I1692" s="201">
        <v>42562</v>
      </c>
      <c r="J1692" s="198">
        <v>4702</v>
      </c>
      <c r="K1692" s="198">
        <v>433</v>
      </c>
      <c r="L1692" s="198" t="s">
        <v>630</v>
      </c>
      <c r="M1692" s="198">
        <v>0</v>
      </c>
      <c r="N1692" s="198" t="s">
        <v>2306</v>
      </c>
      <c r="O1692" s="198" t="s">
        <v>3236</v>
      </c>
      <c r="P1692" s="198"/>
      <c r="Q1692" s="198"/>
      <c r="R1692" s="198"/>
      <c r="S1692" s="198"/>
    </row>
    <row r="1693" spans="1:19" x14ac:dyDescent="0.2">
      <c r="A1693" s="198">
        <v>1691</v>
      </c>
      <c r="B1693" s="198" t="s">
        <v>321</v>
      </c>
      <c r="C1693" s="198" t="s">
        <v>1885</v>
      </c>
      <c r="D1693" s="198" t="s">
        <v>72</v>
      </c>
      <c r="E1693" s="198" t="s">
        <v>8484</v>
      </c>
      <c r="F1693" s="198"/>
      <c r="G1693" s="198"/>
      <c r="H1693" s="198" t="s">
        <v>8485</v>
      </c>
      <c r="I1693" s="201">
        <v>40870</v>
      </c>
      <c r="J1693" s="198">
        <v>3394</v>
      </c>
      <c r="K1693" s="198">
        <v>959</v>
      </c>
      <c r="L1693" s="198" t="s">
        <v>1701</v>
      </c>
      <c r="M1693" s="198">
        <v>0</v>
      </c>
      <c r="N1693" s="198" t="s">
        <v>2304</v>
      </c>
      <c r="O1693" s="198" t="s">
        <v>3237</v>
      </c>
      <c r="P1693" s="198"/>
      <c r="Q1693" s="198"/>
      <c r="R1693" s="198"/>
      <c r="S1693" s="198"/>
    </row>
    <row r="1694" spans="1:19" x14ac:dyDescent="0.2">
      <c r="A1694" s="198">
        <v>1692</v>
      </c>
      <c r="B1694" s="198" t="s">
        <v>322</v>
      </c>
      <c r="C1694" s="198" t="s">
        <v>7803</v>
      </c>
      <c r="D1694" s="198" t="s">
        <v>72</v>
      </c>
      <c r="E1694" s="198" t="s">
        <v>7804</v>
      </c>
      <c r="F1694" s="198"/>
      <c r="G1694" s="198"/>
      <c r="H1694" s="198" t="s">
        <v>7805</v>
      </c>
      <c r="I1694" s="201">
        <v>38936</v>
      </c>
      <c r="J1694" s="198">
        <v>97</v>
      </c>
      <c r="K1694" s="198">
        <v>351</v>
      </c>
      <c r="L1694" s="198" t="s">
        <v>1702</v>
      </c>
      <c r="M1694" s="198">
        <v>0</v>
      </c>
      <c r="N1694" s="198" t="s">
        <v>2309</v>
      </c>
      <c r="O1694" s="198" t="s">
        <v>3238</v>
      </c>
      <c r="P1694" s="198"/>
      <c r="Q1694" s="198"/>
      <c r="R1694" s="198"/>
      <c r="S1694" s="198"/>
    </row>
    <row r="1695" spans="1:19" x14ac:dyDescent="0.2">
      <c r="A1695" s="198">
        <v>1693</v>
      </c>
      <c r="B1695" s="198" t="s">
        <v>533</v>
      </c>
      <c r="C1695" s="198" t="s">
        <v>2115</v>
      </c>
      <c r="D1695" s="198" t="s">
        <v>72</v>
      </c>
      <c r="E1695" s="198" t="s">
        <v>8015</v>
      </c>
      <c r="F1695" s="198"/>
      <c r="G1695" s="198"/>
      <c r="H1695" s="198" t="s">
        <v>8016</v>
      </c>
      <c r="I1695" s="201">
        <v>36735</v>
      </c>
      <c r="J1695" s="198">
        <v>100</v>
      </c>
      <c r="K1695" s="198">
        <v>853</v>
      </c>
      <c r="L1695" s="198" t="s">
        <v>1703</v>
      </c>
      <c r="M1695" s="198">
        <v>0</v>
      </c>
      <c r="N1695" s="198" t="s">
        <v>2304</v>
      </c>
      <c r="O1695" s="198" t="s">
        <v>3239</v>
      </c>
      <c r="P1695" s="198"/>
      <c r="Q1695" s="198"/>
      <c r="R1695" s="198"/>
      <c r="S1695" s="198"/>
    </row>
    <row r="1696" spans="1:19" x14ac:dyDescent="0.2">
      <c r="A1696" s="198">
        <v>1694</v>
      </c>
      <c r="B1696" s="198" t="s">
        <v>3762</v>
      </c>
      <c r="C1696" s="198" t="s">
        <v>8208</v>
      </c>
      <c r="D1696" s="198" t="s">
        <v>72</v>
      </c>
      <c r="E1696" s="198" t="s">
        <v>8209</v>
      </c>
      <c r="F1696" s="198"/>
      <c r="G1696" s="198"/>
      <c r="H1696" s="198" t="s">
        <v>8210</v>
      </c>
      <c r="I1696" s="201">
        <v>39076</v>
      </c>
      <c r="J1696" s="198">
        <v>1287</v>
      </c>
      <c r="K1696" s="198">
        <v>825</v>
      </c>
      <c r="L1696" s="198" t="s">
        <v>1704</v>
      </c>
      <c r="M1696" s="198">
        <v>0</v>
      </c>
      <c r="N1696" s="198" t="s">
        <v>2309</v>
      </c>
      <c r="O1696" s="198" t="s">
        <v>3240</v>
      </c>
      <c r="P1696" s="198"/>
      <c r="Q1696" s="198"/>
      <c r="R1696" s="198"/>
      <c r="S1696" s="198"/>
    </row>
    <row r="1697" spans="1:19" x14ac:dyDescent="0.2">
      <c r="A1697" s="198">
        <v>1695</v>
      </c>
      <c r="B1697" s="198" t="s">
        <v>405</v>
      </c>
      <c r="C1697" s="198" t="s">
        <v>1965</v>
      </c>
      <c r="D1697" s="198" t="s">
        <v>72</v>
      </c>
      <c r="E1697" s="198" t="s">
        <v>8037</v>
      </c>
      <c r="F1697" s="198"/>
      <c r="G1697" s="198"/>
      <c r="H1697" s="198" t="s">
        <v>8038</v>
      </c>
      <c r="I1697" s="201">
        <v>39077</v>
      </c>
      <c r="J1697" s="198">
        <v>1288</v>
      </c>
      <c r="K1697" s="198">
        <v>1115</v>
      </c>
      <c r="L1697" s="198" t="s">
        <v>1705</v>
      </c>
      <c r="M1697" s="198">
        <v>0</v>
      </c>
      <c r="N1697" s="198" t="s">
        <v>2309</v>
      </c>
      <c r="O1697" s="198" t="s">
        <v>3241</v>
      </c>
      <c r="P1697" s="198"/>
      <c r="Q1697" s="198"/>
      <c r="R1697" s="198"/>
      <c r="S1697" s="198"/>
    </row>
    <row r="1698" spans="1:19" x14ac:dyDescent="0.2">
      <c r="A1698" s="198">
        <v>1696</v>
      </c>
      <c r="B1698" s="198" t="s">
        <v>422</v>
      </c>
      <c r="C1698" s="198" t="s">
        <v>1984</v>
      </c>
      <c r="D1698" s="198" t="s">
        <v>72</v>
      </c>
      <c r="E1698" s="198" t="s">
        <v>8513</v>
      </c>
      <c r="F1698" s="198"/>
      <c r="G1698" s="198"/>
      <c r="H1698" s="198" t="s">
        <v>8514</v>
      </c>
      <c r="I1698" s="201">
        <v>39077</v>
      </c>
      <c r="J1698" s="198">
        <v>1290</v>
      </c>
      <c r="K1698" s="198">
        <v>1109</v>
      </c>
      <c r="L1698" s="198" t="s">
        <v>1706</v>
      </c>
      <c r="M1698" s="198">
        <v>0</v>
      </c>
      <c r="N1698" s="198" t="s">
        <v>2309</v>
      </c>
      <c r="O1698" s="198" t="s">
        <v>3242</v>
      </c>
      <c r="P1698" s="198"/>
      <c r="Q1698" s="198"/>
      <c r="R1698" s="198"/>
      <c r="S1698" s="198"/>
    </row>
    <row r="1699" spans="1:19" x14ac:dyDescent="0.2">
      <c r="A1699" s="198">
        <v>1697</v>
      </c>
      <c r="B1699" s="198" t="s">
        <v>271</v>
      </c>
      <c r="C1699" s="198" t="s">
        <v>1822</v>
      </c>
      <c r="D1699" s="198" t="s">
        <v>72</v>
      </c>
      <c r="E1699" s="198" t="s">
        <v>7864</v>
      </c>
      <c r="F1699" s="198"/>
      <c r="G1699" s="198"/>
      <c r="H1699" s="198" t="s">
        <v>7865</v>
      </c>
      <c r="I1699" s="201">
        <v>44249</v>
      </c>
      <c r="J1699" s="198">
        <v>10463</v>
      </c>
      <c r="K1699" s="198">
        <v>310</v>
      </c>
      <c r="L1699" s="198" t="s">
        <v>1707</v>
      </c>
      <c r="M1699" s="198">
        <v>0</v>
      </c>
      <c r="N1699" s="198" t="s">
        <v>2304</v>
      </c>
      <c r="O1699" s="198" t="s">
        <v>3243</v>
      </c>
      <c r="P1699" s="198"/>
      <c r="Q1699" s="198"/>
      <c r="R1699" s="198"/>
      <c r="S1699" s="198"/>
    </row>
    <row r="1700" spans="1:19" x14ac:dyDescent="0.2">
      <c r="A1700" s="198">
        <v>1698</v>
      </c>
      <c r="B1700" s="198" t="s">
        <v>515</v>
      </c>
      <c r="C1700" s="198" t="s">
        <v>8423</v>
      </c>
      <c r="D1700" s="198" t="s">
        <v>72</v>
      </c>
      <c r="E1700" s="198" t="s">
        <v>8424</v>
      </c>
      <c r="F1700" s="198"/>
      <c r="G1700" s="198"/>
      <c r="H1700" s="198" t="s">
        <v>8425</v>
      </c>
      <c r="I1700" s="201">
        <v>44006</v>
      </c>
      <c r="J1700" s="198">
        <v>10571</v>
      </c>
      <c r="K1700" s="198">
        <v>1878</v>
      </c>
      <c r="L1700" s="198" t="s">
        <v>1708</v>
      </c>
      <c r="M1700" s="198">
        <v>0</v>
      </c>
      <c r="N1700" s="198" t="s">
        <v>2304</v>
      </c>
      <c r="O1700" s="198" t="s">
        <v>3244</v>
      </c>
      <c r="P1700" s="198"/>
      <c r="Q1700" s="198"/>
      <c r="R1700" s="198"/>
      <c r="S1700" s="198"/>
    </row>
    <row r="1701" spans="1:19" x14ac:dyDescent="0.2">
      <c r="A1701" s="198">
        <v>1699</v>
      </c>
      <c r="B1701" s="198" t="s">
        <v>476</v>
      </c>
      <c r="C1701" s="198" t="s">
        <v>7608</v>
      </c>
      <c r="D1701" s="198" t="s">
        <v>72</v>
      </c>
      <c r="E1701" s="198" t="s">
        <v>7609</v>
      </c>
      <c r="F1701" s="198"/>
      <c r="G1701" s="198" t="s">
        <v>27</v>
      </c>
      <c r="H1701" s="198" t="s">
        <v>7610</v>
      </c>
      <c r="I1701" s="201">
        <v>40122</v>
      </c>
      <c r="J1701" s="198">
        <v>2565</v>
      </c>
      <c r="K1701" s="198">
        <v>1785</v>
      </c>
      <c r="L1701" s="198" t="s">
        <v>1709</v>
      </c>
      <c r="M1701" s="198">
        <v>0</v>
      </c>
      <c r="N1701" s="198" t="s">
        <v>2304</v>
      </c>
      <c r="O1701" s="198" t="s">
        <v>3245</v>
      </c>
      <c r="P1701" s="198"/>
      <c r="Q1701" s="198"/>
      <c r="R1701" s="198"/>
      <c r="S1701" s="198"/>
    </row>
    <row r="1702" spans="1:19" x14ac:dyDescent="0.2">
      <c r="A1702" s="198">
        <v>1700</v>
      </c>
      <c r="B1702" s="198" t="s">
        <v>596</v>
      </c>
      <c r="C1702" s="198" t="s">
        <v>2176</v>
      </c>
      <c r="D1702" s="198" t="s">
        <v>72</v>
      </c>
      <c r="E1702" s="198" t="s">
        <v>8490</v>
      </c>
      <c r="F1702" s="198"/>
      <c r="G1702" s="198"/>
      <c r="H1702" s="198" t="s">
        <v>8491</v>
      </c>
      <c r="I1702" s="201">
        <v>40263</v>
      </c>
      <c r="J1702" s="198">
        <v>2694</v>
      </c>
      <c r="K1702" s="198">
        <v>1420</v>
      </c>
      <c r="L1702" s="198" t="s">
        <v>1710</v>
      </c>
      <c r="M1702" s="198">
        <v>0</v>
      </c>
      <c r="N1702" s="198" t="s">
        <v>2304</v>
      </c>
      <c r="O1702" s="198" t="s">
        <v>3246</v>
      </c>
      <c r="P1702" s="198"/>
      <c r="Q1702" s="198"/>
      <c r="R1702" s="198"/>
      <c r="S1702" s="198"/>
    </row>
    <row r="1703" spans="1:19" x14ac:dyDescent="0.2">
      <c r="A1703" s="198">
        <v>1701</v>
      </c>
      <c r="B1703" s="198" t="s">
        <v>628</v>
      </c>
      <c r="C1703" s="198" t="s">
        <v>2209</v>
      </c>
      <c r="D1703" s="198" t="s">
        <v>72</v>
      </c>
      <c r="E1703" s="198" t="s">
        <v>7978</v>
      </c>
      <c r="F1703" s="198"/>
      <c r="G1703" s="198"/>
      <c r="H1703" s="198" t="s">
        <v>7979</v>
      </c>
      <c r="I1703" s="201">
        <v>42923</v>
      </c>
      <c r="J1703" s="198">
        <v>2707</v>
      </c>
      <c r="K1703" s="198">
        <v>761</v>
      </c>
      <c r="L1703" s="198" t="s">
        <v>1711</v>
      </c>
      <c r="M1703" s="198">
        <v>0</v>
      </c>
      <c r="N1703" s="198" t="s">
        <v>2304</v>
      </c>
      <c r="O1703" s="198" t="s">
        <v>3247</v>
      </c>
      <c r="P1703" s="198"/>
      <c r="Q1703" s="198"/>
      <c r="R1703" s="198"/>
      <c r="S1703" s="198"/>
    </row>
    <row r="1704" spans="1:19" x14ac:dyDescent="0.2">
      <c r="A1704" s="198">
        <v>1702</v>
      </c>
      <c r="B1704" s="198" t="s">
        <v>330</v>
      </c>
      <c r="C1704" s="198" t="s">
        <v>1893</v>
      </c>
      <c r="D1704" s="198" t="s">
        <v>72</v>
      </c>
      <c r="E1704" s="198" t="s">
        <v>8290</v>
      </c>
      <c r="F1704" s="198"/>
      <c r="G1704" s="198"/>
      <c r="H1704" s="198" t="s">
        <v>8291</v>
      </c>
      <c r="I1704" s="201">
        <v>40256</v>
      </c>
      <c r="J1704" s="198">
        <v>2717</v>
      </c>
      <c r="K1704" s="198">
        <v>1757</v>
      </c>
      <c r="L1704" s="198" t="s">
        <v>1712</v>
      </c>
      <c r="M1704" s="198">
        <v>0</v>
      </c>
      <c r="N1704" s="198" t="s">
        <v>2304</v>
      </c>
      <c r="O1704" s="198" t="s">
        <v>3248</v>
      </c>
      <c r="P1704" s="198"/>
      <c r="Q1704" s="198"/>
      <c r="R1704" s="198"/>
      <c r="S1704" s="198"/>
    </row>
    <row r="1705" spans="1:19" x14ac:dyDescent="0.2">
      <c r="A1705" s="198">
        <v>1703</v>
      </c>
      <c r="B1705" s="198" t="s">
        <v>463</v>
      </c>
      <c r="C1705" s="198" t="s">
        <v>2022</v>
      </c>
      <c r="D1705" s="198" t="s">
        <v>72</v>
      </c>
      <c r="E1705" s="198" t="s">
        <v>8492</v>
      </c>
      <c r="F1705" s="198"/>
      <c r="G1705" s="198"/>
      <c r="H1705" s="198" t="s">
        <v>8493</v>
      </c>
      <c r="I1705" s="201">
        <v>40260</v>
      </c>
      <c r="J1705" s="198">
        <v>2720</v>
      </c>
      <c r="K1705" s="198">
        <v>176</v>
      </c>
      <c r="L1705" s="198" t="s">
        <v>1713</v>
      </c>
      <c r="M1705" s="198">
        <v>0</v>
      </c>
      <c r="N1705" s="198" t="s">
        <v>2304</v>
      </c>
      <c r="O1705" s="198" t="s">
        <v>2213</v>
      </c>
      <c r="P1705" s="198"/>
      <c r="Q1705" s="198"/>
      <c r="R1705" s="198"/>
      <c r="S1705" s="198"/>
    </row>
    <row r="1706" spans="1:19" x14ac:dyDescent="0.2">
      <c r="A1706" s="198">
        <v>1704</v>
      </c>
      <c r="B1706" s="198" t="s">
        <v>310</v>
      </c>
      <c r="C1706" s="198" t="s">
        <v>8163</v>
      </c>
      <c r="D1706" s="198" t="s">
        <v>72</v>
      </c>
      <c r="E1706" s="198" t="s">
        <v>8164</v>
      </c>
      <c r="F1706" s="198"/>
      <c r="G1706" s="198"/>
      <c r="H1706" s="198" t="s">
        <v>8165</v>
      </c>
      <c r="I1706" s="201">
        <v>42642</v>
      </c>
      <c r="J1706" s="198">
        <v>2757</v>
      </c>
      <c r="K1706" s="198">
        <v>627</v>
      </c>
      <c r="L1706" s="198" t="s">
        <v>1714</v>
      </c>
      <c r="M1706" s="198">
        <v>0</v>
      </c>
      <c r="N1706" s="198" t="s">
        <v>2306</v>
      </c>
      <c r="O1706" s="198" t="s">
        <v>3249</v>
      </c>
      <c r="P1706" s="198"/>
      <c r="Q1706" s="198"/>
      <c r="R1706" s="198"/>
      <c r="S1706" s="198"/>
    </row>
    <row r="1707" spans="1:19" x14ac:dyDescent="0.2">
      <c r="A1707" s="198">
        <v>1705</v>
      </c>
      <c r="B1707" s="198" t="s">
        <v>430</v>
      </c>
      <c r="C1707" s="198" t="s">
        <v>1989</v>
      </c>
      <c r="D1707" s="198" t="s">
        <v>72</v>
      </c>
      <c r="E1707" s="198" t="s">
        <v>8166</v>
      </c>
      <c r="F1707" s="198"/>
      <c r="G1707" s="198"/>
      <c r="H1707" s="198" t="s">
        <v>8167</v>
      </c>
      <c r="I1707" s="201">
        <v>40850</v>
      </c>
      <c r="J1707" s="198">
        <v>2794</v>
      </c>
      <c r="K1707" s="198">
        <v>177</v>
      </c>
      <c r="L1707" s="198" t="s">
        <v>1715</v>
      </c>
      <c r="M1707" s="198">
        <v>0</v>
      </c>
      <c r="N1707" s="198" t="s">
        <v>2304</v>
      </c>
      <c r="O1707" s="198" t="s">
        <v>3250</v>
      </c>
      <c r="P1707" s="198"/>
      <c r="Q1707" s="198"/>
      <c r="R1707" s="198"/>
      <c r="S1707" s="198"/>
    </row>
    <row r="1708" spans="1:19" x14ac:dyDescent="0.2">
      <c r="A1708" s="198">
        <v>1706</v>
      </c>
      <c r="B1708" s="198" t="s">
        <v>361</v>
      </c>
      <c r="C1708" s="198" t="s">
        <v>8610</v>
      </c>
      <c r="D1708" s="198" t="s">
        <v>72</v>
      </c>
      <c r="E1708" s="198" t="s">
        <v>8611</v>
      </c>
      <c r="F1708" s="198"/>
      <c r="G1708" s="198"/>
      <c r="H1708" s="198" t="s">
        <v>8612</v>
      </c>
      <c r="I1708" s="201">
        <v>40333</v>
      </c>
      <c r="J1708" s="198">
        <v>2802</v>
      </c>
      <c r="K1708" s="198">
        <v>2293</v>
      </c>
      <c r="L1708" s="198" t="s">
        <v>1716</v>
      </c>
      <c r="M1708" s="198">
        <v>0</v>
      </c>
      <c r="N1708" s="198" t="s">
        <v>2309</v>
      </c>
      <c r="O1708" s="198" t="s">
        <v>3251</v>
      </c>
      <c r="P1708" s="198"/>
      <c r="Q1708" s="198"/>
      <c r="R1708" s="198"/>
      <c r="S1708" s="198"/>
    </row>
    <row r="1709" spans="1:19" x14ac:dyDescent="0.2">
      <c r="A1709" s="198">
        <v>1707</v>
      </c>
      <c r="B1709" s="198" t="s">
        <v>482</v>
      </c>
      <c r="C1709" s="198" t="s">
        <v>7985</v>
      </c>
      <c r="D1709" s="198" t="s">
        <v>72</v>
      </c>
      <c r="E1709" s="198" t="s">
        <v>7986</v>
      </c>
      <c r="F1709" s="198"/>
      <c r="G1709" s="198"/>
      <c r="H1709" s="198" t="s">
        <v>7987</v>
      </c>
      <c r="I1709" s="201">
        <v>44217</v>
      </c>
      <c r="J1709" s="198">
        <v>2832</v>
      </c>
      <c r="K1709" s="198">
        <v>1395</v>
      </c>
      <c r="L1709" s="198" t="s">
        <v>631</v>
      </c>
      <c r="M1709" s="198">
        <v>0</v>
      </c>
      <c r="N1709" s="198" t="s">
        <v>2306</v>
      </c>
      <c r="O1709" s="198" t="s">
        <v>2214</v>
      </c>
      <c r="P1709" s="198"/>
      <c r="Q1709" s="198"/>
      <c r="R1709" s="198"/>
      <c r="S1709" s="198"/>
    </row>
    <row r="1710" spans="1:19" x14ac:dyDescent="0.2">
      <c r="A1710" s="198">
        <v>1708</v>
      </c>
      <c r="B1710" s="198" t="s">
        <v>508</v>
      </c>
      <c r="C1710" s="198" t="s">
        <v>2077</v>
      </c>
      <c r="D1710" s="198" t="s">
        <v>72</v>
      </c>
      <c r="E1710" s="198" t="s">
        <v>8188</v>
      </c>
      <c r="F1710" s="198"/>
      <c r="G1710" s="198" t="s">
        <v>27</v>
      </c>
      <c r="H1710" s="198" t="s">
        <v>8189</v>
      </c>
      <c r="I1710" s="201">
        <v>42846</v>
      </c>
      <c r="J1710" s="198">
        <v>199</v>
      </c>
      <c r="K1710" s="198">
        <v>1428</v>
      </c>
      <c r="L1710" s="198" t="s">
        <v>1717</v>
      </c>
      <c r="M1710" s="198">
        <v>0</v>
      </c>
      <c r="N1710" s="198" t="s">
        <v>2304</v>
      </c>
      <c r="O1710" s="198" t="s">
        <v>3252</v>
      </c>
      <c r="P1710" s="198"/>
      <c r="Q1710" s="198"/>
      <c r="R1710" s="198"/>
      <c r="S1710" s="198"/>
    </row>
    <row r="1711" spans="1:19" x14ac:dyDescent="0.2">
      <c r="A1711" s="198">
        <v>1709</v>
      </c>
      <c r="B1711" s="198" t="s">
        <v>572</v>
      </c>
      <c r="C1711" s="198" t="s">
        <v>8553</v>
      </c>
      <c r="D1711" s="198" t="s">
        <v>72</v>
      </c>
      <c r="E1711" s="198" t="s">
        <v>8554</v>
      </c>
      <c r="F1711" s="198"/>
      <c r="G1711" s="198"/>
      <c r="H1711" s="198" t="s">
        <v>8555</v>
      </c>
      <c r="I1711" s="201">
        <v>43480</v>
      </c>
      <c r="J1711" s="198">
        <v>5210</v>
      </c>
      <c r="K1711" s="198">
        <v>2014</v>
      </c>
      <c r="L1711" s="198" t="s">
        <v>1718</v>
      </c>
      <c r="M1711" s="198">
        <v>0</v>
      </c>
      <c r="N1711" s="198" t="s">
        <v>2304</v>
      </c>
      <c r="O1711" s="198" t="s">
        <v>3253</v>
      </c>
      <c r="P1711" s="198"/>
      <c r="Q1711" s="198"/>
      <c r="R1711" s="198"/>
      <c r="S1711" s="198"/>
    </row>
    <row r="1712" spans="1:19" x14ac:dyDescent="0.2">
      <c r="A1712" s="198">
        <v>1710</v>
      </c>
      <c r="B1712" s="198" t="s">
        <v>518</v>
      </c>
      <c r="C1712" s="198" t="s">
        <v>3408</v>
      </c>
      <c r="D1712" s="198" t="s">
        <v>72</v>
      </c>
      <c r="E1712" s="198" t="s">
        <v>8613</v>
      </c>
      <c r="F1712" s="198"/>
      <c r="G1712" s="198"/>
      <c r="H1712" s="198" t="s">
        <v>8614</v>
      </c>
      <c r="I1712" s="201">
        <v>40443</v>
      </c>
      <c r="J1712" s="198">
        <v>3002</v>
      </c>
      <c r="K1712" s="198">
        <v>1484</v>
      </c>
      <c r="L1712" s="198" t="s">
        <v>1719</v>
      </c>
      <c r="M1712" s="198">
        <v>0</v>
      </c>
      <c r="N1712" s="198" t="s">
        <v>2304</v>
      </c>
      <c r="O1712" s="198" t="s">
        <v>3254</v>
      </c>
      <c r="P1712" s="198"/>
      <c r="Q1712" s="198"/>
      <c r="R1712" s="198"/>
      <c r="S1712" s="198"/>
    </row>
    <row r="1713" spans="1:19" x14ac:dyDescent="0.2">
      <c r="A1713" s="198">
        <v>1711</v>
      </c>
      <c r="B1713" s="198" t="s">
        <v>409</v>
      </c>
      <c r="C1713" s="198" t="s">
        <v>8193</v>
      </c>
      <c r="D1713" s="198" t="s">
        <v>72</v>
      </c>
      <c r="E1713" s="198" t="s">
        <v>8194</v>
      </c>
      <c r="F1713" s="198"/>
      <c r="G1713" s="198" t="s">
        <v>27</v>
      </c>
      <c r="H1713" s="198" t="s">
        <v>8195</v>
      </c>
      <c r="I1713" s="201">
        <v>43105</v>
      </c>
      <c r="J1713" s="198">
        <v>269</v>
      </c>
      <c r="K1713" s="198">
        <v>178</v>
      </c>
      <c r="L1713" s="198" t="s">
        <v>1720</v>
      </c>
      <c r="M1713" s="198">
        <v>0</v>
      </c>
      <c r="N1713" s="198" t="s">
        <v>2309</v>
      </c>
      <c r="O1713" s="198" t="s">
        <v>3255</v>
      </c>
      <c r="P1713" s="198"/>
      <c r="Q1713" s="198"/>
      <c r="R1713" s="198"/>
      <c r="S1713" s="198"/>
    </row>
    <row r="1714" spans="1:19" x14ac:dyDescent="0.2">
      <c r="A1714" s="198">
        <v>1712</v>
      </c>
      <c r="B1714" s="198" t="s">
        <v>519</v>
      </c>
      <c r="C1714" s="198" t="s">
        <v>7661</v>
      </c>
      <c r="D1714" s="198" t="s">
        <v>72</v>
      </c>
      <c r="E1714" s="198" t="s">
        <v>7662</v>
      </c>
      <c r="F1714" s="198"/>
      <c r="G1714" s="198"/>
      <c r="H1714" s="198" t="s">
        <v>8735</v>
      </c>
      <c r="I1714" s="201">
        <v>39056</v>
      </c>
      <c r="J1714" s="198">
        <v>429</v>
      </c>
      <c r="K1714" s="198">
        <v>1890</v>
      </c>
      <c r="L1714" s="198" t="s">
        <v>1721</v>
      </c>
      <c r="M1714" s="198">
        <v>0</v>
      </c>
      <c r="N1714" s="198" t="s">
        <v>2304</v>
      </c>
      <c r="O1714" s="198" t="s">
        <v>3256</v>
      </c>
      <c r="P1714" s="198"/>
      <c r="Q1714" s="198"/>
      <c r="R1714" s="198"/>
      <c r="S1714" s="198"/>
    </row>
    <row r="1715" spans="1:19" x14ac:dyDescent="0.2">
      <c r="A1715" s="198">
        <v>1713</v>
      </c>
      <c r="B1715" s="198" t="s">
        <v>426</v>
      </c>
      <c r="C1715" s="198" t="s">
        <v>8569</v>
      </c>
      <c r="D1715" s="198" t="s">
        <v>72</v>
      </c>
      <c r="E1715" s="198" t="s">
        <v>8570</v>
      </c>
      <c r="F1715" s="198"/>
      <c r="G1715" s="198"/>
      <c r="H1715" s="198" t="s">
        <v>8571</v>
      </c>
      <c r="I1715" s="201">
        <v>40532</v>
      </c>
      <c r="J1715" s="198">
        <v>3071</v>
      </c>
      <c r="K1715" s="198">
        <v>440</v>
      </c>
      <c r="L1715" s="198" t="s">
        <v>1722</v>
      </c>
      <c r="M1715" s="198">
        <v>0</v>
      </c>
      <c r="N1715" s="198" t="s">
        <v>2309</v>
      </c>
      <c r="O1715" s="198" t="s">
        <v>2215</v>
      </c>
      <c r="P1715" s="198"/>
      <c r="Q1715" s="198"/>
      <c r="R1715" s="198"/>
      <c r="S1715" s="198"/>
    </row>
    <row r="1716" spans="1:19" x14ac:dyDescent="0.2">
      <c r="A1716" s="198">
        <v>1714</v>
      </c>
      <c r="B1716" s="198" t="s">
        <v>329</v>
      </c>
      <c r="C1716" s="198" t="s">
        <v>8230</v>
      </c>
      <c r="D1716" s="198" t="s">
        <v>72</v>
      </c>
      <c r="E1716" s="198" t="s">
        <v>8231</v>
      </c>
      <c r="F1716" s="198"/>
      <c r="G1716" s="198" t="s">
        <v>27</v>
      </c>
      <c r="H1716" s="198" t="s">
        <v>8232</v>
      </c>
      <c r="I1716" s="201">
        <v>40010</v>
      </c>
      <c r="J1716" s="198">
        <v>445</v>
      </c>
      <c r="K1716" s="198">
        <v>1298</v>
      </c>
      <c r="L1716" s="198" t="s">
        <v>1723</v>
      </c>
      <c r="M1716" s="198">
        <v>0</v>
      </c>
      <c r="N1716" s="198" t="s">
        <v>2304</v>
      </c>
      <c r="O1716" s="198" t="s">
        <v>2216</v>
      </c>
      <c r="P1716" s="198"/>
      <c r="Q1716" s="198"/>
      <c r="R1716" s="198"/>
      <c r="S1716" s="198"/>
    </row>
    <row r="1717" spans="1:19" x14ac:dyDescent="0.2">
      <c r="A1717" s="198">
        <v>1715</v>
      </c>
      <c r="B1717" s="198" t="s">
        <v>292</v>
      </c>
      <c r="C1717" s="198" t="s">
        <v>7663</v>
      </c>
      <c r="D1717" s="198" t="s">
        <v>72</v>
      </c>
      <c r="E1717" s="198" t="s">
        <v>7664</v>
      </c>
      <c r="F1717" s="198"/>
      <c r="G1717" s="198" t="s">
        <v>27</v>
      </c>
      <c r="H1717" s="198" t="s">
        <v>7665</v>
      </c>
      <c r="I1717" s="201">
        <v>41663</v>
      </c>
      <c r="J1717" s="198">
        <v>446</v>
      </c>
      <c r="K1717" s="198">
        <v>1768</v>
      </c>
      <c r="L1717" s="198" t="s">
        <v>1724</v>
      </c>
      <c r="M1717" s="198">
        <v>0</v>
      </c>
      <c r="N1717" s="198" t="s">
        <v>2304</v>
      </c>
      <c r="O1717" s="198" t="s">
        <v>9365</v>
      </c>
      <c r="P1717" s="198"/>
      <c r="Q1717" s="198"/>
      <c r="R1717" s="198"/>
      <c r="S1717" s="198"/>
    </row>
    <row r="1718" spans="1:19" x14ac:dyDescent="0.2">
      <c r="A1718" s="198">
        <v>1716</v>
      </c>
      <c r="B1718" s="198" t="s">
        <v>325</v>
      </c>
      <c r="C1718" s="198" t="s">
        <v>8580</v>
      </c>
      <c r="D1718" s="198" t="s">
        <v>72</v>
      </c>
      <c r="E1718" s="198" t="s">
        <v>8581</v>
      </c>
      <c r="F1718" s="198"/>
      <c r="G1718" s="198"/>
      <c r="H1718" s="198" t="s">
        <v>8582</v>
      </c>
      <c r="I1718" s="201">
        <v>40036</v>
      </c>
      <c r="J1718" s="198">
        <v>465</v>
      </c>
      <c r="K1718" s="198">
        <v>290</v>
      </c>
      <c r="L1718" s="198" t="s">
        <v>632</v>
      </c>
      <c r="M1718" s="198">
        <v>0</v>
      </c>
      <c r="N1718" s="198" t="s">
        <v>2306</v>
      </c>
      <c r="O1718" s="198" t="s">
        <v>2217</v>
      </c>
      <c r="P1718" s="198"/>
      <c r="Q1718" s="198"/>
      <c r="R1718" s="198"/>
      <c r="S1718" s="198"/>
    </row>
    <row r="1719" spans="1:19" x14ac:dyDescent="0.2">
      <c r="A1719" s="198">
        <v>1717</v>
      </c>
      <c r="B1719" s="198" t="s">
        <v>574</v>
      </c>
      <c r="C1719" s="198" t="s">
        <v>7666</v>
      </c>
      <c r="D1719" s="198" t="s">
        <v>72</v>
      </c>
      <c r="E1719" s="198" t="s">
        <v>7667</v>
      </c>
      <c r="F1719" s="198"/>
      <c r="G1719" s="198"/>
      <c r="H1719" s="198" t="s">
        <v>7668</v>
      </c>
      <c r="I1719" s="201">
        <v>40105</v>
      </c>
      <c r="J1719" s="198">
        <v>477</v>
      </c>
      <c r="K1719" s="198">
        <v>1770</v>
      </c>
      <c r="L1719" s="198" t="s">
        <v>1725</v>
      </c>
      <c r="M1719" s="198">
        <v>0</v>
      </c>
      <c r="N1719" s="198" t="s">
        <v>2304</v>
      </c>
      <c r="O1719" s="198" t="s">
        <v>3257</v>
      </c>
      <c r="P1719" s="198"/>
      <c r="Q1719" s="198"/>
      <c r="R1719" s="198"/>
      <c r="S1719" s="198"/>
    </row>
    <row r="1720" spans="1:19" x14ac:dyDescent="0.2">
      <c r="A1720" s="198">
        <v>1718</v>
      </c>
      <c r="B1720" s="198" t="s">
        <v>180</v>
      </c>
      <c r="C1720" s="198" t="s">
        <v>1820</v>
      </c>
      <c r="D1720" s="198" t="s">
        <v>72</v>
      </c>
      <c r="E1720" s="198" t="s">
        <v>181</v>
      </c>
      <c r="F1720" s="198"/>
      <c r="G1720" s="198" t="s">
        <v>27</v>
      </c>
      <c r="H1720" s="198" t="s">
        <v>8520</v>
      </c>
      <c r="I1720" s="201">
        <v>44174</v>
      </c>
      <c r="J1720" s="198">
        <v>527</v>
      </c>
      <c r="K1720" s="198">
        <v>2024</v>
      </c>
      <c r="L1720" s="198" t="s">
        <v>1726</v>
      </c>
      <c r="M1720" s="198">
        <v>0</v>
      </c>
      <c r="N1720" s="198" t="s">
        <v>2309</v>
      </c>
      <c r="O1720" s="198" t="s">
        <v>3258</v>
      </c>
      <c r="P1720" s="198"/>
      <c r="Q1720" s="198"/>
      <c r="R1720" s="198"/>
      <c r="S1720" s="198"/>
    </row>
    <row r="1721" spans="1:19" x14ac:dyDescent="0.2">
      <c r="A1721" s="198">
        <v>1719</v>
      </c>
      <c r="B1721" s="198" t="s">
        <v>467</v>
      </c>
      <c r="C1721" s="198" t="s">
        <v>2027</v>
      </c>
      <c r="D1721" s="198" t="s">
        <v>72</v>
      </c>
      <c r="E1721" s="198" t="s">
        <v>8054</v>
      </c>
      <c r="F1721" s="198"/>
      <c r="G1721" s="198"/>
      <c r="H1721" s="198" t="s">
        <v>8055</v>
      </c>
      <c r="I1721" s="201">
        <v>39456</v>
      </c>
      <c r="J1721" s="198">
        <v>536</v>
      </c>
      <c r="K1721" s="198">
        <v>671</v>
      </c>
      <c r="L1721" s="198" t="s">
        <v>1727</v>
      </c>
      <c r="M1721" s="198">
        <v>0</v>
      </c>
      <c r="N1721" s="198" t="s">
        <v>2304</v>
      </c>
      <c r="O1721" s="198" t="s">
        <v>3259</v>
      </c>
      <c r="P1721" s="198"/>
      <c r="Q1721" s="198"/>
      <c r="R1721" s="198"/>
      <c r="S1721" s="198"/>
    </row>
    <row r="1722" spans="1:19" x14ac:dyDescent="0.2">
      <c r="A1722" s="198">
        <v>1720</v>
      </c>
      <c r="B1722" s="198" t="s">
        <v>494</v>
      </c>
      <c r="C1722" s="198" t="s">
        <v>8585</v>
      </c>
      <c r="D1722" s="198" t="s">
        <v>72</v>
      </c>
      <c r="E1722" s="198" t="s">
        <v>8586</v>
      </c>
      <c r="F1722" s="198"/>
      <c r="G1722" s="198"/>
      <c r="H1722" s="198" t="s">
        <v>8587</v>
      </c>
      <c r="I1722" s="201">
        <v>39063</v>
      </c>
      <c r="J1722" s="198">
        <v>585</v>
      </c>
      <c r="K1722" s="198">
        <v>309</v>
      </c>
      <c r="L1722" s="198" t="s">
        <v>1728</v>
      </c>
      <c r="M1722" s="198">
        <v>0</v>
      </c>
      <c r="N1722" s="198" t="s">
        <v>2304</v>
      </c>
      <c r="O1722" s="198" t="s">
        <v>3260</v>
      </c>
      <c r="P1722" s="198"/>
      <c r="Q1722" s="198"/>
      <c r="R1722" s="198"/>
      <c r="S1722" s="198"/>
    </row>
    <row r="1723" spans="1:19" x14ac:dyDescent="0.2">
      <c r="A1723" s="198">
        <v>1721</v>
      </c>
      <c r="B1723" s="198" t="s">
        <v>445</v>
      </c>
      <c r="C1723" s="198" t="s">
        <v>3385</v>
      </c>
      <c r="D1723" s="198" t="s">
        <v>72</v>
      </c>
      <c r="E1723" s="198" t="s">
        <v>8178</v>
      </c>
      <c r="F1723" s="198"/>
      <c r="G1723" s="198"/>
      <c r="H1723" s="198" t="s">
        <v>8736</v>
      </c>
      <c r="I1723" s="201">
        <v>40715</v>
      </c>
      <c r="J1723" s="198">
        <v>3201</v>
      </c>
      <c r="K1723" s="198">
        <v>835</v>
      </c>
      <c r="L1723" s="198" t="s">
        <v>1729</v>
      </c>
      <c r="M1723" s="198">
        <v>0</v>
      </c>
      <c r="N1723" s="198" t="s">
        <v>2304</v>
      </c>
      <c r="O1723" s="198" t="s">
        <v>3261</v>
      </c>
      <c r="P1723" s="198"/>
      <c r="Q1723" s="198"/>
      <c r="R1723" s="198"/>
      <c r="S1723" s="198"/>
    </row>
    <row r="1724" spans="1:19" x14ac:dyDescent="0.2">
      <c r="A1724" s="198">
        <v>1722</v>
      </c>
      <c r="B1724" s="198" t="s">
        <v>516</v>
      </c>
      <c r="C1724" s="198" t="s">
        <v>8308</v>
      </c>
      <c r="D1724" s="198" t="s">
        <v>72</v>
      </c>
      <c r="E1724" s="198" t="s">
        <v>8309</v>
      </c>
      <c r="F1724" s="198"/>
      <c r="G1724" s="198"/>
      <c r="H1724" s="198" t="s">
        <v>8310</v>
      </c>
      <c r="I1724" s="201">
        <v>40746</v>
      </c>
      <c r="J1724" s="198">
        <v>3206</v>
      </c>
      <c r="K1724" s="198">
        <v>452</v>
      </c>
      <c r="L1724" s="198" t="s">
        <v>1730</v>
      </c>
      <c r="M1724" s="198">
        <v>0</v>
      </c>
      <c r="N1724" s="198" t="s">
        <v>2309</v>
      </c>
      <c r="O1724" s="198" t="s">
        <v>3262</v>
      </c>
      <c r="P1724" s="198"/>
      <c r="Q1724" s="198"/>
      <c r="R1724" s="198"/>
      <c r="S1724" s="198"/>
    </row>
    <row r="1725" spans="1:19" x14ac:dyDescent="0.2">
      <c r="A1725" s="198">
        <v>1723</v>
      </c>
      <c r="B1725" s="198" t="s">
        <v>311</v>
      </c>
      <c r="C1725" s="198" t="s">
        <v>8179</v>
      </c>
      <c r="D1725" s="198" t="s">
        <v>72</v>
      </c>
      <c r="E1725" s="198" t="s">
        <v>8180</v>
      </c>
      <c r="F1725" s="198"/>
      <c r="G1725" s="198"/>
      <c r="H1725" s="198" t="s">
        <v>8181</v>
      </c>
      <c r="I1725" s="201">
        <v>40743</v>
      </c>
      <c r="J1725" s="198">
        <v>3215</v>
      </c>
      <c r="K1725" s="198">
        <v>1955</v>
      </c>
      <c r="L1725" s="198" t="s">
        <v>633</v>
      </c>
      <c r="M1725" s="198">
        <v>0</v>
      </c>
      <c r="N1725" s="198" t="s">
        <v>2306</v>
      </c>
      <c r="O1725" s="198" t="s">
        <v>3263</v>
      </c>
      <c r="P1725" s="198"/>
      <c r="Q1725" s="198"/>
      <c r="R1725" s="198"/>
      <c r="S1725" s="198"/>
    </row>
    <row r="1726" spans="1:19" x14ac:dyDescent="0.2">
      <c r="A1726" s="198">
        <v>1724</v>
      </c>
      <c r="B1726" s="198" t="s">
        <v>288</v>
      </c>
      <c r="C1726" s="198" t="s">
        <v>1845</v>
      </c>
      <c r="D1726" s="198" t="s">
        <v>72</v>
      </c>
      <c r="E1726" s="198" t="s">
        <v>8509</v>
      </c>
      <c r="F1726" s="198"/>
      <c r="G1726" s="198"/>
      <c r="H1726" s="198" t="s">
        <v>8510</v>
      </c>
      <c r="I1726" s="201">
        <v>44074</v>
      </c>
      <c r="J1726" s="198">
        <v>3266</v>
      </c>
      <c r="K1726" s="198">
        <v>2973</v>
      </c>
      <c r="L1726" s="198" t="s">
        <v>9366</v>
      </c>
      <c r="M1726" s="198">
        <v>0</v>
      </c>
      <c r="N1726" s="198" t="s">
        <v>2309</v>
      </c>
      <c r="O1726" s="198" t="s">
        <v>9367</v>
      </c>
      <c r="P1726" s="198"/>
      <c r="Q1726" s="198"/>
      <c r="R1726" s="198"/>
      <c r="S1726" s="198"/>
    </row>
    <row r="1727" spans="1:19" x14ac:dyDescent="0.2">
      <c r="A1727" s="198">
        <v>1725</v>
      </c>
      <c r="B1727" s="198" t="s">
        <v>468</v>
      </c>
      <c r="C1727" s="198" t="s">
        <v>8182</v>
      </c>
      <c r="D1727" s="198" t="s">
        <v>72</v>
      </c>
      <c r="E1727" s="198" t="s">
        <v>8183</v>
      </c>
      <c r="F1727" s="198"/>
      <c r="G1727" s="198" t="s">
        <v>27</v>
      </c>
      <c r="H1727" s="198" t="s">
        <v>8184</v>
      </c>
      <c r="I1727" s="201">
        <v>40848</v>
      </c>
      <c r="J1727" s="198">
        <v>3274</v>
      </c>
      <c r="K1727" s="198">
        <v>2974</v>
      </c>
      <c r="L1727" s="198" t="s">
        <v>9368</v>
      </c>
      <c r="M1727" s="198">
        <v>0</v>
      </c>
      <c r="N1727" s="198" t="s">
        <v>2309</v>
      </c>
      <c r="O1727" s="198" t="s">
        <v>9369</v>
      </c>
      <c r="P1727" s="198"/>
      <c r="Q1727" s="198"/>
      <c r="R1727" s="198"/>
      <c r="S1727" s="198"/>
    </row>
    <row r="1728" spans="1:19" x14ac:dyDescent="0.2">
      <c r="A1728" s="198">
        <v>1726</v>
      </c>
      <c r="B1728" s="198" t="s">
        <v>575</v>
      </c>
      <c r="C1728" s="198" t="s">
        <v>8588</v>
      </c>
      <c r="D1728" s="198" t="s">
        <v>72</v>
      </c>
      <c r="E1728" s="198" t="s">
        <v>8589</v>
      </c>
      <c r="F1728" s="198"/>
      <c r="G1728" s="198" t="s">
        <v>27</v>
      </c>
      <c r="H1728" s="198" t="s">
        <v>8590</v>
      </c>
      <c r="I1728" s="201">
        <v>43255</v>
      </c>
      <c r="J1728" s="198">
        <v>658</v>
      </c>
      <c r="K1728" s="198">
        <v>434</v>
      </c>
      <c r="L1728" s="198" t="s">
        <v>634</v>
      </c>
      <c r="M1728" s="198">
        <v>0</v>
      </c>
      <c r="N1728" s="198" t="s">
        <v>2306</v>
      </c>
      <c r="O1728" s="198" t="s">
        <v>2218</v>
      </c>
      <c r="P1728" s="198"/>
      <c r="Q1728" s="198"/>
      <c r="R1728" s="198"/>
      <c r="S1728" s="198"/>
    </row>
    <row r="1729" spans="1:19" x14ac:dyDescent="0.2">
      <c r="A1729" s="198">
        <v>1727</v>
      </c>
      <c r="B1729" s="198" t="s">
        <v>395</v>
      </c>
      <c r="C1729" s="198" t="s">
        <v>8597</v>
      </c>
      <c r="D1729" s="198" t="s">
        <v>72</v>
      </c>
      <c r="E1729" s="198" t="s">
        <v>8598</v>
      </c>
      <c r="F1729" s="198"/>
      <c r="G1729" s="198"/>
      <c r="H1729" s="198" t="s">
        <v>8599</v>
      </c>
      <c r="I1729" s="201">
        <v>37368</v>
      </c>
      <c r="J1729" s="198">
        <v>693</v>
      </c>
      <c r="K1729" s="198">
        <v>229</v>
      </c>
      <c r="L1729" s="198" t="s">
        <v>635</v>
      </c>
      <c r="M1729" s="198">
        <v>0</v>
      </c>
      <c r="N1729" s="198" t="s">
        <v>2306</v>
      </c>
      <c r="O1729" s="198" t="s">
        <v>9370</v>
      </c>
      <c r="P1729" s="198"/>
      <c r="Q1729" s="198"/>
      <c r="R1729" s="198"/>
      <c r="S1729" s="198"/>
    </row>
    <row r="1730" spans="1:19" x14ac:dyDescent="0.2">
      <c r="A1730" s="198">
        <v>1728</v>
      </c>
      <c r="B1730" s="198" t="s">
        <v>3535</v>
      </c>
      <c r="C1730" s="198" t="s">
        <v>3536</v>
      </c>
      <c r="D1730" s="198" t="s">
        <v>72</v>
      </c>
      <c r="E1730" s="198"/>
      <c r="F1730" s="198"/>
      <c r="G1730" s="198"/>
      <c r="H1730" s="198" t="s">
        <v>7818</v>
      </c>
      <c r="I1730" s="201">
        <v>39898</v>
      </c>
      <c r="J1730" s="198">
        <v>760</v>
      </c>
      <c r="K1730" s="198">
        <v>2982</v>
      </c>
      <c r="L1730" s="198" t="s">
        <v>9371</v>
      </c>
      <c r="M1730" s="198">
        <v>0</v>
      </c>
      <c r="N1730" s="198" t="s">
        <v>2309</v>
      </c>
      <c r="O1730" s="198" t="s">
        <v>9372</v>
      </c>
      <c r="P1730" s="198"/>
      <c r="Q1730" s="198"/>
      <c r="R1730" s="198"/>
      <c r="S1730" s="198"/>
    </row>
    <row r="1731" spans="1:19" x14ac:dyDescent="0.2">
      <c r="A1731" s="198">
        <v>1729</v>
      </c>
      <c r="B1731" s="198" t="s">
        <v>511</v>
      </c>
      <c r="C1731" s="198" t="s">
        <v>2079</v>
      </c>
      <c r="D1731" s="198" t="s">
        <v>72</v>
      </c>
      <c r="E1731" s="198" t="s">
        <v>8530</v>
      </c>
      <c r="F1731" s="198"/>
      <c r="G1731" s="198"/>
      <c r="H1731" s="198" t="s">
        <v>8531</v>
      </c>
      <c r="I1731" s="201">
        <v>39895</v>
      </c>
      <c r="J1731" s="198">
        <v>791</v>
      </c>
      <c r="K1731" s="198">
        <v>2983</v>
      </c>
      <c r="L1731" s="198" t="s">
        <v>9373</v>
      </c>
      <c r="M1731" s="198">
        <v>0</v>
      </c>
      <c r="N1731" s="198" t="s">
        <v>2309</v>
      </c>
      <c r="O1731" s="198" t="s">
        <v>9374</v>
      </c>
      <c r="P1731" s="198"/>
      <c r="Q1731" s="198"/>
      <c r="R1731" s="198"/>
      <c r="S1731" s="198"/>
    </row>
    <row r="1732" spans="1:19" x14ac:dyDescent="0.2">
      <c r="A1732" s="198">
        <v>1730</v>
      </c>
      <c r="B1732" s="198" t="s">
        <v>0</v>
      </c>
      <c r="C1732" s="198" t="s">
        <v>8532</v>
      </c>
      <c r="D1732" s="198" t="s">
        <v>72</v>
      </c>
      <c r="E1732" s="198" t="s">
        <v>8533</v>
      </c>
      <c r="F1732" s="198"/>
      <c r="G1732" s="198" t="s">
        <v>27</v>
      </c>
      <c r="H1732" s="198" t="s">
        <v>8534</v>
      </c>
      <c r="I1732" s="201">
        <v>39994</v>
      </c>
      <c r="J1732" s="198">
        <v>814</v>
      </c>
      <c r="K1732" s="198">
        <v>2984</v>
      </c>
      <c r="L1732" s="198" t="s">
        <v>9375</v>
      </c>
      <c r="M1732" s="198">
        <v>0</v>
      </c>
      <c r="N1732" s="198" t="s">
        <v>2309</v>
      </c>
      <c r="O1732" s="198" t="s">
        <v>9376</v>
      </c>
      <c r="P1732" s="198"/>
      <c r="Q1732" s="198"/>
      <c r="R1732" s="198"/>
      <c r="S1732" s="198"/>
    </row>
    <row r="1733" spans="1:19" x14ac:dyDescent="0.2">
      <c r="A1733" s="198">
        <v>1731</v>
      </c>
      <c r="B1733" s="198" t="s">
        <v>117</v>
      </c>
      <c r="C1733" s="198" t="s">
        <v>1946</v>
      </c>
      <c r="D1733" s="198" t="s">
        <v>72</v>
      </c>
      <c r="E1733" s="198" t="s">
        <v>182</v>
      </c>
      <c r="F1733" s="198"/>
      <c r="G1733" s="198" t="s">
        <v>27</v>
      </c>
      <c r="H1733" s="198" t="s">
        <v>8535</v>
      </c>
      <c r="I1733" s="201">
        <v>39064</v>
      </c>
      <c r="J1733" s="198">
        <v>829</v>
      </c>
      <c r="K1733" s="198">
        <v>179</v>
      </c>
      <c r="L1733" s="198" t="s">
        <v>636</v>
      </c>
      <c r="M1733" s="198">
        <v>0</v>
      </c>
      <c r="N1733" s="198" t="s">
        <v>2306</v>
      </c>
      <c r="O1733" s="198" t="s">
        <v>3264</v>
      </c>
      <c r="P1733" s="198"/>
      <c r="Q1733" s="198"/>
      <c r="R1733" s="198"/>
      <c r="S1733" s="198"/>
    </row>
    <row r="1734" spans="1:19" x14ac:dyDescent="0.2">
      <c r="A1734" s="198">
        <v>1732</v>
      </c>
      <c r="B1734" s="198" t="s">
        <v>466</v>
      </c>
      <c r="C1734" s="198" t="s">
        <v>7712</v>
      </c>
      <c r="D1734" s="198" t="s">
        <v>72</v>
      </c>
      <c r="E1734" s="198" t="s">
        <v>7713</v>
      </c>
      <c r="F1734" s="198"/>
      <c r="G1734" s="198"/>
      <c r="H1734" s="198" t="s">
        <v>7714</v>
      </c>
      <c r="I1734" s="201">
        <v>44144</v>
      </c>
      <c r="J1734" s="198">
        <v>3591</v>
      </c>
      <c r="K1734" s="198">
        <v>1030</v>
      </c>
      <c r="L1734" s="198" t="s">
        <v>3580</v>
      </c>
      <c r="M1734" s="198">
        <v>0</v>
      </c>
      <c r="N1734" s="198" t="s">
        <v>2304</v>
      </c>
      <c r="O1734" s="198" t="s">
        <v>9377</v>
      </c>
      <c r="P1734" s="198"/>
      <c r="Q1734" s="198"/>
      <c r="R1734" s="198"/>
      <c r="S1734" s="198"/>
    </row>
    <row r="1735" spans="1:19" x14ac:dyDescent="0.2">
      <c r="A1735" s="198">
        <v>1733</v>
      </c>
      <c r="B1735" s="198" t="s">
        <v>657</v>
      </c>
      <c r="C1735" s="198" t="s">
        <v>8222</v>
      </c>
      <c r="D1735" s="198" t="s">
        <v>72</v>
      </c>
      <c r="E1735" s="198" t="s">
        <v>8223</v>
      </c>
      <c r="F1735" s="198"/>
      <c r="G1735" s="198"/>
      <c r="H1735" s="198" t="s">
        <v>8224</v>
      </c>
      <c r="I1735" s="201">
        <v>39078</v>
      </c>
      <c r="J1735" s="198">
        <v>1356</v>
      </c>
      <c r="K1735" s="198">
        <v>1659</v>
      </c>
      <c r="L1735" s="198" t="s">
        <v>1731</v>
      </c>
      <c r="M1735" s="198">
        <v>0</v>
      </c>
      <c r="N1735" s="198" t="s">
        <v>2309</v>
      </c>
      <c r="O1735" s="198" t="s">
        <v>3265</v>
      </c>
      <c r="P1735" s="198"/>
      <c r="Q1735" s="198"/>
      <c r="R1735" s="198"/>
      <c r="S1735" s="198"/>
    </row>
    <row r="1736" spans="1:19" x14ac:dyDescent="0.2">
      <c r="A1736" s="198">
        <v>1734</v>
      </c>
      <c r="B1736" s="198" t="s">
        <v>570</v>
      </c>
      <c r="C1736" s="198" t="s">
        <v>8635</v>
      </c>
      <c r="D1736" s="198" t="s">
        <v>72</v>
      </c>
      <c r="E1736" s="198" t="s">
        <v>8636</v>
      </c>
      <c r="F1736" s="198"/>
      <c r="G1736" s="198"/>
      <c r="H1736" s="198" t="s">
        <v>8637</v>
      </c>
      <c r="I1736" s="201">
        <v>40980</v>
      </c>
      <c r="J1736" s="198">
        <v>942</v>
      </c>
      <c r="K1736" s="198">
        <v>611</v>
      </c>
      <c r="L1736" s="198" t="s">
        <v>1732</v>
      </c>
      <c r="M1736" s="198">
        <v>0</v>
      </c>
      <c r="N1736" s="198" t="s">
        <v>2309</v>
      </c>
      <c r="O1736" s="198" t="s">
        <v>9378</v>
      </c>
      <c r="P1736" s="198"/>
      <c r="Q1736" s="198"/>
      <c r="R1736" s="198"/>
      <c r="S1736" s="198"/>
    </row>
    <row r="1737" spans="1:19" x14ac:dyDescent="0.2">
      <c r="A1737" s="198">
        <v>1735</v>
      </c>
      <c r="B1737" s="198" t="s">
        <v>314</v>
      </c>
      <c r="C1737" s="198" t="s">
        <v>1881</v>
      </c>
      <c r="D1737" s="198" t="s">
        <v>72</v>
      </c>
      <c r="E1737" s="198" t="s">
        <v>8638</v>
      </c>
      <c r="F1737" s="198"/>
      <c r="G1737" s="198"/>
      <c r="H1737" s="198" t="s">
        <v>8639</v>
      </c>
      <c r="I1737" s="201">
        <v>39037</v>
      </c>
      <c r="J1737" s="198">
        <v>981</v>
      </c>
      <c r="K1737" s="198">
        <v>1655</v>
      </c>
      <c r="L1737" s="198" t="s">
        <v>1733</v>
      </c>
      <c r="M1737" s="198">
        <v>0</v>
      </c>
      <c r="N1737" s="198" t="s">
        <v>2304</v>
      </c>
      <c r="O1737" s="198" t="s">
        <v>2219</v>
      </c>
      <c r="P1737" s="198"/>
      <c r="Q1737" s="198"/>
      <c r="R1737" s="198"/>
      <c r="S1737" s="198"/>
    </row>
    <row r="1738" spans="1:19" x14ac:dyDescent="0.2">
      <c r="A1738" s="198">
        <v>1736</v>
      </c>
      <c r="B1738" s="198" t="s">
        <v>299</v>
      </c>
      <c r="C1738" s="198" t="s">
        <v>1864</v>
      </c>
      <c r="D1738" s="198" t="s">
        <v>72</v>
      </c>
      <c r="E1738" s="198" t="s">
        <v>8228</v>
      </c>
      <c r="F1738" s="198"/>
      <c r="G1738" s="198"/>
      <c r="H1738" s="198" t="s">
        <v>8229</v>
      </c>
      <c r="I1738" s="201">
        <v>40142</v>
      </c>
      <c r="J1738" s="198">
        <v>1454</v>
      </c>
      <c r="K1738" s="198">
        <v>1046</v>
      </c>
      <c r="L1738" s="198" t="s">
        <v>1734</v>
      </c>
      <c r="M1738" s="198">
        <v>0</v>
      </c>
      <c r="N1738" s="198" t="s">
        <v>2304</v>
      </c>
      <c r="O1738" s="198" t="s">
        <v>2220</v>
      </c>
      <c r="P1738" s="198"/>
      <c r="Q1738" s="198"/>
      <c r="R1738" s="198"/>
      <c r="S1738" s="198"/>
    </row>
    <row r="1739" spans="1:19" x14ac:dyDescent="0.2">
      <c r="A1739" s="198">
        <v>1737</v>
      </c>
      <c r="B1739" s="198" t="s">
        <v>327</v>
      </c>
      <c r="C1739" s="198" t="s">
        <v>1891</v>
      </c>
      <c r="D1739" s="198" t="s">
        <v>72</v>
      </c>
      <c r="E1739" s="198" t="s">
        <v>7674</v>
      </c>
      <c r="F1739" s="198"/>
      <c r="G1739" s="198"/>
      <c r="H1739" s="198" t="s">
        <v>7675</v>
      </c>
      <c r="I1739" s="201">
        <v>40198</v>
      </c>
      <c r="J1739" s="198">
        <v>1530</v>
      </c>
      <c r="K1739" s="198">
        <v>1202</v>
      </c>
      <c r="L1739" s="198" t="s">
        <v>1735</v>
      </c>
      <c r="M1739" s="198">
        <v>0</v>
      </c>
      <c r="N1739" s="198" t="s">
        <v>2304</v>
      </c>
      <c r="O1739" s="198" t="s">
        <v>2221</v>
      </c>
      <c r="P1739" s="198"/>
      <c r="Q1739" s="198"/>
      <c r="R1739" s="198"/>
      <c r="S1739" s="198"/>
    </row>
    <row r="1740" spans="1:19" x14ac:dyDescent="0.2">
      <c r="A1740" s="198">
        <v>1738</v>
      </c>
      <c r="B1740" s="198" t="s">
        <v>453</v>
      </c>
      <c r="C1740" s="198" t="s">
        <v>2007</v>
      </c>
      <c r="D1740" s="198" t="s">
        <v>72</v>
      </c>
      <c r="E1740" s="198" t="s">
        <v>8645</v>
      </c>
      <c r="F1740" s="198"/>
      <c r="G1740" s="198"/>
      <c r="H1740" s="198" t="s">
        <v>8646</v>
      </c>
      <c r="I1740" s="201">
        <v>40198</v>
      </c>
      <c r="J1740" s="198">
        <v>1035</v>
      </c>
      <c r="K1740" s="198">
        <v>180</v>
      </c>
      <c r="L1740" s="198" t="s">
        <v>637</v>
      </c>
      <c r="M1740" s="198">
        <v>0</v>
      </c>
      <c r="N1740" s="198" t="s">
        <v>2306</v>
      </c>
      <c r="O1740" s="198" t="s">
        <v>2222</v>
      </c>
      <c r="P1740" s="198"/>
      <c r="Q1740" s="198"/>
      <c r="R1740" s="198"/>
      <c r="S1740" s="198"/>
    </row>
    <row r="1741" spans="1:19" x14ac:dyDescent="0.2">
      <c r="A1741" s="198">
        <v>1739</v>
      </c>
      <c r="B1741" s="198" t="s">
        <v>274</v>
      </c>
      <c r="C1741" s="198" t="s">
        <v>7830</v>
      </c>
      <c r="D1741" s="198" t="s">
        <v>72</v>
      </c>
      <c r="E1741" s="198" t="s">
        <v>7831</v>
      </c>
      <c r="F1741" s="198"/>
      <c r="G1741" s="198"/>
      <c r="H1741" s="198" t="s">
        <v>7832</v>
      </c>
      <c r="I1741" s="201">
        <v>41257</v>
      </c>
      <c r="J1741" s="198">
        <v>2056</v>
      </c>
      <c r="K1741" s="198">
        <v>781</v>
      </c>
      <c r="L1741" s="198" t="s">
        <v>1736</v>
      </c>
      <c r="M1741" s="198">
        <v>0</v>
      </c>
      <c r="N1741" s="198" t="s">
        <v>2304</v>
      </c>
      <c r="O1741" s="198" t="s">
        <v>3266</v>
      </c>
      <c r="P1741" s="198"/>
      <c r="Q1741" s="198"/>
      <c r="R1741" s="198"/>
      <c r="S1741" s="198"/>
    </row>
    <row r="1742" spans="1:19" x14ac:dyDescent="0.2">
      <c r="A1742" s="198">
        <v>1740</v>
      </c>
      <c r="B1742" s="198" t="s">
        <v>354</v>
      </c>
      <c r="C1742" s="198" t="s">
        <v>1918</v>
      </c>
      <c r="D1742" s="198" t="s">
        <v>72</v>
      </c>
      <c r="E1742" s="198" t="s">
        <v>7854</v>
      </c>
      <c r="F1742" s="198"/>
      <c r="G1742" s="198"/>
      <c r="H1742" s="198" t="s">
        <v>7855</v>
      </c>
      <c r="I1742" s="201">
        <v>39416</v>
      </c>
      <c r="J1742" s="198">
        <v>1110</v>
      </c>
      <c r="K1742" s="198">
        <v>583</v>
      </c>
      <c r="L1742" s="198" t="s">
        <v>1737</v>
      </c>
      <c r="M1742" s="198">
        <v>0</v>
      </c>
      <c r="N1742" s="198" t="s">
        <v>2309</v>
      </c>
      <c r="O1742" s="198" t="s">
        <v>9379</v>
      </c>
      <c r="P1742" s="198"/>
      <c r="Q1742" s="198"/>
      <c r="R1742" s="198"/>
      <c r="S1742" s="198"/>
    </row>
    <row r="1743" spans="1:19" x14ac:dyDescent="0.2">
      <c r="A1743" s="198">
        <v>1741</v>
      </c>
      <c r="B1743" s="198" t="s">
        <v>561</v>
      </c>
      <c r="C1743" s="198" t="s">
        <v>8391</v>
      </c>
      <c r="D1743" s="198" t="s">
        <v>72</v>
      </c>
      <c r="E1743" s="198" t="s">
        <v>8392</v>
      </c>
      <c r="F1743" s="198"/>
      <c r="G1743" s="198"/>
      <c r="H1743" s="198" t="s">
        <v>8393</v>
      </c>
      <c r="I1743" s="201">
        <v>40107</v>
      </c>
      <c r="J1743" s="198">
        <v>2128</v>
      </c>
      <c r="K1743" s="198">
        <v>1853</v>
      </c>
      <c r="L1743" s="198" t="s">
        <v>1738</v>
      </c>
      <c r="M1743" s="198">
        <v>0</v>
      </c>
      <c r="N1743" s="198" t="s">
        <v>2304</v>
      </c>
      <c r="O1743" s="198" t="s">
        <v>2223</v>
      </c>
      <c r="P1743" s="198"/>
      <c r="Q1743" s="198"/>
      <c r="R1743" s="198"/>
      <c r="S1743" s="198"/>
    </row>
    <row r="1744" spans="1:19" x14ac:dyDescent="0.2">
      <c r="A1744" s="198">
        <v>1742</v>
      </c>
      <c r="B1744" s="198" t="s">
        <v>1289</v>
      </c>
      <c r="C1744" s="198" t="s">
        <v>7738</v>
      </c>
      <c r="D1744" s="198" t="s">
        <v>72</v>
      </c>
      <c r="E1744" s="198" t="s">
        <v>7739</v>
      </c>
      <c r="F1744" s="198"/>
      <c r="G1744" s="198"/>
      <c r="H1744" s="198" t="s">
        <v>7740</v>
      </c>
      <c r="I1744" s="201">
        <v>44445</v>
      </c>
      <c r="J1744" s="198">
        <v>1160</v>
      </c>
      <c r="K1744" s="198">
        <v>644</v>
      </c>
      <c r="L1744" s="198" t="s">
        <v>638</v>
      </c>
      <c r="M1744" s="198">
        <v>0</v>
      </c>
      <c r="N1744" s="198" t="s">
        <v>2306</v>
      </c>
      <c r="O1744" s="198" t="s">
        <v>3267</v>
      </c>
      <c r="P1744" s="198"/>
      <c r="Q1744" s="198"/>
      <c r="R1744" s="198"/>
      <c r="S1744" s="198"/>
    </row>
    <row r="1745" spans="1:19" x14ac:dyDescent="0.2">
      <c r="A1745" s="198">
        <v>1743</v>
      </c>
      <c r="B1745" s="198" t="s">
        <v>398</v>
      </c>
      <c r="C1745" s="198" t="s">
        <v>1957</v>
      </c>
      <c r="D1745" s="198" t="s">
        <v>72</v>
      </c>
      <c r="E1745" s="198" t="s">
        <v>7710</v>
      </c>
      <c r="F1745" s="198"/>
      <c r="G1745" s="198" t="s">
        <v>27</v>
      </c>
      <c r="H1745" s="198" t="s">
        <v>7711</v>
      </c>
      <c r="I1745" s="201">
        <v>43907</v>
      </c>
      <c r="J1745" s="198">
        <v>2143</v>
      </c>
      <c r="K1745" s="198">
        <v>1689</v>
      </c>
      <c r="L1745" s="198" t="s">
        <v>639</v>
      </c>
      <c r="M1745" s="198">
        <v>0</v>
      </c>
      <c r="N1745" s="198" t="s">
        <v>2306</v>
      </c>
      <c r="O1745" s="198" t="s">
        <v>3268</v>
      </c>
      <c r="P1745" s="198"/>
      <c r="Q1745" s="198"/>
      <c r="R1745" s="198"/>
      <c r="S1745" s="198"/>
    </row>
    <row r="1746" spans="1:19" x14ac:dyDescent="0.2">
      <c r="A1746" s="198">
        <v>1744</v>
      </c>
      <c r="B1746" s="198" t="s">
        <v>298</v>
      </c>
      <c r="C1746" s="198" t="s">
        <v>1858</v>
      </c>
      <c r="D1746" s="198" t="s">
        <v>72</v>
      </c>
      <c r="E1746" s="198" t="s">
        <v>8017</v>
      </c>
      <c r="F1746" s="198"/>
      <c r="G1746" s="198"/>
      <c r="H1746" s="198" t="s">
        <v>8018</v>
      </c>
      <c r="I1746" s="201">
        <v>44445</v>
      </c>
      <c r="J1746" s="198">
        <v>142</v>
      </c>
      <c r="K1746" s="198">
        <v>963</v>
      </c>
      <c r="L1746" s="198" t="s">
        <v>1739</v>
      </c>
      <c r="M1746" s="198">
        <v>0</v>
      </c>
      <c r="N1746" s="198" t="s">
        <v>2304</v>
      </c>
      <c r="O1746" s="198" t="s">
        <v>3420</v>
      </c>
      <c r="P1746" s="198"/>
      <c r="Q1746" s="198"/>
      <c r="R1746" s="198"/>
      <c r="S1746" s="198"/>
    </row>
    <row r="1747" spans="1:19" x14ac:dyDescent="0.2">
      <c r="A1747" s="198">
        <v>1745</v>
      </c>
      <c r="B1747" s="198" t="s">
        <v>607</v>
      </c>
      <c r="C1747" s="198" t="s">
        <v>7757</v>
      </c>
      <c r="D1747" s="198" t="s">
        <v>72</v>
      </c>
      <c r="E1747" s="198" t="s">
        <v>7758</v>
      </c>
      <c r="F1747" s="198"/>
      <c r="G1747" s="198" t="s">
        <v>27</v>
      </c>
      <c r="H1747" s="198" t="s">
        <v>7759</v>
      </c>
      <c r="I1747" s="201">
        <v>43209</v>
      </c>
      <c r="J1747" s="198">
        <v>2627</v>
      </c>
      <c r="K1747" s="198">
        <v>337</v>
      </c>
      <c r="L1747" s="198" t="s">
        <v>1741</v>
      </c>
      <c r="M1747" s="198">
        <v>0</v>
      </c>
      <c r="N1747" s="198" t="s">
        <v>2304</v>
      </c>
      <c r="O1747" s="198" t="s">
        <v>2225</v>
      </c>
      <c r="P1747" s="198"/>
      <c r="Q1747" s="198"/>
      <c r="R1747" s="198"/>
      <c r="S1747" s="198"/>
    </row>
    <row r="1748" spans="1:19" x14ac:dyDescent="0.2">
      <c r="A1748" s="198">
        <v>1746</v>
      </c>
      <c r="B1748" s="198" t="s">
        <v>583</v>
      </c>
      <c r="C1748" s="198" t="s">
        <v>2166</v>
      </c>
      <c r="D1748" s="198" t="s">
        <v>72</v>
      </c>
      <c r="E1748" s="198" t="s">
        <v>8278</v>
      </c>
      <c r="F1748" s="198"/>
      <c r="G1748" s="198"/>
      <c r="H1748" s="198" t="s">
        <v>8279</v>
      </c>
      <c r="I1748" s="201">
        <v>40302</v>
      </c>
      <c r="J1748" s="198">
        <v>2639</v>
      </c>
      <c r="K1748" s="198">
        <v>869</v>
      </c>
      <c r="L1748" s="198" t="s">
        <v>1742</v>
      </c>
      <c r="M1748" s="198">
        <v>0</v>
      </c>
      <c r="N1748" s="198" t="s">
        <v>2309</v>
      </c>
      <c r="O1748" s="198" t="s">
        <v>2226</v>
      </c>
      <c r="P1748" s="198"/>
      <c r="Q1748" s="198"/>
      <c r="R1748" s="198"/>
      <c r="S1748" s="198"/>
    </row>
    <row r="1749" spans="1:19" x14ac:dyDescent="0.2">
      <c r="A1749" s="198">
        <v>1747</v>
      </c>
      <c r="B1749" s="198" t="s">
        <v>374</v>
      </c>
      <c r="C1749" s="198" t="s">
        <v>7767</v>
      </c>
      <c r="D1749" s="198" t="s">
        <v>72</v>
      </c>
      <c r="E1749" s="198" t="s">
        <v>7768</v>
      </c>
      <c r="F1749" s="198"/>
      <c r="G1749" s="198"/>
      <c r="H1749" s="198" t="s">
        <v>7769</v>
      </c>
      <c r="I1749" s="201">
        <v>40196</v>
      </c>
      <c r="J1749" s="198">
        <v>2652</v>
      </c>
      <c r="K1749" s="198">
        <v>1499</v>
      </c>
      <c r="L1749" s="198" t="s">
        <v>1743</v>
      </c>
      <c r="M1749" s="198">
        <v>0</v>
      </c>
      <c r="N1749" s="198" t="s">
        <v>2304</v>
      </c>
      <c r="O1749" s="198" t="s">
        <v>3269</v>
      </c>
      <c r="P1749" s="198"/>
      <c r="Q1749" s="198"/>
      <c r="R1749" s="198"/>
      <c r="S1749" s="198"/>
    </row>
    <row r="1750" spans="1:19" x14ac:dyDescent="0.2">
      <c r="A1750" s="198">
        <v>1748</v>
      </c>
      <c r="B1750" s="198" t="s">
        <v>350</v>
      </c>
      <c r="C1750" s="198" t="s">
        <v>1909</v>
      </c>
      <c r="D1750" s="198" t="s">
        <v>72</v>
      </c>
      <c r="E1750" s="198" t="s">
        <v>7770</v>
      </c>
      <c r="F1750" s="198"/>
      <c r="G1750" s="198"/>
      <c r="H1750" s="198" t="s">
        <v>7771</v>
      </c>
      <c r="I1750" s="201">
        <v>40351</v>
      </c>
      <c r="J1750" s="198">
        <v>2715</v>
      </c>
      <c r="K1750" s="198">
        <v>1316</v>
      </c>
      <c r="L1750" s="198" t="s">
        <v>1744</v>
      </c>
      <c r="M1750" s="198">
        <v>0</v>
      </c>
      <c r="N1750" s="198" t="s">
        <v>2304</v>
      </c>
      <c r="O1750" s="198" t="s">
        <v>2227</v>
      </c>
      <c r="P1750" s="198"/>
      <c r="Q1750" s="198"/>
      <c r="R1750" s="198"/>
      <c r="S1750" s="198"/>
    </row>
    <row r="1751" spans="1:19" x14ac:dyDescent="0.2">
      <c r="A1751" s="198">
        <v>1749</v>
      </c>
      <c r="B1751" s="198" t="s">
        <v>3521</v>
      </c>
      <c r="C1751" s="198" t="s">
        <v>3522</v>
      </c>
      <c r="D1751" s="198" t="s">
        <v>72</v>
      </c>
      <c r="E1751" s="198"/>
      <c r="F1751" s="198"/>
      <c r="G1751" s="198"/>
      <c r="H1751" s="198" t="s">
        <v>7621</v>
      </c>
      <c r="I1751" s="201">
        <v>40267</v>
      </c>
      <c r="J1751" s="198">
        <v>2732</v>
      </c>
      <c r="K1751" s="198">
        <v>975</v>
      </c>
      <c r="L1751" s="198" t="s">
        <v>1745</v>
      </c>
      <c r="M1751" s="198">
        <v>0</v>
      </c>
      <c r="N1751" s="198" t="s">
        <v>2304</v>
      </c>
      <c r="O1751" s="198" t="s">
        <v>3270</v>
      </c>
      <c r="P1751" s="198"/>
      <c r="Q1751" s="198"/>
      <c r="R1751" s="198"/>
      <c r="S1751" s="198"/>
    </row>
    <row r="1752" spans="1:19" x14ac:dyDescent="0.2">
      <c r="A1752" s="198">
        <v>1750</v>
      </c>
      <c r="B1752" s="198" t="s">
        <v>530</v>
      </c>
      <c r="C1752" s="198" t="s">
        <v>7688</v>
      </c>
      <c r="D1752" s="198" t="s">
        <v>72</v>
      </c>
      <c r="E1752" s="198" t="s">
        <v>7689</v>
      </c>
      <c r="F1752" s="198"/>
      <c r="G1752" s="198"/>
      <c r="H1752" s="198" t="s">
        <v>7690</v>
      </c>
      <c r="I1752" s="201">
        <v>42614</v>
      </c>
      <c r="J1752" s="198">
        <v>4839</v>
      </c>
      <c r="K1752" s="198">
        <v>1371</v>
      </c>
      <c r="L1752" s="198" t="s">
        <v>1746</v>
      </c>
      <c r="M1752" s="198">
        <v>0</v>
      </c>
      <c r="N1752" s="198" t="s">
        <v>2304</v>
      </c>
      <c r="O1752" s="198" t="s">
        <v>3271</v>
      </c>
      <c r="P1752" s="198"/>
      <c r="Q1752" s="198"/>
      <c r="R1752" s="198"/>
      <c r="S1752" s="198"/>
    </row>
    <row r="1753" spans="1:19" x14ac:dyDescent="0.2">
      <c r="A1753" s="198">
        <v>1751</v>
      </c>
      <c r="B1753" s="198" t="s">
        <v>567</v>
      </c>
      <c r="C1753" s="198" t="s">
        <v>8499</v>
      </c>
      <c r="D1753" s="198" t="s">
        <v>72</v>
      </c>
      <c r="E1753" s="198" t="s">
        <v>8500</v>
      </c>
      <c r="F1753" s="198"/>
      <c r="G1753" s="198"/>
      <c r="H1753" s="198" t="s">
        <v>8501</v>
      </c>
      <c r="I1753" s="201">
        <v>42277</v>
      </c>
      <c r="J1753" s="198">
        <v>2814</v>
      </c>
      <c r="K1753" s="198">
        <v>1704</v>
      </c>
      <c r="L1753" s="198" t="s">
        <v>1747</v>
      </c>
      <c r="M1753" s="198">
        <v>0</v>
      </c>
      <c r="N1753" s="198" t="s">
        <v>2304</v>
      </c>
      <c r="O1753" s="198" t="s">
        <v>2228</v>
      </c>
      <c r="P1753" s="198"/>
      <c r="Q1753" s="198"/>
      <c r="R1753" s="198"/>
      <c r="S1753" s="198"/>
    </row>
    <row r="1754" spans="1:19" x14ac:dyDescent="0.2">
      <c r="A1754" s="198">
        <v>1752</v>
      </c>
      <c r="B1754" s="198" t="s">
        <v>436</v>
      </c>
      <c r="C1754" s="198" t="s">
        <v>8062</v>
      </c>
      <c r="D1754" s="198" t="s">
        <v>72</v>
      </c>
      <c r="E1754" s="198" t="s">
        <v>8063</v>
      </c>
      <c r="F1754" s="198"/>
      <c r="G1754" s="198"/>
      <c r="H1754" s="198" t="s">
        <v>8064</v>
      </c>
      <c r="I1754" s="201">
        <v>43084</v>
      </c>
      <c r="J1754" s="198">
        <v>4910</v>
      </c>
      <c r="K1754" s="198">
        <v>1562</v>
      </c>
      <c r="L1754" s="198" t="s">
        <v>1748</v>
      </c>
      <c r="M1754" s="198">
        <v>0</v>
      </c>
      <c r="N1754" s="198" t="s">
        <v>2304</v>
      </c>
      <c r="O1754" s="198" t="s">
        <v>3272</v>
      </c>
      <c r="P1754" s="198"/>
      <c r="Q1754" s="198"/>
      <c r="R1754" s="198"/>
      <c r="S1754" s="198"/>
    </row>
    <row r="1755" spans="1:19" x14ac:dyDescent="0.2">
      <c r="A1755" s="198">
        <v>1753</v>
      </c>
      <c r="B1755" s="198" t="s">
        <v>360</v>
      </c>
      <c r="C1755" s="198" t="s">
        <v>1926</v>
      </c>
      <c r="D1755" s="198" t="s">
        <v>72</v>
      </c>
      <c r="E1755" s="198" t="s">
        <v>7781</v>
      </c>
      <c r="F1755" s="198"/>
      <c r="G1755" s="198"/>
      <c r="H1755" s="198" t="s">
        <v>7782</v>
      </c>
      <c r="I1755" s="201">
        <v>40375</v>
      </c>
      <c r="J1755" s="198">
        <v>2855</v>
      </c>
      <c r="K1755" s="198">
        <v>1138</v>
      </c>
      <c r="L1755" s="198" t="s">
        <v>1749</v>
      </c>
      <c r="M1755" s="198">
        <v>0</v>
      </c>
      <c r="N1755" s="198" t="s">
        <v>2304</v>
      </c>
      <c r="O1755" s="198" t="s">
        <v>9380</v>
      </c>
      <c r="P1755" s="198"/>
      <c r="Q1755" s="198"/>
      <c r="R1755" s="198"/>
      <c r="S1755" s="198"/>
    </row>
    <row r="1756" spans="1:19" x14ac:dyDescent="0.2">
      <c r="A1756" s="198">
        <v>1754</v>
      </c>
      <c r="B1756" s="198" t="s">
        <v>313</v>
      </c>
      <c r="C1756" s="198" t="s">
        <v>8564</v>
      </c>
      <c r="D1756" s="198" t="s">
        <v>72</v>
      </c>
      <c r="E1756" s="198" t="s">
        <v>8565</v>
      </c>
      <c r="F1756" s="198"/>
      <c r="G1756" s="198"/>
      <c r="H1756" s="198" t="s">
        <v>8566</v>
      </c>
      <c r="I1756" s="201">
        <v>43915</v>
      </c>
      <c r="J1756" s="198">
        <v>2894</v>
      </c>
      <c r="K1756" s="198">
        <v>182</v>
      </c>
      <c r="L1756" s="198" t="s">
        <v>1750</v>
      </c>
      <c r="M1756" s="198">
        <v>0</v>
      </c>
      <c r="N1756" s="198" t="s">
        <v>2309</v>
      </c>
      <c r="O1756" s="198" t="s">
        <v>3273</v>
      </c>
      <c r="P1756" s="198"/>
      <c r="Q1756" s="198"/>
      <c r="R1756" s="198"/>
      <c r="S1756" s="198"/>
    </row>
    <row r="1757" spans="1:19" x14ac:dyDescent="0.2">
      <c r="A1757" s="198">
        <v>1755</v>
      </c>
      <c r="B1757" s="198" t="s">
        <v>640</v>
      </c>
      <c r="C1757" s="198" t="s">
        <v>7789</v>
      </c>
      <c r="D1757" s="198" t="s">
        <v>72</v>
      </c>
      <c r="E1757" s="198" t="s">
        <v>7790</v>
      </c>
      <c r="F1757" s="198"/>
      <c r="G1757" s="198"/>
      <c r="H1757" s="198" t="s">
        <v>7791</v>
      </c>
      <c r="I1757" s="201">
        <v>40451</v>
      </c>
      <c r="J1757" s="198">
        <v>2990</v>
      </c>
      <c r="K1757" s="198">
        <v>897</v>
      </c>
      <c r="L1757" s="198" t="s">
        <v>640</v>
      </c>
      <c r="M1757" s="198">
        <v>0</v>
      </c>
      <c r="N1757" s="198" t="s">
        <v>2306</v>
      </c>
      <c r="O1757" s="198" t="s">
        <v>3274</v>
      </c>
      <c r="P1757" s="198"/>
      <c r="Q1757" s="198"/>
      <c r="R1757" s="198"/>
      <c r="S1757" s="198"/>
    </row>
    <row r="1758" spans="1:19" x14ac:dyDescent="0.2">
      <c r="A1758" s="198">
        <v>1756</v>
      </c>
      <c r="B1758" s="198" t="s">
        <v>376</v>
      </c>
      <c r="C1758" s="198" t="s">
        <v>7627</v>
      </c>
      <c r="D1758" s="198" t="s">
        <v>72</v>
      </c>
      <c r="E1758" s="198" t="s">
        <v>7628</v>
      </c>
      <c r="F1758" s="198"/>
      <c r="G1758" s="198"/>
      <c r="H1758" s="198" t="s">
        <v>7629</v>
      </c>
      <c r="I1758" s="201">
        <v>42235</v>
      </c>
      <c r="J1758" s="198">
        <v>3025</v>
      </c>
      <c r="K1758" s="198">
        <v>551</v>
      </c>
      <c r="L1758" s="198" t="s">
        <v>1751</v>
      </c>
      <c r="M1758" s="198">
        <v>0</v>
      </c>
      <c r="N1758" s="198" t="s">
        <v>2304</v>
      </c>
      <c r="O1758" s="198" t="s">
        <v>3275</v>
      </c>
      <c r="P1758" s="198"/>
      <c r="Q1758" s="198"/>
      <c r="R1758" s="198"/>
      <c r="S1758" s="198"/>
    </row>
    <row r="1759" spans="1:19" x14ac:dyDescent="0.2">
      <c r="A1759" s="198">
        <v>1757</v>
      </c>
      <c r="B1759" s="198" t="s">
        <v>449</v>
      </c>
      <c r="C1759" s="198" t="s">
        <v>2742</v>
      </c>
      <c r="D1759" s="198" t="s">
        <v>72</v>
      </c>
      <c r="E1759" s="198" t="s">
        <v>8035</v>
      </c>
      <c r="F1759" s="198"/>
      <c r="G1759" s="198"/>
      <c r="H1759" s="198" t="s">
        <v>8036</v>
      </c>
      <c r="I1759" s="201">
        <v>39078</v>
      </c>
      <c r="J1759" s="198">
        <v>300</v>
      </c>
      <c r="K1759" s="198">
        <v>1145</v>
      </c>
      <c r="L1759" s="198" t="s">
        <v>1753</v>
      </c>
      <c r="M1759" s="198">
        <v>0</v>
      </c>
      <c r="N1759" s="198" t="s">
        <v>2309</v>
      </c>
      <c r="O1759" s="198" t="s">
        <v>3276</v>
      </c>
      <c r="P1759" s="198"/>
      <c r="Q1759" s="198"/>
      <c r="R1759" s="198"/>
      <c r="S1759" s="198"/>
    </row>
    <row r="1760" spans="1:19" x14ac:dyDescent="0.2">
      <c r="A1760" s="198">
        <v>1758</v>
      </c>
      <c r="B1760" s="198" t="s">
        <v>558</v>
      </c>
      <c r="C1760" s="198" t="s">
        <v>7643</v>
      </c>
      <c r="D1760" s="198" t="s">
        <v>72</v>
      </c>
      <c r="E1760" s="198" t="s">
        <v>7644</v>
      </c>
      <c r="F1760" s="198"/>
      <c r="G1760" s="198"/>
      <c r="H1760" s="198" t="s">
        <v>7645</v>
      </c>
      <c r="I1760" s="201">
        <v>39020</v>
      </c>
      <c r="J1760" s="198">
        <v>307</v>
      </c>
      <c r="K1760" s="198">
        <v>2494</v>
      </c>
      <c r="L1760" s="198" t="s">
        <v>9381</v>
      </c>
      <c r="M1760" s="198">
        <v>0</v>
      </c>
      <c r="N1760" s="198" t="s">
        <v>2304</v>
      </c>
      <c r="O1760" s="198" t="s">
        <v>9382</v>
      </c>
      <c r="P1760" s="198"/>
      <c r="Q1760" s="198"/>
      <c r="R1760" s="198"/>
      <c r="S1760" s="198"/>
    </row>
    <row r="1761" spans="1:19" x14ac:dyDescent="0.2">
      <c r="A1761" s="198">
        <v>1759</v>
      </c>
      <c r="B1761" s="198" t="s">
        <v>3755</v>
      </c>
      <c r="C1761" s="198" t="s">
        <v>7646</v>
      </c>
      <c r="D1761" s="198" t="s">
        <v>72</v>
      </c>
      <c r="E1761" s="198" t="s">
        <v>7647</v>
      </c>
      <c r="F1761" s="198"/>
      <c r="G1761" s="198"/>
      <c r="H1761" s="198" t="s">
        <v>7648</v>
      </c>
      <c r="I1761" s="201">
        <v>39077</v>
      </c>
      <c r="J1761" s="198">
        <v>358</v>
      </c>
      <c r="K1761" s="198">
        <v>353</v>
      </c>
      <c r="L1761" s="198" t="s">
        <v>1754</v>
      </c>
      <c r="M1761" s="198">
        <v>0</v>
      </c>
      <c r="N1761" s="198" t="s">
        <v>2304</v>
      </c>
      <c r="O1761" s="198" t="s">
        <v>3277</v>
      </c>
      <c r="P1761" s="198"/>
      <c r="Q1761" s="198"/>
      <c r="R1761" s="198"/>
      <c r="S1761" s="198"/>
    </row>
    <row r="1762" spans="1:19" x14ac:dyDescent="0.2">
      <c r="A1762" s="198">
        <v>1760</v>
      </c>
      <c r="B1762" s="198" t="s">
        <v>621</v>
      </c>
      <c r="C1762" s="198" t="s">
        <v>7655</v>
      </c>
      <c r="D1762" s="198" t="s">
        <v>72</v>
      </c>
      <c r="E1762" s="198" t="s">
        <v>7656</v>
      </c>
      <c r="F1762" s="198"/>
      <c r="G1762" s="198"/>
      <c r="H1762" s="198" t="s">
        <v>7657</v>
      </c>
      <c r="I1762" s="201">
        <v>38763</v>
      </c>
      <c r="J1762" s="198">
        <v>375</v>
      </c>
      <c r="K1762" s="198">
        <v>1508</v>
      </c>
      <c r="L1762" s="198" t="s">
        <v>1755</v>
      </c>
      <c r="M1762" s="198">
        <v>0</v>
      </c>
      <c r="N1762" s="198" t="s">
        <v>2304</v>
      </c>
      <c r="O1762" s="198" t="s">
        <v>3278</v>
      </c>
      <c r="P1762" s="198"/>
      <c r="Q1762" s="198"/>
      <c r="R1762" s="198"/>
      <c r="S1762" s="198"/>
    </row>
    <row r="1763" spans="1:19" x14ac:dyDescent="0.2">
      <c r="A1763" s="198">
        <v>1761</v>
      </c>
      <c r="B1763" s="198" t="s">
        <v>295</v>
      </c>
      <c r="C1763" s="198" t="s">
        <v>8041</v>
      </c>
      <c r="D1763" s="198" t="s">
        <v>72</v>
      </c>
      <c r="E1763" s="198" t="s">
        <v>8042</v>
      </c>
      <c r="F1763" s="198"/>
      <c r="G1763" s="198"/>
      <c r="H1763" s="198" t="s">
        <v>8043</v>
      </c>
      <c r="I1763" s="201">
        <v>39559</v>
      </c>
      <c r="J1763" s="198">
        <v>411</v>
      </c>
      <c r="K1763" s="198">
        <v>183</v>
      </c>
      <c r="L1763" s="198" t="s">
        <v>1756</v>
      </c>
      <c r="M1763" s="198">
        <v>0</v>
      </c>
      <c r="N1763" s="198" t="s">
        <v>2309</v>
      </c>
      <c r="O1763" s="198" t="s">
        <v>2230</v>
      </c>
      <c r="P1763" s="198"/>
      <c r="Q1763" s="198"/>
      <c r="R1763" s="198"/>
      <c r="S1763" s="198"/>
    </row>
    <row r="1764" spans="1:19" x14ac:dyDescent="0.2">
      <c r="A1764" s="198">
        <v>1762</v>
      </c>
      <c r="B1764" s="198" t="s">
        <v>328</v>
      </c>
      <c r="C1764" s="198" t="s">
        <v>1892</v>
      </c>
      <c r="D1764" s="198" t="s">
        <v>72</v>
      </c>
      <c r="E1764" s="198" t="s">
        <v>8660</v>
      </c>
      <c r="F1764" s="198"/>
      <c r="G1764" s="198"/>
      <c r="H1764" s="198" t="s">
        <v>8661</v>
      </c>
      <c r="I1764" s="201">
        <v>42885</v>
      </c>
      <c r="J1764" s="198">
        <v>5323</v>
      </c>
      <c r="K1764" s="198">
        <v>731</v>
      </c>
      <c r="L1764" s="198" t="s">
        <v>1757</v>
      </c>
      <c r="M1764" s="198">
        <v>0</v>
      </c>
      <c r="N1764" s="198" t="s">
        <v>2306</v>
      </c>
      <c r="O1764" s="198" t="s">
        <v>2231</v>
      </c>
      <c r="P1764" s="198"/>
      <c r="Q1764" s="198"/>
      <c r="R1764" s="198"/>
      <c r="S1764" s="198"/>
    </row>
    <row r="1765" spans="1:19" x14ac:dyDescent="0.2">
      <c r="A1765" s="198">
        <v>1763</v>
      </c>
      <c r="B1765" s="198" t="s">
        <v>371</v>
      </c>
      <c r="C1765" s="198" t="s">
        <v>1939</v>
      </c>
      <c r="D1765" s="198" t="s">
        <v>72</v>
      </c>
      <c r="E1765" s="198" t="s">
        <v>8411</v>
      </c>
      <c r="F1765" s="198"/>
      <c r="G1765" s="198"/>
      <c r="H1765" s="198" t="s">
        <v>8412</v>
      </c>
      <c r="I1765" s="201">
        <v>42894</v>
      </c>
      <c r="J1765" s="198">
        <v>5328</v>
      </c>
      <c r="K1765" s="198">
        <v>2988</v>
      </c>
      <c r="L1765" s="198" t="s">
        <v>9383</v>
      </c>
      <c r="M1765" s="198">
        <v>0</v>
      </c>
      <c r="N1765" s="198" t="s">
        <v>2309</v>
      </c>
      <c r="O1765" s="198" t="s">
        <v>9384</v>
      </c>
      <c r="P1765" s="198"/>
      <c r="Q1765" s="198"/>
      <c r="R1765" s="198"/>
      <c r="S1765" s="198"/>
    </row>
    <row r="1766" spans="1:19" x14ac:dyDescent="0.2">
      <c r="A1766" s="198">
        <v>1764</v>
      </c>
      <c r="B1766" s="198" t="s">
        <v>296</v>
      </c>
      <c r="C1766" s="198" t="s">
        <v>7669</v>
      </c>
      <c r="D1766" s="198" t="s">
        <v>72</v>
      </c>
      <c r="E1766" s="198" t="s">
        <v>7670</v>
      </c>
      <c r="F1766" s="198"/>
      <c r="G1766" s="198"/>
      <c r="H1766" s="198" t="s">
        <v>7671</v>
      </c>
      <c r="I1766" s="201">
        <v>38909</v>
      </c>
      <c r="J1766" s="198">
        <v>485</v>
      </c>
      <c r="K1766" s="198">
        <v>2989</v>
      </c>
      <c r="L1766" s="198" t="s">
        <v>9385</v>
      </c>
      <c r="M1766" s="198">
        <v>0</v>
      </c>
      <c r="N1766" s="198" t="s">
        <v>2309</v>
      </c>
      <c r="O1766" s="198" t="s">
        <v>9386</v>
      </c>
      <c r="P1766" s="198"/>
      <c r="Q1766" s="198"/>
      <c r="R1766" s="198"/>
      <c r="S1766" s="198"/>
    </row>
    <row r="1767" spans="1:19" x14ac:dyDescent="0.2">
      <c r="A1767" s="198">
        <v>1765</v>
      </c>
      <c r="B1767" s="198" t="s">
        <v>655</v>
      </c>
      <c r="C1767" s="198" t="s">
        <v>8239</v>
      </c>
      <c r="D1767" s="198" t="s">
        <v>72</v>
      </c>
      <c r="E1767" s="198" t="s">
        <v>8240</v>
      </c>
      <c r="F1767" s="198"/>
      <c r="G1767" s="198"/>
      <c r="H1767" s="198" t="s">
        <v>8241</v>
      </c>
      <c r="I1767" s="201">
        <v>38916</v>
      </c>
      <c r="J1767" s="198">
        <v>500</v>
      </c>
      <c r="K1767" s="198">
        <v>222</v>
      </c>
      <c r="L1767" s="198" t="s">
        <v>641</v>
      </c>
      <c r="M1767" s="198">
        <v>0</v>
      </c>
      <c r="N1767" s="198" t="s">
        <v>2306</v>
      </c>
      <c r="O1767" s="198" t="s">
        <v>3279</v>
      </c>
      <c r="P1767" s="198"/>
      <c r="Q1767" s="198"/>
      <c r="R1767" s="198"/>
      <c r="S1767" s="198"/>
    </row>
    <row r="1768" spans="1:19" x14ac:dyDescent="0.2">
      <c r="A1768" s="198">
        <v>1766</v>
      </c>
      <c r="B1768" s="198" t="s">
        <v>307</v>
      </c>
      <c r="C1768" s="198" t="s">
        <v>1875</v>
      </c>
      <c r="D1768" s="198" t="s">
        <v>72</v>
      </c>
      <c r="E1768" s="198" t="s">
        <v>8306</v>
      </c>
      <c r="F1768" s="198"/>
      <c r="G1768" s="198"/>
      <c r="H1768" s="198" t="s">
        <v>8307</v>
      </c>
      <c r="I1768" s="201">
        <v>40605</v>
      </c>
      <c r="J1768" s="198">
        <v>3146</v>
      </c>
      <c r="K1768" s="198">
        <v>504</v>
      </c>
      <c r="L1768" s="198" t="s">
        <v>1758</v>
      </c>
      <c r="M1768" s="198">
        <v>0</v>
      </c>
      <c r="N1768" s="198" t="s">
        <v>2309</v>
      </c>
      <c r="O1768" s="198" t="s">
        <v>9387</v>
      </c>
      <c r="P1768" s="198"/>
      <c r="Q1768" s="198"/>
      <c r="R1768" s="198"/>
      <c r="S1768" s="198"/>
    </row>
    <row r="1769" spans="1:19" x14ac:dyDescent="0.2">
      <c r="A1769" s="198">
        <v>1767</v>
      </c>
      <c r="B1769" s="198" t="s">
        <v>526</v>
      </c>
      <c r="C1769" s="198" t="s">
        <v>7679</v>
      </c>
      <c r="D1769" s="198" t="s">
        <v>72</v>
      </c>
      <c r="E1769" s="198" t="s">
        <v>7680</v>
      </c>
      <c r="F1769" s="198"/>
      <c r="G1769" s="198"/>
      <c r="H1769" s="198" t="s">
        <v>7681</v>
      </c>
      <c r="I1769" s="201">
        <v>39057</v>
      </c>
      <c r="J1769" s="198">
        <v>522</v>
      </c>
      <c r="K1769" s="198">
        <v>554</v>
      </c>
      <c r="L1769" s="198" t="s">
        <v>642</v>
      </c>
      <c r="M1769" s="198">
        <v>0</v>
      </c>
      <c r="N1769" s="198" t="s">
        <v>2306</v>
      </c>
      <c r="O1769" s="198" t="s">
        <v>2232</v>
      </c>
      <c r="P1769" s="198"/>
      <c r="Q1769" s="198"/>
      <c r="R1769" s="198"/>
      <c r="S1769" s="198"/>
    </row>
    <row r="1770" spans="1:19" x14ac:dyDescent="0.2">
      <c r="A1770" s="198">
        <v>1768</v>
      </c>
      <c r="B1770" s="198" t="s">
        <v>304</v>
      </c>
      <c r="C1770" s="198" t="s">
        <v>1872</v>
      </c>
      <c r="D1770" s="198" t="s">
        <v>72</v>
      </c>
      <c r="E1770" s="198" t="s">
        <v>7635</v>
      </c>
      <c r="F1770" s="198"/>
      <c r="G1770" s="198"/>
      <c r="H1770" s="198" t="s">
        <v>7636</v>
      </c>
      <c r="I1770" s="201">
        <v>40632</v>
      </c>
      <c r="J1770" s="198">
        <v>3167</v>
      </c>
      <c r="K1770" s="198">
        <v>2986</v>
      </c>
      <c r="L1770" s="198" t="s">
        <v>9388</v>
      </c>
      <c r="M1770" s="198">
        <v>0</v>
      </c>
      <c r="N1770" s="198" t="s">
        <v>2309</v>
      </c>
      <c r="O1770" s="198" t="s">
        <v>9389</v>
      </c>
      <c r="P1770" s="198"/>
      <c r="Q1770" s="198"/>
      <c r="R1770" s="198"/>
      <c r="S1770" s="198"/>
    </row>
    <row r="1771" spans="1:19" x14ac:dyDescent="0.2">
      <c r="A1771" s="198">
        <v>1769</v>
      </c>
      <c r="B1771" s="198" t="s">
        <v>470</v>
      </c>
      <c r="C1771" s="198" t="s">
        <v>2029</v>
      </c>
      <c r="D1771" s="198" t="s">
        <v>72</v>
      </c>
      <c r="E1771" s="198" t="s">
        <v>8334</v>
      </c>
      <c r="F1771" s="198"/>
      <c r="G1771" s="198"/>
      <c r="H1771" s="198" t="s">
        <v>8335</v>
      </c>
      <c r="I1771" s="201">
        <v>39079</v>
      </c>
      <c r="J1771" s="198">
        <v>1348</v>
      </c>
      <c r="K1771" s="198">
        <v>739</v>
      </c>
      <c r="L1771" s="198" t="s">
        <v>1759</v>
      </c>
      <c r="M1771" s="198">
        <v>0</v>
      </c>
      <c r="N1771" s="198" t="s">
        <v>2304</v>
      </c>
      <c r="O1771" s="198" t="s">
        <v>3280</v>
      </c>
      <c r="P1771" s="198"/>
      <c r="Q1771" s="198"/>
      <c r="R1771" s="198"/>
      <c r="S1771" s="198"/>
    </row>
    <row r="1772" spans="1:19" x14ac:dyDescent="0.2">
      <c r="A1772" s="198">
        <v>1770</v>
      </c>
      <c r="B1772" s="198" t="s">
        <v>367</v>
      </c>
      <c r="C1772" s="198" t="s">
        <v>1934</v>
      </c>
      <c r="D1772" s="198" t="s">
        <v>72</v>
      </c>
      <c r="E1772" s="198" t="s">
        <v>8375</v>
      </c>
      <c r="F1772" s="198"/>
      <c r="G1772" s="198"/>
      <c r="H1772" s="198" t="s">
        <v>8376</v>
      </c>
      <c r="I1772" s="201">
        <v>40113</v>
      </c>
      <c r="J1772" s="198">
        <v>807</v>
      </c>
      <c r="K1772" s="198">
        <v>544</v>
      </c>
      <c r="L1772" s="198" t="s">
        <v>62</v>
      </c>
      <c r="M1772" s="198">
        <v>0</v>
      </c>
      <c r="N1772" s="198" t="s">
        <v>2304</v>
      </c>
      <c r="O1772" s="198" t="s">
        <v>3281</v>
      </c>
      <c r="P1772" s="198"/>
      <c r="Q1772" s="198"/>
      <c r="R1772" s="198"/>
      <c r="S1772" s="198"/>
    </row>
    <row r="1773" spans="1:19" x14ac:dyDescent="0.2">
      <c r="A1773" s="198">
        <v>1771</v>
      </c>
      <c r="B1773" s="198" t="s">
        <v>437</v>
      </c>
      <c r="C1773" s="198" t="s">
        <v>8624</v>
      </c>
      <c r="D1773" s="198" t="s">
        <v>72</v>
      </c>
      <c r="E1773" s="198" t="s">
        <v>8625</v>
      </c>
      <c r="F1773" s="198"/>
      <c r="G1773" s="198"/>
      <c r="H1773" s="198" t="s">
        <v>8626</v>
      </c>
      <c r="I1773" s="201">
        <v>43845</v>
      </c>
      <c r="J1773" s="198">
        <v>816</v>
      </c>
      <c r="K1773" s="198">
        <v>529</v>
      </c>
      <c r="L1773" s="198" t="s">
        <v>643</v>
      </c>
      <c r="M1773" s="198">
        <v>0</v>
      </c>
      <c r="N1773" s="198" t="s">
        <v>2306</v>
      </c>
      <c r="O1773" s="198" t="s">
        <v>3282</v>
      </c>
      <c r="P1773" s="198"/>
      <c r="Q1773" s="198"/>
      <c r="R1773" s="198"/>
      <c r="S1773" s="198"/>
    </row>
    <row r="1774" spans="1:19" x14ac:dyDescent="0.2">
      <c r="A1774" s="198">
        <v>1772</v>
      </c>
      <c r="B1774" s="198" t="s">
        <v>3543</v>
      </c>
      <c r="C1774" s="198" t="s">
        <v>3544</v>
      </c>
      <c r="D1774" s="198" t="s">
        <v>72</v>
      </c>
      <c r="E1774" s="198"/>
      <c r="F1774" s="198"/>
      <c r="G1774" s="198"/>
      <c r="H1774" s="198" t="s">
        <v>8077</v>
      </c>
      <c r="I1774" s="201">
        <v>41228</v>
      </c>
      <c r="J1774" s="198">
        <v>3580</v>
      </c>
      <c r="K1774" s="198">
        <v>184</v>
      </c>
      <c r="L1774" s="198" t="s">
        <v>118</v>
      </c>
      <c r="M1774" s="198">
        <v>0</v>
      </c>
      <c r="N1774" s="198" t="s">
        <v>2306</v>
      </c>
      <c r="O1774" s="198" t="s">
        <v>2233</v>
      </c>
      <c r="P1774" s="198"/>
      <c r="Q1774" s="198"/>
      <c r="R1774" s="198"/>
      <c r="S1774" s="198"/>
    </row>
    <row r="1775" spans="1:19" x14ac:dyDescent="0.2">
      <c r="A1775" s="198">
        <v>1773</v>
      </c>
      <c r="B1775" s="198" t="s">
        <v>305</v>
      </c>
      <c r="C1775" s="198" t="s">
        <v>8627</v>
      </c>
      <c r="D1775" s="198" t="s">
        <v>72</v>
      </c>
      <c r="E1775" s="198" t="s">
        <v>8628</v>
      </c>
      <c r="F1775" s="198"/>
      <c r="G1775" s="198"/>
      <c r="H1775" s="198" t="s">
        <v>8629</v>
      </c>
      <c r="I1775" s="201">
        <v>44445</v>
      </c>
      <c r="J1775" s="198">
        <v>834</v>
      </c>
      <c r="K1775" s="198">
        <v>1196</v>
      </c>
      <c r="L1775" s="198" t="s">
        <v>1760</v>
      </c>
      <c r="M1775" s="198">
        <v>0</v>
      </c>
      <c r="N1775" s="198" t="s">
        <v>2304</v>
      </c>
      <c r="O1775" s="198" t="s">
        <v>3283</v>
      </c>
      <c r="P1775" s="198"/>
      <c r="Q1775" s="198"/>
      <c r="R1775" s="198"/>
      <c r="S1775" s="198"/>
    </row>
    <row r="1776" spans="1:19" x14ac:dyDescent="0.2">
      <c r="A1776" s="198">
        <v>1774</v>
      </c>
      <c r="B1776" s="198" t="s">
        <v>581</v>
      </c>
      <c r="C1776" s="198" t="s">
        <v>8342</v>
      </c>
      <c r="D1776" s="198" t="s">
        <v>72</v>
      </c>
      <c r="E1776" s="198" t="s">
        <v>8343</v>
      </c>
      <c r="F1776" s="198"/>
      <c r="G1776" s="198"/>
      <c r="H1776" s="198" t="s">
        <v>8344</v>
      </c>
      <c r="I1776" s="201">
        <v>39080</v>
      </c>
      <c r="J1776" s="198">
        <v>1355</v>
      </c>
      <c r="K1776" s="198">
        <v>185</v>
      </c>
      <c r="L1776" s="198" t="s">
        <v>1761</v>
      </c>
      <c r="M1776" s="198">
        <v>0</v>
      </c>
      <c r="N1776" s="198" t="s">
        <v>2309</v>
      </c>
      <c r="O1776" s="198" t="s">
        <v>3284</v>
      </c>
      <c r="P1776" s="198"/>
      <c r="Q1776" s="198"/>
      <c r="R1776" s="198"/>
      <c r="S1776" s="198"/>
    </row>
    <row r="1777" spans="1:19" x14ac:dyDescent="0.2">
      <c r="A1777" s="198">
        <v>1775</v>
      </c>
      <c r="B1777" s="198" t="s">
        <v>451</v>
      </c>
      <c r="C1777" s="198" t="s">
        <v>8126</v>
      </c>
      <c r="D1777" s="198" t="s">
        <v>72</v>
      </c>
      <c r="E1777" s="198" t="s">
        <v>8127</v>
      </c>
      <c r="F1777" s="198"/>
      <c r="G1777" s="198"/>
      <c r="H1777" s="198" t="s">
        <v>8128</v>
      </c>
      <c r="I1777" s="201">
        <v>43668</v>
      </c>
      <c r="J1777" s="198">
        <v>5580</v>
      </c>
      <c r="K1777" s="198">
        <v>348</v>
      </c>
      <c r="L1777" s="198" t="s">
        <v>644</v>
      </c>
      <c r="M1777" s="198">
        <v>0</v>
      </c>
      <c r="N1777" s="198" t="s">
        <v>2306</v>
      </c>
      <c r="O1777" s="198" t="s">
        <v>3285</v>
      </c>
      <c r="P1777" s="198"/>
      <c r="Q1777" s="198"/>
      <c r="R1777" s="198"/>
      <c r="S1777" s="198"/>
    </row>
    <row r="1778" spans="1:19" x14ac:dyDescent="0.2">
      <c r="A1778" s="198">
        <v>1776</v>
      </c>
      <c r="B1778" s="198" t="s">
        <v>595</v>
      </c>
      <c r="C1778" s="198" t="s">
        <v>8692</v>
      </c>
      <c r="D1778" s="198" t="s">
        <v>72</v>
      </c>
      <c r="E1778" s="198" t="s">
        <v>8693</v>
      </c>
      <c r="F1778" s="198"/>
      <c r="G1778" s="198"/>
      <c r="H1778" s="198" t="s">
        <v>8694</v>
      </c>
      <c r="I1778" s="201">
        <v>43076</v>
      </c>
      <c r="J1778" s="198">
        <v>5582</v>
      </c>
      <c r="K1778" s="198">
        <v>365</v>
      </c>
      <c r="L1778" s="198" t="s">
        <v>1762</v>
      </c>
      <c r="M1778" s="198">
        <v>0</v>
      </c>
      <c r="N1778" s="198" t="s">
        <v>2309</v>
      </c>
      <c r="O1778" s="198" t="s">
        <v>2234</v>
      </c>
      <c r="P1778" s="198"/>
      <c r="Q1778" s="198"/>
      <c r="R1778" s="198"/>
      <c r="S1778" s="198"/>
    </row>
    <row r="1779" spans="1:19" x14ac:dyDescent="0.2">
      <c r="A1779" s="198">
        <v>1777</v>
      </c>
      <c r="B1779" s="198" t="s">
        <v>618</v>
      </c>
      <c r="C1779" s="198" t="s">
        <v>2196</v>
      </c>
      <c r="D1779" s="198" t="s">
        <v>72</v>
      </c>
      <c r="E1779" s="198" t="s">
        <v>8089</v>
      </c>
      <c r="F1779" s="198"/>
      <c r="G1779" s="198"/>
      <c r="H1779" s="198" t="s">
        <v>8090</v>
      </c>
      <c r="I1779" s="201">
        <v>44445</v>
      </c>
      <c r="J1779" s="198">
        <v>3633</v>
      </c>
      <c r="K1779" s="198">
        <v>602</v>
      </c>
      <c r="L1779" s="198" t="s">
        <v>1763</v>
      </c>
      <c r="M1779" s="198">
        <v>0</v>
      </c>
      <c r="N1779" s="198" t="s">
        <v>2304</v>
      </c>
      <c r="O1779" s="198" t="s">
        <v>9390</v>
      </c>
      <c r="P1779" s="198"/>
      <c r="Q1779" s="198"/>
      <c r="R1779" s="198"/>
      <c r="S1779" s="198"/>
    </row>
    <row r="1780" spans="1:19" x14ac:dyDescent="0.2">
      <c r="A1780" s="198">
        <v>1778</v>
      </c>
      <c r="B1780" s="198" t="s">
        <v>520</v>
      </c>
      <c r="C1780" s="198" t="s">
        <v>8352</v>
      </c>
      <c r="D1780" s="198" t="s">
        <v>72</v>
      </c>
      <c r="E1780" s="198" t="s">
        <v>8353</v>
      </c>
      <c r="F1780" s="198"/>
      <c r="G1780" s="198"/>
      <c r="H1780" s="198" t="s">
        <v>8354</v>
      </c>
      <c r="I1780" s="201">
        <v>39426</v>
      </c>
      <c r="J1780" s="198">
        <v>1453</v>
      </c>
      <c r="K1780" s="198">
        <v>1139</v>
      </c>
      <c r="L1780" s="198" t="s">
        <v>1764</v>
      </c>
      <c r="M1780" s="198">
        <v>0</v>
      </c>
      <c r="N1780" s="198" t="s">
        <v>2304</v>
      </c>
      <c r="O1780" s="198" t="s">
        <v>3286</v>
      </c>
      <c r="P1780" s="198"/>
      <c r="Q1780" s="198"/>
      <c r="R1780" s="198"/>
      <c r="S1780" s="198"/>
    </row>
    <row r="1781" spans="1:19" x14ac:dyDescent="0.2">
      <c r="A1781" s="198">
        <v>1779</v>
      </c>
      <c r="B1781" s="198" t="s">
        <v>372</v>
      </c>
      <c r="C1781" s="198" t="s">
        <v>7849</v>
      </c>
      <c r="D1781" s="198" t="s">
        <v>72</v>
      </c>
      <c r="E1781" s="198" t="s">
        <v>7850</v>
      </c>
      <c r="F1781" s="198"/>
      <c r="G1781" s="198"/>
      <c r="H1781" s="198" t="s">
        <v>7851</v>
      </c>
      <c r="I1781" s="201">
        <v>41409</v>
      </c>
      <c r="J1781" s="198">
        <v>3681</v>
      </c>
      <c r="K1781" s="198">
        <v>3106</v>
      </c>
      <c r="L1781" s="198" t="s">
        <v>9391</v>
      </c>
      <c r="M1781" s="198">
        <v>0</v>
      </c>
      <c r="N1781" s="198" t="s">
        <v>2304</v>
      </c>
      <c r="O1781" s="198" t="s">
        <v>9392</v>
      </c>
      <c r="P1781" s="198"/>
      <c r="Q1781" s="198"/>
      <c r="R1781" s="198"/>
      <c r="S1781" s="198"/>
    </row>
    <row r="1782" spans="1:19" x14ac:dyDescent="0.2">
      <c r="A1782" s="198">
        <v>1780</v>
      </c>
      <c r="B1782" s="198" t="s">
        <v>504</v>
      </c>
      <c r="C1782" s="198" t="s">
        <v>2068</v>
      </c>
      <c r="D1782" s="198" t="s">
        <v>72</v>
      </c>
      <c r="E1782" s="198" t="s">
        <v>8357</v>
      </c>
      <c r="F1782" s="198"/>
      <c r="G1782" s="198"/>
      <c r="H1782" s="198" t="s">
        <v>8358</v>
      </c>
      <c r="I1782" s="201">
        <v>40043</v>
      </c>
      <c r="J1782" s="198">
        <v>1493</v>
      </c>
      <c r="K1782" s="198">
        <v>1490</v>
      </c>
      <c r="L1782" s="198" t="s">
        <v>1765</v>
      </c>
      <c r="M1782" s="198">
        <v>0</v>
      </c>
      <c r="N1782" s="198" t="s">
        <v>2304</v>
      </c>
      <c r="O1782" s="198" t="s">
        <v>3287</v>
      </c>
      <c r="P1782" s="198"/>
      <c r="Q1782" s="198"/>
      <c r="R1782" s="198"/>
      <c r="S1782" s="198"/>
    </row>
    <row r="1783" spans="1:19" x14ac:dyDescent="0.2">
      <c r="A1783" s="198">
        <v>1781</v>
      </c>
      <c r="B1783" s="198" t="s">
        <v>541</v>
      </c>
      <c r="C1783" s="198" t="s">
        <v>8104</v>
      </c>
      <c r="D1783" s="198" t="s">
        <v>72</v>
      </c>
      <c r="E1783" s="198" t="s">
        <v>8105</v>
      </c>
      <c r="F1783" s="198"/>
      <c r="G1783" s="198"/>
      <c r="H1783" s="198" t="s">
        <v>8106</v>
      </c>
      <c r="I1783" s="201">
        <v>43315</v>
      </c>
      <c r="J1783" s="198">
        <v>3802</v>
      </c>
      <c r="K1783" s="198">
        <v>894</v>
      </c>
      <c r="L1783" s="198" t="s">
        <v>645</v>
      </c>
      <c r="M1783" s="198">
        <v>0</v>
      </c>
      <c r="N1783" s="198" t="s">
        <v>2306</v>
      </c>
      <c r="O1783" s="198" t="s">
        <v>3288</v>
      </c>
      <c r="P1783" s="198"/>
      <c r="Q1783" s="198"/>
      <c r="R1783" s="198"/>
      <c r="S1783" s="198"/>
    </row>
    <row r="1784" spans="1:19" x14ac:dyDescent="0.2">
      <c r="A1784" s="198">
        <v>1782</v>
      </c>
      <c r="B1784" s="198" t="s">
        <v>270</v>
      </c>
      <c r="C1784" s="198" t="s">
        <v>8047</v>
      </c>
      <c r="D1784" s="198" t="s">
        <v>72</v>
      </c>
      <c r="E1784" s="198" t="s">
        <v>8048</v>
      </c>
      <c r="F1784" s="198"/>
      <c r="G1784" s="198"/>
      <c r="H1784" s="198" t="s">
        <v>8049</v>
      </c>
      <c r="I1784" s="201">
        <v>39330</v>
      </c>
      <c r="J1784" s="198">
        <v>1506</v>
      </c>
      <c r="K1784" s="198">
        <v>1436</v>
      </c>
      <c r="L1784" s="198" t="s">
        <v>1766</v>
      </c>
      <c r="M1784" s="198">
        <v>0</v>
      </c>
      <c r="N1784" s="198" t="s">
        <v>2304</v>
      </c>
      <c r="O1784" s="198" t="s">
        <v>3289</v>
      </c>
      <c r="P1784" s="198"/>
      <c r="Q1784" s="198"/>
      <c r="R1784" s="198"/>
      <c r="S1784" s="198"/>
    </row>
    <row r="1785" spans="1:19" x14ac:dyDescent="0.2">
      <c r="A1785" s="198">
        <v>1783</v>
      </c>
      <c r="B1785" s="198" t="s">
        <v>439</v>
      </c>
      <c r="C1785" s="198" t="s">
        <v>8050</v>
      </c>
      <c r="D1785" s="198" t="s">
        <v>72</v>
      </c>
      <c r="E1785" s="198" t="s">
        <v>8051</v>
      </c>
      <c r="F1785" s="198"/>
      <c r="G1785" s="198"/>
      <c r="H1785" s="198" t="s">
        <v>8052</v>
      </c>
      <c r="I1785" s="201">
        <v>40287</v>
      </c>
      <c r="J1785" s="198">
        <v>1511</v>
      </c>
      <c r="K1785" s="198">
        <v>436</v>
      </c>
      <c r="L1785" s="198" t="s">
        <v>646</v>
      </c>
      <c r="M1785" s="198">
        <v>0</v>
      </c>
      <c r="N1785" s="198" t="s">
        <v>2306</v>
      </c>
      <c r="O1785" s="198" t="s">
        <v>3290</v>
      </c>
      <c r="P1785" s="198"/>
      <c r="Q1785" s="198"/>
      <c r="R1785" s="198"/>
      <c r="S1785" s="198"/>
    </row>
    <row r="1786" spans="1:19" x14ac:dyDescent="0.2">
      <c r="A1786" s="198">
        <v>1784</v>
      </c>
      <c r="B1786" s="198" t="s">
        <v>633</v>
      </c>
      <c r="C1786" s="198" t="s">
        <v>7911</v>
      </c>
      <c r="D1786" s="198" t="s">
        <v>72</v>
      </c>
      <c r="E1786" s="198" t="s">
        <v>7912</v>
      </c>
      <c r="F1786" s="198"/>
      <c r="G1786" s="198" t="s">
        <v>27</v>
      </c>
      <c r="H1786" s="198" t="s">
        <v>7913</v>
      </c>
      <c r="I1786" s="201">
        <v>43237</v>
      </c>
      <c r="J1786" s="198">
        <v>5873</v>
      </c>
      <c r="K1786" s="198">
        <v>561</v>
      </c>
      <c r="L1786" s="198" t="s">
        <v>1767</v>
      </c>
      <c r="M1786" s="198">
        <v>0</v>
      </c>
      <c r="N1786" s="198" t="s">
        <v>2304</v>
      </c>
      <c r="O1786" s="198" t="s">
        <v>3291</v>
      </c>
      <c r="P1786" s="198"/>
      <c r="Q1786" s="198"/>
      <c r="R1786" s="198"/>
      <c r="S1786" s="198"/>
    </row>
    <row r="1787" spans="1:19" x14ac:dyDescent="0.2">
      <c r="A1787" s="198">
        <v>1785</v>
      </c>
      <c r="B1787" s="198" t="s">
        <v>333</v>
      </c>
      <c r="C1787" s="198" t="s">
        <v>7846</v>
      </c>
      <c r="D1787" s="198" t="s">
        <v>72</v>
      </c>
      <c r="E1787" s="198" t="s">
        <v>7847</v>
      </c>
      <c r="F1787" s="198"/>
      <c r="G1787" s="198"/>
      <c r="H1787" s="198" t="s">
        <v>7848</v>
      </c>
      <c r="I1787" s="201">
        <v>40039</v>
      </c>
      <c r="J1787" s="198">
        <v>1081</v>
      </c>
      <c r="K1787" s="198">
        <v>1243</v>
      </c>
      <c r="L1787" s="198" t="s">
        <v>647</v>
      </c>
      <c r="M1787" s="198">
        <v>0</v>
      </c>
      <c r="N1787" s="198" t="s">
        <v>2306</v>
      </c>
      <c r="O1787" s="198" t="s">
        <v>3292</v>
      </c>
      <c r="P1787" s="198"/>
      <c r="Q1787" s="198"/>
      <c r="R1787" s="198"/>
      <c r="S1787" s="198"/>
    </row>
    <row r="1788" spans="1:19" x14ac:dyDescent="0.2">
      <c r="A1788" s="198">
        <v>1786</v>
      </c>
      <c r="B1788" s="198" t="s">
        <v>601</v>
      </c>
      <c r="C1788" s="198" t="s">
        <v>7923</v>
      </c>
      <c r="D1788" s="198" t="s">
        <v>72</v>
      </c>
      <c r="E1788" s="198" t="s">
        <v>7924</v>
      </c>
      <c r="F1788" s="198"/>
      <c r="G1788" s="198"/>
      <c r="H1788" s="198" t="s">
        <v>7925</v>
      </c>
      <c r="I1788" s="201">
        <v>43615</v>
      </c>
      <c r="J1788" s="198">
        <v>6091</v>
      </c>
      <c r="K1788" s="198">
        <v>1820</v>
      </c>
      <c r="L1788" s="198" t="s">
        <v>648</v>
      </c>
      <c r="M1788" s="198">
        <v>0</v>
      </c>
      <c r="N1788" s="198" t="s">
        <v>2306</v>
      </c>
      <c r="O1788" s="198" t="s">
        <v>3293</v>
      </c>
      <c r="P1788" s="198"/>
      <c r="Q1788" s="198"/>
      <c r="R1788" s="198"/>
      <c r="S1788" s="198"/>
    </row>
    <row r="1789" spans="1:19" x14ac:dyDescent="0.2">
      <c r="A1789" s="198">
        <v>1787</v>
      </c>
      <c r="B1789" s="198" t="s">
        <v>410</v>
      </c>
      <c r="C1789" s="198" t="s">
        <v>7691</v>
      </c>
      <c r="D1789" s="198" t="s">
        <v>72</v>
      </c>
      <c r="E1789" s="198" t="s">
        <v>7692</v>
      </c>
      <c r="F1789" s="198"/>
      <c r="G1789" s="198"/>
      <c r="H1789" s="198" t="s">
        <v>7693</v>
      </c>
      <c r="I1789" s="201">
        <v>39363</v>
      </c>
      <c r="J1789" s="198">
        <v>2044</v>
      </c>
      <c r="K1789" s="198">
        <v>541</v>
      </c>
      <c r="L1789" s="198" t="s">
        <v>649</v>
      </c>
      <c r="M1789" s="198">
        <v>0</v>
      </c>
      <c r="N1789" s="198" t="s">
        <v>2306</v>
      </c>
      <c r="O1789" s="198" t="s">
        <v>3294</v>
      </c>
      <c r="P1789" s="198"/>
      <c r="Q1789" s="198"/>
      <c r="R1789" s="198"/>
      <c r="S1789" s="198"/>
    </row>
    <row r="1790" spans="1:19" x14ac:dyDescent="0.2">
      <c r="A1790" s="198">
        <v>1788</v>
      </c>
      <c r="B1790" s="198" t="s">
        <v>480</v>
      </c>
      <c r="C1790" s="198" t="s">
        <v>8545</v>
      </c>
      <c r="D1790" s="198" t="s">
        <v>72</v>
      </c>
      <c r="E1790" s="198" t="s">
        <v>8546</v>
      </c>
      <c r="F1790" s="198"/>
      <c r="G1790" s="198"/>
      <c r="H1790" s="198" t="s">
        <v>8547</v>
      </c>
      <c r="I1790" s="201">
        <v>39862</v>
      </c>
      <c r="J1790" s="198">
        <v>2114</v>
      </c>
      <c r="K1790" s="198">
        <v>1877</v>
      </c>
      <c r="L1790" s="198" t="s">
        <v>650</v>
      </c>
      <c r="M1790" s="198">
        <v>0</v>
      </c>
      <c r="N1790" s="198" t="s">
        <v>2306</v>
      </c>
      <c r="O1790" s="198" t="s">
        <v>3295</v>
      </c>
      <c r="P1790" s="198"/>
      <c r="Q1790" s="198"/>
      <c r="R1790" s="198"/>
      <c r="S1790" s="198"/>
    </row>
    <row r="1791" spans="1:19" x14ac:dyDescent="0.2">
      <c r="A1791" s="198">
        <v>1789</v>
      </c>
      <c r="B1791" s="198" t="s">
        <v>282</v>
      </c>
      <c r="C1791" s="198" t="s">
        <v>7835</v>
      </c>
      <c r="D1791" s="198" t="s">
        <v>72</v>
      </c>
      <c r="E1791" s="198" t="s">
        <v>7836</v>
      </c>
      <c r="F1791" s="198"/>
      <c r="G1791" s="198"/>
      <c r="H1791" s="198" t="s">
        <v>7837</v>
      </c>
      <c r="I1791" s="201">
        <v>40196</v>
      </c>
      <c r="J1791" s="198">
        <v>2122</v>
      </c>
      <c r="K1791" s="198">
        <v>1531</v>
      </c>
      <c r="L1791" s="198" t="s">
        <v>1768</v>
      </c>
      <c r="M1791" s="198">
        <v>0</v>
      </c>
      <c r="N1791" s="198" t="s">
        <v>2304</v>
      </c>
      <c r="O1791" s="198" t="s">
        <v>3296</v>
      </c>
      <c r="P1791" s="198"/>
      <c r="Q1791" s="198"/>
      <c r="R1791" s="198"/>
      <c r="S1791" s="198"/>
    </row>
    <row r="1792" spans="1:19" x14ac:dyDescent="0.2">
      <c r="A1792" s="198">
        <v>1790</v>
      </c>
      <c r="B1792" s="198" t="s">
        <v>276</v>
      </c>
      <c r="C1792" s="198" t="s">
        <v>8442</v>
      </c>
      <c r="D1792" s="198" t="s">
        <v>72</v>
      </c>
      <c r="E1792" s="198" t="s">
        <v>8443</v>
      </c>
      <c r="F1792" s="198"/>
      <c r="G1792" s="198"/>
      <c r="H1792" s="198" t="s">
        <v>8444</v>
      </c>
      <c r="I1792" s="201">
        <v>42171</v>
      </c>
      <c r="J1792" s="198">
        <v>4082</v>
      </c>
      <c r="K1792" s="198">
        <v>1378</v>
      </c>
      <c r="L1792" s="198" t="s">
        <v>651</v>
      </c>
      <c r="M1792" s="198">
        <v>0</v>
      </c>
      <c r="N1792" s="198" t="s">
        <v>2306</v>
      </c>
      <c r="O1792" s="198" t="s">
        <v>3297</v>
      </c>
      <c r="P1792" s="198"/>
      <c r="Q1792" s="198"/>
      <c r="R1792" s="198"/>
      <c r="S1792" s="198"/>
    </row>
    <row r="1793" spans="1:19" x14ac:dyDescent="0.2">
      <c r="A1793" s="198">
        <v>1791</v>
      </c>
      <c r="B1793" s="198" t="s">
        <v>392</v>
      </c>
      <c r="C1793" s="198" t="s">
        <v>7725</v>
      </c>
      <c r="D1793" s="198" t="s">
        <v>72</v>
      </c>
      <c r="E1793" s="198" t="s">
        <v>7726</v>
      </c>
      <c r="F1793" s="198"/>
      <c r="G1793" s="198"/>
      <c r="H1793" s="198" t="s">
        <v>7727</v>
      </c>
      <c r="I1793" s="201">
        <v>43118</v>
      </c>
      <c r="J1793" s="198">
        <v>2214</v>
      </c>
      <c r="K1793" s="198">
        <v>1812</v>
      </c>
      <c r="L1793" s="198" t="s">
        <v>1769</v>
      </c>
      <c r="M1793" s="198">
        <v>0</v>
      </c>
      <c r="N1793" s="198" t="s">
        <v>2304</v>
      </c>
      <c r="O1793" s="198" t="s">
        <v>3298</v>
      </c>
      <c r="P1793" s="198"/>
      <c r="Q1793" s="198"/>
      <c r="R1793" s="198"/>
      <c r="S1793" s="198"/>
    </row>
    <row r="1794" spans="1:19" x14ac:dyDescent="0.2">
      <c r="A1794" s="198">
        <v>1792</v>
      </c>
      <c r="B1794" s="198" t="s">
        <v>547</v>
      </c>
      <c r="C1794" s="198" t="s">
        <v>2138</v>
      </c>
      <c r="D1794" s="198" t="s">
        <v>72</v>
      </c>
      <c r="E1794" s="198" t="s">
        <v>8409</v>
      </c>
      <c r="F1794" s="198"/>
      <c r="G1794" s="198"/>
      <c r="H1794" s="198" t="s">
        <v>8410</v>
      </c>
      <c r="I1794" s="201">
        <v>39465</v>
      </c>
      <c r="J1794" s="198">
        <v>2231</v>
      </c>
      <c r="K1794" s="198">
        <v>652</v>
      </c>
      <c r="L1794" s="198" t="s">
        <v>1770</v>
      </c>
      <c r="M1794" s="198">
        <v>0</v>
      </c>
      <c r="N1794" s="198" t="s">
        <v>2304</v>
      </c>
      <c r="O1794" s="198" t="s">
        <v>3299</v>
      </c>
      <c r="P1794" s="198"/>
      <c r="Q1794" s="198"/>
      <c r="R1794" s="198"/>
      <c r="S1794" s="198"/>
    </row>
    <row r="1795" spans="1:19" x14ac:dyDescent="0.2">
      <c r="A1795" s="198">
        <v>1793</v>
      </c>
      <c r="B1795" s="198" t="s">
        <v>497</v>
      </c>
      <c r="C1795" s="198" t="s">
        <v>8413</v>
      </c>
      <c r="D1795" s="198" t="s">
        <v>72</v>
      </c>
      <c r="E1795" s="198" t="s">
        <v>8414</v>
      </c>
      <c r="F1795" s="198"/>
      <c r="G1795" s="198"/>
      <c r="H1795" s="198" t="s">
        <v>8415</v>
      </c>
      <c r="I1795" s="201">
        <v>40842</v>
      </c>
      <c r="J1795" s="198">
        <v>2250</v>
      </c>
      <c r="K1795" s="198">
        <v>867</v>
      </c>
      <c r="L1795" s="198" t="s">
        <v>652</v>
      </c>
      <c r="M1795" s="198">
        <v>0</v>
      </c>
      <c r="N1795" s="198" t="s">
        <v>2306</v>
      </c>
      <c r="O1795" s="198" t="s">
        <v>3300</v>
      </c>
      <c r="P1795" s="198"/>
      <c r="Q1795" s="198"/>
      <c r="R1795" s="198"/>
      <c r="S1795" s="198"/>
    </row>
    <row r="1796" spans="1:19" x14ac:dyDescent="0.2">
      <c r="A1796" s="198">
        <v>1794</v>
      </c>
      <c r="B1796" s="198" t="s">
        <v>355</v>
      </c>
      <c r="C1796" s="198" t="s">
        <v>1920</v>
      </c>
      <c r="D1796" s="198" t="s">
        <v>72</v>
      </c>
      <c r="E1796" s="198" t="s">
        <v>8109</v>
      </c>
      <c r="F1796" s="198"/>
      <c r="G1796" s="198"/>
      <c r="H1796" s="198" t="s">
        <v>8110</v>
      </c>
      <c r="I1796" s="201">
        <v>39499</v>
      </c>
      <c r="J1796" s="198">
        <v>2261</v>
      </c>
      <c r="K1796" s="198">
        <v>1867</v>
      </c>
      <c r="L1796" s="198" t="s">
        <v>653</v>
      </c>
      <c r="M1796" s="198">
        <v>0</v>
      </c>
      <c r="N1796" s="198" t="s">
        <v>2306</v>
      </c>
      <c r="O1796" s="198" t="s">
        <v>2235</v>
      </c>
      <c r="P1796" s="198"/>
      <c r="Q1796" s="198"/>
      <c r="R1796" s="198"/>
      <c r="S1796" s="198"/>
    </row>
    <row r="1797" spans="1:19" x14ac:dyDescent="0.2">
      <c r="A1797" s="198">
        <v>1795</v>
      </c>
      <c r="B1797" s="198" t="s">
        <v>273</v>
      </c>
      <c r="C1797" s="198" t="s">
        <v>7858</v>
      </c>
      <c r="D1797" s="198" t="s">
        <v>72</v>
      </c>
      <c r="E1797" s="198" t="s">
        <v>7859</v>
      </c>
      <c r="F1797" s="198"/>
      <c r="G1797" s="198"/>
      <c r="H1797" s="198" t="s">
        <v>7860</v>
      </c>
      <c r="I1797" s="201">
        <v>43839</v>
      </c>
      <c r="J1797" s="198">
        <v>10454</v>
      </c>
      <c r="K1797" s="198">
        <v>2985</v>
      </c>
      <c r="L1797" s="198" t="s">
        <v>9393</v>
      </c>
      <c r="M1797" s="198">
        <v>0</v>
      </c>
      <c r="N1797" s="198" t="s">
        <v>2309</v>
      </c>
      <c r="O1797" s="198" t="s">
        <v>9394</v>
      </c>
      <c r="P1797" s="198"/>
      <c r="Q1797" s="198"/>
      <c r="R1797" s="198"/>
      <c r="S1797" s="198"/>
    </row>
    <row r="1798" spans="1:19" x14ac:dyDescent="0.2">
      <c r="A1798" s="198">
        <v>1796</v>
      </c>
      <c r="B1798" s="198" t="s">
        <v>444</v>
      </c>
      <c r="C1798" s="198" t="s">
        <v>1999</v>
      </c>
      <c r="D1798" s="198" t="s">
        <v>72</v>
      </c>
      <c r="E1798" s="198" t="s">
        <v>7973</v>
      </c>
      <c r="F1798" s="198"/>
      <c r="G1798" s="198"/>
      <c r="H1798" s="198" t="s">
        <v>7974</v>
      </c>
      <c r="I1798" s="201">
        <v>40897</v>
      </c>
      <c r="J1798" s="198">
        <v>2593</v>
      </c>
      <c r="K1798" s="198">
        <v>1213</v>
      </c>
      <c r="L1798" s="198" t="s">
        <v>1771</v>
      </c>
      <c r="M1798" s="198">
        <v>0</v>
      </c>
      <c r="N1798" s="198" t="s">
        <v>2304</v>
      </c>
      <c r="O1798" s="198" t="s">
        <v>3301</v>
      </c>
      <c r="P1798" s="198"/>
      <c r="Q1798" s="198"/>
      <c r="R1798" s="198"/>
      <c r="S1798" s="198"/>
    </row>
    <row r="1799" spans="1:19" x14ac:dyDescent="0.2">
      <c r="A1799" s="198">
        <v>1797</v>
      </c>
      <c r="B1799" s="198" t="s">
        <v>464</v>
      </c>
      <c r="C1799" s="198" t="s">
        <v>8157</v>
      </c>
      <c r="D1799" s="198" t="s">
        <v>72</v>
      </c>
      <c r="E1799" s="198" t="s">
        <v>8158</v>
      </c>
      <c r="F1799" s="198"/>
      <c r="G1799" s="198"/>
      <c r="H1799" s="198" t="s">
        <v>8159</v>
      </c>
      <c r="I1799" s="201">
        <v>40157</v>
      </c>
      <c r="J1799" s="198">
        <v>2613</v>
      </c>
      <c r="K1799" s="198">
        <v>1432</v>
      </c>
      <c r="L1799" s="198" t="s">
        <v>1772</v>
      </c>
      <c r="M1799" s="198">
        <v>0</v>
      </c>
      <c r="N1799" s="198" t="s">
        <v>2309</v>
      </c>
      <c r="O1799" s="198" t="s">
        <v>2236</v>
      </c>
      <c r="P1799" s="198"/>
      <c r="Q1799" s="198"/>
      <c r="R1799" s="198"/>
      <c r="S1799" s="198"/>
    </row>
    <row r="1800" spans="1:19" x14ac:dyDescent="0.2">
      <c r="A1800" s="198">
        <v>1798</v>
      </c>
      <c r="B1800" s="198" t="s">
        <v>3531</v>
      </c>
      <c r="C1800" s="198" t="s">
        <v>3532</v>
      </c>
      <c r="D1800" s="198" t="s">
        <v>72</v>
      </c>
      <c r="E1800" s="198"/>
      <c r="F1800" s="198"/>
      <c r="G1800" s="198"/>
      <c r="H1800" s="198" t="s">
        <v>7760</v>
      </c>
      <c r="I1800" s="201">
        <v>40169</v>
      </c>
      <c r="J1800" s="198">
        <v>2629</v>
      </c>
      <c r="K1800" s="198">
        <v>294</v>
      </c>
      <c r="L1800" s="198" t="s">
        <v>654</v>
      </c>
      <c r="M1800" s="198">
        <v>0</v>
      </c>
      <c r="N1800" s="198" t="s">
        <v>2306</v>
      </c>
      <c r="O1800" s="198" t="s">
        <v>3302</v>
      </c>
      <c r="P1800" s="198"/>
      <c r="Q1800" s="198"/>
      <c r="R1800" s="198"/>
      <c r="S1800" s="198"/>
    </row>
    <row r="1801" spans="1:19" x14ac:dyDescent="0.2">
      <c r="A1801" s="198">
        <v>1799</v>
      </c>
      <c r="B1801" s="198" t="s">
        <v>638</v>
      </c>
      <c r="C1801" s="198" t="s">
        <v>8280</v>
      </c>
      <c r="D1801" s="198" t="s">
        <v>72</v>
      </c>
      <c r="E1801" s="198" t="s">
        <v>8281</v>
      </c>
      <c r="F1801" s="198"/>
      <c r="G1801" s="198"/>
      <c r="H1801" s="198" t="s">
        <v>8282</v>
      </c>
      <c r="I1801" s="201">
        <v>44204</v>
      </c>
      <c r="J1801" s="198">
        <v>2643</v>
      </c>
      <c r="K1801" s="198">
        <v>1989</v>
      </c>
      <c r="L1801" s="198" t="s">
        <v>1773</v>
      </c>
      <c r="M1801" s="198">
        <v>0</v>
      </c>
      <c r="N1801" s="198" t="s">
        <v>2304</v>
      </c>
      <c r="O1801" s="198" t="s">
        <v>3303</v>
      </c>
      <c r="P1801" s="198"/>
      <c r="Q1801" s="198"/>
      <c r="R1801" s="198"/>
      <c r="S1801" s="198"/>
    </row>
    <row r="1802" spans="1:19" x14ac:dyDescent="0.2">
      <c r="A1802" s="198">
        <v>1800</v>
      </c>
      <c r="B1802" s="198" t="s">
        <v>549</v>
      </c>
      <c r="C1802" s="198" t="s">
        <v>8283</v>
      </c>
      <c r="D1802" s="198" t="s">
        <v>72</v>
      </c>
      <c r="E1802" s="198" t="s">
        <v>8284</v>
      </c>
      <c r="F1802" s="198"/>
      <c r="G1802" s="198"/>
      <c r="H1802" s="198" t="s">
        <v>8285</v>
      </c>
      <c r="I1802" s="201">
        <v>40177</v>
      </c>
      <c r="J1802" s="198">
        <v>2645</v>
      </c>
      <c r="K1802" s="198">
        <v>1950</v>
      </c>
      <c r="L1802" s="198" t="s">
        <v>1774</v>
      </c>
      <c r="M1802" s="198">
        <v>0</v>
      </c>
      <c r="N1802" s="198" t="s">
        <v>2304</v>
      </c>
      <c r="O1802" s="198" t="s">
        <v>3304</v>
      </c>
      <c r="P1802" s="198"/>
      <c r="Q1802" s="198"/>
      <c r="R1802" s="198"/>
      <c r="S1802" s="198"/>
    </row>
    <row r="1803" spans="1:19" x14ac:dyDescent="0.2">
      <c r="A1803" s="198">
        <v>1801</v>
      </c>
      <c r="B1803" s="198" t="s">
        <v>3756</v>
      </c>
      <c r="C1803" s="198" t="s">
        <v>7764</v>
      </c>
      <c r="D1803" s="198" t="s">
        <v>72</v>
      </c>
      <c r="E1803" s="198" t="s">
        <v>7765</v>
      </c>
      <c r="F1803" s="198"/>
      <c r="G1803" s="198"/>
      <c r="H1803" s="198" t="s">
        <v>7766</v>
      </c>
      <c r="I1803" s="201">
        <v>40182</v>
      </c>
      <c r="J1803" s="198">
        <v>2646</v>
      </c>
      <c r="K1803" s="198">
        <v>356</v>
      </c>
      <c r="L1803" s="198" t="s">
        <v>1775</v>
      </c>
      <c r="M1803" s="198">
        <v>0</v>
      </c>
      <c r="N1803" s="198" t="s">
        <v>2304</v>
      </c>
      <c r="O1803" s="198" t="s">
        <v>3305</v>
      </c>
      <c r="P1803" s="198"/>
      <c r="Q1803" s="198"/>
      <c r="R1803" s="198"/>
      <c r="S1803" s="198"/>
    </row>
    <row r="1804" spans="1:19" x14ac:dyDescent="0.2">
      <c r="A1804" s="198">
        <v>1802</v>
      </c>
      <c r="B1804" s="198" t="s">
        <v>597</v>
      </c>
      <c r="C1804" s="198" t="s">
        <v>2177</v>
      </c>
      <c r="D1804" s="198" t="s">
        <v>72</v>
      </c>
      <c r="E1804" s="198" t="s">
        <v>8488</v>
      </c>
      <c r="F1804" s="198"/>
      <c r="G1804" s="198"/>
      <c r="H1804" s="198" t="s">
        <v>8489</v>
      </c>
      <c r="I1804" s="201">
        <v>40253</v>
      </c>
      <c r="J1804" s="198">
        <v>2657</v>
      </c>
      <c r="K1804" s="198">
        <v>187</v>
      </c>
      <c r="L1804" s="198" t="s">
        <v>655</v>
      </c>
      <c r="M1804" s="198">
        <v>0</v>
      </c>
      <c r="N1804" s="198" t="s">
        <v>2306</v>
      </c>
      <c r="O1804" s="198" t="s">
        <v>3306</v>
      </c>
      <c r="P1804" s="198"/>
      <c r="Q1804" s="198"/>
      <c r="R1804" s="198"/>
      <c r="S1804" s="198"/>
    </row>
    <row r="1805" spans="1:19" x14ac:dyDescent="0.2">
      <c r="A1805" s="198">
        <v>1803</v>
      </c>
      <c r="B1805" s="198" t="s">
        <v>487</v>
      </c>
      <c r="C1805" s="198" t="s">
        <v>7611</v>
      </c>
      <c r="D1805" s="198" t="s">
        <v>72</v>
      </c>
      <c r="E1805" s="198" t="s">
        <v>7612</v>
      </c>
      <c r="F1805" s="198"/>
      <c r="G1805" s="198"/>
      <c r="H1805" s="198" t="s">
        <v>7613</v>
      </c>
      <c r="I1805" s="201">
        <v>42167</v>
      </c>
      <c r="J1805" s="198">
        <v>2676</v>
      </c>
      <c r="K1805" s="198">
        <v>970</v>
      </c>
      <c r="L1805" s="198" t="s">
        <v>656</v>
      </c>
      <c r="M1805" s="198">
        <v>0</v>
      </c>
      <c r="N1805" s="198" t="s">
        <v>2306</v>
      </c>
      <c r="O1805" s="198" t="s">
        <v>3307</v>
      </c>
      <c r="P1805" s="198"/>
      <c r="Q1805" s="198"/>
      <c r="R1805" s="198"/>
      <c r="S1805" s="198"/>
    </row>
    <row r="1806" spans="1:19" x14ac:dyDescent="0.2">
      <c r="A1806" s="198">
        <v>1804</v>
      </c>
      <c r="B1806" s="198" t="s">
        <v>3545</v>
      </c>
      <c r="C1806" s="198" t="s">
        <v>3546</v>
      </c>
      <c r="D1806" s="198" t="s">
        <v>72</v>
      </c>
      <c r="E1806" s="198"/>
      <c r="F1806" s="198"/>
      <c r="G1806" s="198"/>
      <c r="H1806" s="198" t="s">
        <v>8289</v>
      </c>
      <c r="I1806" s="201">
        <v>40204</v>
      </c>
      <c r="J1806" s="198">
        <v>2687</v>
      </c>
      <c r="K1806" s="198">
        <v>1510</v>
      </c>
      <c r="L1806" s="198" t="s">
        <v>1776</v>
      </c>
      <c r="M1806" s="198">
        <v>0</v>
      </c>
      <c r="N1806" s="198" t="s">
        <v>2309</v>
      </c>
      <c r="O1806" s="198" t="s">
        <v>2237</v>
      </c>
      <c r="P1806" s="198"/>
      <c r="Q1806" s="198"/>
      <c r="R1806" s="198"/>
      <c r="S1806" s="198"/>
    </row>
    <row r="1807" spans="1:19" x14ac:dyDescent="0.2">
      <c r="A1807" s="198">
        <v>1805</v>
      </c>
      <c r="B1807" s="198" t="s">
        <v>306</v>
      </c>
      <c r="C1807" s="198" t="s">
        <v>8494</v>
      </c>
      <c r="D1807" s="198" t="s">
        <v>72</v>
      </c>
      <c r="E1807" s="198" t="s">
        <v>8495</v>
      </c>
      <c r="F1807" s="198"/>
      <c r="G1807" s="198"/>
      <c r="H1807" s="198" t="s">
        <v>8496</v>
      </c>
      <c r="I1807" s="201">
        <v>40283</v>
      </c>
      <c r="J1807" s="198">
        <v>2749</v>
      </c>
      <c r="K1807" s="198">
        <v>1560</v>
      </c>
      <c r="L1807" s="198" t="s">
        <v>1777</v>
      </c>
      <c r="M1807" s="198">
        <v>0</v>
      </c>
      <c r="N1807" s="198" t="s">
        <v>2304</v>
      </c>
      <c r="O1807" s="198" t="s">
        <v>3308</v>
      </c>
      <c r="P1807" s="198"/>
      <c r="Q1807" s="198"/>
      <c r="R1807" s="198"/>
      <c r="S1807" s="198"/>
    </row>
    <row r="1808" spans="1:19" x14ac:dyDescent="0.2">
      <c r="A1808" s="198">
        <v>1806</v>
      </c>
      <c r="B1808" s="198" t="s">
        <v>272</v>
      </c>
      <c r="C1808" s="198" t="s">
        <v>1824</v>
      </c>
      <c r="D1808" s="198" t="s">
        <v>72</v>
      </c>
      <c r="E1808" s="198" t="s">
        <v>8242</v>
      </c>
      <c r="F1808" s="198"/>
      <c r="G1808" s="198"/>
      <c r="H1808" s="198" t="s">
        <v>8243</v>
      </c>
      <c r="I1808" s="201">
        <v>42550</v>
      </c>
      <c r="J1808" s="198">
        <v>4768</v>
      </c>
      <c r="K1808" s="198">
        <v>475</v>
      </c>
      <c r="L1808" s="198" t="s">
        <v>1779</v>
      </c>
      <c r="M1808" s="198">
        <v>0</v>
      </c>
      <c r="N1808" s="198" t="s">
        <v>2304</v>
      </c>
      <c r="O1808" s="198" t="s">
        <v>2238</v>
      </c>
      <c r="P1808" s="198"/>
      <c r="Q1808" s="198"/>
      <c r="R1808" s="198"/>
      <c r="S1808" s="198"/>
    </row>
    <row r="1809" spans="1:19" x14ac:dyDescent="0.2">
      <c r="A1809" s="198">
        <v>1807</v>
      </c>
      <c r="B1809" s="198" t="s">
        <v>559</v>
      </c>
      <c r="C1809" s="198" t="s">
        <v>7772</v>
      </c>
      <c r="D1809" s="198" t="s">
        <v>72</v>
      </c>
      <c r="E1809" s="198" t="s">
        <v>7773</v>
      </c>
      <c r="F1809" s="198"/>
      <c r="G1809" s="198"/>
      <c r="H1809" s="198" t="s">
        <v>7774</v>
      </c>
      <c r="I1809" s="201">
        <v>40319</v>
      </c>
      <c r="J1809" s="198">
        <v>2788</v>
      </c>
      <c r="K1809" s="198">
        <v>189</v>
      </c>
      <c r="L1809" s="198" t="s">
        <v>1780</v>
      </c>
      <c r="M1809" s="198">
        <v>0</v>
      </c>
      <c r="N1809" s="198" t="s">
        <v>2304</v>
      </c>
      <c r="O1809" s="198" t="s">
        <v>3309</v>
      </c>
      <c r="P1809" s="198"/>
      <c r="Q1809" s="198"/>
      <c r="R1809" s="198"/>
      <c r="S1809" s="198"/>
    </row>
    <row r="1810" spans="1:19" x14ac:dyDescent="0.2">
      <c r="A1810" s="198">
        <v>1808</v>
      </c>
      <c r="B1810" s="198" t="s">
        <v>3559</v>
      </c>
      <c r="C1810" s="198" t="s">
        <v>3560</v>
      </c>
      <c r="D1810" s="198" t="s">
        <v>72</v>
      </c>
      <c r="E1810" s="198"/>
      <c r="F1810" s="198"/>
      <c r="G1810" s="198"/>
      <c r="H1810" s="198" t="s">
        <v>8609</v>
      </c>
      <c r="I1810" s="201">
        <v>40331</v>
      </c>
      <c r="J1810" s="198">
        <v>2797</v>
      </c>
      <c r="K1810" s="198">
        <v>190</v>
      </c>
      <c r="L1810" s="198" t="s">
        <v>657</v>
      </c>
      <c r="M1810" s="198">
        <v>0</v>
      </c>
      <c r="N1810" s="198" t="s">
        <v>2306</v>
      </c>
      <c r="O1810" s="198" t="s">
        <v>3310</v>
      </c>
      <c r="P1810" s="198"/>
      <c r="Q1810" s="198"/>
      <c r="R1810" s="198"/>
      <c r="S1810" s="198"/>
    </row>
    <row r="1811" spans="1:19" x14ac:dyDescent="0.2">
      <c r="A1811" s="198">
        <v>1809</v>
      </c>
      <c r="B1811" s="198" t="s">
        <v>577</v>
      </c>
      <c r="C1811" s="198" t="s">
        <v>2163</v>
      </c>
      <c r="D1811" s="198" t="s">
        <v>72</v>
      </c>
      <c r="E1811" s="198" t="s">
        <v>8602</v>
      </c>
      <c r="F1811" s="198"/>
      <c r="G1811" s="198"/>
      <c r="H1811" s="198" t="s">
        <v>8603</v>
      </c>
      <c r="I1811" s="201">
        <v>42648</v>
      </c>
      <c r="J1811" s="198">
        <v>4865</v>
      </c>
      <c r="K1811" s="198">
        <v>191</v>
      </c>
      <c r="L1811" s="198" t="s">
        <v>1781</v>
      </c>
      <c r="M1811" s="198">
        <v>0</v>
      </c>
      <c r="N1811" s="198" t="s">
        <v>2309</v>
      </c>
      <c r="O1811" s="198" t="s">
        <v>3311</v>
      </c>
      <c r="P1811" s="198"/>
      <c r="Q1811" s="198"/>
      <c r="R1811" s="198"/>
      <c r="S1811" s="198"/>
    </row>
    <row r="1812" spans="1:19" x14ac:dyDescent="0.2">
      <c r="A1812" s="198">
        <v>1810</v>
      </c>
      <c r="B1812" t="s">
        <v>498</v>
      </c>
      <c r="C1812" s="198" t="s">
        <v>8298</v>
      </c>
      <c r="D1812" t="s">
        <v>72</v>
      </c>
      <c r="E1812" t="s">
        <v>8299</v>
      </c>
      <c r="G1812" t="s">
        <v>27</v>
      </c>
      <c r="H1812" t="s">
        <v>8300</v>
      </c>
      <c r="I1812" s="320">
        <v>40389</v>
      </c>
      <c r="J1812" s="198">
        <v>2893</v>
      </c>
      <c r="K1812" s="198">
        <v>2123</v>
      </c>
      <c r="L1812" s="198" t="s">
        <v>1782</v>
      </c>
      <c r="M1812" s="198">
        <v>0</v>
      </c>
      <c r="N1812" s="198" t="s">
        <v>2304</v>
      </c>
      <c r="O1812" s="198" t="s">
        <v>9395</v>
      </c>
      <c r="P1812" s="198"/>
      <c r="Q1812" s="198"/>
      <c r="R1812" s="198"/>
      <c r="S1812" s="198"/>
    </row>
    <row r="1813" spans="1:19" x14ac:dyDescent="0.2">
      <c r="A1813" s="198">
        <v>1811</v>
      </c>
      <c r="B1813" s="198" t="s">
        <v>291</v>
      </c>
      <c r="C1813" s="198" t="s">
        <v>8168</v>
      </c>
      <c r="D1813" s="198" t="s">
        <v>72</v>
      </c>
      <c r="E1813" s="198" t="s">
        <v>8169</v>
      </c>
      <c r="F1813" s="198"/>
      <c r="G1813" s="198"/>
      <c r="H1813" s="198" t="s">
        <v>8170</v>
      </c>
      <c r="I1813" s="201">
        <v>40792</v>
      </c>
      <c r="J1813" s="198">
        <v>2917</v>
      </c>
      <c r="K1813" s="198">
        <v>1045</v>
      </c>
      <c r="L1813" s="198" t="s">
        <v>1783</v>
      </c>
      <c r="M1813" s="198">
        <v>0</v>
      </c>
      <c r="N1813" s="198" t="s">
        <v>2304</v>
      </c>
      <c r="O1813" s="198" t="s">
        <v>3421</v>
      </c>
      <c r="P1813" s="198"/>
      <c r="Q1813" s="198"/>
      <c r="R1813" s="198"/>
      <c r="S1813" s="198"/>
    </row>
    <row r="1814" spans="1:19" x14ac:dyDescent="0.2">
      <c r="A1814" s="198">
        <v>1812</v>
      </c>
      <c r="B1814" t="s">
        <v>510</v>
      </c>
      <c r="C1814" s="198" t="s">
        <v>8019</v>
      </c>
      <c r="D1814" t="s">
        <v>72</v>
      </c>
      <c r="E1814" t="s">
        <v>8020</v>
      </c>
      <c r="H1814" t="s">
        <v>8021</v>
      </c>
      <c r="I1814" s="320">
        <v>38544</v>
      </c>
      <c r="J1814" s="198">
        <v>175</v>
      </c>
      <c r="K1814" s="198">
        <v>1158</v>
      </c>
      <c r="L1814" s="198" t="s">
        <v>1784</v>
      </c>
      <c r="M1814" s="198">
        <v>0</v>
      </c>
      <c r="N1814" s="198" t="s">
        <v>2304</v>
      </c>
      <c r="O1814" s="198" t="s">
        <v>3312</v>
      </c>
      <c r="P1814" s="198"/>
      <c r="Q1814" s="198"/>
      <c r="R1814" s="198"/>
      <c r="S1814" s="198"/>
    </row>
    <row r="1815" spans="1:19" x14ac:dyDescent="0.2">
      <c r="A1815" s="198">
        <v>1813</v>
      </c>
      <c r="B1815" s="198" t="s">
        <v>624</v>
      </c>
      <c r="C1815" s="198" t="s">
        <v>8502</v>
      </c>
      <c r="D1815" s="198" t="s">
        <v>72</v>
      </c>
      <c r="E1815" s="198" t="s">
        <v>8503</v>
      </c>
      <c r="F1815" s="198"/>
      <c r="G1815" s="198"/>
      <c r="H1815" s="198" t="s">
        <v>8504</v>
      </c>
      <c r="I1815" s="201">
        <v>42178</v>
      </c>
      <c r="J1815" s="198">
        <v>2951</v>
      </c>
      <c r="K1815" s="198">
        <v>1264</v>
      </c>
      <c r="L1815" s="198" t="s">
        <v>1785</v>
      </c>
      <c r="M1815" s="198">
        <v>0</v>
      </c>
      <c r="N1815" s="198" t="s">
        <v>2309</v>
      </c>
      <c r="O1815" s="198" t="s">
        <v>3313</v>
      </c>
      <c r="P1815" s="198"/>
      <c r="Q1815" s="198"/>
      <c r="R1815" s="198"/>
      <c r="S1815" s="198"/>
    </row>
    <row r="1816" spans="1:19" x14ac:dyDescent="0.2">
      <c r="A1816" s="198">
        <v>1814</v>
      </c>
      <c r="B1816" s="198" t="s">
        <v>391</v>
      </c>
      <c r="C1816" s="198" t="s">
        <v>1951</v>
      </c>
      <c r="D1816" s="198" t="s">
        <v>72</v>
      </c>
      <c r="E1816" s="198" t="s">
        <v>8030</v>
      </c>
      <c r="F1816" s="198"/>
      <c r="G1816" s="198"/>
      <c r="H1816" s="198" t="s">
        <v>8031</v>
      </c>
      <c r="I1816" s="201">
        <v>43727</v>
      </c>
      <c r="J1816" s="198">
        <v>258</v>
      </c>
      <c r="K1816" s="198">
        <v>910</v>
      </c>
      <c r="L1816" s="198" t="s">
        <v>1786</v>
      </c>
      <c r="M1816" s="198">
        <v>0</v>
      </c>
      <c r="N1816" s="198" t="s">
        <v>2304</v>
      </c>
      <c r="O1816" s="198" t="s">
        <v>2240</v>
      </c>
      <c r="P1816" s="198"/>
      <c r="Q1816" s="198"/>
      <c r="R1816" s="198"/>
      <c r="S1816" s="198"/>
    </row>
    <row r="1817" spans="1:19" x14ac:dyDescent="0.2">
      <c r="A1817" s="198">
        <v>1815</v>
      </c>
      <c r="B1817" s="198" t="s">
        <v>3557</v>
      </c>
      <c r="C1817" s="198" t="s">
        <v>3558</v>
      </c>
      <c r="D1817" s="198" t="s">
        <v>72</v>
      </c>
      <c r="E1817" s="198"/>
      <c r="F1817" s="198"/>
      <c r="G1817" s="198"/>
      <c r="H1817" s="198" t="s">
        <v>8505</v>
      </c>
      <c r="I1817" s="201">
        <v>40445</v>
      </c>
      <c r="J1817" s="198">
        <v>3005</v>
      </c>
      <c r="K1817" s="198">
        <v>1284</v>
      </c>
      <c r="L1817" s="198" t="s">
        <v>1787</v>
      </c>
      <c r="M1817" s="198">
        <v>0</v>
      </c>
      <c r="N1817" s="198" t="s">
        <v>2309</v>
      </c>
      <c r="O1817" s="198" t="s">
        <v>3314</v>
      </c>
      <c r="P1817" s="198"/>
      <c r="Q1817" s="198"/>
      <c r="R1817" s="198"/>
      <c r="S1817" s="198"/>
    </row>
    <row r="1818" spans="1:19" x14ac:dyDescent="0.2">
      <c r="A1818" s="198">
        <v>1816</v>
      </c>
      <c r="B1818" t="s">
        <v>349</v>
      </c>
      <c r="C1818" s="198" t="s">
        <v>8196</v>
      </c>
      <c r="D1818" t="s">
        <v>72</v>
      </c>
      <c r="E1818" t="s">
        <v>8197</v>
      </c>
      <c r="H1818" t="s">
        <v>8198</v>
      </c>
      <c r="I1818" s="320">
        <v>40044</v>
      </c>
      <c r="J1818" s="198">
        <v>274</v>
      </c>
      <c r="K1818" s="198">
        <v>1262</v>
      </c>
      <c r="L1818" s="198" t="s">
        <v>1788</v>
      </c>
      <c r="M1818" s="198">
        <v>0</v>
      </c>
      <c r="N1818" s="198" t="s">
        <v>2304</v>
      </c>
      <c r="O1818" s="198" t="s">
        <v>3422</v>
      </c>
      <c r="P1818" s="198"/>
      <c r="Q1818" s="198"/>
      <c r="R1818" s="198"/>
      <c r="S1818" s="198"/>
    </row>
    <row r="1819" spans="1:19" x14ac:dyDescent="0.2">
      <c r="A1819" s="198">
        <v>1817</v>
      </c>
      <c r="B1819" s="198" t="s">
        <v>556</v>
      </c>
      <c r="C1819" s="198" t="s">
        <v>8301</v>
      </c>
      <c r="D1819" s="198" t="s">
        <v>72</v>
      </c>
      <c r="E1819" s="198" t="s">
        <v>8302</v>
      </c>
      <c r="F1819" s="198"/>
      <c r="G1819" s="198"/>
      <c r="H1819" s="198" t="s">
        <v>8303</v>
      </c>
      <c r="I1819" s="201">
        <v>40470</v>
      </c>
      <c r="J1819" s="198">
        <v>3018</v>
      </c>
      <c r="K1819" s="198">
        <v>192</v>
      </c>
      <c r="L1819" s="198" t="s">
        <v>1789</v>
      </c>
      <c r="M1819" s="198">
        <v>0</v>
      </c>
      <c r="N1819" s="198" t="s">
        <v>2304</v>
      </c>
      <c r="O1819" s="198" t="s">
        <v>2241</v>
      </c>
      <c r="P1819" s="198"/>
      <c r="Q1819" s="198"/>
      <c r="R1819" s="198"/>
      <c r="S1819" s="198"/>
    </row>
    <row r="1820" spans="1:19" x14ac:dyDescent="0.2">
      <c r="A1820" s="198">
        <v>1818</v>
      </c>
      <c r="B1820" s="198" t="s">
        <v>514</v>
      </c>
      <c r="C1820" s="198" t="s">
        <v>7640</v>
      </c>
      <c r="D1820" s="198" t="s">
        <v>72</v>
      </c>
      <c r="E1820" s="198" t="s">
        <v>7641</v>
      </c>
      <c r="F1820" s="198"/>
      <c r="G1820" s="198"/>
      <c r="H1820" s="198" t="s">
        <v>7642</v>
      </c>
      <c r="I1820" s="201">
        <v>39108</v>
      </c>
      <c r="J1820" s="198">
        <v>283</v>
      </c>
      <c r="K1820" s="198">
        <v>1212</v>
      </c>
      <c r="L1820" s="198" t="s">
        <v>1790</v>
      </c>
      <c r="M1820" s="198">
        <v>0</v>
      </c>
      <c r="N1820" s="198" t="s">
        <v>2304</v>
      </c>
      <c r="O1820" s="198" t="s">
        <v>3315</v>
      </c>
      <c r="P1820" s="198"/>
      <c r="Q1820" s="198"/>
      <c r="R1820" s="198"/>
      <c r="S1820" s="198"/>
    </row>
    <row r="1821" spans="1:19" x14ac:dyDescent="0.2">
      <c r="A1821" s="198">
        <v>1819</v>
      </c>
      <c r="B1821" s="198" t="s">
        <v>421</v>
      </c>
      <c r="C1821" s="198" t="s">
        <v>7795</v>
      </c>
      <c r="D1821" s="198" t="s">
        <v>72</v>
      </c>
      <c r="E1821" s="198" t="s">
        <v>7796</v>
      </c>
      <c r="F1821" s="198"/>
      <c r="G1821" s="198"/>
      <c r="H1821" s="198" t="s">
        <v>7797</v>
      </c>
      <c r="I1821" s="201">
        <v>40471</v>
      </c>
      <c r="J1821" s="198">
        <v>3033</v>
      </c>
      <c r="K1821" s="198">
        <v>239</v>
      </c>
      <c r="L1821" s="198" t="s">
        <v>658</v>
      </c>
      <c r="M1821" s="198">
        <v>0</v>
      </c>
      <c r="N1821" s="198" t="s">
        <v>2306</v>
      </c>
      <c r="O1821" s="198" t="s">
        <v>3316</v>
      </c>
      <c r="P1821" s="198"/>
      <c r="Q1821" s="198"/>
      <c r="R1821" s="198"/>
      <c r="S1821" s="198"/>
    </row>
    <row r="1822" spans="1:19" x14ac:dyDescent="0.2">
      <c r="A1822" s="198">
        <v>1820</v>
      </c>
      <c r="B1822" s="198" t="s">
        <v>537</v>
      </c>
      <c r="C1822" s="198" t="s">
        <v>8653</v>
      </c>
      <c r="D1822" s="198" t="s">
        <v>72</v>
      </c>
      <c r="E1822" s="198" t="s">
        <v>8654</v>
      </c>
      <c r="F1822" s="198"/>
      <c r="G1822" s="198"/>
      <c r="H1822" s="198" t="s">
        <v>8655</v>
      </c>
      <c r="I1822" s="201">
        <v>42871</v>
      </c>
      <c r="J1822" s="198">
        <v>5243</v>
      </c>
      <c r="K1822" s="198">
        <v>1347</v>
      </c>
      <c r="L1822" s="198" t="s">
        <v>1791</v>
      </c>
      <c r="M1822" s="198">
        <v>0</v>
      </c>
      <c r="N1822" s="198" t="s">
        <v>2304</v>
      </c>
      <c r="O1822" s="198" t="s">
        <v>3317</v>
      </c>
      <c r="P1822" s="198"/>
      <c r="Q1822" s="198"/>
      <c r="R1822" s="198"/>
      <c r="S1822" s="198"/>
    </row>
    <row r="1823" spans="1:19" x14ac:dyDescent="0.2">
      <c r="A1823" s="198">
        <v>1821</v>
      </c>
      <c r="B1823" s="198" t="s">
        <v>415</v>
      </c>
      <c r="C1823" s="198" t="s">
        <v>1975</v>
      </c>
      <c r="D1823" s="198" t="s">
        <v>72</v>
      </c>
      <c r="E1823" s="198" t="s">
        <v>8419</v>
      </c>
      <c r="F1823" s="198"/>
      <c r="G1823" s="198"/>
      <c r="H1823" s="198" t="s">
        <v>8420</v>
      </c>
      <c r="I1823" s="201">
        <v>42908</v>
      </c>
      <c r="J1823" s="198">
        <v>5401</v>
      </c>
      <c r="K1823" s="198">
        <v>2506</v>
      </c>
      <c r="L1823" s="198" t="s">
        <v>2300</v>
      </c>
      <c r="M1823" s="198">
        <v>0</v>
      </c>
      <c r="N1823" s="198" t="s">
        <v>2304</v>
      </c>
      <c r="O1823" s="198" t="s">
        <v>3318</v>
      </c>
      <c r="P1823" s="198"/>
      <c r="Q1823" s="198"/>
      <c r="R1823" s="198"/>
      <c r="S1823" s="198"/>
    </row>
    <row r="1824" spans="1:19" x14ac:dyDescent="0.2">
      <c r="A1824" s="198">
        <v>1822</v>
      </c>
      <c r="B1824" s="198" t="s">
        <v>580</v>
      </c>
      <c r="C1824" s="198" t="s">
        <v>8214</v>
      </c>
      <c r="D1824" s="198" t="s">
        <v>72</v>
      </c>
      <c r="E1824" s="198" t="s">
        <v>8215</v>
      </c>
      <c r="F1824" s="198"/>
      <c r="G1824" s="198"/>
      <c r="H1824" s="198" t="s">
        <v>8216</v>
      </c>
      <c r="I1824" s="201">
        <v>40966</v>
      </c>
      <c r="J1824" s="198">
        <v>1303</v>
      </c>
      <c r="K1824" s="198">
        <v>1368</v>
      </c>
      <c r="L1824" s="198" t="s">
        <v>1792</v>
      </c>
      <c r="M1824" s="198">
        <v>0</v>
      </c>
      <c r="N1824" s="198" t="s">
        <v>2304</v>
      </c>
      <c r="O1824" s="198" t="s">
        <v>2242</v>
      </c>
      <c r="P1824" s="198"/>
      <c r="Q1824" s="198"/>
      <c r="R1824" s="198"/>
      <c r="S1824" s="198"/>
    </row>
    <row r="1825" spans="1:19" x14ac:dyDescent="0.2">
      <c r="A1825" s="198">
        <v>1823</v>
      </c>
      <c r="B1825" s="198" t="s">
        <v>341</v>
      </c>
      <c r="C1825" s="198" t="s">
        <v>8324</v>
      </c>
      <c r="D1825" s="198" t="s">
        <v>72</v>
      </c>
      <c r="E1825" s="198" t="s">
        <v>8325</v>
      </c>
      <c r="F1825" s="198"/>
      <c r="G1825" s="198"/>
      <c r="H1825" s="198" t="s">
        <v>8326</v>
      </c>
      <c r="I1825" s="201">
        <v>39708</v>
      </c>
      <c r="J1825" s="198">
        <v>1312</v>
      </c>
      <c r="K1825" s="198">
        <v>193</v>
      </c>
      <c r="L1825" s="198" t="s">
        <v>1793</v>
      </c>
      <c r="M1825" s="198">
        <v>0</v>
      </c>
      <c r="N1825" s="198" t="s">
        <v>2304</v>
      </c>
      <c r="O1825" s="198" t="s">
        <v>3319</v>
      </c>
      <c r="P1825" s="198"/>
      <c r="Q1825" s="198"/>
      <c r="R1825" s="198"/>
      <c r="S1825" s="198"/>
    </row>
    <row r="1826" spans="1:19" x14ac:dyDescent="0.2">
      <c r="A1826" s="198">
        <v>1824</v>
      </c>
      <c r="B1826" s="198" t="s">
        <v>646</v>
      </c>
      <c r="C1826" s="198" t="s">
        <v>8070</v>
      </c>
      <c r="D1826" s="198" t="s">
        <v>72</v>
      </c>
      <c r="E1826" s="198" t="s">
        <v>8071</v>
      </c>
      <c r="F1826" s="198"/>
      <c r="G1826" s="198" t="s">
        <v>27</v>
      </c>
      <c r="H1826" s="198" t="s">
        <v>8072</v>
      </c>
      <c r="I1826" s="201">
        <v>42964</v>
      </c>
      <c r="J1826" s="198">
        <v>3440</v>
      </c>
      <c r="K1826" s="198">
        <v>194</v>
      </c>
      <c r="L1826" s="198" t="s">
        <v>1794</v>
      </c>
      <c r="M1826" s="198">
        <v>0</v>
      </c>
      <c r="N1826" s="198" t="s">
        <v>2309</v>
      </c>
      <c r="O1826" s="198" t="s">
        <v>3320</v>
      </c>
      <c r="P1826" s="198"/>
      <c r="Q1826" s="198"/>
      <c r="R1826" s="198"/>
      <c r="S1826" s="198"/>
    </row>
    <row r="1827" spans="1:19" x14ac:dyDescent="0.2">
      <c r="A1827" s="198">
        <v>1825</v>
      </c>
      <c r="B1827" s="198" t="s">
        <v>389</v>
      </c>
      <c r="C1827" s="198" t="s">
        <v>8388</v>
      </c>
      <c r="D1827" s="198" t="s">
        <v>72</v>
      </c>
      <c r="E1827" s="198" t="s">
        <v>8389</v>
      </c>
      <c r="F1827" s="198"/>
      <c r="G1827" s="198" t="s">
        <v>27</v>
      </c>
      <c r="H1827" s="198" t="s">
        <v>8390</v>
      </c>
      <c r="I1827" s="201">
        <v>41050</v>
      </c>
      <c r="J1827" s="198">
        <v>3461</v>
      </c>
      <c r="K1827" s="198">
        <v>1215</v>
      </c>
      <c r="L1827" s="198" t="s">
        <v>1795</v>
      </c>
      <c r="M1827" s="198">
        <v>0</v>
      </c>
      <c r="N1827" s="198" t="s">
        <v>2304</v>
      </c>
      <c r="O1827" s="198" t="s">
        <v>3321</v>
      </c>
      <c r="P1827" s="198"/>
      <c r="Q1827" s="198"/>
      <c r="R1827" s="198"/>
      <c r="S1827" s="198"/>
    </row>
    <row r="1828" spans="1:19" x14ac:dyDescent="0.2">
      <c r="A1828" s="198">
        <v>1826</v>
      </c>
      <c r="B1828" s="198" t="s">
        <v>563</v>
      </c>
      <c r="C1828" s="198" t="s">
        <v>8621</v>
      </c>
      <c r="D1828" s="198" t="s">
        <v>72</v>
      </c>
      <c r="E1828" s="198" t="s">
        <v>8622</v>
      </c>
      <c r="F1828" s="198"/>
      <c r="G1828" s="198" t="s">
        <v>27</v>
      </c>
      <c r="H1828" s="198" t="s">
        <v>8623</v>
      </c>
      <c r="I1828" s="201">
        <v>39384</v>
      </c>
      <c r="J1828" s="198">
        <v>770</v>
      </c>
      <c r="K1828" s="198">
        <v>2668</v>
      </c>
      <c r="L1828" s="198" t="s">
        <v>2301</v>
      </c>
      <c r="M1828" s="198">
        <v>0</v>
      </c>
      <c r="N1828" s="198" t="s">
        <v>2309</v>
      </c>
      <c r="O1828" s="198" t="s">
        <v>2302</v>
      </c>
      <c r="P1828" s="198"/>
      <c r="Q1828" s="198"/>
      <c r="R1828" s="198"/>
      <c r="S1828" s="198"/>
    </row>
    <row r="1829" spans="1:19" x14ac:dyDescent="0.2">
      <c r="A1829" s="198">
        <v>1827</v>
      </c>
      <c r="B1829" s="198" t="s">
        <v>369</v>
      </c>
      <c r="C1829" s="198" t="s">
        <v>8647</v>
      </c>
      <c r="D1829" s="198" t="s">
        <v>72</v>
      </c>
      <c r="E1829" s="198" t="s">
        <v>8648</v>
      </c>
      <c r="F1829" s="198"/>
      <c r="G1829" s="198"/>
      <c r="H1829" s="198" t="s">
        <v>8649</v>
      </c>
      <c r="I1829" s="201">
        <v>41242</v>
      </c>
      <c r="J1829" s="198">
        <v>3568</v>
      </c>
      <c r="K1829" s="198">
        <v>2755</v>
      </c>
      <c r="L1829" s="198" t="s">
        <v>3423</v>
      </c>
      <c r="M1829" s="198">
        <v>0</v>
      </c>
      <c r="N1829" s="198" t="s">
        <v>2304</v>
      </c>
      <c r="O1829" s="198" t="s">
        <v>3424</v>
      </c>
      <c r="P1829" s="198"/>
      <c r="Q1829" s="198"/>
      <c r="R1829" s="198"/>
      <c r="S1829" s="198"/>
    </row>
    <row r="1830" spans="1:19" x14ac:dyDescent="0.2">
      <c r="A1830" s="198">
        <v>1828</v>
      </c>
      <c r="B1830" t="s">
        <v>653</v>
      </c>
      <c r="C1830" s="198" t="s">
        <v>2235</v>
      </c>
      <c r="D1830" t="s">
        <v>72</v>
      </c>
      <c r="E1830" t="s">
        <v>8428</v>
      </c>
      <c r="G1830" t="s">
        <v>27</v>
      </c>
      <c r="H1830" t="s">
        <v>8429</v>
      </c>
      <c r="I1830" s="320">
        <v>43045</v>
      </c>
      <c r="J1830" s="198">
        <v>5592</v>
      </c>
      <c r="K1830" s="198">
        <v>1567</v>
      </c>
      <c r="L1830" s="198" t="s">
        <v>1796</v>
      </c>
      <c r="M1830" s="198">
        <v>0</v>
      </c>
      <c r="N1830" s="198" t="s">
        <v>2304</v>
      </c>
      <c r="O1830" s="198" t="s">
        <v>3322</v>
      </c>
      <c r="P1830" s="198"/>
      <c r="Q1830" s="198"/>
      <c r="R1830" s="198"/>
      <c r="S1830" s="198"/>
    </row>
    <row r="1831" spans="1:19" x14ac:dyDescent="0.2">
      <c r="A1831" s="198">
        <v>1829</v>
      </c>
      <c r="B1831" s="198" t="s">
        <v>493</v>
      </c>
      <c r="C1831" s="198" t="s">
        <v>8539</v>
      </c>
      <c r="D1831" s="198" t="s">
        <v>72</v>
      </c>
      <c r="E1831" s="198" t="s">
        <v>8540</v>
      </c>
      <c r="F1831" s="198"/>
      <c r="G1831" s="198"/>
      <c r="H1831" s="198" t="s">
        <v>8541</v>
      </c>
      <c r="I1831" s="201">
        <v>39751</v>
      </c>
      <c r="J1831" s="198">
        <v>975</v>
      </c>
      <c r="K1831" s="198">
        <v>3012</v>
      </c>
      <c r="L1831" s="198" t="s">
        <v>9396</v>
      </c>
      <c r="M1831" s="198">
        <v>0</v>
      </c>
      <c r="N1831" s="198" t="s">
        <v>2304</v>
      </c>
      <c r="O1831" s="198" t="s">
        <v>9397</v>
      </c>
      <c r="P1831" s="198"/>
      <c r="Q1831" s="198"/>
      <c r="R1831" s="198"/>
      <c r="S1831" s="198"/>
    </row>
    <row r="1832" spans="1:19" x14ac:dyDescent="0.2">
      <c r="A1832" s="198">
        <v>1830</v>
      </c>
      <c r="B1832" s="198" t="s">
        <v>397</v>
      </c>
      <c r="C1832" s="198" t="s">
        <v>8044</v>
      </c>
      <c r="D1832" s="198" t="s">
        <v>72</v>
      </c>
      <c r="E1832" s="198" t="s">
        <v>8045</v>
      </c>
      <c r="F1832" s="198"/>
      <c r="G1832" s="198"/>
      <c r="H1832" s="198" t="s">
        <v>8046</v>
      </c>
      <c r="I1832" s="201">
        <v>39286</v>
      </c>
      <c r="J1832" s="198">
        <v>1432</v>
      </c>
      <c r="K1832" s="198">
        <v>2237</v>
      </c>
      <c r="L1832" s="198" t="s">
        <v>1797</v>
      </c>
      <c r="M1832" s="198">
        <v>0</v>
      </c>
      <c r="N1832" s="198" t="s">
        <v>2304</v>
      </c>
      <c r="O1832" s="198" t="s">
        <v>3323</v>
      </c>
      <c r="P1832" s="198"/>
      <c r="Q1832" s="198"/>
      <c r="R1832" s="198"/>
      <c r="S1832" s="198"/>
    </row>
    <row r="1833" spans="1:19" x14ac:dyDescent="0.2">
      <c r="A1833" s="198">
        <v>1831</v>
      </c>
      <c r="B1833" s="198" t="s">
        <v>517</v>
      </c>
      <c r="C1833" s="198" t="s">
        <v>8065</v>
      </c>
      <c r="D1833" s="198" t="s">
        <v>72</v>
      </c>
      <c r="E1833" s="198" t="s">
        <v>8066</v>
      </c>
      <c r="F1833" s="198"/>
      <c r="G1833" s="198"/>
      <c r="H1833" s="198" t="s">
        <v>8067</v>
      </c>
      <c r="I1833" s="201">
        <v>39797</v>
      </c>
      <c r="J1833" s="198">
        <v>997</v>
      </c>
      <c r="K1833" s="198">
        <v>1488</v>
      </c>
      <c r="L1833" s="198" t="s">
        <v>1798</v>
      </c>
      <c r="M1833" s="198">
        <v>0</v>
      </c>
      <c r="N1833" s="198" t="s">
        <v>2304</v>
      </c>
      <c r="O1833" s="198" t="s">
        <v>3324</v>
      </c>
      <c r="P1833" s="198"/>
      <c r="Q1833" s="198"/>
      <c r="R1833" s="198"/>
      <c r="S1833" s="198"/>
    </row>
    <row r="1834" spans="1:19" x14ac:dyDescent="0.2">
      <c r="A1834" s="198">
        <v>1832</v>
      </c>
      <c r="B1834" s="198" t="s">
        <v>499</v>
      </c>
      <c r="C1834" s="198" t="s">
        <v>8550</v>
      </c>
      <c r="D1834" s="198" t="s">
        <v>72</v>
      </c>
      <c r="E1834" s="198" t="s">
        <v>8551</v>
      </c>
      <c r="F1834" s="198"/>
      <c r="G1834" s="198"/>
      <c r="H1834" s="198" t="s">
        <v>8552</v>
      </c>
      <c r="I1834" s="201">
        <v>39337</v>
      </c>
      <c r="J1834" s="198">
        <v>1041</v>
      </c>
      <c r="K1834" s="198">
        <v>779</v>
      </c>
      <c r="L1834" s="198" t="s">
        <v>1799</v>
      </c>
      <c r="M1834" s="198">
        <v>0</v>
      </c>
      <c r="N1834" s="198" t="s">
        <v>2304</v>
      </c>
      <c r="O1834" s="198" t="s">
        <v>3325</v>
      </c>
      <c r="P1834" s="198"/>
      <c r="Q1834" s="198"/>
      <c r="R1834" s="198"/>
      <c r="S1834" s="198"/>
    </row>
    <row r="1835" spans="1:19" x14ac:dyDescent="0.2">
      <c r="A1835" s="198">
        <v>1833</v>
      </c>
      <c r="B1835" s="198" t="s">
        <v>454</v>
      </c>
      <c r="C1835" s="198" t="s">
        <v>8594</v>
      </c>
      <c r="D1835" s="198" t="s">
        <v>72</v>
      </c>
      <c r="E1835" s="198" t="s">
        <v>8595</v>
      </c>
      <c r="F1835" s="198"/>
      <c r="G1835" s="198"/>
      <c r="H1835" s="198" t="s">
        <v>8596</v>
      </c>
      <c r="I1835" s="201">
        <v>39441</v>
      </c>
      <c r="J1835" s="198">
        <v>1685</v>
      </c>
      <c r="K1835" s="198">
        <v>1858</v>
      </c>
      <c r="L1835" s="198" t="s">
        <v>1800</v>
      </c>
      <c r="M1835" s="198">
        <v>0</v>
      </c>
      <c r="N1835" s="198" t="s">
        <v>2304</v>
      </c>
      <c r="O1835" s="198" t="s">
        <v>3326</v>
      </c>
      <c r="P1835" s="198"/>
      <c r="Q1835" s="198"/>
      <c r="R1835" s="198"/>
      <c r="S1835" s="198"/>
    </row>
    <row r="1836" spans="1:19" x14ac:dyDescent="0.2">
      <c r="A1836" s="198">
        <v>1834</v>
      </c>
      <c r="B1836" s="198" t="s">
        <v>417</v>
      </c>
      <c r="C1836" s="198" t="s">
        <v>1980</v>
      </c>
      <c r="D1836" s="198" t="s">
        <v>72</v>
      </c>
      <c r="E1836" s="198" t="s">
        <v>7880</v>
      </c>
      <c r="F1836" s="198"/>
      <c r="G1836" s="198"/>
      <c r="H1836" s="198" t="s">
        <v>7881</v>
      </c>
      <c r="I1836" s="201">
        <v>42205</v>
      </c>
      <c r="J1836" s="198">
        <v>3978</v>
      </c>
      <c r="K1836" s="198">
        <v>2231</v>
      </c>
      <c r="L1836" s="198" t="s">
        <v>1801</v>
      </c>
      <c r="M1836" s="198">
        <v>0</v>
      </c>
      <c r="N1836" s="198" t="s">
        <v>2304</v>
      </c>
      <c r="O1836" s="198" t="s">
        <v>3327</v>
      </c>
      <c r="P1836" s="198"/>
      <c r="Q1836" s="198"/>
      <c r="R1836" s="198"/>
      <c r="S1836" s="198"/>
    </row>
    <row r="1837" spans="1:19" x14ac:dyDescent="0.2">
      <c r="A1837" s="198">
        <v>1835</v>
      </c>
      <c r="B1837" s="198" t="s">
        <v>338</v>
      </c>
      <c r="C1837" s="198" t="s">
        <v>8527</v>
      </c>
      <c r="D1837" s="198" t="s">
        <v>72</v>
      </c>
      <c r="E1837" s="198" t="s">
        <v>8528</v>
      </c>
      <c r="F1837" s="198"/>
      <c r="G1837" s="198"/>
      <c r="H1837" s="198" t="s">
        <v>8529</v>
      </c>
      <c r="I1837" s="201">
        <v>43266</v>
      </c>
      <c r="J1837" s="198">
        <v>1799</v>
      </c>
      <c r="K1837" s="198">
        <v>863</v>
      </c>
      <c r="L1837" s="198" t="s">
        <v>1802</v>
      </c>
      <c r="M1837" s="198">
        <v>0</v>
      </c>
      <c r="N1837" s="198" t="s">
        <v>2309</v>
      </c>
      <c r="O1837" s="198" t="s">
        <v>3328</v>
      </c>
      <c r="P1837" s="198"/>
      <c r="Q1837" s="198"/>
      <c r="R1837" s="198"/>
      <c r="S1837" s="198"/>
    </row>
    <row r="1838" spans="1:19" x14ac:dyDescent="0.2">
      <c r="A1838" s="198">
        <v>1836</v>
      </c>
      <c r="B1838" s="198" t="s">
        <v>587</v>
      </c>
      <c r="C1838" s="198" t="s">
        <v>7920</v>
      </c>
      <c r="D1838" s="198" t="s">
        <v>72</v>
      </c>
      <c r="E1838" s="198" t="s">
        <v>7921</v>
      </c>
      <c r="F1838" s="198"/>
      <c r="G1838" s="198"/>
      <c r="H1838" s="198" t="s">
        <v>7922</v>
      </c>
      <c r="I1838" s="201">
        <v>44116</v>
      </c>
      <c r="J1838" s="198">
        <v>6078</v>
      </c>
      <c r="K1838" s="198">
        <v>864</v>
      </c>
      <c r="L1838" s="198" t="s">
        <v>1803</v>
      </c>
      <c r="M1838" s="198">
        <v>0</v>
      </c>
      <c r="N1838" s="198" t="s">
        <v>2304</v>
      </c>
      <c r="O1838" s="198" t="s">
        <v>2243</v>
      </c>
      <c r="P1838" s="198"/>
      <c r="Q1838" s="198"/>
      <c r="R1838" s="198"/>
      <c r="S1838" s="198"/>
    </row>
    <row r="1839" spans="1:19" x14ac:dyDescent="0.2">
      <c r="A1839" s="198">
        <v>1837</v>
      </c>
      <c r="B1839" s="198" t="s">
        <v>615</v>
      </c>
      <c r="C1839" s="198" t="s">
        <v>8471</v>
      </c>
      <c r="D1839" s="198" t="s">
        <v>72</v>
      </c>
      <c r="E1839" s="198" t="s">
        <v>8472</v>
      </c>
      <c r="F1839" s="198"/>
      <c r="G1839" s="198"/>
      <c r="H1839" s="198" t="s">
        <v>8473</v>
      </c>
      <c r="I1839" s="201">
        <v>43444</v>
      </c>
      <c r="J1839" s="198">
        <v>6083</v>
      </c>
      <c r="K1839" s="198">
        <v>617</v>
      </c>
      <c r="L1839" s="198" t="s">
        <v>1804</v>
      </c>
      <c r="M1839" s="198">
        <v>0</v>
      </c>
      <c r="N1839" s="198" t="s">
        <v>2309</v>
      </c>
      <c r="O1839" s="198" t="s">
        <v>3329</v>
      </c>
      <c r="P1839" s="198"/>
      <c r="Q1839" s="198"/>
      <c r="R1839" s="198"/>
      <c r="S1839" s="198"/>
    </row>
    <row r="1840" spans="1:19" x14ac:dyDescent="0.2">
      <c r="A1840" s="198">
        <v>1838</v>
      </c>
      <c r="B1840" s="198" t="s">
        <v>538</v>
      </c>
      <c r="C1840" s="198" t="s">
        <v>8536</v>
      </c>
      <c r="D1840" s="198" t="s">
        <v>72</v>
      </c>
      <c r="E1840" s="198" t="s">
        <v>8537</v>
      </c>
      <c r="F1840" s="198"/>
      <c r="G1840" s="198"/>
      <c r="H1840" s="198" t="s">
        <v>8538</v>
      </c>
      <c r="I1840" s="201">
        <v>39373</v>
      </c>
      <c r="J1840" s="198">
        <v>2065</v>
      </c>
      <c r="K1840" s="198">
        <v>804</v>
      </c>
      <c r="L1840" s="198" t="s">
        <v>1805</v>
      </c>
      <c r="M1840" s="198">
        <v>0</v>
      </c>
      <c r="N1840" s="198" t="s">
        <v>2304</v>
      </c>
      <c r="O1840" s="198" t="s">
        <v>3330</v>
      </c>
      <c r="P1840" s="198"/>
      <c r="Q1840" s="198"/>
      <c r="R1840" s="198"/>
      <c r="S1840" s="198"/>
    </row>
    <row r="1841" spans="1:19" x14ac:dyDescent="0.2">
      <c r="A1841" s="198">
        <v>1839</v>
      </c>
      <c r="B1841" s="198" t="s">
        <v>546</v>
      </c>
      <c r="C1841" s="198" t="s">
        <v>8129</v>
      </c>
      <c r="D1841" s="198" t="s">
        <v>72</v>
      </c>
      <c r="E1841" s="198" t="s">
        <v>8130</v>
      </c>
      <c r="F1841" s="198"/>
      <c r="G1841" s="198"/>
      <c r="H1841" s="198" t="s">
        <v>8131</v>
      </c>
      <c r="I1841" s="201">
        <v>43115</v>
      </c>
      <c r="J1841" s="198">
        <v>4048</v>
      </c>
      <c r="K1841" s="198">
        <v>1850</v>
      </c>
      <c r="L1841" s="198" t="s">
        <v>1806</v>
      </c>
      <c r="M1841" s="198">
        <v>0</v>
      </c>
      <c r="N1841" s="198" t="s">
        <v>2309</v>
      </c>
      <c r="O1841" s="198" t="s">
        <v>3331</v>
      </c>
      <c r="P1841" s="198"/>
      <c r="Q1841" s="198"/>
      <c r="R1841" s="198"/>
      <c r="S1841" s="198"/>
    </row>
    <row r="1842" spans="1:19" x14ac:dyDescent="0.2">
      <c r="A1842" s="198">
        <v>1840</v>
      </c>
      <c r="B1842" s="198" t="s">
        <v>610</v>
      </c>
      <c r="C1842" s="198" t="s">
        <v>2184</v>
      </c>
      <c r="D1842" s="198" t="s">
        <v>72</v>
      </c>
      <c r="E1842" s="198" t="s">
        <v>7852</v>
      </c>
      <c r="F1842" s="198"/>
      <c r="G1842" s="198"/>
      <c r="H1842" s="198" t="s">
        <v>7853</v>
      </c>
      <c r="I1842" s="201">
        <v>39287</v>
      </c>
      <c r="J1842" s="198">
        <v>1106</v>
      </c>
      <c r="K1842" s="198">
        <v>1963</v>
      </c>
      <c r="L1842" s="198" t="s">
        <v>1807</v>
      </c>
      <c r="M1842" s="198">
        <v>0</v>
      </c>
      <c r="N1842" s="198" t="s">
        <v>2304</v>
      </c>
      <c r="O1842" s="198" t="s">
        <v>3332</v>
      </c>
      <c r="P1842" s="198"/>
      <c r="Q1842" s="198"/>
      <c r="R1842" s="198"/>
      <c r="S1842" s="198"/>
    </row>
    <row r="1843" spans="1:19" x14ac:dyDescent="0.2">
      <c r="A1843" s="198">
        <v>1841</v>
      </c>
      <c r="B1843" s="198" t="s">
        <v>501</v>
      </c>
      <c r="C1843" s="198" t="s">
        <v>8382</v>
      </c>
      <c r="D1843" s="198" t="s">
        <v>72</v>
      </c>
      <c r="E1843" s="198" t="s">
        <v>8383</v>
      </c>
      <c r="F1843" s="198"/>
      <c r="G1843" s="198"/>
      <c r="H1843" s="198" t="s">
        <v>8384</v>
      </c>
      <c r="I1843" s="201">
        <v>40143</v>
      </c>
      <c r="J1843" s="198">
        <v>2095</v>
      </c>
      <c r="K1843" s="198">
        <v>1687</v>
      </c>
      <c r="L1843" s="198" t="s">
        <v>1808</v>
      </c>
      <c r="M1843" s="198">
        <v>0</v>
      </c>
      <c r="N1843" s="198" t="s">
        <v>2304</v>
      </c>
      <c r="O1843" s="198" t="s">
        <v>3333</v>
      </c>
      <c r="P1843" s="198"/>
      <c r="Q1843" s="198"/>
      <c r="R1843" s="198"/>
      <c r="S1843" s="198"/>
    </row>
    <row r="1844" spans="1:19" x14ac:dyDescent="0.2">
      <c r="A1844" s="198">
        <v>1842</v>
      </c>
      <c r="B1844" s="198" t="s">
        <v>339</v>
      </c>
      <c r="C1844" s="198" t="s">
        <v>1899</v>
      </c>
      <c r="D1844" s="198" t="s">
        <v>72</v>
      </c>
      <c r="E1844" s="198" t="s">
        <v>8640</v>
      </c>
      <c r="F1844" s="198"/>
      <c r="G1844" s="198"/>
      <c r="H1844" s="198" t="s">
        <v>8641</v>
      </c>
      <c r="I1844" s="201">
        <v>44132</v>
      </c>
      <c r="J1844" s="198">
        <v>2109</v>
      </c>
      <c r="K1844" s="198">
        <v>3103</v>
      </c>
      <c r="L1844" s="198" t="s">
        <v>9398</v>
      </c>
      <c r="M1844" s="198">
        <v>0</v>
      </c>
      <c r="N1844" s="198" t="s">
        <v>2304</v>
      </c>
      <c r="O1844" s="198" t="s">
        <v>9399</v>
      </c>
      <c r="P1844" s="198"/>
      <c r="Q1844" s="198"/>
      <c r="R1844" s="198"/>
      <c r="S1844" s="198"/>
    </row>
    <row r="1845" spans="1:19" x14ac:dyDescent="0.2">
      <c r="A1845" s="198">
        <v>1843</v>
      </c>
      <c r="B1845" s="198" t="s">
        <v>319</v>
      </c>
      <c r="C1845" s="198" t="s">
        <v>8642</v>
      </c>
      <c r="D1845" s="198" t="s">
        <v>72</v>
      </c>
      <c r="E1845" s="198" t="s">
        <v>8643</v>
      </c>
      <c r="F1845" s="198"/>
      <c r="G1845" s="198"/>
      <c r="H1845" s="198" t="s">
        <v>8644</v>
      </c>
      <c r="I1845" s="201">
        <v>40350</v>
      </c>
      <c r="J1845" s="198">
        <v>2113</v>
      </c>
      <c r="K1845" s="198">
        <v>1996</v>
      </c>
      <c r="L1845" s="198" t="s">
        <v>1809</v>
      </c>
      <c r="M1845" s="198">
        <v>0</v>
      </c>
      <c r="N1845" s="198" t="s">
        <v>2304</v>
      </c>
      <c r="O1845" s="198" t="s">
        <v>3334</v>
      </c>
      <c r="P1845" s="198"/>
      <c r="Q1845" s="198"/>
      <c r="R1845" s="198"/>
      <c r="S1845" s="198"/>
    </row>
    <row r="1846" spans="1:19" x14ac:dyDescent="0.2">
      <c r="A1846" s="198">
        <v>1844</v>
      </c>
      <c r="B1846" s="198" t="s">
        <v>481</v>
      </c>
      <c r="C1846" s="198" t="s">
        <v>8453</v>
      </c>
      <c r="D1846" s="198" t="s">
        <v>72</v>
      </c>
      <c r="E1846" s="198" t="s">
        <v>8454</v>
      </c>
      <c r="F1846" s="198"/>
      <c r="G1846" s="198"/>
      <c r="H1846" s="198" t="s">
        <v>8455</v>
      </c>
      <c r="I1846" s="201">
        <v>42012</v>
      </c>
      <c r="J1846" s="198">
        <v>4179</v>
      </c>
      <c r="K1846" s="198">
        <v>1534</v>
      </c>
      <c r="L1846" s="198" t="s">
        <v>1810</v>
      </c>
      <c r="M1846" s="198">
        <v>0</v>
      </c>
      <c r="N1846" s="198" t="s">
        <v>2304</v>
      </c>
      <c r="O1846" s="198" t="s">
        <v>3335</v>
      </c>
      <c r="P1846" s="198"/>
      <c r="Q1846" s="198"/>
      <c r="R1846" s="198"/>
      <c r="S1846" s="198"/>
    </row>
    <row r="1847" spans="1:19" x14ac:dyDescent="0.2">
      <c r="A1847" s="198">
        <v>1845</v>
      </c>
      <c r="B1847" s="198" t="s">
        <v>654</v>
      </c>
      <c r="C1847" s="198" t="s">
        <v>8556</v>
      </c>
      <c r="D1847" s="198" t="s">
        <v>72</v>
      </c>
      <c r="E1847" s="198" t="s">
        <v>8557</v>
      </c>
      <c r="F1847" s="198"/>
      <c r="G1847" s="198"/>
      <c r="H1847" s="198" t="s">
        <v>8558</v>
      </c>
      <c r="I1847" s="201">
        <v>39456</v>
      </c>
      <c r="J1847" s="198">
        <v>2169</v>
      </c>
      <c r="K1847" s="198">
        <v>1918</v>
      </c>
      <c r="L1847" s="198" t="s">
        <v>1811</v>
      </c>
      <c r="M1847" s="198">
        <v>0</v>
      </c>
      <c r="N1847" s="198" t="s">
        <v>2304</v>
      </c>
      <c r="O1847" s="198" t="s">
        <v>2244</v>
      </c>
      <c r="P1847" s="198"/>
      <c r="Q1847" s="198"/>
      <c r="R1847" s="198"/>
      <c r="S1847" s="198"/>
    </row>
    <row r="1848" spans="1:19" x14ac:dyDescent="0.2">
      <c r="A1848" s="198">
        <v>1846</v>
      </c>
      <c r="B1848" s="198" t="s">
        <v>3563</v>
      </c>
      <c r="C1848" s="198" t="s">
        <v>3564</v>
      </c>
      <c r="D1848" s="198" t="s">
        <v>72</v>
      </c>
      <c r="E1848" s="198"/>
      <c r="F1848" s="198"/>
      <c r="G1848" s="198"/>
      <c r="H1848" s="198" t="s">
        <v>8691</v>
      </c>
      <c r="I1848" s="201">
        <v>39062</v>
      </c>
      <c r="J1848" s="198">
        <v>1234</v>
      </c>
      <c r="K1848" s="198">
        <v>287</v>
      </c>
      <c r="L1848" s="198" t="s">
        <v>1812</v>
      </c>
      <c r="M1848" s="198">
        <v>0</v>
      </c>
      <c r="N1848" s="198" t="s">
        <v>2304</v>
      </c>
      <c r="O1848" s="198" t="s">
        <v>3336</v>
      </c>
      <c r="P1848" s="198"/>
      <c r="Q1848" s="198"/>
      <c r="R1848" s="198"/>
      <c r="S1848" s="198"/>
    </row>
    <row r="1849" spans="1:19" x14ac:dyDescent="0.2">
      <c r="A1849" s="198">
        <v>1847</v>
      </c>
      <c r="B1849" s="198" t="s">
        <v>614</v>
      </c>
      <c r="C1849" s="198" t="s">
        <v>2189</v>
      </c>
      <c r="D1849" s="198" t="s">
        <v>72</v>
      </c>
      <c r="E1849" s="198" t="s">
        <v>8716</v>
      </c>
      <c r="F1849" s="198"/>
      <c r="G1849" s="198"/>
      <c r="H1849" s="198" t="s">
        <v>8717</v>
      </c>
      <c r="I1849" s="201">
        <v>43329</v>
      </c>
      <c r="J1849" s="198">
        <v>4216</v>
      </c>
      <c r="K1849" s="198">
        <v>1211</v>
      </c>
      <c r="L1849" s="198" t="s">
        <v>1813</v>
      </c>
      <c r="M1849" s="198">
        <v>0</v>
      </c>
      <c r="N1849" s="198" t="s">
        <v>2304</v>
      </c>
      <c r="O1849" s="198" t="s">
        <v>2245</v>
      </c>
      <c r="P1849" s="198"/>
      <c r="Q1849" s="198"/>
      <c r="R1849" s="198"/>
      <c r="S1849" s="198"/>
    </row>
    <row r="1850" spans="1:19" x14ac:dyDescent="0.2">
      <c r="A1850" s="198">
        <v>1848</v>
      </c>
      <c r="B1850" s="198" t="s">
        <v>532</v>
      </c>
      <c r="C1850" s="198" t="s">
        <v>7885</v>
      </c>
      <c r="D1850" s="198" t="s">
        <v>72</v>
      </c>
      <c r="E1850" s="198" t="s">
        <v>7886</v>
      </c>
      <c r="F1850" s="198"/>
      <c r="G1850" s="198" t="s">
        <v>27</v>
      </c>
      <c r="H1850" s="198" t="s">
        <v>7887</v>
      </c>
      <c r="I1850" s="201">
        <v>42710</v>
      </c>
      <c r="J1850" s="198">
        <v>1254</v>
      </c>
      <c r="K1850">
        <v>2504</v>
      </c>
      <c r="L1850" t="s">
        <v>2303</v>
      </c>
      <c r="M1850">
        <v>0</v>
      </c>
      <c r="N1850" t="s">
        <v>2304</v>
      </c>
      <c r="O1850" t="s">
        <v>3337</v>
      </c>
    </row>
    <row r="1851" spans="1:19" x14ac:dyDescent="0.2">
      <c r="A1851" s="198">
        <v>1849</v>
      </c>
      <c r="B1851" s="198" t="s">
        <v>443</v>
      </c>
      <c r="C1851" s="198" t="s">
        <v>7882</v>
      </c>
      <c r="D1851" s="198" t="s">
        <v>72</v>
      </c>
      <c r="E1851" s="198" t="s">
        <v>7883</v>
      </c>
      <c r="F1851" s="198"/>
      <c r="G1851" s="198"/>
      <c r="H1851" s="198" t="s">
        <v>7884</v>
      </c>
      <c r="I1851" s="201">
        <v>40105</v>
      </c>
      <c r="J1851" s="198">
        <v>2375</v>
      </c>
      <c r="K1851">
        <v>1267</v>
      </c>
      <c r="L1851" t="s">
        <v>1814</v>
      </c>
      <c r="M1851">
        <v>0</v>
      </c>
      <c r="N1851" t="s">
        <v>2304</v>
      </c>
      <c r="O1851" t="s">
        <v>2246</v>
      </c>
    </row>
    <row r="1852" spans="1:19" x14ac:dyDescent="0.2">
      <c r="A1852" s="198">
        <v>1850</v>
      </c>
      <c r="B1852" s="198" t="s">
        <v>302</v>
      </c>
      <c r="C1852" s="198" t="s">
        <v>7953</v>
      </c>
      <c r="D1852" s="198" t="s">
        <v>72</v>
      </c>
      <c r="E1852" s="198" t="s">
        <v>7954</v>
      </c>
      <c r="F1852" s="198"/>
      <c r="G1852" s="198"/>
      <c r="H1852" s="198" t="s">
        <v>7955</v>
      </c>
      <c r="I1852" s="201">
        <v>42936</v>
      </c>
      <c r="J1852" s="198">
        <v>4618</v>
      </c>
      <c r="K1852">
        <v>333</v>
      </c>
      <c r="L1852" t="s">
        <v>1815</v>
      </c>
      <c r="M1852">
        <v>0</v>
      </c>
      <c r="N1852" t="s">
        <v>2304</v>
      </c>
      <c r="O1852" t="s">
        <v>3338</v>
      </c>
    </row>
    <row r="1853" spans="1:19" x14ac:dyDescent="0.2">
      <c r="A1853" s="198">
        <v>1851</v>
      </c>
      <c r="B1853" s="198" t="s">
        <v>605</v>
      </c>
      <c r="C1853" s="198" t="s">
        <v>7956</v>
      </c>
      <c r="D1853" s="198" t="s">
        <v>72</v>
      </c>
      <c r="E1853" s="198" t="s">
        <v>7957</v>
      </c>
      <c r="F1853" s="198"/>
      <c r="G1853" s="198"/>
      <c r="H1853" s="198" t="s">
        <v>7958</v>
      </c>
      <c r="I1853" s="201">
        <v>42884</v>
      </c>
      <c r="J1853" s="198">
        <v>4648</v>
      </c>
      <c r="K1853">
        <v>1983</v>
      </c>
      <c r="L1853" t="s">
        <v>659</v>
      </c>
      <c r="M1853">
        <v>0</v>
      </c>
      <c r="N1853" t="s">
        <v>2306</v>
      </c>
      <c r="O1853" t="s">
        <v>3339</v>
      </c>
    </row>
    <row r="1854" spans="1:19" x14ac:dyDescent="0.2">
      <c r="A1854" s="198">
        <v>1852</v>
      </c>
      <c r="B1854" s="198" t="s">
        <v>363</v>
      </c>
      <c r="C1854" s="198" t="s">
        <v>7970</v>
      </c>
      <c r="D1854" s="198" t="s">
        <v>72</v>
      </c>
      <c r="E1854" s="198" t="s">
        <v>7971</v>
      </c>
      <c r="F1854" s="198"/>
      <c r="G1854" s="198"/>
      <c r="H1854" s="198" t="s">
        <v>7972</v>
      </c>
      <c r="I1854" s="201">
        <v>40148</v>
      </c>
      <c r="J1854" s="198">
        <v>2591</v>
      </c>
      <c r="K1854">
        <v>1965</v>
      </c>
      <c r="L1854" t="s">
        <v>660</v>
      </c>
      <c r="M1854">
        <v>0</v>
      </c>
      <c r="N1854" t="s">
        <v>2306</v>
      </c>
      <c r="O1854" t="s">
        <v>3340</v>
      </c>
    </row>
    <row r="1855" spans="1:19" x14ac:dyDescent="0.2">
      <c r="A1855" s="198">
        <v>1853</v>
      </c>
      <c r="B1855" s="198" t="s">
        <v>3553</v>
      </c>
      <c r="C1855" s="198" t="s">
        <v>3554</v>
      </c>
      <c r="D1855" s="198" t="s">
        <v>72</v>
      </c>
      <c r="E1855" s="198"/>
      <c r="F1855" s="198"/>
      <c r="G1855" s="198"/>
      <c r="H1855" s="198" t="s">
        <v>8486</v>
      </c>
      <c r="I1855" s="201">
        <v>40184</v>
      </c>
      <c r="J1855" s="198">
        <v>2649</v>
      </c>
      <c r="K1855">
        <v>1456</v>
      </c>
      <c r="L1855" t="s">
        <v>1816</v>
      </c>
      <c r="M1855">
        <v>0</v>
      </c>
      <c r="N1855" t="s">
        <v>2304</v>
      </c>
      <c r="O1855" t="s">
        <v>2247</v>
      </c>
    </row>
    <row r="1856" spans="1:19" x14ac:dyDescent="0.2">
      <c r="A1856" s="198">
        <v>1854</v>
      </c>
      <c r="B1856" s="198" t="s">
        <v>3555</v>
      </c>
      <c r="C1856" s="198" t="s">
        <v>3556</v>
      </c>
      <c r="D1856" s="198" t="s">
        <v>72</v>
      </c>
      <c r="E1856" s="198"/>
      <c r="F1856" s="198"/>
      <c r="G1856" s="198"/>
      <c r="H1856" s="198" t="s">
        <v>8487</v>
      </c>
      <c r="I1856" s="201">
        <v>40185</v>
      </c>
      <c r="J1856" s="198">
        <v>2653</v>
      </c>
    </row>
    <row r="1857" spans="1:10" x14ac:dyDescent="0.2">
      <c r="A1857" s="198">
        <v>1855</v>
      </c>
      <c r="B1857" s="198" t="s">
        <v>278</v>
      </c>
      <c r="C1857" s="198" t="s">
        <v>1828</v>
      </c>
      <c r="D1857" s="198" t="s">
        <v>72</v>
      </c>
      <c r="E1857" s="198" t="s">
        <v>7617</v>
      </c>
      <c r="F1857" s="198"/>
      <c r="G1857" s="198"/>
      <c r="H1857" s="198" t="s">
        <v>7618</v>
      </c>
      <c r="I1857" s="201">
        <v>40214</v>
      </c>
      <c r="J1857" s="198">
        <v>2689</v>
      </c>
    </row>
    <row r="1858" spans="1:10" x14ac:dyDescent="0.2">
      <c r="A1858" s="198">
        <v>1856</v>
      </c>
      <c r="B1858" s="198" t="s">
        <v>639</v>
      </c>
      <c r="C1858" s="198" t="s">
        <v>8521</v>
      </c>
      <c r="D1858" s="198" t="s">
        <v>72</v>
      </c>
      <c r="E1858" s="198" t="s">
        <v>8522</v>
      </c>
      <c r="F1858" s="198"/>
      <c r="G1858" s="198" t="s">
        <v>27</v>
      </c>
      <c r="H1858" s="198" t="s">
        <v>8523</v>
      </c>
      <c r="I1858" s="201">
        <v>42794</v>
      </c>
      <c r="J1858" s="198">
        <v>4734</v>
      </c>
    </row>
    <row r="1859" spans="1:10" x14ac:dyDescent="0.2">
      <c r="A1859" s="198">
        <v>1857</v>
      </c>
      <c r="B1859" s="198" t="s">
        <v>512</v>
      </c>
      <c r="C1859" s="198" t="s">
        <v>8606</v>
      </c>
      <c r="D1859" s="198" t="s">
        <v>72</v>
      </c>
      <c r="E1859" s="198" t="s">
        <v>8607</v>
      </c>
      <c r="F1859" s="198"/>
      <c r="G1859" s="198"/>
      <c r="H1859" s="198" t="s">
        <v>8608</v>
      </c>
      <c r="I1859" s="201">
        <v>40288</v>
      </c>
      <c r="J1859" s="198">
        <v>2756</v>
      </c>
    </row>
    <row r="1860" spans="1:10" x14ac:dyDescent="0.2">
      <c r="A1860" s="198">
        <v>1858</v>
      </c>
      <c r="B1860" s="198" t="s">
        <v>606</v>
      </c>
      <c r="C1860" s="198" t="s">
        <v>8296</v>
      </c>
      <c r="D1860" s="198" t="s">
        <v>72</v>
      </c>
      <c r="E1860" s="198" t="s">
        <v>8296</v>
      </c>
      <c r="F1860" s="198"/>
      <c r="G1860" s="198"/>
      <c r="H1860" s="198" t="s">
        <v>8297</v>
      </c>
      <c r="I1860" s="201">
        <v>40319</v>
      </c>
      <c r="J1860" s="198">
        <v>2795</v>
      </c>
    </row>
    <row r="1861" spans="1:10" x14ac:dyDescent="0.2">
      <c r="A1861" s="198">
        <v>1859</v>
      </c>
      <c r="B1861" s="198" t="s">
        <v>535</v>
      </c>
      <c r="C1861" s="198" t="s">
        <v>2116</v>
      </c>
      <c r="D1861" s="198" t="s">
        <v>72</v>
      </c>
      <c r="E1861" s="198" t="s">
        <v>8497</v>
      </c>
      <c r="F1861" s="198"/>
      <c r="G1861" s="198"/>
      <c r="H1861" s="198" t="s">
        <v>8498</v>
      </c>
      <c r="I1861" s="201">
        <v>40330</v>
      </c>
      <c r="J1861" s="198">
        <v>2800</v>
      </c>
    </row>
    <row r="1862" spans="1:10" x14ac:dyDescent="0.2">
      <c r="A1862" s="198">
        <v>1860</v>
      </c>
      <c r="B1862" s="198" t="s">
        <v>486</v>
      </c>
      <c r="C1862" s="198" t="s">
        <v>2054</v>
      </c>
      <c r="D1862" s="198" t="s">
        <v>72</v>
      </c>
      <c r="E1862" s="198" t="s">
        <v>7983</v>
      </c>
      <c r="F1862" s="198"/>
      <c r="G1862" s="198"/>
      <c r="H1862" s="198" t="s">
        <v>7984</v>
      </c>
      <c r="I1862" s="201">
        <v>40352</v>
      </c>
      <c r="J1862" s="198">
        <v>2815</v>
      </c>
    </row>
    <row r="1863" spans="1:10" x14ac:dyDescent="0.2">
      <c r="A1863" s="198">
        <v>1861</v>
      </c>
      <c r="B1863" s="198" t="s">
        <v>620</v>
      </c>
      <c r="C1863" s="198" t="s">
        <v>8542</v>
      </c>
      <c r="D1863" s="198" t="s">
        <v>72</v>
      </c>
      <c r="E1863" s="198" t="s">
        <v>8543</v>
      </c>
      <c r="F1863" s="198"/>
      <c r="G1863" s="198"/>
      <c r="H1863" s="198" t="s">
        <v>8544</v>
      </c>
      <c r="I1863" s="201">
        <v>42933</v>
      </c>
      <c r="J1863" s="198">
        <v>5056</v>
      </c>
    </row>
    <row r="1864" spans="1:10" x14ac:dyDescent="0.2">
      <c r="A1864" s="198">
        <v>1862</v>
      </c>
      <c r="B1864" s="198" t="s">
        <v>303</v>
      </c>
      <c r="C1864" s="198" t="s">
        <v>7786</v>
      </c>
      <c r="D1864" s="198" t="s">
        <v>72</v>
      </c>
      <c r="E1864" s="198" t="s">
        <v>7787</v>
      </c>
      <c r="F1864" s="198"/>
      <c r="G1864" s="198"/>
      <c r="H1864" s="198" t="s">
        <v>7788</v>
      </c>
      <c r="I1864" s="201">
        <v>41243</v>
      </c>
      <c r="J1864" s="198">
        <v>2960</v>
      </c>
    </row>
    <row r="1865" spans="1:10" x14ac:dyDescent="0.2">
      <c r="A1865" s="198">
        <v>1863</v>
      </c>
      <c r="B1865" s="198" t="s">
        <v>557</v>
      </c>
      <c r="C1865" s="198" t="s">
        <v>8171</v>
      </c>
      <c r="D1865" s="198" t="s">
        <v>72</v>
      </c>
      <c r="E1865" s="198" t="s">
        <v>8172</v>
      </c>
      <c r="F1865" s="198"/>
      <c r="G1865" s="198"/>
      <c r="H1865" s="198" t="s">
        <v>8173</v>
      </c>
      <c r="I1865" s="201">
        <v>43315</v>
      </c>
      <c r="J1865" s="198">
        <v>2968</v>
      </c>
    </row>
    <row r="1866" spans="1:10" x14ac:dyDescent="0.2">
      <c r="A1866" s="198">
        <v>1864</v>
      </c>
      <c r="B1866" s="198" t="s">
        <v>593</v>
      </c>
      <c r="C1866" s="198" t="s">
        <v>2173</v>
      </c>
      <c r="D1866" s="198" t="s">
        <v>72</v>
      </c>
      <c r="E1866" s="198" t="s">
        <v>8658</v>
      </c>
      <c r="F1866" s="198"/>
      <c r="G1866" s="198"/>
      <c r="H1866" s="198" t="s">
        <v>8659</v>
      </c>
      <c r="I1866" s="201">
        <v>42527</v>
      </c>
      <c r="J1866" s="198">
        <v>3720</v>
      </c>
    </row>
    <row r="1867" spans="1:10" x14ac:dyDescent="0.2">
      <c r="A1867" s="198">
        <v>1865</v>
      </c>
      <c r="B1867" s="198" t="s">
        <v>428</v>
      </c>
      <c r="C1867" s="198" t="s">
        <v>8704</v>
      </c>
      <c r="D1867" s="198" t="s">
        <v>72</v>
      </c>
      <c r="E1867" s="198" t="s">
        <v>8705</v>
      </c>
      <c r="F1867" s="198"/>
      <c r="G1867" s="198"/>
      <c r="H1867" s="198" t="s">
        <v>8706</v>
      </c>
      <c r="I1867" s="201">
        <v>43416</v>
      </c>
      <c r="J1867" s="198">
        <v>5807</v>
      </c>
    </row>
    <row r="1868" spans="1:10" x14ac:dyDescent="0.2">
      <c r="A1868" s="198">
        <v>1866</v>
      </c>
      <c r="B1868" s="198" t="s">
        <v>353</v>
      </c>
      <c r="C1868" s="198" t="s">
        <v>8359</v>
      </c>
      <c r="D1868" s="198" t="s">
        <v>72</v>
      </c>
      <c r="E1868" s="198" t="s">
        <v>8360</v>
      </c>
      <c r="F1868" s="198"/>
      <c r="G1868" s="198"/>
      <c r="H1868" s="198" t="s">
        <v>8361</v>
      </c>
      <c r="I1868" s="201">
        <v>39391</v>
      </c>
      <c r="J1868" s="198">
        <v>1512</v>
      </c>
    </row>
    <row r="1869" spans="1:10" x14ac:dyDescent="0.2">
      <c r="A1869" s="198">
        <v>1867</v>
      </c>
      <c r="B1869" s="198" t="s">
        <v>622</v>
      </c>
      <c r="C1869" s="198" t="s">
        <v>8385</v>
      </c>
      <c r="D1869" s="198" t="s">
        <v>72</v>
      </c>
      <c r="E1869" s="198" t="s">
        <v>8386</v>
      </c>
      <c r="F1869" s="198"/>
      <c r="G1869" s="198"/>
      <c r="H1869" s="198" t="s">
        <v>8387</v>
      </c>
      <c r="I1869" s="201">
        <v>40364</v>
      </c>
      <c r="J1869" s="198">
        <v>1024</v>
      </c>
    </row>
    <row r="1870" spans="1:10" x14ac:dyDescent="0.2">
      <c r="A1870" s="198">
        <v>1868</v>
      </c>
      <c r="B1870" s="198" t="s">
        <v>660</v>
      </c>
      <c r="C1870" s="198" t="s">
        <v>8710</v>
      </c>
      <c r="D1870" s="198" t="s">
        <v>72</v>
      </c>
      <c r="E1870" s="198" t="s">
        <v>8711</v>
      </c>
      <c r="F1870" s="198"/>
      <c r="G1870" s="198"/>
      <c r="H1870" s="198" t="s">
        <v>8712</v>
      </c>
      <c r="I1870" s="201">
        <v>43277</v>
      </c>
      <c r="J1870" s="198">
        <v>5894</v>
      </c>
    </row>
    <row r="1871" spans="1:10" x14ac:dyDescent="0.2">
      <c r="A1871" s="198">
        <v>1869</v>
      </c>
      <c r="B1871" s="198" t="s">
        <v>579</v>
      </c>
      <c r="C1871" s="198" t="s">
        <v>8073</v>
      </c>
      <c r="D1871" s="198" t="s">
        <v>72</v>
      </c>
      <c r="E1871" s="198" t="s">
        <v>8074</v>
      </c>
      <c r="F1871" s="198"/>
      <c r="G1871" s="198"/>
      <c r="H1871" s="198" t="s">
        <v>8075</v>
      </c>
      <c r="I1871" s="201">
        <v>39370</v>
      </c>
      <c r="J1871" s="198">
        <v>1034</v>
      </c>
    </row>
    <row r="1872" spans="1:10" x14ac:dyDescent="0.2">
      <c r="A1872" s="198">
        <v>1870</v>
      </c>
      <c r="B1872" s="198" t="s">
        <v>473</v>
      </c>
      <c r="C1872" s="198" t="s">
        <v>7874</v>
      </c>
      <c r="D1872" s="198" t="s">
        <v>72</v>
      </c>
      <c r="E1872" s="198" t="s">
        <v>7875</v>
      </c>
      <c r="F1872" s="198"/>
      <c r="G1872" s="198"/>
      <c r="H1872" s="198" t="s">
        <v>7876</v>
      </c>
      <c r="I1872" s="201">
        <v>44217</v>
      </c>
      <c r="J1872" s="198">
        <v>3960</v>
      </c>
    </row>
    <row r="1873" spans="1:10" x14ac:dyDescent="0.2">
      <c r="A1873" s="198">
        <v>1871</v>
      </c>
      <c r="B1873" s="198" t="s">
        <v>659</v>
      </c>
      <c r="C1873" s="198" t="s">
        <v>8462</v>
      </c>
      <c r="D1873" s="198" t="s">
        <v>72</v>
      </c>
      <c r="E1873" s="198" t="s">
        <v>8463</v>
      </c>
      <c r="F1873" s="198"/>
      <c r="G1873" s="198"/>
      <c r="H1873" s="198" t="s">
        <v>8464</v>
      </c>
      <c r="I1873" s="201">
        <v>43333</v>
      </c>
      <c r="J1873" s="198">
        <v>5993</v>
      </c>
    </row>
    <row r="1874" spans="1:10" x14ac:dyDescent="0.2">
      <c r="A1874" s="198">
        <v>1872</v>
      </c>
      <c r="B1874" s="198" t="s">
        <v>343</v>
      </c>
      <c r="C1874" s="198" t="s">
        <v>8115</v>
      </c>
      <c r="D1874" s="198" t="s">
        <v>72</v>
      </c>
      <c r="E1874" s="198" t="s">
        <v>8116</v>
      </c>
      <c r="F1874" s="198"/>
      <c r="G1874" s="198"/>
      <c r="H1874" s="198" t="s">
        <v>8117</v>
      </c>
      <c r="I1874" s="201">
        <v>44040</v>
      </c>
      <c r="J1874" s="198">
        <v>4022</v>
      </c>
    </row>
    <row r="1875" spans="1:10" x14ac:dyDescent="0.2">
      <c r="A1875" s="198">
        <v>1873</v>
      </c>
      <c r="B1875" s="198" t="s">
        <v>440</v>
      </c>
      <c r="C1875" s="198" t="s">
        <v>8718</v>
      </c>
      <c r="D1875" s="198" t="s">
        <v>72</v>
      </c>
      <c r="E1875" s="198" t="s">
        <v>8719</v>
      </c>
      <c r="F1875" s="198"/>
      <c r="G1875" s="198"/>
      <c r="H1875" s="198" t="s">
        <v>8720</v>
      </c>
      <c r="I1875" s="201">
        <v>43600</v>
      </c>
      <c r="J1875" s="198">
        <v>6090</v>
      </c>
    </row>
    <row r="1876" spans="1:10" x14ac:dyDescent="0.2">
      <c r="A1876" s="198">
        <v>1874</v>
      </c>
      <c r="B1876" s="198" t="s">
        <v>433</v>
      </c>
      <c r="C1876" s="198" t="s">
        <v>8474</v>
      </c>
      <c r="D1876" s="198" t="s">
        <v>72</v>
      </c>
      <c r="E1876" s="198" t="s">
        <v>8475</v>
      </c>
      <c r="F1876" s="198"/>
      <c r="G1876" s="198"/>
      <c r="H1876" s="198" t="s">
        <v>8476</v>
      </c>
      <c r="I1876" s="201">
        <v>43434</v>
      </c>
      <c r="J1876" s="198">
        <v>6098</v>
      </c>
    </row>
    <row r="1877" spans="1:10" x14ac:dyDescent="0.2">
      <c r="A1877" s="198">
        <v>1875</v>
      </c>
      <c r="B1877" s="198" t="s">
        <v>623</v>
      </c>
      <c r="C1877" s="198" t="s">
        <v>7698</v>
      </c>
      <c r="D1877" s="198" t="s">
        <v>72</v>
      </c>
      <c r="E1877" s="198" t="s">
        <v>7699</v>
      </c>
      <c r="F1877" s="198"/>
      <c r="G1877" s="198"/>
      <c r="H1877" s="198" t="s">
        <v>7700</v>
      </c>
      <c r="I1877" s="201">
        <v>39398</v>
      </c>
      <c r="J1877" s="198">
        <v>2084</v>
      </c>
    </row>
    <row r="1878" spans="1:10" x14ac:dyDescent="0.2">
      <c r="A1878" s="198">
        <v>1876</v>
      </c>
      <c r="B1878" s="198" t="s">
        <v>1757</v>
      </c>
      <c r="C1878" s="198" t="s">
        <v>2231</v>
      </c>
      <c r="D1878" s="198" t="s">
        <v>72</v>
      </c>
      <c r="E1878" s="198" t="s">
        <v>8380</v>
      </c>
      <c r="F1878" s="198"/>
      <c r="G1878" s="198"/>
      <c r="H1878" s="198" t="s">
        <v>8381</v>
      </c>
      <c r="I1878" s="201">
        <v>44445</v>
      </c>
      <c r="J1878" s="198">
        <v>2094</v>
      </c>
    </row>
    <row r="1879" spans="1:10" x14ac:dyDescent="0.2">
      <c r="A1879" s="198">
        <v>1877</v>
      </c>
      <c r="B1879" s="198" t="s">
        <v>3523</v>
      </c>
      <c r="C1879" s="198" t="s">
        <v>3524</v>
      </c>
      <c r="D1879" s="198" t="s">
        <v>72</v>
      </c>
      <c r="E1879" s="198"/>
      <c r="F1879" s="198"/>
      <c r="G1879" s="198"/>
      <c r="H1879" s="198" t="s">
        <v>7717</v>
      </c>
      <c r="I1879" s="201">
        <v>39434</v>
      </c>
      <c r="J1879" s="198">
        <v>2163</v>
      </c>
    </row>
    <row r="1880" spans="1:10" x14ac:dyDescent="0.2">
      <c r="A1880" s="198">
        <v>1878</v>
      </c>
      <c r="B1880" s="198" t="s">
        <v>619</v>
      </c>
      <c r="C1880" s="198" t="s">
        <v>8713</v>
      </c>
      <c r="D1880" s="198" t="s">
        <v>72</v>
      </c>
      <c r="E1880" s="198" t="s">
        <v>8714</v>
      </c>
      <c r="F1880" s="198"/>
      <c r="G1880" s="198"/>
      <c r="H1880" s="198" t="s">
        <v>8715</v>
      </c>
      <c r="I1880" s="201">
        <v>42019</v>
      </c>
      <c r="J1880" s="198">
        <v>4192</v>
      </c>
    </row>
    <row r="1881" spans="1:10" x14ac:dyDescent="0.2">
      <c r="A1881" s="198">
        <v>1879</v>
      </c>
      <c r="B1881" s="198" t="s">
        <v>656</v>
      </c>
      <c r="C1881" s="198" t="s">
        <v>8664</v>
      </c>
      <c r="D1881" s="198" t="s">
        <v>72</v>
      </c>
      <c r="E1881" s="198" t="s">
        <v>8665</v>
      </c>
      <c r="F1881" s="198"/>
      <c r="G1881" s="198"/>
      <c r="H1881" s="198" t="s">
        <v>8666</v>
      </c>
      <c r="I1881" s="201">
        <v>40536</v>
      </c>
      <c r="J1881" s="198">
        <v>2247</v>
      </c>
    </row>
    <row r="1882" spans="1:10" x14ac:dyDescent="0.2">
      <c r="A1882" s="198">
        <v>1880</v>
      </c>
      <c r="B1882" s="198" t="s">
        <v>337</v>
      </c>
      <c r="C1882" s="198" t="s">
        <v>1898</v>
      </c>
      <c r="D1882" s="198" t="s">
        <v>72</v>
      </c>
      <c r="E1882" s="198" t="s">
        <v>8111</v>
      </c>
      <c r="F1882" s="198"/>
      <c r="G1882" s="198"/>
      <c r="H1882" s="198" t="s">
        <v>8112</v>
      </c>
      <c r="I1882" s="201">
        <v>43672</v>
      </c>
      <c r="J1882" s="198">
        <v>2279</v>
      </c>
    </row>
    <row r="1883" spans="1:10" x14ac:dyDescent="0.2">
      <c r="A1883" s="198">
        <v>1881</v>
      </c>
      <c r="B1883" t="s">
        <v>644</v>
      </c>
      <c r="C1883" s="198" t="s">
        <v>7877</v>
      </c>
      <c r="D1883" t="s">
        <v>72</v>
      </c>
      <c r="E1883" t="s">
        <v>7878</v>
      </c>
      <c r="H1883" t="s">
        <v>7879</v>
      </c>
      <c r="I1883" s="320">
        <v>39658</v>
      </c>
      <c r="J1883" s="198">
        <v>2339</v>
      </c>
    </row>
    <row r="1884" spans="1:10" x14ac:dyDescent="0.2">
      <c r="A1884" s="198">
        <v>1882</v>
      </c>
      <c r="B1884" s="198" t="s">
        <v>961</v>
      </c>
      <c r="C1884" s="198" t="s">
        <v>8698</v>
      </c>
      <c r="D1884" s="198" t="s">
        <v>72</v>
      </c>
      <c r="E1884" s="198" t="s">
        <v>8699</v>
      </c>
      <c r="F1884" s="198"/>
      <c r="G1884" s="198"/>
      <c r="H1884" s="198" t="s">
        <v>8700</v>
      </c>
      <c r="I1884" s="201">
        <v>44573</v>
      </c>
      <c r="J1884" s="198">
        <v>2445</v>
      </c>
    </row>
    <row r="1885" spans="1:10" x14ac:dyDescent="0.2">
      <c r="A1885" s="198">
        <v>1883</v>
      </c>
      <c r="B1885" s="198" t="s">
        <v>379</v>
      </c>
      <c r="C1885" s="198" t="s">
        <v>7959</v>
      </c>
      <c r="D1885" s="198" t="s">
        <v>72</v>
      </c>
      <c r="E1885" s="198" t="s">
        <v>7960</v>
      </c>
      <c r="F1885" s="198"/>
      <c r="G1885" s="198"/>
      <c r="H1885" s="198" t="s">
        <v>7961</v>
      </c>
      <c r="I1885" s="201">
        <v>43216</v>
      </c>
      <c r="J1885" s="198">
        <v>4699</v>
      </c>
    </row>
    <row r="1886" spans="1:10" x14ac:dyDescent="0.2">
      <c r="A1886" s="198">
        <v>1884</v>
      </c>
      <c r="B1886" s="198" t="s">
        <v>266</v>
      </c>
      <c r="C1886" s="198" t="s">
        <v>8445</v>
      </c>
      <c r="D1886" s="198" t="s">
        <v>72</v>
      </c>
      <c r="E1886" s="198" t="s">
        <v>8446</v>
      </c>
      <c r="F1886" s="198"/>
      <c r="G1886" s="198"/>
      <c r="H1886" s="198" t="s">
        <v>8447</v>
      </c>
      <c r="I1886" s="201">
        <v>40080</v>
      </c>
      <c r="J1886" s="198">
        <v>2498</v>
      </c>
    </row>
    <row r="1887" spans="1:10" x14ac:dyDescent="0.2">
      <c r="B1887" t="s">
        <v>489</v>
      </c>
      <c r="C1887" t="s">
        <v>7964</v>
      </c>
      <c r="D1887" t="s">
        <v>72</v>
      </c>
      <c r="E1887" t="s">
        <v>7965</v>
      </c>
      <c r="G1887" t="s">
        <v>27</v>
      </c>
      <c r="H1887" t="s">
        <v>7966</v>
      </c>
      <c r="I1887" s="320">
        <v>42732</v>
      </c>
      <c r="J1887">
        <v>4708</v>
      </c>
    </row>
  </sheetData>
  <sortState xmlns:xlrd2="http://schemas.microsoft.com/office/spreadsheetml/2017/richdata2" ref="B3:J1886">
    <sortCondition ref="B3:B1886"/>
  </sortState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53</vt:i4>
      </vt:variant>
    </vt:vector>
  </HeadingPairs>
  <TitlesOfParts>
    <vt:vector size="73" baseType="lpstr">
      <vt:lpstr>HOME</vt:lpstr>
      <vt:lpstr>DANH MỤC ĐẦU TƯ</vt:lpstr>
      <vt:lpstr>SÀN GIAO DỊCH</vt:lpstr>
      <vt:lpstr>TIỀN SỐ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CỔ PHIẾU - Realtime (1)</vt:lpstr>
      <vt:lpstr>CỔ PHIẾU - Realtime (2)</vt:lpstr>
      <vt:lpstr>PHÁI SINH - Realtime (1)</vt:lpstr>
      <vt:lpstr>PHÁI SINH - Realtime (2)</vt:lpstr>
      <vt:lpstr>TICKERS</vt:lpstr>
      <vt:lpstr>'HỒ SƠ DOANH NGHIỆP'!averageVolume10Day</vt:lpstr>
      <vt:lpstr>'HỒ SƠ DOANH NGHIỆP'!bookValue</vt:lpstr>
      <vt:lpstr>cellCHXRtChungQuyen</vt:lpstr>
      <vt:lpstr>cellCHXRtCP1</vt:lpstr>
      <vt:lpstr>cellCHXRtCP2</vt:lpstr>
      <vt:lpstr>cellCHXRtCPTheoNganh</vt:lpstr>
      <vt:lpstr>cellCHXRtCPTuChon</vt:lpstr>
      <vt:lpstr>cellCHXRtFull</vt:lpstr>
      <vt:lpstr>cellCHXRtGDTT</vt:lpstr>
      <vt:lpstr>cellCHXRtHNX</vt:lpstr>
      <vt:lpstr>cellCHXRtHose</vt:lpstr>
      <vt:lpstr>cellCHXRtPhaiSinh</vt:lpstr>
      <vt:lpstr>cellCHXRtPS1</vt:lpstr>
      <vt:lpstr>cellCHXRtPS2</vt:lpstr>
      <vt:lpstr>cellCHXRtQuyMo</vt:lpstr>
      <vt:lpstr>cellCHXRtSanGiaoDich</vt:lpstr>
      <vt:lpstr>cellCHXRtTienSo</vt:lpstr>
      <vt:lpstr>cellCHXRtUPCOM</vt:lpstr>
      <vt:lpstr>cellListCoinCrycto</vt:lpstr>
      <vt:lpstr>'CHỨNG QUYỀN'!cellStock</vt:lpstr>
      <vt:lpstr>'CP THEO NGÀNH'!cellStock</vt:lpstr>
      <vt:lpstr>'CP TỰ CHỌN'!cellStock</vt:lpstr>
      <vt:lpstr>FULL!cellStock</vt:lpstr>
      <vt:lpstr>HOSE!cellStock</vt:lpstr>
      <vt:lpstr>'PHÁI SINH'!cellStock</vt:lpstr>
      <vt:lpstr>UPCOM!cellStock</vt:lpstr>
      <vt:lpstr>cellStock</vt:lpstr>
      <vt:lpstr>'HỒ SƠ DOANH NGHIỆP'!CodeSIC</vt:lpstr>
      <vt:lpstr>'HỒ SƠ DOANH NGHIỆP'!dilutionEPS</vt:lpstr>
      <vt:lpstr>'HỒ SƠ DOANH NGHIỆP'!dilutionPE</vt:lpstr>
      <vt:lpstr>'HỒ SƠ DOANH NGHIỆP'!eps</vt:lpstr>
      <vt:lpstr>'HỒ SƠ DOANH NGHIỆP'!firstPrice</vt:lpstr>
      <vt:lpstr>'HỒ SƠ DOANH NGHIỆP'!freeFloat</vt:lpstr>
      <vt:lpstr>HSDN_GHT</vt:lpstr>
      <vt:lpstr>HSDN_LSG</vt:lpstr>
      <vt:lpstr>'HỒ SƠ DOANH NGHIỆP'!HSDN_TKGD</vt:lpstr>
      <vt:lpstr>'HỒ SƠ DOANH NGHIỆP'!lastInterest</vt:lpstr>
      <vt:lpstr>'HỒ SƠ DOANH NGHIỆP'!marketCapital</vt:lpstr>
      <vt:lpstr>'HỒ SƠ DOANH NGHIỆP'!outstandingShare</vt:lpstr>
      <vt:lpstr>'HỒ SƠ DOANH NGHIỆP'!pb</vt:lpstr>
      <vt:lpstr>'HỒ SƠ DOANH NGHIỆP'!pe</vt:lpstr>
      <vt:lpstr>'HỒ SƠ DOANH NGHIỆP'!percentPriceChange1Month</vt:lpstr>
      <vt:lpstr>'HỒ SƠ DOANH NGHIỆP'!percentPriceChange1Week</vt:lpstr>
      <vt:lpstr>'HỒ SƠ DOANH NGHIỆP'!percentPriceChange1Year</vt:lpstr>
      <vt:lpstr>'HỒ SƠ DOANH NGHIỆP'!percentPriceChange3Month</vt:lpstr>
      <vt:lpstr>'HỒ SƠ DOANH NGHIỆP'!percentPriceChange6Month</vt:lpstr>
      <vt:lpstr>'HỒ SƠ DOANH NGHIỆP'!percentPriceChangeFTD</vt:lpstr>
      <vt:lpstr>'HỒ SƠ DOANH NGHIỆP'!percentPriceChangeYTD</vt:lpstr>
      <vt:lpstr>'HỒ SƠ DOANH NGHIỆP'!priceChange52Week</vt:lpstr>
      <vt:lpstr>'HỒ SƠ DOANH NGHIỆP'!roe</vt:lpstr>
      <vt:lpstr>'HỒ SƠ DOANH NGHIỆP'!roomForeign</vt:lpstr>
      <vt:lpstr>'PHÁI SINH - Realtime (1)'!TickerPS</vt:lpstr>
      <vt:lpstr>'PHÁI SINH - Realtime (2)'!TickerPS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2023-10-27T02:26:52Z</dcterms:modified>
</cp:coreProperties>
</file>